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xr:revisionPtr revIDLastSave="0" documentId="6_{628FE648-C782-4485-854A-A8D741F1069F}" xr6:coauthVersionLast="47" xr6:coauthVersionMax="47" xr10:uidLastSave="{00000000-0000-0000-0000-000000000000}"/>
  <bookViews>
    <workbookView xWindow="-108" yWindow="-108" windowWidth="23256" windowHeight="12456" activeTab="5" xr2:uid="{483B41A6-8BC6-457C-B841-2FA5376BDF28}"/>
  </bookViews>
  <sheets>
    <sheet name="Summary" sheetId="1" r:id="rId1"/>
    <sheet name="Feb" sheetId="3" r:id="rId2"/>
    <sheet name="March" sheetId="4" r:id="rId3"/>
    <sheet name="April" sheetId="8" r:id="rId4"/>
    <sheet name="May1" sheetId="13" r:id="rId5"/>
    <sheet name="June" sheetId="10" r:id="rId6"/>
    <sheet name="July" sheetId="11" r:id="rId7"/>
    <sheet name="Master CDM FC" sheetId="12" r:id="rId8"/>
  </sheets>
  <definedNames>
    <definedName name="_xlnm._FilterDatabase" localSheetId="3" hidden="1">April!$A$1:$S$3723</definedName>
    <definedName name="_xlnm._FilterDatabase" localSheetId="1" hidden="1">Feb!$A$1:$P$1987</definedName>
    <definedName name="_xlnm._FilterDatabase" localSheetId="6" hidden="1">July!$A$1:$R$4468</definedName>
    <definedName name="_xlnm._FilterDatabase" localSheetId="5" hidden="1">June!$A$1:$T$4073</definedName>
    <definedName name="_xlnm._FilterDatabase" localSheetId="2" hidden="1">March!$A$1:$S$164</definedName>
    <definedName name="_xlnm._FilterDatabase" localSheetId="4" hidden="1">'May1'!$A$1:$T$70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08" i="11" l="1"/>
  <c r="O2959" i="10"/>
  <c r="O3975" i="13"/>
  <c r="O3710" i="8"/>
  <c r="D23" i="1"/>
  <c r="D24" i="1"/>
  <c r="D25" i="1"/>
  <c r="D26" i="1"/>
  <c r="D5" i="1"/>
  <c r="D6" i="1"/>
  <c r="D7" i="1"/>
  <c r="D8" i="1"/>
  <c r="D12" i="1" s="1"/>
  <c r="D9" i="1"/>
  <c r="D10" i="1"/>
  <c r="D11" i="1"/>
  <c r="N3103" i="11"/>
  <c r="M756" i="3"/>
  <c r="O164" i="4"/>
  <c r="O3706" i="8"/>
  <c r="O3901" i="13"/>
  <c r="O1721" i="13"/>
  <c r="O27" i="13"/>
  <c r="O2886" i="10"/>
  <c r="O2851" i="10"/>
  <c r="O1760" i="10"/>
  <c r="O1645" i="10"/>
  <c r="O77" i="10"/>
  <c r="O2953" i="10" s="1"/>
  <c r="O201" i="10"/>
  <c r="F382" i="12"/>
  <c r="F376" i="12"/>
  <c r="F369" i="12"/>
  <c r="F367" i="12"/>
  <c r="F359" i="12"/>
  <c r="F358" i="12"/>
  <c r="F355" i="12"/>
  <c r="F354" i="12"/>
  <c r="F352" i="12"/>
  <c r="F351" i="12"/>
  <c r="F350" i="12"/>
  <c r="F349" i="12"/>
  <c r="F348" i="12"/>
  <c r="F347" i="12"/>
  <c r="F346" i="12"/>
  <c r="F345" i="12"/>
  <c r="F344" i="12"/>
  <c r="F343" i="12"/>
  <c r="F341" i="12"/>
  <c r="F340" i="12"/>
  <c r="F337" i="12"/>
  <c r="F336" i="12"/>
  <c r="F335" i="12"/>
  <c r="F334" i="12"/>
  <c r="F333" i="12"/>
  <c r="F331" i="12"/>
  <c r="F326" i="12"/>
  <c r="F325" i="12"/>
  <c r="F323" i="12"/>
  <c r="F322" i="12"/>
  <c r="F321" i="12"/>
  <c r="F319" i="12"/>
  <c r="F318" i="12"/>
  <c r="F316" i="12"/>
  <c r="F314" i="12"/>
  <c r="F313" i="12"/>
  <c r="F312" i="12"/>
  <c r="F311" i="12"/>
  <c r="F310" i="12"/>
  <c r="F309" i="12"/>
  <c r="F307" i="12"/>
  <c r="F306" i="12"/>
  <c r="F305" i="12"/>
  <c r="F304" i="12"/>
  <c r="F303" i="12"/>
  <c r="F302" i="12"/>
  <c r="F301" i="12"/>
  <c r="F300" i="12"/>
  <c r="F298" i="12"/>
  <c r="F297" i="12"/>
  <c r="F295" i="12"/>
  <c r="F294" i="12"/>
  <c r="F293" i="12"/>
  <c r="F292" i="12"/>
  <c r="F290" i="12"/>
  <c r="F289" i="12"/>
  <c r="F288" i="12"/>
  <c r="F287" i="12"/>
  <c r="F286" i="12"/>
  <c r="F285" i="12"/>
  <c r="F282" i="12"/>
  <c r="F281" i="12"/>
  <c r="F278" i="12"/>
  <c r="F276" i="12"/>
  <c r="F275" i="12"/>
  <c r="F273" i="12"/>
  <c r="F272" i="12"/>
  <c r="F271" i="12"/>
  <c r="F270" i="12"/>
  <c r="F269" i="12"/>
  <c r="F268" i="12"/>
  <c r="F267" i="12"/>
  <c r="F266" i="12"/>
  <c r="F265" i="12"/>
  <c r="F264" i="12"/>
  <c r="F263" i="12"/>
  <c r="F262" i="12"/>
  <c r="F261" i="12"/>
  <c r="F260" i="12"/>
  <c r="F259" i="12"/>
  <c r="F258" i="12"/>
  <c r="F257" i="12"/>
  <c r="F256" i="12"/>
  <c r="F255" i="12"/>
  <c r="F254" i="12"/>
  <c r="F253" i="12"/>
  <c r="F252" i="12"/>
  <c r="F251" i="12"/>
  <c r="F250" i="12"/>
  <c r="F249" i="12"/>
  <c r="F248" i="12"/>
  <c r="F246" i="12"/>
  <c r="F245" i="12"/>
  <c r="F244" i="12"/>
  <c r="F243" i="12"/>
  <c r="F242" i="12"/>
  <c r="F241" i="12"/>
  <c r="F240" i="12"/>
  <c r="F239" i="12"/>
  <c r="F238" i="12"/>
  <c r="F237" i="12"/>
  <c r="F236" i="12"/>
  <c r="F235" i="12"/>
  <c r="F234" i="12"/>
  <c r="F233" i="12"/>
  <c r="F232" i="12"/>
  <c r="F231" i="12"/>
  <c r="F230" i="12"/>
  <c r="F228" i="12"/>
  <c r="F227" i="12"/>
  <c r="F226" i="12"/>
  <c r="F225" i="12"/>
  <c r="F224" i="12"/>
  <c r="F223" i="12"/>
  <c r="F222" i="12"/>
  <c r="F221" i="12"/>
  <c r="F220" i="12"/>
  <c r="F219" i="12"/>
  <c r="F218" i="12"/>
  <c r="F217" i="12"/>
  <c r="F216" i="12"/>
  <c r="F215" i="12"/>
  <c r="F214" i="12"/>
  <c r="F213" i="12"/>
  <c r="F212" i="12"/>
  <c r="F211" i="12"/>
  <c r="F210" i="12"/>
  <c r="F209" i="12"/>
  <c r="F208" i="12"/>
  <c r="F207" i="12"/>
  <c r="F206" i="12"/>
  <c r="F205" i="12"/>
  <c r="F204" i="12"/>
  <c r="F203" i="12"/>
  <c r="F202" i="12"/>
  <c r="F201" i="12"/>
  <c r="F200" i="12"/>
  <c r="F199" i="12"/>
  <c r="F198" i="12"/>
  <c r="F197" i="12"/>
  <c r="F196" i="12"/>
  <c r="F195" i="12"/>
  <c r="F193" i="12"/>
  <c r="F191" i="12"/>
  <c r="F190" i="12"/>
  <c r="F189" i="12"/>
  <c r="F188" i="12"/>
  <c r="F187" i="12"/>
  <c r="F185" i="12"/>
  <c r="F184" i="12"/>
  <c r="F183" i="12"/>
  <c r="F182" i="12"/>
  <c r="F181" i="12"/>
  <c r="F180" i="12"/>
  <c r="F179" i="12"/>
  <c r="F178" i="12"/>
  <c r="F177" i="12"/>
  <c r="F176" i="12"/>
  <c r="F175" i="12"/>
  <c r="F174" i="12"/>
  <c r="F173" i="12"/>
  <c r="F171" i="12"/>
  <c r="F170" i="12"/>
  <c r="F169" i="12"/>
  <c r="F168" i="12"/>
  <c r="F167" i="12"/>
  <c r="F166" i="12"/>
  <c r="F165" i="12"/>
  <c r="F164" i="12"/>
  <c r="F163" i="12"/>
  <c r="F161" i="12"/>
  <c r="F160" i="12"/>
  <c r="F158" i="12"/>
  <c r="F157" i="12"/>
  <c r="F154" i="12"/>
  <c r="F148" i="12"/>
  <c r="F147" i="12"/>
  <c r="F145" i="12"/>
  <c r="F144" i="12"/>
  <c r="F143" i="12"/>
  <c r="F141" i="12"/>
  <c r="F140" i="12"/>
  <c r="F139" i="12"/>
  <c r="F138" i="12"/>
  <c r="F137" i="12"/>
  <c r="F135" i="12"/>
  <c r="F134" i="12"/>
  <c r="F133" i="12"/>
  <c r="F132" i="12"/>
  <c r="F131" i="12"/>
  <c r="F130" i="12"/>
  <c r="F129" i="12"/>
  <c r="F128" i="12"/>
  <c r="F127" i="12"/>
  <c r="F126" i="12"/>
  <c r="F125" i="12"/>
  <c r="F124" i="12"/>
  <c r="F122" i="12"/>
  <c r="F121" i="12"/>
  <c r="F120" i="12"/>
  <c r="F119" i="12"/>
  <c r="F118" i="12"/>
  <c r="F117" i="12"/>
  <c r="F116" i="12"/>
  <c r="F115" i="12"/>
  <c r="F114" i="12"/>
  <c r="F113" i="12"/>
  <c r="F112" i="12"/>
  <c r="F111" i="12"/>
  <c r="F110" i="12"/>
  <c r="F108" i="12"/>
  <c r="F107" i="12"/>
  <c r="F106" i="12"/>
  <c r="F105" i="12"/>
  <c r="F104" i="12"/>
  <c r="F103" i="12"/>
  <c r="F102" i="12"/>
  <c r="F101" i="12"/>
  <c r="F100" i="12"/>
  <c r="F99" i="12"/>
  <c r="F98" i="12"/>
  <c r="F97" i="12"/>
  <c r="F96" i="12"/>
  <c r="F95" i="12"/>
  <c r="F94" i="12"/>
  <c r="F93" i="12"/>
  <c r="F92" i="12"/>
  <c r="F91" i="12"/>
  <c r="F90" i="12"/>
  <c r="F89" i="12"/>
  <c r="F88" i="12"/>
  <c r="F87" i="12"/>
  <c r="F70" i="12"/>
  <c r="F64" i="12"/>
  <c r="F58" i="12"/>
  <c r="F56" i="12"/>
  <c r="F55" i="12"/>
  <c r="F52" i="12"/>
  <c r="F50" i="12"/>
  <c r="F49" i="12"/>
  <c r="F48" i="12"/>
  <c r="F47" i="12"/>
  <c r="F46" i="12"/>
  <c r="F45" i="12"/>
  <c r="F44" i="12"/>
  <c r="F43" i="12"/>
  <c r="F42" i="12"/>
  <c r="F41" i="12"/>
  <c r="D388" i="12"/>
  <c r="C388" i="12"/>
  <c r="F387" i="12"/>
  <c r="F386" i="12"/>
  <c r="F385" i="12"/>
  <c r="F384" i="12"/>
  <c r="F383" i="12"/>
  <c r="F381" i="12"/>
  <c r="F380" i="12"/>
  <c r="F379" i="12"/>
  <c r="F378" i="12"/>
  <c r="F377" i="12"/>
  <c r="F375" i="12"/>
  <c r="F374" i="12"/>
  <c r="F373" i="12"/>
  <c r="F372" i="12"/>
  <c r="F371" i="12"/>
  <c r="F370" i="12"/>
  <c r="F368" i="12"/>
  <c r="F366" i="12"/>
  <c r="F365" i="12"/>
  <c r="F364" i="12"/>
  <c r="F363" i="12"/>
  <c r="F362" i="12"/>
  <c r="F361" i="12"/>
  <c r="F360" i="12"/>
  <c r="F357" i="12"/>
  <c r="F356" i="12"/>
  <c r="F353" i="12"/>
  <c r="F342" i="12"/>
  <c r="F339" i="12"/>
  <c r="F338" i="12"/>
  <c r="F332" i="12"/>
  <c r="F330" i="12"/>
  <c r="F329" i="12"/>
  <c r="F328" i="12"/>
  <c r="F327" i="12"/>
  <c r="F324" i="12"/>
  <c r="F320" i="12"/>
  <c r="F317" i="12"/>
  <c r="F315" i="12"/>
  <c r="F308" i="12"/>
  <c r="F299" i="12"/>
  <c r="F296" i="12"/>
  <c r="F291" i="12"/>
  <c r="F284" i="12"/>
  <c r="F283" i="12"/>
  <c r="F280" i="12"/>
  <c r="F279" i="12"/>
  <c r="F277" i="12"/>
  <c r="F274" i="12"/>
  <c r="F247" i="12"/>
  <c r="F229" i="12"/>
  <c r="F194" i="12"/>
  <c r="F192" i="12"/>
  <c r="F186" i="12"/>
  <c r="F172" i="12"/>
  <c r="F162" i="12"/>
  <c r="F159" i="12"/>
  <c r="F156" i="12"/>
  <c r="F155" i="12"/>
  <c r="F153" i="12"/>
  <c r="F152" i="12"/>
  <c r="F151" i="12"/>
  <c r="F150" i="12"/>
  <c r="F149" i="12"/>
  <c r="F146" i="12"/>
  <c r="F142" i="12"/>
  <c r="F136" i="12"/>
  <c r="F123" i="12"/>
  <c r="F109" i="12"/>
  <c r="F86" i="12"/>
  <c r="F85" i="12"/>
  <c r="F84" i="12"/>
  <c r="F83" i="12"/>
  <c r="F82" i="12"/>
  <c r="F81" i="12"/>
  <c r="F80" i="12"/>
  <c r="F79" i="12"/>
  <c r="F78" i="12"/>
  <c r="F77" i="12"/>
  <c r="F76" i="12"/>
  <c r="F75" i="12"/>
  <c r="F74" i="12"/>
  <c r="F73" i="12"/>
  <c r="F72" i="12"/>
  <c r="F71" i="12"/>
  <c r="F69" i="12"/>
  <c r="F68" i="12"/>
  <c r="F67" i="12"/>
  <c r="F66" i="12"/>
  <c r="F65" i="12"/>
  <c r="F63" i="12"/>
  <c r="F62" i="12"/>
  <c r="F61" i="12"/>
  <c r="F60" i="12"/>
  <c r="F59" i="12"/>
  <c r="F57" i="12"/>
  <c r="F54" i="12"/>
  <c r="F53" i="12"/>
  <c r="F5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F10" i="12"/>
  <c r="F9" i="12"/>
  <c r="F8" i="12"/>
  <c r="F7" i="12"/>
  <c r="F6" i="12"/>
  <c r="F5" i="12"/>
  <c r="F4" i="12"/>
  <c r="F3" i="12"/>
  <c r="F2" i="12"/>
  <c r="F388" i="12"/>
  <c r="D27" i="1" l="1"/>
  <c r="D29" i="1" s="1"/>
  <c r="D32" i="1" s="1"/>
  <c r="O3970" i="13"/>
  <c r="O3971" i="13" s="1"/>
</calcChain>
</file>

<file path=xl/sharedStrings.xml><?xml version="1.0" encoding="utf-8"?>
<sst xmlns="http://schemas.openxmlformats.org/spreadsheetml/2006/main" count="159922" uniqueCount="12117">
  <si>
    <t>Entry Date</t>
  </si>
  <si>
    <t>Client</t>
  </si>
  <si>
    <t>Proj level1</t>
  </si>
  <si>
    <t>Proj level2</t>
  </si>
  <si>
    <t>Proj level3</t>
  </si>
  <si>
    <t>Client title</t>
  </si>
  <si>
    <t>Asset</t>
  </si>
  <si>
    <t>Task</t>
  </si>
  <si>
    <t>Task Group</t>
  </si>
  <si>
    <t>Task Description</t>
  </si>
  <si>
    <t>Hours</t>
  </si>
  <si>
    <t>Activity Rate</t>
  </si>
  <si>
    <t>Activity Extended</t>
  </si>
  <si>
    <t>Line Billable</t>
  </si>
  <si>
    <t>Invoice Number</t>
  </si>
  <si>
    <t>Narrative</t>
  </si>
  <si>
    <t>Puerto Rico Electric Power Authority</t>
  </si>
  <si>
    <t xml:space="preserve"> Genera PR </t>
  </si>
  <si>
    <t xml:space="preserve"> Deliverable 11- Project Management </t>
  </si>
  <si>
    <t xml:space="preserve"> DR 4339 - Hurricane Maria</t>
  </si>
  <si>
    <t>Project Executive</t>
  </si>
  <si>
    <t>Darnall, Jack</t>
  </si>
  <si>
    <t>Project Management-Project Management Activities</t>
  </si>
  <si>
    <t>Direct-PA</t>
  </si>
  <si>
    <t xml:space="preserve">Other project management activities not otherwise accounted for </t>
  </si>
  <si>
    <t>Yes</t>
  </si>
  <si>
    <t>25-144600</t>
  </si>
  <si>
    <t>Genera PR/Deliverable 11/Program Management/DR4339-Hurrican Maria -   Airline tickets to San Juan from Birmingham for jack darnall.   2 1/2 days of meetings</t>
  </si>
  <si>
    <t>Genera PR/Deliverable 11/Program Management/DR4339-Hurrican Maria -  hotel for meetings in San Juan on genera.   Planing, staffing, and organizational meetings
$317.49 billable.   Deleted $80
Did not include items charged to the room</t>
  </si>
  <si>
    <t>Genera PR/Deliverable 11/Program Management/DR4339-Hurrican Maria -   Hotel for 2 days of meetings in San Juan for Genera project.   General planning, staffing meetings, organizational meetings
$317.49 billable,  $80 non billable</t>
  </si>
  <si>
    <t>Senior Subject Matter Expert</t>
  </si>
  <si>
    <t>Hipsh, Larry</t>
  </si>
  <si>
    <t>Project Management-Meetings &amp; Coordination</t>
  </si>
  <si>
    <t>Meetings/coordination necessary for project management</t>
  </si>
  <si>
    <t>Genera PR | Deliverable 11- Project Management | DR 4339 - Hurricane Maria- PMO Team coordination call to review staffing needs and current hiring status. Schedule review and new/open program needs. Meeting also attended by: Barry Scanlon (DCMC), Mark Merritt (DCMC), AJ Holton Williams (DCMC), Frances Vallejo (DCMC), Mike Merritt, (DCMC), Jack Darnall (DCMC), Foster Veazey (DCMC) and Lauren Wells (DCMC).</t>
  </si>
  <si>
    <t>Wells, Lauren</t>
  </si>
  <si>
    <t xml:space="preserve">Project Management-Correspondence </t>
  </si>
  <si>
    <t>Development, validation, or review of correspondence related to project management</t>
  </si>
  <si>
    <t>Genera PR | Deliverable 11- Project Management | DR 4339 - Hurricane Maria.  Lauren Wells (DCMC) worked on updating Procore training schedule with comments to send to Nesty Delgado (Team 1144) for consulting.</t>
  </si>
  <si>
    <t>Genera PR | Deliverable 11- Project Management | DR 4339 - Hurricane Maria.  Lauren Wells (DCMC) worked on updating agenda and topic items to discuss during Procore Update meeting with Franklyn Colmenares (CSA) and others. Made some Procore permission adjustments.</t>
  </si>
  <si>
    <t>Genera PR | Deliverable 11- Project Management | DR 4339 - Hurricane Maria.  Lauren Wells (DCMC) worked on Procore training items. Documenting how long each on-line training session is so that we can incorporate it into our training session next week.</t>
  </si>
  <si>
    <t>Genera PR | Deliverable 11- Project Management | DR 4339 - Hurricane Maria.  Lauren Wells (DCMC) worked on adding new users to Procore for the Siemens Energy.</t>
  </si>
  <si>
    <t>Genera PR | Deliverable 11- Project Management | DR 4339 - Hurricane Maria.  Lauren Wells (DCMC)  meeting with Nesty Delgado (Team 1144) to discuss Procore training consulting.</t>
  </si>
  <si>
    <t>Genera PR | Deliverable 11- Project Management | DR 4339 -Procore Project Weekly Discussion catch up with Franklyn Colmenares (CSA), Rafael Pabon (CDM Smith), Monica Ybarra (S&amp;L), Ivette Miranda (S&amp;L) to discuss Procore items and updates for the projects for Procore.</t>
  </si>
  <si>
    <t>Genera PR | Deliverable 11- Project Management | DR 4339 - Hurricane Maria.  Lauren Wells (DCMC) worked on documenting Procore task items to keep pipeline of work and items aligned with overall goals and deliver items on time.</t>
  </si>
  <si>
    <t>Genera PR | Deliverable 11- Project Management | DR 4339 - Hurricane Maria.  Lauren Wells (DCMC) meeting for PMO update. Annelia Holton Williams (DCMC), Frances Vallejo (DCMC), Jack Darnall (Lemoine), Mike Merritt (DCMC), Barry Scanlon (DCMC), Larry Hipsh (DCMC), Mark Merritt(DCMC) to discuss program staffing and overall program goals.</t>
  </si>
  <si>
    <t>Genera PR | Deliverable 11- Project Management | DR 4339 - Hurricane Maria.  Lauren Wells (DCMC) Call with Rafael Pabon (CDM Smith) to summarize Document control path from previous meeting and next steps internally.</t>
  </si>
  <si>
    <t>Genera PR | Deliverable 11- Project Management | DR 4339 - Hurricane Maria.  Lauren Wells (DCMC)  meeting for Genera/Siemens Document Control + Procore. In attendance was Rafael Pabon (CDM Smith), Jim Matlock (Siemens), Camilla Andersson (Siemens), Monica Ybarra (S&amp;L), Ivette Rios (S&amp;L)</t>
  </si>
  <si>
    <t>Holton-Williams, Anneilia</t>
  </si>
  <si>
    <t>PREPA Genera Deliverable 11 DR 4339. Teams call with Mark Merritt, Mike Merritt, Barry Scanlon, Foster Veazey, Lauren Wells, Jack Darnell, Frances Vallejo, Larry Hipsh. Discussed update on project, job offers, trailers at sites, update on PROCORE training, potential other partners for PROCORE locally, safety KOM yesterday, safety manual update, status of scheduler, logistics and other interviews.</t>
  </si>
  <si>
    <t>Genera PR | Deliverable 11- Project Management | DR 4339 -Worked on Procore items for Financial follow ups from meeting. Sent out cost information to Procore (Tyler Scanlon) for building out concept map and setup meeting invite for our next call.</t>
  </si>
  <si>
    <t>Genera PR | Deliverable 11- Project Management | DR 4339 - Hurricane Maria.  Lauren Wells (DCMC) meeting to discuss Procore WBS Financial Updates with Tyler Scanlon (Procore) and Lauren Kennedy (Procore).</t>
  </si>
  <si>
    <t>Genera PR | Deliverable 11- Project Management | DR 4339 - Hurricane Maria.  Lauren Wells (DCMC) worked on correspondences for defining Submittal Types for Procore.</t>
  </si>
  <si>
    <t>Project Management-Data Management</t>
  </si>
  <si>
    <t>Management of project data (includes data entry)</t>
  </si>
  <si>
    <t>Genera PR | Deliverable 11- Project Management | DR 4339 - Hurricane Maria.  Lauren Wells (DCMC) worked on Procore configuration task sheet to review with Liz Fronduto (Procore).</t>
  </si>
  <si>
    <t>Genera PR | Deliverable 11- Project Management | DR 4339 - Hurricane Maria.  Lauren Wells (DCMC) Worked on Procore financials to prepare for Procore Fin meeting with Tyler Scanlon (Procore).</t>
  </si>
  <si>
    <t>Genera PR | Deliverable 11- Project Management | DR 4339 - Hurricane Maria.  Lauren Wells (DCMC)Worked on correspondences for Procore items.</t>
  </si>
  <si>
    <t>Genera PR | Deliverable 11- Project Management | DR 4339 - Hurricane Maria.  Lauren Wells (DCMC) worked on updating Procore project planner.</t>
  </si>
  <si>
    <t>Genera PR | Deliverable 11- Project Management | DR 4339 - Hurricane Maria.  Lauren Wells (DCMC) Worked on updating Procore training tracker.</t>
  </si>
  <si>
    <t>Genera PR | Deliverable 11- Project Management | DR 4339 - Hurricane Maria.  Lauren Wells (DCMC) Worked on correspondences for Procore Tesla documentation help.</t>
  </si>
  <si>
    <t>Genera PR | Deliverable 11- Project Management | DR 4339 - Hurricane Maria.  Lauren Wells (DCMC) worked on Procore settings to align correct address and other settings with Procore support.</t>
  </si>
  <si>
    <t>Genera PR | Deliverable 11- Project Management | DR 4339 - Hurricane Maria.  Lauren Wells (DCMC) worked on correspondence for Procore items for questions about the system.</t>
  </si>
  <si>
    <t>Genera PR | Deliverable 11- Project Management | DR 4339 - Hurricane Maria.  Lauren Wells (DCMC) worked on Procore training materials for overall 6 month outlook.</t>
  </si>
  <si>
    <t>Genera PR | Deliverable 11- Project Management | DR 4339 - Hurricane Maria.  Lauren Wells (DCMC) worked on updating Procore weekly update sheet to be used in Monday's update calls. Marc Maceria (DCMC) reports off this sheet in the calls.</t>
  </si>
  <si>
    <t>Genera PR | Deliverable 11- Project Management | DR 4339 - Hurricane Maria.  Lauren Wells (DCMC) worked on Procore SOP Master documentation document. This covers general setup and settings along with each tool set.</t>
  </si>
  <si>
    <t>Genera PR | Deliverable 11- Project Management | DR 4339 - Hurricane Maria.  Lauren Wells (DCMC) worked on correspondences for setting up Procore meetings to discuss document control.</t>
  </si>
  <si>
    <t>Project Management-Process Implementation</t>
  </si>
  <si>
    <t>Review, validation, design, or implementation of processes related to client/applicant's recovery, program management, project management, or funding activities</t>
  </si>
  <si>
    <t>Genera PR | Deliverable 11- Project Management | DR 4339 - Hurricane Maria.  Lauren Wells (DCMC) continued working on Procore permission review for Franklyn Colmenares (CSA) so that they can better understand the levels of permissions.</t>
  </si>
  <si>
    <t>Genera PR | Deliverable 11- Project Management | DR 4339 - Hurricane Maria.  Lauren Wells (DCMC) Worked on Procore financial buildout in the system. Continued work on setting up and adding in Catz so that we can see how Procore handles it.</t>
  </si>
  <si>
    <t>Genera PR | Deliverable 11- Project Management | DR 4339 - Hurricane Maria.  Lauren Wells (DCMC) Worked on Procore Permissions adjustments for Nelson Soler (CDM Smith) and correspondence for potential candidates for hire.</t>
  </si>
  <si>
    <t>Genera PR | Deliverable 11- Project Management | DR 4339 - Hurricane Maria.  Lauren Wells (DCMC) worked on updating the Procore Training Tracker.</t>
  </si>
  <si>
    <t>Genera PR | Deliverable 11- Project Management | DR 4339 - Hurricane Maria.  Lauren Wells (DCMC) worked on Procore home page configurations so that when roles are entered they show on the home page. Also adjusted settings to show RFI and Submittal open item status.</t>
  </si>
  <si>
    <t>Genera PR | Deliverable 11- Project Management | DR 4339 - Hurricane Maria.  Lauren Wells (DCMC) worked on adding in new roles in Procore. This will help identify roles for each plant site. This will be posted on the home screen of each project.</t>
  </si>
  <si>
    <t>Project Management-Policy Interpretation</t>
  </si>
  <si>
    <t>Interpretation of policies related to client/applicant's recovery, program management, project management, or funding activities</t>
  </si>
  <si>
    <t>Genera PR | Deliverable 11- Project Management | DR 4339 - Hurricane Maria.  Lauren Wells (DCMC) worked on Procore SOP documentation to prepare users for how to use the system.</t>
  </si>
  <si>
    <t>Genera PR | Deliverable 11- Project Management | DR 4339 - Hurricane Maria. Lauren Wells (DCMC) worked on updating the Procore configuration tasks list to be reviewed with Liz Fronduto (Procore).</t>
  </si>
  <si>
    <t>Genera PR | Deliverable 11- Project Management | DR 4339 - Hurricane Maria.  Lauren Wells (DCMC) worked on running reports in Procore to asses the use of RFI's and Submittals to ensure users are using it correctly.</t>
  </si>
  <si>
    <t>Genera PR | Deliverable 11- Project Management | DR 4339 - Hurricane Maria.  Lauren Wells (DCMC) worked on correspondence and discussion around Procore document control person and scope with Rafael Pabon (CDM Smith) with scheduling meeting with Siemens and S&amp;L.</t>
  </si>
  <si>
    <t>Genera PR | Deliverable 11- Project Management | DR 4339 - Hurricane Maria.  Lauren Wells (DCMC) worked on creating SOP document around Documents tool in Procore to prepare for meeting with Sargent and Lundy and Siemens teams on Friday.</t>
  </si>
  <si>
    <t>Genera PR | Deliverable 11- Project Management | DR 4339 - Hurricane Maria.  Lauren Wells (DCMC) worked on correspondence around Procore training and how we can leverage Team 1144 (Nesty Delgado).</t>
  </si>
  <si>
    <t>Genera PR | Deliverable 11- Project Management | DR 4339 - Hurricane Maria.  Lauren Wells (DCMC) worked on updating Procore weekly update document with recent activity and training tracker counts.</t>
  </si>
  <si>
    <t>Genera PR | Deliverable 11- Project Management | DR 4339 - Hurricane Maria.  Lauren Wells (DCMC) worked on reviewing Procore permission Matrix from Franklyn Colmenares (CSA) for use with Procore users so that project teams understand their roles and permissions.</t>
  </si>
  <si>
    <t>Genera PR | Deliverable 11- Project Management | DR 4339 - Hurricane Maria.  Lauren Wells (DCMC) worked on Procore project tasks list to ensure all items are followed up with for users.</t>
  </si>
  <si>
    <t>Genera PR | Deliverable 11- Project Management | DR 4339 - Hurricane Maria.  Lauren Wells (DCMC) worked on Procore General Settings with Procore support team as some adjustments in the system were not letting me make changes.</t>
  </si>
  <si>
    <t>Genera PR | Deliverable 11- Project Management | DR 4339 - Hurricane Maria.  Lauren Wells (DCMC) worked on Procore configurations.</t>
  </si>
  <si>
    <t>Genera PR | Deliverable 11- Project Management | DR 4339 - Hurricane Maria.  Lauren Wells (DCMC) worked on Procore user support for permission levels. Nelson Soler (CDM Smith) is unable to see Equipment logs in Daily Logs tool.</t>
  </si>
  <si>
    <t>Genera PR | Deliverable 11- Project Management | DR 4339 - Hurricane Maria.  Lauren Wells (DCMC) worked on Procore support for Nelson Soler (CDM Smith) on behalf of Carirma Sanchez (Homeca) to enable Daily Log items for her to enter in as a Collaborator.</t>
  </si>
  <si>
    <t>Genera PR | Deliverable 11- Project Management | DR 4339 - Hurricane Maria- Weekly Peakers meeting to review progress against the program Tracker.
Meeting also attended by: Kevin Futch (Genera), Rafael Pabon (CD Smith), Rafael Calderon (DCMC), Jean Pierre Meney (DCMC), Sierra Suleiman (Sargent/Lundy), Fernado O. Melendez (Genera), Miguel Del Valle (Sargent/Lundy), Mike Kuczynski (Sargent/Lundy), Frances Vallejo (DCMC)</t>
  </si>
  <si>
    <t>Genera PR | Deliverable 11- Project Management | DR 4339 - Hurricane Maria- Weekly BESS program update call to review progress on the project tracker.
Meeting also attended by: Gabe Perez (CD Smith), Enrique Laya (CD Smith), Mike Kuczynski (Sargent/Lundy), Frances Vallejo (DCMC), Fernado Ortiz (Genera), Carlos Palomares (CD Smith), Jean Pierre Menay (DCMC), Rafael Patron (CD Smith), Miguel Del Valle (Sargent/Lundy), Rafael Calderon (DCMC)</t>
  </si>
  <si>
    <t>Genera PR | Deliverable 11- Project Management | DR 4339 - Hurricane Maria.  Lauren Wells (DCMC) worked on reviewing DCMC financial "MAP" to understand how we want to map out financials in Procore.</t>
  </si>
  <si>
    <t>Genera PR | Deliverable 11- Project Management | DR 4339 - Hurricane Maria.  Lauren Wells (DCMC) worked on adding users to Procore.</t>
  </si>
  <si>
    <t>Genera PR | Deliverable 11- Project Management | DR 4339 - Hurricane Maria.  Lauren Wells (DCMC) worked on correspondence to Gabriel Perez (Genera) to answer questions about Helpdesk tickets for Procore. I provided updates on each one and marked whether they were completed or not.</t>
  </si>
  <si>
    <t>Genera PR | Deliverable 11- Project Management | DR 4339 - Hurricane Maria.  Lauren Wells (DCMC) meeting for BESS Check-in. Gabriel Perez (CDM Smith), Frances Vallejo (DCMC), Franklyn Colmenares (CSA), Mike Kuczynski (Sargent &amp; Lundy), and others attended to get project updates for the week.</t>
  </si>
  <si>
    <t>Genera PR | Deliverable 11- Project Management | DR 4339 - Hurricane Maria.  Lauren Wells (DCMC) worked on SOP documents for Procore Documents Tool.</t>
  </si>
  <si>
    <t>Genera PR | Deliverable 11- Project Management | DR 4339 - Hurricane Maria.  Lauren Wells (DCMC) worked on updating Procore training tracker. This is used to track Procore certification completion.</t>
  </si>
  <si>
    <t>Genera PR | Deliverable 11- Project Management | DR 4339 - Hurricane Maria.  Lauren Wells (DCMC) worked on Correspondence emails for Procore weekly update items.</t>
  </si>
  <si>
    <t>Genera PR | Deliverable 11- Project Management | DR 4339 - Hurricane Maria.  Lauren Wells (DCMC) worked on Procore Financial Mapping</t>
  </si>
  <si>
    <t>Genera PR | Deliverable 11- Project Management | DR 4339 - Hurricane Maria.  Lauren Wells (DCMC) worked on correspondence with Franklyn Colmenares (CSA) and Rafael Pabon (CDM Smith) for Procore Items for BESS check-in meeting.</t>
  </si>
  <si>
    <t>Genera PR | Deliverable 11- Project Management | DR 4339 - Hurricane Maria.  Lauren Wells (DCMC) worked on different correspondences pertaining to information to build out Catz in Procore with Jose Ralat(DCMC).</t>
  </si>
  <si>
    <t>Genera PR | Deliverable 11- Project Management | DR 4339 - Hurricane Maria.  Lauren Wells (DCMC) continued working on mapping out new Procore financial structure to include all PW's.</t>
  </si>
  <si>
    <t>Genera PR | Deliverable 11- Project Management | DR 4339 - Hurricane Maria.  Lauren Wells (DCMC) meeting with Project Coordinator-Franklyn Colemaneras (CSA), Rafael Pabon (CDM Smith) to discuss Procore updates and configurations. Ivette Miranda Rios (Sargent &amp; Lundy) is joining us today to get a Procore update.</t>
  </si>
  <si>
    <t>Genera PR | Deliverable 11- Project Management | DR 4339 - Hurricane Maria.  Lauren Wells (DCMC) worked on setting up CATz in Procore so that we can use this project to see how Procore runs Financials.</t>
  </si>
  <si>
    <t>Genera PR | Deliverable 11- Project Management | DR 4339 - Hurricane Maria.  Lauren Wells (DCMC) meeting for PMO update. Annelia Holton Williams (DCMC), Frances Vallejo (DCMC), Jack Darnall (Lemoine), Mike Merritt (DCMC), Barry Scanlon (DCMC), Foster Veazy (Lemoine), Mark Merritt(DCMC) to discuss program staffing and overall program goals.</t>
  </si>
  <si>
    <t>Genera PR | Deliverable 11- Project Management | DR 4339 - Hurricane Maria.  Lauren Wells (DCMC) worked on support tickets for Procore. Jefferson Silver (Telsa) needed help with navigation. Also closed out ticket for training certification for Jaime Pesquea (DCMC).</t>
  </si>
  <si>
    <t>PREPA Genera Deliverable 11 DR 4339.  Teams call with Mark Merritt, Mike Merritt, Barry Scanlon, Foster Veazey, Lauren Wells, Jack Darnell, Frances Vallejo.  Discussed update on project, job offers, organization chart based on Genera edits, update on PROCORE.</t>
  </si>
  <si>
    <t>Genera PR | Deliverable 11- Project Management | DR 4339 - Hurricane Maria.  Lauren Wells (DCMC) worked on whiteboarding new Procore financial project structure based on information received from Jose Ralat (DCMC) and Johanna Diaz (DCMC).</t>
  </si>
  <si>
    <t>Genera PR | Deliverable 11- Project Management | DR 4339 - Hurricane Maria.  Lauren Wells (DCMC) worked on adding Jose Ralat (DCMC) and Johanna Diaz (DCMC) to Procore so that they can take some training to understand the financial capabilities of Procore.</t>
  </si>
  <si>
    <t>Genera PR | Deliverable 11- Project Management | DR 4339 - Hurricane Maria.  Lauren Wells (DCMC) Meeting with Jose Ralat (DCMC) and Johanna Diaz (DCMC) and Mark Merritt (DCMC) to discuss PW and DI for further scope work in Procore.</t>
  </si>
  <si>
    <t>Genera PR | Deliverable 11- Project Management | DR 4339 - Hurricane Maria.  Lauren Wells (DCMC) worked on updating the Procore configuration tasks list to be reviewed with Liz Fronduto (Procore).</t>
  </si>
  <si>
    <t>Genera PR | Deliverable 11- Project Management | DR 4339 - Hurricane Maria.  Lauren Wells (DCMC) Meeting with Liz Fronduto (Procore) to discuss implementation status and next steps. Liz is going to contact a Financial SPC to help with overall structure for moving forward.</t>
  </si>
  <si>
    <t>Genera PR | Deliverable 11- Project Management | DR 4339 - Hurricane Maria.  Lauren Wells (DCMC) worked on reviewing documentation that D'Alexzander Gonzalez (DCMC) sent regarding legacy PW's and cost associated with them and how we can work to get all accounting cost into Procore.</t>
  </si>
  <si>
    <t>Genera PR | Deliverable 11- Project Management | DR 4339 - Hurricane Maria.  Lauren Wells (DCMC) worked on several correspondences for Procore questions.</t>
  </si>
  <si>
    <t>Genera PR | Deliverable 11- Project Management | DR 4339 - Hurricane Maria.  Lauren Wells (DCMC) worked on updating Procore training tracker to ensure users are completing their Certification and Marc Maceria (DCMC) can report from it on Monday's call.</t>
  </si>
  <si>
    <t>Genera PR | Deliverable 11- Project Management | DR 4339 - Hurricane Maria.  Lauren Wells (DCMC) worked on meeting agenda items for project team meeting tomorrow for Procore items. Gathered information for project document folder structure.</t>
  </si>
  <si>
    <t>Genera PR | Deliverable 11- Project Management | DR 4339 - Hurricane Maria.  Lauren Wells (DCMC) worked on materials for Procore training agenda for when we get someone in place to help with this.</t>
  </si>
  <si>
    <t>Genera PR | Deliverable 11- Project Management | DR 4339 - Hurricane Maria. Lauren Wells (DCMC) continued working on updating the Procore configuration tasks list to be reviewed with Liz Fronduto (Procore).</t>
  </si>
  <si>
    <t>Genera PR | Deliverable 11- Project Management | DR 4339 - Hurricane Maria.  Lauren Wells (DCMC) worked on research for Procore Outlook Add-in. Marc Maceira (DCMC) is asking questions about BIC examples. This is to help cyber approve the use of this add-in.</t>
  </si>
  <si>
    <t>Training Specialist</t>
  </si>
  <si>
    <t>Ormonde, Heather</t>
  </si>
  <si>
    <t>Grant Management-Meetings &amp; Coordination</t>
  </si>
  <si>
    <t>Meetings/coordination necessary for grant management activities</t>
  </si>
  <si>
    <t>Genera PR | Deliverable 11- Project Management | DR 4339 -On-site Meetings Carlos Negron(Genera), and Joaquin Quinoy (Genera)
We discussed Grant approval process challenges and Lean processes to improve and reduce the Approval process and scheduling and communication processes for current projects. 
All participants were in person at the Genera office.</t>
  </si>
  <si>
    <t>Genera PR | Deliverable 11- Project Management- DR 4339- On-site Meetings about Genera with Leon Foster (Lemoine), Jennifer Witeczek (Genera), Carlos Negron (Genera), and Joaquin Quinoy (Genera) Mark Merritt (DCMC), and Jack Darnall (Lemoine).
We discussed Grant approval process challenges and Lean processes to improve and reduce the Approval process and scheduling and communication processes for current projects. 
All participants were in person at the Genera office.</t>
  </si>
  <si>
    <t>Genera PR | Deliverable 11- Project Management | DR 4339- After meeting follow-up discussion and alignment meeting with Leon Foster (Lemoine) to discuss the next steps and action items.
Leon and I were at the Airport.</t>
  </si>
  <si>
    <t>Genera PR | Deliverable 11- Project Management- DR 4339- Pre-meeting preparation and alignment with Leon Foster (Lemoine), Mark Merritt (DCMC), and Jack Darnall (Lemoine)
Security access into Genera Office and alignment discussion for deliverables and proposal.
All participants met in person at the Genera office. 
We discussed Grant approval process challenges and Lean processes to improve and reduce the Approval process and scheduling and communication processes for current projects. 
All participants were in person at the Genera office.</t>
  </si>
  <si>
    <t>Genera PR | Deliverable 11- Project Management- DR 4339-On site Meetings about Genera with (Genera) Leon Foster(Lemoine), Jennifer Witeczek(Genera), Carlos Negron (Genera), and Joaquin Quinoy (Genera), Mark Merritt (DCMC), Jack Darnall (DCMC).
Multiple consecutive breakout group discussions with Genera Leadership for introductions and discussion on the grant approval process. 
Brief introduction with Maria Sanchez
Brief introduction with Jose Del Rio
Brief introduction with Jennifer Witecek
All participants were in person at the Genera office.</t>
  </si>
  <si>
    <t>Genera PR | Deliverable 11- Project Management | DR 4339 - Hurricane Maria. PMO team call to review staffing plan, hiring/offer status, hire date and new requests from owner.
Barry Scanlon, Mark Merritt, Mike Merritt, AJ Holton-Williams, Frances Vallejo (DCMC), and Jack Darnall, and Foster Veazey (Lemoine)</t>
  </si>
  <si>
    <t>Genera PR | Deliverable 11- Project Management | DR 4339 - Hurricane Maria.  Lauren Wells (DCMC) worked on documenting and processing financial data from the meeting with Jose Ralat (DCMC).I will use this information to restructure a plan for putting this in Procore.</t>
  </si>
  <si>
    <t>Genera PR | Deliverable 11- Project Management | DR 4339 - Hurricane Maria.  Lauren Wells (DCMC) worked on Procore SOP documentation.</t>
  </si>
  <si>
    <t>Genera PR | Deliverable 11- Project Management | DR 4339 - Hurricane Maria.  Lauren Wells (DCMC) worked on permissions adjustments for Nelson Soler (CDM Smith) to use equipment function in Daily Logs in Procore.</t>
  </si>
  <si>
    <t>Genera PR | Deliverable 11- Project Management | DR 4339 - Hurricane Maria.  Lauren Wells (DCMC) meeting with Jose Ralant (DCMC), Marc Maceria (DCMC), Mark Merritt (DCMC) to discuss PW 10710 and 9510 for structure for Procore.</t>
  </si>
  <si>
    <t>Genera PR | Deliverable 11- Project Management | DR 4339 - Hurricane Maria.  Lauren Wells (DCMC) worked on various Procore configurations for general settings to ensure accurate reporting.</t>
  </si>
  <si>
    <t>Genera PR | Deliverable 11- Project Management | DR 4339 - Hurricane Maria.  Lauren Wells (DCMC) worked on tracking Procore training. Documenting who has updated training and who hasn't enrolled in training yet.</t>
  </si>
  <si>
    <t>Genera PR | Deliverable 11- Project Management | DR 4339 - Hurricane Maria.  Lauren Wells (DCMC) worked on updating project schedule for milestones for Procore items.</t>
  </si>
  <si>
    <t>Genera PR | Deliverable 11- Project Management | DR 4339 - Hurricane Maria.  Lauren Wells (DCMC) worked on Procore user/permission management for Siemens Energy. They had questions about their access and I provided them with needed information.</t>
  </si>
  <si>
    <t>Genera PR | Deliverable 11- Project Management | DR 4339 - Hurricane Maria. Lauren Wells (DCMC) worked on updating Procore Weekly Digest for Marc Maceira (DCMC) to have for the Monday DCMC/Genera update call. This will provide updates to the groups on weekly items</t>
  </si>
  <si>
    <t>PREPA, Genera PR | Deliverable 11- PMO | DR 4339 - Mark Merritt, Lauren Wells, Jack Darnall, Frances Vallejo, Barry Scanlon, Larry Hipsh, Mike Merritt, DCMC.  PMO Internal Catch-up meeting to discuss staffing request from Genera, offers to be made and strategy on site positions.</t>
  </si>
  <si>
    <t>Genera PR | Deliverable 11- Project Management | DR 4339 - Hurricane Maria.  Lauren Wells (DCMC) worked on evaluating processes for Daily Logs and Procore configurations. Evaluation of usage in tools in Procore for task module. Should this be used by teams and how.</t>
  </si>
  <si>
    <t>Genera PR | Deliverable 11- Project Management | DR 4339 - Hurricane Maria.  Lauren Wells (DCMC) worked on updating Procore training tracker as this is a manual process, I am going to keep trying to create a report in Procore that will track this.</t>
  </si>
  <si>
    <t>Genera PR | Deliverable 11- Project Management | DR 4339 - Hurricane Maria.  Lauren Wells (DCMC) worked on trying to run reports in Procore for custom fields. There doesn't seem to be a way to tie the custom field for certification to the actual directory and report from it.</t>
  </si>
  <si>
    <t>Genera PR | Deliverable 11- Project Management | DR 4339 - Hurricane Maria.  Lauren Wells (DCMC) worked on reviewing financial data discussed in our meeting with Procore. Trying to map out what we know and what we need and making sure the two align so that we have an accurate accounts.</t>
  </si>
  <si>
    <t>Genera PR | Deliverable 11- Project Management | DR 4339 - Hurricane Maria.  Lauren Wells (DCMC) meeting with Procore (Liz Fronduto), Breno Nasser (Procore), Marc Maceria (DCMC),Mark Merritt (DCMC), Jose Ralant (DCMC),  to discuss next steps for Procore Financial Management.</t>
  </si>
  <si>
    <t>Genera PR | Deliverable 11- Project Management | DR 4339 - Hurricane Maria.  Lauren Wells (DCMC) worked on Procore configurations. Added in custom fields to help track certification better and run reports against it, faster than tracking it in Excel.</t>
  </si>
  <si>
    <t>Genera PR | Deliverable 11- Project Management | DR 4339 - Hurricane Maria.  Lauren Wells (DCMC) worked on various correspondences including some with Procore (Liz Fronduto) for scheduling of meetings. Franklyn  Colmenares (CSA) for adding new users to Procore.</t>
  </si>
  <si>
    <t>Genera PR | Deliverable 11- Project Management | DR 4339 - Hurricane Maria.  Lauren Wells (DCMC) worked on Procore configuration task sheet. This tracks all the tasks for setup to ensure we setup each job and each company level configuration correctly. This is a list that we review with Procore (Liz Fronduto).</t>
  </si>
  <si>
    <t>Genera PR | Deliverable 11- Project Management | DR 4339 - Hurricane Maria.  Lauren Wells (DCMC) worked on various correspondences including one for access to Procore for Herbert Guilbe (Genera) to access the safety manual.</t>
  </si>
  <si>
    <t>Genera PR | Deliverable 11- Project Management | DR 4339 - Hurricane Maria.  Lauren Wells (DCMC) worked on adding new users to Procore. This was for Jaime Pesquera(DCMC) and Gilberto Soto (DCMC).</t>
  </si>
  <si>
    <t>Genera PR | Deliverable 11- Project Management | DR 4339 - Hurricane Maria.  Lauren Wells (DCMC) worked on pulling information together for Procore Financial Management meeting on 2/18. This is a meeting that will continue our build out of the financial process.</t>
  </si>
  <si>
    <t>Genera PR | Deliverable 11- Project Management | DR 4339 - Hurricane Maria.  Lauren Wells (DCMC) worked on Procore agenda and action items for meeting with project team leads Franklyn Colmenares (CSA), Gabriel Perez (CDM Smith).</t>
  </si>
  <si>
    <t>Genera PR | Deliverable 11- Project Management | DR 4339 - Hurricane Maria.  Lauren Wells (DCMC) worked on Procore permission matrix to help project team leads understand which roles have what access in Procore.</t>
  </si>
  <si>
    <t>Genera PR | Deliverable 11- Project Management | DR 4339 - Hurricane Maria. Lauren Wells (DCMC) continued work on updating project roles in Procore for the purpose of helping assign permissions and training for existing users.</t>
  </si>
  <si>
    <t>Genera PR | Deliverable 11- Project Management | DR 4339 - Hurricane Maria.  Lauren Wells (DCMC) worked on items for Procore Financial Management Implementation. Mapping out what pieces are left to implement so that we can go-live and start using it.</t>
  </si>
  <si>
    <t>Genera PR | Deliverable 11- Project Management | DR 4339 - Hurricane Maria.  Lauren Wells (DCMC) worked on researching equipment tracking in Procore. There is a module that you can import your equipment and track it through Daily Logs.</t>
  </si>
  <si>
    <t>Genera PR | Deliverable 11- Project Management | DR 4339 - Hurricane Maria.  Lauren Wells (DCMC) worked on Procore training tracker and updating Procore weekly digest sheet.</t>
  </si>
  <si>
    <t>Genera PR | Deliverable 11- Project Management | DR 4339 - Hurricane Maria.  Lauren Wells (DCMC) worked on reviewing draft RFI and Submittal workflows to incorporate into Procore.</t>
  </si>
  <si>
    <t>Genera PR | Deliverable 11- Project Management | DR 4339 - Hurricane Maria.  Lauren Wells (DCMC) worked on correspondence with Franklyn Colmenares (CSA) for Procore training certifications and other items</t>
  </si>
  <si>
    <t>Genera PR | Deliverable 11- Project Management | DR 4339 - Hurricane Maria.  Lauren Wells (DCMC) meeting for PMO catch up call. Mark Merritt (DCMC), Jack Darnall(Lemoine), Barry Scanlon(DCMC), Frances Vallejo(DCMC) to discuss Procore updates and staffing for Vega Baja and</t>
  </si>
  <si>
    <t>Genera PR | Deliverable 11- Project Management | DR 4339 - Hurricane Maria. Lauren Wells (DCMC) worked on various correspondences, answering questions about Procore items pertaining to training, users permissions and tools.</t>
  </si>
  <si>
    <t>Genera PR | Deliverable 11- Project Management | DR 4339 - Hurricane Maria.  Lauren Wells (DCMC) worked on review of Procore configurations for Financial Management.</t>
  </si>
  <si>
    <t>Genera PR | Deliverable 11- Project Management | DR 4339 - Hurricane Maria.  Lauren Wells (DCMC) worked on updating Procore SOP Manual. This entails how the system was setup for Genera to use and who is responsible for what.</t>
  </si>
  <si>
    <t>Genera PR | Deliverable 11- Project Management | DR 4339 - Hurricane Maria.  Lauren Wells (DCMC) meeting with Project Coordinator-Franklyn Colmenares (CSA), Rafael Pabon (CDM Smith) to discuss Procore updates and configurations. Discussed RFI and Submittal Workflows.</t>
  </si>
  <si>
    <t>Genera PR | Deliverable 11- Project Management | DR 4339 - Hurricane Maria.  Lauren Wells (DCMC) worked on creating reports in Procore RFI tracking to share with Franklyn Colmenares (CSA) and Rafael Pabon (CDM Smith) so that they use the Procore reports and not have to recreate outside of Procore.</t>
  </si>
  <si>
    <t>Genera PR | Deliverable 11- Project Management | DR 4339 - Hurricane Maria.  Lauren Wells (DCMC) worked on Procore training tracker. Diving into details to see who has never logged in but has been give instruction to complete certification.</t>
  </si>
  <si>
    <t>Genera PR | Deliverable 11- Project Management | DR 4339 - Hurricane Maria.  Lauren Wells (DCMC) worked on document prep for Project team meeting today. We are discussing Procore and it's use on the Projects. I've defined an agenda to ensure we cover all topics and walk away with who is responsible. Topics covered will help determine some configurations in Procore.</t>
  </si>
  <si>
    <t>Genera PR | Deliverable 11- Project Management | DR 4339 - Hurricane Maria.  Lauren Wells (DCMC) worked on correspondences, review of emails and documents pertaining to the Tesla NDA. Need to review with teams on how this might affect any processes in Procore.</t>
  </si>
  <si>
    <t>Genera PR | Deliverable 11- Project Management | DR 4339 - Hurricane Maria.  Lauren Wells (DCMC) worked on various correspondences, answering questions about Procore items.</t>
  </si>
  <si>
    <t>Genera PR | Deliverable 11- Project Management | DR 4339 - Hurricane Maria.  Lauren Wells (DCMC) worked on Procore configurations. Scoped out what workflows would be beneficial to use at a company level vs per project level.</t>
  </si>
  <si>
    <t>PREPA Genera Deliverable 11 DR 4339.  Teams call with Mark Merritt, Mike Merritt, Barry Scanlon, Lauren Wells, Jack Darnell, Frances Vallejo.  Discussed update on project, job offers, organization chart based on Genera edits, update on PROCORE.</t>
  </si>
  <si>
    <t>Genera PR | Deliverable 11- Project Management | DR 4339 - Hurricane Maria.  Lauren Wells (DCMC) worked on updating the Master Procore SOP document. The intent for this document would be an overall Manual that Genera can reference as it pertains to Procore usage.</t>
  </si>
  <si>
    <t>Genera PR | Deliverable 11- Project Management | DR 4339 - Hurricane Maria.  Lauren Wells (DCMC) worked on running reports in Procore. This is a way to gauge volume of users being added and their activity levels within the system.</t>
  </si>
  <si>
    <t>Genera PR | Deliverable 11- Project Management | DR 4339 - Hurricane Maria.  Lauren Wells (DCMC) worked on updating Procore tool set document to be used for discussion with new companies that come on board to the projects.</t>
  </si>
  <si>
    <t>Genera PR | Deliverable 11- Project Management | DR 4339 - Hurricane Maria.  Lauren Wells (DCMC) project planning. Setting goals for items in Procore and assigning milestones. This includes items such as SOP documents, follow up discussions around equipment tracking, and other tasks.</t>
  </si>
  <si>
    <t>Genera PR | Deliverable 11- Project Management | DR 4339 - Hurricane Maria.  Lauren Wells (DCMC) worked on adding Companies to Procore so that they can be in the system and attached to all the new users that have been added.</t>
  </si>
  <si>
    <t>Genera PR | Deliverable 11- Project Management | DR 4339 - Hurricane Maria.  Lauren Wells (DCMC) worked on correspondence with Franklyn Colmenares (CSA) for Tesla company training and permissions. Discussed what they have access to in Procore. He has a meeting with them today and is going to discuss Procore certification.</t>
  </si>
  <si>
    <t>Genera PR | Deliverable 11- Project Management | DR 4339 - Hurricane Maria.  Lauren Wells (DCMC) worked on various correspondences pertaining to Procore project setup.</t>
  </si>
  <si>
    <t>Genera PR | Deliverable 11- Project Management | DR 4339 - Hurricane Maria.  Lauren Wells (DCMC) worked on researching new updates that Procore has coming out to see if any pertain to anything that we are doing or might want to do in the future.</t>
  </si>
  <si>
    <t>Genera PR | Deliverable 11- Project Management | DR 4339 - Hurricane Maria.  Lauren Wells (DCMC) worked on evaluating needs for custom fields in Procore. We can add these in most modules but need to evaluate if there is a need for any in the RFI's and Submittals. We most likely use custom fields sets when we start talking about Safety items being in Procore.</t>
  </si>
  <si>
    <t>Genera PR | Deliverable 11- Project Management | DR 4339 - Hurricane Maria.  Lauren Wells (DCMC) worked on Procore permissions. Looked into need to adjust permissions for suppliers vs general permission for contractors.</t>
  </si>
  <si>
    <t>Genera PR | Deliverable 11- Project Management | DR 4339 - Hurricane Maria.  Lauren Wells (DCMC) worked on updating Procore training spreadsheet to keep track of what users are enrolled in Procore certification training and which ones have completed training.</t>
  </si>
  <si>
    <t>Genera PR | Deliverable 11- Project Management | DR 4339 - Hurricane Maria.  Lauren Wells (DCMC) worked on creating documentation for Project teams to use to show users what tools are available to them in Procore. This will help with discussion on-site for what tools to use so that users don't start the project with using emails or a shared drive to put documents.</t>
  </si>
  <si>
    <t>Genera PR | Deliverable 11- Project Management | DR 4339 - Hurricane Maria.  Lauren Wells (DCMC) worked on adding new Siemens users to Procore for projects. Added Siemens as a company in Procore and send email to all to instruct on how to complete training.</t>
  </si>
  <si>
    <t>Genera PR | Deliverable 11- Project Management | DR 4339 - Hurricane Maria.  Lauren Wells (DCMC) meeting with PMO; Jack Darnall (DCMC), Frances Vallejo (DCMC), Barry Scanlon (DCMC), Larry Hipsh (DCMC) to discuss staffing with interviews and start dates for people on Vega Baja. Making final decisions on offering what positions to whom.</t>
  </si>
  <si>
    <t>Genera PR | Deliverable 11- Project Management | DR 4339 - Hurricane Maria.  Lauren Wells (DCMC) worked on support for Franklyn Colmenares (CSA) for submittal workflow approver in Procore. He closed a submittal but an optional "approver" was showing up red on the final cover page. Had to go in and try to remove user but once a workflow has started you cannot remove users. He is going to do a revision and comment on why she shows up in red.</t>
  </si>
  <si>
    <t>Genera PR | Deliverable 11- Project Management | DR 4339 - Hurricane Maria.  Lauren Wells (DCMC) worked on Procore project setup questions for the BESS &amp; Peakers teams to ensure we have the configurations correct when starting the projects. Franklyn Colmenares (CSA) and Rafael Pabon (CDM Smith) will review and make comments to help drive consistency.</t>
  </si>
  <si>
    <t>Genera PR | Deliverable 11- Project Management | DR 4339 - Hurricane Maria.  Lauren Wells (DCMC) worked on updating Procore Weekly Digest for Marc Maceira (DCMC) to have for the Monday DCMC/Genera update call. This will provide updates to the groups on weekly items.</t>
  </si>
  <si>
    <t>Genera PR | Deliverable 11- Project Management | DR 4339 - Hurricane Maria.  Lauren Wells (DCMC) worked on various correspondences for setting up users in Procore, staffing questions and Procore training questions.</t>
  </si>
  <si>
    <t>Genera PR | Deliverable 11- Project Management | DR 4339 - Hurricane Maria.  Lauren Wells (DCMC) continued work on creating a RACI chart to help with Procore items for Franklyn Colmenares (CSA), Gabriel Perez (CDM Smith) to ensure we are all supporting each other to make Procore a success.</t>
  </si>
  <si>
    <t>Genera PR | Deliverable 11- Project Management | DR 4339 - Hurricane Maria.  Lauren Wells (DCMC) worked on Procore support for Rafael Pabon (CDM Smith) for adding new users.</t>
  </si>
  <si>
    <t>PREPA Genera Deliverable 11 PMO DR 4339. Teams call with Mark Merritt, Mike Merritt, Barry Scanlon, Larry Hipsh, Lauren Wells, Jack Darnell, Frances Vallejo.  Discussed update on project, job offers, organization chart based on Genera edits, update on PROCORE.</t>
  </si>
  <si>
    <t>Genera PR | Deliverable 11- Project Management | DR 4339 - Hurricane Maria.  Lauren Wells (DCMC) worked on correspondence with Tesla team to get the correct email for Howen Lim (Tesla) so that we could get him signed in to Procore.</t>
  </si>
  <si>
    <t>Genera PR | Deliverable 11- Project Management | DR 4339 - Hurricane Maria.  Lauren Wells (DCMC) meeting with PMO; Jack Darnall (DCMC), Frances Vallejo (DCMC), Barry Scanlon (DCMC) to discuss staffing with interviews and start dates for people on Vega Baja.</t>
  </si>
  <si>
    <t>Genera PR | Deliverable 11- Project Management | DR 4339 - Hurricane Maria.  Lauren Wells (DCMC) worked on Procore SOP's documents, schedule for setup and time to work with teams to define project specs.</t>
  </si>
  <si>
    <t>Genera PR | Deliverable 11- Project Management | DR 4339 - Hurricane Maria.  Lauren Wells (DCMC) worked on Procore Permission Matrix to share with Franklyn Colmenares (CSA) for discussion with project teams. We would like to discuss and evaluate templates that were brought over from CDM Smith Procore.</t>
  </si>
  <si>
    <t>Genera PR | Deliverable 11- Project Management | DR 4339 - Hurricane Maria.  Lauren Wells (DCMC) worked on project scheduling to ensure we're documenting milestones for future and seeing where gaps may be.</t>
  </si>
  <si>
    <t>Genera PR | Deliverable 11- Project Management | DR 4339 - Hurricane Maria.  Lauren Wells (DCMC) worked on creating a RACI chart to help with Procore items for Franklyn Colmenares (CSA), Gabriel Perez (CDM Smith) to ensure we are all supporting each other to make Procore a success.</t>
  </si>
  <si>
    <t>Genera PR | Deliverable 11- Project Management | DR 4339 - Hurricane Maria.  Lauren Wells (DCMC) worked on Procore training tracker. Updating user status for those that have completed their certification.</t>
  </si>
  <si>
    <t>Genera PR | Deliverable 11- Project Management | DR 4339 - Hurricane Maria.  Lauren Wells (DCMC) worked on updating personal task list for Procore items to ensure items are being addressed and accounted for.</t>
  </si>
  <si>
    <t>Genera PR | Deliverable 11- Project Management | DR 4339 - Hurricane Maria.  Lauren Wells (DCMC) worked on Procore Financial Management. Worked on creating mapping and configurations.</t>
  </si>
  <si>
    <t>Genera PR | Deliverable 11- Project Management | DR 4339 - Hurricane Maria.  Lauren Wells (DCMC) worked on Procore configurations. I am outlining certain fields types that I would like to project teams to weigh in on and decide if they stay as out of the box or do we need to customize them to the projects.</t>
  </si>
  <si>
    <t>Genera PR | Deliverable 11- Project Management | DR 4339 - Hurricane Maria- Attend BESS Check In meeting. Meeting is led by Gabriel Sepulveda (Genera) and each line item of the BESS Project Needs tracker is reviewed and updated by the team.
Attended by Mike Kuczynski (Sargent &amp; Lundy), Rafael Calderon (DCMC), Lauren Wells, (Lemoine), Francisco Rivera (Genera), Frances Vallejo (DCMC), Alejandro Ronda (Genera).</t>
  </si>
  <si>
    <t>Genera PR | Deliverable 11- Project Management | DR 4339 - Hurricane Maria.  Lauren Wells (DCMC) meeting with Rick Patterson (DCMC) to discuss Sharepoint site connection to Procore. Mark Merritt (DCMC) asked him to research information on making the connection between the two. I showed Rick how we have it set up in Procore so that he could better understand what was needed. We are going to setup a call with others, later this week to get final direction. This will be part of the Program workflows on document management.</t>
  </si>
  <si>
    <t>Genera PR | Deliverable 11- Project Management | DR 4339 - Hurricane Maria.  Lauren Wells (DCMC) worked on project planning for the week. Made adjustments to timelines for Financial Management Implementation.</t>
  </si>
  <si>
    <t>Genera PR | Deliverable 11- Project Management | DR 4339 - Hurricane Maria.  Lauren Wells (DCMC) worked on correspondence to users for our upcoming Financial Procore meetings. I explained the path that we are taking to configure and what next steps are.</t>
  </si>
  <si>
    <t>Genera PR | Deliverable 11- Project Management | DR 4339 - Hurricane Maria.  Lauren Wells (DCMC) meeting for BESS Check in Project Needs. In attendance: Gabriel Perez (CDM Smith), Franklyn Colmenares (CSA), Mike Kuczynski (Sargent &amp; Lundy), Frances Vallejo (DCMC), Larry Hipsh (DCMC), Rafael Calderon (DCMC) and others to discuss project needs and updates. I attended to discuss Procore items such as workflows and training.</t>
  </si>
  <si>
    <t>Genera PR | Deliverable 11- Project Management | DR 4339 - Hurricane Maria.  Lauren Wells (DCMC) worked on correspondences, one to Franklyn Colmenares (CSA) about Sargent and Lundy asking to change folder structure for Procore. He said this has been approved but is going to double check before I make any changes.</t>
  </si>
  <si>
    <t>Genera PR | Deliverable 11- Project Management | DR 4339 - Hurricane Maria.  Lauren Wells (DCMC) worked on correspondences and summary email to Jose Ralat (DCMC) about Procore Financials and set up.</t>
  </si>
  <si>
    <t>Genera PR | Deliverable 11- Project Management | DR 4339 - Hurricane Maria.  Lauren Wells (DCMC) worked on updating Procore project milestones. This helps to clearly see what items are up next and what items are in the future to be accounted for.</t>
  </si>
  <si>
    <t>Genera PR | Deliverable 11- Project Management | DR 4339 - Hurricane Maria.  Lauren Wells (DCMC) worked on Procore reporting. Created some reports to gauge what is being used and also monitored already created reports. As we get more users and data in the system the reports will start to build up and tell a story of what is happening on the projects.</t>
  </si>
  <si>
    <t>Genera PR | Deliverable 11- Project Management | DR 4339 - Hurricane Maria.  Lauren Wells (DCMC) worked on Procore files. There were files that were deleted that needed to be recovered. Also, sent new file structure mock up to Sargent and Lundy for final approval</t>
  </si>
  <si>
    <t>Genera PR | Deliverable 11- Project Management | DR 4339 - Hurricane Maria.  Lauren Wells (DCMC) worked on Procore training tracker again as the first version formatting did not save.</t>
  </si>
  <si>
    <t>Genera PR | Deliverable 11- Project Management | DR 4339 - Hurricane Maria.  Lauren Wells (DCMC) worked on project planning for the week. Scoped out what items for Procore will be a priority and gather information to prepare for BESS Weekly Update call today.</t>
  </si>
  <si>
    <t>Genera PR | Deliverable 11- Project Management | DR 4339 - Hurricane Maria.  Lauren Wells (DCMC) worked on Procore Training Tracker. This is used to make sure users are enrolled in on-line training and are completing their certification.</t>
  </si>
  <si>
    <t>Genera PR | Deliverable 11- Project Management | DR 4339 - Hurricane Maria-PMO call to discuss where we are with hiring staff. Reviewed staffing spreadsheet with Michael Merritt. Jack Darnall, Mark Merritt (joined a few minutes late), Frances Vallejo, Lauren Wells, Annelia Holton-Williams and Barry Scanlon (Lemoine/ DCMC)
Mark brought up a new candidate for the Program Coordinator role, Gabriel Salgado who currently works for COR3 and is very familiar with the BESS/Peakers program already.</t>
  </si>
  <si>
    <t>Genera PR | Deliverable 11- Project Management | DR 4339 - Hurricane Maria.  Lauren Wells (DCMC) meeting with Franklyn Colmenares (CSA), Rafael Pabon (CDM Smith), Juan Mendoza (CDM Smith), Gabriel Perez (CDM Smith) to discuss Procore items such as timelines, submittal setups, how will the financial management tool work and what should they be doing until it comes online. They are starting Vega Baja but wanted to know about future project start dates and alignment with Procore tools.</t>
  </si>
  <si>
    <t>Genera PR | Deliverable 11- Project Management | DR 4339 - Hurricane Maria.  Lauren Wells (DCMC) had a meeting for an Intro call with Alexandra Martinez for the position of PM Procore Specialist. It was a great call. She has all the right experience for this position. She used to work at Procore, she has done a Procore implementation on the island before, she has worked as  a Project Manager for a Utility company. I have asked her to submit her resume and talk with Mike Merritt (DCMC) for next steps.</t>
  </si>
  <si>
    <t>Genera PR | Deliverable 11- Project Management | DR 4339 - Hurricane Maria.  Lauren Wells (DCMC) worked on correspondences. Sent email to Procore (Elizabeth Fronduton) and Marc Maceira (DCMC) talking about Procore items.</t>
  </si>
  <si>
    <t>Genera PR | Deliverable 11- Project Management | DR 4339 - Hurricane Maria.  Lauren Wells (DCMC) worked on correspondence to Procore for rescheduling financial management calls and explaining to them that we are evaluating how we are going to rethink how we put budgets per site into Procore. Also sent emails about configure settings for name that appears on emails.</t>
  </si>
  <si>
    <t>Genera PR | Deliverable 11- Project Management | DR 4339 - Hurricane Maria.  Lauren Wells (DCMC) worked on researching the schedule tool for Procore. Procore has changed the way they use/upload P6 schedules to the system and I want to ensure we are running from the latest knowledge. Marc Maceira (DCMC) had inquired about us obtaining a license and I'm not sure that is necessary to use the data in Procore.</t>
  </si>
  <si>
    <t>Genera PR | Deliverable 11- Project Management | DR 4339 - Hurricane Maria.  Lauren Wells (DCMC) worked on putting together a summary email for Jose Ralat (DCMC) to help better demonstrate our structure we are trying to achieve for Procore Financial Management. I am laying out all the details to help him with formulating budgets so that we can use this for each specific plant site.</t>
  </si>
  <si>
    <t>Genera PR | Deliverable 11- Project Management | DR 4339 - Hurricane Maria.  Lauren Wells (DCMC) continued work on updating project roles in Procore for the purpose of helping assign permissions and training for existing users.</t>
  </si>
  <si>
    <t>Genera PR | Deliverable 11- Project Management | DR 4339 - Hurricane Maria.  Lauren Wells (DCMC) meeting with Esther Rohena(DCMC) and Jose Ralat (DCMC) to discuss Financial Management structure in Procore. We were at the point of entering budgets in per site per PW but it is not broken out that way so Jose said he could work on Estimated budgets based on a formula he can do and we can see if that will work to have as a budget in Procore.</t>
  </si>
  <si>
    <t>Genera PR | Deliverable 11- Project Management | DR 4339 - Hurricane Maria.  Lauren Wells (DCMC) meeting for PMO Catch up Call. Mark Merritt (DCMC), Frances Vallejo (DCMC), Annelilia Holton-Williams (DCMC),Michael Merritt (DCMC), Jack Darnall (Lemoine), Larry Hipsh (DCMC) were in attendance to discuss staffing, We reviewed the candidates that were up for an offer and discussed placement of others.</t>
  </si>
  <si>
    <t>Genera PR | Deliverable 11- Project Management | DR 4339 - Hurricane Maria.  Lauren Wells (DCMC) worked on Procore reporting. Ran reports to get an idea of volume of Submittals/RFI's that are coming through the project. This report also views other tools usage. This can tell us where users need training focus and knowledge of the system.</t>
  </si>
  <si>
    <t>Genera PR | Deliverable 11- Project Management | DR 4339 - Hurricane Maria.  Lauren Wells (DCMC) continued work on document to help create SOP's for submittals, drawings, RFI's. Will use this document to ask project team questions to best setup the system from their perspective.</t>
  </si>
  <si>
    <t>Genera PR | Deliverable 11- Project Management | DR 4339 - Hurricane Maria.  Lauren Wells (DCMC) worked on reviewing resumes for PM Procore Specialist. Mike Merritt (DCMC) sent one for Dian Ramos. Would need to talk to her to gain insight into how much Procore experience she has.</t>
  </si>
  <si>
    <t>PREPA Genera Deliverable 11 DR 4339.  PMO Call.  Frances Vallejo, Lauren Wells, Mark Merritt, Mike Merritt, Jack Darnall, Larry Hipsh, DCMC.  Discussed update on hiring, procore and tasks still pending.</t>
  </si>
  <si>
    <t>Genera PR | Deliverable 11- Project Management | DR 4339 - Hurricane Maria.  Lauren Wells (DCMC) worked on creating SOP and questions for Vega Baja team for Procore settings. We need to define the submittal workflow and which roles will have which responsibilities.</t>
  </si>
  <si>
    <t>Genera PR | Deliverable 11- Project Management | DR 4339 - Hurricane Maria.  Lauren Wells (DCMC) worked on coordination of meetings for Procore Project Timeline discussion and gathering of information needed.</t>
  </si>
  <si>
    <t>Genera PR | Deliverable 11- Project Management | DR 4339 - Hurricane Maria.  Lauren Wells (DCMC) worked on correspondence with Genera Helpdesk (Gabriel Perez Quiles) for open ticket status.</t>
  </si>
  <si>
    <t>Genera PR | Deliverable 11- Project Management | DR 4339 - Hurricane Maria.  Lauren Wells (DCMC) worked on creating a process map for Proof of Concept Cat z financials in Procore. I'm mapping out all the variables so that we can communicate the flow.</t>
  </si>
  <si>
    <t>Genera PR | Deliverable 11- Project Management | DR 4339 - Hurricane Maria.  Lauren Wells (DCMC) worked on Procore configurations for email settings and Company system configurations so that communication from Procore doesn't say DCMC, it needs to read from Genera PR.</t>
  </si>
  <si>
    <t>Genera PR | Deliverable 11- Project Management | DR 4339 - Hurricane Maria.  Lauren Wells (DCMC) worked on correspondence with New User setup with Samantha Jones (CDM Smith), sending emails to new users for how to get to training in Procore.</t>
  </si>
  <si>
    <t>Genera PR | Deliverable 11- Project Management | DR 4339 - Hurricane Maria.  Lauren Wells (DCMC) worked on Permissions in Procore. Modifying permissions for Sam Jones (CDM Smith), to allow access to create RFI's. Checked other permissions to ensure consistency.</t>
  </si>
  <si>
    <t>Genera PR | Deliverable 11- Project Management | DR 4339 - Hurricane Maria.  Lauren Wells (DCMC) worked on preparing Procore update for Genera/DCMC Weekly call on Monday 2/10.</t>
  </si>
  <si>
    <t>Genera PR | Deliverable 11- Project Management | DR 4339 - Hurricane Maria.  Lauren Wells (DCMC) Meeting with Amol Daxikar (CDM Smith), Sam Jones (CDM Smith), Marc Maceira (DCMC) for our weekly Procore Status Call. We discussed Financial module, Submittal Workflows, and Directory.</t>
  </si>
  <si>
    <t>Genera PR | Deliverable 11- Project Management | DR 4339 - Hurricane Maria. Lauren Wells (DCMC) worked on project scheduling for Procore Implementation projects such as Project Financials. Worked on putting dates with milestones so we can communicate to leadership and users when the tools will be ready to use.</t>
  </si>
  <si>
    <t>Genera PR | Deliverable 11- Project Management | DR 4339 - Hurricane Maria.  Lauren Wells (DCMC) continued working on creating SOP and questions for Vega Baja team for Procore settings. I've created a document to ask all questions to get the project setup and ready to run smooth.</t>
  </si>
  <si>
    <t>Genera PR | Deliverable 11- Project Management | DR 4339 - Hurricane Maria.  Lauren Wells (DCMC) worked on reviewing Inegrum's Document Control Grants Connect to better understand how things are structured and give some back info for me.</t>
  </si>
  <si>
    <t>Genera PR | Deliverable 11- Project Management | DR 4339 - Hurricane Maria.  Lauren Wells (DCMC) worked on reviewing financial documents received from D'Alexzander Gonzalez (DCMC), Esther Rohena (DCMC) to better understand the PW's and Cost Codes along with how the different versions are revised and submitted. There are multiple contracts to consider when evaluating how to organize this into Procore.</t>
  </si>
  <si>
    <t>Genera PR | Deliverable 11- Project Management | DR 4339 - Hurricane Maria.  Lauren Wells (DCMC) worked on new user setup in Procore. New request are sent in to the Genera Helpdesk and then I create them in Procore and email the user instructions for next steps.</t>
  </si>
  <si>
    <t>Genera PR | Deliverable 11- Project Management | DR 4339 - Hurricane Maria.  Lauren Wells (DCMC) worked on Procore directory and assigning roles to users for better reporting and permissions structure.</t>
  </si>
  <si>
    <t>Genera PR | Deliverable 11- Project Management | DR 4339 - Hurricane Maria.  Lauren Wells (DCMC) worked on inputting Job Titles and Project Roles that I received from Sam Jones (CDM Smith) into Procore for existing users. This will help us identify what training to direct users to based on their project roles/titles.</t>
  </si>
  <si>
    <t>Genera PR | Deliverable 11- Project Management | DR 4339 - Hurricane Maria.  Lauren Wells (DCMC) worked on correspondences and phone calls. Spoke to Mike Merritt (DCMC) about the hiring process for a candidate I found for the Procore PM position and answered various emails.</t>
  </si>
  <si>
    <t>Genera PR | Deliverable 11- Project Management | DR 4339 - Hurricane Maria.  Lauren Wells (DCMC) had a meeting  with Esther Rohena (DCMC) to discuss the plan for DI's, Cost codes and Budgets in Procore. After our call with the team earlier, she has some concerns on the separation of the PW and cost versions. We talked through different ways Procore might could handle it. We have decided to slow down the implementation and do a Proof of Concept using the Catz project. We feel this will give the team insight as to how Procore will work and also allow us to see any gaps in the system before adding the other PW for BESS and Peakers and others.</t>
  </si>
  <si>
    <t>Genera PR | Deliverable 11- Project Management | DR 4339 - Hurricane Maria.  Lauren Wells (DCMC) meeting with Breno Nasser (Procore), Esther Rohena (DCMC), Glorimel Torrado (DCMC), Rafael Calderon (DCMC), Marc Maceira (DCMC) to discuss Procore Budgets. This is a series of meetings to get all Financials setup and running. Today we discussed the DI's connecting to Cost Codes and then over to Budget. We looked at the views and how we can customize those.</t>
  </si>
  <si>
    <t>Genera PR | Deliverable 11- Project Management | DR 4339 - Hurricane Maria.  Lauren Wells (DCMC) worked on Procore settings to prep for Budget call today. Ensured that all fields were correctly connected for DI's and Cost Codes so that we could start building out the budgets.</t>
  </si>
  <si>
    <t>Genera PR | Deliverable 11- Project Management | DR 4339 - Hurricane Maria-PMO team call reviewing hiring status and staffing needs. Mark Merritt, Mike Merritt, Frances Vallejo (DCMC) and Jack Darnall (Lemoine)</t>
  </si>
  <si>
    <t>Genera PR | Deliverable 11- Project Management | DR 4339 - Hurricane Maria-Coordination of upcoming interviews, review associated resumes and comment on earlier interviews held this morning.</t>
  </si>
  <si>
    <t>Genera PR | Deliverable 11- Project Management | DR 4339 - Hurricane Maria.  Lauren Wells (DCMC) worked on more Procore Financial Management setup in preparation for the call tomorrow with Procore to continue setting up Financials in Procore.</t>
  </si>
  <si>
    <t>Genera PR | Deliverable 11- Project Management | DR 4339 - Hurricane Maria.  Lauren Wells (DCMC) worked on correspondence with Franklyn Colmenares (CSA) discussing Procore training, permissions and future meetings.</t>
  </si>
  <si>
    <t>Genera PR | Deliverable 11- Project Management | DR 4339 - Hurricane Maria.  Lauren Wells (DCMC) meeting with D'Alexzander Gonzalez (DCMC) to discuss DI's for Critical Components for Procore. We discussed not having DI's yet for CC and that we could wait to set those up. What we need to factor for are NME and Fuel to be included. I will ask on the Procore call tomorrow 2/5.</t>
  </si>
  <si>
    <t>Genera PR | Deliverable 11- Project Management | DR 4339 - Hurricane Maria.  Lauren Wells (DCMC) worked on running reports from Procore to show what users have enrolled in Training and which ones have completed their certification, per Sam Jones (CDM Smith). Worked on collecting information for DI's and cost codes for my next meeting to discuss Critical Components setup in Procore.</t>
  </si>
  <si>
    <t>Genera PR | Deliverable 11- Project Management | DR 4339 - Hurricane Maria.  Lauren Wells (DCMC) meeting with Shellsea Maysonet (MZS) to go over Procore reporting and navigating through Procore.</t>
  </si>
  <si>
    <t>Genera PR | Deliverable 11- Project Management | DR 4339 - Hurricane Maria.  Lauren Wells (DCMC) worked on setting up Procore permissions for internal reporting for Shellsea Maysonet (MZS). Created links for training so she can learn how reports work in Procore and how to run/create them.</t>
  </si>
  <si>
    <t>Genera PR | Deliverable 11- Project Management | DR 4339 - Hurricane Maria.  Lauren Wells (DCMC) worked on adding in DI Codes to Procore for each site project sub jobs. This will ensure we are setting up Financial Management tools in Procore correctly. Also worked on adding Cost codes to each project.</t>
  </si>
  <si>
    <t>Genera PR | Deliverable 11- Project Management | DR 4339 - Hurricane Maria.  Lauren Wells (DCMC) worked on Procore list of users for assigning project roles/title so that we can know which training to send to users. Training is based on role. I sent Samantha Jones (CDM Smith) an email asking for CDM Smith project roles/titles.</t>
  </si>
  <si>
    <t>Genera PR | Deliverable 11- Project Management | DR 4339 - Hurricane Maria.  Lauren Wells (DCMC) worked on training materials for Procore. When a new user request access they will be added to Procore Training project and then sent an email (that I put together) informing them of training certification and next steps.</t>
  </si>
  <si>
    <t>Genera PR | Deliverable 11- Project Management | DR 4339 - Hurricane Maria-Called references Abe Velasquez provided: left messages with Ryan Smith and Christopher White of the Ryan Companies. Spoke to Jerome Hensley and his opinion is that Abe would excel in the position of Program Coordinator. Reviewed Jonathan Escobar resume for 2 PM interview - Procore Specialist roll</t>
  </si>
  <si>
    <t>Genera PR | Deliverable 11- Project Management | DR 4339 - Hurricane Maria- Working with the team on staffing recommendations and documenting those via emails with Mike Merritt (DCMC), Jack Darnall (Lemoine) and Frances Vallejo (DCMC).
Coordinating with Mike Merritt on setting up an interview with another Program Coordinator candidate (Gilberto Sucre). Mark Merritt (DCMC) and Jack Darnall (Lemoine) in copy of that correspondence.</t>
  </si>
  <si>
    <t>Genera PR | Deliverable 11- Project Management | DR 4339 - Hurricane Maria- BESS Check In Team's meeting. Discussion on overall BESS program progress and review of contracts, schedules and needs. I requested Frances Vallejo (DCMC) to get us a copy of the weekly meeting minutes to attach for our record.</t>
  </si>
  <si>
    <t>Genera PR | Deliverable 11- Project Management | DR 4339 - Hurricane Maria-Comment on staffing needs and follow up with Jack Darnall (Lemoine), Mark Merritt (DCMC) and Frances Vallejo (DCMC) on Abraham Velasquez's interview and references.</t>
  </si>
  <si>
    <t>Genera PR | Deliverable 11- Project Management | DR 4339 - Hurricane Maria- Review email correspondence from last week and determine action plan for this week.
Review resumes from Luis R Quinones, Jonathan Escobar, Abraham Velasquez, Claudia DeJesus and Rocio C Baez in preparation for interviews.</t>
  </si>
  <si>
    <t>Genera PR | Deliverable 11- Project Management | DR 4339 - Hurricane Maria.  Lauren Wells (DCMC) worked on Procore configurations for submittals.</t>
  </si>
  <si>
    <t>Genera PR | Deliverable 11- Project Management | DR 4339 - Hurricane Maria.  Lauren Wells (DCMC) worked on correspondences. Answered emails to coordinate meetings with Shellsea Maysonet (DCMC) to discuss Procore reporting and current reporting that she is  handling.</t>
  </si>
  <si>
    <t>Genera PR | Deliverable 11- Project Management | DR 4339 - Hurricane Maria.  Lauren Wells (DCMC) meeting with Esther Rohena (DCMC) to discuss DI and Sub jobs for setting up in Procore. This setup will be instrumental in working with the Financial Management section of Procore. We discussed how the PW, DI work to simplify the input that needs to go into Procore to make things align.</t>
  </si>
  <si>
    <t>Genera PR | Deliverable 11- Project Management | DR 4339 - Hurricane Maria.  Lauren Wells (DCMC) meeting for BESS Check-in. This meeting included Jesus Cintron (Genera), Frances Vallejo (DCMC), Gabriel Perez (CDM Smith), Rafael Pabon (CDM Smith), Joaquin Quinoy (Genera), and others. We discuss updates to project needs. My role was to update on Procore items.</t>
  </si>
  <si>
    <t>Genera PR | Deliverable 11- Project Management | DR 4339 - Hurricane Maria.  Lauren Wells (DCMC) worked on setting up meetings for Procore Financial Management setup. Coordinated the next four meetings to ensure we are properly planning and setting up the Procore financials and Invoice Management to reflect current operations.</t>
  </si>
  <si>
    <t>Genera PR | Deliverable 11- Project Management | DR 4339 -   Foster Veazey and Jack Darnall (Lemoine) worked on the organizational portions of Procore for the PMO group</t>
  </si>
  <si>
    <t>Genera PR | Deliverable 11- Project Management | DR 4339 - call with Al Rocha (LEMOINE ) to discuss the next steps with the safety initiative</t>
  </si>
  <si>
    <t>Genera PR | Deliverable 11- Project Management | DR 4339 - PMO call with Barry Scanlon, Mark Merritt, Mike Merritt, Frances Vallejo, Anneilia Holton (DCMC) and Lauren Wells, Foster Veazey ( Lemoine)</t>
  </si>
  <si>
    <t>Genera PR | Deliverable 11- Project Management | DR 4339 - Safety call discussing the safety manual for construction projects.  Hebert Guilbe (Genera), Foster Veazey (Lemoine), Frances Vallejo (DCMC), Al Rocha (LEMOINE), Greg Landry (LEMOINE), Larry Hipsh (Lemoine), Jean Pierre Menay (DCMC)</t>
  </si>
  <si>
    <t>Genera PR | Deliverable 11- Project Management | DR 4339 -   Reviewed the agenda and content for Thursday’s safety discussion</t>
  </si>
  <si>
    <t>Genera PR | Deliverable 11- Project Management | DR 4339 - meeting via phone with Foster Veazey (Lemoine). Coordinated meeting schedules for the next two weeks on the islands.</t>
  </si>
  <si>
    <t>Genera PR | Deliverable 11- Project Management | DR 4339 - reviewed the project schedule with the hiring schedule to ensure start dates, hire dates are aligned</t>
  </si>
  <si>
    <t>Genera PR | Deliverable 11- Project Management | DR 4339 - meeting with Foster Veazey (Lemoine) to organize the PMO structure</t>
  </si>
  <si>
    <t>Genera PR | Deliverable 11- Project Management | DR 4339 -PMO call discussing the project  Frances Vallejo, Anneilia Holton, Mark Merritt, Mike Merritt, Barry Scanlon, (DCMC) and Larry Hipsh, Lauren Wells, Foster Veazey (Lemoine)</t>
  </si>
  <si>
    <t>Genera PR | Deliverable 11- Project Management | DR 4339 - Hurricane Maria- phone call with Foster Veazey (Lemoine) to discuss Genera project parameters and commitments.</t>
  </si>
  <si>
    <t>Genera PR | Deliverable 11- Project Management | DR 4339 - Hurricane Maria. Worked on PMO summary notes and outline next steps. Jack Darnall only</t>
  </si>
  <si>
    <t>Genera PR | Deliverable 11- Project Management | DR 4339 - Hurricane Maria. Jack Darnall (Lemoine) summarized next steps based upon the days meetings to discuss implementation of a LEAN program for both operations and construction, organizational structure and the different opportunities for LEAN implementation, status of onboarding new employees, new project requests for position from Genera on critical components project, and other program related matters.</t>
  </si>
  <si>
    <t>Genera PR | Deliverable 11- Project Management | DR 4339 - Hurricane Maria. Met with Frances Vallejo DCMC. Reviewed and reorganized personnel deployment based upon new work requested from Genera.  Talked with Carlos Gonzalez (Integrum) about revised start dates</t>
  </si>
  <si>
    <t>Genera PR | Deliverable 11- Project Management | DR 4339 - Hurricane Maria.   PMO meeting,  attending were DCMC Barry Scanlon, Mark Merritt, Mike Merritt, Frances Vallejo, and Lemoine  Larry Hipsh, Foster Veazey.   Items discussed were status of onboarding new employees, new project requests for position from Genera on critical components project, onboarding of new management personnel, and other program related matters</t>
  </si>
  <si>
    <t>Genera PR | Deliverable 11- Project Management | DR 4339 - Hurricane Maria.  Let with Frances Vallejo of DCMC and Leon Foster of LEMOINE.  Discussed the Genera organizational structure and the different opportunities for LEAN implementation</t>
  </si>
  <si>
    <t>Genera PR | Deliverable 11- Project Management | DR 4339 - Hurricane Maria.  Met with Heather Ormonde, Leon Foster of LEMOINE , and Frances Vallejo, Mark Merritt of DCMC to review the previous LEAN planning meeting and discuss the next steps for implementation</t>
  </si>
  <si>
    <t>Genera PR | Deliverable 11- Project Management | DR 4339 - Hurricane Maria.  Met with Heather Ormonde, and Leon Foster of LEMOINE , Frances Vallejo of DCMC, Joaquin Quinoy of Genera -   Meeting was to discuss implementation of a LEAN program for both operations and construction</t>
  </si>
  <si>
    <t>Genera PR | Deliverable 11- Project Management | DR 4339 - Hurricane Maria.   Worked at the DCMC office preparing for the day.   Reviewed plan for LEAN meeting</t>
  </si>
  <si>
    <t>Genera PR | Deliverable 11- Project Management | DR 4339 - Hurricane Maria.  Jack Darnall (Lemoine) only - overall review of upcoming tasks for San Juan trip.  Reviewed project status</t>
  </si>
  <si>
    <t>Genera PR | Deliverable 11- Project Management | DR 4339 - Hurricane Maria.  Heather Ormonde, Leon Foster (Lemoine), Mark Merritt (DCMC)- Attended meeting to discuss the next day's lean discussion and topics</t>
  </si>
  <si>
    <t>Genera PR | Deliverable 11- Project Management | DR 4339 - Hurricane Maria.  Jack Darnall (Lemoine) only, prepared for San Juan meetings and updated staffing log and reviewed all needs for personnel</t>
  </si>
  <si>
    <t>Genera PR | Deliverable 11- Project Management | DR 4339 - Hurricane Maria.  Call with Barry Scanlon (DCMC) about next 2 days in San Juan ,  the upcoming meetings, discussed goals and expectations</t>
  </si>
  <si>
    <t>Genera PR | Deliverable 11- Project Management | DR 4339 - Hurricane Maria.   PMO call with DCMC Frances Vallejo, Mark Merritt, Barry Scanlon, Mike Merritt.   Mostly reviewed current status of hires and placement, updated group on safety manual</t>
  </si>
  <si>
    <t>Genera PR | Deliverable 11- Project Management | DR 4339 - Hurricane Maria.  Call with Larry Hipsh (Lemoine) to review c the project, his assignment, expectations, immediate needs for them project</t>
  </si>
  <si>
    <t>Genera PR | Deliverable 11- Project Management | DR 4339 - Hurricane Maria- phone meeting with Larry Hipsh (Lemoine) to discuss various candidates for onsite positions.</t>
  </si>
  <si>
    <t>Genera PR | Deliverable 11- Project Management | DR 4339 - Hurricane Maria- meeting with Al Rocha (LEMOINE ) and Greg Landry (LEMOINE ) about producing the safety manual for Genera’s review.    Went section by section to review</t>
  </si>
  <si>
    <t>Genera PR | Deliverable 11- Project Management | DR 4339 - Hurricane Maria- PMO post call discussion with Barry Scanlon (DCMC)</t>
  </si>
  <si>
    <t>Genera PR | Deliverable 11- Project Management | DR 4339 - Hurricane Maria-   PMO call with Frances Vallejo, Mark Merritt, Mike Merritt (DCMC), Larry Hipsh, Lauren Wells (Lemoine)</t>
  </si>
  <si>
    <t>Genera PR | Deliverable 11- Project Management | DR 4339 - Hurricane Maria- meeting with Larry Hipsh (Lemoine) via phone to discuss goals and needs for the week ahead.   Genera organizational call</t>
  </si>
  <si>
    <t>Genera PR | Deliverable 11- Project Management | DR 4339 - Hurricane Maria- Prepared safety manual email and program for distribution</t>
  </si>
  <si>
    <t>Genera PR | Deliverable 11- Project Management | DR 4339 - Hurricane Maria- Call with Frances Vallejo (DCMC) about safety manual and next steps</t>
  </si>
  <si>
    <t>Genera PR | Deliverable 11- Project Management | DR 4339 - Hurricane Maria-   PMO call with  Frances Vallejo, Mike Merritt, Barry Scanlon, Mark Merritt (DCMC).   Discussed project updates and critical issues</t>
  </si>
  <si>
    <t>Genera PR | Deliverable 11- Project Management | DR 4339 - Hurricane Maria- Jack Darnall only -reviewed resumes for the day's interviews.   Reviewed safety manual from LEMOINE Program Services to be sent to Genera</t>
  </si>
  <si>
    <t>Genera PR | Deliverable 11- Project Management | DR 4339 - Hurricane Maria- Jack Darnall only. Reviewed safety manual prior to sending out to Herbert Guilbe Marin (Genera)</t>
  </si>
  <si>
    <t>Genera PR | Deliverable 11- Project Management | DR 4339 - Hurricane Maria- meeting with Kylie Miller (Lemoine) to update the staffing log and worked thru a format change</t>
  </si>
  <si>
    <t>Genera PR | Deliverable 11- Project Management | DR 4339 - Hurricane Maria- phone call with Larry Hipsh on Ricky Benefield (applicant) role and need</t>
  </si>
  <si>
    <t>Genera PR | Deliverable 11- Project Management | DR 4339 - Hurricane Maria- Phone call with Ricky Benefield (applicant), Larry Hipsh about schedule oversight consulting role</t>
  </si>
  <si>
    <t>Genera PR | Deliverable 11- Project Management | DR 4339 - Hurricane Maria- call with Mark Merritt (DCMC).  Discussed de staffing needs and candidates</t>
  </si>
  <si>
    <t>Genera PR | Deliverable 11- Project Management | DR 4339 - Hurricane Maria- PMO call with Mike Merritt, Mark Merritt, Frances Vallejo (DCMC), Larry Hipsh (Lemoine) to discuss status of the project, hiring and interview status</t>
  </si>
  <si>
    <t>Genera PR | Deliverable 11- Project Management | DR 4339 - Hurricane Maria- phone call with Larry Hipsh (Lemoine) about candidates' status and needs</t>
  </si>
  <si>
    <t>Genera PR | Deliverable 11- Project Management | DR 4339 - Hurricane Maria- Met with Barry Scanlon (DCMC) about Genera / DCMC dynamics and workload.</t>
  </si>
  <si>
    <t>Genera PR | Deliverable 11- Project Management | DR 4339 - Hurricane Maria   Larry Hipsh ( Lemoine) call to discuss safety manual program and rollout</t>
  </si>
  <si>
    <t>Genera PR | Deliverable 11- Project Management | DR 4339 - Hurricane Maria-  Jack Darnall only -  worked on safety program outline</t>
  </si>
  <si>
    <t>Genera PR | Deliverable 11- Project Management | DR 4339 - Hurricane Maria- phone call with  Greg Landry , Al Rocha (Lemoine) to discuss safety manual deliverable and content for initializing the safety manual upgrade</t>
  </si>
  <si>
    <t>Genera PR | Deliverable 11- Project Management | DR 4339 - Hurricane Maria- Jack Darnall only,  worked on next steps for the Genera safety program deliverable</t>
  </si>
  <si>
    <t>Genera PR | Deliverable 11- Project Management | DR 4339 - Hurricane Maria- Victor Rodriquez (Genera), Frances Vallejo (DCMC), Richards Tellers, Mike Merritt (DCMC), Larry Hipsh (Lemoine) to discuss needs for the safety program rollout.  Next steps and actions</t>
  </si>
  <si>
    <t>Genera PR | Deliverable 11- Project Management | DR 4339 - Hurricane Maria- phone call with Larry Hipsh (Lemoine).  Discussed job progress and immediate needs</t>
  </si>
  <si>
    <t>Genera PR/Deliverable 11/Program Management/DR4339-Hurricane Maria -   Phone call discussion with Larry Hipsh (Lemoine) to discuss potential program manager director candidates</t>
  </si>
  <si>
    <t>Genera PR/Deliverable 11/Program Management/DR4339-Hurricane Maria - Frances Vallejo (DCMC) , Michael Merritt (DCMC), and Jack Darnall  ( Lemoine) discussed the interview with candidate Abraham Velasquez and what type of next steps needed to be.</t>
  </si>
  <si>
    <t>Subject Matter Expert</t>
  </si>
  <si>
    <t>Menay, Jean Pierre</t>
  </si>
  <si>
    <t>Project Formulation-Project Identification</t>
  </si>
  <si>
    <t>Activities necessary for project identification (i.e., meetings, coordination, documentation request/review)</t>
  </si>
  <si>
    <t>Genera PR | Deliverable 11- Project Management | DR 4339 - Hurricane Maria- Review the notes generated in the site, complete the reports. Collect information about PPE need in the site. Review the Co2 cylinder issue.</t>
  </si>
  <si>
    <t>Project Formulation-Site Inspection</t>
  </si>
  <si>
    <t>Activities necessary to perform and complete site inspection (other than travel and SIR development)</t>
  </si>
  <si>
    <t>Genera PR | Deliverable 11- Project Management | DR 4339 - Hurricane Maria- Site inspection, meeting with Site Manager Jaime Pesquera DCMC, Franklin Colmenares CDM, Nelson Soler CDM, and Carirma Sanchez (Homeca). Discussed and inspect Vega Baja Site as part of the monitoring and managing phase to keep the project expectations progressing as planned.</t>
  </si>
  <si>
    <t>Vallejo, Frances</t>
  </si>
  <si>
    <t>Genera PR- Deliverable 11- Project Management | DR 4339 - Hurricane Maria - Attended PMO Catch up meeting to discuss staffing update, contract budget, office space and Procore. Participants: Mark Merritt, Mike Merritt, Lauren Wells (DCMC), Jack Darnall (Lemoine).</t>
  </si>
  <si>
    <t>Maceira, Marc</t>
  </si>
  <si>
    <t>Genera PR | Deliverable 11- Project Management | DR 4339 - Hurricane Maria
Continued reviewing the Genera Connect Financial Tracker application and documentation. Prepared a list of discussion items for the next technical meeting, ensuring that all necessary fixes are addressed before deploying the testing environment.</t>
  </si>
  <si>
    <t>Genera PR | Deliverable 11- Project Management | DR 4339 - Hurricane Maria
Genera Connect Financial Tracker Findings Review Meeting (4:00 PM – 4:30 PM)
Held a review meeting with Integrum to discuss the findings from the Genera Connect Financial Tracker tests performed earlier. Reviewed the documentation and infrastructure setup to address any gaps before the next phase.
Attendees:
Integrum: Jorge Aponte, Aldwin Pagan
DCMC: Marc Maceira</t>
  </si>
  <si>
    <t>Genera PR | Deliverable 11- Project Management | DR 4339 - Hurricane Maria
DCMC Pre-Meeting (3:00 PM – 4:00 PM)
Attended the DCMC pre-meeting to discuss ongoing projects, status updates, and coordination efforts across teams.
Attendees:
DCMC: D’Alexander Gonzalez, Christian Cruz, Danny Martinez, Eisha Mercader, Glorimel Torrado, Mark Merritt, Pedro Cabrera, Rafael Calderon, Roberto Bosch, Sheila Torres, Shellsea Maysonet, Victor Maldonado, Marc Maceira
Integrum: Jorge Aponte, Liznette Guzman</t>
  </si>
  <si>
    <t>Genera PR | Deliverable 11- Project Management | DR 4339 - Hurricane Maria
Weekly Client Update and Genera Connect Testing (1:30 PM – 3:00 PM)
- Updated the weekly client update PowerPoint slides to include project progress, pending issues, and key milestones.
- Conducted tests on Genera Connect Financial Tracker to verify alignment with documentation. Identified several findings related to infrastructure and application-level configurations and prepared a report highlighting required modifications.</t>
  </si>
  <si>
    <t>Genera PR | Deliverable 11- Project Management | DR 4339 - Hurricane Maria
Regulatory Reporting and Genera Connect Documentation Review (9:00 AM – 12:00 PM)
- Provided additional January 2025 fuels availability reports by power plant to Romano Zampierollo from GeneraPR for regulatory reporting purposes.
- Continued reviewing the Genera Connect Financial Tracker architecture documentation to ensure proper alignment with GeneraPR’s infrastructure and security requirements.
- Reviewed Genera Connect Financial Tracker project documentation and provided comments and recommendations based on the review.</t>
  </si>
  <si>
    <t>Project Formulation-Project Formulation</t>
  </si>
  <si>
    <t>Activities necessary for project formulation (i.e., meetings, coordination, documentation request/review)</t>
  </si>
  <si>
    <t>Genera PR | Deliverable 11- Project Management | DR 4339 - Hurricane Maria- Review and comments the Safety and Security Manual to Herbert Guilbe safety person by Genera.</t>
  </si>
  <si>
    <t>Genera PR | Deliverable 11- Project Management | DR 4339 - Hurricane Maria- Call meeting to discuss issues in Vega Baja Site. Review comments by Herbet Guilbe Safety officer by Costa Sur   Genera Site, review the safety manual of Genera.  Meeting with Franklin Colmenares (CDM) by Vega Baja site. Discussed Safety and Security concerns to the Vega Baja Site to ensure there are recommendations to fix them and provide protections or mitigation of the issues.</t>
  </si>
  <si>
    <t>Genera PR | Deliverable 11- Project Management | DR 4339 - Hurricane Maria-Review the safety and security and plans by Vega Baja project. Meeting with Franklin Colmenares (CD Smith) to discuss Vega Baja Safety Issues.</t>
  </si>
  <si>
    <t>Genera PR -Deliverable 11- Project Management | DR 4339 - Hurricane Maria - Attended BESS and Peakers Project Budget/Schedule meeting to discuss status on budget and master schedule. Participants: Alejandro Maymi (Genera), Gabriel Perez (CDM), Franklyn Colmenares (CSA), Rafael Pabon (CDM) and German Ojeda (Genera).</t>
  </si>
  <si>
    <t>Genera PR - Deliverable 11- Project Management | DR 4339 - Hurricane Maria - Attended Genera Safety Manual call with Herbert Guilbe (Genera), Jean Pierre Menay (DCMC), Jack Darnall (Lemoine) and Al Rocha )Lemoine) to discuss the Genera safety manual, updates to the Manual, support from DCMC and next steps.</t>
  </si>
  <si>
    <t>Genera PR | Deliverable 11- Project Management | DR 4339 - Hurricane Maria
Core Applications Separation Daily Meeting (6:00 PM – 6:30 PM)
Participated in the daily Core Applications Separation project meeting to discuss pending items and readiness checks in preparation for the weekend cutover. Ensured that all critical tasks were being addressed to facilitate a smooth transition.
Attendees:
GeneraPR: maria Sanchez, Claudia Peña, Hector Vazquez, Yamaris Castro
LUMA: Jim Seibert, Efrain Aguila, Maneesha Shah
Accenture: Andy Quanch, Chandra Sekhar
DCMC: Marc Maceira</t>
  </si>
  <si>
    <t>Genera PR | Deliverable 11- Project Management | DR 4339 - Hurricane Maria
Plant Availability KPI Report Review (5:00 PM – 6:00 PM)
Continued reviewing the plant availability KPI report provided by Vladimir Scutt from GeneraPR. Incorporated the required formulas and calculations to improve accuracy and enhance the reporting structure.</t>
  </si>
  <si>
    <t>Genera PR | Deliverable 11- Project Management | DR 4339 - Hurricane Maria
Reporting and Standardization Meeting with Client (4:00 PM – 5:00 PM)
Held a meeting with the client to review the proposed standardized reports for fuel consumption and power generation. Provided a demonstration of the new reporting format and discussed potential adjustments to better align with operational and compliance needs.
Attendees:
GeneraPR: Vladimir Scutt, William Rios, Hector Vazquez, Jose del Rio
DCMC: Marc Maceira</t>
  </si>
  <si>
    <t>Genera PR | Deliverable 11- Project Management | DR 4339 - Hurricane Maria
Standardization of Data Reporting for Fuel Consumption and Power Generation (1:00 PM – 3:30 PM)
- Continued working on the standardization of data reporting for fuel consumption and power generation reports. Established a directory structure to organize reports efficiently for both power plants and GeneraPR headquarters using a centralized reporting system. Additionally, prepared sample data for demonstration to the client.
- Prepared and sent Romano Zampierollo from GeneraPR additional reports related to fuels consumption and power generation for regulatory compliance.</t>
  </si>
  <si>
    <t>Genera PR | Deliverable 11- Project Management | DR 4339 - Hurricane Maria
- Reviewed the Genera Connect Financial Tracker network diagram to ensure compliance with GeneraPR requirements and confirm that the design is functional before implementation. The review included verifying that resources are properly identified and configurations are accurately specified.
- Discussed reporting needs for the Regulatory department with Romano Zampierrollo from GeneraPR. Additionally, provided the January fuel reports to support compliance and regulatory reporting efforts.</t>
  </si>
  <si>
    <t>Genera PR | Deliverable 11- Project Management | DR 4339 - Hurricane Maria- Site visit coordination, review the Vega Baja plans, security and safety documentation and coordinate resources for the site.</t>
  </si>
  <si>
    <t>Genera PR | Deliverable 11- Project Management | DR 4339 - Hurricane Maria-Attended Safety and Security and Safety training offered by Irving Babilonia (Genera Member).</t>
  </si>
  <si>
    <t>Project Formulation-Scope of Work Development</t>
  </si>
  <si>
    <t>Activities necessary to develop/document project's scope of work (any level)</t>
  </si>
  <si>
    <t>Genera PR | Deliverable 11- Project Management | DR 4339 - Hurricane Maria- Start in Genera Offices, review the Health and Safety Manual proposed for Genera.</t>
  </si>
  <si>
    <t>Genera PR-Deliverable 11- Project Management | DR 4339 - Hurricane Maria - Attended PM Meeting with Genera to discuss BESS and Peakers project status. Participants: Gabriel Perez (CDM Smith), Franklyn Colmenares (CSA), Rafael Pabon (CDM Smith) and Jesus Cintron (Genera).</t>
  </si>
  <si>
    <t>Genera PR | Deliverable 11- Project Management | DR 4339 - Hurricane Maria
Core Applications Separation Cutover Plan Review (6:00 PM – 7:00 PM)
Held the daily Core Applications Separation meeting to discuss the cutover plan in preparation for the weekend cutover. Reviewed pending tasks, potential risks, and required stakeholder coordination to ensure a smooth transition.
Attendees:
GeneraPR: Claudia Peña, Maria Sanchez, Hector Vazquez, Yamaris Castro
LUMA: Jim Seibert, Efrain Aguila, Maneesha Shah
Accenture: Andy Quanch
DCMC: Marc Maceira</t>
  </si>
  <si>
    <t>Genera PR | Deliverable 11- Project Management | DR 4339 - Hurricane Maria
Procurement Process Discovery Meeting (4:30 PM – 5:30 PM)
Participated in a discovery meeting with GeneraPR’s IT and Procurement team to explore potential alternatives for streamlining the procurement process. Discussions focused on identifying inefficiencies, automation opportunities, and process enhancements.
Attendees:
GeneraPR: Sulinnette Perez, Victor Tellado, Bianca Crespo, Joel Pantojas
DCMC: Marc Maceira</t>
  </si>
  <si>
    <t>Genera PR | Deliverable 11- Project Management | DR 4339 - Hurricane Maria
Review of Power Plant Generation Availability Indicators (11:00 AM – 12:30 PM)
Began reviewing performance indicators provided by Vladimir Scutt from GeneraPR related to power plant generation availability. The focus was on establishing availability metrics based on existing plant performance to enhance operational reporting and analysis.</t>
  </si>
  <si>
    <t>Genera PR | Deliverable 11- Project Management | DR 4339 - Hurricane Maria
Genera Connect Financial Tracker Meeting (9:30 AM – 10:30 AM)
Held a walkthrough session with GeneraPR’s cybersecurity and infrastructure team to review the Genera Connect Financial Tracker application from both a functional and technical perspective. The goal was to facilitate GeneraPR’s internal configuration to securely deploy the application's testing environment. Action items included updating the application documentation to reflect the latest configuration changes.
Attendees:
GeneraPR: Jean Carlos, Michael Silva, Mario Gomez
Integrum: Aldwin Pagan, Keylamerari Sierra, Juan Carlos
DCMC: Marc Maceira</t>
  </si>
  <si>
    <t>Genera PR | Deliverable 11- Project Management | DR 4339 - Hurricane Maria- Collect quote for offices trailer need in Vega Baja Site.</t>
  </si>
  <si>
    <t>Genera PR | Deliverable 11- Project Management | DR 4339 - Hurricane Maria- Review the Health and Safety actual Manual in Genera. Include the Puerto Rico OSHA requirements need.</t>
  </si>
  <si>
    <t>Genera PR | Deliverable 11- Project Management | DR 4339 - Hurricane Maria- Attended Procore training</t>
  </si>
  <si>
    <t>Genera PR-Deliverable 11- Project Management | DR 4339 - Hurricane Maria - Attended internal PMO Catch up call to discuss project management update on staffing, Procore, contract amendment with Genera and trailers at the sites. Participants: Mark Merritt, Michael Merritt (DCMC), Lauren Wells (DCMC), Jack Darnall (Lemoine), Anneilia Holton (DCMC) and Foster Veazer (Lemoine).</t>
  </si>
  <si>
    <t>Genera PR-Deliverable 11- Project Management | DR 4339 - Hurricane Maria - Attended Siemens Kick Off meeting with Genera team to discuss contract review, invoicing, deliverables and project management. Participants:
Genera Team;
Joaquin Quiñoy,
Germán Nuñez,
Fernando Ortiz,
Alejandro Maymi, and
Kevin Futch.
CDM Smith:
Rafael Pabon,
Carlos Palomares, and
Enrique Laya.
Sargent and Lundy:
Mike Kuczynski – 
Miguel Del Valle,
Bo Johnston,
Christopher Mateo,
Nelson Rosado,
Reinaldo Romero,
Ramon Vasquez,
Angel Alicea , and
Jason Janicki.
DCMC:
Rafael Calderón, and
Frances Vallejo.
Siemens Energy:
Dennis Serra,
Chris Bell,
Stefan Linder,
Jim Matlock,
Keith Badger,
,Manoj Kunjappan,
Mian Mubashar Ali,
Cecilia Eriksson, and
Peter Svensson.</t>
  </si>
  <si>
    <t>Genera PR | Deliverable 11- Project Management | DR 4339 - Hurricane Maria
Core Applications Separation Daily Meeting (6:00 PM – 6:30 PM)
Attended the daily Core Applications Separation project meeting to review pending items, potential issues, and roadblocks in preparation for the upcoming weekend cutover.
Attendees:
GeneraPR: Claudia Peña, Maria Sanchez, Hector Vazquez, Jean Gonzalez, Yamaris Castro
LUMA: Efrain Aguila, Maneesha Sha
Accenture: Adrian Bazzini
DCMC: Marc Maceira</t>
  </si>
  <si>
    <t>Genera PR | Deliverable 11- Project Management | DR 4339 - Hurricane Maria
Core Applications Separation &amp; Genera Connect Weekly Update (5:30 PM – 6:00 PM)
Participated in a weekly meeting with Maria Sanchez from GeneraPR to provide updates on both the Core Applications Separation and Genera Connect projects.
Attendees:
GeneraPR: Maria Sanchez
DCMC: Marc Maceira</t>
  </si>
  <si>
    <t>Genera PR | Deliverable 11- Project Management | DR 4339 - Hurricane Maria
Standardizing Fuel Consumption and Power Generation Reporting (1:00 PM – 5:00 PM)
Worked on standardizing the reporting of fuel consumption and power generation across power plants to reduce turnaround time for compliance reporting. This included designing a standardized reporting template for plant managers to self-report required data, ensuring consistency and efficiency in producing fuels consumption and power generation reports.</t>
  </si>
  <si>
    <t>Genera PR | Deliverable 11- Project Management | DR 4339 - Hurricane Maria
Continued reviewing the Genera Connect Azure environment for Financial Tracker to verify configuration, security settings, and infrastructure readiness for deployment.</t>
  </si>
  <si>
    <t>Genera PR | Deliverable 11- Project Management | DR 4339 - Hurricane Maria
Genera Connect Technical Review Meeting (9:00 AM – 10:00 AM)
Held a technical review meeting between Integrum and GeneraPR to go over the technical documentation and pending items necessary to launch the Financial Tracker within Genera Connect.
Attendees:
GeneraPR: Jean Gonzalez, Michael Silva
Integrum: Aldwin Pagan
DCMC: Marc Maceira</t>
  </si>
  <si>
    <t>Genera PR | Deliverable 11- Project Management | DR 4339 - Hurricane Maria- Meeting with Frances Vallejo (DCMC). Discuss batteries project in Puerto Rico by Genera.</t>
  </si>
  <si>
    <t>Genera PR | Deliverable 11- Project Management | DR 4339 - Hurricane Maria- Review Health and safety aspect for the peakers and batteries project by Genera in Puerto Rico</t>
  </si>
  <si>
    <t>Project Formulation-Meetings &amp; Coordination</t>
  </si>
  <si>
    <t>Meetings/coordination necessary to formulate project</t>
  </si>
  <si>
    <t>Genera PR | Deliverable 11- Project Management | DR 4339 - Hurricane Maria- Review the security document in meeting with Gabriel Sepulveda (CDMA), Jesus Cintron (Genera) by Genera Batteries project in Puerto Rico.</t>
  </si>
  <si>
    <t>Genera PR- Deliverable 11- Project Management | DR 4339 - Hurricane Maria - Attended BESS and Peakers project Check in with Genera team to discuss project status and pending items. Participants: Rafael Pabon (CDM). Gabriel Perez (CDM), Jesus Cintron (DCMC), Lauren Wells (DCMC), Carlos Palomares (CDM), Enrique Laya (CDM).</t>
  </si>
  <si>
    <t>Genera PR | Deliverable 11- Project Management | DR 4339 - Hurricane Maria- Attended Meeting with PMs for BESS and Peakers projects. The PM's provided an update on the projects. Participants: Gabriel Perez (CDM Smith), Jesus Cintron (Genera), Rafael Pabon (CDM Smith).</t>
  </si>
  <si>
    <t>Genera PR | Deliverable 11- Project Management | DR 4339 - Hurricane Maria
Genera Connect Azure Environment and CSR Review (2:00 PM – 5:00 PM)
- Reviewed the CSR (Certificate Signing Request) provided by Aldwin Pagan from Integrum to ensure proper configuration and compliance with GeneraPR's requirements.
- Reviewed the current Azure environment setup for Genera Connect, verifying that its configuration aligns with the provided documentation and ensuring all necessary components are properly in place.</t>
  </si>
  <si>
    <t>Genera PR | Deliverable 11- Project Management | DR 4339 - Hurricane Maria
Participated in the daily status meeting related to the Core Applications Separation project. The meeting was focused on preparing for the weekend cutover, ensuring all tasks are aligned and roadblocks are addressed to facilitate a smooth transition.
Genera: Yamaris Castro, Maria Sanchez, Hector Vazquez
LUMA: Jim Seibert, Efrain Aguila
DCMC: Marc Maceira</t>
  </si>
  <si>
    <t>Genera PR | Deliverable 11- Project Management | DR 4339 - Hurricane Maria
Genera Connect Roadblock Meeting (5:30 PM – 6:00 PM)
Held a meeting to discuss roadblocks for launching Genera Connect, focusing on resolving outstanding issues.
Attendees:
GeneraPR: Maria Sanchez, Jean Gonzalez, Hector Vazquez
Integrum: Carlos Gonzalez
DCMC: Marc Maceira</t>
  </si>
  <si>
    <t>Genera PR | Deliverable 11- Project Management | DR 4339 - Hurricane Maria
Genera Connect Security Certificate and Roadblock Coordination (11:00 AM – 12:15 PM)
- Worked with Aldwin Pagan from Integrum to discuss requirements for generating the CSR (Certificate Signing Request) for Genera Connect’s security certificate required for the development environment in GeneraPR’s Azure infrastructure.
- Coordinated a meeting with key stakeholders to address roadblocks in the Genera Connect project.
Meeting Participants for Roadblock Discussion:
GeneraPR: Jean Carlos, Hector Vazquez, Maria Sanchez
Integrum: Carlos Gonzalez
DCMC: Marc Maceira</t>
  </si>
  <si>
    <t>Genera PR | Deliverable 11- Project Management | DR 4339 - Hurricane Maria
Genera Connect Updates and Client Meeting Preparation (8:45 AM – 9:45 AM)
- Discussed Genera Connect project updates with Jorge Aponte from Integrum to review progress and any outstanding tasks.
- Updated the client update slide for the weekly client meeting, ensuring the latest project status and key developments were accurately reflected in the presentation.</t>
  </si>
  <si>
    <t>Genera PR | Deliverable 11- Project Management | DR 4339 - Hurricane Maria
Attended the weekly client meeting to review project updates and pending items across projects. Discussions included progress tracking, issue resolution, and upcoming milestones for key projects. Attendees: GeneraPR: Maria Sanchez, Alejandro Maymi MZC: Shellsea Maysonet, Ginell Torres, DCMC: Mark Merritt, D’Alexander Gonzalez, Roberto Bosch, Jose Ralat, Eisha Mercader, Christian Cruz, Saul Falcon, Marc Maceira; from Integrum: Jorge Aponte, Carlos Gonzalez;</t>
  </si>
  <si>
    <t>Genera PR-Deliverable 11- Project Management | DR 4339 - Hurricane Maria - Revise and draft amendment to the Master Service Agreement with Genera PR. Analyze the agreement to additional expenses required for the project management.</t>
  </si>
  <si>
    <t>Genera PR-Deliverable 11- Project Management | DR 4339 - Hurricane Maria- Attended PMO Catch up call to discuss staffing update, Budget and interview status for the project management team. Participants: Mark Merritt (DCMC), Mike Merritt (DCMC), Jack Darnall (Lemoine), Lauren Wells (DCMC) and Anneilia Holton (DCMC).</t>
  </si>
  <si>
    <t>Genera PR | Deliverable 11- Project Management | DR 4339 - Hurricane Maria
Meeting with Maintenance/Assets Team (2:30 PM – 3:30 PM)
Held a meeting with GeneraPR’s Maintenance and Assets team to discuss potential efficiencies in the current maintenance process by leveraging existing data.
Attendees:
GeneraPR: Sulinnette Perez, Vladimir Scutt, Hector Vazquez, Hiram Medero, Maria Sanchez, Victor Torres
DCMC: Marc Maceira</t>
  </si>
  <si>
    <t>Genera PR | Deliverable 11- Project Management | DR 4339 - Hurricane Maria
Meeting with the client to discuss procurement process optimization to enhance sourcing efficiency using advanced analytics solutions.
Attendees:
GeneraPR: Victor Torres, Hiram Medero,Sulinnette Perez
DCMC: Marc Maceira</t>
  </si>
  <si>
    <t>Genera PR | Deliverable 11- Project Management | DR 4339 - Hurricane Maria
Generation Report Updates (5:30 PM – 6:30 PM)
Continued updating the power generation report to include the total heat rate of the system, as requested by LUMA. Adjusted calculations and formatting to ensure accurate representation of metrics.</t>
  </si>
  <si>
    <t>Genera PR | Deliverable 11- Project Management | DR 4339 - Hurricane Maria- GeneraPR Steering Committee Meeting – Core Apps Separation (5:00 PM – 5:30 PM)
Participated in the steering committee meeting to present the cutover plan for Core Applications Separation to executive stakeholders. The main objective was to ensure that the downtime and impacts of the cutover process were clearly communicated to all relevant parties.
Attendees:
GeneraPR: Jose del Rio, William Rios, Kevin Futch, Vladimir Scutt, Maria Sanchez, Hiram Medero, Yamaris Castro, Joaquin Quinoy
DCMC: Marc Maceira</t>
  </si>
  <si>
    <t>Genera PR | Deliverable 11- Project Management | DR 4339 - Hurricane Maria
KPI Reporting Discussion with Vladimir Scutt (2:30 PM – 3:00 PM)
Met with Vladimir Scutt from GeneraPR to discuss enhancements to KPI reports to ensure greater data accuracy and alignment with operational performance metrics.</t>
  </si>
  <si>
    <t>Genera PR | Deliverable 11- Project Management | DR 4339 - Hurricane Maria
Generation/Fuels Reporting and Standardization Meeting (1:00 PM – 2:30 PM)
Held a meeting with GeneraPR stakeholders to review compliance reporting requirements and discuss standardized reporting improvements. The end goal is to enhance efficiency, data accuracy, and reduce errors in compliance reporting.
Attendees:
GeneraPR: Josue, Vladimir Scutt, Jose del Rio, Hiram Medero, Eric Berrios, Cristina Ribas, Maria Sanchez, Ricardo Pallens, William Rios
DCMC: Marc Maceira</t>
  </si>
  <si>
    <t>Genera PR | Deliverable 11- Project Management | DR 4339 - Hurricane Maria
Report Review and Opralog Data Analysis (9:30 AM – 11:00 AM)
- Discussed with Vladimir Scutt from GeneraPR the work completed on reports last week and the updates requested by LUMA during the current week. 
- Reviewed Opralog reports to identify key operational data points supporting the reporting of fuel consumption, power generation, and outages to ensure alignment with compliance and operational needs.</t>
  </si>
  <si>
    <t>Genera PR | Deliverable 11- Project Management | DR 4339 - Hurricane Maria.  Attended PMO Internal Catch-up meeting to discuss staffing request from Genera, offers to be made and strategy on site positions. Participants: Mark Merritt (DCMC), Lauren Wells (DCMC), Foster Vizzy (Lemoine), Jack Darnall (Lemoine).</t>
  </si>
  <si>
    <t>Genera PR | Deliverable 11- Project Management | DR 4339 - Hurricane Maria.  Attended meeting at Genera office regarding Lean Management program for Genera. The meeting was with Joaquin Quinoy (Genera), Carlos Negron (Genera), Mark Merritt (DCMC), Jack Darnall (Lemoine) and Leon Foster (Lemoine).</t>
  </si>
  <si>
    <t>Genera PR | Deliverable 11- Project Management | DR 4339 - Hurricane Maria.  Attended PMO Catch up call to discuss staffing update, hiring status and next steps regarding Procore and hiring needs. Participants: Mark Merritt (DCMC), Lauren Wells (DCMC), Foster Vizzy (Lemoine), Jack Darnall (Lemoine).</t>
  </si>
  <si>
    <t>Genera PR | Deliverable 11- Project Management | DR 4339 - Hurricane Maria
Fuel Consumption and Power Production Report Review Meeting (4:00 PM – 5:00 PM)
Held a meeting with Jose del Rio from GeneraPR to review findings from the fuel consumption and power production reports. Addressed inquiries from LUMA regarding discrepancies between the reported fuel consumption and generation data. Discussion also clarified differences between gross and net power production for January 2025.
Attendees:
GeneraPR: Jose del Rio
DCMC: Marc Maceira</t>
  </si>
  <si>
    <t>Genera PR | Deliverable 11- Project Management | DR 4339 - Hurricane Maria
DCMC Weekly Meeting (10:00 AM – 10:45 AM)
Attended the weekly client meeting to review project updates and pending items across projects. Discussions included progress tracking, issue resolution, and upcoming milestones for key projects.
Attendees:
GeneraPR: Maria Sanchez, Alejandro Maymi
MZC: Shellsea Maysonet, Ginell Torres,
DCMC: Mark Merritt, D’Alexander Gonzalez, Roberto Bosch, Jose Ralat, Eisha Mercader, Christian Cruz,  Saul Falcon, Marc Maceira</t>
  </si>
  <si>
    <t>Genera PR | Deliverable 11- Project Management | DR 4339 - Hurricane Maria
Fuel Consumption and Power Production Reports Review (2:15 PM – 3:00 PM)
Reviewed the fuel consumption and power production reports submitted to LUMA to identify discrepancies related to reported fuel consumption and power generation by LUMA personnel. Analysis focused on reconciling data inconsistencies for accurate reporting.</t>
  </si>
  <si>
    <t>Genera PR | Deliverable 11- Project Management | DR 4339 - Hurricane Maria
Procore Financials Configuration Review Meeting (3:00 PM – 4:00 PM)
Participated in a continuation meeting focused on financial management configurations in Procore. The objective was to ensure real-time financial tracking related to project budgets, aligning system capabilities with financial reporting needs.
Attendees:
Procore: Breno Nasser, Lauren Kennedy
DCMC: Lauren Wells, Mark Merritt, Jose Ralat, Marc Maceira</t>
  </si>
  <si>
    <t>Genera PR | Deliverable 11- Project Management | DR 4339 - Hurricane Maria
Consolidation and Submission of Fuels Consumption and Power Generation Reports (5:00 PM – 5:15 PM)
Finalized and consolidated the fuels consumption and power generation reports and submitted them to Francisco Santos and the Regulatory department from GeneraPR. Additionally, provided the official response to LUMA's inquiry regarding the difference between total gross and net production to clarify the reporting discrepancies.</t>
  </si>
  <si>
    <t>Genera PR | Deliverable 11- Project Management | DR 4339 - Hurricane Maria. 
Client Update Preparation for Weekly Meeting (7:30 AM – 7:45 AM)
Prepared the latest weekly project updates and key discussion points to be presented during the client update meeting. Ensured that all relevant data, pending items, and progress updates were included for an informed discussion.</t>
  </si>
  <si>
    <t>Genera PR | Deliverable 11- Project Management | DR 4339 - Hurricane Maria. Attended PMO call for BESS and Peakers. Participants were: Gabriel Perez, Rafael Pabon (CDM) German Ojeda and Franklyn Colmenares (Genera)</t>
  </si>
  <si>
    <t>Genera PR | Deliverable 11- Project Management | DR 4339 - Hurricane Maria.  Call with Jesus Cintron (Genera) to discuss the positions that need to be filled and projects details.</t>
  </si>
  <si>
    <t>Genera PR | Deliverable 11- Project Management | DR 4339 - Hurricane Maria. Attended PMO Catch up call to discuss offers to candidates, positions for Vega Baja, positions for Cambalache and Procore status. Participants: DCMC Mark Merritt, Michael Merritt, Annelia Holton, and Lemoine Lauren Wells, Jack Darnall.</t>
  </si>
  <si>
    <t>Torres-Sterling, Sheila</t>
  </si>
  <si>
    <t>Genera PR | Deliverable 11- Project Management | DR 4339 - 
RFP 205317 – Grid Support Units - Review and comment responses received from Proponents. Discussed such with Miguel del Valle (S&amp;L) and Joel Pantojas (Genera).</t>
  </si>
  <si>
    <t>Genera PR | Deliverable 11- Project Management | DR 4339 - Hurricane Maria reviewed, analyzed and commented on Tesla NDA documents and procedures related to accesses required in Procore. Discussed such with Christian Torres (Genera) and Marc Maceira (DCMC)</t>
  </si>
  <si>
    <t>Genera PR | Deliverable 11- Project Management | DR 4339 - Hurricane Maria - A&amp;E RFP - Discussed deliverable with Jesus Cintron (Genera). Discussed scope of work with Jorge Sanchez and Joaquin Quinoy (Genera).</t>
  </si>
  <si>
    <t>Genera PR | Deliverable 11- Project Management | DR 4339 - Hurricane Maria-
Genera Weekly Meeting Preparation to brief client on project updates and weekly progress with participation from DCMC: Mark Merritt, Eisha Mercader, D'Alexzander Gonzalez, Rafael Calderon, Victor Maldonado, Jose Ralat, Pedro Cabrera, Roberto Bosch, Marc Maceira and Shellsea Maysonet (independent contractor not DCMC).</t>
  </si>
  <si>
    <t>Genera PR | Deliverable 11- Project Management | DR 4339 - Hurricane Maria-
RFP 205317 – Grid Support Units - Reviewed responses Proponent (Solar Turbine) shared with Genera in response to Genera's Request for Clarification and the meeting held on 02/11</t>
  </si>
  <si>
    <t>Genera PR | Deliverable 11- Project Management | DR 4339 - Hurricane Maria-
Reviewed COR3's Corrective Action Plan (CAP) response. Developed a timeline and outlined the necessary steps to resolve all open items. Coordinated meeting with Jesus Cintron, Ricardo Pallens (Genera) and D'Alexzander Gonzalez (DCMC) to discuss.</t>
  </si>
  <si>
    <t>Genera PR | Deliverable 11- Project Management | DR 4339 - Hurricane Maria- Finalized the Independent Cost Estimate for Legal Services requested by Genera (Sulinnette Perez). Sent to Rick Patterson and Jeremy Blakey (DCMC) for review.</t>
  </si>
  <si>
    <t>Genera PR | Deliverable 11- Project Management | DR 4339 - Hurricane Maria
Review of January 2025 Fuel Consumption and Power Generation Report Discrepancies (10:00 AM – 12:30 PM)
Began reviewing discrepancies in the January 2025 Fuel Consumption and Power Generation Report, as referenced by Cristina Ribas from GeneraPR. The focus was on reconciling and identifying source of differences in fuel barrel consumption for power generation to ensure data accuracy and compliance with reporting requirements.</t>
  </si>
  <si>
    <t>Genera PR | Deliverable 11- Project Management | DR 4339 - Hurricane Maria
Finalization and Submission of Fuel Consumption and Power Generation Report (4:00 PM – 6:30 PM)
Continued working on the review and reconciliation of discrepancies in the January 2025 fuel consumption and power generation report. Completed the analysis and sent the final report to Cristina Ribas, including a response to LUMA’s inquiries regarding discrepancies in reported fuel usage and power output.</t>
  </si>
  <si>
    <t>Genera PR | Deliverable 11- Project Management | DR 4339 - Hurricane Maria. Attended Meeting with Rick Patterson (DCMC), Mark Merritt (DCMC) and Lauren Wells (Lemoine) to discuss the integration of Procore and SharePoint to manage the documentation.</t>
  </si>
  <si>
    <t>Genera PR | Deliverable 11- Project Management | DR 4339 - Hurricane Maria. Attended BESS/Peakers Project Schedule &amp; Budget Meeting to discuss project status. The participants were Alejandro Maymi (Genera), Gabriel Perez (CDM), Rafael Pabon (CDM), German Ojeda (Genera).</t>
  </si>
  <si>
    <t>Genera PR | Deliverable 11- Project Management | DR 4339 - Continue reviewing FEMA (09/26/22, 08/23/23, 08/04/24, 12/27/24 letters) COR3 (08/12/22, 08/11/23, 09/01/23, 08/27/24 letters) and LUMA (05/09/22, 07/07/23, 08/07/24 letters) for Self-Performed Work for Genera generation projects. Review FEMA appeals and other jurisprudence on the matter.</t>
  </si>
  <si>
    <t>Genera PR | Deliverable 11- Project Management | DR 4339 - Begin developing the Independent Cost Estimate for Legal Services as requested by Genera (Sulinnette Perez). Researched, retrieved (from the Puerto Rico Comptroller Office website) and reviewed multiple proposals (Pietrantoni Méndez Alvarez, Ferraiouli).</t>
  </si>
  <si>
    <t>Genera PR | Deliverable 11- Project Management | DR 4339 - Continued developing the Independent Cost Estimate for Legal Services as requested by Genera (Sulinnette Perez). Researched, retrieved (from the Puerto Rico Comptroller Office website) and reviewed multiple proposals (Goldman Antonetti, Cancio Nadal).</t>
  </si>
  <si>
    <t>Genera PR | Deliverable 11- Project Management | DR 4339 - Hurricane Maria
Fuel Consumption and Power Generation Report Development (8:15 AM – 10:30 AM)
Continued developing the fuel consumption and power generation report, incorporating feedback from José del Rio from GeneraPR to enhance data accuracy and ensure alignment with reporting requirements. Focused on refining data validation methods and structuring the report to improve clarity and usability for operational analysis.</t>
  </si>
  <si>
    <t>Genera PR | Deliverable 11- Project Management | DR 4339 - Continue reviewing FEMA (09/26/22, 08/23/23, 08/04/24, 12/27/24 letters) COR3 (08/12/22, 08/11/23, 09/01/23, 08/27/24 letters) for Self-Performed Work for Genera generation projects. Finalize outline for White Paper as requested by Maria Sanchez Bras (Genera). Review and analyze Genera's Inter Company Agreement.</t>
  </si>
  <si>
    <t>Genera PR | Deliverable 11- Project Management | DR 4339 - Continue reviewing FEMA and COR3 documentation for Self-Performed Work for Genera generation projects. Discuss Self-Performed Work and Genera's Inter Company Agreement with Christian Torres (Genera). Start drafting outline for White Paper as requested by Maria Sanchez Bras (Genera).</t>
  </si>
  <si>
    <t>Genera PR | Deliverable 11- Project Management | DR 4339 - 
RFP 205317 – Grid Support Units - Review and comment on email sent by Miguel del Valle (S&amp;L) and Joel Pantojas (Genera) regarding additional request for information to be sent to proponent as agreed with Genera.</t>
  </si>
  <si>
    <t>Genera PR | Deliverable 11- Project Management | DR 4339 - Hurricane Maria
Met with Josue Sanchez and Michael Silva from GeneraPR to review available operations reports related to fuel consumption and power generation. The meeting focused on validating data sources.
Attendees:
GeneraPR: Josue Sanchez, Michael Silva
DCMC: Marc Maceira</t>
  </si>
  <si>
    <t>Genera PR | Deliverable 11- Project Management | DR 4339 - Hurricane Maria
Reviewed reports shared by Josue Sanchez (Genera) related to fuel consumption and power production for the different power plants in order to generate the report required by the T&amp;D OMA.</t>
  </si>
  <si>
    <t>Genera PR | Deliverable 11- Project Management | DR 4339 - Hurricane Maria
Report Development Continuation (1:15 PM – 2:00 PM)
Continued working on the fuel's consumption report for the fuels department, now adding Costa Sur and Aguirre.</t>
  </si>
  <si>
    <t>Genera PR | Deliverable 11- Project Management | DR 4339 - Hurricane Maria
Power Production and Fuel Consumption Report Preparation (11:00 AM – 12:30 PM)
Began drafting the power production and fuel consumption report for the fuels department using data provided by Josue Sanchez from GeneraPR. The report focuses on consolidating critical metrics related to fuel usage and power generation across power plants. The initial draft includes San Juan and Palo Seco.</t>
  </si>
  <si>
    <t>Genera PR - Deliverable 11- Project Management | DR 4339 - Hurricane Maria - Meeting with Jesus Cintron (Genera) and Rafael Calderon (DCMC) to discuss Contract Management tasks, role and next steps within the project management team.</t>
  </si>
  <si>
    <t>Genera PR-Deliverable 11- Project Management | DR 4339 - Hurricane Maria - Attended PMO Catch up call to provide an update on the client's need for staffing and project's status. The participants were Barry Scanlon (DCMC), Mike Merritt (DCMC), Lauren Wells (DCMC), Jack Darnall (Lemoine).</t>
  </si>
  <si>
    <t>Genera PR | Deliverable 11- Project Management | DR 4339 - Review FEMA and COR3 documentation for Self-Performed Work for Genera generation projects.</t>
  </si>
  <si>
    <t>Genera PR | Deliverable 11- Project Management | DR 4339 - 
RFP 205317 – Grid Support Units (Peakers RFP) - Proposal Clarifications discussion with Proponent (Solar Turbines) and Maria Sanchez Bras, Jesus Cintron, Joel Pantojas, Jorge Sanchez, Fernando Ortiz (Genera) Miguel del Valle (S&amp;L) Rafael Pabon (CDM Smith). During this virtual meeting the Proponent clarified the remaining items (over 12) regarding the revised proposal they submitted on 01/27/2025.</t>
  </si>
  <si>
    <t>Genera PR | Deliverable 11- Project Management | DR 4339 - 
RFP 205317 – Grid Support Units (Peakers RFP) - Proposal Clarifications discussion with Proponent (Solar Turbines) and Maria Sanchez Bras, Jesus Cintron, Joel Pantojas, Jorge Sanchez, Fernando Ortiz (Genera) Miguel del Valle (S&amp;L) Rafael Pabon (CDM Smith). During this virtual meeting the Proponent clarified over 12 items regarding the revised proposal they submitted on 01/27/2025.</t>
  </si>
  <si>
    <t>Genera PR | Deliverable 11- Project Management | DR 4339 - 
RFP 205317 – Grid Support Units - Prepare for Proposal Clarification call with Proponent and Genera at 9:00 am.</t>
  </si>
  <si>
    <t>Genera PR | Deliverable 11- Project Management | DR 4339 - Hurricane Maria
Operations Data Meeting (4:00 PM – 5:15 PM)
Held a meeting with GeneraPR stakeholders to discuss the operational data needed to generate compliance reports. The discussion covered data sources, responsible stakeholders, and reporting processes to ensure all necessary information is properly captured and aligned with compliance requirements.
Attendees:
GeneraPR: Hector Vazquez, William Rios, Josue Sanchez, Miguel Cruz, Daniel Hernández
DCMC: Marc Maceira</t>
  </si>
  <si>
    <t>Genera PR | Deliverable 11- Project Management | DR 4339 - Hurricane Maria
Compliance Report Review (9:45 AM – 12:30 PM)
Began reviewing compliance reports shared by Josue Sanchez from GeneraPR. The focus was on understanding the reporting structure and data requirements to ensure compliance with regulatory obligations.</t>
  </si>
  <si>
    <t>Genera PR-Deliverable 11- Project Management | DR 4339 - Hurricane Maria- Attended BESS Check In meeting with Genera project managers. During the meeting it was discussed the BESS project status and next steps. DCMC provided an update about Procore training. Participants were: Gabriel Perez (CDM Smith), Lauren Wells (DCMC), D Alexander Gonzalez (DCMC), Alejandro Maymi (Genera), Mike Shawriski (S&amp;L).</t>
  </si>
  <si>
    <t>Genera PR-Deliverable 11- Project Management | DR 4339 - Hurricane Maria - Attended strategy call with Jesus Cintron (Genera) and Mike Merritt (DCMC) to discuss org chart and strategy with the two candidates that are been considered for program coordinator.</t>
  </si>
  <si>
    <t>Genera PR | Deliverable 11- Project Management | DR 4339 - Meeting with Mark Merritt, Kelly George and Rick Patterson (DCMC) regarding Self-Performed Work for Genera generation projects.</t>
  </si>
  <si>
    <t>Genera PR | Deliverable 11- Project Management | DR 4339 - 
RFP 205317 – Grid Support Units - Proposal Clarifications call with Proponent and Maria Sanchez Bras, Jesus Cintron, Joel Pantojas, Joaquin Quinoy, Jorge Sanchez, Fernando Ortiz (Genera) Ginnell Torres (DCMC subcontractor) Miguel del Valle (S&amp;L) Rafael Pabon (CDM Smith). Post meeting with Jesus Cintron and Joel Pantojas.</t>
  </si>
  <si>
    <t>Genera PR | Deliverable 11- Project Management | DR 4339 - 
RFP 205317 – Grid Support Units - Proposal Clarifications call with Proponent and Maria Sanchez Bras, Jesus Cintron, Joel Pantojas, Joaquin Quinoy, Jorge Sanchez, Fernando Ortiz (Genera) Ginnell Torres (DCMC subcontractor) Miguel del Valle (S&amp;L) Rafael Pabon (CDM Smith)</t>
  </si>
  <si>
    <t>Genera PR | Deliverable 11- Project Management | DR 4339 - Preparation for Genera generation projects Self-Performed Work Meeting with Mark Merritt, Kelly George and Rick Patterson (DCMC).</t>
  </si>
  <si>
    <t>Genera PR | Deliverable 11- Project Management | DR 4339 - 
RFP 205317 – Grid Support Units - Begin drafting  minutes for the Proposal Clarifications meetings held between Genera (María Sánchez Brás, Jesús Cintrón, Joel Pantojas, Jorge Sánchez, Fernando Ortiz. Miguel del Valle &amp; Mike Kuckzynski S&amp;L) Rafael Pabón CDM Smith) Ginnell Torres (DCMC subcontractor) Mitsubishi and RG Engineering on 02/10.</t>
  </si>
  <si>
    <t>Genera PR | Deliverable 11- Project Management | DR 4339 - 
Discussion with Jesus Cintron (Genera) regarding multiple generation items such as New Generation Amendment and Self Performed Work.</t>
  </si>
  <si>
    <t>Genera PR | Deliverable 11- Project Management | DR 4339 - Hurricane Maria.
Genera Weekly Meeting preparation. Discussed weekly procurement processes updates and slides with Saul Falcon and Ginell Torres (DCMC). Reviewed Special Projects slide.</t>
  </si>
  <si>
    <t>Genera PR | Deliverable 11- Project Management | DR 4339 - 
Genera Weekly Meeting to brief client on project updates and weekly progress with participation from Genera: Maria Sanchez and Alejandro Maymi 
DCMC: Mark Merritt, D'Alexzander Gonzalez, Rafael Calderon, Victor Maldonado, Jose Ralat, Pedro Cabrera, Sheila Torres, Roberto Bosch, Marc Maceira and Shellsea Maysonet (independent contractor not DCMC).</t>
  </si>
  <si>
    <t>Genera PR | Deliverable 11- Project Management | DR 4339 - Hurricane Maria
DCMC Weekly Status Meeting (10:00 AM - 10:45 AM)
Participated in the weekly client status meeting with GeneraPR to review ongoing project statuses and critical items.
Attendees:
GeneraPR: Alejandro Maymi, Maria Sanchez
DCMC: Mark Merritt, Roberto Bosch, D'Alexander Gonzalez, Sheyla Torres, Shellsea Maysonet, Ginel Torres, Marc Maceira, Esther Rohena, Jose Ralat, Rafael Calderon
Integrum: Jorge Aponte, Carlos Gonzalez</t>
  </si>
  <si>
    <t>Genera PR | Deliverable 11- Project Management | DR 4339 - Hurricane Maria
Core Applications Separation Daily Meeting (6:00 PM – 6:15 PM)
Participated in the daily status meeting to review pending items and roadblocks related to the Core Applications Separation project. Discussions included updates from all stakeholders to ensure alignment on the project timeline and resolution of outstanding tasks.
Attendees:
GeneraPR: Maria Sanchez, Hector Vazquez, Yamaris Castro
LUMA: Jim Seibert, Efrain Aguila, Manisha Shah
Accenture: Andy Quanch, Chandra Sekhar
DCMC: Marc Maceira</t>
  </si>
  <si>
    <t>Genera PR | Deliverable 11- Project Management | DR 4339 - Hurricane Maria
Operations Data &amp; Reporting Transition Meeting (4:00 PM – 5:00 PM)
Held a meeting to discuss the required reports GeneraPR must generate to comply with the OMA (Operations &amp; Maintenance Agreement). Key outcomes included plans to prepare an inventory of reports with their respective frequencies, deadlines, and responsible stakeholders.
Attendees:
GeneraPR: Hector Vazquez, Vladimir Scutt, Josue Sanchez, Jean Gonzalez, Michael Silva, Maria Sanchez, Hiram Medero
DCMC: Marc Maceira</t>
  </si>
  <si>
    <t>Genera PR | Deliverable 11- Project Management | DR 4339 - Hurricane Maria
Operations Data Reports Review (2:30 PM – 4:00 PM)
Reviewed fuel data reports provided by GeneraPR to identify the required fields for preparing reports on fuel consumption and power generation by power plants. This will support compliance and operational reporting needs related to OMA.</t>
  </si>
  <si>
    <t>Genera PR | Deliverable 11- Project Management | DR 4339 - Hurricane Maria
Genera Connect Meeting (8:00 AM – 9:00 AM)
Attended a status meeting with GeneraPR to review pending items and roadblocks for launching Genera Connect in their cloud environment. The client requested security certificate and domain information to the development team to move forward with the application setup.
Attendees:
GeneraPR: Jean Gonzalez, Elba Rodriguez, Michael Silva
Integrum: Jorge Aponte, Carlos Gonzalez, Aldwin Pagan
DCMC: Marc Maceira</t>
  </si>
  <si>
    <t>Genera PR-Deliverable 11- Project Management | DR 4339 - Hurricane Maria - Attended call with Jack Darnall (Lemoine) and Mark Merritt (DCMC) to discuss the safety manual next steps and discuss the draft email that will be sent to Genera advising them on next steps to follow on revising the safety manual and updating the program.</t>
  </si>
  <si>
    <t>Genera PR - Deliverable 11- Project Management | DR 4339 - Hurricane Maria - Call with Michael Merritt (DCMC) to discuss staffing and interview status. We went over the spreadsheet to select candidates for each of the positions, based on the interviews that have been held.</t>
  </si>
  <si>
    <t>Genera PR-Deliverable 11- Project Management | DR 4339 - Hurricane Maria - Drafted email to Ricardo Pallens (Genera) regarding our proposal for the construction safety manual program revision and support. The email included steps to follow and our proposal on creating a new program that follows PR law and Genera's culture and values.</t>
  </si>
  <si>
    <t>Genera PR -Deliverable 11- Project Management | DR 4339 - Hurricane Maria - Participated in the Document Control weekly meeting for BESS and Peakers. The participants were Gabriel Perez (CDM Smith), Rafael Pabon (CDM Smith), Franklyn Colmenares (CSA), and Enrique Laya (CDM).</t>
  </si>
  <si>
    <t>Genera PR -Deliverable 11- Project Management | DR 4339 - Hurricane Maria - Attended meeting with Genera PM for the BESS and Peaker project. The participants were Gabriel Perez (CDM Smith), Rafael Pabon (CDM Smith) and German Ojeda (NFE).</t>
  </si>
  <si>
    <t>Genera PR-Deliverable 11- Project Management | DR 4339 - Hurricane Maria - Attended PMO Catch up call to discuss staffing and interview update, as well as PMO update overall. The participants were Jack Darnall (Lemoine), Michael Merritt (DCMC), Lauren Wells (DCMC), AJ (DCMC).</t>
  </si>
  <si>
    <t>Genera PR | Deliverable 11- Project Management | DR 4339 - Hurricane Maria- Call with Nyah Medina (DCMC) to discuss interviews and coordination regarding availability.</t>
  </si>
  <si>
    <t>Genera PR | Deliverable 11- Project Management | DR 4339 - Begin reviewing COR3's findings regarding Genera's Federal Fundings Management SOPs</t>
  </si>
  <si>
    <t>Genera PR | Deliverable 11- Project Management | DR 4339 - Meeting with Jose Ralat and D'Alexzander Gonzalez (DCMC) re COR3 Monitoring of Genera's SOPs and FEMA's recent Project Amendment Obligations [671481 and 767305]</t>
  </si>
  <si>
    <t>Genera PR | Deliverable 11- Project Management | DR 4339 - Finalize reviewing COR3's findings regarding Genera's Federal Funding Management SOPs. Develop answers for the findings and send to Jose Ralat (DCMC).</t>
  </si>
  <si>
    <t>Genera PR | Deliverable 11- Project Management | DR 4339 - Hurricane Maria
Genera Connect Timesheet Standup (3:30 PM – 4:00 PM)
Participated in the Genera Connect Timesheet standup to review the latest updates on the system and provide feedback on functionalities and improvements. Discussions focused on user experience.
Integrum: Jorge Aponte, Aldwin Pagan, Keyla Sierra
DCMC: Marc Maceira, Eisha Mercader</t>
  </si>
  <si>
    <t>Genera PR -Deliverable 11- Project Management | DR 4339 - Hurricane Maria - Attended BESS and Peakers meeting to discuss schedule and budget. The participants were Carlos Palomares (CDM Smith), Rafael Pabon (CDM Smith), German Ojeda (NFE), and Enrique Laya (CDM Smith).</t>
  </si>
  <si>
    <t>Genera PR | Deliverable 11- Project Management | DR 4339 - Prepare and draft meeting minutes for Grid Support Units RFP 205317. Share with Saul Falcon and Ginell Torres (DCMC) for input.</t>
  </si>
  <si>
    <t>Genera PR | Deliverable 11- Project Management | DR 4339' Continue reviewing Genera's FEMA Appeal package. Finalize analyzing Genera's Latent Damage Preliminary Assessment Report.</t>
  </si>
  <si>
    <t>Genera PR -Deliverable 11- Project Management | DR 4339 - Hurricane Maria - Drafted email to Ricardo Pallens (Genera) explaining the options and next steps for creating a security and safety program for Genera PR.</t>
  </si>
  <si>
    <t>Genera PR -Deliverable 11- Project Management | DR 4339 - Hurricane Maria -Meeting with Project Managers for BESS and Peaker project, Gabriel Perez (CDM Smith), and Rafael Pabon (CDM Smith).</t>
  </si>
  <si>
    <t>Genera PR | Deliverable 11- Project Management | DR 4339 - Review and comment on 739681 Power Generation EHP RFI Response as requested by Ricardo Pallens (Genera)</t>
  </si>
  <si>
    <t>Genera PR | Deliverable 11- Project Management | DR 4339 - Review, analyze and comment on Genera's PoP Extension Request, FEMA's Denial and begin reviewing Genera's Latent Damage Preliminary Assessment Report.</t>
  </si>
  <si>
    <t>Genera PR | Deliverable 11- Project Management | DR 4339 - Hurricane Maria
Procore Financials Management Meeting (12:00 PM – 1:00 PM)
Participated in the Procore Financials management meeting to discuss budget structure improvements aimed at enhancing financial tracking and reporting efficiency. Key discussion points included optimizing budget categories and streamlining financial workflows within Procore.
Attendees:
DCMC: Esther Rohena, Lauren Wells, Marc Maceira
Procore: Breno Nasser</t>
  </si>
  <si>
    <t>Genera PR | Deliverable 11- Project Management | DR 4339 - Hurricane Maria
Tesla BESS Risk Matrix Discussion (5:30 PM – 6:00 PM)
Held a meeting with Jean Gonzalez from GeneraPR to review and discuss the risk matrix document related to Tesla BESS project documents. The discussion focused on identifying and mitigating potential risks associated with document access, security, and compliance.
Attendees:
GeneraPR: Jean Gonzalez
DCMC: Marc Maceira</t>
  </si>
  <si>
    <t>Genera PR -Deliverable 11- Project Management | DR 4339 - Hurricane Maria - Attended PMO Catch up call to discuss status in recruitment of candidates for the PMO team. We reviewed the staffing spreadsheet and updated it based on the interviews we have had. We also coordinated next steps on the program coordinator search. The participants were Mark Merritt, Michael Merritt, Barry Scanlon (DCMC), and Jack Darnall and Larry Hipsh (Lemoine).</t>
  </si>
  <si>
    <t>Genera PR -Deliverable 11- Project Management | DR 4339 - Hurricane Maria -Attended meeting with LUMA regarding interconnection studies for BESS and Peakers. The participants were Daniel Hernandez (Genera), Gabriel Perez (CDM Smith), Miguel del Valle (S&amp;L), David Monasterios (LUMA), -	David Monasterios (LUMA), Esther Serra (LUMA), Daniel Haughton (LUMA), Alfonso Baretty (LUMA), Zuleyka Perez (LUMA) and Rafael Pabon (CDM Smith).</t>
  </si>
  <si>
    <t>Genera PR -Deliverable 11- Project Management | DR 4339 - Hurricane Maria -Meeting with Larry Hipsh (Lemoine) to compare notes on the interviews and make a decision regarding the positions and results of each interview.</t>
  </si>
  <si>
    <t>Genera PR | Deliverable 11- Project Management | DR 4339 - Review and analyze FEMA appeal denial &amp; FEMA RFI as requested by D'Alexzander Gonzalez (DCMC).</t>
  </si>
  <si>
    <t>Genera PR | Deliverable 11- Project Management | DR 4339 - 
Genera Generation Procurement alignment meeting with D'Alexzander Gonzalez, Saul Falcon (DCMC) Ginell Torres (DCMC subcontractor) and from  Joel Pantojas, Eric Placencia and Ernesto Martinez (Genera)</t>
  </si>
  <si>
    <t>Genera PR | Deliverable 11- Project Management | DR 4339 - 
Genera Generation Procurement alignment meeting with D'Alexzander Gonzalez, Saul Falcon and Ginell Torres (DCMC subcontractor).</t>
  </si>
  <si>
    <t>Genera PR | Deliverable 11- Project Management | DR 4339 - 
RFP 205317 – Grid Support Units - Continue drafting RFC for Proponents.</t>
  </si>
  <si>
    <t>Genera PR | Deliverable 11- Project Management | DR 4339 - Hurricane Maria
Refinement of Risk Matrix for Tesla Document Access Process (BESS) (1:00 PM – 2:30 PM)
Refined and expanded the risk matrix, ensuring that all potential risks, mitigation strategies, and access control measures were well-documented to align with GeneraPR's cybersecurity and compliance standards.</t>
  </si>
  <si>
    <t>Genera PR | Deliverable 11- Project Management | DR 4339 - Hurricane Maria
Development of Risk Matrix for Tesla Document Access Process (BESS) (9:30 AM – 11:00 AM)
Worked on creating a risk matrix for the Tesla document access process related to Battery Energy Storage System (BESS) projects. The objective was to identify, categorize, and mitigate risks associated with data access and compliance requirements.</t>
  </si>
  <si>
    <t>Genera PR | Deliverable 11- Project Management | DR 4339 - Hurricane Maria
Core Apps Separation Executive Meeting (8:30 AM – 9:00 AM)
Attended the executive status meeting to review updates on the Core Applications Separation project. Discussions included progress tracking, outstanding issues, and coordination between GeneraPR, Accenture, and DCMC.
Attendees:
GeneraPR: Hector Vazquez, Yamaris Castro, Maria Sanchez, Claudia Peña
Accenture: Adrian Bazzini
DCMC: Marc Maceira</t>
  </si>
  <si>
    <t>Genera PR -Deliverable 11 | DR 4339 - Hurricane Maria - Review and analyze staffing and interview tracker.</t>
  </si>
  <si>
    <t>Genera PR-Deliverable 11- Project Management | DR 4339 - Hurricane Maria -  Introductory meeting with Safety and Security Team from Genera, (Ricardo Pallens and Victor Rodriguez) and with Jack Darnall, Greg and Al Rocha (Lemoine). The meeting was coordinated to discuss the security and safety manual and how DCMC can support in cleaning up the manuals and updating them.</t>
  </si>
  <si>
    <t>Genera PR- Deliverable 11- Project Management | DR 4339 - Hurricane Maria - Attended meeting with the BESS and Peaker project managers, Gabriel Perez (CDM Smith), Rafael Pabon (CDM Smith), Jesus Cintron (Genera), Joaquin Quinoy (Genera).</t>
  </si>
  <si>
    <t>Genera PR-Deliverable 11- Project Management | DR 4339 - Hurricane Maria-Attended Peakers Check In call to discuss schedule and status of the project. The participants were Rafael Pabon (CDM Smith), Miguel del Valle (S&amp;L), Joaquin Quinoy (Genera) and German Ojeda (Genera).</t>
  </si>
  <si>
    <t>Genera PR- Deliverable 11- Project Management | DR 4339 - Hurricane Maria - Attended BESS Check In meeting with Joaquin Quinoy (Genera), Mike Sworoski (S&amp;L), Gabriel Perez (CDM Smith), D Alexander Gonzalez (DCMC), Lauren wells (DCMC) and Larry Hipsh (DCMC).</t>
  </si>
  <si>
    <t>Genera PR | Deliverable 11- Project Management | DR 4339 - 
RFP 205317 – Grid Support Units - Begin drafting RFC for Proponents.</t>
  </si>
  <si>
    <t>Genera PR | Deliverable 11- Project Management | DR 4339 - 
RFP 205317 – Grid Support Units - Review RFP for evaluation criteria &amp; weights and discuss with Jesus Cintron and Joaquin Quinoy (Genera). Review RFC sent by S&amp;L; Follow up with Genera Legal re RFCs.</t>
  </si>
  <si>
    <t>Genera PR | Deliverable 11- Project Management | DR 4339 - 
Genera Weekly Meeting to brief client on project updates and weekly progress with participation from Genera: Maria Sanchez and Alejandro Maymi 
DCMC: Mark Merritt, Eisha Mercader, D'Alexzander Gonzalez, Rafael Calderon, Victor Maldonado, Jose Ralat, Pedro Cabrera, Sheila Torres, Roberto Bosch, Marc Maceira and Shellsea Maysonet (independent contractor not DCMC).</t>
  </si>
  <si>
    <t>Genera PR | Deliverable 11- Project Management | DR 4339 -  Review 2 CFR 200.324, Genera's Procurement Manual regarding ICE. Review Black &amp; Veatch MSA SOW. Develop and send correspondence to Jesus Cintron (Genera) regarding B&amp;V SOW including the preparation of ICE.</t>
  </si>
  <si>
    <t>Genera PR | Deliverable 11- Project Management | DR 4339 - Hurricane Maria
Tesla Document Access Diagram Development (2:00 PM – 4:00 PM)
Began working on the Tesla documentation access request process to ensure compliance and data integrity for Battery Energy Storage System (BESS) projects. The diagram aims to provide a structured framework for controlling access and securing sensitive documentation related to Tesla BESS initiatives.</t>
  </si>
  <si>
    <t>Genera PR | Deliverable 11- Project Management | DR 4339 - Hurricane Maria
DCMC Weekly Status Meeting (10:00 AM – 11:00 AM)
Participated in the weekly status meeting with GeneraPR and DCMC teams to discuss project updates, outstanding tasks, and upcoming deadlines.
Attendees:
GeneraPR: Maria Sanchez, Alejandro Maymi
DCMC: Mark Merritt, D’Alexander Gonzalez, Roberto Bosch, Jose Ralat, Esther Rohena, Eisha Mercader, Shellsea Maysonet, Ginell Torres, Marc Maceira, Sheila Torres, Victor Maldonado
Integrum: Jorge Aponte</t>
  </si>
  <si>
    <t>Genera PR | Deliverable 11- Project Management | DR 4339 - Hurricane Maria
Review Mock Cutover Status (8:30 AM – 10:00 AM)
Reviewed the mock cutover to address pre-production issues for the February 28, 2025 production cutover. Focus areas included resolving missing vendor data, GL upload challenges due to accounting string issues and CVR violations, data cleansing delays, and patching overruns on the production server.</t>
  </si>
  <si>
    <t>Construction Manager</t>
  </si>
  <si>
    <t>Pesquera, Jaime</t>
  </si>
  <si>
    <t>PREPA Genera PR | Deliverable 11- Project Management | DR 4339 - Hurricane Maria / Managed Vega Baja Genera Site and supervised contractors all day long, took pictures and generated my daily report. In this part of the project we are doing the mitigation, this mitigation will last about 12 days for Lead Contamination.  Today is DAY 5 of the Mitigation plan</t>
  </si>
  <si>
    <t>Senior Technical / Construction Specialist</t>
  </si>
  <si>
    <t>Cabrera, Pedro</t>
  </si>
  <si>
    <t>Genera PR | Deliverable 11- Project Management | DR 4339 - Hurricane Maria. Critical Component - Continue work with CCL Tracker integrate the available information regarding Cost Estimate, Scope of Work, RFP, Contracts and Invoice of Critical Components. 4:00 pm - 5:00 pm</t>
  </si>
  <si>
    <t>Genera PR | Deliverable 11- Project Management | DR 4339 - Hurricane Maria. Critical Component - Continue work with CCL Tracker integrate the available information regarding Cost Estimate, Scope of Work, RFP, Contracts and Invoice of Critical Components. 1:00 pm - 3:00 pm</t>
  </si>
  <si>
    <t>Genera PR | Deliverable 11- Project Management | DR 4339 - Hurricane Maria. Genera Pre-Meeting with participation from DCMC: Mark Merritt, DAlexzander Gonzalez, Jose Ralat, Rafael Calderon, Eisha Mercader, Roberto Bosch, Victor Maldonado, Pedro Cabrera, Glorimel Torrado, Christian Cruz, Sheila Torres; from SM Consultant Shellsea Maysonet to discuss priorities and deliverables, status updates, identify next steps, metrics, challenges, and deadlines as preparation for the meeting with the client , and as part of the RFR development and submission process. 3:00 pm - 4:00 pm</t>
  </si>
  <si>
    <t>Genera PR | Deliverable 11- Project Management | DR 4339 - Hurricane Maria. Critical Component - Continue work with CCL Tracker integrate the available information regarding Cost Estimate, Scope of Work, RFP, Contracts and Invoice of Critical Components. 8:00 am - 12:00 pm</t>
  </si>
  <si>
    <t>PREPA Genera PR | Deliverable 11- Project Management | DR 4339 - Hurricane Maria / Continued managing Vega Baja Genera Site and supervised contractors all day long, took pictures and generated my daily report. In this part of the project we are doing the mitigation, this mitigation will last about 12 days for Lead Contamination.  Today is DAY 5 of the Mitigation plan.</t>
  </si>
  <si>
    <t>PREPA Genera PR | Deliverable 11- Project Management | DR 4339 - Hurricane Maria / Managed Vega Baja Genera Site and supervised contractors all day long, took pictures and generated my daily report. In this part of the project we are doing the mitigation, this mitigation will last about 12 days for Lead Contamination.  Today is DAY 4 of the Mitigation plan</t>
  </si>
  <si>
    <t>Genera PR | Deliverable 11- Project Management | DR 4339 - Hurricane Maria. Critical Component - Contact Carlos Paez from Mitsubishi LTA to verify Cost Installation Cost of Critical Components GT Compressor Wash and GT Fully Bladed Rotor. 8:00 am - 8:30 am</t>
  </si>
  <si>
    <t>Genera PR | Deliverable 11- Project Management | DR 4339 - Hurricane Maria. Preparation for the weekly meeting with CPM, I focused on reviewing Critical Components priorities, compiling status updates, identifying next steps, metrics, challenges, and deadlines. These efforts aimed to ensure a productive discussion. 11: 00 am</t>
  </si>
  <si>
    <t>Genera PR | Deliverable 11- Project Management | DR 4339 - Hurricane Maria. Critical Component - CPM Jose Prado, Victor Aviles, Diana Rivera, Victor Alvarez DCMC Pedro Cabrera. Discuss Critical Components focused on tracking the Cost Estimates and Scope of Work, RFP, and reviewing the deliverables. 1:00 pm - 1:30 pm</t>
  </si>
  <si>
    <t>Genera PR | Deliverable 11- Project Management | DR 4339 - Hurricane Maria. Critical Component - Work with CCL Tracker integrate the available information regarding Cost Estimate, Scope of Work, RFP, Contracts and Invoice of Critical Components. 8:30 am - 11:00 am</t>
  </si>
  <si>
    <t>Genera PR | Deliverable 11- Project Management | DR 4339 - Hurricane Maria. Critical Component - Continue work with CCL Tracker integrate the available information regarding Cost Estimate, Scope of Work, RFP, Contracts and Invoice of Critical Components. 8:30 am - 11:00 am</t>
  </si>
  <si>
    <t>PREPA Genera PR | Deliverable 11- Project Management | DR 4339 - Hurricane Maria / Continued managing Vega Baja Genera Site and supervised contractors all day long, took pictures and generated my daily report. In this part of the project we are doing the mitigation, this mitigation will last about 12 days for Lead Contamination.  Today is DAY 4 of the Mitigation plan.</t>
  </si>
  <si>
    <t>PREPA Genera PR | Deliverable 11- Project Management | DR 4339 - Hurricane Maria / Managed Vega Baja Genera Site and supervised contractors all day long, took pictures and generated my daily report. In this part of the project we are doing the mitigation, this mitigation will last about 12 days for Lead Contamination.  Today is DAY 3 of the Mitigation plan</t>
  </si>
  <si>
    <t>Genera PR | Deliverable 11- Project Management | DR 4339 - Hurricane Maria. Critical Component - Verify equipment acquired under PO 106028 and PO 102673. Because are component included into Critical Components Lists and need determine if additional RFP is necessary. 2:30 pm - 4:30 pm</t>
  </si>
  <si>
    <t>Genera PR | Deliverable 11- Project Management | DR 4339 - Hurricane Maria. Critical Component - Coordinate a field visit with GENERA Jorge Sanchez to gather information regarding the necessary elements to complete the SOW for the installation of Overhead Crane. 1:00 pm - 1:30 pm</t>
  </si>
  <si>
    <t>Genera PR | Deliverable 11- Project Management | DR 4339 - Hurricane Maria. Critical Component - Coordinate a field visit with GENERA Jorge Sanchez to gather information regarding the necessary elements to complete the SOW for the installation of 4kV Switch Gear. 8:30 am - 9:00 am</t>
  </si>
  <si>
    <t>Genera PR | Deliverable 11- Project Management | DR 4339 - Hurricane Maria. Weekly meeting with participation from B&amp;V:  Tim Delaney, DCMC Pedro Cabrera. The discussion focused on reviewing fuel efficiency priorities, providing status updates, identifying next steps, metrics, challenges, and deadlines as part of the ongoing efforts to optimize performance and prepare for the next milestone. 12:00 pm - 12:30 pm</t>
  </si>
  <si>
    <t>Genera PR | Deliverable 11- Project Management | DR 4339 - Hurricane Maria. Preparation for the weekly meeting with B&amp;V, I focused on reviewing fuel efficiency priorities, compiling status updates, identifying next steps, metrics, challenges, and deadlines. These efforts aimed to ensure a productive discussion.</t>
  </si>
  <si>
    <t>Genera PR | Deliverable 11- Project Management | DR 4339 - Hurricane Maria. Critical Component - Updating this: Using the available information, such as the Cost Estimate, Scope of Work, RFP, Contracts, and Invoices for NME and Critical Components, I have developed a KPI to share with the team. This KPI will help determine the course of action regarding project amendments with FEMA. 9:00 am - 11:30am</t>
  </si>
  <si>
    <t>Genera PR | Deliverable 11- Project Management | DR 4339 - Hurricane Maria. Critical Component - Work on TO-01 for contract 107015 and share it with the provider SERPAGA for signature completion. 8:00 am - 8:30 am</t>
  </si>
  <si>
    <t>Genera PR | Deliverable 11 - Project Management | DR 4339 - Critical Component meeting wirth DCMC Roberto Bosh and D'Alexzander Gonzáles to discuss the current status of the Cost Estimate, Scope of Work, RFP, Contracts, and Invoices for NME and Critical Components. Additionally, the meeting will cover the developed KPIs to determine the course of action regarding project amendments with FEMA. 1:30 PM - 2:30 PM</t>
  </si>
  <si>
    <t>PREPA Genera PR | Deliverable 11- Project Management | DR 4339 - Hurricane Maria / Continued managing Vega Baja Genera Site and supervised contractors all day long, took pictures and generated my daily report. In this part of the project we are doing the mitigation, this mitigation will last about 12 days for Lead Contamination.  Today is DAY 3 of the Mitigation plan.</t>
  </si>
  <si>
    <t>PREPA Genera PR | Deliverable 11- Project Management | DR 4339 - Hurricane Maria / Managed Vega Baja Genera Site and supervised contractors all day long, took pictures and generated my daily report. In this part of the project we are doing the mitigation, this mitigation will last about 12 days for Lead Contamination.  Today is DAY 2 of the Mitigation plan</t>
  </si>
  <si>
    <t>Genera PR | Deliverable 11- Project Management | DR 4339 - Hurricane Maria. Critical Component - Verify equipment acquired under contracts requisition 281156, 291464, 291252. Component is included into Critical Components List and determine if installation cost was included. 8:00 am - 12:00 pm</t>
  </si>
  <si>
    <t>Genera PR | Deliverable 11- Project Management | DR 4339 - Hurricane Maria. Critical Component - Verify equipment acquired under contracts requisition 293150, 283220, 284592. Component was included into Critical Components List and need to determine if installation cost was included. 12:30 pm - 4:30 pm</t>
  </si>
  <si>
    <t>PREPA Genera PR | Deliverable 11- Project Management | DR 4339 - Hurricane Maria / Continued managing Vega Baja Genera Site and supervised contractors all day long, took pictures and generated my daily report. In this part of the project we are doing the mitigation, this mitigation will last about 12 days for Lead Contamination.  Today is DAY 2 of the Mitigation plan.</t>
  </si>
  <si>
    <t>PREPA Genera PR | Deliverable 11- Project Management | DR 4339 - Hurricane Maria / Managed Vega Baja Genera Site and supervised contractor all day long, took pictures and generated my daily report</t>
  </si>
  <si>
    <t>Genera PR | Deliverable 11- Project Management | DR 4339 - Hurricane Maria. Critical Component - Continue develop a PREB response regarding to Critical Components current status based of the response of the vendors and data avilable Asset Suite develop</t>
  </si>
  <si>
    <t>Genera PR | Deliverable 11- Project Management | DR 4339 - Hurricane Maria. GENERA &amp; DCMC- Weekly Status Meeting - With participation from DCMC: Mark Merritt, DAlexzander Gonzalez, Jose Ralat, Rafael Calderon, Eisha Mercader, Roberto Bosch, Victor Maldonado, Pedro Cabrera, Christian Cruz, Sheila Torres, and Glorimel Torrado; from Genera Maria Sanchez Bras and Alejandro Maymi Ronda, to discuss priorities and deliverables, status updates, identify next steps, metrics, challenges, and deadlines as preparation. 10:00 am - 11:00 am</t>
  </si>
  <si>
    <t>Genera PR | Deliverable 11- Project Management | DR 4339 - Hurricane Maria. Critical Component - Verify equipment acquired under contracts 106304 and 105992. Because are component included into Critical Components Lists and need determine if additional RFP is necessary. 12:30 pm - 4:30 pm</t>
  </si>
  <si>
    <t>Genera PR | Deliverable 11- Project Management | DR 4339 - Hurricane Maria. Critical Component - Continue develop a PREB response regarding to Critical Components current status based of the response of the vendors and data avilable Asset Suite develop 11:00 AM - 12:00 PM</t>
  </si>
  <si>
    <t>PREPA Genera PR | Deliverable 11- Project Management | DR 4339 - Hurricane Maria / Managed Vega Baja Genera Site and supervised contractors all day long, took pictures and generated my daily report on Procore</t>
  </si>
  <si>
    <t>Genera PR | Deliverable 11- Project Management | DR 4339 - Hurricane Maria. Critical Component - Verify Milestone and Payments Schedule of contracts 102570 and 106735 to determine if necessary, contact the vendors.</t>
  </si>
  <si>
    <t>Genera PR | Deliverable 11- Project Management | DR 4339 - Hurricane Maria. Critical Component - Contact each vendors awarded contracts 104794, 104792, 104082 and verify the current status of the orders.</t>
  </si>
  <si>
    <t>PREPA Genera Deliverable 11-DR 4339-Genera Pre-Meeting with participation from DCMC: Mark Merritt, DAlexzander Gonzalez, Jose Ralat, Rafael Calderon, Eisha Mercader, Roberto Bosch, Victor Maldonado, Pedro Cabrera, Glorimel Torrado, Christian Cruz, Sheila Torres; from SM Consultant Shellsea Maysonet to discuss priorities and deliverables, status updates, identify next steps, metrics, challenges, and deadlines as preparation for the meeting with the client , and as part of the RFR development and submission process. 1:30 - 2:30 pm</t>
  </si>
  <si>
    <t>Genera PR | Deliverable 11- Project Management | DR 4339 - Hurricane Maria. Critical Component - Based of the response of the vendors and data avilable Asset Suite develop PREB response regarding to Critical Components current status.</t>
  </si>
  <si>
    <t>Genera PR | Deliverable 11- Project Management | DR 4339 - Hurricane Maria. Critical Component - Contact each vendors awarded contract 106735 and verify the current status of the orders.</t>
  </si>
  <si>
    <t>PREPA Genera Deliverable 11 DR4339 Critical Component - CPM Jose Prado, Victor Aviles,  Victor Alvarez DCMC Pedro Cabrera and GENERA Joaquin Quinoy. Discuss Critical Components focused on tracking the Cost Estimates and Scope of Work, RFP, and reviewing the deliverables. 10:00 am - 11:00 am</t>
  </si>
  <si>
    <t>Safety Officer</t>
  </si>
  <si>
    <t>Soto, Gilberto</t>
  </si>
  <si>
    <t>Project Formulation-Project Data Management</t>
  </si>
  <si>
    <t>Activities necessary for project data management (includes data entry)</t>
  </si>
  <si>
    <t>Genera PR | Deliverable 11- Project Management | DR 4339 - Hurricane Maria- Completed certifications required by Genera while working on the Procore application and completed Project Manager (Health and safety) certification. duration 2hr Project management and safety certification.</t>
  </si>
  <si>
    <t>Genera PR | Deliverable 11- Project Management | DR 4339 - Hurricane Maria. Critical Component - Verify that the CE develop by CPM contains the information according to the request before submitting it for detailed review by our Project Formulation team. Additionally, extract the proposed cost information from CPM for the following components.
Hydrogen Cooler
Turning Gear Assembly
Generator Breaker 13kV
Fill Shutoff Valves
Trip Shutoff Valve
Nozzle valve
Leakage valve
Generator Breaker 13kv
EDI system
8:00 am - 12:00 am</t>
  </si>
  <si>
    <t>Genera PR | Deliverable 11- Project Management | DR 4339 - Hurricane Maria. Critical Component - Contact each vendors awarded contracts 107015, 106280, and 104794 to verify the current status of the orders.</t>
  </si>
  <si>
    <t>PREPA Genera Deliverable 11 DR4339 Critical Component - CPM Jose Prado, Victor Aviles, Diana Rivera, Victor Alvarez DCMC Pedro Cabrera. Discuss Critical Components focused on tracking the Cost Estimates and Scope of Work, RFP, and reviewing the deliverables. 1:00 pm - 1:30 pm</t>
  </si>
  <si>
    <t>Genera PR | Deliverable 11- Project Management | DR 4339 - Hurricane Maria. Critical Component - Review RFP 221016 to determine if components qty are according to the actual requiered.</t>
  </si>
  <si>
    <t>Project Management-Travel</t>
  </si>
  <si>
    <t>Travel necessary for project management</t>
  </si>
  <si>
    <t>PREPA Genera PR | Deliverable 11- Project Management | DR 4339 - Hurricane Maria /Traveled from the Genera Office in Hato Rey to Home in Guaynabo .</t>
  </si>
  <si>
    <t>PREPA Genera PR | Deliverable 11- Project Management | DR 4339 - Hurricane Maria / At the Genera Office went over the contract and Scope of work... as per project manager.</t>
  </si>
  <si>
    <t>PREPA Genera PR | Deliverable 11- Project Management | DR 4339 - Hurricane Maria / Travel to Vega Baja Site for Genera PR Project</t>
  </si>
  <si>
    <t>PREPA Genera PR | Deliverable 11- Project Management | DR 4339 - Hurricane Maria / Completed Site Survey Supervision with Sargent &amp; Lundy.</t>
  </si>
  <si>
    <t>PREPA Genera PR | Deliverable 11- Project Management | DR 4339 - Hurricane Maria/ Travel from home in Guaynabo to Central San Juan for a Site Survey with Sargent &amp; Lundy.</t>
  </si>
  <si>
    <t>PREPA Genera PR | Deliverable 11- Project Management | DR 4339 - Hurricane Maria / Traveled from Vega Baja Site to Genera Office Office in Hato Rey</t>
  </si>
  <si>
    <t>PREPA Genera PR | Deliverable 11- Project Management | DR 4339 - Hurricane Maria/ Went over Procore Management Trainig 3.5 hours long</t>
  </si>
  <si>
    <t>Genera PR | Deliverable 11- Project Management | DR 4339 - Hurricane Maria. Critical Component - Using the available information such as Cost Estimate, Scope of Work, RFP, Contracts and Invoice of NME and Critical Components, develop a KPI to share with the team. This KPI will help determine the course of action regarding project amendments with FEMA.</t>
  </si>
  <si>
    <t>Genera PR | Deliverable 11- Project Management | DR 4339 - Hurricane Maria. Work on Develop for requisition 297468 Evaluation criteria considering in the proposal evaluation
Compliance with Required Services  – Technical capacity to provide A&amp;E services without gaps that could impact the project.
Experience and Technical Capabilities  – Experience in similar projects, certifications, and regulatory compliance.
Approach and Methodology  – Evaluation of the work plan, project management, and use of advanced tools (BIM, 3D, etc.).
Cost and Efficiency  – Competitiveness and transparency in the cost structure. Participation of Local and MWBE Businesses (6 pts) – Inclusion of women-owned and local businesses in Puerto Rico.</t>
  </si>
  <si>
    <t>PREPA Genera PR | Deliverable 11- Project Management | DR 4339 - Hurricane Maria/ Went over project coordination, team discussions, project Dismantling plan, Hazardous Material handling and disposal contract.</t>
  </si>
  <si>
    <t>Genera PR | Deliverable 11- Project Management | DR 4339 - Hurricane Maria- Visited Genera facilities 12th floor Suite 1200. Introductory meeting with Gabriel Perez (Genera) for training purposes, Discussed and review the assigned tasks for Vega Baja substation.</t>
  </si>
  <si>
    <t>Genera PR | Deliverable 11- Project Management | DR 4339 - Hurricane Maria. Verify in Asset Suite the CPA created by end user for 106735
102570
106280
106777
106560
107789
105644
107315
106367
106333
100975
104732
to determine if GENERA end user complete the task, to determine whether the deliveries and payments have been completed 1:00 pm - 4:30 pm</t>
  </si>
  <si>
    <t>Genera PR | Deliverable 11- Project Management | DR 4339 - Hurricane Maria. Review the plan proposed by CPM for delivering the pending SOWs for the critical components in order to identify possible delays. 8:00 am - 10:00 am</t>
  </si>
  <si>
    <t>Genera PR | Deliverable 11- Project Management | DR 4339 - Hurricane Maria. GENERA &amp; DCMC- Weekly Status Meeting - With participation from DCMC: Mark Merritt, DAlexzander Gonzalez, Jose Ralat, Rafael Calderon, Eisha Mercader, Roberto Bosch, Victor Maldonado, Pedro Cabrera, Christian Cruz, Sheila Torres, and Glorimel Torrado; from Genera Maria Sanchez Bras and Alejandro Maymi Roda, to discuss priorities and deliverables, status updates, identify next steps, metrics, challenges, and deadlines as preparation. 10:00 am - 11:00 am</t>
  </si>
  <si>
    <t>Genera PR | Deliverable 11- Project Management | DR 4339 - Hurricane Maria. Verify in Asset Suite the CPA created by end user for 104792
107015
104794
104082
106805
to determine if GENERA end user complete the task, to determine whether the deliveries and payments have been completed 11:00 am - 12:30 pm</t>
  </si>
  <si>
    <t>PREPA Genera PR | Deliverable 11- Project Management | DR 4339 - Hurricane Maria / Went over training material, team building, meeting the team</t>
  </si>
  <si>
    <t>PREPA Genera PR | Deliverable 11- Project Management | DR 4339 - Hurricane Maria/ travel from the Genera PR office in Hato Rey to Home in Guaynabo .</t>
  </si>
  <si>
    <t>PREPA Genera PR | Deliverable 11- Project Management | DR 4339 - Hurricane Maria/ While I was at the Genera Office I met the team, downloaded information, went over the contracts deliveries</t>
  </si>
  <si>
    <t>Project Formulation-Travel</t>
  </si>
  <si>
    <t>Travel necessary to support project formulation activities</t>
  </si>
  <si>
    <t>PREPA Genera PR | Deliverable 11- Project Management | DR 4339 - Hurricane Maria/ travel from Guaynabo Home to Genera Office in Hato Rey.</t>
  </si>
  <si>
    <t>Genera PR | Deliverable 11-| DR 4339 - Hurricane Maria- Took safety certification with Gustavo Vasquez (Genera) to enter the facilities for Vega Baja substation learning the requirements of the field.</t>
  </si>
  <si>
    <t>PREPA Genera Deliverable 11-DR 4339-Genera Pre-Meeting with participation from DCMC: Mark Merritt, DAlexzander Gonzalez, Jose Ralat, Rafael Calderon, Eisha Mercader, Roberto Bosch, Victor Maldonado, Pedro Cabrera, Glorimel Torrado, Christian Cruz, Sheila Torres; from SM Consultant Shellsea Maysonet to discuss priorities and deliverables, status updates, identify next steps, metrics, challenges, and deadlines as preparation for the meeting with the client , and as part of the RFR development and submission process. 10:00 am - 11:00 am</t>
  </si>
  <si>
    <t>Genera PR | Deliverable 11- Project Management | DR 4339 - Hurricane Maria. Critical Component - Complete a Dashboard Using the available information such as Cost Estimate, Scope of Work, RFP, Contracts and Invoice of NME and Critical Components based on the KPI. This KPI will help determine the course of action regarding project amendments with FEMA.</t>
  </si>
  <si>
    <t>Genera PR | Deliverable 11- Project Management | DR 4339 - Hurricane Maria. Critical Component - Using the available information such as Cost Estimate, Scope of Work, RFP, Contracts and Invoice of NME and Critical Components, develop a KPI to share with the team. This KPI will help determine the course of action regarding project amendments with FEMA. 8:00 am - 10:00 am</t>
  </si>
  <si>
    <t>Genera PR | Deliverable 11- Project Management | DR 4339 - Hurricane Maria. Develop response for NEPR-MI-2021-0014 based on Critical Components current status</t>
  </si>
  <si>
    <t>Genera PR | Deliverable 11- Project Management | DR 4339 - Hurricane Maria. Work on Develop for requisition 297468, the following items.
Requisition form
Evaluation criteria
Independent Cost Analysis (ICE)
Attachment 4
Exhibit E – Price Proponent form.</t>
  </si>
  <si>
    <t>PREPA Genera Deliverable 11 DR4339 Critical Component - CPM Jose Prado, Victor Aviles, Diana Rivera, Victor Alvarez DCMC Pedro Cabrera and Roberto Bosch. Discuss Critical Components focused on tracking the Cost Estimates and Scope of Work, RFP, and reviewing the deliverables. 1:00 pm - 1:30 pm</t>
  </si>
  <si>
    <t>Genera PR | Deliverable 11- Project Management | DR 4339 - Hurricane Maria- Critical Component - Contact each end user of each awarded contract 
107989
104792/ 107015
PO 100975
104794
PO 106367
PO 106560
104082
102570
106633
107315
PO 105644
106805
106280
106735
107049
104732
107154
106777
 to assist to complete Notice to Proceed for the awarded contract. 8:00 am - 12:00 pm</t>
  </si>
  <si>
    <t>PREPA Genera Deliverable 11-DR 4339 Preparation for the weekly meeting with B&amp;V, I focused on reviewing fuel efficiency priorities, compiling status updates, identifying next steps, metrics, challenges, and deadlines. These efforts aimed to ensure a productive discussion.</t>
  </si>
  <si>
    <t>PREPA Genera Deliverable 11 DR4339  Verify in Asset Suite the payments and delivery dates for PO 106650, 105644, 107315, and 106777 to inform the GENERA end user Herminio Arroyo, to determine whether the deliveries and payments have been completed   2:00 pm - 5:00 pm</t>
  </si>
  <si>
    <t>PREPA Genera Deliverable 11 DR4339 Critical Component - Continue complete a Dashboard Using the available information on NME and Critical Components based on the KPI. This KPI will help determine the course of action regarding project amendments with FEMA. 8:00 pm 10:00 pm</t>
  </si>
  <si>
    <t>PREPA Genera Deliverable 11 DR4339 Critical Component - Identified the end user of each awared contract 
107989
104792/ 107015
PO 100975
104794
PO 106367
PO 106560
104082
102570
106633
107315
PO 105644
106805
106280
106735
107049
104732
107154
106777
 to verify if Notice To Proceded was completed. 1:00 pm - 5:00 pm</t>
  </si>
  <si>
    <t>PREPA Genera Deliverable 11 DR4339 Weekly meeting with participation from B&amp;V:  Tim Delaney, DCMC Pedro Cabrera. The discussion focused on reviewing fuel efficiency priorities, providing status updates, identifying next steps, metrics, challenges, and deadlines as part of the ongoing efforts to optimize performance and prepare for the next milestone. 12:00 pm - 12:30 pm</t>
  </si>
  <si>
    <t>PREPA Genera Deliverable 11 DR4339 Preparation for the weekly meeting with B&amp;V, I focused on reviewing fuel efficiency priorities, compiling status updates, identifying next steps, metrics, challenges, and deadlines. These efforts aimed to ensure a productive discussion.</t>
  </si>
  <si>
    <t>PREPA Genera Deliverable 11 DR4339 Critical Component - Using the available information such as Cost Estimate, Scope of Work, RFP, Contracts and Invoice of NME and Critical Components, develop a KPI to share with the team. This KPI will help determine the course of action regarding project amendments with FEMA. 1:00 pm 5:00 pm</t>
  </si>
  <si>
    <t>PREPA Genera Deliverable 11 DR4339 Critical Component - Complete a Dashboard Using the available information such as Cost Estimate, Scope of Work, RFP, Contracts and Invoice of NME and Critical Components based on the KPI. This KPI will help determine the course of action regarding project amendments with FEMA.</t>
  </si>
  <si>
    <t>PREPA Genera Deliverable 11 DR4339 - Identified NME Components actual status of scope of work (SOW) and CE purpose to request amendment to FEMA. Based on the actual status of the SOW and CE, the information to be added in the amendment request can be determined. 7:30 am - 12:00 pm</t>
  </si>
  <si>
    <t>PREPA Genera PR | Deliverable 11- Project Management | DR 4339 - Hurricane Maria / Managed Vega Baja Genera Site and supervised contractors all day long, took pictures and generated my daily report. In this part of the project we are doing the mitigation, this mitigation will last about 12 days for Lead Contamination. Today is DAY 6 of the Mitigation plan</t>
  </si>
  <si>
    <t>PREPA Genera Deliverable 11 DR4339 Follow up on pending matters:
P3A Contracts 16 Contracts under Review
V&amp;B RFI to Costa Azul Fuel Efficiency BFP
TO 01 Serpaga Contract 107015
9:00 am - 10:00 am</t>
  </si>
  <si>
    <t>PREPA Genera Deliverable 11 DR4339 Critical Component - Continue Reviewed and verify Contracts: 
107963
107035
107032
107031
107030
106933
related to Critical Components 11:00 am - 1:00 pm</t>
  </si>
  <si>
    <t>PREPA Genera Deliverable 11 DR4339 GENERA &amp; DCMC- Weekly Status Meeting - With participation from DCMC: Mark Merritt, DAlexzander Gonzalez, Jose Ralat, Rafael Calderon, Eisha Mercader, Roberto Bosch, Victor Maldonado, Pedro Cabrera, Christian Cruz, Sheila Torres, and Glorimel Torrado; from Genera Alejandro Maymi Roda, to discuss priorities and deliverables, status updates, identify next steps, metrics, challenges, and deadlines as preparation. 10:00 am - 11:00 am</t>
  </si>
  <si>
    <t>PREPA Genera Deliverable 11 DR4339 Critical Component - Using the available information on NME and Critical Components, develop a KPI to share with the team. This KPI will help determine the course of action regarding project amendments with FEMA. 8:30 am 10:00 am</t>
  </si>
  <si>
    <t>PREPA Genera Deliverable 11 DR4339 Critical Component - Reviewed and verify Contracts: 107963
107789
107777
107706
107701
107689
107291
107190
107127
related to Critical Components 1:00 pm - 5:00 pm</t>
  </si>
  <si>
    <t>PREPA Genera PR | Deliverable 11- Project Management | DR 4339   PROCORE working with Contract 107015 Aguirre Air Heater Basket possible strategies and approaches to efficiently generate, track, and manage contracts, including leveraging the OCR tool for automated data extraction, linking contracts with change orders, and ensuring compliance with project requirements 10:00 am -12:30pm</t>
  </si>
  <si>
    <t>PREPA Genera Deliverable 11 DR4339 Critical Component - Reviewed and validated overall status of NME and Critical Components focusing on tracking the Cost Estimates, Scope of Work,, as well as assessing the deliverables to ensure readiness for its. 9:00 am- 12:00 pm</t>
  </si>
  <si>
    <t>PREPA Genera Deliverable 11 DR4339 Critical Component - Training session provide a comprehensive overview of the Task Order (TO) generation process. Genera: Carlos Negrón show me through the key steps, best practices, and system functionalities required to efficiently create, manage, and track TOs. 3:00 pm - 5:30 pm</t>
  </si>
  <si>
    <t>PREPA Genera Deliverable 11 DR4339 Critical Component - Continue reviewed and validated overall status of NME and Critical Components focusing on tracking the Cost Estimates, Scope of Work,, as well as assessing the deliverables to ensure readiness for its. 12:30 pm - 3:00 PM</t>
  </si>
  <si>
    <t>PREPA Genera Deliverable 11 DR4339 Critical Component - Continue summarize the findings from the contract verification in the spreadsheet to discuss with Genera: Joaquin Quinoy.</t>
  </si>
  <si>
    <t>PREPA Genera Deliverable 11 DR4339 Critical Component - Reviewed and validated overall status of NME and Critical Components focusing on tracking the Cost Estimates, Scope of Work,, as well as assessing the deliverables to ensure readiness for its.</t>
  </si>
  <si>
    <t>PREPA Genera Deliverable 11-DR 4339 Weekly meeting with participation from B&amp;V: Emilio Cabrera, Tim Delaney, DCMC Pedro Cabrera. The discussion focused on reviewing fuel efficiency priorities, providing status updates, identifying next steps, metrics, challenges, and deadlines as part of the ongoing efforts to optimize performance and prepare for the next milestone. 12:00 pm - 12:30 pm</t>
  </si>
  <si>
    <t>PREPA Genera Deliverable 11 DR4339 - Identified NME Components actual status of SOW and CE purpose to request amendment to FEMA 8:00 am - 10:00 am</t>
  </si>
  <si>
    <t>PREPA Genera Deliverable 11 DR4339 Critical Component - Reviewed and verify Contracts: 106735
102570
106280
106777
106560
107789
related to Critical Components 1:00 pm - 5:00 pm</t>
  </si>
  <si>
    <t>PREPA Genera Deliverable 11 DR4339 Critical Component - Summarize the findings from the contract verification in the spreadsheet to discuss with Genera: Joaquin Quinoy 5:00 pm - 6:30 pm</t>
  </si>
  <si>
    <t>PREPA Genera Deliverable 11 DR4339 Critical Component - Reviewed and verify Contracts: 104792
107015
104794
104082
106805
 related to Critical Components 10:00 am - 12:30 pm</t>
  </si>
  <si>
    <t>PREPA Genera Deliverable 11 DR4339 - Identified Critical Components actual cost increment respect Project FEMA Version to share with Roberto Bosch DCMC. 12:00 pm - 12:30 pm</t>
  </si>
  <si>
    <t>PREPA Genera Deliverable 11 DR4339 Continue Work on populating the tracker for NME, Critical Components, and Fuel Efficiency to insert the revisions made in the document "NME, Critical Component, Fuel Efficiency - GeneraPR - Projects to Formulate Discussion." 8:30 am - 10:00 am</t>
  </si>
  <si>
    <t>PREPA Genera Deliverable 11 DR4339 - Collaborated with Roberto Bosch from DCMC, to discuss Critical Components and NME status regarding to SOW &amp; CE. 11:00 am - 12:00 pm</t>
  </si>
  <si>
    <t>PREPA Genera Deliverable 11 DR4339 GENERA &amp; DCMC- Weekly Status Meeting - With participation from DCMC: Mark Merritt, DAlexzander Gonzalez, Jose Ralat, Rafael Calderon, Eisha Mercader, Roberto Bosch, Victor Maldonado, Pedro Cabrera, Christian Cruz, Sheila Torres, and Glorimel Torrado; from Genera Maria Sanchez Bras, Jesus Cintron and Alejandro Maymi Roda, to discuss priorities and deliverables, status updates, identify next steps, metrics, challenges, and deadlines as preparation. 10:00 am - 11:00 am</t>
  </si>
  <si>
    <t>PREPA Genera Deliverable 11 DR4339 Continue Work on populating the tracker for NME, Critical Components, and Fuel Efficiency to insert the revisions made in the document "NME, Critical Component, Fuel Efficiency - GeneraPR - Projects to Formulate Discussion." 1:00 pm - 3:30 pm</t>
  </si>
  <si>
    <t>PREPA Genera Deliverable 11 DR4339 Critical Component - Reviewed and validated overall status of NME and Critical Components focusing on tracking the Cost Estimates, Scope of Work, as well as assessing the deliverables to ensure readiness for its. 3:30 pm- 5:30 pm</t>
  </si>
  <si>
    <t>Senior Recovery Manager</t>
  </si>
  <si>
    <t>Calderon, Rafael</t>
  </si>
  <si>
    <t>Grant Management-Invoice Review</t>
  </si>
  <si>
    <t>Review or validation of invoices for any grant management or closeout purpose</t>
  </si>
  <si>
    <t>Genera PR | Deliverable 11- Project Management | DR 4339 - Hurricane Maria_PW9510
(4:00pm-4:30pm) (location: City View @ Guaynabo PR) - Compliance Review CDM Smith  Invoice #90217419 for TO#2 July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t>
  </si>
  <si>
    <t>Genera PR | Deliverable 11- Project Management | DR 4339 - Hurricane Maria
(8:00am-10:00am)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(2h)</t>
  </si>
  <si>
    <t>Genera PR | Deliverable 11- Project Management | DR 4339_PW#10710 
(1:00pm-3:00pm) (location: City View @ Guaynabo PR)  - Contract Management Activities-  TESLA_Contract 106761. Training portal Tesla compulsory curse completion. Completing and commenting on the available curses on Tesla Training Portal (Tesla Workforce Management). Title - Megapack 2 Operations: Service and Maintenance Awareness for System Owners (2nd of  6 required curses). Compulsory training in order to participate from upcoming site visits and to gain knowledge on how the system works and how to provide service to the system.</t>
  </si>
  <si>
    <t>Genera PR | Deliverable 11- Project Management | DR 4339 - Hurricane Maria_PW#9510 
(3:00pm-4:00pm) (location: City View @ Guaynabo PR) Virtual meeting  New- GENERA &amp; DCMC- Weekly Status Pre-Meeting. Updates on operation Status from all departments at Genera. DCMC participants (All DCMC Genera Team)</t>
  </si>
  <si>
    <t>Genera PR | Deliverable 11- Project Management | DR 4339_PW#10710 
(10:00am-12:30pm) (location: City View @ Guaynabo PR)  - Contract Management Activities-   TESLA_Contract 106761. Invoice review from Milestone #1_PO of MVT for Aguirre, Cambalache, Costa Sur, Palo Seco, Vega Baja and Yabucoa.  Working on Schedule 14A-1  based on contract requirements.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</si>
  <si>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4339_PW#10710 
(4:30pm-6:00pm) (location: City View @ Guaynabo PR)  - Contract Management Activities-  TESLA_Contract 106761. Training portal Tesla compulsory curse completion. Completing and commenting on the available curses on Tesla Training Portal (Tesla Workforce Management). Title - Megapack 2 Operations: Software Controls Awareness for System Owners (1srt of  6 required curses). Compulsory training in order to participate from upcoming site visits and to gain knowledge on how the system works and how to operate.</t>
  </si>
  <si>
    <t>Genera PR | Deliverable 11- Project Management | DR 4339_PW#10710 
(12:30pm-4:00pm) (location: City View @ Guaynabo PR)  - Contract Management Activities-   TESLA_Contract 106761 and Deliverable Schedule review based contract development. Working on Schedule 14A-1 and schedules related to training material based on contract requirements.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</si>
  <si>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4339_PW#10710 - Contract Management Meeting- TESLA_Contract 106761 - Tesla Confidential Information-  Meeting with the following participants: Franklyn Colmenares (CSA), Gabriel Sepúlveda(CDM), Fernando Ortiz (Genera),  Rafael Calderón (DCMC) and Glorimel Torrado (DCMC). This meeting was to discuss requirements related to confidential information sharing and NDA procedures.</t>
  </si>
  <si>
    <t>Genera PR | Deliverable 11- Project Management | DR 4339 - Hurricane Maria
(8:00am-9:00am)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</si>
  <si>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4339_PW#10710 
(9:00am-12:00pm) (location: City View @ Guaynabo PR)  - Contract Management Activities-   TESLA_Contract 106761. Invoice review from Milestone #1_PO of MVT for Aguirre, Cambalache, Costa Sur, Palo Seco, Vega Baja and Yabucoa.  Working on Schedule 14A-1  based on contract requirements.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</si>
  <si>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
(7:30am-8:30am)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</si>
  <si>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4339_PW#10710 
(3:00pm-4:00pm) (location: City View @ Guaynabo PR)  - Contract Management Activities-  Genera &amp; Tesla Weekly project management meeting. Contract 106761. Project development based on deliverable schedule. Review pending action items. Meeting between Tesla team (Carlos Melendez, Jefferson Silver, Laura Miglietti, Keyur Javiya, Howen Lim and Qais Feroz) , CSA (Franklyn Colmenares), CMD Smith PM team (Gabriel Sepulveda), Sargent &amp; Lundy (Mike Kuczinski, Vincent Skochdopole, Reinaldo Romero, Nelson Rosado.) and DCMC (Rafael Calderon).</t>
  </si>
  <si>
    <t>Genera PR | Deliverable 11- Project Management | DR 4339 - Hurricane Maria
(4:00pm-5:00pm) (location: City View @ Guaynabo PR) Pre-Intervention Tracker Update - Populating Tracker information and status comments with information related to the Invoiced submitted by Genera from Contractors - Sargent &amp; Lundy,  CDM Constructors, CPM, Jaca &amp; Sierra, B&amp;V, Siemens Energy, TESLA and CAPTA. In preparation for Genera and DCMC Weekly meeting (1h)</t>
  </si>
  <si>
    <t>Genera PR | Deliverable 11- Project Management | DR 4339_PW#10710 
(1:00pm-3:00pm) (location: City View @ Guaynabo PR)  - Contract Management Activities-   TESLA_Contract 106761. Invoice review from Milestone #1_PO of MVT for Aguirre, Cambalache, Costa Sur, Palo Seco, Vega Baja and Yabucoa.  Working on Schedule 14A-1  based on contract requirements.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</si>
  <si>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Maria_PW9510
(8:30am-12:30pm) (location: City View @ Guaynabo PR) - Compliance Review CDM Smith  Invoice #90208243 for TO#2 March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t>
  </si>
  <si>
    <t>Genera PR | Deliverable 11- Project Management | DR 4339 - Hurricane Maria_PW9510
(3:30pm-5:30pm) (location: City View @ Guaynabo PR) - Compliance Review CDM Smith  Invoice #90217419 for TO#2 July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t>
  </si>
  <si>
    <t>Genera PR | Deliverable 11- Project Management | DR 4339 - Hurricane Maria_PW9510
(1:30pm-3:30pm) (location: City View @ Guaynabo PR)-  Pre-Intervention Review RFI - Working with Black &amp; Veatch Contract #217733_2024-G00207 and TO#5_Invoice# 6200582_ Dec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Invoice Approved.</t>
  </si>
  <si>
    <t>Genera PR | Deliverable 11- Project Management | DR 4339_PW#10710 
(8:30am-1:00pm) (location: City View @ Guaynabo PR)  - Contract Management Activities-  Siemens Kick-Off meeting with project management Team. Siemens Energy Contract #00106588 and Deliverable Schedule review based contract development. Meeting between Siemens Energy team , CMD Smith PM team (Rafael Pabon, Juan Mendoza), Sargent &amp; Lundy (Mike K., Miguel del Valle) Genera (Jesus Cintron, Joaquin Quinoy, Kevin Futch, Ricardo Pallens), CSA (Franklyn Colmenares) and DCMC (Rafael Calderon, Frances Vallejo).</t>
  </si>
  <si>
    <t>Genera PR | Deliverable 11- Project Management | DR 4339_PW#10710 
(3:30pm-5:30pm) (location: City View @ Guaynabo PR)  -  Siemens Energy Contract #00106588 and Deliverable Schedule review in preparation to Kick-off Meeting for Peakers Costa Sur. Developing PPT Presentation Slides with schedule Milestones, Invoice required template and key dates.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Main Siemens Contract 106588, Invoice Essentials One Pager and DCMC Invoice Template to consolidate best practice procedures and documentation based on Federal Requirements 2 CFR 200 and Chapter 7.</t>
  </si>
  <si>
    <t>Genera PR | Deliverable 11- Project Management | DR 4339_PW#10710 
(2:30pm-3:30pm) (location: City View @ Guaynabo PR)  - Contract Management Activities-  Peakers Check-In meeting with project management Team. Siemens Energy Contract #00106588 and Deliverable Schedule review based contract development. Meeting between Siemens Energy team , CMD Smith PM team (Rafael Pabon, Juan Mendoza), Sargent &amp; Lundy (Mike K., Miguel del Valle) Genera (Jesus Cintron, Kevin Futch, Ricardo Pallens), CSA (Franklyn Colmenares) and DCMC (Rafael Calderon, Frances Vallejo).</t>
  </si>
  <si>
    <t>Genera PR | Deliverable 11- Project Management | DR 4339_PW#10710 
(1:30pm-2:30pm) (location: City View @ Guaynabo PR)  - Contract Management Activities-  TESLA Check-In meeting with project management Team. Contract 106761 and Deliverable Schedule review based contract development. Meeting between Tesla team , CMD Smith PM team (Gabriel Sepulveda), Genera (Jesus Cintron) and DCMC (Rafael Calderon, Frances Vallejo).</t>
  </si>
  <si>
    <t>Genera PR | Deliverable 11- Project Management | DR 4339 - Hurricane Maria
(8:00am-9:00am)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</si>
  <si>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4339_PW#10710 - Contract Management Meeting- TESLA_Contract 106761 Pre-Intervention Review: Preparing RFI related to invoice format and pre-requirements for payment process.</t>
  </si>
  <si>
    <t>Genera PR | Deliverable 11- Project Management | DR 4339 - Hurricane Maria 
Virtual meeting  New- GENERA &amp; DCMC- Weekly Status Pre-Meeting [In-person] Updates on operation Status from all departments at Genera. DCMC participants (All DCMC Genera Team), For Genera Team (Alejandro Maymi, Maria Sanchez and Jesus Cintron)</t>
  </si>
  <si>
    <t>Genera PR | Deliverable 11- Project Management | DR 4339_PW#10710 
(9:00am-10:00am) (location: City View @ Guaynabo PR)  -  Siemens Energy Contract #00106588 and Deliverable Schedule review in preparation to Kick-off Meeting for Peakers Costa Sur. Developing PPT Presentation Slides with schedule Milestones, Invoice required template and key dates.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Main Siemens Contract 106588, Invoice Essentials One Pager and DCMC Invoice Template to consolidate best practice procedures and documentation based on Federal Requirements 2 CFR 200 and Chapter 7.</t>
  </si>
  <si>
    <t>• Genera PR | Deliverable 11- Project Management | DR 4339_PW#10710 
	(8:00am-12:00pm) (location: City View @ Guaynabo PR)  -  Siemens Energy Contract #00106588 and Deliverable Schedule review in preparation to Kick-off Meeting for Peakers Costa Sur. Developing PPT Presentation Slides with schedule Milestones, Invoice required template and key dates.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Main Siemens Contract 106588, Invoice Essentials One Pager and DCMC Invoice Template to consolidate best practice procedures and documentation based on Federal Requirements 2 CFR 200 and Chapter 7.</t>
  </si>
  <si>
    <t>Genera PR | Deliverable 11- Project Management | DR 4339 - Hurricane Maria_PW#9510 
(1:30pm-2:30pm) (location: City View @ Guaynabo PR) Virtual meeting  New- GENERA &amp; DCMC- Weekly Status Pre-Meeting. Updates on operation Status from all departments at Genera. DCMC participants (All DCMC Genera Team)</t>
  </si>
  <si>
    <t>Genera PR | Deliverable 11- Project Management | DR 4339 - Hurricane Maria
(8:30am-9:30am)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</si>
  <si>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4339_PW#10710 
(2:30pm-4:30pm) (location: City View @ Guaynabo PR)  -  Siemens Energy Contract #00106588 and Deliverable Schedule review based on RFI submitted by Rafael Pabon requesting clarification on the official Share Website for all Siemens Submittals.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</si>
  <si>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4339_PW#10710 
(9:30am-1:00pm) (location: City View @ Guaynabo PR)  - Contract Management Activities-   TESLA_Contract 106761 and Deliverable Schedule review based contract development. Working on Schedule 14A-1 and schedules related to training material based on contract requirements.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</si>
  <si>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Maria_PW#10710
(5:30pm-6:30pm) (location: City View @ Guaynabo PR) Preparing email communication related to TESLA contract requirements to (Jefferson Silver and Elizabeth Arentsen from TESLA) answering questions related to pending delivery items, insurance contract requirements, Change orders and Specs clarification.</t>
  </si>
  <si>
    <t>Genera PR | Deliverable 11- Project Management | DR 4339_PW#10710 
(1:30pm-4:00pm) (location: City View @ Guaynabo PR)  -  Siemens Energy Contract #00106588 and Deliverable Schedule review based on RFI submitted by Rafael Pabon (CDM) requesting clarification on the official Share Website for all Siemens Submittals.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</si>
  <si>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
(4:30pm-5:30pm)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</si>
  <si>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4339 - Hurricane Maria
(8:15am-9:15am)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</si>
  <si>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4339_PW#10710 
(9:15am-12:00pm) (location: City View @ Guaynabo PR)  - Contract Management Activities- TESLA_Contract 106761 and Deliverable Schedule review based contract development. Working on Schedule 14A-1 and schedules related to training material based on contract requirements.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</si>
  <si>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4339_PW#10710 - Contract Management Meeting- TESLA_Contract 106761 Weekly meeting with the following participants: Franklyn Colmenares (CSA), Elizabeth Arentsen (Tesla), Jefferson Silver (Tesla), Jorge Quintana, Carlos Palomares (CDM), Gabriel Sepúlveda(CDM), Rafael Calderón (DCMC) and Glorimel Torrado (DCMC). This meeting was to discuss deliverables for milestone 1, missing insurance documentation, change orders and invoice RFI.</t>
  </si>
  <si>
    <t>Genera PR | Deliverable 11- Project Management | DR 4339_PW#10710 
(4:00pm-5:30pm) (location: City View @ Guaynabo PR)  - Contract Management Activities-   TESLA_Contract 106761 and Deliverable Schedule review based contract development. Working on Schedule 14A-1 and schedules related to training material based on contract requirements.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</si>
  <si>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Maria_PW9510
(1:00pm-4:00pm) (location: City View @ Guaynabo PR) - Compliance Review CDM Smith  Invoice #90201791 for TO#1 Feb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t>
  </si>
  <si>
    <t>Genera PR | Deliverable 11- Project Management | DR 4339 - Hurricane Maria_PW9510
(8:30am-12:30pm) (location: City View @ Guaynabo PR)-  Pre-Intervention Review RFI - Working with Black &amp; Veatch Contract #217733_2024-G00207 and TO#7_Invoice# 6200524_ Sept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Invoice Approved.</t>
  </si>
  <si>
    <t>Genera PR | Deliverable 11- Project Management | DR 4339 - Hurricane Maria. PW#10710 
(3:00pm-6:15pm) (location: City View @ Guaynabo PR) -  Siemens Energy Contract #00106588 and Deliverable Schedule review based on RFI submitted by Rafael Pabon requesting clarification on the official Share Website for all Siemens Submittals.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</si>
  <si>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 PW#10710 
(1:00pm-3:0pm) (location: City View @ Guaynabo PR)  - Contract Management Activities-   TESLA_Contract 106761 and Deliverable Schedule review based on RFI submitted by Gabriel Perez (CDM) requesting clarification on training Schedules and suppliers responsibilities based on contract information (Milestone #1).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</si>
  <si>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 
(10:00am-10:45am) (location: City View @ Guaynabo PR) Virtual meeting  New- GENERA &amp; DCMC- Weekly Status Pre-Meeting [In-person] Updates on operation Status from all departments at Genera. DCMC participants (All DCMC Genera Team) Genera (Maria Sanchez and Alejandro Maymi)</t>
  </si>
  <si>
    <t>Genera PR | Deliverable 11- Project Management | DR 4339 - Hurricane Maria_PW9510
(10:45am-12:30pm) (location: City View @ Guaynabo PR)-  Pre-Intervention Review RFI - Working with Black &amp; Veatch Contract #217733_2024-G00207 and TO#7_Invoice# 6200524_ Oct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Invoice Approved.</t>
  </si>
  <si>
    <t>Genera PR | Deliverable 11- Project Management | DR 4339 - Hurricane Maria_PW#10710 
(1:00 pm-3:00 pm) (location: City View @ Guaynabo PR)  -  Continue working with Siemens Energy Contract #00106588 and Deliverable Schedule review based on RFI submitted by Rafael Pabon (CDM Smith) requesting clarification on the official Share Website for all Siemens Submittals. Also clarifying information for Master Schedule updates to include updated NTP information.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</si>
  <si>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 PW#10710 
(11:00am-12:30pm) (location: City View @ Guaynabo PR)  -  Siemens Energy Contract #00106588 and Deliverable Schedule review based on RFI submitted by Rafael Pabon (CDM Smith) requesting clarification on the official Share Website for all Siemens Submittals.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</si>
  <si>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Maria_PW#9510 
(10:00am-11:00am) (location: City View @ Guaynabo PR) Virtual meeting  New- GENERA &amp; DCMC- Weekly Status Pre-Meeting [In-person] Updates on operation Status from all departments at Genera. DCMC participants (All DCMC Genera Team)  (1h)</t>
  </si>
  <si>
    <t>Genera PR | Deliverable 11- Project Management | DR 4339 - Hurricane Maria- PW#10710 
(3:00pm-4:30pm) (location: City View @ Guaynabo PR)  - Contract Management Activities-   TESLA Contract 106761 and Deliverable Schedule review based on RFI submitted by Gabriel Perez (CDM) requesting clarification on training Schedules and suppliers' responsibilities based on contract information.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</si>
  <si>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
(3:00pm-4:00pm) (location: City View @ Guaynabo PR) Continue working with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</si>
  <si>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4339 - Hurricane Maria- PW#10710 
(12:00pm-2:30pm) (location: City View @ Guaynabo PR)  - Contract Management Activities-   TESLA_Contract 106761 and Deliverable Schedule review based on RFI submitted by Gabriel Perez (CDM) requesting clarification on training Schedules and suppliers responsibilities based on contract information.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</si>
  <si>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 PW#10710 
(8:15am-10:30am) (location: City View @ Guaynabo PR)  - Contract Management Activities  Siemens Energy Contract #00106588 and Deliverable Schedule review based on RFI submitted by Rafael Pabon (CDM Smith) requesting clarification on the official Share Website for all Siemens Submittals.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</si>
  <si>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Maria_PW10710
(4:00pm-4:30pm) (location: City View @ Guaynabo PR) Virtual meeting - with CSA Franklyn Colmenares. TESLA- Jorge Quintana and CDM - Gabriel Perez. Contract Management Meeting -Tesla First Payment Milestone - Discussing contractual schedules related to Deliverables #1 and Deliverable #2. Also developing strategies to maximize training material, Site visits to the Plants and system operators involvement .(.5h)</t>
  </si>
  <si>
    <t>Genera PR | Deliverable 11- Project Management | DR 4339 - Hurricane Maria (10:30am - 11:30am) Meeting in City View DCMC Office with Mike Kuczynski (Sargent &amp; Lundy) and Glorimel Torrado (DCMC) to verify invoice progress and clarify information from Tesla contract.</t>
  </si>
  <si>
    <t>Genera PR | Deliverable 11- Project Management | DR 4339 - Hurricane Maria
(7:15am-8:15am)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</si>
  <si>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4339 - Hurricane Maria_PW10710
(2:30pm-3:00pm) (location: City View @ Guaynabo PR) Virtual meeting - with CSA Franklyn Colmenares. Contract Management Meeting - TESLA - Discussing pending RFI on invoice template provided by TESLA and Pos pending quantities clarification on MVT units. Also reviewing Training Schedules milestones as stablished by contract.(.5h)</t>
  </si>
  <si>
    <t>Genera PR | Deliverable 11- Project Management | DR 4339 - Hurricane Maria_PW#9510 
(3:00pm-4:00pm) (location: City View @ Guaynabo PR) Virtual meeting - Genera &amp; Tesla Weekly Project Meeting. Discussing deliverables and action items related to contract execution and progress report. Participants (Tesla- Jorge Quintana, Qais Feroz, Carlos Melendez, Laura Miglietti) (Genera- Rafael Calderon , Sargent and Lundy - Mike Kuszynski, Nelson Rosado, Reinaldo Quinones) (CSA, Franklyn Colmenares)  (1h)</t>
  </si>
  <si>
    <t>Genera PR | Deliverable 11- Project Management | DR 4339 - Hurricane Maria
(4:30pm-5:30pm) (location: City View @ Guaynabo PR) Continue working with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(1h)</t>
  </si>
  <si>
    <t>Genera PR | Deliverable 11- Project Management | DR 4339 - Hurricane Maria
(1:00pm-3:00pm) (location: City View @ Guaynabo PR) - TESLA_Contract 106761 deliveries review in preparation for upcoming invoices related to milestone#1. This delivery includes PO for MVT Equipment for all related sites. Reviewing documents: Invoice Essentials One Pager to consolidate best practice procedures and documentation based on Federal Requirements 2 CFR 200 and Chapter 7.  (2h)</t>
  </si>
  <si>
    <t>Genera PR | Deliverable 11- Project Management | DR 4339 - Hurricane Maria_PW9510
(10:30am-12:30pm) (location: City View @ Guaynabo PR) - Compliance Review CDM Smith  Invoice #90225874 for TO#11 Dec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  (2h)</t>
  </si>
  <si>
    <t>Genera PR | Deliverable 11- Project Management | DR 4339 - Hurricane Maria 
(4:00pm-4:30pm) (location: City View @ Guaynabo PR) Virtual meeting - Genera PR: Tesla Operations &amp; Controls Training Demo. Discussing deliverables related to training requirements, syllabus, schedules and clarifying general questions related to Training process  . Participants (Tesla- Jorge Quintana, Qais Feroz, Carlos Melendez, Laura Miglietti) (Genera- Rafael Calderon , Sargent and Lundy - Mike K., Nelson Rosado, Reinaldo Quinones) (CSA, Franklyn Colmenares)  (.5h)</t>
  </si>
  <si>
    <t>Genera PR | Deliverable 11- Project Management | DR 4339 - Hurricane Maria
(8:00am-9:30am)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(1.5h)</t>
  </si>
  <si>
    <t>Genera PR | Deliverable 11- Project Management | DR 4339 - Hurricane Maria_PW#9510 
(9:30am-10:30am) (location: City View @ Guaynabo PR) Virtual meeting - CDM Invoice Review Status update. Discussing pending RFI on invoices related to PW9510 with Genera (Maria Sanchez, Jesus Cintron, Alejandro Maymi), DCMC (Rafael Calderon, Jose Ralat) and CDM (Jose Arsuaga)  (1h)</t>
  </si>
  <si>
    <t>Genera PR | Deliverable 11- Project Management | DR 4339 - Hurricane Maria 
(5:00pm-5:30pm) (location: City View @ Guaynabo PR) Virtual meeting between Genera (Jesus Cintron) and DCMC (Rafael Calderon, Frances Vallejo) New Roll Guidance - Contract Manager BESS - Peakers. Discussing scope of work and responsibilities of new roll proposal for Rafael Calderón (DCMC) as Senior Contract Manager for Genera's federal contracts.  (.5h)</t>
  </si>
  <si>
    <t>Genera PR | Deliverable 11- Project Management | DR 4339 - Hurricane Maria
(1:00pm-5:00pm) (location: City View @ Guaynabo PR) - TESLA_Contract 106761 deliveries review in preparation for upcoming invoices related to milestone#1. This delivery includes PO for MVT Equipment for all related sites. Reviewing documents: Invoice Essentials One Pager to consolidate best practice procedures and documentation based on Federal Requirements 2 CFR 200 and Chapter 7.  (4h)</t>
  </si>
  <si>
    <t>Genera PR | Deliverable 11- Project Management | DR 4339
(10:00am-12:30pm) (location: City View @ Guaynabo PR)  - Contract Management Review - Siemens Energy Contract #00106588 and Deliverable Schedule development.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(2.5h)</t>
  </si>
  <si>
    <t>Genera PR | Deliverable 11- Project Management | DR 4339 - Hurricane Maria_PW10615
(10:30am-12:30pm) (location: City View @ Guaynabo PR) - Compliance Review CDM Smith  Invoice #90225874 for TO#11 Jan 2025.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  (2h)</t>
  </si>
  <si>
    <t>Genera PR | Deliverable 11- Project Management | DR 4339 - Hurricane Maria_PW10615
(9:00am-10:00am) (location: City View @ Guaynabo PR) - Compliance Review CDM Smith  Invoice #90223791 for TO#11 Dec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  (1h)</t>
  </si>
  <si>
    <t>Genera PR | Deliverable 11- Project Management | DR 4339 - Hurricane Maria_PW9510
(2:30pm-5:30pm) (location: City View @ Guaynabo PR) - Compliance Review CDM Smith  Invoice #90217354 for TO#1 Jul 2024. Preparing email communication for Genera and CDM about invoice evaluation on system. Invoice was approved without pre-intervention and quantities need to be consolidated in future invoices. Also identifying common mistakes that led to Invoice rejections. Reviewing documents: Invoice Essentials One Pager to consolidate best practice procedures and documentation based on Federal Requirements 2 CFR 200 and Chapter 7.  (3h)</t>
  </si>
  <si>
    <t>Genera PR | Deliverable 11- Project Management | DR 4339 - Hurricane Maria 
(1:30pm-2:30pm) (location: City View @ Guaynabo PR) BESS Check-In Meeting to discuss progress status, action items from all project areas and outstanding issues that need special attention from the team. Reviewing deliverables, schedules, certifications and general contract information in order to aligned all project efforts according to scope. (Meeting Participants - CDM Smith, Genera, CSA Group and DCMC. (1h)</t>
  </si>
  <si>
    <t>Genera PR | Deliverable 11- Project Management | DR 4339 - Hurricane Maria
(1:00pm-1:30pm) (location: City View @ Guaynabo PR) Continue working with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(.5h)</t>
  </si>
  <si>
    <t>Genera PR | Deliverable 11- Project Management | DR 4339 - Hurricane Maria_PW#9510 
(10:00am-10:30am) (location: City View @ Guaynabo PR) Virtual meeting  New- GENERA &amp; DCMC- Weekly Status Pre-Meeting [In-person] Updates on operation Status from all departments at Genera. DCMC participants (All DCMC Genera Team) From Genera (Maria Sanchez and Alejandro Maymi) (.5h)</t>
  </si>
  <si>
    <t>Genera PR | Deliverable 11- Project Management | DR 4339 - Hurricane Maria
(1:45pm-5:00pm) (location: City View @ Guaynabo PR) - TESLA_Contract 106761 deliveries review in preparation for upcoming invoices related to milestone#1. This delivery includes PO for MVT Equipment for all related sites. Reviewing documents: Invoice Essentials One Pager to consolidate best practice procedures and documentation based on Federal Requirements 2 CFR 200 and Chapter 7.  (3.25h)</t>
  </si>
  <si>
    <t>Genera PR | Deliverable 11- Project Management | DR 4339 - Hurricane Maria_PW#9510 
(1:30pm-1:45pm) (location: City View @ Guaynabo PR) Virtual meeting  New- GENERA &amp; DCMC- Weekly Status Pre-Meeting. Updates on operation Status from all departments at Genera. DCMC participants (All DCMC Genera Team)</t>
  </si>
  <si>
    <t>Genera PR | Deliverable 11- Project Management | DR 4339 - Hurricane Maria_PW9510
(10:00am-1:00pm) (location: City View @ Guaynabo PR) - Compliance Review CDM Smith  Invoice #90223791 for TO#11 Dec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  (3h)</t>
  </si>
  <si>
    <t>Genera PR | Deliverable 11- Project Management | DR 4339 - Hurricane Maria
(4:30pm-5:00pm) (location: City View @ Guaynabo PR)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 (.5h)</t>
  </si>
  <si>
    <t>Genera PR | Deliverable 11- Project Management | DR 4339 - Hurricane Maria (4:00pm-4:30pm) Pre-Intervention Meeting to review the contract requirements for invoicing under Tesla project. In this meeting participates Gabriel Pérez Sepúlveda (CDM Smith Project Manager), Jefferson Silver (Tesla Project Manager), Rafael Calderón (DCMC Contract Manager), Glorimel Torrado (Pre-Intervention Team) and Franklyn Colmenares (CSA Group BESS Project Coordinator). DCMC is going to facilitate the team an excel spreadsheet with deliverables and invoicing requirements as discussed in the meeting for better understanding of this project.</t>
  </si>
  <si>
    <t>Genera PR | Deliverable 11- Project Management | DR 4339 - Hurricane Maria
(1:00pm-4:30pm) (location: City View @ Guaynabo PR) - TESLA_Contract 106761 deliveries review for Cambalache Site in preparation for upcoming invoices related to milestone#1. This delivery includes PO for MVT Equipment for all related sites. Reviewing documents: Invoice Essentials One Pager to consolidate best practice procedures and documentation based on Federal Requirements 2 CFR 200 and Chapter 7.  (3h)</t>
  </si>
  <si>
    <t>Genera PR | Deliverable 11- Project Management | DR 4339 - Hurricane Maria
(10:30am-12:30pm) (location: City View @ Guaynabo PR) - TESLA_Contract 106761 deliveries review in preparation for upcoming invoices related to milestone#1. This delivery includes PO for MVT Equipment for all related sites. Reviewing documents: Invoice Essentials One Pager to consolidate best practice procedures and documentation based on Federal Requirements 2 CFR 200 and Chapter 7.  (2h)</t>
  </si>
  <si>
    <t>Genera PR | Deliverable 11- Project Management | DR 4339 - Hurricane Maria_PW9510
(8:30am-10:30am) (location: City View @ Guaynabo PR) - Compliance Review CDM Smith  Invoice #90223791 for TO#11 Dec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  (2h)</t>
  </si>
  <si>
    <t>Genera PR | Deliverable 11- Project Management | DR 4339 - Hurricane Maria
(7:30am-8:30am) (location: City View @ Guaynabo PR) Pre-Intervention Tracker Update - Populating Tracker information and status comments with information related to the Invoiced submitted by Genera from Contractors - Sargent &amp; Lundy,  CDM Constructors, CPM, B&amp;V, Siemens Energy and CAPTA. In preparation for Genera and DCMC Weekly meeting (1h)</t>
  </si>
  <si>
    <t>Genera PR | Deliverable 11- Project Management | DR 4339_ Hurricane Maria_PW#9510 
(2:00pm-2:30pm) Meeting to discuss: "Siemens Deliverables Discussion (DCMC-CDM)" Reviewing Contract Schedules and Milestones with Project Manager from CDM - Rafael Pabon and from DCMC - Rafael Calderon and Glorimel Torrado.</t>
  </si>
  <si>
    <t>Genera PR | Deliverable 11- Project Management | DR 4339_ Hurricane Maria_PW#9510 (900am-930am) Meeting to discuss CDM_TO#11 eligibility for management invoice. In this meeting:  Rafael Calderón, Glorimel Torrado, José Ralat, Roberto Bosch and Esther Rohena. Review of invoice and Project worksheet. DCMC is going to request CDM to explain in detail the task related to management to verify if they are in accordance with FEMA's 90-91</t>
  </si>
  <si>
    <t>Genera PR | Deliverable 11- Grant Management | DR 4339 - Hurricane Maria (12:00pm-1:00pm) Meeting with Procore team and DCMC to discuss progress according to the needs of the company for the program and the expectations for Finance and Budgeting. In this meeting participate Lauren Kennedy, Breno Nasser (Procore), and Mark Merritt, Rafael Calderón, Glorimel Torrado, Esther Rohena, Marc Maceira and Lauren Wells (DCMC).</t>
  </si>
  <si>
    <t>Genera PR | Deliverable 11- Project Management | DR 4339 - Hurricane Maria
(1:00pm-2:00pm) (location: City View @ Guaynabo PR) Continue working with Pre-Intervention Tracker Update - Populating Tracker information and status comments with information related to the Invoiced submitted by Genera from Contractors - Sargent &amp; Lundy,  CDM Constructors, CPM, B&amp;V, Siemens Energy, Jaca &amp; Sierra, Tesla and CAPTA. In preparation for Genera and DCMC Weekly meeting (1h)</t>
  </si>
  <si>
    <t>Genera PR | Deliverable 11- Project Management | DR 4339 - Hurricane Maria
(7:30am-9:00am) (location: City View @ Guaynabo PR) Pre-Intervention Tracker Update - Populating Tracker information and status comments with information related to the Invoiced submitted by Genera from Contractors - Sargent &amp; Lundy,  CDM Constructors, CPM, B&amp;V, Siemens Energy, Jaca &amp; Sierra, Tesla and CAPTA. In preparation for Genera and DCMC Weekly meeting (1.5h)</t>
  </si>
  <si>
    <t>Genera PR | Deliverable 11- Project Management | DR 4339 - Hurricane Maria
(2:30pm-5:30pm) (location: City View @ Guaynabo PR) - TESLA_Contract 106761 deliveries review in preparation for upcoming invoices related to Milestone#1. This delivery includes PO for MVT Equipment for all related sites. Reviewing documents: Invoice Essentials One Pager to consolidate best practice procedures and documentation based on Federal Requirements 2 CFR 200 and Chapter 7.  (3h)</t>
  </si>
  <si>
    <t>Genera PR | Deliverable 11- Project Management | DR 4339 - Hurricane Maria_PW9510
(10:00am-11:30am) (location: City View @ Guaynabo PR) - Compliance Review CDM Smith  Invoice #90206382 for TO#6 April 2024. Preparing email communication for Genera and CDM about invoice evaluation on system. Invoice was approved without pre-intervention and quantities need to be consolidated in future invoices. Also identifying common mistakes that led to Invoice rejections. Reviewing documents: Invoice Essentials One Pager to consolidate best practice procedures and documentation based on Federal Requirements 2 CFR 200 and Chapter 7.  (1.5h)</t>
  </si>
  <si>
    <t>Genera PR | Deliverable 11- Project Management | DR 4339 - Hurricane Maria_PW9510
(9:30am-10:00am) (location: City View @ Guaynabo PR) - Compliance Review CDM Smith  Invoice #90216215 for TO#1 Jun 2024. Preparing email communication for Genera and CDM about invoice evaluation on system. Invoice was approved without pre-intervention and quantities need to be consolidated in future invoices. Also identifying common mistakes that led to Invoice rejections. Reviewing documents: Invoice Essentials One Pager to consolidate best practice procedures and documentation based on Federal Requirements 2 CFR 200 and Chapter 7. Invoice sent for approval (.5h)</t>
  </si>
  <si>
    <t>Genera PR | Deliverable 11- Project Management | DR 4339_PW#9510 
(8:30am-10:00am) (location: City View @ Guaynabo PR) Compliance RFI Review - Sargent and Lundy Contract #2024-G00200 and TO#6_Invoice# 18300332_ Sept 2024.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(1.5h)</t>
  </si>
  <si>
    <t>Genera PR | Deliverable 11- Project Management | DR 4339 - Hurricane Maria
(7:30am-8:30am) (location: City View @ Guaynabo PR) Pre-Intervention Tracker Update - Populating Tracker information and status comments with information related to the Invoiced submitted by Genera from Contractors - Sargent &amp; Lundy,  CDM Constructors, CPM, B&amp;V, Siemens Energy, Jaca &amp; Sierra, Tesla and CAPTA. In preparation for Genera and DCMC Weekly meeting (1h)</t>
  </si>
  <si>
    <t>Genera PR | Deliverable 11- Project Management | DR 4339_PW#9510 
(10:30am-12:30pm) (location: City View @ Guaynabo PR) Compliance RFI Review - Sargent and Lundy Contract #2024-G00200 and TO#6_Invoice# 18300332_ Sept 2024.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(2h)</t>
  </si>
  <si>
    <t>Genera PR | Deliverable 11- Project Management | DR 4339 - Hurricane Maria
(4:00pm-5:00pm) (location: City View @ Guaynabo PR) - TESLA_Contract 106761 deliveries review in preparation for upcoming invoices related to milestone#1. This delivery includes PO for MVT Equipment for all related sites. Reviewing documents: Invoice Essentials One Pager to consolidate best practice procedures and documentation based on Federal Requirements 2 CFR 200 and Chapter 7.  (1h)</t>
  </si>
  <si>
    <t>Genera PR | Deliverable 11- Project Management | DR 4339 - Hurricane Maria_PW9510
(1:00pm-3:30pm) (location: City View @ Guaynabo PR) - Compliance Review CDM Smith  Invoice #90223791 for TO#11 Dec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  (2.5h)</t>
  </si>
  <si>
    <t>Genera PR | Deliverable 11- Project Management | DR 4339 - Hurricane Maria_PW#9510 
(3:30pm-4:00pm) (location: City View @ Guaynabo PR) Internal DCMC Meeting (Teams) with Glorimel Torrado to discuss CDM TO#11 Eligibility Tasks based on Contract TO#11. (.5h)</t>
  </si>
  <si>
    <t>Genera PR | Deliverable 11- Project Management | DR 4339 - Hurricane Maria_PW9510
(1:00pm-5:00pm) (location: City View @ Guaynabo PR) - Pre-Intervention Review CDM Smith  Invoice #90224258 for TO#6 Nov 2024. Preparing email communication for Genera and CDM about invoice evaluation on system. Invoice was approved without pre-intervention and quantities need to be consolidated in future invoices. Also identifying common mistakes that led to Invoice rejections. Reviewing documents: Invoice Essentials One Pager to consolidate best practice procedures and documentation based on Federal Requirements 2 CFR 200 and Chapter 7.  (4h)</t>
  </si>
  <si>
    <t>Genera PR | Deliverable 11- Project Management | DR 4339 - Hurricane Maria_PW9510
(11:00am-12:30pm) (location: City View @ Guaynabo PR) - Pre-Intervention Review CDM Smith  Invoice #90215469 for TO#6 Ago 2024. Preparing email communication for Genera and CDM about invoice evaluation on system. Invoice was approved without pre-intervention and quantities need to be consolidated in future invoices. Also identifying common mistakes that led to Invoice rejections. Reviewing documents: Invoice Essentials One Pager to consolidate best practice procedures and documentation based on Federal Requirements 2 CFR 200 and Chapter 7.  (1.5h)</t>
  </si>
  <si>
    <t>Genera PR | Deliverable 11- Project Management | DR 4339 - Hurricane Maria 
(10:00am-11:00am) (location: City View @ Guaynabo PR) Virtual meeting  New- GENERA &amp; DCMC- Weekly Status Pre-Meeting [In-person] Updates on operation Status from all departments at Genera. DCMC participants (All DCMC Genera Team) From Genera (Maria Sanchez and Alejandro Maymi) (1h)</t>
  </si>
  <si>
    <t>Genera PR | Deliverable 11- Project Management | DR 4339 - Hurricane Maria_PW9510
(8:30am-10:00am) (location: City View @ Guaynabo PR) - Pre-Intervention Review CDM Smith  Invoice #90224258 for TO#6 Nov 2024. Preparing email communication for Genera and CDM about invoice evaluation on system. Invoice was approved without pre-intervention and quantities need to be consolidated in future invoices. Also identifying common mistakes that led to Invoice rejections. Reviewing documents: Invoice Essentials One Pager to consolidate best practice procedures and documentation based on Federal Requirements 2 CFR 200 and Chapter 7.  (1.5h)</t>
  </si>
  <si>
    <t>Senior Grants Manager</t>
  </si>
  <si>
    <t>Torrado, Glorimel</t>
  </si>
  <si>
    <t>Genera PR | Deliverable 11 - Grant Management | DR 4339- Hurricane María- Genera Pre-Meeting with participation from DCMC: José Ralat, D'Alexzander González, Roberto Bosch, Rafael Calderón, Pedro Cabrera, Sheila Torres-Sterling, Eisha Mercader and Marc Maceira from DCMC, and Shellsea Maysonet (MZC); to discuss priorities and deliverables, status updates, identify next steps, metrics, challenges, and deadlines as preparation for the meeting with client next week.</t>
  </si>
  <si>
    <t>Genera PR | Deliverable 11- Grant Management | DR 4339_PW#10710
-  TESLA_Contract 106761 Review Tesla Invoices for Palo Seco, Aguirre, Costa Sur, Cambalache, Vega Baja and Yabucoa. All of this invoices were review in a working session with Rafael Calderón (DCMC) to review quantities, all information provided, deliverable (PO and K-1) in compliance with contract and schedule.</t>
  </si>
  <si>
    <t>Genera PR | Deliverable 11- Grant Management | DR 4339 - Hurricane Maria_PW#9510 - Review invoices signed by Jesús Cintrón (Genera) and prepare final packages. Also, request CPA creation. This invoices corresponds to CDM TO2, Black and Veatch and Sargent and Lundy.</t>
  </si>
  <si>
    <t>Genera PR | Deliverable 11- Project Management | DR 4339 - Hurricane Maria - Pre-Intervention Tracker Update - Populating Tracker information and status comments with information related to the Invoiced submitted by Genera from Contractors - Sargent &amp; Lundy, CDM Constructors, CPM, B&amp;V, Siemens Energy and CAPTA in preparation for Genera and DCMC Weekly meeting for today @3pm. Also, call with José Ralat (DCMC) and email requesting updates on payments for presentation and updates to Power Point presentation to be used in meeting.</t>
  </si>
  <si>
    <t>Genera PR | Deliverable 11- Grant Management | DR 4339_ Hurricane Maria_PW#9510 - Pre-Intervention Review Sargent &amp; Lundy Puerto Rico, LLC., Contract #102184_2024-G00200, TO#2, Invoice #18308442. RFI review. Verify all deliverables and responses to the RFI. Prepare final package and invoice for Jesús Cintrón (Genera) signature, request CPA and update excel Pre-Intervention tracker.</t>
  </si>
  <si>
    <t>Genera PR | Deliverable 11- Grant Management | DR 4339_ Hurricane Maria_PW#9510 - Pre-Intervention Review for CDM Smith TO02_Inv90216344_June2024. Review formal RFI for this invoice, complete Pre-Intervention process on this invoice. Review narratives for administrative tasks. Final invoice was requested to CDM so it can be sent to Genera for Signature.</t>
  </si>
  <si>
    <t>Genera PR | Deliverable 11- Grant Management | DR 4339 - Hurricane Maria_pw#9510 Pre Intervention Review for Black &amp; Veatch Puerto Rico, PSC., Contract #2024-G00207, TO#5, Invoice #6200523_September2024 . Preparing master excel to review the invoice and identify mistakes. Read contract and task order, also verify the invoice rates with the contract rates. Review task provided and identify missing information. Complete invoice review and send for Genera signature.</t>
  </si>
  <si>
    <t>Genera PR | Deliverable 11- Grant Management | DR 4339_ Hurricane Maria_PW#9510 - Pre-Intervention Review for CDM Smith TO02_Inv90201814. Complete Pre-Intervention process on this invoice. Review narratives for administrative tasks. Prepare invoice for genera signature. Send invoice on Adobe to Jesús Cintrón (Genera) for final approval.</t>
  </si>
  <si>
    <t>Genera PR | Deliverable 11- Grant Management | DR 4339_ Hurricane Maria_PW#9510 - Start Pre-Intervention Review for CDM Smith TO02_Feb2024_Inv90216337. Continue reviewing contract and Task Order. Review rates for employees in this invoice and verify narratives according to SOW.</t>
  </si>
  <si>
    <t>Genera PR | Deliverable 11 - Grant Management | DR 4339- Hurricane María
Internal Meeting with Rafael Calderón (DCMC) - Pre-intervention Tasks Update and Review. Reviewing pending action items from all vendors, Pending RFIs, Pending CPA and Email Follow-ups.</t>
  </si>
  <si>
    <t>Genera PR | Deliverable 11- Grant Management | DR 4339_ Hurricane Maria_PW#9510 - Continued Pre-Intervention Review for CDM Smith TO02_Feb2024_Inv90216337. Prepare pre intervention excel document. Review contract and Task Order. Review rates for employees in this invoice and verify narratives according to SOW.</t>
  </si>
  <si>
    <t>Genera PR | Deliverable 11 - Grant Management | DR 4339- Hurricane María - Working session with Rafael Calderón (DCMC) to review and discuss Jaca y Sierra Change Orders, Main contract and Task Orders. This responds to change orders out of task order timeframe.</t>
  </si>
  <si>
    <t>Genera PR | Deliverable 11- Grant Management | DR 4339_ Hurricane Maria_PW#9510 - Start Pre-Intervention Review for CDM Smith TO02_Feb2024_Inv90216337. Prepare pre intervention excel document. Review contract and Task Order. Review rates for employees in this invoice and verify narratives according to SOW.</t>
  </si>
  <si>
    <t>Grant Management-RFI Development</t>
  </si>
  <si>
    <t>Development of RFI to client/applicant for initial or additional grant/financial documentation or information</t>
  </si>
  <si>
    <t>Genera PR | Deliverable 11- Grant Management | DR 4339_ Hurricane Maria_PW#9510 - Pre-Intervention Review for CDM Smith TO02_June2024_Inv#90216344. Prepare formal RFI with all the missing information on this invoice. This email contains bullets with summarized information and excel document with entries marked in color and including comments that need attention and clarification.</t>
  </si>
  <si>
    <t>Genera PR | Deliverable 11- Grant Management | DR 4339_ Hurricane Maria_PW#9510 - Pre-Intervention Review for CDM Smith TO02_June2024_Inv#90216344. Continue pre intervention process, this invoice has hours that need to be split and is missing project and plant. I fill most of the information available on the missing parts. Also prepare the compliance sampling and cost by plant report.</t>
  </si>
  <si>
    <t>Genera PR | Deliverable 11- Grant Management | DR 4339 - Hurricane Maria_pw#9510 Pre Intervention Review for Black &amp; Veatch Puerto Rico, PSC., Contract #2024-G00207, TO#5, Invoice #6200523. Invoice discussed with Rafael Calderón (DCMC), RFI review and request final invoice. Also, prepare last excel labor notes.</t>
  </si>
  <si>
    <t>Genera PR | Deliverable 11- Grant Management | DR 4339 - Hurricane Maria
Review Sargent and Lundy two invoices that labor notes were requested by José Ralat (DCMC) to prepare RFR's. I review the signed invoice and send José Ralat the attachments requested.</t>
  </si>
  <si>
    <t>Genera PR | Deliverable 11 - Grant Management | DR 4339- Hurricane María - Meeting with Rafael Calderón (DCMC) to discuss pending action items on Siemens contract, we also review the RFI that I am preparing for CDM Invoice #90216344 and review Jaca y Sierra invoices. This was a working session on B&amp;V_419955_Invoice 6200523_Sep24_RFI.</t>
  </si>
  <si>
    <t>Genera PR | Deliverable 11- Project Management | DR 4339 - Hurricane Maria
Pre-Intervention Tracker Update - Populating Tracker information and status comments with information related to the Invoiced submitted by Genera from Contractors and review all the pending invoices to be worked on today.</t>
  </si>
  <si>
    <t>Genera PR | Deliverable 11- Grant Management | DR 4339_ Hurricane Maria_PW#9510 - Start Pre-Intervention Review for CDM Smith TO02_June2024_Inv#90216344. Prepare pre intervention excel document. Review contract and Task Order. Review rates for employees in this invoice and identify discrepancies in numbers. Also, prepare email to request final invoice signed in PDF for this TO.</t>
  </si>
  <si>
    <t>Genera PR | Deliverable 11- Grant Management | DR 4339_ Hurricane Maria - Genera and DCMC Weekly Meeting with participation from DCMC: José Ralat, D'Alexzander González, Roberto Bosch, Rafael Calderón, Pedro Cabrera, Sheila Torres-Sterling, Eisha Mercader, Esther Rohena and Glorimel Torrado. Also, Shellsea Maysonet (MZC); and from Genera: María Sánchez, to discuss priorities and deliverables, status updates, identify next steps, metrics, challenges, and deadlines as preparation for the meeting with client next week.</t>
  </si>
  <si>
    <t>Genera PR | Deliverable 11- Grant Management | DR 4339_ Hurricane Maria_PW#9510 Continue Pre-Intervention Review for CDM Smith TO01_July2024_Inv 06 contractor RFI response to continue validating narratives on this invoice. Also, in this invoice I identified all the narratives that corresponds to Administrative Expenses to be divided on RFR process reimbursement.
Additionally, I prepare a response for CDM invoice email that request information for A&amp;E and Administrative Tasks definitions.</t>
  </si>
  <si>
    <t>Genera PR | Deliverable 11- Grant Management | DR 4339_ Hurricane Maria_PW#9510 Continue Pre-Intervention Review for CDM Smith TO01_July2024_Inv 06 contractor RFI response to continue validating narratives on this invoice. Also, in this invoice I identified all the narratives that corresponds to Administrative Expenses to be divided on RFR process reimbursement.</t>
  </si>
  <si>
    <t>Genera PR | Deliverable 11- Grant Management | DR 4339_ Hurricane Maria - José Ralat DCMC request 7 invoices Labor Notes in excel from Sargent &amp; Lundy. During this time, I review the invoice package and confirm quantities, identify the final document and send the documents by email. Also, I verify for José Ralat CPM Invoice #7187 for status update.</t>
  </si>
  <si>
    <t>Genera PR | Deliverable 11- Grant Management | DR 4339_ Hurricane Maria_PW#9510 - Continue Pre-Intervention Review for CDM Smith TO02_June2024_Inv#90216344. Prepare pre intervention excel document. Review contract and Task Order. Review rates for employees in this invoice and identify discrepancies in numbers. Also, prepare email to request final invoice signed in PDF for this TO.</t>
  </si>
  <si>
    <t>Genera PR | Deliverable 11- Grant Management | DR 4339_ Hurricane Maria_PW#9510 Finished Pre-Intervention Review for CDM Smith TO01_July2024_Inv 06_90217354. Prepare final package, send invoice for Genera Signature and confirm this invoice with CDM.</t>
  </si>
  <si>
    <t>Genera PR | Deliverable 11- Grant Management | DR 4339_ Hurricane Maria_PW#9510 Continue Pre-Intervention Review for CDM Smith TO01_July2024_Inv 06. Review contractor RFI response and start validating narratives on this invoice.</t>
  </si>
  <si>
    <t>Genera PR | Deliverable 11- Grant Management | DR 4339_ Hurricane Maria_PW#9510 Pre-Intervention Review Sargent &amp; Lundy Puerto Rico, LLC., Contract #102184_2024-G00200, TO#1, Invoice #18308441_Oct2024. Review invoice signed by Genera and developed an email for CPA request to Franklyn Colmenares (CSA). Update Pre-Intervention tracker with this invoice completed.</t>
  </si>
  <si>
    <t>Genera PR | Deliverable 11- Project Management | DR 4339 - Hurricane Maria
Pre-Intervention Tracker Update - Populating Tracker information and status comments with information related to the Invoiced submitted by Genera from Contractors - Sargent &amp; Lundy,  CDM Constructors, CPM, B&amp;V, Siemens Energy and CAPTA. In preparation for Genera and DCMC Weekly meeting today and on Monday. This task includes requesting updates on payments to José Ralat (DCMC) and direct discussions with Rafael Calderón (DCMC) for updates on presentation and on tracker (invoicing),</t>
  </si>
  <si>
    <t>Genera PR | Deliverable 11- Grant Management | DR 4339_ Hurricane Maria_PW#9510 Continue Pre-Intervention Review for CDM Smith TO01_July2024_Inv 06 contractor RFI response to continue validating narratives on this invoice.</t>
  </si>
  <si>
    <t>Genera PR | Deliverable 11 - Grant Management | DR 4339- Hurricane María- Genera Pre-Meeting with participation from DCMC: José Ralat, D'Alexzander González, Roberto Bosch, Rafael Calderón, Pedro Cabrera, Sheila Torres-Sterling, Eisha Mercader and Marc Maceira, and Shellsea Maysonet (MZC); to discuss priorities and deliverables, status updates, identify next steps, metrics, challenges, and deadlines as preparation for the meeting with client next week.</t>
  </si>
  <si>
    <t>Genera PR | Deliverable 11- Project Management | DR 4339_PW#10710 -  TESLA_Contract 106761 Weekly meeting with the following participants: Franklyn Colmenares (CSA), Elizabeth Arentsen (Tesla), Jefferson Silver (Tesla), Jorge Quintana, Carlos Palomares (CDM), Gabriel Sepúlveda(CDM), Rafael Calderón (DCMC) and Glorimel Torrado (DCMC). This meeting was to discuss deliverables for milestone 1, missing insurance documentation, change orders and invoice RFI.</t>
  </si>
  <si>
    <t>Genera PR | Deliverable 11- Grant Management | DR 4339_ Hurricane Maria_PW#9510 Pre-Intervention Review Sargent &amp; Lundy Puerto Rico, LLC., Contract #102184_2024-G00200, TO#1, Invoice #18308441_Oct2024. Continue with deliverables review to complete the compliance review. Prepare final package and invoice for Jesús Cintrón (Genera) signature. Send the invoice for signature and update excel Pre-Intervention tracker.</t>
  </si>
  <si>
    <t>Genera PR | Deliverable 11- Grant Management | DR 4339_ Hurricane Maria_PW#9510 Pre Intervention Review for CDM Smith TO01_April2024_Inv 3. Prepare pre intervention excel document. Review contract and Task Order. Review rates for employees in this invoice and identify discrepancies in numbers. Compliance report and cost per plant report. For this invoice I identify administrative expenses. I complete the pre intervention process and prepare invoice for signature.</t>
  </si>
  <si>
    <t>Genera PR | Deliverable 11- Project Management | DR 4339 - Hurricane Maria
Pre-Intervention Tracker Update - Populating Tracker information and status comments with information related to the Invoiced submitted by Genera from Contractors - Sargent &amp; Lundy, CDM Constructors, and B&amp;V.</t>
  </si>
  <si>
    <t>Genera PR | Deliverable 11- Grant Management | DR 4339 - Hurricane Maria_pw#9510 Pre Intervention Review for Black &amp; Veatch Puerto Rico, PSC., Contract #2024-G00207, TO#7, Invoice #6200477. Verify final backup information received and invoice. Prepare email with labor notes and final invoice signed for CPA creation. This was sent to Frances Adames Santiago (Genera).</t>
  </si>
  <si>
    <t>Genera PR | Deliverable 11 - Grant Management | DR 4339- Hurricane María
Internal Meeting with Rafael Calderón (DCMC)  - Pre-intervention Tasks Update and Review. Reviewing pending action items from all vendors, Pending RFIs, Pending CPA and Email Follow-ups.  (.5h)</t>
  </si>
  <si>
    <t>Genera PR | Deliverable 11- Grant Management | DR 4339 - Hurricane Maria_pw#9510 Pre Intervention Review for Black &amp; Veatch Puerto Rico, PSC., Contract #2024-G00207, TO#7, Invoice #6200477. Reviewing deliverables for the Compliance Sampling tab, request final backup information to Emilio Cabrera and Irama Vargas (B&amp;V).</t>
  </si>
  <si>
    <t>Genera PR | Deliverable 11- Grant Management | DR 4339_ Hurricane Maria_PW#9510 
Start Pre-Intervention Review for CDM Smith TO01_June2024_Inv#90226117. Prepare pre intervention excel document. Review contract and Task Order. Review rates for employees in this invoice and identify discrepancies in numbers.</t>
  </si>
  <si>
    <t>Genera PR | Deliverable 11 - Project Management | DR 4339- Hurricane María
Update information for José Ralat  (DCMC) with requests for status on pending invoices from Sargent &amp; Lundy.</t>
  </si>
  <si>
    <t>Genera PR | Deliverable 11 - Grant Management | DR 4339- Hurricane María - Genera and DCMC Weekly Meeting with participation from DCMC: José Ralat, D'Alexzander González, Roberto Bosch, Rafael Calderón, Pedro Cabrera, Sheila Torres-Sterling, Eisha Mercader, Esther Rohena, Glorimel Torrado and Marc Maceira. Also, Shellsea Maysonet (MZC); and from Genera: María Sánchez, to discuss priorities and deliverables, status updates, identify next steps, metrics, challenges, and deadlines as preparation for the meeting with client next week.</t>
  </si>
  <si>
    <t>Genera PR | Deliverable 11- Grant Management | DR 4339_ Hurricane Maria_PW#9510 Start  Review RFI response for CDM Smith TO01_July2024_Inv 06, I review their responses in excel spreadsheet and by email narrative. Call between Jose Arsuaga (CDM), Rafael Calderón and Glorimel Torrado (DCMC) to discuss findings and I prepare and email to reply for pending action items on this RFI.</t>
  </si>
  <si>
    <t>Genera PR | Deliverable 11- Grant Management | DR 4339_PW#10710
Siemens Energy Contract #00106588 Review contract documentation to identify documents required for change orders and requirements. Discussion with Rafael Calderón (DCMC) to a previous formal response with all the information requested and to clarify the 3 pending action items on Siemens.</t>
  </si>
  <si>
    <t>Genera PR | Deliverable 11- Project Management | DR 4339_PW#10710 - TESLA_Contract 106761 Review contract documentation to identify information to respond clarification request by Tesla regarding submittals and invoices.</t>
  </si>
  <si>
    <t>Genera PR | Deliverable 11- Project Management | DR 4339 - Hurricane Maria
Pre-Intervention Tracker Update - Populating Tracker information and status comments with information related to all the RFI's responses received in the weekend and new invoices updates in preparation for meeting. This task includes updating presentation with numbers provided by José Ralat (DCMC) of invoices already paid to vendors and DCMC invoicing.</t>
  </si>
  <si>
    <t>Genera PR | Deliverable 11- Grant Management | DR 4339_ Hurricane Maria_PW#9510 (2:00pm-4:00pm) Start Pre-Intervention Review for CDM Smith TO01_July2024_Inv 06. Review contract and Task Order verifying expenses category. Continue pre intervention process for this invoice and submit RFI to CDM team.</t>
  </si>
  <si>
    <t>Genera PR | Deliverable 11- Project Management | DR 4339 - Hurricane Maria- Pre-Intervention Tracker Update - Populating Tracker information and status comments with information related to the Invoiced submitted by Genera from Contractors - Sargent &amp; Lundy, CDM Constructors, CPM, B&amp;V, Siemens Energy and CAPTA. Review all information and RFI answers new from contractors. Also, update provided to Sargent and Lundy invoice pre intervention process.</t>
  </si>
  <si>
    <t>Genera PR | Deliverable 11- Project Management | DR 4339_PW#10710
(8:45am-10:00am) - Siemens Energy Contract #00106588 review and discussion with Rafael Calderón (DCMC) to answer Request for Information in order to provide guidance of platform to upload documents. This includes contract review to verify requirements to upload information. Platform to be used is Procore.</t>
  </si>
  <si>
    <t>Genera PR | Deliverable 11- Project Management | DR 4339 - Hurricane Maria (10:45am-11:00am) Pre-Intervention Tracker Update - Editing presentation as requested in the meeting by Mark Merritt and D' Alexzander González (DCMC). Send the presentation updated to D' Alexzander to be used on final meeting on Tuesday with Genera client.</t>
  </si>
  <si>
    <t>Genera PR | Deliverable 11- Grant Management | DR 4339_ Hurricane Maria_PW#9510 (8:15 am -8:45 am) Pre-Intervention Review Sargent &amp; Lundy Puerto Rico, LLC., Contract #102184_2024-G00200, TO#6, Invoice #18315396_Nov2024. Review invoice signed and prepared package. Final package was sent to Franklyn Colmenares (CDM) for CPA.</t>
  </si>
  <si>
    <t>Genera PR | Deliverable 11 - Grant Management | DR 4339- Hurricane María (10:00am - 10:45am) Genera Pre-Meeting with participation from DCMC: José Ralat, D'Alexzander González, Roberto Bosch, Rafael Calderón, Pedro Cabrera, Sheila Torres-Sterling, Eisha Mercader and Marc Maceira from DCMC, and Shellsea Maysonet (MZC); to discuss priorities and deliverables, status updates, identify next steps, metrics, challenges, and deadlines as preparation for the meeting with client next week.</t>
  </si>
  <si>
    <t>Genera PR | Deliverable 11 - Grant Management | DR 4339- Hurricane María (10:30am - 11:30am) Meeting in City View DCMC Office with Mike Kuczynski (Sargent &amp; Lundy) and Rafael Calderón (DCMC) to verify invoice progress and clarify information from Tesla contract.</t>
  </si>
  <si>
    <t>Genera PR | Deliverable 11- Grant Management | DR 4339_ Hurricane Maria_PW#9510 (2:00pm-4:30pm) Review important pending action items for today with Rafael Calderón and review Tesla contract to identify information needed for clarification emails. During this time review all the new information from contractors.</t>
  </si>
  <si>
    <t>Genera PR | Deliverable 11- Grant Management | DR 4339_ Hurricane Maria_PW#9510 (8:00am-10:00am) Review important pending action items for today with Rafael Calderón (DCMC) and review Tesla RFI responses. Read and discuss with Rafael Calderón the PW10710 assigned to this project and the amounts.</t>
  </si>
  <si>
    <t>Genera PR | Deliverable 11- Grant Management | DR 4339_ Hurricane Maria_PW#9510 (10:45am -12:30pm) Pre-Intervention for Tesla, contract review and deliverables. Also, identify pending action items with Rafael Calderón (DCMC) for Siemens, CDM, Tesla, Jaca &amp; Sierra, Sargent &amp; Lundy and Critical components.</t>
  </si>
  <si>
    <t>Genera PR | Deliverable 11- Grant Management | DR 4339 - Hurricane Maria (8:30am-10:00am) Pre-Intervention Tracker Update - Populating Tracker information and status comments with information related to the Invoiced submitted by Genera from Contractors and work with Rafael Calderón (DCMC) to include a new column that reflects invoices already paid by Genera additional to invoices approved in pre intervention, in preparation for Genera and DCMC Weekly meeting.</t>
  </si>
  <si>
    <t>Genera PR | Deliverable 11 - Grant Management | DR 4339- Hurricane María (10:00am - 10:45am) Genera and DCMC Weekly Meeting with participation from DCMC: José Ralat, D'Alexzander González, Roberto Bosch, Rafael Calderón, Pedro Cabrera, Sheila Torres-Sterling, Eisha Mercader, Esther Rohena, Glorimel Torrado and Marc Maceira. Also, Shellsea Maysonet (MZC); and from Genera: María Sánchez, to discuss priorities and deliverables, status updates, identify next steps, metrics, challenges, and deadlines as preparation for the meeting with client next week.</t>
  </si>
  <si>
    <t>Genera PR | Deliverable 11- Grant Management | DR 4339_ Hurricane Maria_PW#9510 (1:30pm-5:00pm) Start Pre-Intervention Review for CDM Smith TO01_July2024_Inv 06. Prepare pre intervention excel document. Review contract and Task Order. Review rates for employees in this invoice and identify discrepancies in numbers.</t>
  </si>
  <si>
    <t>Genera PR | Deliverable 11- Grant Management | DR 4339_ Hurricane Maria_PW#9510 (1:00pm-1:30pm) Pre-Intervention Review for CDM Smith review all invoice received by email (8) and identify one with correct format to be started.</t>
  </si>
  <si>
    <t>Genera PR | Deliverable 11- Grant Management | DR 4339_ Hurricane Maria_PW#9510 (1pm -130pm) Pre-Intervention Review Sargent &amp; Lundy Puerto Rico, LLC., Contract #102184_2024-G00200, TO#6, Invoice #18315396_Nov2024. Continue with deliverables review to complete the compliance review.</t>
  </si>
  <si>
    <t>Genera PR | Deliverable 11- Grant Management | DR 4339_ Hurricane Maria_PW#9510 (9:30am -12:00pm) Pre-Intervention Review Sargent &amp; Lundy Puerto Rico, LLC., Contract #102184_2024-G00200, TO#6, Invoice #18315396_Nov2024. Review RFI response for this Invoice. Review all deliverables provided to complete the compliance review.</t>
  </si>
  <si>
    <t>Genera PR | Deliverable 11- Grant Management | DR 4339_ Hurricane Maria_PW#9510 (1:45pm-4:15pm) Pre-Intervention Review Sargent &amp; Lundy Puerto Rico, LLC., Contract #102184_2024-G00200, TO#6, Invoice #18315396_Nov2024. Continue with deliverables review to complete the compliance review. Prepare final package and invoice for Jesús Cintrón (Genera) signature. Send the invoice for signature and update excel Pre-Intervention tracker. Also, review correspondence from Tesla projects, support Rafael Calderón (DCMC) with pre intervention invoice review Tesla and update pending action items for other invoices.</t>
  </si>
  <si>
    <t>Genera PR | Deliverable 11 - Grant Management | DR 4339- Hurricane María
(8:00am - 9:30am) Pre-intervention Tasks Update and Review. Reviewing pending action items from all vendors, Pending RFIs, Pending CPA and Email Follow-ups. Update tracker with invoices completed for meeting.</t>
  </si>
  <si>
    <t>Genera PR | Deliverable 11- Grant Management | DR 4339_ Hurricane Maria (1:30pm - 1:45pm) Genera Pre-Meeting with participation from DCMC: Jose Ralat, Roberto Bosch, Rafael Calderon, Pedro Cabrera, Glorimel Torrado and Esther Rohena; to discuss priorities and deliverables, status updates, identify next steps, metrics, challenges, and deadlines as preparation for the meeting with client on next Monday.</t>
  </si>
  <si>
    <t>Genera PR | Deliverable 11- Grant Management | DR 4339_ Hurricane Maria_PW#9510 Pre-Intervention Review Sargent &amp; Lundy Puerto Rico, LLC., Contract #102184_2024-G00200, TO#14, Invoice #18315397_November2024. This task consists in reviewing RFI responses from contractor, review notes and determine that this TO is nonfederal. I prepare an email referring this invoice to Joaquín Quinoy (Genera) to complete the evaluation.</t>
  </si>
  <si>
    <t>Genera PR | Deliverable 11- Grant Management | DR 4339_ Hurricane Maria_(4:00pm-4:30pm) Pre Intervention Meeting to review the contract requirements for invoicing under Tesla project. In this meeting participates Gabriel Pérez Sepúlveda (CDM Smith Project Manager), Jefferson Silver (Tesla Project Manager), Rafael Calderón (DCMC Contract Manager), Glorimel Torrado (Pre-Intervention Team) and Franklyn Colmenares (CSA Group BESS Project Coordinator). DCMC is going to facilitate the team an excel spreadsheet with deliverables and invoicing requirements as discussed in the meeting for better understanding of this project.</t>
  </si>
  <si>
    <t>Genera PR | Deliverable 11- Grant Management | DR 4339_ Hurricane Maria_ (8:00am-12:00pm) Pre-Intervention Continue contract Review for Tesla project. Reading contract document and preparing pre intervention notes for invoicing under Aguirre contract.</t>
  </si>
  <si>
    <t>Genera PR | Deliverable 11- Grant Management | DR 4339_ Hurricane Maria_(1230pm-330pm) Pre-Intervention Continue contract Review for Tesla project. Reading contract document and preparing pre intervention notes for invoicing under Aguirre contract. This task is in preparation for meeting with Tesla team.</t>
  </si>
  <si>
    <t>Genera PR | Deliverable 11- Grant Management | DR 4339_ Hurricane Maria_PW#9510 (10:15am-11:30am) Pre-Intervention Review for CDM Smith Invoice #90206292_TO6_March2024 review of old invoice as requested. Read Task Order associated with invoice and line items that are in compliance with federal requirements and Scope of Work.</t>
  </si>
  <si>
    <t>Genera PR | Deliverable 11- Grant Management | DR 4339_ Hurricane Maria_PW#9510 (1pm-230pm) Pre-Intervention Review Sargent &amp; Lundy Puerto Rico, LLC., Contract #102184_2024-G00200, TO#14, Invoice #18315397_November2024. Review deliverables for this invoice that were sent on RFI to contractor. Final review and prepare package for signature.</t>
  </si>
  <si>
    <t>Genera PR | Deliverable 11- Grant Management | DR 4339_ Hurricane Maria_PW#9510 (7:45am -9:00am) Pre-Intervention Review Sargent &amp; Lundy Puerto Rico, LLC., Contract #102184_2024-G00200, TO#4, Invoice #18315394_November2024. Review RFI response for this Invoice. Prepare final package and invoice for Jesús Cintrón (Genera) signature. Send the invoice for signature and update excel Pre-Intervention tracker.</t>
  </si>
  <si>
    <t>Genera PR | Deliverable 11- Grant Management | DR 4339_ Hurricane Maria_PW#9510 (2:30pm-3:30pm) Meeting with Rafael Calderón (DCMC) and Rafael Pabón (Genera) to discuss Siemens contract and pending action items. Suppliers document registration list should be received on or before Feb 13 with detailed timeframes. Two invoices from Cambalache Dique were identified by Rafael Pabón that needs action from us to send Manuel Cortés (Genera) signature.</t>
  </si>
  <si>
    <t>Genera PR | Deliverable 11- Grant Management | DR 4339_ Hurricane Maria_PW#9510 (900am-930am) Meeting to discuss CDM_TO#11 eligibility for management invoice. In this invoice participates DCMC Rafael Calderón, Glorimel Torrado, José Ralat, Roberto Bosch, D'Alexzander Gonzalez and Esther Rohena. In the meeting the team discussed the invoices review process for the contract # 102049 for vendor CDM Smith, pending to be submitted in an RFR under the Maria PW 9510. These invoices are related to A&amp;E services provided by the vendor for the BESS and Peakers projects. Also, we discussed the invoices pre-intervention process, invoices pending to be approved, RFIs sent to the vendor and already paid.</t>
  </si>
  <si>
    <t>Genera PR | Deliverable 11- Grant Management | DR 4339_ Hurricane Maria_PW#9510 (9:30am-10:15am) Pre-Intervention Review Sargent &amp; Lundy Puerto Rico, LLC., Contract #102184_2024-G00200, TO#14, Invoice #18315397_November2024. This task consists in read Task Order, prepare master excel for pre intervention, review scope of work to confirm is aligned with TO and Compliance Sampling tab. Also, generate RFI for missing deliverable items.</t>
  </si>
  <si>
    <t>Genera PR | Deliverable 11- Grant Management | DR 4339_ Hurricane Maria_ (3:30pm-4:30pm) Pre-Intervention Contract Review for Tesla project. Reading Attachment C (Payment Schedule) with milestones for Cambalache, Costa Sur, Vega Baja, Yabucoa, Aguirre and Palo Seco.</t>
  </si>
  <si>
    <t>Genera PR | Deliverable 11- Grant Management | DR 4339_ Hurricane Maria_PW#9510 (3:45pm-5:00pm) Meeting with Rafael Calderón (DCMC) to discuss CDM TO11_December2024. In this meeting we review the Project Report (FEMA 90-91) and evaluate project management task that were included in invoice TO11 with allowable scope and costs according to FEMA obligation for Project 662947 PW10615.</t>
  </si>
  <si>
    <t>Genera PR | Deliverable 11- Grant Management | DR 4339_ Hurricane Maria_PW#9510 (7:45am-9:30am) Continue Pre-Intervention Review Sargent &amp; Lundy Puerto Rico, LLC., Contract #102184_2024-G00200, TO#4, Invoice #18315394_November2024. Review pending scopes and prepare RFI for this invoice and submit request to contractor.</t>
  </si>
  <si>
    <t>Genera PR | Deliverable 11- Grant Management | DR 4339_ Hurricane Maria_PW#9510 (10:30am-11:45am) Continue Pre-Intervention Review Sargent &amp; Lundy Puerto Rico, LLC., Contract #102184_2024-G00200, TO#6, Invoice #18315396_November2024. Prepare compliance sampling tab and Review scope of work for line items for RFI.</t>
  </si>
  <si>
    <t>Genera PR | Deliverable 11- Grant Management | DR 4339 - Hurricane Maria
(9:30am-10:30am) Pre-Intervention Tracker Review to identify pending RFI responses from Sargent and Lundy. Prepare report with invoice numbers and RFI sent date and send it to Mike Kuzinsky (Sargent and Lundy) by email.</t>
  </si>
  <si>
    <t>Genera PR | Deliverable 11- Grant Management | DR 4339_ Hurricane Maria_PW#9510 (12:15pm-3:45pm) Continue Pre-Intervention Review Sargent &amp; Lundy Puerto Rico, LLC., Contract #102184_2024-G00200, TO#6, Invoice #18315396_November2024. Continue working with compliance sampling tab and Review scope of work for line items for RFI. Request for information was sent to request deliverables to complete compliance sampling review.</t>
  </si>
  <si>
    <t>Genera PR | Deliverable 11- Grant Management | DR 4339_ Hurricane Maria_PW#9510 (11am -12pm) Pre-Intervention Review Sargent &amp; Lundy Puerto Rico, LLC., Contract #102184_2024-G00200, TO#4, Invoice #18315394_November2024. Review RFI answers and start with employee rates review. The employee rates must match with Task Order positions rates for each employee.</t>
  </si>
  <si>
    <t>Genera PR | Deliverable 11 - Grant Management | DR 4339- Hurricane María (10:00am - 11:00am) Genera Pre-Meeting with participation from DCMC: José Ralat, D'Alexzander González, Roberto Bosch, Rafael Calderón, Pedro Cabrera, Sheila Torres-Sterling, Eisha Mercader and Marc Maceira from DCMC, and Shellsea Maysonet (MZC);  and María Sánchez (Genera) to discuss priorities and deliverables, status updates, identify next steps, metrics, challenges, and deadlines as preparation for the meeting with client next week.</t>
  </si>
  <si>
    <t>Genera PR | Deliverable 11- Grant Management | DR 4339_ Hurricane Maria_PW#9510 Pre-Intervention Review Sargent &amp; Lundy Puerto Rico, LLC., Contract #102184_2024-G00200, TO#4, Invoice #18315394_November2024. Review deliverables for this invoice. This consist of entering to each task identified and verify the submitted information to match what is detailed in the description. This completes the compliance review stage.</t>
  </si>
  <si>
    <t>Genera PR | Deliverable 11- Grant Management | DR 4339_ Hurricane Maria_PW#9510 (12:30 pm -4:30pm) Pre-Intervention Review Sargent &amp; Lundy Puerto Rico, LLC., Contract #102184_2024-G00200, TO#4, Invoice #18315394_November2024. Review RFI answers and start with employee rates review. Also request CPA for TO5_Nov2024 to Franklyn Colmenares (CDM).</t>
  </si>
  <si>
    <t>Genera PR | Deliverable 11- Grant Management | DR 4339_ Hurricane Maria_PW#9510 (8:30am-10am) Continue Pre-Intervention Review Sargent &amp; Lundy Puerto Rico, LLC., Contract #102184_2024-G00200, TO#5, Invoice #18315395_November2024. Review RFI answers and all deliverables. Prepare invoice for Genera (Jesús Cintrón) for signature.</t>
  </si>
  <si>
    <t>Genera PR/Deliverable 11/Program Management/DR4339-Hurrican Maria -  full day in San Juan for genera meetings and work</t>
  </si>
  <si>
    <t>Reports Specialist</t>
  </si>
  <si>
    <t>Miller, Kylie</t>
  </si>
  <si>
    <t>Genera PR/Deliverable 11/Program Management/DR4339-Hurricane Maria. Kylie Miller set up and executed a conference call with Jack Darnall of Lemoine and ExecHub to discuss excel help to better manage the task order $ breakdowns. Kylie Miller then shared documents and got an agreement in place with ExecHub.</t>
  </si>
  <si>
    <t>Genera PR/Deliverable 11/Program Management/DR4339-Hurrican Maria -  travel day back to birmingham from San Juan</t>
  </si>
  <si>
    <t>Genera PR/Deliverable 11/Program Management/DR4339-Hurrican Maria -   Travelled early AM from Birmingham to San Juan</t>
  </si>
  <si>
    <t>Genera PR/Deliverable 11/Program Management/DR4339-Hurrican Maria - uber from city view plaza to hotel</t>
  </si>
  <si>
    <t>Genera PR/Deliverable 11/Program Management/DR4339-Hurrican Maria -  uber ride for jack darnall from work to dinner</t>
  </si>
  <si>
    <t>Genera PR/Deliverable 11/Program Management/DR4339-Hurrican Maria -   Uber for jack darnalll to the office from the hotel</t>
  </si>
  <si>
    <t>Genera PR/Deliverable 11/Program Management/DR4339-Hurrican Maria uber ride for jack darnall from hotel to work</t>
  </si>
  <si>
    <t>Genera PR/Deliverable 11/Program Management/DR4339-Hurrican Maria - uber for jack darnall to genera office from city view plaza</t>
  </si>
  <si>
    <t>Genera PR/Deliverable 11/Program Management/DR4339-Hurrican Maria -  uber ride for jack darnall from the airport</t>
  </si>
  <si>
    <t>Genera PR/Deliverable 11/Program Management/DR4339-Hurrican Maria -  uber to the airport,   Deducted the $7.81 reservation fee</t>
  </si>
  <si>
    <t>Genera PR/Deliverable 11/Program Management/DR4339-Hurrican Maria -  uber ride to the hotel after dinner</t>
  </si>
  <si>
    <t xml:space="preserve"> Deliverable 11- Project Management</t>
  </si>
  <si>
    <t>The e-credit mentioned is from when we had originally planned the trip in Jan 2025 and was rescheduled. This is for the flight out to visit the Genera team.</t>
  </si>
  <si>
    <t>I stayed in Courtyard Marriott Miriam San Juan while visiting the Genera team. Max lodging plus fee and tax $292.51 Billable; $77 Non-Billable.</t>
  </si>
  <si>
    <t>Grant Management-Travel</t>
  </si>
  <si>
    <t>Travel necessary to support grant management activities</t>
  </si>
  <si>
    <t>Travel from SJU Puerto Rico to OKC home of record. After a full day of meeting with the Genera team. 
Due to travel delay I did not arrive home until 130 AM on 2/20, Reason for Full day PerDiem.</t>
  </si>
  <si>
    <t>Travel from home of record to Puerto Rico
Flight/Travel time OKC 430AM CST to SJU Arrived 530 PM UTC due to a Delay in flight and missed connection total Air travel time 11hrs.</t>
  </si>
  <si>
    <t>Travel from 
from a Meal stop on the way to the Airport.</t>
  </si>
  <si>
    <t>Travel from 
Genera office stopped for Meal on way to the airport. 
250 Av Luis Munoz Rivera, San Juan, PR 00918, US
1248 PM
Airport 
5803 Calle Tartak, Carolina, PR 00979, US
104 PM</t>
  </si>
  <si>
    <t>Construction mgmt cost=</t>
  </si>
  <si>
    <t>Activity Type</t>
  </si>
  <si>
    <t>Column1</t>
  </si>
  <si>
    <t>Billing Rate</t>
  </si>
  <si>
    <t>Time</t>
  </si>
  <si>
    <t>25-144810</t>
  </si>
  <si>
    <t>Genera PR | Deliverable 11- Project Management | DR 4339 - Hurricane Maria- Request documentation for the Trailers, installation quote, electrical, equipment, Personal Protection Equipment in the Vega Baja Project by Genera in Puerto Rico.</t>
  </si>
  <si>
    <t>PREPA Genera PR | Deliverable 11- Project Management | DR 4339 - Hurricane Maria / Continued task of managing Vega Baja Genera Site and supervised contractors all day long, took pictures of work performed and generated my daily report. In this part of the project we are doing the mitigation, this mitigation will last about 12 days for Lead Contamination. Today is DAY 6 of the Mitigation plan</t>
  </si>
  <si>
    <t>PREPA Genera PR | Deliverable 11- Project Management | DR 4339 - Hurricane Maria / Managed Vega Baja Genera Site and supervised contractors all day long, took pictures of work performed and generated my daily report. In this part of the project we are doing the mitigation, this mitigation will last about 12 days for Lead Contamination. Today is DAY 6 of the Mitigation plan</t>
  </si>
  <si>
    <t>Genera PR | Deliverable 11| DR 4339 - Hurricane Maria- Contact the Dueñas Trailer, Rod Roaders and other companies for offices trailer and materials needs in Vega Baja Genera Project.</t>
  </si>
  <si>
    <t>Genera PR | Deliverable 11| DR 4339 - Hurricane Maria- Site inspection, meeting with Herbert Guilbe of Genera. We continued to discuss the Security and Safety Manual created by Genera. Call with Gabriel Perez (DCMC Smith) to discuss Vega Baja Site. Follow Up with Duenas Trailers.</t>
  </si>
  <si>
    <t>PREPA Genera PR | Deliverable 11- Project Management | DR 4339 - Hurricane Maria / Continued managing Vega Baja Genera Site and supervised contractors all day long, took pictures of work performed and generated my daily report. In this part of the project we are doing the mitigation, this mitigation will last about 12 days for Lead Contamination. Today is DAY 7 of the Mitigation plan</t>
  </si>
  <si>
    <t>PREPA Genera PR | Deliverable 11- Project Management | DR 4339 - Hurricane Maria / Managed Vega Baja Genera Site and supervised contractors all day long, took pictures of work performed and generated my daily report. In this part of the project we are doing the mitigation, this mitigation will last about 12 days for Lead Contamination. Today is DAY 7 of the Mitigation plan</t>
  </si>
  <si>
    <t>Genera PR | Deliverable 11| DR 4339 - Hurricane Maria- Site inspection. Walk Inspection in Vega Baja Site to assess, document and evaluate the Health &amp; Safety issue in site. Make a report with findings and recommendation.</t>
  </si>
  <si>
    <t>PREPA Genera PR | Deliverable 11- Project Management | DR 4339 - Hurricane Maria / Managed Vega Baja Genera Site and supervised contractors all day long, took pictures of work performed and generated my daily report. In this part of the project we are doing the mitigation, this mitigation will last about 12 days for Lead Contamination. Today is DAY 8 of the Mitigation plan</t>
  </si>
  <si>
    <t>PREPA Genera PR | Deliverable 11- Project Management | DR 4339 - Hurricane Maria / Continued managing Vega Baja Genera Site and supervised contractors all day long, took pictures of work performed and generated my daily report. In this part of the project we are doing the mitigation, this mitigation will last about 12 days for Lead Contamination. Today is DAY 8 of the Mitigation plan. Today we concluded with the Mitigation and the results were in, we concluded the initial lead mitigation plan, the lead was removed from the house tiles from the back.</t>
  </si>
  <si>
    <t>Sucre, Gilberto</t>
  </si>
  <si>
    <t>Genera PR | Deliverable 11- Project Management | DR 4339 - Hurricane Maria- One on One meeting with Gabriel Perez BESS Sr. Manager to discuss Cambalache and Vega Baja. 75 % was to provide current status, concerns and priority items on Vega Baja, mainly the current contractor Homeca.</t>
  </si>
  <si>
    <t>Genera PR | Deliverable 11 | DR 4339 - Hurricane Maria- Continuing Evaluate the EHS issue in the Vega Baja Site. Development of document for request in the next contract of EHS and Security.</t>
  </si>
  <si>
    <t>Genera PR | Deliverable 11- Project Management | DR 4339 - Hurricane Maria- Site inspection, Review and evaluate the vulnerability plan for Vega Baja Site. Meeting with Franklyn Colmenares (CSA) and Gilberto Sucre (DCMC) to discuss the EHS and Security for the next RFP process and projects.</t>
  </si>
  <si>
    <t>Genera PR | Deliverable 11 | DR 4339 - Hurricane Maria- Evaluate the EHS issue in the Vega Baja Site. Development of document for request in the next contract of EHS and Security.</t>
  </si>
  <si>
    <t>PREPA Genera PR | Deliverable 11- Project Management | DR 4339 - Hurricane Maria / Continued managing Vega Baja Genera Site and supervised contractors all day long, took pictures of work performed and generated my daily report. In this part of the project, we continued working with the hot cutting of the scrap metal and taking it out from the site in metal container trucks, we will be in this stage for about 5 days, today is day 1 of this detail.</t>
  </si>
  <si>
    <t>PREPA Genera PR | Deliverable 11- Project Management | DR 4339 - Hurricane Maria / Managed Vega Baja Genera Site and supervised contractors all day long, took pictures of work performed and generated my daily report. In this part of the project, we started working with the hot cutting of the scrap metal and taking it out from the site in metal container trucks, we will be in this stage for about 5 days, today is day 1 of this detail.</t>
  </si>
  <si>
    <t>¿PREPA Genera PR | Deliverable 11- Project Management | DR 4339 - Hurricane Maria /
Visited site Vega Baja to identify everyone is wearing accurate Proper PPE, made various walkthrough to see that on every time during the walkthrough everyone kept their PPE all times Perform Safety Audits (e.g., inspecting equipment, reviewing protocols). performed On-site inspections to identify hazards. Equipment and machinery inspections.
Site audits for regulatory compliance. Meetings with management or staff on safety concerns.
Join Homeca to install the Loto tags while identifying some hazards on the way while assisted Genera electricians who visit the site to assist.</t>
  </si>
  <si>
    <t>¿
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this mitigation will last about 12 days for Lead Contamination, Installed Loto Verified the employees and site for Quality.</t>
  </si>
  <si>
    <t>Genera PR | Deliverable 11- Project Management | DR 4339 - Hurricane Maria- Vega Baja update with Nelson Soler QA/QC site supervisor. Nelson provided update on activities to date and priority items to focus on. Agreed to hold meeting Monday AM with staff on site including Jean - Safety &amp; Security.</t>
  </si>
  <si>
    <t>Genera PR | Deliverable 11 | DR 4339 - Hurricane Maria- Site inspection, at the Vega Baja Site. Make reports of Vega Baja and Cambalache Site for Franklyn Colmenares of CSA. Evaluate the Genera BSS: State Design Fire prevention system. Meeting with Franklyn Colmenares to discuss Vega Baja Site EHS Issues.</t>
  </si>
  <si>
    <t>Genera PR | Deliverable 11 | DR 4339 - Hurricane Maria- Site inspection, the Vega Baja Site. Attended by DCMC Jaime Pesquera, Gilberto Soto, and Frances Vallejo. Discussed the EHS and Security Issue. Conference call with Herminio Arroyo (Genera ) regarding Co2 cylinder in Vega Baja Site.</t>
  </si>
  <si>
    <t>PREPA Genera PR | Deliverable 11- Project Management | DR 4339 - Hurricane Maria / Managed Vega Baja Genera Site and supervised contractors all day long, took pictures of work performed and generated my daily report. In this part of the project, we started working with the hot cutting of the scrap metal and taking it out from the site in metal container trucks, we will be in this stage for about 5 days, today is day 2 of this detail.</t>
  </si>
  <si>
    <t>PREPA Genera PR | Deliverable 11- Project Management | DR 4339 - Hurricane Maria / Continued managing Vega Baja Genera Site and supervised contractors all day long, took pictures of work performed and generated my daily report. In this part of the project, we continued working with the hot cutting of the scrap metal and taking it out from the site in metal container trucks, we will be in this stage for about 5 days, today is day 2 of this detail.</t>
  </si>
  <si>
    <t>¿PREPA Genera PR | Deliverable 11- Project Management | DR 4339 - Hurricane Maria /
Visited site Vega Baja to identify everyone is wearing accurate Proper PPE, made various walkthrough to see that on every time during the walkthrough everyone kept their PPE all times Perform Safety Audits (e.g., inspecting equipment, reviewing protocols). performed On-site inspections to identify hazards. Equipment and machinery inspections.
Site audits for regulatory compliance. Meetings with management or staff on safety concerns.</t>
  </si>
  <si>
    <t>Genera PR | Deliverable 11- Project Management | DR 4339 - Hurricane Maria- Vega Baja Site operation Update with Jaime Pesquera - DCMC Construction Manager.</t>
  </si>
  <si>
    <t>Genera PR | Deliverable 11- Project Management | DR 4339 - Hurricane Maria- Correspondence reading of Vega Baja activities for next week.</t>
  </si>
  <si>
    <t>Genera PR | Deliverable 11 | DR 4339 - Hurricane Maria- Meeting with Gilberto Sucre (DCMC), Gilberto Soto (DCMC), Nelson Soler (CDSMITH), Jaime Pesquera (DCMC) in site about Safety, Security, Contract issues in Vega Baja Site.</t>
  </si>
  <si>
    <t>PREPA Genera PR | Deliverable 11- Project Management | DR 4339 - Hurricane Maria / Continued managing Vega Baja Genera Site and supervised contractors all day long, took pictures of work performed and generated my daily report. In this part of the project, we resumed working with the hot cutting of the scrap metal and taking it out from the site in metal container trucks, we will be in this stage for about 5 days. Today is day 3 of this detail.</t>
  </si>
  <si>
    <t>PREPA Genera PR | Deliverable 11- Project Management | DR 4339 - Hurricane Maria / Managed Vega Baja Genera Site and supervised contractors all day long, took pictures of work performed and generated my daily report. In this part of the project, we started working with the hot cutting of the scrap metal and taking it out from the site in metal container trucks, we will be in this stage for about 5 days. Today is day 3 of this detail.</t>
  </si>
  <si>
    <t>PREPA Genera PR | Deliverable 11- Project Management | DR 4339 - Hurricane Maria / Managed Vega Baja Genera Site and supervised contractors for their safety and to make sure they comply with the safety guidelines and regulations for the project, took pictures of work performed and generated my daily report. In this stage of the project we are, today the welded scrap metal was cut and removed doing the mitigation. Supervised the employees and site for quality. Assisted Genera crew from Palo Seco and Cambalache with the items removed from site.</t>
  </si>
  <si>
    <t>PREPA Genera PR | Deliverable 11- Project Management | DR 4339 - Hurricane Maria / Continued managing Vega Baja Genera Site and supervised contractors for their safety and to make sure they comply with the safety guidelines and regulations for the project, took pictures of work performed and generated my daily report. In this stage of the project we are, today the welded scrap metal was cut and removed doing the mitigation. Supervised the employees and site for quality. Assisted Genera crew from Palo Seco and Cambalache with the items removed from site.</t>
  </si>
  <si>
    <t>Genera PR | Deliverable 11- Project Management | DR 4339 - Hurricane Maria - Vega Baja
Reviewed project related item: Luma/Genera MOU to be able to disconnect power and relocate communications on site, Additional Diesel transfer to Vega Baja Change Order, Reviewed Homeca first invoice for Compliance with contract requirements. Participants: Franklin Colmenares, Enrique Laya, Manuely Concepcion (Genera) and Gilberto Sucre (DCMC)</t>
  </si>
  <si>
    <t>Genera PR | Deliverable 11- Project Management | DR 4339 - Hurricane Maria- Meeting to coordinate R &amp; R and Site Access procedures, review of previous incidents not acceptable to the Program. Goals set and follow up meeting will be held to finalize on Tuesday 3/11. Attendees Franklin Colmenares - CDM Smith, Gabriel Perez - CDM Smith, Jean P. Menay - DCMC. 
First to be used for Vega Baja and later on to the Program through all sites.</t>
  </si>
  <si>
    <t>Genera PR | Deliverable 11- Project Management | DR 4339 - Hurricane Maria- Vega Baja weekly construction meeting with Homeca for Demolition Project, to get update on Safety, RFI's, Submittals, Change Orders &amp; Progress. Attendees Carirma Sanchez - Homeca, Nelson Soler &amp; Manuely Concepcion - CDM Smith, and from DCMC Gilberto Sucre, Gilberto Soto, Jose Lopez, Jaime Pesquera.</t>
  </si>
  <si>
    <t>Genera PR | Deliverable 11- Project Management | DR 4339 - Hurricane Maria- Vega Baja Continued site visit from morning agenda including visiting Co Work Office to potentially be used due to the site space limitations. Attendees Jaime Pesquera, Gilberto Soto, Jean Pierre Menay, Jose Lopez &amp; Gilberto Sucre (All - DCMC).</t>
  </si>
  <si>
    <t>Expense</t>
  </si>
  <si>
    <t>Genera PR | Deliverable 11- Project Management | DR 4339 - Hurricane Maria
 Vega Baja - Site visit to inspect project, meeting to meet team and get status.
Attendees Jaime Pesquera CM, Nelson Soler QA/QC, Gilberto Soto EHS and Jean Pierre Menay</t>
  </si>
  <si>
    <t>Genera PR | Deliverable 11- Project Management | DR 4339 - Hurricane Maria- Attended weekly meeting with Vega Baja team to discuss lead abatement update, demolition and overall site status. Participants: Jaime Pesquera (DCMC), Gabriel Perez (CDM), Gilberto Sucre (DCMC), Carisma Rodriguez (Homeca).</t>
  </si>
  <si>
    <t>Del Valle, Harry</t>
  </si>
  <si>
    <t>Genera PR | Deliverable 11- Project Management | DR 4339 - Hurricane Maria- 
Preparing materials takeoff for the equipment and materials needed on the Vega Baja office trailer. For the small compound project area, we need a small trailer, quoting all necessary equipment &amp; materials, chairs, tables, printer, internet for Vega Baja office trailer.
Coordination Metting with Jean Pierre Menay (DCMC) &amp; Ada Diaz (DCMC).</t>
  </si>
  <si>
    <t>Genera PR | Deliverable 11- Project Management | DR 4339 - Hurricane Maria- Project Management coordination meeting necessary for project manager
Jose Lopez (DCMC), Frances Vallejo (DCMC) and Jean Pierre Menay (DCMC).
We work with the coordination of the construction compound area, discussing the area available to install an office trailer on Friday 3/14/2025. Coordinate the equipment &amp; materials necessary to start using the trailer office at the beginning of next week. Additionally, we coordinate the safety needed to protect the trailer office on the Vega Baja project.</t>
  </si>
  <si>
    <t>Genera PR | Deliverable 11 | DR 4339 - Hurricane Maria- Collect the information for the PPE necessary in the site. Visit to Vega Baja Site, safety inspection in the project.</t>
  </si>
  <si>
    <t>PREPA Genera PR | Deliverable 11- Project Management | DR 4339 - Hurricane Maria / Continued managing Vega Baja Genera Site and supervised contractors all day long, took pictures of work performed and generated my daily report. In this part of the project, we continued working with the hot cutting of the scrap metal and taking it out from the site in metal container trucks, we will be in this stage for about 5 days, today is day 4 of this detail.</t>
  </si>
  <si>
    <t>PREPA Genera PR | Deliverable 11- Project Management | DR 4339 - Hurricane Maria / Managed Vega Baja Genera Site and supervised contractors all day long, took pictures of work performed and generated my daily report. In this part of the project, we started working with the hot cutting of the scrap metal and taking it out from the site in metal container trucks, we will be in this stage for about 5 days, today is day 4 of this detail.</t>
  </si>
  <si>
    <t>PREPA Genera PR | Deliverable 11- Project Management | DR 4339 - Hurricane Maria / Managed Vega Baja Genera Site and supervised contractors for their safety and to make sure they comply with the safety guidelines and regulations, took pictures of work performed and generated my daily report. In this part of the project we are, today they removed and cut welded the scrap metal, doing the mitigation, Verified the employees and site for Quality. Assited Genera crew from Palo Seco and Cambalache with the items removed from site.</t>
  </si>
  <si>
    <t>PREPA Genera PR | Deliverable 11- Project Management | DR 4339 - Hurricane Maria / Continued managing Vega Baja Genera Site and supervised contractors for their safety and to make sure they comply with the safety guidelines and regulations, took pictures of work performed and generated my daily report. In this part of the project we are, today they continued removing and cutting welded the scrap metal, doing the mitigation, Verified the employees and site for Quality. Assited Genera crew from Palo Seco and Cambalache with the items removed from site.</t>
  </si>
  <si>
    <t>Genera PR | Deliverable 11- Project Management | DR 4339 - Hurricane Maria- 
Work on quoting for Vega Baja office trailer. Obtain quotes for all necessary equipment &amp; materials, chairs, tables, printer, internet, and coordinate delivery dates with equipment suppliers.</t>
  </si>
  <si>
    <t>Genera PR | Deliverable 11- Project Management | DR 4339 - Hurricane Maria- 
Meeting &amp; Coordination for Vega Baja Plant. Attendees, Frances Vallejo (DCMC), Jose Lopez (DCMC), Jaime Pesquera (DCMC), Jean Pierre Menay (DCMC), Gilberto Soto (EHS), Nelson Soler (DCMC), Harry Del Valle (DCMC). Topics discussed, walkthrough Project Site, discussed scope of works, project needs, demolition areas &amp; construction compound areas. Measured areas. Additionally discussed the removal of the steel beams to remove, protection of the PREPA electric transformer to remain. Safety &amp; Quality compliance on site.</t>
  </si>
  <si>
    <t>Lopez, Jose</t>
  </si>
  <si>
    <t>Genera PR | Deliverable 11- Project Management | DR 4339 - Hurricane Maria. Genera PR Vega Baja Job Site initial visit and DCMC staff introduction. Meet with Jean Pier Menay, Nelson Soler, Gilberto Soto and Jaime Pesquera from DCMC. Project Site introduction and ongoing Demolition activities and scope of work resume.</t>
  </si>
  <si>
    <t>Genera PR | Deliverable 11 | DR 4339 - Hurricane Maria- Collect the information for the PPE necessary in the site. Coordinate offices trailer, power connection, evaluate the site. Meeting with Gilberto Sucre (DCMC) about the Vega Baja and Palo Seco Site Status and resources operation needed.</t>
  </si>
  <si>
    <t>Genera PR | Deliverable 11 | DR 4339 - Hurricane Maria- Collect the information for the PPE necessary in the Vega Baja site. Site inspection in Vega Baja Site. Meeting with Harry del Valle (DCMC), Nelson Soler (CD SMITH), Jaime Pesquera (DCMC), Frances Vallejo (DCMC) and Jose Lopez (DCMC) about project status, EHS opportunity, and demolition status.</t>
  </si>
  <si>
    <t>PREPA Genera PR | Deliverable 11- Project Management | DR 4339 - Hurricane Maria / Continued managing Vega Baja Genera Site and supervised contractors all day long, took pictures and generated my daily report. In this part of the project, we are doing the site scrap clean up and hot cutting. Also, people from Genera-PR came in to help us get their stuff out of the site. This week and the rest of the week we worked on all submittals and all the RFI's that needed to be completed or updated or moved in the system that were not submitted by the contractor.</t>
  </si>
  <si>
    <t>PREPA Genera PR | Deliverable 11- Project Management | DR 4339 - Hurricane Maria / Managed Vega Baja Genera Site and supervised contractors all day long, took pictures and generated my daily report. In this part of the project, we are doing the site scrap clean up and hot cutting. Also, people from Genera-PR came in to help us get their stuff out of the site. This week and the rest of the week we worked on all submittals and all the RFI's that needed to be completed or updated or moved in the system that were not submitted by the contractor.</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</si>
  <si>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Assited Genera crew from Palo Seco and Cambalache with the items removed from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</si>
  <si>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Assited Genera crew from Palo Seco and Cambalache with the items removed from site, supervised installation from trailers and electric connection</t>
  </si>
  <si>
    <t>Genera PR | Deliverable 11- Project Management | DR 4339 - Hurricane Maria- 
Coordination &amp; quoting office trailer needs, meet with Eng. Jaime Gago with JR Contractor to Trailer Anchors wok needs. Request Portable bathrooms quote to Portosan for Vega Baja Construction Site - Javier Aviles, (Portosan).</t>
  </si>
  <si>
    <t>Genera PR | Deliverable 11- Project Management | DR 4339 - Hurricane Maria. Meeting on the Vega Baja site with the Demolition subcontractor, Carirma Sanchez, and Eduardo Ramos with Homeca Recycling to discuss the actions required.</t>
  </si>
  <si>
    <t>Genera PR | Deliverable 11 | DR 4339 - Hurricane Maria- Collect the information for the PPE necessary in the site. Vega Baja Site visit, inspection. Meeting with Gilberto Soto (DCMC), Carirma Sanchez (HOMECA) and Eduardo Ramos (HOMECA) about the site issues including Cylinder, Diesel Tank, Trailer, House in the project and status the project. Conference call with Isha Encarnacion (Duenas Trailers).</t>
  </si>
  <si>
    <t>Genera PR | Deliverable 11 | DR 4339 - Hurricane Maria- Collect the information for the PPE necessary in the site. Vega Baja Site, conference call with Kevin Gonzalez (GENERA). Conference call with Gilberto Sucre and Jaime Pesquera (DCMC) about the Vega Baja Project by Status and next works.</t>
  </si>
  <si>
    <t>PREPA Genera PR | Deliverable 11- Project Management | DR 4339 - Hurricane Maria / Managed Vega Baja Genera Site and supervised contractors all day long, took pictures and generated my daily report. In this part of the project we are doing the site scrap clean up  and hot cutting. Also people from Genera-PR came in to help us get their stuff out of the site. This week and the rest of the week we worked on the all submittals and all the RFI's that needed to be completed or updated or moved in the system that were not submitted by the contractor.</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</si>
  <si>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Continue to-assist  Genera crew from Palo Seco and Cambalache with the items removed from site,Dumpster with of stainless steel louvers from Units 1-1 and 1-2 Intake/Filter Rooms were  transported to Homeca Recycling in Caguas.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</si>
  <si>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Assited Genera crew from Palo Seco and Cambalache with the items removed from site,Dumpster with of stainless steel louvers from Units 1-1 and 1-2 Intake/Filter Rooms were  transported to Homeca Recycling in Caguas.</t>
  </si>
  <si>
    <t>Genera PR | Deliverable 11- Project Management | DR 4339 - Hurricane Maria - Vega Baja
Worked with Project Team Franklyn Colmenares (CSA Group)., Gabriel Perez (CDM Smith), Frances Vallejo (DCMC), Jaime Pesquera (DCMC) and Nelson Soler (CDM Smith) identifying list of issues affecting the project stoppage:
* Telecom Relocation * CO2 Tanks removal * Electrical Line * Land Authorization * Transformer Study * Diesel Removal Change Order * Oil Barrels removal * Fire Extinguishers * Acetylene Tanks.
After draft response was discussed a 2nd letter from Homeca was received in relation to the work stoppage it was decided to re-evaluate the response.</t>
  </si>
  <si>
    <t>Genera PR | Deliverable 11- Project Management | DR 4339 - Hurricane Maria Vega Baja
Gilberto Sucre led discussions and fact-finding requests from DCMC field project team Jaime Pesquera and Jose Lopez in reference to Homeca's Stoppage Letter received on 3/12.</t>
  </si>
  <si>
    <t>Genera PR | Deliverable 11- Project Management | DR 4339 - Hurricane Maria
Vega Baja - Gilberto Sucre worked on response letter to Homeca's Stoppage Claim Letter.</t>
  </si>
  <si>
    <t>Genera PR | Deliverable 11- Project Management | DR 4339 - Hurricane Maria- 
Coordination &amp; quoting office trailer needs, Coordination with Jean Pierre Menay (DCMC) trailer deliver on Vega Baja Site. Coordination for the Trailer Installation, Leveling trailer, power installation, stair installation, and anchoring installation on the trailer on Genera Vega Baja power plan project.
Coordination with Ada Díaz (DCMC) for the purchase of materials and equipment necessary for the Genera project in Vega Baja.</t>
  </si>
  <si>
    <t>Genera PR | Deliverable 11- Project Management | DR 4339 - Hurricane Maria- 
Coordination &amp; quoting office trailer needs, Coordination with Jean Pierre Menay (DCMC) trailer deliver on Vega Baja Site.</t>
  </si>
  <si>
    <t>Genera PR | Deliverable 11- Project Management | DR 4339 - Hurricane Maria - At the Vega Baja job site. Daily project coordination and project management. Project Documents Overview and analyzing documents status in the Procore platform.</t>
  </si>
  <si>
    <t>Genera PR | Deliverable 11- Project Management | DR 4339 - Hurricane Maria  Purchase of chairs from Costco for the Trailer Office in Vega Baja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</si>
  <si>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Genera crew from Palo Seco and Cambalache with the items removed from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</si>
  <si>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Genera crew from Palo Seco and Cambalache with the items removed from site, supervised installation from trailers and electric connection.</t>
  </si>
  <si>
    <t>Genera PR | Deliverable 11- Project Management | DR 4339 - Hurricane Maria - Vega Baja
Got responses and approval to proceed with Draft letter response to Homeca's Project Stoppage Claim Letter. As instructed by Jesus Cintron (Genera) final draft was sent to Frances Vallejo (DCMC) for signature.</t>
  </si>
  <si>
    <t>Genera PR | Deliverable 11- Project Management | DR 4339 - Hurricane Maria - Vega Baja
Telecom Relocation hosted by Gabriel Perez (CDM Smith). Attendees Gilberto Sucre (DCMC), Jean Gonzalez, Mohamad Salman (LUMA), Jose Torres, Franklyn Colmenares (CSA Group).
The Project Coordination Meeting focused on the Telecom Relocation project at the Vega Baja site, discussing its two phases and the status of the Memorandum of Understanding (MOU), which has been sent for execution by Gabriel with the consortium team ready to take over. Key topics included the shared fiber among Luma, Panera, and Hub, with Mohamad tasked to review circuits to minimize downtime and ensure a swift mobilization of his team next week. Coordinated site visits were planned for Monday with Gilberto on-site, while document signing was scheduled for Tuesday, pending confirmation from Luis Monet regarding the MOU. Action items were assigned to team members, emphasizing the need for timely communication and movement to keep the project on track.</t>
  </si>
  <si>
    <t>Genera PR | Deliverable 11- Project Management | DR 4339 - Hurricane Maria - Vega Baja
Reviewed Sargent &amp; Lundy's response to Homeca's Submittals 29 Demolition and 35 Transformer Protection. Instructed to proceed and respond per their comments.</t>
  </si>
  <si>
    <t>Genera PR | Deliverable 11- Project Management | DR 4339 - Hurricane Maria - Vega Baja
Completed Draft response to Homeca's Project stoppage Letter and distributed it for comments
to Frances Vallejo (DCMC), Franklyn Colmenares (CSA Group). and Gabriel Perez (CDM Smith).</t>
  </si>
  <si>
    <t>Genera PR | Deliverable 11- Project Management | DR 4339 - Hurricane Maria - Vega Baja
Discussed with Project Team - Jaime Pesquera and Jose Lopez (DCMC) revised response to the latest letter received on 3/13.</t>
  </si>
  <si>
    <t>Genera PR | Deliverable 11- Project Management | DR 4339 - Demolition at Vega Baja Power Plant - Review Homeca's 03/12/25 letter to Genera, review Genera's draft response and edit response accordingly as requested by Frances Vallejo (DCMC) and Jesus Cintron (Genera).</t>
  </si>
  <si>
    <t>Genera PR -Deliverable 11- Project Management | DR 4339 - Hurricane Maria - Revise and draft response letter to Homeca for Vega Baja site.</t>
  </si>
  <si>
    <t>Genera PR | Deliverable 11- Project Management | DR 4339 - Hurricane Maria. Vega Baja Job Site meeting with Jesus Cintron (Genera PR) to overview site conditions and contractor claim.</t>
  </si>
  <si>
    <t>PREPA Genera PR | Deliverable 11- Project Management | DR 4339 - Hurricane Maria / Managed Vega Baja Genera Site and supervised contractors all day long, took pictures and generated my daily report. In this week we participated in daily meetings with Genera-PR, Safety Meetings and read the Scope of work carious times back and forth to make sure we understand the project from the management standpoint, due to the fact that I still do not have a hot spot.</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</si>
  <si>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Genera crew from Palo Seco and Cambalache with the items removed from site, supervised installation from trailers and electric connection. Assisted on installation of Duenas Trailers steps and tensor installation.</t>
  </si>
  <si>
    <t>Genera PR | Deliverable 11- Project Management | DR 4339 - Hurricane Maria - Vega Baja 
Weekly Construction Meeting led by Jaime Pesquera DCMC attended by DCMC, CDM, CSA, Homeca.
Review project status of Safety/ Submittals / RFI's / Change Orders / Response letter status on delay/ and Genera/Luma responsibilities.</t>
  </si>
  <si>
    <t>Genera PR | Deliverable 11- Project Management | DR 4339 - Hurricane Maria - Vega Baja.  "Response to Homeca Work Stoppage" focused on the status and responsibilities regarding the mobilization of temporary facilities by the contractor, which include lay down storage, trailers, potable water, sanitary facilities, and temporary electrical power. Key discussions included the contractor's obligations to supply, install, and maintain these facilities as outlined in the scope of work, alongside addressing the need for adequate scaffolding, lighting, and waste management. Additionally, participants reviewed necessary revisions to the site-specific health and safety plan, raising concerns about the documentation's accuracy. The meeting concluded with a status update on pending items, with action items assigned to the contractor for facility setup, the unassigned group for health and safety plan revisions, and Nelson Soler-Lugo tasked with following up on outstanding issues.
Attendees Jose Lopez DCMC, Jaime Pesquera DCMC, Nelson Soler CDM Smith, Frances Vallejo DCMC &amp; Gilberto Sucre DCMC.</t>
  </si>
  <si>
    <t>Genera PR | Deliverable 11- Project Management | DR 4339 - Hurricane Maria - Vega Baja
Met with project team to get general update on project status. Visited and inspected site progress and general conditions including DCMC office trailer installation.
Hosted visit of Jesus Cintron (Genera) who was interested in pending issues from Genera/Luma required for the continued progress of the execution as well as Homeca's Progress.
Project Team participated of the walk thru. Jose Lopez (Sphera), Jaime Pesquera (DCMC), Nelson Soler (CDM Smith), Manuely Concepcion, (CDM Smith) and Gilberto Soto (DCMC).</t>
  </si>
  <si>
    <t>Genera PR | Deliverable 11- Project Management | DR 4339 - Hurricane Maria - 
BESS Check in Weekly Update main item discussed:
Cambalache Contractor selection by 3/24
Community Meeting April 1st
Status PUI for Vega Baja awaiting lead clearance
Stoppage at Vega Baja and actions Items  
RACI is still pending
Phase II bids Vega Baja due 3/24 - Costa Sur Civil 3/31 - Aguirre Civil 4/7
Attendees from Genera, CDM Smith, CSA Group, DCMC, Sargent Lundy</t>
  </si>
  <si>
    <t>Genera PR | Deliverable 11- Project Management | DR 4339 - Demolition at Vega Baja Power Plant - Resumed reviewing Homeca's MSA with Genera in order to address Homeca's letters to DCMC.</t>
  </si>
  <si>
    <t>Genera PR | Deliverable 11- Project Management | DR 4339 - Demolition at Vega Baja Power Plant - Begin reviewing Homeca's MSA with Genera.</t>
  </si>
  <si>
    <t>Genera PR | Deliverable 11- Project Management | DR 4339 - Demolition at Vega Baja Power Plant - Continue reviewing Homeca's MSA with Genera in order to address Homeca's letters to DCMC.</t>
  </si>
  <si>
    <t>Genera PR | Deliverable 11- Project Management | DR 4339 - Demolition at Vega Baja Power Plant - meeting with Frances Vallejo and Gilberto Sucre (DCMC) regarding letter to Homeca.</t>
  </si>
  <si>
    <t>Genera PR | Deliverable 11- Project Management | DR 4339 - Demolition at Vega Baja Power Plant - Finalize reviewing Genera and Homeca's MSA and edit draft letter accordingly.</t>
  </si>
  <si>
    <t>Genera PR | Deliverable 11- Project Management | DR 4339 - Hurricane Maria. Project management and site coordination by overseeing daily tasks, coordinating activities, and ensuring milestones are met.  Worked on asset management, task coordination, and progress monitoring for the Vega Baja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</si>
  <si>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Continued assisting Genera and Luma to locate Fiber optic lines on the site, with Genera Ing Carrillo.</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</si>
  <si>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Genera and Luma to locate Fiber optic lines on the site, with Genera Ing Carrillo.</t>
  </si>
  <si>
    <t>Genera PR | Deliverable 11- Project Management | DR 4339 - Hurricane Maria Vega Baja
Homeca Schedule of values evaluation vs. December inventory comparison and recommendation requested by Franklin Colmenares (CSA Group). and Enrique Laya (CDM Smith) by Friday 3/21</t>
  </si>
  <si>
    <t>Genera PR | Deliverable 11- Project Management | DR 4339 - Hurricane Maria - Vega Baja
Schedule of Values Homeca Contract Affectations Meeting Hosted by Fernando Ortiz (Genera) with Enrique Laya (CDM Smith), Gilberto Sucre (DCMC), Carlos Rivera , Franklyn Colmenares (CSA Group), Maria de L. Rivera.
Discussion was to review Change order process and contract amendments required including need to register change orders at the controller office within 15 days from issuance. 
Diesel transfer change order initiated this discussion.</t>
  </si>
  <si>
    <t>Genera PR | Deliverable 11- Project Management | DR 4339 - Hurricane Maria
Vega Baja Reviewed Temporary Power Requirements for Project - Contract Section 3.13, Specification 011100, 011101 &amp; Appendix A - DOR.
Owner to provide 480-volt incoming power, Contractor responsible to install meter and set-down transformer for construction temporary power.
Met with Jose Lopez (DCMC), Jaime Pesquera (DCMC), Nelson Soler (CDM Smith) and Franklyn Colmenares (CSA Group) the last 30 minutes to discuss findings and alignment.</t>
  </si>
  <si>
    <t>Genera PR | Deliverable 11- Project Management | DR 4339 - Hurricane Maria - Vega Baja 
Legal review of response letter to Homeca Stoppage Letter with Sheila Torres (DCMC). 
Sheila to redraft letter and consult with Jesus Cintron (Genera) strategy.</t>
  </si>
  <si>
    <t>Genera PR | Deliverable 11- Project Management | DR 4339 - Hurricane Maria
Vega Baja - Cylinder Removals evaluation and recommendation. Quote was obtained by Jean Menay (DCMC) from Messer for $ 5,798. Not only included the CO2 tanks as well as the Acetylene tanks and testing of all prior to removal from site.</t>
  </si>
  <si>
    <t>Genera PR | Deliverable 11- Project Management | DR 4339 - Demolition at Vega Baja Power Plant - In depth discussion with Gilberto Sucre (DCMC) related to ongoing issues with Homeca, including pending information and completion of the Site Specific Safety Plans, Demolition Plans and Transformer Protection Plans.</t>
  </si>
  <si>
    <t>Genera PR | Deliverable 11- Project Management | DR 4339 - Demolition at Vega Baja Power Plant - Homeca contract affectation call with Enrique Laya, Franklyn Colmenares (CDM Smith) Maria Rivera de Jimenez (CNR), Gilberto Sucre (DCMC), Angelina Minier Gutierrez (Genera)</t>
  </si>
  <si>
    <t>Genera PR | Deliverable 11 | DR 4339 - Hurricane Maria- Meeting with Gabriel Perez (CDSMITH), Franklin Colmenares (CDSMITH) about the Vega Baja Project Site. Metting with Rafael Pabon (CDSMITH) about the Costa Sur project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</si>
  <si>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Axel Perez from Hub to find the optic fiber lines and identify areas.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</si>
  <si>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Continued assisting Axel Perez from Hub to find the optic fiber lines and identify areas.</t>
  </si>
  <si>
    <t>Genera PR | Deliverable 11- Project Management | DR 4339 - Hurricane Maria - Vega Baja
Finalized response to Homeca's Work Stoppage Letter and distributed.</t>
  </si>
  <si>
    <t>Genera PR | Deliverable 11- Project Management | DR 4339 - Demolition at Vega Baja Power Plant - Develop Homeca Amendment Justification Memo and draft amendment.  Send and discuss with Gabriel Perez Sepulveda, Franklyn Colmenares, Enrique Laya (CDM Smith), Jesus Cintron (Genera) Frances Vallejo and Gilberto Sucre (DCMC).</t>
  </si>
  <si>
    <t>Genera PR | Deliverable 11- Project Management | DR 4339 - Hurricane Maria - Vega Baja Bess Project contract and Specs. Overview to ensure all project participants have a clear understanding of the expectations and requirements and understand their participation in the project’s execution.</t>
  </si>
  <si>
    <t>Genera PR | Deliverable 11- Project Management | DR 4339 - Hurricane Maria - Continued Vega Baja Bess Project contract and Specs. Overview to ensure all project participants have a clear understanding of the expectations and requirements and understand their participation in the project’s execution.</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</si>
  <si>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With Porto San deliveries and installation of bathrooms. Luma came to disconnect distribution line from site work done from the exterior of the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</si>
  <si>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t>
  </si>
  <si>
    <t>Genera PR | Deliverable 11- Project Management | DR 4339 - Hurricane Maria Vega Baja
Discussion of 1st Contract amendment for Homeca to include additional diesel transfer, cylinders deposition and spare amount or miscellaneous change for a total of $ 100k instead of $ 200k (Diesel was for the additional not total). Discussion between Enrique Laya (CDM Smith), Sheila Torres (DCMC), Gilberto Sucre (DCMC) and Fernando Ortiz (Genera)</t>
  </si>
  <si>
    <t>Genera PR | Deliverable 11- Project Management | DR 4339 - Hurricane Maria - Vega Baja
 BESS Meeting Update for Vega Baja - Gabriel Perez (CDM Smith), Franklyn Colmenares  (CSA Group).&amp; Gilberto Sucre (DCMC)
 Review outstanding items for Project as well as others:
* Safety, * Cylinders removal, * RACI, * Decommission, * Transformer test, * MOU, * Temporary power, Jean Menay (DCMC) permit for Vega Baja. 
For Cambalache re-evaluate New Transformer Location with Sargent &amp; Lundy.
Once contractor is selected CM Team to participate i final negotiations.</t>
  </si>
  <si>
    <t>Genera PR | Deliverable 11- Project Management | DR 4339 - Hurricane Maria
Vega Baja schedule follow up with Manuely Concepcion (CDM Smith)
 BESS Cost Tracking with Carlos Palomares (CDM Smith)</t>
  </si>
  <si>
    <t>Genera PR | Deliverable 11- Project Management | DR 4339 - Hurricane Maria - Vega Baja
Beta Electric - Transformer Assessment Coordination Meeting hosted by Franklyn Colmenares (CSA Group). for the transformer assessment to be performed on site next Tuesday and Wednesday.
Beta Electric, Jaime Pesquera, (DCMC) Jose Lopez (DCMC), Gilberto Soto (DCMC), Nelson Soler (CDM Smith) and Gilberto Sucre (DCMC) participated.</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</si>
  <si>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With Porto San deliveries and installation of bathrooms. Assisted visit made by Luma Alexis Morales to create an estimate from the distribution lines, and Safety World Frank Santiago made a forklift trainer certification session refresher.</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</si>
  <si>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With Porto San deliveries and installation of bathrooms. Assisted visit made by Luma from Alexis Morales to create an estimate from the distribution lines.</t>
  </si>
  <si>
    <t>Genera PR | Deliverable 11- Project Management | DR 4339 - Hurricane Maria
Vega Baja - evaluated and provided feedback to Amendment and Task order # 1 to Homeca's contract back to Sheila Torres (DCMC).</t>
  </si>
  <si>
    <t>Genera PR | Deliverable 11 | DR 4339 - Hurricane Maria- - Security and Safety inspection Vega Baja Site with Gilberto Sucre (DCMC). Metting with Frances Vallejo (DCMC), Jaime Pesquera (DCMC), Jose Lopez (DCMC), Gilberto Soto (DCMC), Gabriel Perez (CDSMITH), Carirma Sanchez, Eduardo Ramos, Linnet Correa, Carlos Diaz (HOMECA).</t>
  </si>
  <si>
    <t>Genera PR | Deliverable 11 | DR 4339 - Hurricane Maria- Review the Safety documents of Vega Baja Site. Meeting with Victor Rodriguez (GENERA) about the permission of Genera Safety Training. Call with Beta Electrics for visit site. Coordinate Tesla visitors' inspection tomorrow in Cambalache y Vega Baja Site. Coordinate utilities for Cambalache Site. Coordinate Sargent and Lundy visits.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</si>
  <si>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meeting with Homeca and walk through from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</si>
  <si>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Continue to Assist meeting with Homeca and walk through from site.</t>
  </si>
  <si>
    <t>Genera PR | Deliverable 11- Project Management | DR 4339 - Hurricane Maria - Vega Baja
Preparatory work for formal meeting with Homeca. DCMC Team members 8 - 9 am
Weekly Construction Meeting and response to Work Stoppage Action Items
Particpants Homeca, CDM Smith, Genera, CSA Group &amp; DCMC</t>
  </si>
  <si>
    <t>Genera PR | Deliverable 11- Project Management | DR 4339 - Vega Baja Demolition Project - Finalized review and markup of the Homeca contract; outlined Genera’s and Homeca respective responsibilities and identified a clear path forward as discussed with Gerardo Sucre (DCMC), Gabriel Perez (CDMSmith) and Jesus Cintron (Genera).</t>
  </si>
  <si>
    <t>Genera PR | Deliverable 11- Project Management | DR 4339 - Vega Baja Demolition Project - Kick off meeting with Franklyn Colmenares, Gabriel Perez, Gustavo Vazquez, Manuely Concepcion, Enrique Laya, Nelson Soler (CDMSmith), Carima Sanchez (HOMECA), Jose Lopez and Jesus Cintrón (Genera) and Jaime Pesquera, Gilberto Soto, and Gilberto Sucre (DCMC)</t>
  </si>
  <si>
    <t>Genera PR-Deliverable 11- Project Management | DR 4339 - Hurricane Maria - Attended meeting at the Vega Baja site with Homeca Recyclying to discuss the suspension of works and pending items required in the contract. Participants: Gilberto Sucre (DCMC), Jean Menay (DCMC), Gabriel Perez (CDM), Gilberto Soto (DCMC), Carirma Suarez (Homeca).</t>
  </si>
  <si>
    <t>Genera PR | Deliverable 11- Project Management | DR 4339 - Hurricane Maria - Vega Baja RFP overview and evaluation. Demolition Phase PCO discussion with the VB Team and Franklin Colmenares from CDM Smith. Job Site Walkthrough with staff from Sargent and Lundy and CDM Smith Franklin Colmenares. Site walkthrough with Gabriel Perez. from CDM Smith.</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</si>
  <si>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meeting with Suleyka Perez from Luma and walk through. Assisted Beta company with transformer grounding and testing.</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</si>
  <si>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meeting with Luma and walk through. Assisted Beta company with transformer grounding and testing. Monitored Homeca electrician Hector Diaz while disconnected electric lines were removed from the site.</t>
  </si>
  <si>
    <t>Genera PR | Deliverable 11- Project Management | DR 4339 - Hurricane Maria - Vega Baja
Meeting to update Vega Baja schedule noting the contractor was changing the contractual milestones mainly the PUI approval date of April 16th. Recovery discussion took place. Met with Carlos Palomares (CDM Smith) and Manuely Concepcion (MG Consulting).</t>
  </si>
  <si>
    <t>Genera PR | Deliverable 11- Project Management | DR 4339 - Hurricane Maria - Vega Baja
Worked on multiple activities including generation of Minutes of meeting from previous day with Homeca and Genera; schelude update, Permitting, contractor change order and amendment to the contract # 1 to include additional diesel removal and transportation to Palo Seco, Removal and disposition of CO2 tanks, and removal of disconnected power line. Also, worked on the coordination of the transformer study to be performed by Beta Electric. Finalized selection of Designated Inspector for the PUI and Construction Works.</t>
  </si>
  <si>
    <t>Genera PR | Deliverable 11- Project Management | DR 4339 - Hurricane Maria - Demolition Phase I RFP and specification overview and evaluation. PCO Discussion with Franklin Colmenares (CDM Smith) and DCMC Vega Baja Team.</t>
  </si>
  <si>
    <t>Genera PR | Deliverable 11- Project Management | DR 4339 - Hurricane Maria - Resumed Demolition Phase I RFP and specification overview and evaluation. PCO Discussion with Franklin Colmenares (CDM Smith) and DCMC Vega Baja Team</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</si>
  <si>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on inspection of the excavator that arrived today by Homeca, and assisted Beta Company with safety while working on the transformer.</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</si>
  <si>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on inspection of the excavator that arrived today by Homeca, and assisted Beta Company with safety Protocol while working on the transformer With Arnaldo Negron From Beta</t>
  </si>
  <si>
    <t>Genera PR- Deliverable 11- Project Management | DR 4339 - Hurricane Maria -Review and approve Vega Baja RFI received by Homeca in order to explain it to Vega Baja team by name and role.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</si>
  <si>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on inspection fence dismounting by Homeca, and assisted Beta Company with safety while working on the transformer.</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</si>
  <si>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on inspection fence dismounting by Homeca, and assisted Beta Company with safety Protocol while working on the transformer.</t>
  </si>
  <si>
    <t>Genera PR | Deliverable 11- Project Management | DR 4339 - Hurricane Maria
Followed up on Vega Baja progress of ongoing activities including the Transformer Testing and now need to re-power with 480 Volt to complete the testing. Jose Lopez to coordinate with Bonilla. 
Discussed quotation received from Luma for the temporary power new meter required. 
Will required to get new quote as they included the traffic lights rework which belong to a separate budget.</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</si>
  <si>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Assisted on inspection fence dismounting by Homeca on the west side and assisted Beta Company with safety Protocol while working on the transformer grounding.</t>
  </si>
  <si>
    <t>Genera PR | Deliverable 11- Project Management | DR 4339 - Hurricane Maria - Vega Baja
Followed up on Genera's progress of reconnecting 480 Volt to Transformer as well as completion of Beta Electric Testing of Transformer.
Followed up with Luma for Telecom Disconnect Scheduled for Next Monday.
Verified with Carlos Lopez PUI requirement for installation phase - New one will be required after Demolition PUI is properly closed by Homeca.</t>
  </si>
  <si>
    <t>Genera PR | Deliverable 11- Project Management | DR 4339 - Hurricane Maria - Vega Baja
Review and Updated RACI for Demolition and Upcoming Installation Contract to be implemented. CDM Smith Franklyn Colmenares, Gabriel Perez, and DCMC Jose Lopez and Gilberto Sucre participated.</t>
  </si>
  <si>
    <t>Genera PR | Deliverable 11- Project Management | DR 4339 - Hurricane Maria - Morning meeting with DCMC Vega Baja Job Site Team with Gilberto Sucre, Jaime Pesquera, Jean Pierre Menay (DCMC), and Nelson Soler (CDM Smith). to set objectives and discussed timelines and agendas</t>
  </si>
  <si>
    <t>Genera PR | Deliverable 11- Project Management | DR 4339 - Hurricane Maria - Weekly project meeting with DCMC Vega Baja Job Site with Gilberto Sucre, Jaime Pesquera, Jean Pierre Menay, and Nelson Soler (CDM Smith). Carirma Sanchez and Eduardo Ramos from Homeca Recycling. Discussion over the RFIs and Submittals is pending.</t>
  </si>
  <si>
    <t>Genera PR | Deliverable 11 | DR 4339 - Hurricane Maria- Meeting with Jaime Pesquera (DCMC), Jose Lopez (DCMC), Gilberto Sucre (DCMC) and Nelson Medina (Genera).  Discussed Vega Baja Site, Safety Hazards and Operation Situation.</t>
  </si>
  <si>
    <t>Genera PR | Deliverable 11 | DR 4339 - Hurricane Maria- Evaluate the procure action in the sites. Evaluate with Gilberto Soto (DCMC) the workflow in Vega Baja Site.</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</si>
  <si>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Meeting with Gilberto Sucre, and Jaime Pesquera (DCMC) and staff from Homeca.</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</si>
  <si>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Continue meeting Gilberto Sucre, and Jaime Pesquera (DCMC) and staff from Homeca. Uploaded information from site to ProCore</t>
  </si>
  <si>
    <t>Genera PR | Deliverable 11- Project Management | DR 4339 - Hurricane Maria - Vega Baja
Followed up on Updated Schedule status for Vega Baja - Demolition Project with Carlos Palomares (CDM Smith) and Manueli Concepcion (MG Consutling)</t>
  </si>
  <si>
    <t>Genera PR | Deliverable 11- Project Management | DR 4339 - Hurricane Maria - Vega Baja
Project Update with Homeca's Manager - Eduardo Ramos:
Discussed transformer study completion and Grounding, Homeca to proceed with transformer protection plan. Discussed Signature of contract amendment for Homeca to proceed with preparation and execution of the removal of CO2 and Diesel removal and transfer to Palo Seco. Also discussed EHS submittal and approval process.
Attendees: Jose Lopez, Jaime Pesquera, Gilberto Sucre, Jean Menay &amp; Gilberto Sucre (DCMC) and Nelson Soler (CDM Smith)</t>
  </si>
  <si>
    <t xml:space="preserve">Direct Project Expenses, </t>
  </si>
  <si>
    <t>25-145003</t>
  </si>
  <si>
    <t>Rod Rodder - attach a pigtail to the trailer - Arecibo</t>
  </si>
  <si>
    <t>Rod Rodder - attach a pigtail to the trailer - Vega Baja</t>
  </si>
  <si>
    <t>Velazquez, Abraham</t>
  </si>
  <si>
    <t>Genera PR | Deliverable 11- Project Management | DR 4339 - Hurricane Maria.
project # 4339-10710
Reviewed payment milestones, cash flow milestones for the PEAKER projects costs for projects</t>
  </si>
  <si>
    <t>Genera PR | Deliverable 11- Project Management | DR 4339 - Hurricane
participated in the weekly PMO meeting to discuss updates, hosted by CDM Smith Carlos Palomares.
Items discussed RGE final costs, RFP for demolition, and cost reports outlines.</t>
  </si>
  <si>
    <t>Genera PR | Deliverable 11- Project Management | DR 4339 - Hurricane Maria
Office Trailers Update for Vega Baja &amp; Cambalache with Frances Vallejo &amp; Harry Del Valle (DCMC)</t>
  </si>
  <si>
    <t>Genera PR | Deliverable 11- Project Management | DR 4339 - Hurricane Maria
 Prepared Construction Weekly Report with DCMC Abraham Velazquez for week ending 3/29.</t>
  </si>
  <si>
    <t>Genera PR | Deliverable 11- Project Management | DR 4339 - Hurricane Maria
Vega Baja - Project Update discussion with Jose Lopez - Site Manager.
Luma Communication Pre-Work
Homeca Update
ESH Audit Response letter 
Progress Schedule Review.</t>
  </si>
  <si>
    <t>Genera PR | Deliverable 11- Project Management | DR 4339 - Hurricane Maria
S &amp; L / CDM Smith Weekly BESS Cambalache Drawings Meeting Participants: Sargent &amp; Laundy, CDM Smith, DCMC Partners, and Genera. Provide status of drawings by disciplines.
Also noted reminder of Yabucoa Site Presentation for Wednesday.</t>
  </si>
  <si>
    <t>Genera PR | Deliverable 11- Project Management | DR 4339 - Hurricane Maria - PMO
 Update discussion with DCMC Jean Pierre Menay of EHS Communication Procedure between DCMC Partners and Genera.</t>
  </si>
  <si>
    <t>Genera PR | Deliverable 11- Project Management | DR 4339 - Hurricane Maria - PMO
 Review Contractual EHS Obligations comparing Vega Baja vs. Cambalache contracts.</t>
  </si>
  <si>
    <t>Genera PR | Deliverable 11- Project Management | DR 4339 - Hurricane Maria - Vega Baja
Finalized project schedule update to be discussed Project Team, met with Manuely Concepcion &amp; Carlos Palomares (CDM Smith).</t>
  </si>
  <si>
    <t>Genera PR | Deliverable 11- Project Management | DR 4339 - Hurricane Maria - Cambalache
Shared RGE's RFP response documents following contractor selection by Genera for General Contractor to execute the BESS installation in Arecibo. DCMC Luis Damudt, Luis Duque and Frances Vallejo participated in the meeting.</t>
  </si>
  <si>
    <t>Genera PR | Deliverable 11- Project Management | DR 4339 - Hurricane Maria - PMO
EHS Safety Manual implementation update discussion with Jack Darnall (Lemoine). Genera is pending comments to Lemoine ESH Manual from Victor Rodriguez.</t>
  </si>
  <si>
    <t>Genera PR | Deliverable 11- Project Management | DR 4339 - Hurricane Maria _ Cambalache
Introduction meeting with DCMC Carlos de Jesus, Scheduler Cost Engineer for Cambalache.</t>
  </si>
  <si>
    <t>Genera PR | Deliverable 11- Project Management | DR 4339 - Hurricane Maria - Vega Baja
Scheduled update discussion with Jose Lopez, Manuely Concepcion &amp; Carlos Palomares (CDM Smith) and Jaime Pesquera (DCMC) - Highlighted PUI approval being the critical path.</t>
  </si>
  <si>
    <t>Genera PR | Deliverable 11- Project Management | DR 4339 - Hurricane Maria
PMO Weekly Reporting by Department DCMC Partners / CDM Smith / CSA Group
* Construction
* Critical Components
* Inventory &amp; Warehousing
* Scheduling &amp; Cost
* Contracts
* Procurement</t>
  </si>
  <si>
    <t>Genera PR | Deliverable 11- Project Management | DR 4339 - Hurricane Maria - PMO
Update among Foster Veazey, Lauren Wells, Mike Merritt, Mark Merritt, Annelie Holton, Ada Diaz &amp; Gilberto Sucre (Lemoine/ DCMC). Topics covered:
* Staffing Update
* Procore Training
* Trailers Update
* Bluebeam vs. Adobe
* Safety Program
* Lead
* Budget Task
* Organization Chart</t>
  </si>
  <si>
    <t>Veazey, Foster</t>
  </si>
  <si>
    <t>Genera PR | Deliverable 11- Project Management | DR 4339 - Weekly PMO Call with Program Management team. Attendees were Foster Veazey, Frances Vallejo, Gilberto Sucre, Anneilia AJ Holton, Lauren Wells, Barry Scanlon, Mark Merritt, and Mike Merritt (Lemoine/ DCMC)</t>
  </si>
  <si>
    <t>Genera PR | Deliverable 11- Project Management | DR 4339 - Hurricane Maria.  Lauren Wells (DCMC)worked on Procore SOP's for daily logs. Changes made as per project settings vs company level settings.</t>
  </si>
  <si>
    <t>Genera PR | Deliverable 11- Project Management | DR 4339 - Hurricane Maria.  Lauren Wells (DCMC) meeting with Theresa Perez (DCMC) and Frances Vallejo(DCMC) for introductions and overview of Procore assignment.</t>
  </si>
  <si>
    <t>Genera PR | Deliverable 11- Project Management | DR 4339 - Hurricane Maria.  Lauren Wells (DCMC) worked on Procore correspondence items.</t>
  </si>
  <si>
    <t>Genera PR | Deliverable 11- Project Management | DR 4339 - Hurricane Maria.  Lauren Wells (DCMC) meeting for PMO Reporting with Frances Vallejo (DCMC), Jean Pierre Menay (DCMC), Rafel Calderon (DCMC), Gilberto Sucre (DCMC), Paul Brown (DCMC), Eduardo Jordan (DCMC), Foster Veazey (DCMC) .</t>
  </si>
  <si>
    <t>Genera PR | Deliverable 11- Project Management | DR 4339 - Hurricane Maria.  Lauren Wells (DCMC) meeting with Luis Roman (DCMC) Procore PM Specialist to discuss Procore.</t>
  </si>
  <si>
    <t>Genera PR | Deliverable 11- Project Management | DR 4339 - Hurricane Maria.  Lauren Wells (DCMC) worked on scheduling Procore meetings for introduction to Luis Roman with Key team members.</t>
  </si>
  <si>
    <t>Genera PR | Deliverable 11- Project Management | DR 4339 - Hurricane Maria.  Lauren Wells (DCMC) meeting with Abe Velazquez (DCMC) to discuss Procore meeting features.</t>
  </si>
  <si>
    <t>Genera PR | Deliverable 11- Project Management | DR 4339 - Hurricane Maria.  Lauren Wells (DCMC) meeting for PMO update. Annelia Holton Williams (DCMC), Frances Vallejo (DCMC), Jack Darnall (Lemoine), Mike Merritt (DCMC), Barry Scanlon (DCMC), GIlberto Sucre (DCMC), Mark Merritt(DCMC) to discuss program staffing and overall program goals.</t>
  </si>
  <si>
    <t>Genera PR | Deliverable 11- Project Management | DR 4339 - Hurricane Maria.  Lauren Wells (DCMC) meeting with Lauren Kennedy  and Tyler Scanlon (Procore), Esther Rohena (DCMC) to continue work on build out of financials tools.</t>
  </si>
  <si>
    <t>Genera PR | Deliverable 11- Project Management | DR 4339 - Hurricane Maria.  Lauren Wells (DCMC) work on Procore financials and adding information to the 10710 budgets we have built.</t>
  </si>
  <si>
    <t>Genera PR | Deliverable 11- Project Management | DR 4339 - Hurricane Maria.  Lauren Wells (DCMC)worked on adding new users to Procore, replying to Gabriel  Perez (Genera) IT for helpdesk tickets.</t>
  </si>
  <si>
    <t>PREPA Genera Deliverable 11 DR 4339. Teams call with Barry Scanlon, Mark Merritt, Frances Vallejo, Gilberto Sucre, DCMC and Jack Darnell, Lauren Wells, Foster Veazey, Lemoine.  Discussed update on project, job offers, PROCORE training schedule, status of scheduler, logistics, other interviews, trailer set-up, safety, schedule for locations, LEAN, program management plan update and status of office space.</t>
  </si>
  <si>
    <t>Genera PR | Deliverable 11- Project Management | DR 4339 - Hurricane Maria- Meeting by write the work process between DCMC and Genera about Health and Safety Security. This meeting with Osvaldo De Jesus Health and Safety Supervisor by Genera.</t>
  </si>
  <si>
    <t>Genera PR | Deliverable 11| DR 4339 - Hurricane Maria- Continuum the meeting by write the work process between DCMC and Genera about Health and Safety Security. This meeting with Osvaldo De Jesus Health and Safety Supervisor by Genera.</t>
  </si>
  <si>
    <t>Genera PR | Deliverable 11- Project Management | DR 4339 - Hurricane Maria- Meeting for PMO planning. Trailer Status Meeting with Frances Vallejo (DCMC), Harry del Valle (DCMC), Gilberto Sucre (DCMC). Conference call with Irving Babilonia by Health and Safety Genera about Luma work in Vega Baja.</t>
  </si>
  <si>
    <t>Genera PR | Deliverable 11| DR 4339 - Hurricane Maria- Meeting by write the work process between DCMC and Genera about Health and Safety Security. This meeting with Osvaldo De Jesus Health and Safety Supervisor by Genera.</t>
  </si>
  <si>
    <t>Genera PR-Deliverable 11- Project Management | DR 4339 - Hurricane Maria - Meeting to discuss site trailer update and coordination. Discuss equipment delivery at Cambalache. Participants: Harry del Valle (DCMC), Gilberto Sucre (DCMC) and Jean Pierre Menay (DCMC).</t>
  </si>
  <si>
    <t>Genera PR- Deliverable 11- Project Management | DR 4339 - Hurricane Maria-Attended RFE update meeting to discuss Cambalache RFP status and next steps. Participants: Luis Damudt (DCMC), Luis Duque (DCMC), Gilberto Sucre (DCMC), Jorge Mercado (DCMC).</t>
  </si>
  <si>
    <t>Genera PR-Deliverable 11- Project Management | DR 4339 - Hurricane Maria - Attended PMO Reporting call to discuss weekly reports from each support team member. Participants: Lauren Wells (DCMC), Carlos Palomares (CDM), Gilberto Sucre (DCMC), Sheila Torres (DCMC), Raissa Borges (DCMC), Paul Brown (DCMC) and Rafael Calderon (DCMC).</t>
  </si>
  <si>
    <t>Genera PR-Deliverable 11- Project Management | DR 4339 - Hurricane Maria- Meeting with Nyah Medina and Mike Merritt (DCMC) to discuss PMO staffing update and hiring status.</t>
  </si>
  <si>
    <t>Genera PR-Deliverable 11- Project Management | DR 4339 - Hurricane Maria- Attended PMO Catching call to discuss program status, Procore training, staffing update at each site, trailer installation and lean management coordination with Genera leadership. Participants: Mike Merritt (DCMC), Mark Merritt (DCMC), Barry Scanlon (DCMC), Anneilia Holton (DCMC), Lauren Wells (Lemoine), Gilberto Sucre (DCMC), Foster Veazey (Lemoine).</t>
  </si>
  <si>
    <t>Genera PR | Deliverable 11- Project Management | DR 4339 - Participated in a weekly update meeting with Jesús Cintrón (Genera) and Frances Vallejo (DCMC) to discuss ongoing activities and priorities related to the PMO. Reviewed the status of active initiatives, addressed any emerging issues, and aligned on next steps and deliverables. Provided input on workflow improvements, resource coordination, and upcoming deadlines to support effective project execution and cross-functional collaboration.</t>
  </si>
  <si>
    <t>Genera PR | Deliverable 11- Project Management | DR 4339 - Began conducting a comprehensive review of all open solicitations related to the BESS, Peakers, Critical Components, and PMO initiatives currently posted on Power Advocate. Assessed the status of each bid, including submission deadlines, required documentation, and pending actions.</t>
  </si>
  <si>
    <t>Genera PR | Deliverable 11- Project Management | DR 4339 - Finalized comprehensive review of all open solicitations related to the BESS, Peakers, Critical Components, and PMO initiatives currently posted on Power Advocate. Began developing a centralized tracking spreadsheet to monitor progress, key milestones, and responsible parties across all solicitations.</t>
  </si>
  <si>
    <t>Genera PR | Deliverable 11- Project Management | DR 4339 - Attended the weekly PMO reporting meeting to review the status of active projects, discuss progress against key milestones, and address any issues impacting timelines or deliverables. Contributed updates on assigned tasks, reviewed performance metrics, and participated in discussions aimed at streamlining reporting processes and enhancing cross-functional coordination. Collaborated with team members to identify action items and align on priorities for the upcoming reporting cycle.
DCMC: Frances Vallejo, Gilberto Sucre, Rafael Calderon, Raissa Borges, Abraham Velazquez, Jean Pierre Menay, Gilberto Sucre, Paul Brown, Eduardo Rivera Jordan, Foster Veazey, Glorimel Torrado.
CDMSmith: Franklyn Colmenares, Rafael Pabon, Carlos Palomares</t>
  </si>
  <si>
    <t>Genera PR | Deliverable 11- Project Management | DR 4339 - Engaged in a project update discussion with Winnie Irizarry, Jesus Cintron and Ricardo Pallens (Genera) regarding the progress of the BESS and Peakers initiatives. Provided status updates on key deliverables, addressed ongoing challenges, and reviewed upcoming milestones. Additionally, discussed the recent changes within the procurement team and explored strategies for adapting workflows and maintaining continuity in coordination and approvals moving forward. Ensured alignment on next steps to support project timelines and strategic objectives.</t>
  </si>
  <si>
    <t>Genera PR | Deliverable 11- Project Management | DR 4339 - Participated in an introductory PMO meeting with Raissa Borges, the newly designated lead for reporting and Frances Vallejo (both DCMC). Discussed current reporting structures, key deliverables, and expectations moving forward.</t>
  </si>
  <si>
    <t>Genera PR | Deliverable 11- Project Management | DR 4339 - Hurricane Maria
Strategy Discussion on Data Reporting 
Discussed strategy with Jan Rodríguez and Josué Sánchez from Genera PR on data reporting for the Power Generation and Fuels Consumption monthly report, specifically targeting the March 2025 report to be provided in April 2025.</t>
  </si>
  <si>
    <t>Genera PR | Deliverable 11- Project Management | DR 4339 - Hurricane Maria
Review of March 2025 Power Plant Metrics
Began reviewing the March 2025 power production and fuels consumption metrics for the report to be provided to LUMA, ensuring accuracy and completeness of the data.</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</si>
  <si>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Homeca brought materials required for tomorrow's task including delivery of a forklift. Continue to assisted Luma with Jose Bonilla for tomorrows task and uploaded information for ProCore.</t>
  </si>
  <si>
    <t>Genera PR | Deliverable 11- Project Management | DR 4339 - Hurricane Maria - Vega Baja BESS CWC project schedule update evaluation to ensure smooth project execution, optimize resource use, and help achieve goals on time.</t>
  </si>
  <si>
    <t>Genera PR | Deliverable 11- Project Management | DR 4339 - Hurricane Maria- Project Schedule Discussion with Gilberto Sucre, Jaime Pesquera (DCMC) to outline tasks, assign responsibilities to team members, and set deadlines.</t>
  </si>
  <si>
    <t>Genera PR | Deliverable 11- Project Management | DR 4339 - Hurricane Maria- Continued today's procedure. Lead &amp; Asbestos Inspection and sampling collection to protect human health, ensure a safe environment, and comply with legal regulations. A Niton XLP analyzer equipment was used to analyze all painted areas. Attendees, Carlos Roman – EHSS, Frances Diaz - EHSS, Francisco Vazquez – Genera, Harry Del Valle - DCMC</t>
  </si>
  <si>
    <t>Genera PR | Deliverable 11- Project Management | DR 4339 - Non-Billable-
 Travel from Jobos Gas Turbine Plant to Home Office in Luquillo PR.</t>
  </si>
  <si>
    <t>Genera PR | Deliverable 11- Project Management | DR 4339 - Hurricane Maria
Began with today's procedure. Lead &amp; Asbestos Inspection and sampling collection to protect human health, ensure a safe environment, and comply with legal regulations. A Niton XLP analyzer equipment was used to analyze all painted areas.
Attendees, Carlos Roman – EHSS, Frances Diaz - EHSS, Francisco Vazquez – Genera, Harry Del Valle - DCMC</t>
  </si>
  <si>
    <t>Genera PR | Deliverable 11- Project Management | DR 4339 - Hurricane Maria
Attendees, Gilberto Sucre – DCMC, Frances Vallejo - DCMC, Jean Pierre Menay - DCMC, Harry Del Valle - DCMC
Discussed Sites Trailer Update</t>
  </si>
  <si>
    <t>Mercado Torres, Jorge Alexis</t>
  </si>
  <si>
    <t>Genera PR | Deliverable 11- Project Management | DR 4339 - Hurricane Maria - RGE up-date meeting with Gilberto Sucre (DCMC) Frances Vallejo (DCMC) Luis Damudt (DCMC) and Luis Damudt (DCMC)</t>
  </si>
  <si>
    <t>Genera PR | Deliverable 11- Project Management | DR 4339 - Hurricane Maria - Inspection work was carried out on work areas, daily work permits were generated for the tasks of the GEO company. The JSA was discussed with staff and supervisor Gabriel Martines (GEO). 
equipment inspection and site visits with Roseanne Perez (Genera).</t>
  </si>
  <si>
    <t>Genera PR | Deliverable 11- Project Management | DR 4339 - Hurricane Maria - the closure of daily work permits is generated, the work areas are visited at the end of the task with Roseanne Lopez (Genera)</t>
  </si>
  <si>
    <t>Genera PR | Deliverable 11- Project Management | DR 4339 - Hurricane Maria - The daily report was generated in relation to the day's tasks. The areas of the condition of the zones were reported in the Informed after completing the tasks. the report is sent to the client Roseanne Lopez (GENERA) Frances Vallejo (DCMC) Gilberto (Sucre)</t>
  </si>
  <si>
    <t>Rivera Jordan, Eduardo</t>
  </si>
  <si>
    <t>Genera PR | Deliverable 11- Project Management | DR 4339 - Hurricane Maria. GENERA &amp; DCMC - Critical Components - Working on updating information regard of cost of project, delivery dates and liquidation damage cost per days for Condensing Circulating Water Pump RFP# 221003, this project was received by P3A and now was forward to FOMB, also reviewing the contract RFP. Received an email of Hector Moctezuma of Genera PS and inform that he will be working the installation date of PS CC equipment's after resolving some issue with U3 of PS. Send an follow-up email to Jose Hernandez of EPS for status of delivery date of PO# 106735 which is schedule to deliver on 4/21/25.</t>
  </si>
  <si>
    <t>Genera PR | Deliverable 11- Project Management | DR 4339 - Hurricane Maria. GENERA &amp; DCMC- Weekly Status Meeting - With participation from DCMC and Lemoine: Abraham Velazquez, Frances Vallejo, Gilberto Sucre, Jean Pierre Menay, Lauren Wells, Paul Brown, Glorimel Toledo, Rafael Calderon, Frankly Colmenares, Raissa Borges and Carlos Palomares (CDM Smith), Meeting with DCMC to discuss PMO weekly project status reporting to Genera.</t>
  </si>
  <si>
    <t>Genera PR | Deliverable 11- Project Management | DR 4339 - Hurricane Maria. GENERA &amp; DCMC- Critical Components - Reviewing of Asset Suite the PO 104413 for Condensing Circulating Water Pumps Vertical, this PO was canceled but appear to be still ongoing by Genera need to confirm with procurement for more information. Send an email to Gilberto Sucre of DCMC to verify with his team at Cambalache for the Leak Detection System issue with ACT and to take picture and look for drawing related to the Overhead Crane of Cambalache. Reviewing a request by D' Alexander Gonzalez of DCMC regard of comparing Critical Components with an NME table to provide what project are duplicate or are in a legacy LGA this was presented to Mark Merritt of DCMC and Joaquin Quinoy of Genera.</t>
  </si>
  <si>
    <t>Genera PR | Deliverable 11- Project Management | DR 4339 - Hurricane Maria. GENERA &amp; DCMC - Critical Components - Working on updating the critical component tracker to review upcoming dates for delivery. Make correction on PO 104792 for unit cost per equipment the sum was incorrect. Send email to Hector Montezuma for follow up in regard of installation date for CC at Palo Seco plant. The Critical Componentes PREB tracker table was incorporated (4) graphic pivot table for presentation. Review RFP, proposal and contract award for a new event on Asset Suite of PO 105654 of Malnat, which replace the existing PO 107494 of Surpaga related to Air Heater Basket of Aguire U1 and U2, with this information was update the CCL tracker for delivery dates and cost.</t>
  </si>
  <si>
    <t>Browne, Paul</t>
  </si>
  <si>
    <t>Genera PR | Deliverable 11- Project Management | DR 4339 – Hurricane – Maria at the warehouse Costa Sur, conducting cycle counts, conducting recounts to verify inventory accuracy, and investigating any discrepancies to ensure proper stock control and alignment with inventory records.</t>
  </si>
  <si>
    <t>Genera PR | Deliverable 11- Project Management | DR 4339 – Hurricane – Maria- at Costa Sur warehouse with Mr. Hernan Machado from DCMC, providing guidance on his first day regarding the cycle count process and the daily reports to be completed. The work plan for thye week was also establish, and inventory activities were initiated.</t>
  </si>
  <si>
    <t>Genera PR | Deliverable 11- Project Management | DR 4339 – Hurricane – Maria-at Costa Sur warehouse, preparing comprehensives report on all warehouses for Mr. Anthony Vega of Genera PR. This report includes the number of catalogs, locations, units counted, cost, discrepancies, maximum and minimum stock levels, and percentage indicators reflecting the current status of each warehouse.</t>
  </si>
  <si>
    <t>Genera PR | Deliverable 11- Project Management | DR 4339 – Hurricane – Maria weekly TEAMS meeting with Ms. Frances Vallejo PMO from DCMC and project managers to discuss projects progress and address any concerns that require attention.</t>
  </si>
  <si>
    <t>Genera PR | Deliverable 11- Project Management | DR 4339 - Hurricane Maria. Critical Component - Develop a report, requested by DCMC D'Alexzander Gonzales, detailing the delivery dates of the CPMs for the Cost Estimates and Scopes of Work, as they relate to the critical components list.</t>
  </si>
  <si>
    <t>Genera PR | Deliverable 11- Project Management | DR 4339 - Hurricane Maria. Critical Component - Continue updating CCL Tracker : Using the available information, such as the Cost Estimate, Scope of Work, RFP, Contracts, and Invoices for NME and Critical Components, I have developed a KPI to share with the team. This KPI will help determine the course of action regarding project amendments with FEMA.</t>
  </si>
  <si>
    <t>Genera PR | Deliverable 11- Project Management | DR 4339 - Hurricane Maria. Critical Component - Discuss 20241028-MI20210004-Resolution-and-Order with DCMC Mark Merrit, D'Alexzander Gonzales detailing in which LGA project was included the different components of the list.</t>
  </si>
  <si>
    <t>Genera PR | Deliverable 11- Project Management | DR 4339 - Hurricane Maria. Critical Component - Review Contract 105654 for identify if is related to Critical Components.</t>
  </si>
  <si>
    <t>Genera PR | Deliverable 11- Project Management | DR 4339 - Hurricane Maria. Critical Component - Develop a report, requested by DCMC Mark Merrit of 20241028-MI20210004-Resolution-and-Order, detailing in which projects was LGA project was included.</t>
  </si>
  <si>
    <t>Genera PR | Deliverable 11- Project Management | DR 4339 - Hurricane Maria. Critical Component - Review current status in Asset Suite of the following contracts: 107494, 108523, 105930, and 108527 they are supposed to be related to Critical Components.</t>
  </si>
  <si>
    <t>Genera PR | Deliverable 11- Project Management | DR 4339 - Hurricane Maria. Critical Component - Discuss a report of 20241028-MI20210004-Resolution-and-Order with DCMC mark Merrit, D'Alexzander Gonzales, Eduardo Rivera and GENERA-PR Jesus Cintron and Joaquin Quinoy</t>
  </si>
  <si>
    <t>Damudt, Luis</t>
  </si>
  <si>
    <t>Genera PR | Deliverable 11-Project Management | DR 4339 - Hurricane Maria. 4339_9510 BESS reviewed the email sent by Gilberto Sucre (DCMC) Request for information on construction project schedules near the entrance to the Cambalache Power Plant that may affect the project's construction work.</t>
  </si>
  <si>
    <t>Genera PR | Deliverable 11-Project Management | DR 4339 - Hurricane Maria. 4339_9510 BESS S &amp; L / CDM Smith Weekly BESS Cambalache Drawings Meeting with Gilberto Sucre DCMC, Gabriel A.. Perez Sepulveda, Enrique J. Laya CDM Smith, Mike J. Kuczynski, Eric G. Rivera Santiago Sargent &amp; Lundy, Franklyn Colmenares CSA Group</t>
  </si>
  <si>
    <t>Genera PR | Deliverable 11-Project Management | DR 4339 - Hurricane Maria. 4339_9510 BESS  review the Cambalache Document by email sending by Gilberto Sucre, VRFP-4826_RFC_(RGE_03-31-25), Value Engineering Steel Structure BESS Cambalache R7A.</t>
  </si>
  <si>
    <t>Genera PR | Deliverable 11-Project Management | DR 4339 - Hurricane Maria. 4339_9510 BESS
Meeting Cambalache update with Gilberto Sucre, Frances Vallejo, Jorge A. Mercado and Luis Duque DCMC Partners Cambalache Power Plant team.</t>
  </si>
  <si>
    <t>Genera PR | Deliverable 11-Project Management | DR 4339 - Hurricane Maria. 4339_9510 BESS review the email sending by DCMC Gilberto Sucre, RG Engineering Inc. 24 Engineering Solutions and Recommendations Conceptual Drawings Cambalache Site Plan.</t>
  </si>
  <si>
    <t>PREPA Genera PR | Deliverable 11- Project Management | DR 4339 - Hurricane Maria-
Today in the afternoon I did the same stuff, I created RFI's and worked with RFI's that needed my attention, I also created submittals, I worked all the submittals that needed my attention for today. I also answered and read multiple emails I needed to in order to keep up with all the communications and worked with Procore constantly throughout the day. I also supervised the contractor Homeca, I handled meetings with contractor, and meetings with management of Genera-PR. I walked the site regularly during the day and made sure they were all in compliance under safety, made sure they were doing what we discussed about what their task is for today or for this week.</t>
  </si>
  <si>
    <t>PREPA Genera PR | Deliverable 11- Project Management | DR 4339 - Hurricane Maria-
Today in the morning I created RFI's and worked with RFI's that needed my attention, I also created submittals, I worked all the submittals that needed my attention for today. I also answered and read multiple emails I needed to in order to keep up with all the communications and worked with Procore constantly throughout the day. I also supervised the contractor Homeca, I handled meetings with contractor, and meetings with management of Genera-PR. I walked the site regularly during the day and made sure they were all in compliance under safety, made sure they were doing what we discussed about what their task is for today or for this week.</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</si>
  <si>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Homeca brought materials required for tomorrows task including delivery of a forklift.</t>
  </si>
  <si>
    <t>Genera PR | Deliverable 11- DR 4339 - Hurricane Maria
PMO Reporting Meeting - DCMC PMO staff meeting to discussed specific need of reporting based on project execution development per area. Working on PPT presentation template and review updates from BESS and Peakers project. Participants Frances Vallejo, Raissa Borges, Glorimel Torrado, Gilberto Sucre, Sheila Torres, Abraham Velazquez, Eduardo Rivera and Paul Brown.</t>
  </si>
  <si>
    <t>Genera PR | Deliverable 11 | DR 4339 - Hurricane Maria_PW9510
Pre-Intervention Review - Working with Jaca &amp; Sierra Contract #105165_2025-G00054 and TO#2_Invoice# 0054667_ Dec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Invoice Approved.</t>
  </si>
  <si>
    <t>Genera PR | Deliverable 11- DR 4339 - Hurricane Maria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t>
  </si>
  <si>
    <t>Genera PR | Deliverable 11 | DR 4339 - Hurricane Maria_PW9510
Pre-Intervention Review - Working with Jaca &amp; Sierra Contract #105165_2025-G00054 and TO#1_Invoice# 0054627_ Dec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Invoice Approved.</t>
  </si>
  <si>
    <t>Technical / Construction Specialist EHP</t>
  </si>
  <si>
    <t>Martinez Mendez, Felix</t>
  </si>
  <si>
    <t>Genera PR | Deliverable 11- Project Management | DR 4339 – Hurricane – Maria At the warehouse Palo Seco, conducting cycle counts, and recounts to verify inventory accuracy, and investigating any discrepancies to ensure proper stock control and alignment with inventory record. Today list number 00238 and 00239, location 041 to 054, inventory, recount, discrepancies, relocation and variance analysis.</t>
  </si>
  <si>
    <t>Machado, Hernan</t>
  </si>
  <si>
    <t>Genera PR | Deliverable 11- Project Management | DR 4339 – Hurricane – Maria at Costa Sur warehouse, preparing a detail report outlining the work completed throughout which will be summitted to my supervisor, Mr. Paul Browne from DCMC, to support the preparation of his report to Genera</t>
  </si>
  <si>
    <t>Genera PR | Deliverable 11- Project Management | DR 4339 – Hurricane – Maria-the morning job briefing with Mr. Paul Browne from DCMC, we reviewed the key points from the previous day and established the goals for the day and week. Additionally, any updates or directives from upper management were discussed</t>
  </si>
  <si>
    <t>Genera PR | Deliverable 11- Project Management | DR 4339 – Hurricane – Maria-at Costa Sur warehouse working on inventory discrepancies, verifying the cost of each item, identifying the authorized minimum and maximum stock levels, and investigating discrepancies from locations AA-001-000 to AA-009-000.</t>
  </si>
  <si>
    <t>Genera PR | Deliverable 11- Project Management | DR 4339 – Hurricane – Maria at Costa Sur warehouse, conducting cycle counts, recounts to verify inventory accuracy, and investigating any discrepancies to ensure proper stock control and alignment with inventory records. The location worked on today were from AA-001 to AA-009.</t>
  </si>
  <si>
    <t>Vallejo, Juan</t>
  </si>
  <si>
    <t>Genera PR | Deliverable 11- Project Management | DR 4339 – Hurricane Maria. At the warehouse, Aguirre continued conducting cycle counts, recounts to verify inventory accuracy, and investigates any discrepancies to ensure proper stock control and alignment with inventory records. Count value items cost; There were problems in the warehouse with asset suits.</t>
  </si>
  <si>
    <t>Genera PR | Deliverable 11- Project Management | DR 4339 – Hurricane Maria. At the warehouse, Aguirre conducts cycle counts, recounts to verify inventory accuracy, and investigates discrepancies to ensure proper stock control and alignment with inventory records. Continued taking the price of inventory items from 03/17/25 to today</t>
  </si>
  <si>
    <t>Genera PR | Deliverable 11- Project Management | DR 4339 – Hurricane Maria. At the warehouse, Aguirre conducts cycle counts, recounts to verify inventory accuracy, and investigates any discrepancies to ensure proper stock control and alignment with inventory records. Count value items cost; There were problems in the warehouse with asset suits.</t>
  </si>
  <si>
    <t>Genera PR | Deliverable 11- Project Management | DR 4339 – Hurricane Maria. At the warehouse, Aguirre conducts cycle counts, recounts to verify inventory accuracy, and investigates discrepancies to ensure proper stock control and alignment with inventory records. Taking the price of inventory items from 03/17/25 to today</t>
  </si>
  <si>
    <t>Taffanelli Cuevas, Giovanni</t>
  </si>
  <si>
    <t>Genera PR | Deliverable 11- Project Management | DR 4339 – Hurricane – Maria. At the warehouse #19 San Juan, conducting Recounts List # 251 to verify inventory accuracy.</t>
  </si>
  <si>
    <t>Genera PR | Deliverable 11- Project Management | DR 4339 – Hurricane – Maria-the morning job briefing with Manager from DCMC, we reviewed the key points from the previous day and established the goals for the day and week. Additionally, any updates or directives from upper management were discussed.</t>
  </si>
  <si>
    <t>Genera PR | Deliverable 11- Project Management | DR 4339 – Hurricane – Maria. At the warehouse #19 San Juan, conducting ABC Cycle Counts List # 250. In coordination with the Warehouse Supervisor of Genera PR Adan Silva.</t>
  </si>
  <si>
    <t>Genera PR | Deliverable 11- Project Management | DR 4339 – Hurricane – Maria. At the warehouse #19 San Juan, investigating any discrepancies in the list 251 to ensure proper stock control and alignment with inventory records. 10 Locations, 51 items and 435 pcs were worked on. This information was validated the employee in charge of Genera PR, . Finally, the daily progress report was prepared and submitted to the manager, DCMC.</t>
  </si>
  <si>
    <t>Genera PR | Deliverable 11 - Project Management | DR 4339 – Hurricane Maria – At the San Juan warehouse, preparing the lists #250 to begin the cycle counts.</t>
  </si>
  <si>
    <t>Genera PR | Deliverable 11- Project Management | DR 4339 – Hurricane – Maria At the warehouse Palo Seco, conducting cycle counts, conducting recounts to verify inventory accuracy, and investigating any discrepancies to ensure proper stock control and alignment with inventory record. Today list number 00238 and 00239, location 041 to 054, inventory, recount, discrepancies, relocation and variance analysis.</t>
  </si>
  <si>
    <t>Recovery Specialist</t>
  </si>
  <si>
    <t>Perez, Theresa</t>
  </si>
  <si>
    <t>Genera PR | Deliverable 11- Project Management | DR 4339 - Hurricane Maria
Meeting with Lauren Wellss (Lemoine) to discuss Procore File Structure.</t>
  </si>
  <si>
    <t>Roman Quinones, Luis</t>
  </si>
  <si>
    <t>Genera PR | Deliverable 11 | DR4339 – Working on Procore Certification (Procore Core Tools). Client requirement.</t>
  </si>
  <si>
    <t>Genera PR | Deliverable 11 | DR4339 – Walkthrough on the Procore Platform: review project costs projections, resources already on platform and development of execution plans to fully integrate contractors and users to the Procore experience.</t>
  </si>
  <si>
    <t>Genera PR | Deliverable 11 | DR4339 – Procore Platform walkthrough with Lauren Wells (Lemoine) to overview platform projections.</t>
  </si>
  <si>
    <t>Genera PR | Deliverable 11 | DR4339 – Started Procore Certification: Procore Management Core Tools as the Owner. Certification for the main domain of Procore's Core Tools.</t>
  </si>
  <si>
    <t>Genera PR | Deliverable 11 | DR4339 – Create and review Standard Operating Procedures (SOP) for client and users of Procore Platform to help execute routine tasks consistently and effectively and reduces variability and minimizes the risk of errors.</t>
  </si>
  <si>
    <t>Genera PR | Deliverable 11- Grant Management | DR 4339_ Hurricane Maria_PW#9510 - Continue working on Pre-Intervention Review for CDM Smith TO02_Aug2024_Inv293566-9. Prepare pre intervention excel document. Review contract and Task Order. Review rates for employees, create pivot tables, analyze Task Order and identify expenses not allowed on this invoice.</t>
  </si>
  <si>
    <t>Genera PR | Deliverable 11- Grant Management | DR 4339_ Hurricane Maria_PW#9510 - Pre-Intervention Review for CDM Smith TO02_Aug2024_Inv293566-9. Prepare pre intervention excel document. Review contract and Task Order. Review rates for employees in this invoice and identify discrepancies in numbers.</t>
  </si>
  <si>
    <t>Genera PR | Deliverable 11- Project Management | DR 4339 - Working session with Rafael Calderón (DCMC) to prepare new report for PMO weekly Meeting. This is the first time we fill the report to be presented today. For this report we prepared two slides one for Bess and one for Peakers related to Payment Milestone 2. The slides include potential risks, mitigation, next week to do items, milestones and important information related to.</t>
  </si>
  <si>
    <t>Genera PR | Deliverable 11- Project Management | DR 4339 - PMO Reporting weekly team meeting. On this meeting each team present their slides with the weekly updates. Raissa Borges will prepare one last report monthly for Genera. During this meeting with Frances Vallejo (DCMC) presented Gilberto Sucre (DCMC), Carlos Palomares (CDM Smith), Rafael Calderón (DCMC), Eduardo Rivera Jordán (DCMC), Lauren Wells (DCMC) and Sheila Torres in support to PMO legal area and procurement. Other participants Franklyn Colmenares (CSA) and from DCMC were Jean Pierre Menay, Abraham Velázquez and Paul Brown.</t>
  </si>
  <si>
    <t>Genera PR | Deliverable 11- Project Management | DR 4339_PW#10710 -  TESLA_Contract 106761 - Review total quantities for Tesla contract and send final numbers to José Ralat (DCMC). To complete this task, I review the Tesla tracker with all the payment milestones, contract document and Contralor (OCPR) web page.</t>
  </si>
  <si>
    <t>Genera PR | Deliverable 11- Grant Management | DR 4339 - Hurricane Maria - Pre-Intervention Tracker Update - Populating Tracker information and status comments with information related to the invoices submitted by Contractors - Sargent &amp; Lundy, CDM Constructors, CPM, B&amp;V, Siemens Energy and CAPTA. Reviewing pending invoices to organize invoices for today.</t>
  </si>
  <si>
    <t>Genera PR | Deliverable 11- Grant Management | DR 4339_PW9510 _ Review documents sent by Franklyn Colmenares to review Invoices from Jaca y Sierra. Prepare email requesting V2 RFP pricing or amendment to allow V3 RFP pricing to be used in the invoice review. For the email prepared I included Sheila Torres as a support in legal and procurement. Pending response to this RFI for Pre-Intervention Process on Jaca y Sierra.</t>
  </si>
  <si>
    <t>Recovery Officer</t>
  </si>
  <si>
    <t>Baez-Nieves, Carolyn</t>
  </si>
  <si>
    <t>Genera PR | Deliverable 11 - Project Management | DR 4339: Reviewed an email received from Chyenne Bliss DCMC regarding the Quick Dry Shirts.  Send an email to Gilberto Soto, Gilberto Sucre, Harry Del Valle, Jaime Pesquera, Jean Pierre Menay, Jorge Mercado, Jose Lopez, Luis Damudt, Luis Duque, Paul Brown, Rafael Calderon, Sheila Torres-Sterling, Jack Darnall, and Foster Veazey (DCMC) regarding the quick-dry shirts. Check emails received with shirt size.</t>
  </si>
  <si>
    <t>Cost Analyst / BCA</t>
  </si>
  <si>
    <t>Duque, Luis</t>
  </si>
  <si>
    <t>Genera PR | Deliverable 11- Project Management | DR 4339 - Hurricane Maria. RGE update meeting with Frances Vallejo (DCMC), Gilberto Sucre (DCMC) and Luis Damudt (DCMC) for 4339_9510 BESS_Cambalache project.</t>
  </si>
  <si>
    <t>Genera PR | Deliverable 11- Project Management | DR 4339 - Hurricane Maria. Review the Value Engineering Steel Structure Bess Cambalache contract document of the 4339_9510 BESS_Cambalache project.</t>
  </si>
  <si>
    <t>Genera PR | Deliverable 11- Project Management | DR 4339 - Hurricane Maria. (DAY 3)Continue review of the pre-contract and contract document of the project 4339_9510 BESS_Cambalache project.</t>
  </si>
  <si>
    <t>Genera PR | Deliverable 11- Project Management | DR 4339 - Hurricane Maria. (DAY 3) Review of pre-contract and contract document of the project 4339_9510 BESS_Cambalache project.</t>
  </si>
  <si>
    <t>Reporting Specialist</t>
  </si>
  <si>
    <t>Borges, Raissa</t>
  </si>
  <si>
    <t>Puerto Rico Electric Power Authority | Genera PR | Deliverable 11 - Project Management | DR 4339. Review of Critical Components, Procore, Program Controls – Schedule &amp; Budgets, weekly report of PMO and performing a data analysis for the development of the monthly report.</t>
  </si>
  <si>
    <t>Puerto Rico Electric Power Authority | Genera PR | Deliverable 11 - Project Management | DR 4339. Review of RFPs tracker shared by Sheila Torres and performing a data analysis for the development of the monthly report.</t>
  </si>
  <si>
    <t>Puerto Rico Electric Power Authority | Genera PR | Deliverable 11 - Project Management | DR 4339. Internal Teams Meeting with participation from DCMC members: Frances Vallejo and Sheila Torres. To getting familiar with projects legal and procurement process and reporting needs. We also discuss the RFPs tracker for monthly reporting.</t>
  </si>
  <si>
    <t>Puerto Rico Electric Power Authority | Genera PR | Deliverable 11 - Project Management | DR 4339. Internal Teams Meeting " PMO Reporting". The purpose of the meeting was for the members of the PMO team to discuss the weekly project status and updates. The meeting was organized by Frances Vallejo (DCMC).</t>
  </si>
  <si>
    <t>Genera PR | Deliverable 11- Project Management | DR 4339 – Hurricane – Maria- travel directly from home to Costa Sur, round trip, to meet with Mr. Hernan Machado Inventory Supervisor from DCMC to review the progress made so far and provide onsite support throughout the day to address any questions regarding the process.</t>
  </si>
  <si>
    <t>Genera PR | Deliverable 11- Project Management | DR 4339 - Hurricane Maria
Harry Del Valle
4/01/2025
Travel from Home Office Luquillo to the Jobos Gas Turbine Plant (17.961105, -66.140130) to Home Office Luquillo.
Purpose, Attendees, Carlos Roman – EHSS, Frances Dias - EHSS, Francisco Vazquez – Genera, Harry Del Valle - DCMC Procedure. Lead &amp; Asbestos Inspection analyzer equipment was used to analyze all painted areas.
Total Mileage 161 Miles</t>
  </si>
  <si>
    <t>Safety Posters for Genera Project</t>
  </si>
  <si>
    <t>Genera PR | Deliverable 11- Project Management | DR 4339 - Hurricane Maria. project # 4339-10710 Discussions on outlining the scopes of work for the demolition portion of the projects.
spoke with German Nunez Genera, Carlos Palomares CDM smith</t>
  </si>
  <si>
    <t>Genera PR | Deliverable 11- Project Management | DR 4339 - Hurricane Maria.
project # 4339-10710 Reviewed demolition and site plans for Costa Sur</t>
  </si>
  <si>
    <t>Genera PR | Deliverable 11- Project Management | DR 4339 - Hurricane Maria - Vega Baja
Initial review of Installation bids submitted by AGR and RGE contractors.</t>
  </si>
  <si>
    <t>Genera PR | Deliverable 11- Project Management | DR 4339 - Hurricane Maria - Yabucoa Presentation - RFP231175: Genera PR: 40MW Battery Energy Storage System Civil-Structural Installation provided by Sargent &amp; Lundy. In preparation for the RFP site visit the following day scope of work was presented by the Sargent &amp; Lundy team.
CDM Smith, CSA Group, DCMC Partners, Genera and Sargent &amp; Lundy</t>
  </si>
  <si>
    <t>Genera PR | Deliverable 11- Project Management | DR 4339 - Hurricane Maria - PMO
Presentation of Procore PM Specialist - Luis Roman to Abraham Velazquez and Gilberto Sucre (DCMC), Lauren Wells (Lemoine) hosted the meeting.</t>
  </si>
  <si>
    <t>Genera PR | Deliverable 11- Project Management | DR 4339 - Hurricane Maria - BESS
Genera &amp; Tesla Weekly Project Meeting with Sargent &amp; Lundy, Genera, Tesla, CDM Smith, DCMC Partners, and CSA Group,</t>
  </si>
  <si>
    <t>Genera PR | Deliverable 11- Project Management | DR 4339 - Hurricane Maria - Vega Baja
Morning call with Jose Lopez DCMC follow up project status</t>
  </si>
  <si>
    <t>Genera PR | Deliverable 11- Project Management | DR 4339 - Hurricane Maria - PMO
Construction Execution process, and procedures review and implementation to be used for both BESS and Peakers Projects. Meeting was between Abraham Velazquez and Gilberto Sucre (DCMC).
* EHS
* Office Trailers
* Communication Tools Bluebeam &amp; i-pads, hot pots &amp; copiers
* Quality
* Reporting
* Coordination
* Staff Sharing.</t>
  </si>
  <si>
    <t>Genera PR | Deliverable 11- Project Management | DR 4339 - Hurricane Maria - Cambalache
Formal Introduction with Carlos de Jesus DCMC presented Roles &amp; Responsibilities for his role as Scheduler &amp; Cost Control. Review Cambalache BESS Scope of Work, Schedule and selected contractor RGE Base Bid and Value Engineering proposal.</t>
  </si>
  <si>
    <t>Genera PR | Deliverable 11- Project Management | DR 4339 - Hurricane Maria - PMO
EHS Procedure GENERA/DCMC Partners Discussion with Jean Pierre Menay DCMC.
Goal established Safety &amp; Enviornmental process and EHS Contractual Obligations.</t>
  </si>
  <si>
    <t>Genera PR | Deliverable 11- Project Management | DR 4339 - Hurricane Maria - Vega Baja
Homeca contract discussion with contractor on potential change orders applicable or not.
Jose Lopez (DCMC), Carirma Sanchez (HOMECA), &amp; Eduardo Ramos (HOMECA).</t>
  </si>
  <si>
    <t>Genera PR | Deliverable 11- Project Management | DR 4339 - Hurricane Maria.  Lauren Wells (DCMC) meeting with Luis Roman(DCMC) and Gilberto Sucre (DCMC) for introduction and program overview.</t>
  </si>
  <si>
    <t>Genera PR | Deliverable 11- Project Management | DR 4339 - Hurricane Maria.  Lauren Wells (DCMC) worked on incorporating Procore Financial information into Procore based on the last meeting discussing cost items.</t>
  </si>
  <si>
    <t>Genera PR | Deliverable 11- Project Management | DR 4339 - Hurricane Maria.  Lauren Wells (DCMC) worked on reviewing contracts and invoices for Siemens contract 106588 for putting into Procore.</t>
  </si>
  <si>
    <t>Genera PR | Deliverable 11- Project Management | DR 4339 - Hurricane Maria.  Lauren Wells (DCMC) meeting with Luis Roman(DCMC) to review Procore items and staffing structure.</t>
  </si>
  <si>
    <t>Genera PR | Deliverable 11- Project Management | DR 4339 - Hurricane Maria.  Lauren Wells (DCMC) worked on correspondence for Procore training to invite users to CPM training on 4/8.</t>
  </si>
  <si>
    <t>Genera PR | Deliverable 11- Project Management | DR 4339 - Hurricane Maria.  Lauren Wells (DCMC) worked on Procore correspondence for Jorge Torres(DCMC) for permissions on inspections.</t>
  </si>
  <si>
    <t>Genera PR | Deliverable 11- Project Management | DR 4339 - Hurricane Maria.  Lauren Wells (DCMC) worked on updating Procore tasks in Teams planner for Luis Roman (DCMC) and Theresa Perez (DCMC).</t>
  </si>
  <si>
    <t>Genera PR | Deliverable 11- Project Management | DR 4339 - Hurricane Maria.  Lauren Wells (DCMC) worked on preparing documents to Luis Roman (DCMC) to help with his onboarding knowledge of Procore.</t>
  </si>
  <si>
    <t>Genera PR | Deliverable 11- Project Management | DR 4339 - Hurricane Maria.  Lauren Wells (DCMC) worked on correspondence items for Procore.</t>
  </si>
  <si>
    <t>Genera PR | Deliverable 11- Project Management | DR 4339 - Hurricane Maria.  Lauren Wells (DCMC) meeting with Luis Roman(DCMC) to review Procore items and upcoming tasks.</t>
  </si>
  <si>
    <t>Genera PR | Deliverable 11- Project Management | DR 4339 - Hurricane Maria.  Lauren Wells (DCMC) worked on preparing documents for Theresa Perez (DCMC) to onboard her for work in Procore.</t>
  </si>
  <si>
    <t>Genera PR | Deliverable 11- Project Management | DR 4339 - Hurricane Maria.  Lauren Wells (DCMC) meeting with Lauren Kennedy  and Tyler Scanlon (Procore) to continue work on build out of financials tools in Procore.</t>
  </si>
  <si>
    <t>Genera PR | Deliverable 11| DR 4339 - Hurricane Maria- Meeting with Abraham Velazquez (DCMC) about Peaker's Genera project. Meeting with Gilberto Sucre (DCMC) about Health, Safety and Secuity items in Vega Baja and Cambalache Project. Review all Local and Federal requirements about Genera Project.</t>
  </si>
  <si>
    <t>Genera PR | Deliverable 11| DR 4339 - Hurricane Maria- Conference call with Osvaldo De Jesus (Genera) about Vega Baja project. Meeting with Harry del Valle (DCMC) about all sites DCMC managed by Genera. Discussed and review the Procore system action by Cambalache and Vega Baja sites. Meeting Carlos De Jesus (DCMC) about Costa Sur Site.</t>
  </si>
  <si>
    <t>Genera PR | Deliverable 11| DR 4339 - Hurricane Maria- Meeting with Javier Centeno (Genera) Security Officer and Osvaldo De Jesus Genera (Safety Supervisor) about Palo Seco and Vega Baja site requirements.  Review the Procore system actions. Complete the action day.</t>
  </si>
  <si>
    <t>Genera PR | Deliverable 11| DR 4339 - Hurricane Maria- Meeting Continuing with Carlos De Jesus (DCMC) about Costa Sur Site.</t>
  </si>
  <si>
    <t>Genera PR-Deliverable 11- Project Management | DR 4339 - Hurricane Maria - Meeting with Raissa Borges (DCMC) to discuss weekly reporting, BESS and Peakers construction reporting, discuss templates for power BI dashboard, discuss Pie charts format and next steps moving forward in regards to sharing the information with the team.</t>
  </si>
  <si>
    <t>Genera PR-Deliverable 11- Project Management | DR 4339 - Hurricane Maria - Coordination with Carolyn Baez (DCMC) to arrange field equipment for the PMO team, Coordinate Tesla NDA signature from the new hires and trailer arrangement.</t>
  </si>
  <si>
    <t>Genera PR-Deliverable 11- Project Management | DR 4339 - Hurricane Maria- Review and drafted response to Jesus Cintron (Genera) to include all the staff that has been hired up to date in the PMO.</t>
  </si>
  <si>
    <t>Genera PR | Deliverable 11- Project Management | DR 4339 - BESS &amp; Peakers - Followed up with Genera Procurement on the status of the Costa Sur demolition process as discussed during the BESS and Peakers weekly meeting. Requested and shared the current status of the related RFP with the team to ensure alignment and visibility on procurement progress. Circulated the draft demolition contract for internal review and feedback. Additionally, requested support from CDMSmith with the development of the ICE and SOW to advance the next phase of the contracting process.</t>
  </si>
  <si>
    <t>Genera PR | Deliverable 11- Project Management | DR 4339 - Held a detailed discussion with Franklyn Colmenares (CDMSmith) and Fernando Ortiz (Genera Legal) regarding the Jaca and Sierra contract and associated task order issues. Addressed concerns related to Task Order Alignment with contract terms, and potential discrepancies impacting payment. Explored possible resolutions and next steps to ensure proper documentation and timely processing of the payment within the existing contractual framework. Responded to Glorimel Torrado's (DCMC) email related to this issue.</t>
  </si>
  <si>
    <t>Genera PR | Deliverable 11- Project Management | DR 4339 - BESS &amp; Peakers weekly catch up call with Franklyn Colmenares, Gabriel Perez, Rafa Pabon, Alejandro Laya (CDM Smith) Miguel del Valle (S&amp;L).</t>
  </si>
  <si>
    <t>Genera PR | Deliverable 11- Project Management | DR 4339 - PW 107 10 - Reviewed and revised the draft letter requesting additional funding for the Equipment and Materials Project Worksheet (PW). Refined the language to strengthen the justification, clarify the basis for the funding request, and ensure alignment with FEMA guidelines and documentation standards. Ensured the updated version addressed prior feedback and included all necessary supporting details to facilitate approval. Shared with Jose Ralat (DCMC)</t>
  </si>
  <si>
    <t>Genera PR | Deliverable 11- Project Management | DR 4339 - Updated the BESS and Peakers project tracker in preparation for the upcoming weekly catch-up call. Incorporated the latest developments, including status updates, milestone progress, pending actions, and relevant correspondence. Ensured the tracker reflected accurate and up-to-date information to support effective discussion, coordination, and decision-making during the meeting.</t>
  </si>
  <si>
    <t>Genera PR | Deliverable 11- Project Management | DR 4339 - Hurricane Maria
- Reviewed the Genera Connect documentation related to Time Entry to ensure consistency with the implemented processes, verifying alignment with system requirements.
- Continued reviewing power plant performance metrics for March 2025, focusing on data accuracy and completeness for the upcoming report.</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</si>
  <si>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Homeca brought materials required for the scaffold inspected area, and assisted Omar Muniz and Jorge Diaz from Luma in disconnecting communications lines.</t>
  </si>
  <si>
    <t>Genera PR | Deliverable 11—Project Management | DR 4339—Hurricane Maria—Review of GWC's daily scope of work with Carirma Sanchez from HOMECA. Following the daily activities and the status of the pending items in PROCORE. Held an Online meeting with Eduardo Ramos (HOMECA) to discuss the PCO's letter regarding scope of work omissions by HOMECA.</t>
  </si>
  <si>
    <t>Genera PR | Deliverable 11—Project Management | DR 4339—Hurricane Maria—Review of GWC's daily scope of work with Carirma Sanchez from HOMECA. Following Daily activities and pending items status in PROCORE</t>
  </si>
  <si>
    <t>Genera PR | Deliverable 11- Project Management | DR 4339 - Hurricane Maria
Discussed and review Safety documents communication between Genera &amp; DCMC. Gilberto Sucre - DCMC, Jean Pierre Menay - DCMC,</t>
  </si>
  <si>
    <t>Genera PR | Deliverable 11- Project Management | DR 4339 - Hurricane Maria
Presentation - RFP231175: Genera PR: 40MW Battery Energy Storage System Civil-Structural Installation at Yabucoa  
Attendees, Eric M. Plasencia -Genera, Gilberto Sucre -DCMC, Enrique J. Laya -CD Smith, Mike J Kuczynski - Sargent Lundy - Franklyn Colmenares - CSA Group,</t>
  </si>
  <si>
    <t>Genera PR | Deliverable 11 - Project Management | DR 4339 - Review of Hurricane Maria Quality Control Plan and Safety documents. We are developing this to see if we can establish them for the company. We reviewed the first draft and agreed to make certain modifications that are in line with the projects. Attendees, Gilberto Sucre (DCMC) &amp; Harry Del Valle (DCMC)</t>
  </si>
  <si>
    <t>Genera PR | Deliverable 11- Project Management | DR 4339 - Hurricane Maria
Request and Explain Portosan Safety Hazard Analisys necessary to Materials delivery.
Jean Pierre Menay - DCMC, Javier Aviles - Portosan, Harry Del Valle - DCMC</t>
  </si>
  <si>
    <t>Genera PR | Deliverable 11- Project Management | DR 4339 - Hurricane Maria - 
Working on QA/QC Forms and Checklists for the Vega Baja, Cambalache (Arecibo), &amp; Yabucoa projects. Verifying specifications to create QA/QC Plan.</t>
  </si>
  <si>
    <t>Genera PR | Deliverable 11- Project Management | DR 4339 - Hurricane Maria - FRC meeting whit RGE about value Engineering Proposal of the 433_9510_cambalache project</t>
  </si>
  <si>
    <t>Genera PR | Deliverable 11- Project Management | DR 4339 - Hurricane Maria - Visit to the Cambalache site. The area surrounding the Cambalache plant is explored, identifying nearby projects that may have an impact on the coordination of work on the site.</t>
  </si>
  <si>
    <t>Genera PR | Deliverable 11- Project Management | DR 4339 - Hurricane Maria - A report is generated where the projects near the Cambalache site are documented and reported, this report is sent to Luis Damudt (DCMC)</t>
  </si>
  <si>
    <t>Genera PR | Deliverable 11- Project Management | DR 4339 - Hurricane Maria - Informational meeting on projects near the Cambalache power plant with Luis Damudt (DCMC)</t>
  </si>
  <si>
    <t>Genera PR | Deliverable 11- Project Management | DR 4339 - Hurricane Maria. GENERA &amp; DCMC- Critical Components - Updated the Critical Components tracker with information provided by Hector Moctezuma of Genera for the equipment installation of PO#102570, 104082, 104794, 106735, 106805, 107989 and 107048.</t>
  </si>
  <si>
    <t>Genera PR | Deliverable 11- Project Management | DR 4339 - Hurricane Maria. GENERA &amp; DCMC- Critical Components - Reviewing resolution provided by Genera in regard of resolution #20250210 and 20241028, the following NME listed on resolution will be included in the critical component's tracker. Reviewing LGA project 662947 PW 10615 and 662957 PW 10606 related to Critical Components. Reviewing LGA document for project 663383 PW 10607 to identify Critical Components.</t>
  </si>
  <si>
    <t>Genera PR | Deliverable 11- Project Management | DR 4339 - Hurricane Maria. GENERA &amp; DCMC- Critical Components - Reviewing detail table sent by Jose Ralat of DCMC to see if we can identify from Asset Suit equipment components that has been charged by plant and if they can be identify as Critical Components.</t>
  </si>
  <si>
    <t>Genera PR | Deliverable 11- Project Management | DR 4339 - Hurricane Maria. GENERA &amp; DCMC- Critical Components - Updating data entry for new NME projects entry to the Critical Components Lead tracker, the new list of NME was uploaded with item description and estimate cost by Genera.</t>
  </si>
  <si>
    <t>Genera PR | Deliverable 11- Project Management | DR 4339 - Hurricane Maria. GENERA &amp; DCMC- Critical Components - Enter new data regard of new NME project at the Critical Components Tracker CCL for the following PO# 102073, 100239, 102348, 101296, 106561 and MR-871412.</t>
  </si>
  <si>
    <t>Genera PR | Deliverable 11- Project Management | DR 4339 – Hurricane – Maria at San Juan warehouse, assisting Mr. Felix Martinez DCMC on cycle counts, recounts to verify inventory accuracy, and investigating any discrepancies to ensure proper stock control and alignment with inventory records.</t>
  </si>
  <si>
    <t>Genera PR | Deliverable 11- Project Management | DR 4339 – Hurricane – Maria-conference call with DCMC Inventory Supervisors to discuss any issues or challenge encountered the previous day and to establish the work plan moving forward.</t>
  </si>
  <si>
    <t>Genera PR | Deliverable 11- Project Management | DR 4339 – Hurricane – Maria-at San Juan warehouse to meet with Inventory Supervisor Mr. Felix Martinez from DCMC. The purpose of the visit is to review the progress achieved so far and clarify any doubt regarding the process. During the visit, I will be performing quality control on the cycle count and assisting Mr. Martinez with the process.</t>
  </si>
  <si>
    <t>Genera PR | Deliverable 11- Project Management | DR 4339 – Hurricane – Maria-at San Juan warehouse, preparing comprehensives report on all warehouses for Mr. Anthony Vega of Genera PR. This report includes the number of catalogs, locations, units counted, cost, discrepancies, maximum and minimum stock levels, and percentage indicators reflecting the current status of each warehouse</t>
  </si>
  <si>
    <t>Genera PR | Deliverable 11- Project Management | DR 4339 - Hurricane Maria. Critical Component - Develop a report, requested by DCMC D'Alexzander Gonzales of Critical Components to determine in which projects was included if was under Project 817248 or in one of the LGA Projects.</t>
  </si>
  <si>
    <t>Genera PR | Deliverable 11- Project Management | DR 4339 - Hurricane Maria. Critical Component - Coordination of meeting with CPM and GENERA-PR Cambalache Power Plant for discuss Over Head Crane</t>
  </si>
  <si>
    <t>Genera PR | Deliverable 11- Project Management | DR 4339 - Hurricane Maria. Critical Component - Review list of expesnses under account 100FG0109057 to verify current critical components already with expenses associated.</t>
  </si>
  <si>
    <t>Genera PR | Deliverable 11-Project Management | DR 4339 - Hurricane Maria. 4339_9510 BESS Review submittal documentation of the Cambalache BESS Program, RFP-4826 RFC (RGE 3.15.25) Line #34 VE RI Drawings sent by Gilberto Sucre (DCMC).</t>
  </si>
  <si>
    <t>Genera PR | Deliverable 11-Project Management | DR 4339 - Hurricane Maria. 4339_9510 BESS review and practice of topics for the PROCORE platform; Add Markups to a Submittal PDF Attachment, Respond to a Submittal.</t>
  </si>
  <si>
    <t>Genera PR | Deliverable 11-Project Management | DR 4339 - Hurricane Maria. 4339_9510 BESS  call with Jorge Mercado, DCMC safety manager, to discuss the report on construction projects near Cambalache.</t>
  </si>
  <si>
    <t>Genera PR | Deliverable 11-Project Management | DR 4339 - Hurricane Maria. 4339_9510 BESS Review of photos of construction projects near the Cambalache Plant that could affect construction.</t>
  </si>
  <si>
    <t>Genera PR | Deliverable 11-Project Management | DR 4339 - Hurricane Maria. 4339_9510 BESS S &amp; L / CDM Smith Weekly BESS Cambalache Drawings Meeting with Gilberto Sucre DCMC, Gabriel A. Perez Sepulveda, Enrique J. Laya CDM Smith, Mike J. Kuczynski, Eric G. Rivera Santiago Sargent &amp; Lundy, Franklyn Colmenares CSA Group</t>
  </si>
  <si>
    <t>Genera PR | Deliverable 11-Project Management | DR 4339 - Hurricane Maria. 4339_9510 BESS RG Engineering Presentation - RFP 4826 52 MW Battery Energy Storage System Installation at Cambalache.</t>
  </si>
  <si>
    <t>Genera PR | Deliverable 11-Project Management | DR 4339 - Hurricane Maria. 4339_9510 BESS Meeting Cambalache update with Gilberto Sucre, Frances Vallejo, Jorge A. Mercado and Luis Duque DCMC Partners Cambalache Power Plant team.</t>
  </si>
  <si>
    <t>PREPA Genera PR | Deliverable 11- Project Management | DR 4339 - Hurricane Maria-
Today in the morning I created RFI's and worked with RFI's that needed my attention, I also created submittals, I worked all the submittals that needed my attention for today. I also answered and read multiple emails I needed to in order to keep up with all the communications and worked with Procore constantly throughout the day. I also supervised the contractor Homeca, I handled meetings with contractor, and meetings with management of Genera-PR. I walked the site regularly during the day and made sure they were all in compliance under safety, made sure they were doing what we discussed about what their task is for today or for this week. That is the stuff and chores I did for today, Wednesday in the morning.</t>
  </si>
  <si>
    <t>PREPA Genera PR | Deliverable 11- Project Management | DR 4339 - Hurricane Maria-
Today in the afternoon I created RFI's and worked with RFI's that needed my attention, I also created submittals, I worked all the submittals that needed my attention for today. I also answered and read multiple emails I needed to in order to keep up with all the communications and worked with Procore constantly throughout the day. I also supervised the contractor Homeca, I handled meetings with contractor, and meetings with management of Genera-PR. I walked the site regularly during the day and made sure they were all in compliance under safety, made sure they were doing what we discussed about what their task is for today or for this week. That is the stuff and chores I did for today, Wednesday in the afternoon.</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</si>
  <si>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today they removed and cut welded the scrap metal, doing the mitigation, Verified the employees and site for Quality. Continue Homeca brought materials required for the scaffold inspected area, and assisted Omar Muniz and Jorge Diaz from Luma in disconnecting communications lines.</t>
  </si>
  <si>
    <t>Genera PR | Deliverable 11| DR 4339_PW#9510 
Pre-Intervention Review - Sargent and Lundy Contract #2024-G00200 and TO#6_Invoice# 18322772_Dec 2025.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</si>
  <si>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4339_PW#10710 - Contract Management Meeting- 
TESLA_Contract 106761 BESS Meeting: BESS project Status follow-up and review of contract schedules. Pre-Meeting preparation for next Thursday 4/3/2025 (DCMC-PMO) Workshop Meeting to discuss the following: Change order process and proposed change order package and Review upcoming Payment Milestones #2 Activities and possible issues with payments or contract timeline. DCMC Participants Rafael Calderon and Glorimel Torrado</t>
  </si>
  <si>
    <t>Genera PR | Deliverable 11- DR 4339 - Hurricane Maria
Invoice Workshop Meeting - Pre-Intervention Review for HOMECA Recycling Center_Contract# 107011_2025-G00272 Invoice #HRC-VB-01 Revision and development of Pre-Intervention process for demolition works (BESS-Peakers) - Case Study will be Homeca's 1st demolition invoice for BESS Project. DCMC Participants (Glorimel Torrado and Rafael Calderon)</t>
  </si>
  <si>
    <t>Genera PR | Deliverable 11| DR 4339_PW#9510 
Continue working on Pre-Intervention Review - Sargent and Lundy Contract #2024-G00200 and TO#6_Invoice# 18322772_Dec 2025.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</si>
  <si>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 – Hurricane – Maria At the warehouse 019 San Juan, conducting cycle counts, conducting recounts to verify inventory accuracy, and investigating any discrepancies to ensure proper stock control and alignment with inventory record. Today list number 00253 and 00254, location AC 035 to AD 010, D001 and FT 053 inventory, recount, discrepancies, relocation and variance analysis.</t>
  </si>
  <si>
    <t>Genera PR | Deliverable 11- Project Management | DR 4339 – Hurricane – Maria at Costa Sur warehouse, conducting cycle counts, recounts to verify inventory accuracy, and investigating any discrepancies to ensure proper stock control and alignment with inventory records. The location worked on today were from AD-001 to AD-016.</t>
  </si>
  <si>
    <t>Genera PR | Deliverable 11- Project Management | DR 4339 – Hurricane – Maria at Costa Sur warehouse, preparing a detail report outlining the work completed throughout which will be summitted to my supervisor, Mr. Paul Browne from DCMC, to support the preparation of his report to Genera.</t>
  </si>
  <si>
    <t>Genera PR | Deliverable 11- Project Management | DR 4339 – Hurricane – Maria at Costa Sur warehouse,  resumed conducting cycle counts, recounts to verify inventory accuracy, and investigating any discrepancies to ensure proper stock control and alignment with inventory records. The location worked on today were from AD-001 to AD-016.</t>
  </si>
  <si>
    <t>Genera PR | Deliverable 11- Project Management | DR 4339 – Hurricane Maria. At the warehouse, Aguirre continued conducting cycle counts, recounts to verify inventory accuracy, and investigates any discrepancies to ensure proper stock control and alignment with inventory records. Inventory from CR 00 143 to CR 153, including recount, variants, highs and lows, and differential cost for this list.</t>
  </si>
  <si>
    <t>Genera PR | Deliverable 11- Project Management | DR 4339 – Hurricane – Maria At the warehouse Aguirre, conducting cycle counts, conducting recounts to verify inventory accuracy, and investigating any discrepancies to ensure proper stock control and alignment with inventory records, Inventory, recount, variance, min &amp; max, cost AA 001 to 010</t>
  </si>
  <si>
    <t>Genera PR | Deliverable 11- Project Management | DR 4339 – Hurricane Maria. At the warehouse, Aguirre conducts cycle counts, recounts to verify inventory accuracy, and investigates any discrepancies to ensure proper stock control and alignment with inventory records. Inventory from CR 00 143 to CR 153, including recount, variants, highs and lows, and differential cost for this list.</t>
  </si>
  <si>
    <t>Genera PR | Deliverable 11- Project Management | DR 4339 – Hurricane – Maria. At the warehouse #16 Palo Seco, Toa Baja, conducting ABC Cycle Counts List # 255. In coordination with the Warehouse Supervisor of Genera PR Adan Silva.</t>
  </si>
  <si>
    <t>Genera PR | Deliverable 11- Project Management | DR 4339 – Hurricane – Maria-at Palo Seco warehouse preparing the report to be submitted to, Manager from DCMC. This report includes the daily counts with associated costs, recounts, discrepancies, and the inventory maximum and minimum stock levels.</t>
  </si>
  <si>
    <t>Genera PR | Deliverable 11 - Project Management | DR 4339 – Hurricane Maria – At the Palo Seco warehouse, morning job briefing with Manager from DCMC, we reviewed the key points from the previous day and established the goals for the day and week. Additionally, any updates or directives from upper management were discussed. Preparing the lists #255 to begin the cycle counts.</t>
  </si>
  <si>
    <t>Genera PR | Deliverable 11- Project Management | DR 4339 – Hurricane – Maria. At the warehouse Palo Seco, conducting Recounts List # 261 to verify inventory accuracy, and investigating any discrepancies to ensure proper stock control and alignment with inventory records. 16 Locations, 36 items and 751 pcs were worked on. This information was validated by the employee in charge of Genera PR.</t>
  </si>
  <si>
    <t>Genera PR | Deliverable 11- Project Management | DR 4339 – Hurricane – Maria At the warehouse 019 San Juan, conducting cycle counts and recounts to verify inventory accuracy, and investigating any discrepancies to ensure proper stock control and alignment with inventory record. Today list number 00253 and 00254, location AC 035 to AD 010, D001 and FT 053 inventory, recount, discrepancies, relocation and variance analysis. Prepare daily report and sent to DCMC Manager and Genera.</t>
  </si>
  <si>
    <t>Genera PR | Deliverable 11 | DR4339 – Call with Laurel Wells (Lemoine) to discuss daily activities and progress of assigned tasks.</t>
  </si>
  <si>
    <t>Genera PR | Deliverable 11 | DR4339 - Reviewing the Daily Log SOP and editing the new Submittals SOP. SOP's created are for Procore Platform to ensure tasks are conducted uniformly and sustain high-quality outcomes.</t>
  </si>
  <si>
    <t>Genera PR | Deliverable 11 | DR4339 – Continue with Procore Certifcations process. Client requirement.</t>
  </si>
  <si>
    <t>Genera PR | Deliverable 11 | DR4339 – Meeting with Lauren Wells (Lemoine) to go over Procore integration and program execution.</t>
  </si>
  <si>
    <t>Genera PR | Deliverable 11 | DR4339 – Continue SOP creation and review to ensure tasks are conducted uniformly and sustain high-quality outcomes.: Submittals on Procore Platform</t>
  </si>
  <si>
    <t>Genera PR | Deliverable 11 | DR4339 – Continue working on Procore Certifications: Procore Financials.</t>
  </si>
  <si>
    <t>Genera PR | Deliverable 11 | DR4339 – Work on Procore Platform Certification (Project Management Financials Certification).</t>
  </si>
  <si>
    <t>Genera PR | Deliverable 11 | DR4339 – Meeting with Lauren Wells (Lemoine) and Gilberto Sucre (DCMC) to go over Procore integration and program execution.</t>
  </si>
  <si>
    <t>Genera PR | Deliverable 11 - Grant Management | DR 4339- Hurricane María - Pre Intevention for CDM Invoice #293566-7_To2_August2024. Continue reviewing notes and identifying what is part of the scope of work and what represent administrative expenses. Also, review amendment on TO2 and compare with the invoice to see if any adjustment is needed.</t>
  </si>
  <si>
    <t>Genera PR | Deliverable 11 - Grant Management | DR 4339- Hurricane María - Review 1rst Invoice for Homeca, search on OCPR to download contract, read contract terms and invoicing requirements. Verify if Invoice #1 is in compliance with contract.</t>
  </si>
  <si>
    <t>Genera PR | Deliverable 11 - Grant Management | DR 4339- Hurricane María - Working session with Rafael Calderón (DCMC) to discuss and review Pre-Intervention process for demolition works (BESS-Peakers) - Case Study will be Homeca's 1st demolition invoice for BESS Project. Also, in this working session we prepare for next Thursday 4/3/2025 (DCMC-PMO) Workshop Meeting to discuss the following: change order process and proposed change order package, align demolition &amp; construction schedules with contract schedule for guaranteed delivery dates and installation of units, and review upcoming Payment Milestones #2 Activities and possible issues with payments or contract timeline.</t>
  </si>
  <si>
    <t>Genera PR | Deliverable 11 - Project Management | DR 4339: Designing custom routes on Google Maps and adding directions for Gilberto Sucre DCMC, including the starting point and destination from UBS Financial Services to Luma Office in Vega Alta. The routes cover both directions for March 24 and 31. Review the maps and print them.</t>
  </si>
  <si>
    <t>Genera PR | Deliverable 11 - Project Management | DR 4339: Reviewed an email received from Chyenne Bliss (DCMC) regarding the Quick Dry Shirts.  Emailed Jaime Pesquera, Barry Scanlon, Mikie Merritt, Mark Merrit (DCMC), and Jarck Darnall (Lemoine) regarding the quick-dry shirts. Reading and answering email received by Chyenne Bliss regarding the names of the employees. Edited and printed the NDA for Genera, TESLA, preparing it for Carlos De Jesus (DCMC) to initial and sign as part of the work requirements.</t>
  </si>
  <si>
    <t>Genera PR | Deliverable 11- Project Management | DR 4339 - Hurricane Maria. (DAY 2) Continue reviewing the Value Engineering Steel Structure Bess Cambalache contract document of the 4339_9510 Bess_Cambalache project.</t>
  </si>
  <si>
    <t>de Jesus, Carlos</t>
  </si>
  <si>
    <t>PREPA Genera Deliverable 11 DR4339 work related on site Cambalache. Train in safety process with employee of DCMC Jean Pierre Menay- a safety requirement of Puerto Rico Electric Power Authority to obtain knowledge and skills to identify and minimize accidents, illnesses, and injuries that can cause project delays and affect productivity.</t>
  </si>
  <si>
    <t>PREPA Genera Deliverable 11 DR4339 work related on site Cambalache create planning techniques, tables of documents and letters required to contractors for employee of DCMC Gilberto Sucre due managements requirements of contract PMO DCMC for Puerto Rico Electric Power Authority.</t>
  </si>
  <si>
    <t>Genera PR | Deliverable 11- Project Management | DR 4339 - Hurricane Maria. (DAY 2) Review the Value Engineering Steel Structure Bess Cambalache contract document of the 4339_9510 BESS_Cambalache project.</t>
  </si>
  <si>
    <t>Genera PR | Deliverable 11- Project Management | DR 4339 - Hurricane Maria. RFC meeting with RGE about Value Engineering Proposal of the 4339_9510 BESS_Cambalache project.</t>
  </si>
  <si>
    <t>Puerto Rico Electric Power Authority | Genera PR | Deliverable 11 - Project Management | DR 4339. Review projects information and data gathering. Development of a Master Tracker for the monthly report that includes site weekly progress, project control - budget, project control - schedule, project control - key milestone, RFPs, staffing, Procore trainings, critical components and inventory.</t>
  </si>
  <si>
    <t>Puerto Rico Electric Power Authority | Genera PR | Deliverable 11 - Project Management | DR 4339. Internal Teams Meeting with Frances Vallejo, DCMC. The purpose of this meeting is to discuss project reports status and updates. The meeting was organized by Frances Vallejo (DCMC).</t>
  </si>
  <si>
    <t>Genera PR | Deliverable 11- Project Management | DR 4339 - Hurricane Maria. fuel for vehicle for site and travel</t>
  </si>
  <si>
    <t>Genera PR | Deliverable 11- Project Management | DR 4339 - Hurricane Maria. project # 4339-10710 site visit to Vieques. Coordination meeting at Ceiba. Attendees: Genera Jesus Cintron, S&amp;L engineers, Luma field personnel.</t>
  </si>
  <si>
    <t>Genera PR | Deliverable 11- Project Management | DR 4339 - Hurricane Maria. project # 4339 10710 site visit to inspect current field condition at the Vieques facility. Currently it has two generators to be replaced and an additional 3rd generator to be installed, same foundation to be used if possible.</t>
  </si>
  <si>
    <t>Genera PR | Deliverable 11- Project Management | DR 4339 - Hurricane Maria - Vega Baja
Worked with Jose Lopez DCMC on EHS audit final response.</t>
  </si>
  <si>
    <t>Genera PR | Deliverable 11- Project Management | DR 4339 - Hurricane Maria
Review of installation bids from ARG and RGE contractors.</t>
  </si>
  <si>
    <t>Genera PR | Deliverable 11- Project Management | DR 4339 - Hurricane Maria
Tesla Contract Workshop - Review of contract Payment Milestone and deliveries hosted by Rafael Calderon and Glorimel Torrado (DCMC), Franklyn Colmenares (CDM Smith), Gilberto Sucre (DCMC), Carlos Palomares and Gabriel Perez (CDM Smiht) participated.</t>
  </si>
  <si>
    <t>Genera PR | Deliverable 11- Project Management | DR 4339 - Hurricane Maria
BESS/Peaker's Project Schedule &amp; Budget Meeting hosted by Gabriel Perez attendees
Genera, CDM Smith, CSA Group &amp; DCMC Partners.</t>
  </si>
  <si>
    <t>Genera PR | Deliverable 11-| DR 4339 - Hurricane Maria- Coordination meeting with Joaquin Quinoy (Genera PR) discussing upcoming Lean training in support of lean tool implementation for the grant approval process.</t>
  </si>
  <si>
    <t>Genera PR | Deliverable 11-| DR 4339 - Hurricane Maria-Follow- up action items and planning from Coordination meeting with Joaquin Quinoy (Genera PR) discussing upcoming Lean training in support of lean tool implementation for the grant approval process. Sent email requesting meeting setup time to Carlos Negron (Genera), Frances Vallejo (DCMC), Joaquin Quinoy (Genera PR) and Jennifer Witeczek (Genera). As per request from Joaquin.</t>
  </si>
  <si>
    <t>Genera PR | Deliverable 11- Project Management | DR 4339 - Hurricane Maria.  Lauren Wells (DCMC) worked on  Procore permissions for Luis Roman (DCMC).</t>
  </si>
  <si>
    <t>Genera PR | Deliverable 11- Project Management | DR 4339 - Hurricane Maria.  Lauren Wells (DCMC) worked on Procore configurations for the 10710 project. The PM tools are being turned off because we are only managing cost in this one.</t>
  </si>
  <si>
    <t>Genera PR | Deliverable 11- Project Management | DR 4339 - Hurricane Maria.  Lauren Wells (DCMC) meeting with Theresa Perez (DCMC) for Procore overview and Planner tasks.</t>
  </si>
  <si>
    <t>Genera PR | Deliverable 11- Project Management | DR 4339 - Hurricane Maria.  Lauren Wells (DCMC) worked on Procore training certification tracker updates.</t>
  </si>
  <si>
    <t>Genera PR | Deliverable 11- Project Management | DR 4339 - Hurricane Maria.  Lauren Wells (DCMC) worked on creating private folders in Procore for Franklyn Colmenares (CSA).</t>
  </si>
  <si>
    <t>Genera PR | Deliverable 11- Project Management | DR 4339 - Hurricane Maria.  Lauren Wells (DCMC) worked on Procore project planning to ensure alignment with plans.</t>
  </si>
  <si>
    <t>Genera PR | Deliverable 11- Project Management | DR 4339 - Hurricane Maria.  Lauren Wells (DCMC) worked on Procore correspondence items for various users.</t>
  </si>
  <si>
    <t>Genera PR | Deliverable 11- Project Management | DR 4339 - Hurricane Maria.  Lauren Wells (DCMC) worked on researching different type financial configurations for Procore.</t>
  </si>
  <si>
    <t>Genera PR | Deliverable 11- Project Management | DR 4339 - Hurricane Maria.  Lauren Wells (DCMC) worked on preparing meetings and scheduling them for next week with the Procore team (Luis Roman, DCMC and Theresa Perez, DCMC).</t>
  </si>
  <si>
    <t>Genera PR | Deliverable 11- Project Management | DR 4339 - Hurricane Maria.  Lauren Wells (DCMC) meeting with Luis Roman (DCMC) and Franklyn Colmenares (CSA) for introduction and program overview on what Franklyn does.</t>
  </si>
  <si>
    <t>Genera PR | Deliverable 11- Project Management | DR 4339 - Hurricane Maria.  Lauren Wells (DCMC) continued working on Procore configurations for numbering. I am removing some unnecessary numbers from project names across the program.</t>
  </si>
  <si>
    <t>Genera PR | Deliverable 11| DR 4339 - Hurricane Maria- Arrive to Yabucoa Site. Conference call with Harry del Valle (DCMC) about the Cambalache and Vega Site Administrative requirements. Review the Vega Baja Site action in the morning by LUMA and Homeca. Inspection to Yabucoa Site with construction contractors, Sargent &amp; Lundy representatives. In the visit.</t>
  </si>
  <si>
    <t>Genera PR | Deliverable 11- Project Management | DR 4339 - Hurricane Maria- Review the Procore action today. Call with Jose Lopez (DCMC) about Vega Baja Project. Review with Harry del Valle (DCMC) administrative items about Vega Baja and Cambalache site. Metting with Osvaldo de Jesus (GENERA) and Javier Centeno (GENERA) Local and Federal Requirements Laws in the site. Write the inspections reports in Yabucoa.</t>
  </si>
  <si>
    <t>Genera PR | Deliverable 11| DR 4339 - Hurricane Maria- On site visit with Harry del Valle (DCMC), Osvaldo de Jesus (GENERA) and Pedro Santiago (Genera). The objectives its review the space and requirements about construction.</t>
  </si>
  <si>
    <t>Genera PR-Deliverable 11- Project Management | DR 4339 - Hurricane Maria - Call with Franklyn Colmenares (CSA) to discuss the PMO org chart. He requested the org chart with the latest staffing update. Worked on editing the PMO organizational chart to include new hires.</t>
  </si>
  <si>
    <t>Genera PR- Deliverable 11- Project Management | DR 4339 - Hurricane Maria - Attended meeting with BESS &amp; Peakers Project Management team to discuss master scheduling and budget for both projects. Participants: Carlos Palomares (CDM), German Ojeda (Genera), Franklyn Colmenares (CSA), Gilberto Sucre (DCMC), Raissa Borges (DCMC).</t>
  </si>
  <si>
    <t>Genera PR | Deliverable 11- Project Management | DR 4339 - Critical Components - Met with Pedro Cabrera DCMC to discuss the Critical Components tracking spreadsheet. Reviewed the current status of items and deliverables. Developed and discussed a plan to engage all relevant stakeholders and ensure comprehensive, up-to-date information is captured with Jesus Cintron and Ricardo Pallens (Genera).</t>
  </si>
  <si>
    <t>Genera PR | Deliverable 11- Project Management | DR 4339 - Reviewed the Jaca and Sierra contract and Task Orders in detail, with a particular focus on the compensation structure and task order framework. Met with Fernando Ortiz to discuss the appropriate compensation method for past task orders, specifically evaluating the use of fixed-price versus rate-based approaches. Also assessed how the task order compensation method aligns with the overall contract terms, financial controls, and project delivery requirements. The discussion aimed to ensure clarity, compliance, and consistency in the execution of future work under the agreements and as a preparation for the upcoming call with Jaca and Sierra.</t>
  </si>
  <si>
    <t>Genera PR | Deliverable 11- Project Management | DR 4339 - Continued developing a centralized tracking spreadsheet to monitor progress, key milestones, and responsible parties across all solicitations. Coordinated follow up strategy for Critical Components with Pedro Cabrera (DCMC)</t>
  </si>
  <si>
    <t>Genera PR | Deliverable 11- Project Management | DR 4339 - Hurricane Maria
Meeting with Jan Rodríguez: Met with Jan Rodríguez from Genera PR to discuss the power plant performance metrics and fine-tune the master report, ensuring all data is accurate and mapped to the proper fields.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</si>
  <si>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Verified the employees and site for Quality. Homeca brought materials required for the scaffold inspected area. Continue Scaffold inspection for transformer protection, Scaffold progress 30%, Assisted with safety protocol Luma employee Jorge Diaz with the disconnection of communication lines to complete work.</t>
  </si>
  <si>
    <t>Genera PR | Deliverable 11- Project Management | DR 4339 - Hurricane Maria - Held call with Gilberto Sucre (DCMC) to discuss the answer to the Genera EHS letter. Built a draft letter for discussion with Jean Pierre Menay (DCMC)</t>
  </si>
  <si>
    <t>Genera PR | Deliverable 11- Project Management | DR 4339 - Hurricane Maria - Site walkthrough to verify HOMECA's daily progress with the MPT protection to help ensure that MPT plans are properly designed, implemented, inspected and maintained during construction, and that qualified individuals are employed at key positions</t>
  </si>
  <si>
    <t>Genera PR | Deliverable 11- Project Management | DR 4339 - Hurricane Maria - 
Working on Yabucoa projects. Verifying specifications to create QA/QC Plan.</t>
  </si>
  <si>
    <t>Genera PR | Deliverable 11- Project Management | DR 4339 - Hurricane Maria - 
Walkthrough the Yabucoa BESS Site with Genera, Beta Electric, Sargent &amp; Lundy, Lord, RG Engineering. Architects and Engineers explain scope of work to bidders. Explain projects steps &amp; Construction procedures.</t>
  </si>
  <si>
    <t>Genera PR | Deliverable 11- Project Management | DR 4339 - Hurricane Maria Evaluation of the safety program notes for contractors prepared by Herbert Guilbe Marin (GENERA)</t>
  </si>
  <si>
    <t>Genera PR | Deliverable 11-Project Management | DR 4339 - Hurricane Maria. 4339_9510 BESS review and practice of topics for the PROCORE platform; Create Submittals.</t>
  </si>
  <si>
    <t>Genera PR | Deliverable 11-Project Management | DR 4339 - Hurricane Maria. 4339_9510 BESS review and practice of topics for the PROCORE platform Import Submittals.</t>
  </si>
  <si>
    <t>Genera PR | Deliverable 11- Project Management | DR 4339 - Hurricane Maria. Genera Meeting regard High Speed Control - Genera participant Herminio Arroyo, Kevynne Gonzalez, and Eliseo Martinez; CPM participant Luis Tapia and Victor Alvarez; DCPC participation from DCMC Pedro Cabrera and Eduardo Rivera - Meeting was discuss the Critical Component project for High Speed Control for (1) turbine, plant bring a concern if this project was for (2) unit due their need, it was inform to plant that this is (1) unit and (1) DCS, CPM had concern on how to generate a SOW and CE due to the information that they had receive does not include a vendor breakdown and price are just included in a lumpsum from GE. Herminio mention that Cambalache is also in conversation with another vendor regard to this project, we will discuss this concern with Joaquin Quinoy of Genera to validate what direction we will move regard to the project.</t>
  </si>
  <si>
    <t>Genera PR | Deliverable 11- Project Management | DR 4339 - Hurricane Maria. GENERA &amp; DCMC- Critical Components - Continue on working on populating information for new added NME projects with Asset Suite and CCL tarcker for PO# 100239, 102570 and 101296.</t>
  </si>
  <si>
    <t>Genera PR | Deliverable 11- Project Management | DR 4339 - Hurricane Maria. Critical Component Meeting - CPM Jose Prado, Luis Tapia, Carlos Castro, Diana Rivera and Victor Alvarez; DCMC Pedro Cabrera and Eduardo Rivera. Discuss Critical Components focused on tracking the Cost Estimates and Scope of Work, RFP, Discussion of Overhead Crane, Cambalache Leak Detection System and reviewing the deliverables.</t>
  </si>
  <si>
    <t>Genera PR | Deliverable 11- Project Management | DR 4339 - Hurricane Maria. Critical Component - Genera Procurement Sulinnette Perez; DCMC Saul Falcon, Pedro Cabrera, and Eduardo Rivera. Discuss Critical Components pending items status and follow up, FOMB status that has been submitted to FOMB pending respond by agency, Cooling Tower and Air Heater Basket is pending by Maria Sanchez of Genera for approval.</t>
  </si>
  <si>
    <t>Genera PR | Deliverable 11- Project Management | DR 4339 - Hurricane Maria. GENERA &amp; DCMC- Critical Components - Review data from Critical components Table with data from Genera Project Status Table 8.07.24B to populate information of new added (24) NME projects with start and end dates, cost of project, PO number and procurement status of project.</t>
  </si>
  <si>
    <t>Genera PR | Deliverable 11- Project Management | DR 4339 - Hurricane Maria. GENERA &amp; DCMC- Critical Components - Working entering data of NTP, start, end, and project duration dates from Asset Suite to critical components tracker for project PO# 106561 regard of Costa Sur Cooling Tower Repair.</t>
  </si>
  <si>
    <t>Genera PR | Deliverable 11- Project Management | DR 4339 – Hurricane – Maria-at Aguirre warehouse, assisting Mr. Vallejo on cycle counts, recounts to verify inventory accuracy, and investigating any discrepancies to ensure proper stock control and alignment with inventory records.</t>
  </si>
  <si>
    <t>Genera PR | Deliverable 11- Project Management | DR 4339 – Hurricane – Maria-at Aguirre warehouse to meet with Inventory Supervisor Mr. Juan Vallejo from DCMC. The purpose of the visit is to review the progress achieved so far and clarify any doubt regarding the process. During the visit, I will be performing quality control on the cycle count and assisting Mr. Vallejo with the process.</t>
  </si>
  <si>
    <t>Genera PR | Deliverable 11- Project Management | DR 4339 – Hurricane – Maria-meeting held with DCMC HR representatives Mr. Mike Merrit and Ms. Nyah Medina to address a situation involving Mr. Felix Martinez at the Palo Seco warehouse. The purpose of the meeting was to review recent concerns related to workplace conduct and operational procedures.</t>
  </si>
  <si>
    <t>Genera PR | Deliverable 11- Project Management | DR 4339 - Hurricane Maria. Critical Component Meeting- CPM Luis Tapia Victor Alvarez DCMC Eduardo Rivera, Roberto Bosch and Pedro Cabrera GENERA-PR Herminio Arroyo, Eliseo Martinez. Discuss Critical Components focused on Overhead Crane.</t>
  </si>
  <si>
    <t>Genera PR | Deliverable 11- Project Management | DR 4339 - Hurricane Maria. Prepare agenda for meeting of overall status of Critical Components with GENERA PROCUREMENT Sullinet Perez, DCMC Eduardo Rivera, Saul Falcon and Pedro Cabrera.</t>
  </si>
  <si>
    <t>Genera PR | Deliverable 11- Project Management | DR 4339 - Hurricane Maria. Critical Component - Review narratives of Project 817248 to determine if all components was included.</t>
  </si>
  <si>
    <t>Genera PR | Deliverable 11- Project Management | DR 4339 - Hurricane Maria. Discuss of overall status of Critical Components with GENERA PROCUREMENT Sullinet Perez, DCMC Eduardo Rivera, Saul Falcon and Pedro Cabrera.</t>
  </si>
  <si>
    <t>Genera PR | Deliverable 11- Project Management | DR 4339 - Hurricane Maria. Critical Component - Continue review High Level CE of Project 817248 to determine total allocated by projects.</t>
  </si>
  <si>
    <t>Genera PR | Deliverable 11- Project Management | DR 4339 - Hurricane Maria. Critical Component Meeting- CPM Jose Prado, Victor Aviles, Diana Rivera, Victor Alvarez DCMC Eduardo Rivera, Roberto Bosch and Pedro Cabrera. Discuss Critical Components focused on tracking the Cost Estimates and Scope of Work, RFP, and reviewing the deliverables.</t>
  </si>
  <si>
    <t>Genera PR | Deliverable 11- Project Management | DR 4339 - Hurricane Maria. Critical Component - Continue review narrative of Project 817248 to determine if all components was included.</t>
  </si>
  <si>
    <t>Genera PR | Deliverable 11-Project Management | DR 4339 - Hurricane Maria. 4339_9510 BESS Review submittal documentation of the Cambalache BESS Program, RFP-4826 RFC (RGE 3.15.25) Line #40 Fike sent by Gilberto Sucre (DCMC).</t>
  </si>
  <si>
    <t>Genera PR | Deliverable 11-Project Management | DR 4339 - Hurricane Maria. 4339_9510 BESS Review submittal documentation of the Cambalache BESS Program, RFP-4826 RFC (RGE 3.15.25) Line #40 Janus sent by Gilberto Sucre (DCMC).</t>
  </si>
  <si>
    <t>Genera PR | Deliverable 11-Project Management | DR 4339 - Hurricane Maria. 4339_9510 BESS Review submittal documentation of the Cambalache BESS Program, RFP-4826 RFC (RGE 3.15.25) Line #19 VE Structural Drawings, RFP-4826 RFC (RGE 3.15.25) Line #37 Schedule acceleration sent by Gilberto Sucre (DCMC).</t>
  </si>
  <si>
    <t>PREPA Genera PR | Deliverable 11- Project Management | DR 4339 - Hurricane Maria-
Today Thursday in the morning I created RFI's and worked with RFI's that needed my attention, I also created submittals, I worked all the submittals that needed my attention for today. I also answered and read multiple emails I needed to in order to keep up with all the communications and worked with Procore constantly throughout the day. I also supervised the contractor Homeca, I handled meetings with contractor, and meetings with management of Genera-PR. I walked the site regularly during the day and made sure they were all in compliance under safety, made sure they were doing what we discussed about what their task is for today or for this week. That is the stuff and chores I did for today, Thursday in the morning hours.</t>
  </si>
  <si>
    <t>PREPA Genera PR | Deliverable 11- Project Management | DR 4339 - Hurricane Maria-
Today Thursday in the afternoon, I created RFI's and worked with RFI's that needed my attention, I also created submittals, I worked all the submittals that needed my attention for today. I also answered and read multiple emails I needed to in order to keep up with all the communications and worked with Procore constantly throughout the day. I also supervised the contractor Homeca, I handled meetings with contractor, and meetings with management of Genera-PR. I walked the site regularly during the day and made sure they were all in compliance under safety, made sure they were doing what we discussed about what their task is for today or for this week. That is the stuff and the chores I did for today, Thursday in the afternoon hours.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</si>
  <si>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25%.</t>
  </si>
  <si>
    <t>Genera PR | Deliverable 11| DR 4339_PW#10710 - Contract Management Meeting- 
TESLA_Contract 106761 Internal BESS Meeting: BESS project Change Orders Status follow-up and review of contract schedules. Participants from Tesla PMO Group, CSA (Franklyn Colmenares) CDM PM (Gabriel Sepulveda, Carlos Palomares), Sargent and Lundy - (Mike Kuczynski) and DCMC Contract Manager - (Rafael Calderon)</t>
  </si>
  <si>
    <t>Genera PR | Deliverable 11| DR 4339_PW#10710 - Contract Management Meeting- 
TESLA_Contract 106761 Meeting TESLA: Tesla Contract Workshop. Review Change Orders Packages, identify milestones and critical path from construction team. Reviewing Changes procedures and schedules delays. Participants from CSA (Franklyn Colmenares) CDM PM (Gabriel Sepulveda, Carlos Palomares) and DCMC Contract Manager - (Rafael Calderon, Glorimel Torrado, Gilberto Sucre)</t>
  </si>
  <si>
    <t>Genera PR | Deliverable 11| DR 4339_PW#10710 - Contract Management Meeting- 
TESLA_Contract 106761 Internal Meeting: BESS / Peaker's Project Schedule &amp; Budget Meeting. Participants from CSA (Franklyn Colmenares) CDM PM (Gabriel Sepulveda, Carlos Palomares), Sargent and Lundy - (Mike Kuczynski) and DCMC Contract Manager - (Rafael Calderon)</t>
  </si>
  <si>
    <t>Genera PR | Deliverable 11- DR 4339 - Hurricane Maria
Continue working with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t>
  </si>
  <si>
    <t>Genera PR | Deliverable 11 | DR 4339_PW#10710 
Siemens Energy Contract #00106588 and Deliverable Schedule review based on project development. Contract review and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</si>
  <si>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 Maria At the warehouse 019 San Juan, continued conducting cycle counts and recounts to verify inventory accuracy, and investigating any discrepancies to ensure proper stock control and alignment with inventory record. Today list number 00273, location AD 011 to AD 020, D001 and AL 019 inventory, recount, discrepancies, relocation and variance analysis. Prepared daily report and send to DCMC Manager and Genera.</t>
  </si>
  <si>
    <t>Genera PR | Deliverable 11- Project Management | DR 4339 – Hurricane – Maria at Costa Sur warehouse, conducting cycle counts, recounts to verify inventory accuracy, and investigating any discrepancies to ensure proper stock control and alignment with inventory records. Working at location AD-017 to AD 025.</t>
  </si>
  <si>
    <t>Genera PR | Deliverable 11- Project Management | DR 4339 – Hurricane – Maria- at Costa Sur Warehouse, receiving daily instructions on the work to be performed from my DCMC supervisor, Mr. Paul Brown, job briefing on safety and other work-related topics.</t>
  </si>
  <si>
    <t>Genera PR | Deliverable 11- Project Management | DR 4339 – Hurricane – Maria at Costa Sur warehouse, preparing a detail report outlining the work completed throughout which will be submitted to my supervisor, Mr. Paul Browne from DCMC, to support the preparation of his report to Genera.</t>
  </si>
  <si>
    <t>Genera PR | Deliverable 11- Project Management | DR 4339 – Hurricane – Maria at Costa Sur warehouse, conducting cycle counts, recounts to verify inventory accuracy, and investigating any discrepancies to ensure proper stock control and alignment with inventory records. Working at location AD-017 to AD-025</t>
  </si>
  <si>
    <t>Genera PR | Deliverable 11- Project Management | DR 4339 – Hurricane Maria. At the warehouse, Aguirre continued conducting cycle counts, recounts to verify inventory accuracy, and investigates discrepancies to ensure proper stock control and alignment with inventory records. Inventory, recount, discrepancy, min, max cost list 272 AA 018 y 274 AA 023 to 0029</t>
  </si>
  <si>
    <t>Genera PR | Deliverable 11- Project Management | DR 4339 – Hurricane Maria. At the warehouse, Aguirre conducts cycle counts, recounts to verify inventory accuracy, and investigates discrepancies to ensure proper stock control and alignment with inventory records. Inventory, recount, discrepancy, min, max cost list 272 AA 018 y 274 AA 023 to 0029</t>
  </si>
  <si>
    <t>Genera PR | Deliverable 11- Project Management | DR 4339 – Hurricane Maria. At the warehouse, Aguirre completed conducting cycle counts, recounts to verify inventory accuracy, and investigates discrepancies to ensure proper stock control and alignment with inventory records. Inventory, recount, discrepancy, min, max cost list 272 AA 018 y 274 AA 023 to 0029</t>
  </si>
  <si>
    <t>enera PR | Deliverable 11 - Project Management | DR 4339 – Hurricane Maria – At the Palo Seco warehouse, morning job briefing with Manager from DCMC, we reviewed the key points from the previous day and established the goals for the day and week. Additionally, any updates or directives from upper management were discussed. Preparing the lists #275 to begin the cycle counts.</t>
  </si>
  <si>
    <t>Genera PR | Deliverable 11- Project Management | DR 4339 – Hurricane – Maria. At the warehouse #16 Palo Seco, Toa Baja, conducting ABC Cycle Counts List # 275. In coordination with the Warehouse Supervisor of Genera PR Adan Silva.</t>
  </si>
  <si>
    <t>Genera PR | Deliverable 11- Project Management | DR 4339 – Hurricane – Maria. At the warehouse #16 Palo Seco, Toa Baja, conducting Recount List # 280 to verify inventory accuracy, and investigating any discrepancies to ensure proper stock control and alignment with inventory records. 15 Locations, 15 items and 264 pcs were worked on. This information was validated the employee in charge of Genera PR. Finally, the daily progress report was prepared and submitted to the DCMC manager.</t>
  </si>
  <si>
    <t>Genera PR | Deliverable 11- Project Management | DR 4339 – Hurricane – Maria At the warehouse 019 San Juan, conducting cycle counts, conducting recounts to verify inventory accuracy, and investigating any discrepancies to ensure proper stock control and alignment with inventory record. Today list number 00273, location AD 011 to AD 020, D001 and AL 019 inventory, recount, discrepancies, relocation and variance analysis.</t>
  </si>
  <si>
    <t>Genera PR | Deliverable 11- Project Management | DR 4339 - Hurricane Maria
Teams Meeting Startup with Lauren Wells (Lemoine) to discuss Procore overview and Planner tasks.</t>
  </si>
  <si>
    <t>Genera PR | Deliverable 11 | DR4339 – Continue working on Procore Certifications (Procore Financials)</t>
  </si>
  <si>
    <t>Genera PR | Deliverable 11 | DR4339 – Creation of Emails Tool SOP documents for Procore Platform. Review existing SOP documentation.</t>
  </si>
  <si>
    <t>Genera PR | Deliverable 11 | DR4339 – Working on SOP creation and reviews. Suggestions for new document templates to guarantee operations are executed with precision and uniformity.</t>
  </si>
  <si>
    <t>Project Management-QA/QC</t>
  </si>
  <si>
    <t>QA/QC of project work products (other than grants management or project formulation work products)</t>
  </si>
  <si>
    <t>Genera PR | Deliverable 11 | DR4339 – Working on Project Teams at the Genera Portfolio: editing and adding team members.</t>
  </si>
  <si>
    <t>Genera PR | Deliverable 11 | DR4339 – Coordination and presentation meeting with Franklyn Colmenares (CDM Smith) and Lauren Wells (Lemoine); brief Procore execution and upcoming workload discussion.</t>
  </si>
  <si>
    <t>Genera PR | Deliverable 11 - Project Management - DR4339 Hurricane María - Tesla Project Workshop in DCMC Partners headquarters office at City View. In this hands on workshop participates from DCMC Glorimel Torrado, Gilberto Sucre and Rafael Calderón. From CDM participates Franklyn Colmenares, Carlos Palomares and Gabriel Sepúlveda. In this meeting we discuss pending action items important from field to be completed in order to comply with contract management. We review possible change orders to be presented, schedules of complietion for this project and how the changes can impact the contract to prevent additional fees.</t>
  </si>
  <si>
    <t>Genera PR | Deliverable 11 - Grant Management - DR4339 Hurricane Maria - Update invoices as requested by José Ralat (DCMC) for Sargent &amp; Lundy. Also review invoices in RFI and request updates to vendor.</t>
  </si>
  <si>
    <t>Genera PR | Deliverable 11 - Project Management | DR4339 Hurricane María - Meeting with Keith Badger (Siemens) and from DCMC Rafael Calderón and Glorimel Torrado to discuss their request to change invoicing date for Milestone 2 and 3 up to October 2025. This is in response of their administrative needs and confirm all deliverables will be in time as contract stipulates. We request a formal notification for this request and share the information of this meeting with Genera.</t>
  </si>
  <si>
    <t>Genera PR | Deliverable 11- Project Management | DR 4339_PW#10710 -  TESLA_Contract 106761. Review contract and possible change orders identified, Review on tracker with deliverables key dates and milestones. Prepare for hands on meeting with CDM today at 2pm.</t>
  </si>
  <si>
    <t>Genera PR | Deliverable 11 - Project Management | DR 4339: Reviewed emails received from DCMC Michael Merritt regarding the size request for long sleave, reviewed email from Raul Villanueva (DiSignXpress Inc.), and sent email regarding the DCMC Logo in PDF.  Review the email from Lemoine Lauren Wells and send the Google Map with the PR Map Sites, including the names of the assigned staff.</t>
  </si>
  <si>
    <t>Genera PR | Deliverable 11 - Project Management | DR 4339:
Received a call from Harry del Valle (DCMC), who informed me that the hotspots were delivered to the office on Wednesday but were not functioning. I contacted T-Mobile, and Wanda Rodriguez from Customer Service explained that the SIM card must be inserted to activate the hotspot. I then called Harry del Valle to update him on the situation.  Additionally, I sent an email to Franklin Colmenares (CS Group) with the Contact Log Per Site document attached. Later, I received a response from Mr. Colmenares indicating that some corrections were needed.  Updated the Contact Log per Ste, the necessary adjustments were made, and the revised file was resent by email to Franklyn Colmenares (CSA Group).</t>
  </si>
  <si>
    <t>Genera PR | Deliverable 11 - Project Management | DR 4339:
An email is sent to the employees of Cambalache and Vega Baja informing them that those who do not have an ID must report to the Genera office on Monday to obtain it. An email is also sent to Chyenne Blis (DCMC) with the final list for the purchase of shirts. A call is made to customer service (Wanda Rodriguez - T-Mobile) to inquire about the activation of the 12 hotspots. Ms. Rodriguez informs me that to activate the hotspots, Mr. Barry Scanlon  (DCMC) must call with the order number and either activate the hotspots himself or authorize someone else to do so; otherwise, the hotspots cannot be used. I then proceeded to contact Frances Vallejo (DCMC) and inform her of the situation. I also resent an email to Mr. Raul Villanueva (DiSignXpress Inc) with the DCMC logo in PDF format.</t>
  </si>
  <si>
    <t>Genera PR | Deliverable 11- Project Management | DR 4339 - Hurricane Maria. Continue reviewing the project management document of the project 4339_9510 BESS_Cambalache project.</t>
  </si>
  <si>
    <t>PREPA Genera Deliverable 11 DR4339 work related on site Cambalache. Review electrical activities from Procore project drawing file to send report data to DCMC Gilberto Sucre due managements requirements of contract PMO DCMC for Puerto Rico Electric Power Authority.</t>
  </si>
  <si>
    <t>PREPA Genera Deliverable 11 DR4339 work related on site Cambalache. Review structural activities from Procore project drawing file to send report data to DCMC Gilberto Sucre due managements requirements of contract PMO DCMC for Puerto Rico Electric Power Authority.</t>
  </si>
  <si>
    <t>Genera PR | Deliverable 11- Project Management | DR 4339 - Hurricane Maria. Review of the project management document of the project 4339_9510 BESS_Cambalache project.</t>
  </si>
  <si>
    <t>Puerto Rico Electric Power Authority | Genera PR | Deliverable 11 - Project Management | DR 4339. Review projects information and data gathering. Development of a Master Tracker for April monthly report that includes project site progress, project control - budget, project control - schedule, project control - key milestone, RFPs, staffing, Procore trainings, contract management, critical components and inventory.</t>
  </si>
  <si>
    <t>Puerto Rico Electric Power Authority | Genera PR | Deliverable 11 - Project Management | DR 4339. Teams Meeting "BESS / Peakers Schedule &amp; Budget Meeting" The purpose of the meeting is to discuss projects finances and schedule status and updates. The meeting was organized by Gabriel Perez (CDM Smith). Meeting chair: Carlos Palomares (CDM Smith).</t>
  </si>
  <si>
    <t>Puerto Rico Electric Power Authority | Genera PR | Deliverable 11 - Project Management | DR 4339. Review projects information and data. Development of a Master Tracker for April monthly report that includes project site progress, project control - budget, project control - schedule, project control - key milestone, RFPs, staffing, Procore trainings, contract management, critical components and inventory.</t>
  </si>
  <si>
    <t>Genera PR | Deliverable 11- Project Management | DR 4339 - Hurricane Maria  Fuel for travel to project sites</t>
  </si>
  <si>
    <t>Genera PR | Deliverable 11- Project Management | DR 4339 - Hurricane Maria.  site visit to Vieques facility</t>
  </si>
  <si>
    <t>Genera PR | Deliverable 11- Project Management | DR 4339 – Hurricane – Maria- travel directly from home to Aguirre, round trip, to meet with Mr. Juan Vallejo from DCMC to review the progress made so far and provide onsite support throughout the day to address any questions regarding the process.</t>
  </si>
  <si>
    <t>Genera PR | Deliverable 11- Project Management | DR 4339 - Hurricane Maria. Travel from Yabucoa Gas Turbine Plant - Genera to home office in Luquillo PR
Harry Del Valle
4/03/2025
Travel from Home Office Luquillo to the Yabucoa Gas Turbine Plant (18.106216, -65.823685) to Home Office Luquillo
Purpose, Walkthrough the Yabucoa BESS Site with Genera, Beta Electric, Sargent &amp; Lundy, Lord, RG Engineering. Architects and Engineers explain scope of work Construction procedures.
Total Mileage 60.2 Miles</t>
  </si>
  <si>
    <t>Genera PR | Deliverable 11- Project Management | DR 4339 - Hurricane Maria. project # 4339-10710 held weekly PEAKER update and coordination meetings with the Peaker management team. German Nunez hosted, Carlos Palomares CDM Smith and Abraham Velazquez DCMC in attendance(myself)</t>
  </si>
  <si>
    <t>Genera PR | Deliverable 11- Project Management | DR 4339 - Hurricane Maria. project # 4339-10710 completed outline of RFP for demolition scope of work to be discussed at each Peaker site globally.</t>
  </si>
  <si>
    <t>Genera PR | Deliverable 11- Project Management | DR 4339 - Hurricane Maria - Vega Baja
MPT Protection meeting to discuss Main transformer protection details between Sargent &amp; Lundy, Homeca and DCMC Team.</t>
  </si>
  <si>
    <t>Genera PR | Deliverable 11- Project Management | DR 4339 - Hurricane Maria - PMO
Procore - DCMC Financial Tools to discuss tracking of invoices and change orders for the program inclusive of equipment order and project subcontracts. 
Elizabeth Fronduto, Foster Veazey (Lemoine), Lauren Kennedy, Lauren Wells (Lemoine), Rafael Calderon and Gilberto Sucre (DCMC)</t>
  </si>
  <si>
    <t>Genera PR | Deliverable 11- Project Management | DR 4339 - Hurricane Maria
PMO Team Catch Up - Bi-Weekly meeting to review
* Staffing Update
* IT access issues
* Procore Training
* Trailers Update
* Safety Program
* Lean
* Projects development
Attendees Mike Merritt, Mark Merritt, Foster Veazey, Lauren Wells, Frances Vallejo, Jack Darnall, Anneilia Holton and Gilberto Sucre ( Lemoine/DCMC)</t>
  </si>
  <si>
    <t>Genera PR | Deliverable 11- Project Management | DR 4339 - Hurricane Maria
meeting to discuss PMO Monthly Report format with Frances Vallejo, Raissa Borgess, and Gilberto Sucre (DCMC), and Carlos Palomares (CDM Smith)</t>
  </si>
  <si>
    <t>Genera PR | Deliverable 11- Project Management | DR 4339 - Hurricane Maria
Reviewed Vega Baja Proposal for Installation Phase, compared pricing and schedules.</t>
  </si>
  <si>
    <t>Genera PR | Deliverable 11- Project Management | DR 4339 - Hurricane Maria
Met with Jean Pierre Menay (DCMC) to discuss EHS coordination process and EHS contractual obligation.
Finalized response to Vega Baja Audit and discussed Cambalache Site Mobilization Conditions.</t>
  </si>
  <si>
    <t>Genera PR | Deliverable 11- Project Management | DR 4339- Weekly PMO Call with Program Management team. Attendees were Foster Veazey, Frances Vallejo, Gilberto Sucre, Anneilia AJ Holton, Lauren Wells, Jack Darnall, Barry Scanlon, Mark Merritt, and Mike Merritt (Lemoine/ DCMC)</t>
  </si>
  <si>
    <t>Genera PR | Deliverable 11- Project Management | DR 4339 - Hurricane Maria.  Lauren Wells (DCMC) worked on adding new users to Procore and emailing processes out about how to request a new user.</t>
  </si>
  <si>
    <t>Genera PR | Deliverable 11- Project Management | DR 4339 - Hurricane Maria.  Lauren Wells (DCMC) worked creating permissions for CPM training lead for prep for 4/8.</t>
  </si>
  <si>
    <t>Genera PR | Deliverable 11- Project Management | DR 4339 - Hurricane Maria.  Lauren Wells (DCMC) meeting with Theresa Perez (DCMC) to work through getting her PC setup and logging into Procore.  Going over tasks items and next steps.</t>
  </si>
  <si>
    <t>Genera PR | Deliverable 11- Project Management | DR 4339 - Hurricane Maria.  Lauren Wells (DCMC) worked on Procore financial information and getting items in order based off the meeting today with Procore.</t>
  </si>
  <si>
    <t>Genera PR | Deliverable 11- Project Management | DR 4339 - Hurricane Maria.  Lauren Wells (DCMC) worked on creating a document that shows the process for onboarding new users into Procore to share with Nyah Medina (DCMC).</t>
  </si>
  <si>
    <t>Genera PR | Deliverable 11- Project Management | DR 4339 - Hurricane Maria.  Lauren Wells (DCMC) worked on coordination of Procore training with CPM.</t>
  </si>
  <si>
    <t>Genera PR | Deliverable 11- Project Management | DR 4339 - Hurricane Maria.  Lauren Wells (DCMC) meeting with Lauren Kennedy  and Tyler Scanlon (Procore, Gilberto Sucre (DCMC), Luis Roman (DCMC), Foster Veazey (Lemoine), Rafael Calderon (DCMC) and others to continue work on build out of financials tools.</t>
  </si>
  <si>
    <t>Genera PR | Deliverable 11- Project Management | DR 4339 - Hurricane Maria.  Lauren Wells (DCMC) worked on preparing Procore Training Project for CPM to run training on 4/8.</t>
  </si>
  <si>
    <t>Genera PR | Deliverable 11- Project Management | DR 4339 - Hurricane Maria.  Lauren Wells (DCMC) meeting with Theresa Perez (DCMC) to discuss a task of Procore documents to prepare for training on 4/8 with CPM.</t>
  </si>
  <si>
    <t>PREPA Genera Deliverable 11 DR 4339. Teams call with Mike Merritt, Mark Merritt, Frances Vallejo, Gilberto Sucre, DCMC and Jack Darnell, Lauren Wells, Foster Veazey, Lemoine.  Discussed update on project, job offers, PROCORE training schedule, logistics, other interviews, trailer set-up, safety, schedule for locations, LEAN, program management plan update.</t>
  </si>
  <si>
    <t>Genera PR | Deliverable 11- Project Management | DR 4339 - Hurricane Maria- Meeting with Carlos de Jesus (DCMC) by Procore system and action need by project. Meeting with Gilberto Soto (DCMC) about all projects by Genera.</t>
  </si>
  <si>
    <t>Genera PR | Deliverable 11| DR 4339 - Hurricane Maria- TSA (TWIC) process, call with Jose Lopez (DCMC) and Jaime Pesquera (DCMC) Vega Baja Project. Call Gilberto Soto (DCMC) Safety issue Vega Baja Site.</t>
  </si>
  <si>
    <t>Genera PR | Deliverable 11| DR 4339 - Hurricane Maria- Call with Harry Del Valle (DCMC) and Javier Aviles (Portsan) Manager about services in Cambalache Site.</t>
  </si>
  <si>
    <t>Genera PR | Deliverable 11- Project Management | DR 4339 - Hurricane Maria- Meeting with Gilberto Soto (DCMC) to discuss all projects by Genera. Work in Procore Vega Baja Project. Call with Osvaldo de Jesus (GENERA) about scheduled work for tomorrow March 5 2025.</t>
  </si>
  <si>
    <t>Genera PR-Deliverable 11- Project Management | DR 4339 - Hurricane Maria - Attended PMO Catch up call to discuss project status and next steps. We discussed Procore training at CPM on April 8th and staffing. Participants: Jack Darnall (Lemoine), Gilberto Sucre (DCMC), Anneilia Holton (DCMC), Mark Merritt (DCMC).</t>
  </si>
  <si>
    <t>Genera PR-Deliverable 11- Project Management | DR 4339 - Hurricane Maria - In person meeting with Carlos Palomares (CDM) and Raissa Borges (DCMC) to discuss budget and scheduling reporting and organizing the data to include in the monthly report to the client.</t>
  </si>
  <si>
    <t>Genera PR | Deliverable 11- Project Management | DR 4339 - Hurricane Maria- Meeting with Jesus Cintron (Genera) to discuss project status and RFP strategy.</t>
  </si>
  <si>
    <t>Genera PR -Deliverable 11- Project Management | DR 4339 - Hurricane Maria - Call with Barry Scanlon (DCMC) and Carolyn Baez (DCMC) to discuss coordination with T Mobile to discuss hotspots activation for the 8 sites.</t>
  </si>
  <si>
    <t>Genera PR- Deliverable 11- Project Management | DR 4339 - Hurricane Maria - Meeting with Carlos de Jesus (DCMC) to discuss PM Organizational chart, Administrative matters and Cambalache update.</t>
  </si>
  <si>
    <t>Genera PR | Deliverable 11- Project Management | DR 4339 - Hurricane Maria -  Technical Support RFP - Finalized requisition form and requisition memo required for the upcoming Technical Support RFP.</t>
  </si>
  <si>
    <t>Genera PR | Deliverable 11- Project Management | DR 4339 - Hurricane Maria - Initiated the development of the requisition package for the upcoming Technical Support RFP, as requested by Jesús Cintrón (Genera). Began assembling key components of the package, including the requisition form and requisition memo. Reviewed relevant procurement guidelines to ensure compliance with internal requirements and alignment with the project's objectives. Coordinated with internal stakeholders to gather preliminary inputs and prepare for subsequent reviews and approvals.</t>
  </si>
  <si>
    <t>Genera PR | Deliverable 11- Project Management | DR 4339 - Hurricane Maria
Review of Performance Metrics Reports: Continued reviewing the performance metrics reports from the power plants to generate the Power Production and Fuels Consumption report for March 2025. Discussed data entry issues with Jan Rodríguez from Genera PR to request corrections from the power plant managers.</t>
  </si>
  <si>
    <t>Genera PR | Deliverable 11- Project Management | DR 4339 - Hurricane Maria
Final Review of Performance Metrics Data: Continued reviewing the performance metrics data from the power plants with Jan Rodríguez from Genera PR in preparation to submit the final Power Production and Fuels Consumption report on April 7, 2025.</t>
  </si>
  <si>
    <t>Genera PR | Deliverable 11- Project Management | DR 4339 - Hurricane Maria
DCMC Weekly Meeting: Participated in the DCMC weekly meeting to discuss project statuses in preparation for the client's weekly status meeting. Participants from DCMC: Mark Merritt, D'Alexzander Gonzalez, Roberto Bosch, Saul Falcon, Eisha Mercader, Esther Rohena, Jose Ralat, Pedro Cabrera, Rafael Calderon, Victor Maldonado, Marc Maceira, and MSC Shellsea Maysonet.</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</si>
  <si>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30% Day 2</t>
  </si>
  <si>
    <t>Genera PR | Deliverable 11- Project Management | DR 4339 - Hurricane Maria - Meeting with Gilberto Sucre DCMC to review the response letter for Genera PR regarding the EHS finding report by Gustavo Vázquez Vázquez. 
MS Team meeting with Sargent and Lundy Team. Enness Dean, THOMAS.K.CAVALCANTE@sargentlundy.com; "Cellentani, Eugene E" &lt;EUGENE.E.CELLENTANI@Sargentlundy.com&gt;;reinaldo.romeroquinones@sargentlundy.com,francisco.mathewslopez@sargentlundy.com.</t>
  </si>
  <si>
    <t>Genera PR | Deliverable 11—Project Management | DR 4339—Hurricane Maria—Review of GWC's daily scope of work with Carirma Sanchez from HOMECA for the specific activities, deliverables, and outcomes of the project. Following Daily activities and pending items status in PROCORE.</t>
  </si>
  <si>
    <t>Genera PR | Deliverable 11- Project Management | DR 4339 - Hurricane Maria. 
Picking up material for the Cambalache office trailer.</t>
  </si>
  <si>
    <t>Genera PR | Deliverable 11- Project Management | DR 4339 - Hurricane Maria
Picking up material for the Cambalache office trailer.</t>
  </si>
  <si>
    <t>Genera PR | Deliverable 11- Project Management | DR 4339 - Hurricane Maria. 
Picking up additional material for the Cambalache office trailer.</t>
  </si>
  <si>
    <t>Genera PR | Deliverable 11- Project Management | DR 4339 - Hurricane Maria
Drop off Materials at Cambalache Office Trailer.</t>
  </si>
  <si>
    <t>Genera PR | Deliverable 11- Project Management | DR 4339 - Hurricane Maria - Site inspection in the overhead crane area, a report of the foundation and structure is generated as part of the work. An inspection is carried out in the area of the bridge located on Highway # 681 where the location of a double container pipe is documented.</t>
  </si>
  <si>
    <t>Genera PR | Deliverable 11- Project Management | DR 4339 - Hurricane Maria - Continuation of work on the installation of DCMC temporary office with Harry Del Valle (DCMC)</t>
  </si>
  <si>
    <t>Genera PR | Deliverable 11- Project Management | DR 4339 - Hurricane Maria. GENERA &amp; DCMC- Critical Components - Working with critical component tracker to upload information from Asset Suite. Meet with Sheila Torres of DCMC to provide information regard of Genera Legal Depart for RFP approval flow and also from P3A and FOMB, she will provide update of dates by next week. Provide assistance to Raissa Borges of DCMC in regard of critical components table to be used for PMO reporting, share CCL table for the most accurate information regard of CC projects.</t>
  </si>
  <si>
    <t>Genera PR | Deliverable 11- Project Management | DR 4339 - Hurricane Maria. GENERA &amp; DCMC- Critical Components - Receive authorization by Jorge Sanchez of Genera to use Genera share point for access of Genera Projects Status Table 8.07.24B. Working with the critical component tracker to verify if new project added by NME can be identified an RFP# or PO# using the Genera Projects Status Table 8.07.24B.</t>
  </si>
  <si>
    <t>Genera PR | Deliverable 11- Project Management | DR 4339 - Hurricane Maria. GENERA &amp; DCMC- Critical Components - Working in correction on critical components tracker tab Installation Simple Table to fix error on formula, reviewing CCL tracker with RFP delivery dates for data entry.</t>
  </si>
  <si>
    <t>Genera PR | Deliverable 11- Project Management | DR 4339 - Hurricane Maria. GENERA &amp; DCMC- Critical Components - Reviewing new table created for FEMA Cost Estimate Critical Components and NME, the table was created by PMO team, the table was found an error on the total sum of FEMA CC project and was required to be compare with the resolution 20241028, the table was fixed error found on formulas with correction an accurate data is provided on CC costs. Working PMO weekly report regard of critical components work activity completed action items and tracking upcoming activity. Contact Luis Danudt of DCMC he will provide picture in regard of Cambalache Overhead Crame and Leak Detection System located at a bridge near Cambalache.</t>
  </si>
  <si>
    <t>Genera PR | Deliverable 11- Project Management | DR 4339 - Hurricane Maria. Genera Pre-Meeting with participation from DCMC: D' Alexzander Gonzalez, Rick Patterson, Rafael Calderon, Eisha Mercader, Victor Maldonado, Pedro Cabrera, Glorimel Torrado, Marc Maceira, Danny Martinez, Annelia Holton, Rick Patterson, Christian Cruz, Sheila Torres, Rafael Cordero, Sheila Torres and Roberto Bosch; Integrum Keylamerari Sierra, Jorge Aponte, Carlos Gonzalez, to discuss draft presentation priorities and deliverables, status updates, identify next steps, metrics, challenges, and deadlines as preparation for the meeting with the client , and as part of the RFR development and submission process before presenting to Genera PR.</t>
  </si>
  <si>
    <t>Genera PR | Deliverable 11- Project Management | DR 4339 – Hurricane – Maria-job briefing with DCMC Inventory Supervisors to discuss any issues or challenge encountered the previous day and to establish the work plan moving forward.</t>
  </si>
  <si>
    <t>Genera PR | Deliverable 11- Project Management | DR 4339 – Hurricane – Maria-meeting with Ms. Maria Sanchez, CFO, and Mr. Anthony Vega from Genera to discuss the overall status of the warehouses, with a particular focus on the recent situation at the Palo Seco facility.</t>
  </si>
  <si>
    <t>Genera PR | Deliverable 11- Project Management | DR 4339 – Hurricane – Maria-at Palo Seco warehouse to meet with Inventory Supervisor Mr. Giovanni Taffanelli from DCMC. The purpose of the visit is to review the progress achieved so far and clarify any doubt regarding the process.</t>
  </si>
  <si>
    <t>Genera PR | Deliverable 11- Project Management | DR 4339 – Hurricane – Maria-meeting held with Mr. Jackson Cartagena, San Juan warehouse supervisor from Genera, to inform him of the decision made regarding Mr. Felix Martinez and to review the current progress of the warehouse cycle count.</t>
  </si>
  <si>
    <t>Genera PR | Deliverable 11- Project Management | DR 4339 – Hurricane – Maria-at Genera corporate office, preparing comprehensives report of all warehouses for Mr. Anthony Vega. This report includes the number of catalogs, locations, units counted, cost, discrepancies, maximum and minimum stock levels, and percentage indicators reflecting the current status of each warehouse. Once the report was completed, I reviewed it with Mr. Vega to ensure there were no outstanding questions or concern.</t>
  </si>
  <si>
    <t>Genera PR | Deliverable 11- Project Management | DR 4339 – Hurricane – Maria- TEAMS meeting held with Ms. Nyah Medina from DCMC HR to address the situation involving Mr. Felix Martinez, who was assigned to the Palo Seco warehouse.</t>
  </si>
  <si>
    <t>Genera PR | Deliverable 11- Project Management | DR 4339 - Hurricane Maria.Pre-Meeting with participation from DCMC: Mark Merritt, DAlexzander Gonzalez, Jose Ralat, Rafael Calderon, Eisha Mercader, Roberto Bosch, Victor Maldonado, Pedro Cabrera, Glorimel Torrado, Christian Cruz, Sheila Torres; from SM Consultant Shellsea Maysonet to discuss priorities and deliverables, status updates, identify next steps, metrics, challenges, and deadlines as preparation for the meeting with the client , and as part of the RFR development and submission process.</t>
  </si>
  <si>
    <t>Genera PR | Deliverable 11- Project Management | DR 4339 - Hurricane Maria. Critical Component - Continue updating CCL Tracker: Making adjustments to the logic and commands of the CCL Tracker to optimize its use and enhance its autonomous functionality, particularly in calculating key performance indicators such as costs and days of delay.</t>
  </si>
  <si>
    <t>Genera PR | Deliverable 11- Project Management | DR 4339 - Hurricane Maria. Critical Component - Review High Speed Control proposal form GE. Controls Upgrade to Mark VIe Upgrade (GT11 NM) Excitation Controls System Upgrade to EX2100e BOP Controller Upgrade
Electrical Systems (budgetary).</t>
  </si>
  <si>
    <t>Genera PR | Deliverable 11- Project Management | DR 4339 - Hurricane Maria. Critical Component - Review GT Fully Blade current status of possible that its components will be removed from Critical Components List.</t>
  </si>
  <si>
    <t>Genera PR | Deliverable 11-Project Management | DR 4339 - Hurricane Maria. 4339_9510 BESS call with Carlos De Jesus, DCMC, to discuss about the most rencently construction schedule of  Cambalache Power Plant.</t>
  </si>
  <si>
    <t>Genera PR | Deliverable 11-Project Management | DR 4339 - Hurricane Maria. 4339_9510 BESS call with Gilberto Sucre, Harry del Valle DCMC, to discuss the toilet cabins, hotspot trailer office of projects near Cambalache.</t>
  </si>
  <si>
    <t>Genera PR | Deliverable 11-Project Management | DR 4339 - Hurricane Maria. 4339_9510 BESS Review submittal documentation of the Cambalache BESS Program, BESS&amp; Peakers Milestone Schedule 4 Apr 25 - sent by Gilberto Sucre (DCMC).</t>
  </si>
  <si>
    <t>Genera PR | Deliverable 11-Project Management | DR 4339 - Hurricane Maria. 4339_9510 BESS Send submittal documentation of the Cambalache BESS Program, BESS &amp; Peakers Milestone Schedule 4 Apr 25, Master Schedule/ COD Table Update 4Apr25 - to Carlos De Jesus (DCMC).</t>
  </si>
  <si>
    <t>Genera PR | Deliverable 11-Project Management | DR 4339 - Hurricane Maria. 4339_9510 BESS contacted Carolyn Baez DCMC to confirm that Carlos De Jesus DCMC signed Genera PR, Tesla's NDA document.</t>
  </si>
  <si>
    <t>Genera PR | Deliverable 11-Project Management | DR 4339 - Hurricane Maria. 4339_9510 BESS call with Frances Vallejo, DCMC, to discuss about the most rencently construction schedule of  Cambalache Power Plant.</t>
  </si>
  <si>
    <t>Genera PR | Deliverable 11-Project Management | DR 4339 - Hurricane Maria. 4339_9510 BESS call with Herminio Arroyo, Genera PR, to discuss about to privide the existing construction drawing underground area of Cambalache Power Plant .</t>
  </si>
  <si>
    <t>Genera PR | Deliverable 11-Project Management | DR 4339 - Hurricane Maria. 4339_9510 BESS call with Eduardo Rivera, DCMC, to discuss about the existing construction drawing underground area of  Cambalache Power Plant .</t>
  </si>
  <si>
    <t>Genera PR | Deliverable 11-Project Management | DR 4339 - Hurricane Maria. 4339_9510 BESS Review submittal documentation of the Cambalache BESS Program, BESS&amp;Peakers - Master Schedule/ COD, Peakers - sent by Gilberto Sucre (DCMC).</t>
  </si>
  <si>
    <t>PREPA Genera PR | Deliverable 11- Project Management | DR 4339 - Hurricane Maria-
This morning, I walked the site regularly during the day and made sure they were all in compliance under safety, made sure they were doing what we discussed about what their task is for today or for this week. I created RFI's and worked with RFI's that needed my attention, I also created submittals, worked on all the submittals that needed my attention for today. I also answered and read multiple emails I needed to in order to keep up with all the communications and worked with Procore constantly throughout the day. I also supervised the contractor Homeca, I handled meetings with the contractor and meetings with the management of Genera-PR. These were my chores for today, Friday 4th of April 2025.</t>
  </si>
  <si>
    <t>PREPA Genera PR | Deliverable 11- Project Management | DR 4339 - Hurricane Maria-
This afternoon I did the same stuff, I walked the site regularly during the day and made sure they were all in compliance under safety, made sure they were doing what we discussed about what their task is for today or for this week. I created RFI's and worked with RFI's that needed my attention, I also created submittals, worked on all the submittals that needed my attention for today. I also answered and read multiple emails I needed to in order to keep up with all the communications and worked with Procore constantly throughout the day. I also supervised the contractor Homeca, I handled meetings with the contractor and meetings with management of Genera-PR. These were my chores for today, Friday 4th of April 2025.</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</si>
  <si>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35%. Day 2, inspected Excavator</t>
  </si>
  <si>
    <t>Genera PR | Deliverable 11- DR 4339 - Hurricane Maria_PW11855
Pre-Intervention Review for HOMECA Recycling Center_Contract# 107011_2025-G00272 Invoice #HRC-VB-01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</si>
  <si>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4339 - Contract Management Meeting- Procore - DCMC Financials Tools. Reviewing Change Orders procedures and procore functionalities to manage changes on project contract and process of submittals and acceptance of the changes.. Participants (DCMC Rafael Calderon, Glorimel Torrado, Gilberto Sucre, Lauren Wells, HOMECA Elizabeth Fronduto)</t>
  </si>
  <si>
    <t>Genera PR | Deliverable 11 | DR 4339 - Hurricane Maria_PW9510
Compliance Review CDM Smith  Invoice #293410-11 for TO#1 Dec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</si>
  <si>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4339 - Hurricane Maria 
New- GENERA &amp; DCMC- Weekly Status Pre-Meeting [In-person] Updates on operation Status from all departments at Genera. DCMC participants (All DCMC Genera Team)</t>
  </si>
  <si>
    <t>Genera PR | Deliverable 11- Project Management | DR 4339 – Hurricane – Maria. At the warehouse #16 Palo Seco, Toa Baja, conducting ABC Cycle Counts. In coordination with the Warehouse Manager of Genera PR.</t>
  </si>
  <si>
    <t>Generate PR | Deliverable 11 - Project Management | DR 4339 – Hurricane Maria at the Costa Sur warehouse. Meeting with my supervisor, Mr. Paul Browne of DCMC, to discuss the week's work, goals, and receive work instructions</t>
  </si>
  <si>
    <t>Genera PR | Deliverable 11- Project Management | DR 4339 – Hurricane – Maria at Costa Sur warehouse, conducting cycle counts, recounts to verify inventory accuracy, and investigating any discrepancies to ensure proper stock control and alignment with inventory records. Working at location AD-026 to AD-043 manually, because Asset Suite is not working the Cycle Count informe.</t>
  </si>
  <si>
    <t>Genera PR | Deliverable 11- Project Management | DR 4339 – Hurricane – Maria at Costa Sur warehouse, conducting cycle counts, recounts to verify inventory accuracy, and investigating any discrepancies to ensure proper stock control and alignment with inventory records. Working at location AD-026 to AD-043 manually.</t>
  </si>
  <si>
    <t>Genera PR | Deliverable 11- Project Management | DR 4339 – Hurricane Maria. At the warehouse, Aguirre continued conducting cycle counts, recounts to verify inventory accuracy, and investigates any discrepancies to ensure proper stock control and alignment with inventory records. Extract the costs of items inventoried from March 18th to the present day, everything inventoried up to that day and prepare a weekly report.</t>
  </si>
  <si>
    <t>Genera PR | Deliverable 11- Project Management | DR 4339 – Hurricane Maria. At the warehouse, Aguirre conducts cycle counts, recounts to verify inventory accuracy, and investigates any discrepancies to ensure proper stock control and alignment with inventory records. Extract the costs of items inventoried from March 18th to the present day, everything inventoried up to that day and prepare a weekly report.</t>
  </si>
  <si>
    <t>Genera PR | Deliverable 11- Project Management | DR 4339 – Hurricane Maria. At the warehouse, Aguirre completed conducting cycle counts, recounts to verify inventory accuracy, and investigates any discrepancies to ensure proper stock control and alignment with inventory records. Extract the costs of items inventoried from March 18th to the present day, everything inventoried up to that day and prepare a weekly report.</t>
  </si>
  <si>
    <t>Genera PR | Deliverable 11 - Project Management | DR 4339 – Hurricane Maria – At the Palo Seco warehouse, morning job briefing with Manager from DCMC, we reviewed the key points from the previous day and established the goals for the day and week. Additionally, any updates or directives from upper management were discussed. Preparing the lists to begin the cycle counts.</t>
  </si>
  <si>
    <t>Genera PR | Deliverable 11- Project Management | DR 4339 – Hurricane – Maria. At the warehouse #16 Palo Seco, Toa Baja, conducting old Recounts List to verify inventory accuracy,</t>
  </si>
  <si>
    <t>Genera PR | Deliverable 11- Project Management | DR 4339 – Hurricane – Maria. At the warehouse #16 Palo Seco, Investigating any discrepancies to ensure proper stock control and alignment with inventory records. This information was validated the employee in charge of Genera PR,. Finally, the daily progress report was prepared and submitted to the manager, DCMC.</t>
  </si>
  <si>
    <t>Genera PR | Deliverable 11- Project Management | DR 4339 - Hurricane Maria
IT Support/ Meeting with Lauren Wells (Lemoine) / Procore Zoom Meeting for Change Orders and Financial Contracts, Work through getting PC setup and logging into Procore.</t>
  </si>
  <si>
    <t>Genera PR | Deliverable 11 | DR4339 – Procore meeting and discussion for Change Orders integration with Lauren Kennedy (Procore), Foster Veazey (DCMC), Mac Tomlinson (Procore), Lauren Wells (Lemoine), Theresa Perez (DCMC), Glorimel Torrado (DCMC), Rafael Calderon (DCMC) and Gilberto Sucre (DCMC).</t>
  </si>
  <si>
    <t>Genera PR | Deliverable 11 | DR4339 – Working on creation and editing of Procore SOP documentation to streamline and coordinate team activities by setting clear process execution guidelines.</t>
  </si>
  <si>
    <t>Genera PR | Deliverable 11 | DR4339 – Project Teams Setup in Procore Platform for all BESS and Peakers projects with updated Program Staff Chart.</t>
  </si>
  <si>
    <t>Genera PR | Deliverable 11 | DR4339 – Review of BSEE and Peakers projects cost and budgets projections on Procore to help plan and manage budgets, allocate funds, evaluate alternatives, and control costs.</t>
  </si>
  <si>
    <t>Genera PR | Deliverable 11 | DR4339 – Review SOP documentation for creation of new Procore platform tool's SOPs to optimize operations, promote uniformity, serve as a guide for sustaining quality and efficiency during operations, and achieve safety standards and superior performance levels.</t>
  </si>
  <si>
    <t>Genera PR | Deliverable 11 - Grant Management | DR 4339- Hurricane María - Genera Pre-Meeting with participation from DCMC: José Ralat, Roberto Bosch, Rafael Calderón, Pedro Cabrera, Sheila Torres-Sterling, Eisha Mercader and Marc Maceira from DCMC, to discuss priorities and deliverables, status updates, identify next steps, metrics, challenges, and deadlines as preparation for the meeting with client next week.</t>
  </si>
  <si>
    <t>Genera PR | Deliverable  - Project Management - DR4339 Hurricane Maria - Prepare email requesting Asset Suite training for monday, review emails with new invoices pending. Also, update presentation for monday according to new correspondence.</t>
  </si>
  <si>
    <t>Genera PR | Deliverable 11 - Project Management | DR 4339- Hurricane María - Meeting to discuss Procore process for change orders in contracts. In this meeting participates from DCMC Theresa Pérez, Luis Román, Rafael Calderón, Foster Veazey, Gilberto Sucre, Lauren Wells &amp; Glorimel Torrado, and from ProCore Mac Tomlinson and Lauren Kennedy.</t>
  </si>
  <si>
    <t>Genera PR | Deliverable 11 - Grant Management | DR 4339- Hurricane María - Pre Intevention for CDM Invoice #293566-7_To2_August2024.  Finish reviewing invoice notes, compliance review of all deliverables for this invoice. Prepare formal RFI. Review master agreement contract for expenses in this invoice. Send RFI by email and update tracker with information for meeting today.</t>
  </si>
  <si>
    <t>Genera PR | Deliverable 11 - Project Management | DR 4339: I am on a call with Barry Scanlon to confirm that one of the 12 hotspots received in City View is working.  Activated and configured 9 hotspots that will be used on the sites.</t>
  </si>
  <si>
    <t>Genera PR | Deliverable 11- Project Management | DR 4339 - Hurricane Maria. (DAY 2) Review of the project management document of the project 4339_9510 BESS_Cambalache project.</t>
  </si>
  <si>
    <t>PREPA GENERA PR Deliverable 11 DR4339 work related on site Cambalache in create a time impact photo report and review project activities from project schedule to send report data to DCMC employee Luis Damudt due managements requirements of contract PMO DCMC for Puerto Rico Electric Power Authority.</t>
  </si>
  <si>
    <t>PREPA GENERA PR Deliverable 11 DR4339 related on site Cambalache MS Teams meeting for review RFP documents on pending construction timing, submittals documents and value engineering status with DCMC Gilberto Sucre and Sargent &amp; Lundy staff due managements requirements of contract PMO DCMC for Puerto Rico Electric Power Authority.</t>
  </si>
  <si>
    <t>PREPA GENERA PR Deliverable 11 DR4339 work related on site Cambalache in review mechanical activities from Procore drawing file to send report data to DCMC employee Gilberto Sucre due managements requirements of contract PMO DCMC for Puerto Rico Electric Power Authority.</t>
  </si>
  <si>
    <t>Genera PR | Deliverable 11- Project Management | DR 4339 - Hurricane Maria. (DAY 2) Continue reviewing the project management document of the project 4339_9510 BESS_Cambalache project.</t>
  </si>
  <si>
    <t>Puerto Rico Electric Power Authority | Genera PR | Deliverable 11 - Project Management | DR 4339. In person meeting at DCMC Office. The purpose of the meeting is to discuss projects finances and schedule status and updates for reporting purposes. Meeting participants: Frances Vallejo (DCMC) and Carlos Palomares (CDM Smith).</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</si>
  <si>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40%. Day 3</t>
  </si>
  <si>
    <t>Genera PR | Deliverable 11- Project Management | DR 4339 - Hurricane Maria - Continued supervising daily activities performed by the GWC - HOMECA Recycling to reduce carbon emissions, conserve natural resources, minimize landfill waste, and reduce energy consumption.</t>
  </si>
  <si>
    <t>Genera PR | Deliverable 11- Project Management | DR 4339 - Hurricane Maria - Supervising daily activities performed by the GWC - HOMECA Recycling to reduce carbon emissions, conserve natural resources, minimize landfill waste, and reduce energy consumption.</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</si>
  <si>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50%. Day 3</t>
  </si>
  <si>
    <t>Genera PR | Deliverable 11- Project Management | DR 4339 - Hurricane Maria- Airfare (Basic Economy) for Foster Veazey's trip from Mobile, AL to San Juan, PR.</t>
  </si>
  <si>
    <t>Genera PR | Deliverable 11- Project Management | DR 4339 - Hurricane Maria.  Lauren Wells (DCMC) travelled from BZN to SJN for meetings and Procore training in-person.</t>
  </si>
  <si>
    <t>Genera PR | Deliverable 11- Project Management | DR 4339 - Hurricane Maria- Hotel Lodging for Foster Veazey for 1 night in San Juan, PR ($244 lodging, $23.49 Taxes, $17 fees)</t>
  </si>
  <si>
    <t>Genera PR | Deliverable 11- Project Management | DR 4339 - Hurricane Maria. Lauren Wells (DCMC) lodging for 4/7 for meetings with Genera, DCMC and Lemoine for project planning.</t>
  </si>
  <si>
    <t>Genera PR | Deliverable 11- Project Management | DR 4339 - Hurricane Maria. Project # 4339-10710 meeting on Peaker's weekly check in meeting with team, led by German Nunez Peaker's PC., and Rafael Pabon, Carlos Palomares CDM Smith. Discussed and reviewed possible lessons learned from Bess projects issues.</t>
  </si>
  <si>
    <t>Genera PR | Deliverable 11- Project Management | DR 4339 - Hurricane Maria. Project # 4339-10710. Reviewed and marked up with comments GENERA and S&amp;L RFP and safety plans for demolition portion for Costa Sur facility / project.</t>
  </si>
  <si>
    <t>Genera PR | Deliverable 11- Project Management | DR 4339 - Hurricane Maria
Correspondence update - managed e-mail correspondence for PMO.</t>
  </si>
  <si>
    <t>Genera PR | Deliverable 11- Project Management | DR 4339 - Hurricane Maria - Cambalache
Weekly Update with DCMC Project Team Luis Damudt, Luis Duque, Carlos De Jesus &amp; Jorge Mercado.
reviewed activities for the current week.</t>
  </si>
  <si>
    <t>Genera PR | Deliverable 11- Project Management | DR 4339 - Hurricane Maria - PMO
Meeting with Jean Menay (DCMC) in preparation of afternoon meeting with Osvaldo de Jesus and Victor Rodriguez for EHS Procedures.</t>
  </si>
  <si>
    <t>Genera PR | Deliverable 11- Project Management | DR 4339 - Hurricane Maria PMO
EHS Permits Process and Procedures Implementation meeting between Victor Rodriguez, Osvaldo de Jesus, Jean Pierre Menay and Gilberto Sucre (DCMC)</t>
  </si>
  <si>
    <t>Genera PR | Deliverable 11- Project Management | DR 4339 - Hurricane Maria
Cambalache &amp; Vega Baja Internal coordination Gabriel Perez &amp; Franklyn Colmenares (CDM Smith)
Update on Vega Baja weekend work, Temporary Transformer Protection &amp; Phase 2 concerns.
Cambalache review agenda for RFC with RGE meetings for the week.</t>
  </si>
  <si>
    <t>Genera PR | Deliverable 11- Project Management | DR 4339 - Hurricane Maria
Vega Baja discussion with Jose Lopez (DCMC) &amp; Mike Kuczynski  (S&amp;L) if the Temporary Protection for the transformer required or not a roof protection. It was decided not to provide.</t>
  </si>
  <si>
    <t>Genera PR | Deliverable 11- Project Management | DR 4339 - Hurricane Maria
BESS Check In - Weekly Update of Program led by Gabriel Perez CDM Smith with participation from CDM Smith, CSA Group, Sargent &amp; Lundy, Genera &amp; DCMC Partners.</t>
  </si>
  <si>
    <t>Genera PR | Deliverable 11- Project Management | DR 4339 - Hurricane Maria
Meeting to discuss Auxiliary RFPs and equipment list. The purpose is to define auxiliary works that can be advanced to comply with CODs led by CDM Smith Carlos Palomares. attendees Abraham Velazquez (DCMC), Franklyn Colmenares, Gabriel Perez, Enrique Laya (CDM Smith) &amp; Mike Kuczynski (S&amp;L).
Covered specifics for three sites: Cambalache, Costa Sur &amp; Aguirre.</t>
  </si>
  <si>
    <t>Genera PR | Deliverable 11- Project Management | DR 4339 - Hurricane Maria - Cambalache
Andres Concepcion - DCMC Site Manager introduction &amp; Project updates.
BESS Program
Schedule 
Budget
Contractor Selection</t>
  </si>
  <si>
    <t>Genera PR | Deliverable 11- Project Management | DR 4339 - Billable-Weekly BESS Project Coordination meeting. Meeting attendees were Jesus Cintron, Nelson Rosado, Ricardo Pallens, Carlos Palomares, Joaquin Quinoy, Gabriel Perez, Mike Kuczynski, Franklyn Colmenares (Genera), Frances Vallejo, D'Alexzander Gonzalez, Rafael Calderon, and Gilberto Sucre (DCMC), Kevin Futch, Alejando Maymi, Francisco Santos, Maria Sanchez, Fernando Ortiz (Genera), and Lauren Wells, Foster Veazey (Lemoine)</t>
  </si>
  <si>
    <t>Genera PR | Deliverable 11- Project Management | DR 4339 - Hurricane Maria.  Lauren Wells (DCMC) worked on correspondence for Procore settings with Theresa Perez (DCMC).</t>
  </si>
  <si>
    <t>Genera PR | Deliverable 11- Project Management | DR 4339 - Hurricane Maria.  Lauren Wells (DCMC) Worked on correspondence for Procore financials with Esther Rohena (DCMC), Rafael Calderon (DCMC), Gilberto Sucre (DCMC).</t>
  </si>
  <si>
    <t>Genera PR | Deliverable 11- Project Management | DR 4339 - Hurricane Maria.  Lauren Wells (DCMC) Worked on reviewing documents structure proposed by Theresa Perez (DCMC) for Procore. She made recommendations for revamping the folder structure.</t>
  </si>
  <si>
    <t>Genera PR | Deliverable 11- Project Management | DR 4339 - Hurricane Maria.  Lauren Wells (DCMC) Worked on Procore Permissions for Theresa Perez (DCMC) and permissions for the AE role for publishing Drawings in Procore.</t>
  </si>
  <si>
    <t>Genera PR | Deliverable 11- Project Management | DR 4339 - Hurricane Maria.  Lauren Wells (DCMC) worked on correspondence for Procore training with CPM, who is conducting the training on 4/8.</t>
  </si>
  <si>
    <t>Genera PR | Deliverable 11- Project Management | DR 4339 - Hurricane Maria- Review the Genera Manual of Health and Safety by employees. Meeting with Gilberto Sucre (DCMC), Victor Rodriguez (GENERA), Osvaldo de Jesus (Genera) about all project health and safety procedures.</t>
  </si>
  <si>
    <t>Genera PR | Deliverable 11- Project Management | DR 4339 - Hurricane Maria-s). Meeting call with Osvaldo de Jesus (GENERA) to discuss Health and Safety issues.</t>
  </si>
  <si>
    <t>Genera PR | Deliverable 11- Project Management | DR 4339 - Hurricane Maria-Vega Baja site inspection work. Security Meeting with Homeca (Emanuel Santos and Issac Morales).</t>
  </si>
  <si>
    <t>Genera PR | Deliverable 11- Project Management | DR 4339 - Hurricane Maria- Review the Health and Safety contractor Manual by Genera.</t>
  </si>
  <si>
    <t>Genera PR- Deliverable 11- Project Management | DR 4339 - Hurricane Maria - Discussion with Gilberto Sucre DCMC regarding the staffing update and reorganization per site.</t>
  </si>
  <si>
    <t>Genera PR -Deliverable 11- Project Management | DR 4339 - Hurricane Maria - Attended BESS Check In and Peakers check in meeting to discuss the projects status by site, RFP discussion and next steps. Participants: Giberto Sucre, Abraham Velazquez, Raissa Borges, Sheila Torres, Rafael Calderon (DCMC), Mike Shieiski (S&amp;L), Gabriel Perez (CDM), Carlos Palomares (CDM), Franklyn Colmenares (CSA).</t>
  </si>
  <si>
    <t>Genera PR- Deliverable 11- Project Management | DR 4339 - Hurricane Maria - Attended Inventory Management meeting with Paul Brown (DCMC) and Raissa Borges (DCMC) to discuss inventory reporting.</t>
  </si>
  <si>
    <t>Genera PR | Deliverable 11- Project Management | DR 4339 - Researched, reviewed, and summarized Governor’s Executive Orders 2025-002, 2025-003, 2025-005, and 2025-015 to support the development of a formal letter and strategic approach aimed at amending a COR3 internal regulation. Drafted a formal letter requesting a policy adjustment to allow COR3 to issue additional working capital advances prior to the full expenditure of the existing advance shared with D'Alexzander González (DCMC) and Jesús Cintrón (Genera)</t>
  </si>
  <si>
    <t>Genera PR | Deliverable 11- Project Management | DR 4339 - 
Resumed discussions regarding the Jaca &amp; Sierra contract with Glorimel Tirado (DCMC) and Franklyn Colmenares (CDM Smith), focusing on contract management practices and their potential implications for federal reimbursement eligibility. Specifically analyzed how the fixed-price/lump-sum structure of the contract aligns with FEMA funding requirements, and whether the current administration of the contract could impact the reimbursement process. Subsequently engaged in follow-up discussions with D’Alexzander González (DCMC) and Fernando Ortiz (Genera Legal) to further evaluate compliance considerations, identify any risks, and explore possible strategies to ensure alignment with federal funding guidelines</t>
  </si>
  <si>
    <t>Genera PR | Deliverable 11- Project Management | DR 4339 -  Peakers Weekly Check in with Rafael Pabón, Franklyn Colmenares, Enrique Laya, Carlos Palomares (CDMSmith), Mike Kuczynski (S&amp;L), D'Alexzander Gonzalez (DCMC) and Jesus Cintron (Genera)</t>
  </si>
  <si>
    <t>Genera PR | Deliverable 11- Project Management | DR 4339 - Held an in-depth discussion with José Ralat (DCMC) regarding the Tesla, Siemens and GE contracts, with a focus on cash flow management and the project’s payment schedule. Reviewed current financial constraints stemming from COR3 regulations, specifically the limitation preventing the issuance of an additional advance until the existing advance has been fully expended.  The conversation aimed to identify practical solutions that maintain project momentum while ensuring compliance with funding requirements.</t>
  </si>
  <si>
    <t>Genera PR | Deliverable 11- Project Management | DR 4339 - 
Genera Weekly Meeting to brief client on project updates and weekly progress with participation from Genera: Maria Sanchez Bras, and Alejandro Maymí DCMC: Mark Merritt, D'Alexzander González, Roberto Bosch, Marc Maceira, Esther Rohena, Jose Ralat, Cristian Cruz, Saúl Falcón, Eisha Mercader, Victor Maldonado, Rafael Calderón, Glorimel Torrado. Subcontractors: SM Consulting Shellsea Maysonet, and Johanna Díaz, Integrum Carlos González and MZL Ginnell Torres.</t>
  </si>
  <si>
    <t>Genera PR | Deliverable 11- Project Management | DR 4339 - 
Held a discussion with Daniel Hernández (Genera) regarding his upcoming legislative hearing (04/09) and the specific federal funding information required for his presentation. He requested a clear and concise breakdown of the total amount of federal funds allocated to Genera, the amount already reimbursed, and the remaining balance pending reimbursement. Following this discussion, coordinated with José Ralat to review the relevant financial data and ensure accuracy and consistency in the figures to be presented. The objective was to support Daniel with precise, well-documented information for effective and transparent communication before the Legislature.</t>
  </si>
  <si>
    <t>Genera PR | Deliverable 11- Project Management | DR 4339 - Hurricane Maria
Review of Performance Metrics: Collaborated with Jan Rodríguez, José del Río, José Carrasco, and Josué Sánchez from Genera PR to continue reviewing the performance metrics submitted by the power plants. During the reviews, discrepancies in fuel consumption at Palo Seco plants were identified and corrected, which were due to reporting errors. Additionally, the team recognized the need for a fuels consumption variance report to better track and manage future discrepancies.</t>
  </si>
  <si>
    <t>Genera PR | Deliverable 11- Project Management | DR 4339 - Hurricane Maria
- Conducted testing in the Genera Connect Financial Tracker (v2) development environment from within the GeneraPR network, focusing on troubleshooting issues related to uploading financial report data.
- Updated the GeneraPR status slide deck with the latest project information and milestones to reflect current progress and action items.
- Participated in the weekly client meeting to provide project updates, address roadblocks, and align on upcoming deliverables. Attendees from GeneraPR: Maria Sanchez, Alejandro Maymi; from DCMC: Mark Merritt, D’Alexander Gonzalez, Rafael Calderon, Esther Rohena, Eisha Mercader, Saul Falcon, Marc Maceira; from Integrum: Carlos Gonzalez
- Began reviewing the March 2025 Power Generation and Fuels Consumption report data to validate inputs and identify any issues.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</si>
  <si>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95%. Day 4</t>
  </si>
  <si>
    <t>Genera PR | Deliverable 11- Project Management | DR 4339 - Hurricane Maria - I called Carolyn Baez-Nieves  (DCMC) regarding the hotspot and mentioned that my hotspot is not working on my phone. Mrs. Baez-Nieves called T-Mobile, and the service representative, Christopher Rodriguez, and Mrs. Baez-Nieves worked on resolving the connection issue with my phone. Mr. Rodriguez informed me that Mrs. Baez-Nieves needs to contact T-Mobile corporate to proceed with the connection, as the issue is with the SIM card not functioning.</t>
  </si>
  <si>
    <t>Genera PR | Deliverable 11- Project Management | DR 4339 - Hurricane Maria - Working in progress weekly report and supervising the Daily activities, such as the fabrication of the Main Power Transformer protection by the GWC. (HOMECA Recycling).</t>
  </si>
  <si>
    <t>Genera PR | Deliverable 11- Project Management | DR 4339 - Hurricane Maria - Progress Report preparation to provide the project's current status, inform how things are progressing, indicate if the project is on track, and detail any challenges or risks emerged.</t>
  </si>
  <si>
    <t>Genera PR | Deliverable 11- Project Management | DR 4339 - Hurricane Maria - Working on QA/QC Forms and Checklists for the BESS Projects. Verifying specifications to create QA/QC Plan.</t>
  </si>
  <si>
    <t>Genera PR | Deliverable 11- Project Management | DR 4339 - Hurricane Maria - 
Working on QA/QC Forms and Checklists for the BESS Projects. Continued verifying specifications to create QA/QC Plan.</t>
  </si>
  <si>
    <t>Genera PR | Deliverable 11-Project Management | DR 4339 - Hurricane Maria. 4339_9510 BESS Review Application Note: Elevated Megapack Installations sent by Mike J. Kuczynski Sargent &amp; Lundy.</t>
  </si>
  <si>
    <t>Genera PR | Deliverable 11- Project Management | DR 4339 - Hurricane Maria - Review the project management value engineering document for BESS cambalache project.</t>
  </si>
  <si>
    <t>Genera PR | Deliverable 11- Project Management | DR 4339 - Hurricane Maria - Weekly meeting of the Cambalache project with DCMC staff, Gilberto Sucre, Luis Damudt, Luis Duque.</t>
  </si>
  <si>
    <t>Genera PR | Deliverable 11-Project Management | DR 4339 - Hurricane Maria. 4339_9510 BESS Review RG Engineering Presentation - RFP 4826 52 MW Battery Energy Storage System Installation at Cambalache.</t>
  </si>
  <si>
    <t>Concepcion, Andres</t>
  </si>
  <si>
    <t>PREPA Genera + Deliverable 11- DR4339 -  Cambalache - Project scope of work documentation review for project management activities planning.</t>
  </si>
  <si>
    <t>PREPA Genera PR +Deliverable 11 - DR4339 -  Cambalache - Meeting with Frances Vallejo (DCMC) and Gilberto Sucre (DCMC) to discuss Site Manager role supervising construction site and managing project to ensure the company completes it on time, within budget and in compliance with regulations.</t>
  </si>
  <si>
    <t>Genera PR | Deliverable 11- Project Management | DR 4339 - Hurricane Maria. GENERA &amp; DCMC- Critical Components - Send an email to Waldo Cordova of Genera requesting to provide information related to PI-DAS System, for this project was revised on Asset Suite to verify if they have an existing RFP. Updating the Critical Components Tracker for PO# 104413 with information provided by Roberto Bosh of DCMC regard of quantity of equipment.</t>
  </si>
  <si>
    <t>Genera PR | Deliverable 11- Project Management | DR 4339 - Hurricane Maria. GENERA &amp; DCMC- Critical Components - Reviewing the Critical Component Lead Tracker for the new tab "FEMA/Cost Estimate/Crit. Comp." that summary the total cost of CC and NME project including equipment and installation per each project.  Boiler Recirculating Pump PO# 107030 was reducing the quantity from (12) to (10), because (2) of the equipment will be purchase under a Legacy Project. Reviewing the SOW and CE send by Diana Rivera of CPM in regard of the SJ U5 Condenser Continues Cleaning System of PO#106758.</t>
  </si>
  <si>
    <t>Genera PR | Deliverable 11- Project Management | DR 4339 - Hurricane Maria. GENERA &amp; DCMC- Critical Components - Review data from Critical components Table with data from Genera Project Status Table 8.07.24B. Working with weekly report for PMO related to Critical Components projects.</t>
  </si>
  <si>
    <t>Genera PR | Deliverable 11- Project Management | DR 4339 - Hurricane Maria. GENERA &amp; DCMC- Critical Components - Review of project PI-DAS System of Mayaguez with existing RFP 00003185 which are similar project, but the one with RFP 00003185 is for PI-OPC Emission System, we are looking for project description to provide information to CPM. Send an email to Diana Rivera of CPM with picture of Overhead Crane and Leak Detection System.</t>
  </si>
  <si>
    <t>Genera PR | Deliverable 11- Project Management | DR 4339 - Hurricane Maria. GENERA &amp; DCMC- Weekly Status Meeting - With participation from DCMC: Mark Merritt, D' Alexzander Gonzalez, Paul Brown, Jose Ralat, Rafael Calderon, Esther Rohena, Eisha Mercader, Roberto Bosch, Victor Maldonado, Pedro Cabrera, Keylamerari Siera, Christian Cruz, Sheila Torres, and Glorimel Torrado; from Genera Maria Sanchez, Jesus Cintron and Alejandro Maymi Ronda, to discuss priorities and deliverables, status updates, identify next steps, metrics, challenges, and deadlines as preparation.</t>
  </si>
  <si>
    <t>Genera PR | Deliverable 11- Project Management | DR 4339 – Hurricane – Maria-at Genera corporate office, preparing comprehensives report of all warehouses for Mr. Anthony Vega of Genera. This report includes the number of catalogs, locations, units counted, cost, discrepancies, maximum and minimum stock levels, and percentage indicators reflecting the current status of each warehouse. Once the report was completed, I reviewed it with Mr. Vega to ensure there were no outstanding questions or concern.</t>
  </si>
  <si>
    <t>Genera PR | Deliverable 11- Project Management | DR 4339 – Hurricane – Maria-at DCMC office collecting the recently delivered safety equipment and organizing the necessary information for the scheduled TEAMS meeting with Genera, which takes place on Mondays at 10:00am</t>
  </si>
  <si>
    <t>Genera PR | Deliverable 11- Project Management | DR 4339 – Hurricane – Maria-meeting with Mr. Anthony Vega from Genera to return the computer previously assigned to former DCMC employee Mr. Felix Martinez. I also requested an update on the status of the Asset Suite program, which has been inoperative for several days.</t>
  </si>
  <si>
    <t>Genera PR | Deliverable 11- Project Management | DR 4339 – Hurricane – Maria-phone meeting with Mr. Anthony Vega from Genera to identify the issue we are experiencing with the Asset Suite program, as it currently not allowing any transactions related to the cycle count.</t>
  </si>
  <si>
    <t>Genera PR | Deliverable 11- Project Management | DR 4339 – Hurricane – Maria-meeting with Ms. Frances Vallejo, PMO at DCMC, and Ms. Raissa Borges of DCMC to discuss the details of our upcoming meeting and establish the format for our weekly meetings.</t>
  </si>
  <si>
    <t>Genera PR | Deliverable 11- Project Management | DR 4339 – Hurricane – Maria-Met at the DCMC office with Mrs. Carolyn Baez (DCMC), receiving the hotspots that will be delivered to the various PREPA/Genera warehouses.</t>
  </si>
  <si>
    <t>Genera PR | Deliverable 11- Project Management | DR 4339 – Hurricane Maria- meeting held via TEAMS with Ms. Maria Sanchez of Genera, and staff of DCMC to discuss the weekly progress of the projects.</t>
  </si>
  <si>
    <t>Genera PR | Deliverable 11- Project Management | DR 4339 - Hurricane Maria. GENERA &amp; DCMC- Weekly Status Meeting - With participation from DCMC: Mark Merritt, DAlexzander Gonzalez, Jose Ralat, Rafael Calderon, Eisha Mercader, Roberto Bosch, Victor Maldonado, Pedro Cabrera, Christian Cruz, Sheila Torres, and Glorimel Torrado; from Genera Maria Sanchez Bras and Alejandro Maymi Ronda, to discuss priorities and deliverables, status updates, identify next steps, metrics, challenges, and deadlines as preparation.</t>
  </si>
  <si>
    <t>Genera PR | Deliverable 11- Project Management | DR 4339 - Hurricane Maria. Critical Component - Updating CCL Tracker : Using the available information, such as the Cost Estimate, Scope of Work, RFP, Contracts, and Invoices for NME and Critical Components, I have developed a KPI to share with the team. This KPI will help determine the course of action regarding project amendments with FEMA.</t>
  </si>
  <si>
    <t>Genera PR | Deliverable 11- Project Management | DR 4339 - Hurricane Maria. Critical Component - Develop High Level CE of Project 817248.</t>
  </si>
  <si>
    <t>Genera PR | Deliverable 11- Project Management | DR 4339 - Hurricane Maria. Critical Component - Review and communicate to DCMC responses provided by GENERA-PR regarding to GT Fully Blade.</t>
  </si>
  <si>
    <t>PREPA Genera Deliverable 11 DR4339 - Meeting DCMC: D'Alexander Gonzalez, Pedro Cabrera and Roberto Bosch, review critical component tracker list, review duplicated item with legacy generation assets, identify critical components where can be mark as duplicates, but is not duplication is additional quantity and item that was eliminated on LGA in amendment.</t>
  </si>
  <si>
    <t>Genera PR  Deliverable 11-Project Management  DR 4339 - Hurricane Maria. 4339_9510 BESS Review submittal documentation of the Cambalache BESS Program, Asbetos and lead report cambalache sent by Gilberto Sucre (DCMC).</t>
  </si>
  <si>
    <t>Genera PR  Deliverable 11-Project Management  DR 4339 - Hurricane Maria. 4339_9510 BESS Meeting with Carlos De Jesus DCMC Partners Possible impact and comments in schedules. Find attached information of possible impact from adjacent projects and a preliminary report of RFP vs Value Engineering Preliminary to use in schedule meeting of tomorrow. .</t>
  </si>
  <si>
    <t>Genera PR  Deliverable 11-Project Management  DR 4339 - Hurricane Maria. 4339_9510 BESS Meeting Cambalache update with Gilberto Sucre, Frances Vallejo, Jorge A. Mercado and Luis Duque DCMC Partners Cambalache Power Plant team.</t>
  </si>
  <si>
    <t>PREPA Genera PR | Deliverable 11- Project Management | DR 4339 - Hurricane Maria- 
Today,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supervised the contractor Homeca, I handled meetings with the contractor, and meetings with same people every week. Gabriel Perez, Franklyn Colmenares, Manuelly Concepcion CDM Smith.  I walked the site regularly during the day and made sure they were all in compliance under safety, made sure they were doing what we discussed about what their task is for today or for this week. These were my chores for today.</t>
  </si>
  <si>
    <t>PREPA Genera PR | Deliverable 11- Project Management | DR 4339 - Hurricane Maria- 
Today, I did the same stuff as in the morning,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supervised the contractor Homeca,  I walked the site regularly during the day and made sure they were all in compliance under safety, made sure they were doing what we discussed about what their task is for today or for this week. These were my chores for the day.</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</si>
  <si>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95%. Day 4 Received excavator from Homeca and uploaded information to ProCore.</t>
  </si>
  <si>
    <t>Genera PR | Deliverable 11| DR 4339_PW#10710 
Contract Management Activities-  Peakers Check-In meeting with project management Team. Siemens Energy Contract #00106588 and Deliverable Schedule review based contract development. Meeting between Siemens Energy team , CMD Smith PM team (Carlos Palomares, Juan Mendoza), Sargent &amp; Lundy (Mike K., Miguel del Valle) Genera (German Nunez) CSA (Franklyn Colmenares) and DCMC (Rafael Calderon, Frances Vallejo).</t>
  </si>
  <si>
    <t>Genera PR | Deliverable 11 | DR 4339_PW#10710 
Continue working on Siemens Energy Contract #00106588 and Deliverable Schedule review based on project development. Contract review and documentation to identify allowable task and scope.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</si>
  <si>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 DR 4339 - Hurricane Maria 
Fed Funds Cash Flow - BESS &amp; Peakers Payments. Meeting for Payment Milestones and Financial reconciliation opportunities review. DCMC participants (Jose Ralat, Mike Merritt, Esther Rohena, D'Alexander and Rafael Calderon). From Genera (Maria Sanchez, Jesus Cintron, Kevin Futch)</t>
  </si>
  <si>
    <t>Genera PR | Deliverable 11 | DR 4339 - Hurricane Maria 
New- GENERA &amp; DCMC- Weekly Status Pre-Meeting [In-person] Updates on operation Status from all departments at Genera. DCMC participants (All DCMC Genera Team) from Genera (Alejandro Maymi, Maria Sanchez and Jesus Cintron).</t>
  </si>
  <si>
    <t>Genera PR | Deliverable 11 | DR 4339 - Hurricane Maria_PW9510
Compliance Review CDM Smith  Invoice #293566-8 for TO#2 Sept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</si>
  <si>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4339_PW#10710 
Contract Management Activities-  TESLA Check-In meeting with project management Team. Contract 106761 and Deliverable Schedule review based contract development. Meeting between Tesla team , CMD Smith PM team (Gabriel Sepulveda), Sargent &amp; Lundy (Mike Kuczinski.), Genera (Jesus Cintron) and DCMC (Rafael Calderon, Frances Vallejo).</t>
  </si>
  <si>
    <t>Generate PR | Deliverable 11 - Project Management | DR 4339 – Hurricane Maria at the Costa Sur warehouse, manually performing cycle counts by location while resuming reporting functionality in the system, then transferring the collected data to the report and  continued entering it into the system and performing recounts to verify inventory accuracy and investigate any discrepancies to ensure proper stock control and alignment with inventory records. Working at location AD-044 to AD-061 manually.</t>
  </si>
  <si>
    <t>Generate PR | Deliverable 11 - Project Management | DR 4339 – Hurricane Maria at the Costa Sur warehouse, manually performing cycle counts by location while resuming reporting functionality in the system, then transferring the collected data to the report and entering it into the system and performing recounts to verify inventory accuracy and investigate any discrepancies to ensure proper stock control and alignment with inventory records. Working at location AD-044 to AD-061 manually.</t>
  </si>
  <si>
    <t>Genera PR | Deliverable 11- Project Management | DR 4339 – Hurricane Maria. At the warehouse, Aguirre continued conducting cycle counts, recounts to verify inventory accuracy, and investigates discrepancies to ensure proper stock control and alignment with inventory records. inventory, recount, min &amp; max, cost, and variances from AA 052 to AA 072</t>
  </si>
  <si>
    <t>Genera PR | Deliverable 11- Project Management | DR 4339 – Hurricane Maria. At the warehouse, Aguirre conducts cycle counts, recounts to verify inventory accuracy, and investigates discrepancies to ensure proper stock control and alignment with inventory records. Inventory, recount, min &amp; max, cost, and variances from AA 072 to AA 082</t>
  </si>
  <si>
    <t>Genera PR | Deliverable 11- Project Management | DR 4339 – Hurricane Maria. At the warehouse, Aguirre conducts cycle counts, recounts to verify inventory accuracy, and investigates discrepancies to ensure proper stock control and alignment with inventory records. inventory, recount, min &amp; max, cost, and variances from AA 052 to AA 072</t>
  </si>
  <si>
    <t>Genera PR | Deliverable 11- Project Management | DR 4339 – Hurricane – Maria. At the warehouse #19 San Juan, preparing a detailed report outlining the work completed throughout, which will be submitted to my supervisor from DCMC Paul Browne, to support the preparation of his report to Genera PR.</t>
  </si>
  <si>
    <t>Genera PR | Deliverable 11- Project Management | DR 4339 – Hurricane – Maria. At the warehouse #19 San Juan, conducting ABC Cycle Counts. In coordination with the Warehouse Supervisor of Genera PR Adan Silva. Consolidating count lists (Count List #76, 116 and Recount #78, 126 from warehouse A19 San Juan), attaching documentation in the new format.</t>
  </si>
  <si>
    <t>Genera PR | Deliverable 11- Project Management | DR 4339 – Hurricane – Maria. At the warehouse #19 San Juan, conducting ABC Cycle Counts. In coordination with the Warehouse Supervisor of Genera PR Adan Silva. Consolidating count lists (Count List #130 and Recount #131, 150 from warehouse A19 San Juan), attaching documentation in the new format.</t>
  </si>
  <si>
    <t>Genera PR | Deliverable 11- Project Management | DR 4339 - Hurricane Maria
Procore - Training Project Site / Creation of Project File Structure for Future Training Meetings</t>
  </si>
  <si>
    <t>Genera PR | Deliverable 11 | DR4339 – Gather SOP reports for upload into Microsoft Teams channel folder (Submittals and Email's SOPs) to bring consistency across operations and ensure regulatory compliance and overall efficiency.</t>
  </si>
  <si>
    <t>Genera PR | Deliverable 11 | DR4339 – Review of Procore Core Tools SOP for a dynamic platform that allows for instant updates, easy sharing, and seamless collaboration among teams.: Reviewed emails and RFI.</t>
  </si>
  <si>
    <t>Genera PR | Deliverable 11 | DR4339 – Started Procore Certifications (Engineer Certification)</t>
  </si>
  <si>
    <t>Genera PR | Deliverable 11 | DR4339 – Check-in meeting for the Peakers projects. Minute and meeting hosted by Carlos Palomares (CDM Smith). Also in the meeting: Francisco Santos, Abraham Velazquez, Raissa Borges, German Nunez, Rafael Calderon, Frances Vallejo, Sheila Torres.</t>
  </si>
  <si>
    <t>Genera PR | Deliverable 11 | DR4339 – Finish the Procore Financials certification.</t>
  </si>
  <si>
    <t>Genera PR | Deliverable 11 | DR4339 – Working on SOP reviews for Procore main Core Tools; review of team's organization chart to assembly Project Teams in Procore platform.</t>
  </si>
  <si>
    <t>Genera PR | Deliverable 11 | DR4339 – Check-in meeting for the BSEE projects. Minute and meeting hosted by Franklyn Colmenares (CDM Smith). Also online: Gilberto Sucre, Rafael Calderon, Frances Vallejo (DCMC)</t>
  </si>
  <si>
    <t>Genera PR | Deliverable 11 | DR4339 – Obtaining Procore Certificacion (Procore Financials).</t>
  </si>
  <si>
    <t>Genera PR | Deliverable 11- Project Management | DR 4339_PW#10710 - Siemens Energy Contract #00106588 review contract for clarification on change orders and request for payment changes. Findings were discussed with Rafael Calderón (DCMC).</t>
  </si>
  <si>
    <t>Genera PR | Deliverable 11 | DR4339 - Meet with Gabriel Pérez Quiles (Genera) and Marc Maceira (DCMC) to configure Asset Suite Account. This process will allow me to verify CPA creations and final payment for invoice that were completed in Pre-Intervention process. This process was not finished, and a ticked requesting support was opened.</t>
  </si>
  <si>
    <t>Genera PR | Deliverable 11 | DR4339 - Discussion with Franklyn Colmenares (CDM Smith) and Sheila Torres (DCMC) about pending legal advice for Jaca y Sierra Invoice. This invoice has two issues: 1) lump sum contract and invoice are per item as described in proposal and 2) contract refers to price proposal revision 2 and invoice is based on price proposal 3. DCMC and Genera legal are working on this review and I was following up because the invoices are in RFI by now.</t>
  </si>
  <si>
    <t>Genera PR | Deliverable 11 - Grant Management | DR 4339- Hurricane María | Genera and DCMC Weekly Meeting with participation from DCMC: José Ralat, D'Alexzander González, Roberto Bosch, Rafael Calderón, Pedro Cabrera, Sheila Torres-Sterling, Eisha Mercader, Esther Rohena, Glorimel Torrado and Marc Maceira. Also, Shellsea Maysonet (MZC); and from Genera: María Sánchez, to discuss priorities and deliverables, status updates, identify next steps, metrics, challenges, and deadlines.</t>
  </si>
  <si>
    <t>Genera PR | Deliverable 11 | DR4339 - Franklyn Colmenares (CDM Smith) request clarification on RFI sent for Homeca Invoice. We review the invoice and the request for information. After verifying all the items there are still missing item #6 and #13, Item #15 was clarified in this discussion.</t>
  </si>
  <si>
    <t>Genera PR | Deliverable 11 - Project Management | DR 4339: Phone call with Manuely Concepcion, Nelson Soler (CDM Smith), and Franklyn Colmenares regarding assistance for the Procore Training in person at the CPM Office. Reading an email sent by Luis Roman and Abraham Velazquez  (DCMC) regarding the PROCORE Training.  I emailed Jose Lopez (DCMC) the Employee Equipment Form regarding the T-Mobile Hotspot and SIM card.  Updating the NDA form for Andrés Concepción (DCMC), photocopying the NDA for his initials and signature. Ordering lunch and buying snacks for the PROCORE training at the CPM offices.</t>
  </si>
  <si>
    <t>Genera PR | Deliverable 11 - Project Management | DR 4339: Activated and configured 3 hotspots that will be used on the sites. I had a call with Manuel Felix (T-Mobile) to activate the 12 SIM cards for the hotspots received in City View Plaza DCMC office and confirm they are working.</t>
  </si>
  <si>
    <t>Genera PR | Deliverable 11 - Project Management | DR 4339: I had a Phone call with Mr. Jose Lopez DCMC regarding the hotspot, during which he mentioned that his hotspot is not working on his phone. I called T-Mobile, and the service representative, Christopher Rodriguez, along with Mr. Jose Lopez, worked on resolving the connection issue with Mr. Lopez's phone. Mr. Rodriguez informed me that I should contact T-Mobile corporate to proceed with the connection, as the issue is with the SIM card not functioning. Phone call with Samaida Mojica (T-Mobile) to notify her that the SIM cards are not working in the hotspots. Mrs. Mojica proceeded to send a message to Mr. Manuel Félix (T-Mobile) asking him to contact me after 10 a.m. to resolve the issue with the SIM cards in the hotspots. Email sent to Naomi Ortiz (CPM) to coordinate the delivery of lunch boxes for the Procore Training at the CPM Office. Mrs. Ortiz (CPM) contacted me by phone to provide the delivery location and office details.</t>
  </si>
  <si>
    <t>Genera PR | Deliverable 11- Project Management | DR 4339 - Hurricane Maria. Cambalache project update meeting with Frances Vallejo (DCMC), Gilberto Sucre (DCMC) for 4339_9510 BESS_Cambalache project</t>
  </si>
  <si>
    <t>PREPA GENERA PR Deliverable 11 DR4339 related on site Cambalache coordination, review RFP documents, creating impact reports related to construction site, submittals documents reviews and value engineering review with Project Superintendent Luis Damudt DCMC due managements requirements of contract PMO DCMC for Puerto Rico Electric Power Authority.</t>
  </si>
  <si>
    <t>PREPA GENERA PR Deliverable 11 DR4339 related on site Cambalache  coordination, review RFP documents on pending construction timing, submittals documents reviews and value engineering review with Project Superintendent Luis Damudt DCMC due managements requirements of contract PMO DCMC for Puerto Rico Electric Power Authority.</t>
  </si>
  <si>
    <t>Genera PR | Deliverable 11- Project Management | DR 4339 - Hurricane Maria. Continue reviewing the project management Value Engineering proposal document of the 4339_9510 BESS_Cambalache project.</t>
  </si>
  <si>
    <t>Genera PR | Deliverable 11- Project Management | DR 4339 - Hurricane Maria. Review the project management Value Engineering proposal document of the 4339_9510 BESS_Cambalache project.</t>
  </si>
  <si>
    <t>Puerto Rico Electric Power Authority | Genera PR | Deliverable 11 - Project Management | DR 4339. Teams Meeting "Peakers Check In". The purpose of the meeting is to discuss projects status and updates. The meeting was organized by Jesus Cintron (Genera PR). Meeting chair: Carlos Palomares (CDM Smith).</t>
  </si>
  <si>
    <t>Puerto Rico Electric Power Authority | Genera PR | Deliverable 11 - Project Management | DR 4339. Internal Teams Meeting with Frances Vallejo, DCMC and Paul Browne, DCMC. The purpose of this meeting was to discuss Inventory project status and updates.</t>
  </si>
  <si>
    <t>Puerto Rico Electric Power Authority | Genera PR | Deliverable 11 - Project Management | DR 4339. Teams Meeting "BESS Check In". The purpose of the meeting is to discuss projects status and updates. The meeting was organized by Jesus Cintron (Genera PR). Meeting chair: Franklyn Colmenares (CDM Smith).</t>
  </si>
  <si>
    <t>Puerto Rico Electric Power Authority | Genera PR | Deliverable 11 - Project Management | DR 4339. Project master tracker and project progress dashboard development on Power BI platform for April monthly report.</t>
  </si>
  <si>
    <t>Genera PR | Deliverable 11- Project Management | DR 4339 - Hurricane Maria
Travel from BZN&gt;DEN&gt;SJN for project management purposes.</t>
  </si>
  <si>
    <t>Genera PR | Deliverable 11- Project Management | DR 4339 - Hurricane Maria. PerDiem for Foster Veazey in San Juan, PR.</t>
  </si>
  <si>
    <t>Genera PR | Deliverable 11- Project Management | DR 4339 - Hurricane Maria. -Uber from Airport to DCMC office for Foster Veazey.</t>
  </si>
  <si>
    <t>Genera PR | Deliverable 11- Project Management | DR 4339 - Hurricane Maria. -Uber from DCMC office to hotel for Foster Veazey.</t>
  </si>
  <si>
    <t>Site Inspector- Luis O. Damudt
Genera PR | Deliverable 11- Project Management | DR 4339 - Hurricane Maria.  Route- Calle # 6 B19 Urb. Isabel la Catolica Aguada PR00602 to El Mesón Sandwiches - Mayagüez Terrace Avenida Eugenio María De Hostos Mayagüez, 00682 (18.212567, -67.147476)
Meeting with Carlos De Jesus Schedule for discussion the times scheduling task Power Plant Cambalache. Back to Home Calle # 6 B19 Urb. Isabel la Catolica Aguada PR00602.
Date- April 7, 2025
Claiming Mileage for this route- Calle # 6 B19 Urb. Isabel la Catolica Aguada PR00602 to El Mesón Sandwiches - Mayagüez Terrace Avenida Eugenio María De Hostos Mayagüez, 00682 for iMeeting with Carlos De Jesus Schedule for discussion the times scheduling task Power Plant Cambalache
Purpose- discussion the times scheduling task Power Plant Cambalache. Calle # 6 B19 Urb. Isabel la Catolica Aguada PR00602..
TOTAL MILEAGE- 30.8 miles</t>
  </si>
  <si>
    <t>Genera PR | Deliverable 11- Project Management | DR 4339 - Hurricane Maria. Lauren Wells (DCMC) Mileage from Home to airport</t>
  </si>
  <si>
    <t>Merritt, Mark</t>
  </si>
  <si>
    <t>Contruction Site Trailer Rental with Stairs for the Vega Baja site for the period of April 13-30. Credit card payment was combined with the Cambalache trailer and stairs.</t>
  </si>
  <si>
    <t>Genera PR | Deliverable 11- Project Management | DR 4339 - Hurricane Maria. Lauren Wells (DCMC) lodging for 4/8 for meetings with Genera, DCMC and Lemoine for project planning.</t>
  </si>
  <si>
    <t>Genera PR | Deliverable 11- Project Management | DR 4339 - Hurricane Maria.  Lauren Wells (DCMC) worked on correspondence and adding a new user to Procore.</t>
  </si>
  <si>
    <t>Genera PR | Deliverable 11- Project Management | DR 4339 - Hurricane Maria.
Project # 4339-10710 continued on my own to review the Costa Sur Demolition RFP with comments</t>
  </si>
  <si>
    <t>Genera PR | Deliverable 11- Project Management | DR 4339 - Hurricane Maria.
Project # 4339-10710 held meeting to comment on Sargent &amp; Lundy scope of work for Costa Sur demolition project.
German Nunez (PEAKERS)
Rafael Pabon (CDM Smith) 
Carlos Palomares (CDM Smith)</t>
  </si>
  <si>
    <t>Genera PR | Deliverable 11- Project Management | DR 4339 - Hurricane Maria - Cambalache
Reviewed contract with RGE comments and responses from Genera.</t>
  </si>
  <si>
    <t>Genera PR | Deliverable 11- Project Management | DR 4339 - Hurricane Maria - Cambalache
Continuation Meeting with Andres Concepcion -DCMC Site Manager on Scope of Work, Project Status, Contractor Selection, BESS delivery dates, Project Team, and Project challenges but with DCMC Project Team Luis Damudt, Luis Duque, Jorge Mercado and Carlos de Jesus.</t>
  </si>
  <si>
    <t>Genera PR | Deliverable 11- Project Management | DR 4339 - Hurricane Maria - Cambalache
Meeting with Andres Concepcion -DCMC Site Manager on Scope of Work, Project Status, Contractor Selection, BESS delivery dates, Project Team, and Project challenges.</t>
  </si>
  <si>
    <t>Genera PR | Deliverable 11- Project Management | DR 4339 - Hurricane Maria
Reviewed Draft Quality Manual prepared by Harry Del Valle DCMC.</t>
  </si>
  <si>
    <t>Genera PR | Deliverable 11- Project Management | DR 4339 - Hurricane Maria - Cambalache
RFC Meeting RGE continued evaluation of Value Engineering alternatives, schedule and design information exchange between RGE and Sargent &amp; Lundy. Also discussed site access requirements. Present Sargent &amp; Lundy, RGE, DCMC, CDM Smith, and GENERA.</t>
  </si>
  <si>
    <t>Genera PR | Deliverable 11- Project Management | DR 4339 - Hurricane Maria - PMO
Review update presentation for BESS and Peakers requested by Daniel Hernandez from Genera with Carlos Palomares from CDM Smith.</t>
  </si>
  <si>
    <t>Genera PR | Deliverable 11- Project Management | DR 4339 - Hurricane Maria - Vega Baja
Project Status update discussion with Jose Lopez DCMC on 2nd Phase of Lead Abatement progress, anticipated completion, Lead Free Documentation, Demolition Plan approval plan and start date.</t>
  </si>
  <si>
    <t>Genera PR | Deliverable 11- Project Management | DR 4339 - Hurricane Maria - Cambalache.
Internal Schedule review of RGE proposed value engineering schedule. Gilberto Sucre provided an overview of operations and introduced key concepts in value engineering, followed by CDM Smith Carlos Palomares’ aligned remarks. DCMC Carlos De Jesus led a discussion on stakeholder management, emphasizing the importance of effective communication and collaboration. The meeting highlighted team transitions, including the introduction of a new team member who will assume responsibilities for value engineering, alongside a brief mention of payment concerns. Finally, Gilberto confirmed project details and acknowledged the contributions of attendees before concluding the meeting. Action items were assigned to oversee the transition of responsibilities, follow up on the stakeholder management plan, and review engineering mini batch plantations.</t>
  </si>
  <si>
    <t>Genera PR | Deliverable 11- Project Management | DR 4339 - Hurricane Maria.  Lauren Wells (DCMC) attending Procore training lead by CPM. We covered the following topics; Individual profiles, education, support, Home review, Document review, and drawings. Users attending were Frances Vallejo (DCMC), Abe Velaquez (DCMC), Luis Roman (DCMC), Jaime Pesquera (DCMC) and others.</t>
  </si>
  <si>
    <t>Genera PR | Deliverable 11- Project Management | DR 4339 - Hurricane Maria.  Lauren Wells (DCMC) Worked on updating weekly update report for Procore items for Raissa Borges (DCMC) .</t>
  </si>
  <si>
    <t>Genera PR | Deliverable 11- Project Management | DR 4339 - Hurricane Maria.  Lauren Wells (DCMC) attending Procore training lead by CPM. We covered the following topics; RFI's, Submittals, Photos, Daily Logs, and Reporting. Users attending were Frances Vallejo (DCMC), Abe Velaquez (DCMC), Luis Roman (DCMC), Jaime Pesquera (DCMC) and others.</t>
  </si>
  <si>
    <t>Genera PR | Deliverable 11- Project Management | DR 4339 - Hurricane Maria.  Lauren Wells (DCMC) worked on correspondence and settings with Rafa Pabon (CDM Smith) and Franklyn Colmenares (CSA) for publishing drawing reviews for S&amp;L.</t>
  </si>
  <si>
    <t>Genera PR | Deliverable 11- Project Management | DR 4339 - Hurricane Maria.  Lauren Wells (DCMC) Worked on correspondence for Procore items</t>
  </si>
  <si>
    <t>Genera PR | Deliverable 11- Project Management | DR 4339 - Hurricane Maria.  Lauren Wells (DCMC)  worked on Procore permissions and removing CPM from the VB project that we used to look at during their training today.</t>
  </si>
  <si>
    <t>Contruction Site Trailer Rental with Stairs for the Cambalache site for the period of April 25-30. Credit card payment was combined with the Vega Baja trailer and stairs.</t>
  </si>
  <si>
    <t>Genera PR | Deliverable 11| DR 4339 - Hurricane Maria- Training offered by Marisel Espada and Yamil Cirino at the CPM offices
Topics discussed: Individual profile, conversation,  support &amp; feedback, Select a project,  home, documents, Procore drive, drawing,  RFI, submittals, photos, daily log, and reports.</t>
  </si>
  <si>
    <t>Genera PR | Deliverable 11| DR 4339 - Hurricane Maria- Continue training offered by Marisel Espada and Yamil Cirino at the CPM offices Topics discussed: Individual profile, conversation, support &amp; feedback, Select a project, home, documents, Procore drive, drawing, RFI, submittals, photos, daily log, and reports.</t>
  </si>
  <si>
    <t>Genera PR- Deliverable 11- Project Management | DR 4339 - Hurricane Maria - Attended Procore training session with CPM staffing (Yamil Cirino) and the PMO staff from CDM Smith (Gabriel Perez) and DCMC (Lauren Wells, Carolyn Baez, Harry del Valle). The topics were directed to the site data gathering information.</t>
  </si>
  <si>
    <t>Genera PR- Deliverable 11- Project Management | DR 4339 - Hurricane Maria - Meeting with Jesus Cintron (Genera) to discuss staffing update at Costa Sur and Aguirre sites</t>
  </si>
  <si>
    <t>Genera PR-Deliverable 11- Project Management | DR 4339 - Hurricane Maria - Attended Procore training session offered by Marisel Espada and Yamil Cirino at the CPM offices.
Topics discussed: Individual profile, conversation,  support &amp; feedback, Select a project,  home, documents, Procore drive, drawing, RFI, submittals, photos, daily log, and reports.</t>
  </si>
  <si>
    <t>Genera PR | Deliverable 11- Project Management | DR 4339 - Hurricane Maria - Prepared legal and procurement update slides for the weekly PMO reporting meeting. The slides provided a clear summary of key developments, including the status of active solicitations, contract execution updates, and any legal or compliance considerations impacting project timelines. Ensured the content was concise, accurate, and aligned with internal reporting standards to support informed discussion and strategic planning during the meeting.</t>
  </si>
  <si>
    <t>Genera PR | Deliverable 11 | DR 4339 - Hurricane Maria - Reviewed and formatted the questions received from proponents in connection with the Demolition at Palo Seco RFP. Engaged in a detailed discussion with Joaquín Quinoy (Genera) to verify the technical accuracy of the questions and identify any outstanding issues requiring clarification. Subsequently shared the draft with Mike Kuczinsky (S&amp;L) to request additional input and information needed to finalize the Q&amp;A document and move forward with its formal release on 04/10.</t>
  </si>
  <si>
    <t>Genera PR | Deliverable 11- Project Management | DR 4339 - Hurricane Maria - Updated the BESS and Peakers RFP tracker in preparation for the Wednesday weekly meeting. Incorporated the latest developments, including status updates, submission timelines, pending deliverables, and responsible parties for each active RFP. Ensured all information was current and clearly organized to support effective discussion, decision-making, and follow-up during the meeting.</t>
  </si>
  <si>
    <t>Genera PR | Deliverable 11- Project Management | DR 4339 - Hurricane Maria - Held a detailed discussion with José Ralat (DCMC) regarding the CDBG-DR cost share and its critical importance to Genera’s current financial position. Addressed the urgent cash flow challenges Genera is facing and emphasized how the timely disbursement of the cost share is essential to meeting contractual obligations and maintaining progress on federally funded projects. Explored potential pathways to expedite the cost share process and align with regulatory requirements and contractual obligations.</t>
  </si>
  <si>
    <t>Genera PR | Deliverable 11 | DR 4339 - Hurricane Maria - Drafted and shared with Ricardo Pallens (Genera) a brief memo summarizing the discussion regarding procurement award notice issues and related disputes faced by Genera. The memo outlined key challenges, proposed solutions, and immediate action items aimed at improving internal alignment and strengthening the procurement process. The objective was to provide clarity and support informed decision-making for next steps.</t>
  </si>
  <si>
    <t>Genera PR | Deliverable 11 | DR 4339 - Hurricane Maria - Discussed with Ricardo Palléns (Genera) ongoing issues and disputes Genera has encountered related to procurement award notices, including challenges in communication, transparency, and alignment with established procedures. We discussed possible causes and strategized potential solutions to improve the award notice process moving forward.</t>
  </si>
  <si>
    <t>Genera PR | Deliverable 11- Project Management | DR 4339 - Hurricane Maria
Performed tests on the Genera Connect Financial Tracker application and reviewed the reports to identify and troubleshoot the reasons behind the upload errors in some of the sheets. An issue identified was modified data structures inside of the used Excel sheets.</t>
  </si>
  <si>
    <t>Genera PR | Deliverable 11- Project Management | DR 4339 - Hurricane Maria
Genera Connect Training Session: Conducted a training session with Keyla Sierra from Integrum and José Ralat and Victor Maldonado from DCMC to familiarize them with the platform's functionalities and operations.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</si>
  <si>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90%. Day 5</t>
  </si>
  <si>
    <t>Genera PR | Deliverable 11—Project Management | DR 4339—Hurricane Maria -I received an email from Franklin Colmenares from CSA to review and comment on the T&amp;C for the BESS contract. After a morning review of the document, the comments were shared with the requestor and Gilberto Sucre (DCMC)</t>
  </si>
  <si>
    <t>Genera PR | Deliverable 11- Project Management | DR 4339 - Hurricane Maria - Safety Tool Box Meeting with HOMECA Recycling and pre-coordination meeting of abatement activities for the day.</t>
  </si>
  <si>
    <t>Genera PR | Deliverable 11- Project Management | DR 4339 - Hurricane Maria - 
In PROCORE training offered by Marisel Espada (CPM) and Yamil Cirino (CPM) at the CPM offices
Topics discussed: Individual profile, conversation, support &amp; feedback, Select a project, home, documents, Procore drive, drawing, RFI, submittals, photos, daily log, and reports.</t>
  </si>
  <si>
    <t>Genera PR | Deliverable 11- Project Management | DR 4339 - Hurricane Maria - In PROCORE training offered by Marisel Espada (CPM) and Yamil Cirino (CPM) at the CPM offices Topics discussed: Individual profile, conversation, support &amp; feedback, Select a project, home, documents, Procore drive, drawing, RFI, submittals, photos, daily log, and reports.</t>
  </si>
  <si>
    <t>Genera PR | Deliverable 11- Project Management | DR 4339 - Hurricane Maria meeting with Herbert Gilbe (General) for discution contractor EHS manual note.</t>
  </si>
  <si>
    <t>Genera PR | Deliverable 11- Project Management | DR 4339 - Hurricane Maria Evaluation of the EHS document corresponding to the Cambalache and Vega Baja BESS projects on the Procore platform.</t>
  </si>
  <si>
    <t>PREPA Genera Deliverable 11 - DR4339 - Cambalache - Reviewed project documents and specifications to ensure details are implemented during the construction management planning.</t>
  </si>
  <si>
    <t>PREPA Genera - Deliverable  11- DR4339 - Cambalache - Reviewed request for proposal specified contractor responsibilities to coordinate contractor site requirements with local GeneraPR Facilities team and site conditions.</t>
  </si>
  <si>
    <t>PREPA Genera Deliverable 11 Cambalache - DR4339- Meeting with CDM Smith (Franklyn Colmenares, Gabriel Perez), Sargent and Lundy (Mike Kuzcynski), DCMC Partners (Gilberto Sucre) to discuss ongoing action items to complete RG Engineering (contractor) proposal review and contract.</t>
  </si>
  <si>
    <t>PREPA Genera - Deliverable 11 - DR4339- Cambalache -  Project RFC meeting with CDMSmith (Farnklyn Colmenares. Gabriel Perez), Sargent Lundy (Mike Kuzcynski) to discuss ongoing actions on the Contractor proposed Value Engineering and schedule impacts.</t>
  </si>
  <si>
    <t>PREPA Genera PR - Deliverable 11 - DR4339- Cambalache - Met with DCMC Gilberto Sucre for onboarding and Cambalache site project insights and status to start coordination within the DCMC  Cambalache site team.</t>
  </si>
  <si>
    <t>Genera PR | Deliverable 11- Project Management | DR 4339 - Hurricane Maria. GENERA &amp; DCMC- Critical Components - Working with critical components table to enter data of installation cost including installation labor cost, general condition cost, heavy equipment cost, insurance cost, contingency and profit for all (69) critical components project and (24) NME projects.</t>
  </si>
  <si>
    <t>Genera PR | Deliverable 11- Project Management | DR 4339 - Hurricane Maria. GENERA &amp; DCMC- Critical Components - Special assignment request by D' Alexander Gonzalez DCMC to complete cost estimate for NME projects, discuss with Pedro Cabrera of DCMC to generate a strategy to provide the report of cost estimate for (24) NME project that does not have a CE provided by CPM, we completed the cost estimate for a total of (24) NME and in addition of (7) MOR projects and tabulated CE in a excel table to be presented to FEMA. The cost estimate was included equipment, material installation, labor cost for installation, equipment rental, indirect cost for management, insurance, overhead, profit, and contingency. The report was sent by Pedro Cabrera of DCMC to D' Alexander of DCMC.</t>
  </si>
  <si>
    <t>Genera PR | Deliverable 11- Project Management | DR 4339 - Hurricane Maria. GENERA &amp; DCMC- Critical Components - Continue with critical components table to enter data of installation cost including installation labor cost, general condition cost, heavy equipment cost, insurance cost, contingency and profit for all (69) critical components project and (24) NME projects. Creating new table for cost estimate for each plant site.</t>
  </si>
  <si>
    <t>Genera PR | Deliverable 11- Project Management | DR 4339 – Hurricane – Maria at Costa Sur warehouse with Mr. Hernan Machado from DCMC, conducting cycle counts, conducting recounts to verify inventory accuracy, and investigating any discrepancies to ensure proper stock control and alignment with inventory records.</t>
  </si>
  <si>
    <t>Genera PR | Deliverable 11- Project Management | DR 4339 – Hurricane – Maria-at Costa Sur warehouse to meet with Inventory Supervisor Mr. Hernan Machado from DCMC. The purpose of the visit is to review the progress achieved so far and clarify any doubt regarding the process. During the visit, I will be performing quality control on the cycle count and assisting Mr. Machado with the process.</t>
  </si>
  <si>
    <t>Genera PR | Deliverable 11- Project Management | DR 4339 - Hurricane Maria. Critical Component - Continue Develop DR4339_817248_Island Wide Plant Repairs and System Restoration_Cost Estimate after Genera Jesus Cintron input.</t>
  </si>
  <si>
    <t>Genera PR | Deliverable 11- Project Management | DR 4339 - Hurricane Maria. Critical Component - Develop DR4339_817248_Island Wide Plant Repairs and System Restoration_Cost Estimate.</t>
  </si>
  <si>
    <t>Genera PR | Deliverable 11- Project Management | DR 4339 - Hurricane Maria. Critical Component - Continue Develop DR4339_817248_Island Wide Plant Repairs and System Restoration_Cost Estimate after Genera D'Alexzander Gonzales input.</t>
  </si>
  <si>
    <t>Genera PR  Deliverable 11-Project Management  DR 4339 - Hurricane Maria. 4339_9510 BESS Review submittal documentation of the Cambalache BESS Program, Submittal #3.0 - Lead &amp; Asbestos Reports for Cambalache sent by Gilberto Sucre (DCMC).</t>
  </si>
  <si>
    <t>Genera PR  Deliverable 11-Project Management  DR 4339 - Hurricane Maria. 4339_9510 BESS Review Elevated_Megapack_Installations_AppNote_PRE-PRODUCTION-DRAFT.</t>
  </si>
  <si>
    <t>Genera PR  Deliverable 11-Project Management  DR 4339 - Hurricane Maria. 4339_9510 BESS, Cambalache - RG Engineering Schedule with Gilberto Sucre, Carlos De Jesus DCMC, Franklyn CSAGroup, Reinaldo Romero-Quinones Sargent &amp; Lundy, Franklyn Colmenares CSA Group</t>
  </si>
  <si>
    <t>Genera PR  Deliverable 11-Project Management  DR 4339 - Hurricane Maria. 4339_9510 BESS, RFC Meeting RGE Cambalache S &amp; L / CDM Smith Weekly BESS Cambalache Drawings Meeting with Gilberto Sucre DCMC, Gabriel A. Perez Sepulveda, Enrique J. Laya CDM Smith, Mike J. Kuczynski, Eric G. Rivera Santiago Sargent &amp; Lundy, Franklyn Colmenares CSA Group</t>
  </si>
  <si>
    <t>Genera PR Deliverable 11- Project Management DR 4339 - Hurricane Maria-Site - Evaluate possible impact and provide comments in schedules</t>
  </si>
  <si>
    <t>Genera PR | Deliverable 11- Project Management | DR 4339 - Hurricane Maria
A PROCORE training offered by Marisel Espada and Yamil Cirino at the CPM offices
Topics discussed: Individual profile, conversation, support &amp; feedback, Select a project, home, documents, Procore drive, drawing, RFi's, submittals, photos, daily log, and reports.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</si>
  <si>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90%. Day 5, Liferaft Company arrived to pick up CO2 cylinders With Mathew Lipuscek.</t>
  </si>
  <si>
    <t>Genera PR | Deliverable 11 | DR 4339 - Hurricane Maria_PW9510
Compliance Review CDM Smith  Invoice #293566-10 for TO#2 Nov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</si>
  <si>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4339_PW#10710 
Contract Management Activities-  Peakers meeting with Legal and contract management Team. Siemens Energy Contract #00106588 and Deliverable Schedule review based contract development. Meeting between Siemens Energy team (Jim Matlock and Keith Badger) Genera (Kevin Futch) and DCMC (Rafael Calderon). Reviewing Payment Milestones #2 and #3 Payment terms change request and impact on contract schedules.</t>
  </si>
  <si>
    <t>Genera PR | Deliverable 11- DR 4339 - Hurricane Maria
Pre-Intervention Tracker Update - Populating Tracker information and status comments with information related to the Invoiced submitted by Genera from Contractors - Sargent &amp; Lundy,  CDM Constructors, CPM, B&amp;V, Homeca, Siemens Energy, Jaca &amp; Sierra, Javier Bidot, TESLA and CAPTA. In preparation for Genera and DCMC Weekly meeting.</t>
  </si>
  <si>
    <t>Genera PR | Deliverable 11- DR 4339 - Hurricane Maria
Pre-Intervention Review support for HOMECA Recycling Center_Contract# 107011_2025-G00272 Invoice #HRC-VB-01 Revision and development of excel editable Exhibit 1 for invoice financial tracker based on contract requirements. Developing excel document for construction team support. Demolition works (BESS-Peakers)</t>
  </si>
  <si>
    <t>Genera PR | Deliverable 11 - Project Management | DR 4339 – Hurricane Maria – At the San Juan warehouse, morning job briefing with Manager from DCMC, we reviewed the key points from the previous day and established the goals for the day and week. Additionally, any updates or directives from upper management were discussed. Preparing the lists to begin the cycle counts.</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</si>
  <si>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t>
  </si>
  <si>
    <t>Generate PR | Deliverable 11 - Project Management | DR 4339 – Hurricane Maria at the Costa Sur warehouse, manually performing cycle counts by location while resuming reporting functionality in the system, then transferring the collected data to the report and entering it into the system and performing recounts to verify inventory accuracy and investigate any discrepancies to ensure proper stock control and alignment with inventory records. Working at location AD-062 to AD-094 manually</t>
  </si>
  <si>
    <t>Generate PR | Deliverable 11 - Project Management | DR 4339 – Hurricane Maria at the Costa Sur warehouse, manually performing cycle counts by location while resuming reporting functionality in the system, then transferring the collected data to the report and entering it into the system and performing recounts to verify inventory accuracy and investigate any discrepancies to ensure proper stock control and alignment with inventory records. Working at location AD-062 to AD-094 manually. Asset Suite isn't working the cycle count inventory.</t>
  </si>
  <si>
    <t>Genera PR | Deliverable 11- Project Management | DR 4339 – Hurricane Maria. At the warehouse, Aguirre continued conducting cycle counts, recounts to verify inventory accuracy, and investigates any discrepancies to ensure proper stock control and alignment with inventory records. Items price recount list 115</t>
  </si>
  <si>
    <t>Genera PR | Deliverable 11- Project Management | DR 4339 – Hurricane Maria. At the warehouse, Aguirre completed conducting cycle counts, recounts to verify inventory accuracy, and investigates any discrepancies to ensure proper stock control and alignment with inventory records. Items price recount list 115</t>
  </si>
  <si>
    <t>Genera PR | Deliverable 11- Project Management | DR 4339 – Hurricane Maria. At the warehouse, Aguirre conducts cycle counts, recounts to verify inventory accuracy, and investigates any discrepancies to ensure proper stock control and alignment with inventory records. Items price recount list 115</t>
  </si>
  <si>
    <t>Genera PR | Deliverable 11- Project Management | DR 4339 – Hurricane – Maria. At the warehouse #19 San Juan, conducting ABC Cycle Counts. In coordination with the Warehouse Supervisor of Genera PR, Adan Silva. Consolidating count lists (Count List #163, 164 and Recount #170, 175 and 174 from warehouse A19 San Juan), attaching documentation in the new format</t>
  </si>
  <si>
    <t>Genera PR | Deliverable 11- Project Management | DR 4339 – Hurricane – Maria. At the warehouse #19 San Juan, conducting ABC Cycle Counts. In coordination with the Warehouse Supervisor of Genera PR Adan Silva. Consolidating count lists (Count List #217 and 218, Recount #221 and 220 from warehouse A19 San Juan), attaching documentation in the new format.</t>
  </si>
  <si>
    <t>Genera PR | Deliverable 11- Project Management | DR 4339 – Hurricane – Maria. At the warehouse #19 San Juan, preparing a detailed report outlining the work completed throughout, which will be submitted to my supervisor, from DCMC, Paul Browne to support the preparation of his report to Genera PR.</t>
  </si>
  <si>
    <t>Genera PR | Deliverable 11- Project Management | DR 4339 - Hurricane Maria Procore -Task Continue Procore Management Certification Training Modules per Lauren Wells (Lemoine)</t>
  </si>
  <si>
    <t>Genera PR | Deliverable 11- Project Management | DR 4339 - Hurricane Maria Procore -Task Procore Management Certification Training Modules per Lauren Wells (Lemoine)</t>
  </si>
  <si>
    <t>Genera PR | Deliverable 11 | DR4339 – Project Management in PROCORE training offered by Marisel Espino and Yamil Cirino at the CPM offices. Topics (tools) discussed: Individual profile, Conversations, Support and Feedback, Select a Project, Home, Documents, Drawings.</t>
  </si>
  <si>
    <t>Genera PR | Deliverable 11 | DR4339 – Project Management in PROCORE training offered by Marisel Espino and Yamil Cirino at the CPM offices. Topics (tools) discussed: RFI, Submittals, Photos, Daily Log, Reports.</t>
  </si>
  <si>
    <t>Genera PR | Deliverable 11 | DR4339 - Review Tesla Contract on Lithium Carbonate Adjustment. I was reviewing to gather more information on this adjustment in order to follow up on Genera on this request by Tesla. I discussed my findings with Rafael Calderón DCMC.</t>
  </si>
  <si>
    <t>Genera PR | Deliverable 11- Project Management | DR 4339 - Hurricane Maria Travel from BZN&gt;DEN&gt;SJN for project management purposes.</t>
  </si>
  <si>
    <t>Genera PR | Deliverable 11 - DR 4339: Project Management: In PROCORE training offered by Marisel Espada and Yamil Cirino at the CPM offices Topics discussed: Individual profile, conversation,  support &amp; feedback, select a project,  home, documents, Procore drive, drawing,  RFI, submittals, photos, daily log, and reports.</t>
  </si>
  <si>
    <t>Genera PR | Deliverable 11 - DR 4339: Project Management In PROCORE training offered by Marisel Espada and Yamil Cirino at the CPM offices Topics discussed: Individual profile, conversation,  support &amp; feedback, select a project,  home, documents, Procore drive, drawing,  RFI, submittals, photos, daily log, and reports.</t>
  </si>
  <si>
    <t>Genera PR | Deliverable 11- Project Management | DR 4339 - Hurricane Maria. Review the Genera response of the project management Value Engineering proposal document of the 4339_9510 BESS_Cambalache project.</t>
  </si>
  <si>
    <t>PREPA GENERA PR Deliverable 11 DR4339 work related on site Cambalache. Review start and finish dates in mechanical activities from Procore project drawing file to send report data to DCMC employee Gilberto Sucre due managements requirements of contract PMO DCMC for Puerto Rico Electric Power Authority.</t>
  </si>
  <si>
    <t>PREPA GENERA PR Deliverable 11 DR4339 related on site Cambalache. Attended MS Teams meeting for schedule update with DCMC employee Gilberto Sucre, Sargent &amp; Lundy staff and other team members of project due managements requirements of contract PMO DCMC for Puerto Rico Electric Power Authority.</t>
  </si>
  <si>
    <t>PREPA GENERA PR Deliverable 11 DR4339 work related on site Cambalache.  Worked on GENERA equipment's duration activities from project Procore project drawing file to send report data to DCMC employee Gilberto Sucre due managements requirements of contract PMO DCMC for Puerto Rico Electric Power Authority.</t>
  </si>
  <si>
    <t>PREPA GENERA PR Deliverable 11 DR4339 work related on site Cambalache. Study data from major electrical works in Procore project drawing file to send report data to DCMC employee Gilberto Sucre due managements requirements of contract PMO DCMC for Puerto Rico Electric Power Authority.</t>
  </si>
  <si>
    <t>PREPA GENERA PR Deliverable 11 DR4339 work related on site Cambalache. In building construction duration activities from Procore project drawing file to send report data to DCMC employee Gilberto Sucre due management requirements of contract PMO DCMC for Puerto Rico Electric Power Authority.</t>
  </si>
  <si>
    <t>PREPA GENERA PR Deliverable 11 DR4339 related on site Cambalache MS Teams meeting for review RFP documents on pending construction timing, submittals documents and value engineering status with Construction Manager Gilberto Sucre DCMC, designer, contractor and other teams of project due managements requirements of contract PMO DCMC for Puerto Rico Electric Power Authority.</t>
  </si>
  <si>
    <t>Genera PR | Deliverable 11- Project Management | DR 4339 - Hurricane Maria. Continue the review of the Genera response to the project management Value Engineering proposal document for the 4339_9510 BESS_Cambalache project.</t>
  </si>
  <si>
    <t>Genera PR | Deliverable 11- Project Management | DR 4339 - Hurricane Maria. (DAY 2) Continue reviewing the project management Value Engineering proposal document of the 4339_9510 BESS_Cambalache project.</t>
  </si>
  <si>
    <t>Genera PR | Deliverable 11- Project Management | DR 4339 - Hurricane Maria. (DAY 2) Review the project management Value Engineering proposal document of the 4339_9510 BESS_Cambalache project.</t>
  </si>
  <si>
    <t>Genera PR | Deliverable 11- Project Management | DR 4339 - Hurricane Maria.  site visits fuel for vehicle</t>
  </si>
  <si>
    <t>Genera PR | Deliverable 11- Project Management | DR 4339 - Hurricane Maria. Lauren Wells (DCMC) Uber from hotel to CPM Office for Procore training.</t>
  </si>
  <si>
    <t>Genera PR | Deliverable 11- Project Management | DR 4339 - Hurricane Maria. -Uber from hotel to DCMC office for Foster Veazey.</t>
  </si>
  <si>
    <t>Genera PR | Deliverable 11- Project Management | DR 4339 - Hurricane Maria -OFFICE TRAILER CONSUMABLES.   PAD LOCKS</t>
  </si>
  <si>
    <t>Genera PR | Deliverable 11- Project Management | DR 4339 - Hurricane Maria. Lauren Wells (DCMC) lodging for 4/9 for meetings with Genera, DCMC and Lemoine for project planning.</t>
  </si>
  <si>
    <t>Genera PR | Deliverable 11- Project Management | DR 4339 - Hurricane Maria.
Project # 4339-10710 reviewed and marked up revised Costa Sur demolition scope of work from Sargent &amp; Lundy.</t>
  </si>
  <si>
    <t>Genera PR | Deliverable 11- Project Management | DR 4339 - Hurricane Maria.
Project # 4339-10710 Participated in meetings with German Nunez (PEAKERS)
Rafael Pabon (CDM Smith) 
Carlos Palomares (CDM Smith).
Reviewed the RFP for Costa Sur demolition scope of work.</t>
  </si>
  <si>
    <t>Genera PR | Deliverable 11- Project Management | DR 4339 - Hurricane Maria - BESS
Prepare Weekly Construction Reports for Vega Baja, Cambalache, Costa Sur &amp; Aguirre.</t>
  </si>
  <si>
    <t>Genera PR | Deliverable 11- Project Management | DR 4339 - Hurricane Maria 
PMO Weekly Reporting Meeting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Foster Veazey, Glorimel Torrado, Lauren Wells. 
CDMSmith: Franklyn Colmenares, Rafael Pabon, Carlos Palomares</t>
  </si>
  <si>
    <t>Genera PR | Deliverable 11- Project Management | DR 4339 - Hurricane Maria - BESS Program 
Genera &amp; Tesla Weekly Project Meeting - Attended the weekly meeting to review the status of design, discuss progress against key milestones, and address any issues impacting timelines or deliverables. Attendees: Tesla, Sargent &amp; Lundy, CDM Smith, Genera, CSA Group &amp; DCMC.</t>
  </si>
  <si>
    <t>Genera PR | Deliverable 11- Project Management | DR 4339 - Hurricane Maria
Correspondence catch-up of daily incoming e-mails and responses.</t>
  </si>
  <si>
    <t>Genera PR | Deliverable 11- Project Management | DR 4339 - Hurricane Maria - PMO
Procore DCMC Financials tools 2nd Meeting hosted by Elizabeth Fronduto (Procore) - Discussed and walked thru the preparation of Commitments Change Orders and Vendor Change Orders. Attendees:
Foster Veazey, Esther Rohena, Rafael Calderon, Glorimel Torrado, Lauren Wells (Lemoine/DCMC), Lauren Kennedy, Tyler Scanlan (Procore) &amp; Gilberto Sucre.</t>
  </si>
  <si>
    <t>Genera PR | Deliverable 11- Project Management | DR 4339 - Hurricane Maria
PMO Team Catch Up Meeting. In the recent PMO Team Catch Up meeting. key updates were shared across various topics. Staffing updates highlighted Paola Arroyo's upcoming role as the community engagement liaison and ongoing recruitment efforts for several positions, including a warehouse supervisor and site managers. The ProCore training was discussed, noting positive feedback but suggesting a reduction in session length for future trainings. Infrastructure updates revealed that trailers were installed at Cambalache and plans for Aguirre and Costa Sur were in place. The team addressed safety plans, with revisions needed for Lemoine's manual. Lean management initiatives and the status of the budget task order were examined, along with ongoing PMO reporting efforts and an upcoming monthly dashboard report. Scheduling updates included the expected Governor's visit and hiring process refinements, while further follow-ups on inventory needs and candidate qualifications were necessary. The meeting concluded with a detailed list of action items assigned to specific team members to ensure accountability and progress.
Attendees Jack Darnell, Foster Veazey, Frances Vallejo, Gilberto Sucre, Michael Merritt, Annelia Holton, Lauren Wells ( Lemoine/ DCMC)</t>
  </si>
  <si>
    <t>Genera PR | Deliverable 11- Project Management | DR 4339 - Hurricane Maria - Cambalache
RFC Meeting RGE continued from yesterday's meeting and discussed action items between RGE, Sargent &amp; Lundy and Genera. DCMC and CDM also participated of the meeting.</t>
  </si>
  <si>
    <t>Genera PR | Deliverable 11- Project Management | DR 4339 - Hurricane Maria
Procore files setup discussion on Construction Execution with Lauren Wells and Luis Roman (DCMC).</t>
  </si>
  <si>
    <t>Genera PR | Deliverable 11- Project Management | DR 4339 - Hurricane Maria 
PMO Execution Alignment discussion with Jack Darnall and Foster Veazey  (Lemoine) for improvement.</t>
  </si>
  <si>
    <t>Genera PR | Deliverable 11- Project Management | DR 4339 - Weekly PMO Call with Program Management team. Attendees were Foster Veazey, Frances Vallejo, Gilberto Sucre, Anneilia AJ Holton, Lauren Wells, Jack Darnall, Barry Scanlon, Mark Merritt, and Mike Merritt (all Lemoine/ DCMC)</t>
  </si>
  <si>
    <t>Genera PR | Deliverable 11- Project Management | DR 4339 - PMO Reporting Call with Program Management team. Attendees were Foster Veazey, Frances Vallejo, Gilberto Sucre, Raissa Borges, Lauren Wells to discuss overall program goals.</t>
  </si>
  <si>
    <t>Genera PR | Deliverable 11- Project Management | DR 4339- Meeting between Gilberto Sucre (DCMC), Jack Darnall, and Foster Veazey (Lemoine) to discuss streamlined communication for the Project.</t>
  </si>
  <si>
    <t>Genera PR | Deliverable 11- Project Management | DR 4339 - Hurricane Maria.  Lauren Wells (DCMC) worked on gathering information to prepare for Procore Financial call with Lauren Kennedy (Procore ) later today.</t>
  </si>
  <si>
    <t>Genera PR | Deliverable 11- Project Management | DR 4339 - Hurricane Maria.  Lauren Wells (DCMC) meeting with Rafael Calderon (DCMC) to discuss Procore financials for entering in cost codes and change management forms.</t>
  </si>
  <si>
    <t>Genera PR | Deliverable 11- Project Management | DR 4339 - Hurricane Maria.  Lauren Wells (DCMC) worked on correspondence for Procore financial items to follow up from previous Procore call.</t>
  </si>
  <si>
    <t>Genera PR | Deliverable 11- Project Management | DR 4339 - Hurricane Maria.  Lauren Wells (DCMC) worked on Procore training write up for Anneilia AJ Williams (DCMC) for purpose of publishing.</t>
  </si>
  <si>
    <t>Genera PR | Deliverable 11- Project Management | DR 4339 - Hurricane Maria.  Lauren Wells (DCMC)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Foster Veazey, Glorimel Torrado, Lauren Wells. 
CDMSmith: Franklyn Colmenares, Rafael Pabon, Carlos Palomares</t>
  </si>
  <si>
    <t>Genera PR | Deliverable 11- Project Management | DR 4339 - Hurricane Maria.  Lauren Wells (DCMC) meeting with Procore (Lauren Kennedy, Tyler Scanlon), Gilberto Sucre (DCMC), Rafael Calderon (DCMC) to discuss Change Event with Correspondence and making decisions on Change Orders.</t>
  </si>
  <si>
    <t>Genera PR | Deliverable 11- Project Management | DR 4339 - Hurricane Maria.  Lauren Wells (DCMC) meeting for PMO update. Annelia Holton Williams (DCMC), Frances Vallejo (DCMC), Jack Darnall (Lemoine), Mike Merritt (DCMC), GIlberto Sucre (DCMC), Mark Merritt(DCMC) to discuss program staffing and overall program goals.</t>
  </si>
  <si>
    <t>Genera PR | Deliverable 11- Project Management | DR 4339 - Hurricane Maria.  Lauren Wells (DCMC) Meeting with Gilberto Sucre (DCMC), Luis Roman (DCMC) to discuss Procore locations and how we want to structure those. Sucre says we don’t need to use them.</t>
  </si>
  <si>
    <t>Genera PR | Deliverable 11- Project Management | DR 4339 - Hurricane Maria.  Lauren Wells (DCMC) worked on email correspondence for Procore items for Daily Logs and other items.</t>
  </si>
  <si>
    <t>Genera PR | Deliverable 11- Project Management | DR 4339 - Hurricane Maria.  Lauren Wells (DCMC) meeting with Theresa Perez (DCMC) to discuss Procore open items; adding users, inactivating users, permissions changes.</t>
  </si>
  <si>
    <t>Genera PR | Deliverable 11- Project Management | DR 4339 - Hurricane Maria.  Lauren Wells (DCMC) meeting with Raissa Borges (DCMC) and Frances Vallejo (DCMC) to discuss Procore Analytics and Power BI.</t>
  </si>
  <si>
    <t>Genera PR | Deliverable 11- Project Management | DR 4339 - Hurricane Maria.  Lauren Wells (DCMC) worked on researching Procore settings for submittals for Franklyn Colmenares (CSA).</t>
  </si>
  <si>
    <t>Genera PR | Deliverable 11- Project Management | DR 4339 - Hurricane Maria: . Review the safety procedure. Review procore jobs.</t>
  </si>
  <si>
    <t>Genera PR | Deliverable 11- Project Management | DR 4339 - Hurricane Maria: Inspection site, review the Homeca job. Meeting with Jaime Lopez (DCMC), Nelson Soler (CDSMITH) in site about Vega Project. Workflow Vega Baja Project. Review the safety and security aspect in Vega Baja Site. Review the workflow in Procore about all Genera Projects.</t>
  </si>
  <si>
    <t>Genera PR | Deliverable 11- Project Management | DR 4339 - Hurricane Maria: Meeting with Homeca Teams about safety and security aspects. Site inspection before start job.</t>
  </si>
  <si>
    <t>Genera PRDeliverable 11- Project Management | DR 4339 - Hurricane Maria - Meeting with Jorge Bracero (Genera) to discuss Paola Arroyo (DCMC) Community Engagement Plan at Vega Baja.</t>
  </si>
  <si>
    <t>Genera PR-Deliverable 11- Project Management | DR 4339 - Hurricane Maria - Attended PMO Catch up call to discuss PMO status, staffing update, Procore training, Safety plan, Lean Management coordination visit, and Governor's visit to Vega Baja site. Participants: Gilberto Sucre (DCMC), Mike Merritt (DCMC), Lauren Wells (DCMC), Anneilia Holton (DCMC) and Jack Darnall (Lemoine).</t>
  </si>
  <si>
    <t>Genera PR-  Deliverable 11- Project Management | DR 4339 - Hurricane Maria-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Foster Veazey, Glorimel Torrado, Lauren Wells. 
CDMSmith: Franklyn Colmenares, Rafael Pabon, Carlos Palomares</t>
  </si>
  <si>
    <t>Genera PR- Deliverable 11- Project Management | DR 4339 - Hurricane Maria - Attended meeting with Lauren Wells (DCMC) and Raissa Borges (DCMC) to discuss Power BI access, Procore analytics and monthly reporting.</t>
  </si>
  <si>
    <t>Genera PR-Deliverable 11- Project Management | DR 4339 - Hurricane Maria - Meeting with Harry del Valle DCMC to discuss trailer update at Costa Sur and Aguirre.</t>
  </si>
  <si>
    <t>Genera PR | Deliverable 11 | DR 4339 - Hurricane Maria - Continued development of the requisition package for the upcoming Technical Support RFP, as requested by Jesús Cintrón (Genera). Finalized drafting the SOW. Ensured alignment with project goals and Genera’s operational needs.</t>
  </si>
  <si>
    <t>Genera PR | Deliverable 11- Project Management | DR 4339 - Hurricane Maria - Drafted a formal letter to the Puerto Rico Department of Housing (Vivienda) regarding the CDBG-DR cost share, emphasizing its critical role in supporting Genera’s cash flow and ability to fulfill its obligations under federally funded projects. The letter outlined the urgency of the situation, explained the financial constraints currently impacting Genera, and requested expedited consideration of the cost share disbursement. Ensured the tone and content aligned with regulatory expectations and communicated the importance of timely collaboration.</t>
  </si>
  <si>
    <t>Genera PR | Deliverable 11 | DR 4339 - Hurricane Maria - Continued the development of the requisition package for the upcoming Technical Support RFP, as requested by Jesús Cintrón (Genera). Initiated the development of the Independent Cost Estimate (ICE). Began gathering relevant data, historical cost information, and past proposals to establish a well-supported pricing framework. Structured the initial components of the estimate to align with the draft SOW and ensure consistency with federal and internal procurement standards.</t>
  </si>
  <si>
    <t>Genera PR | Deliverable 11- Project Management | DR 4339 - Attended the weekly PMO reporting meeting to review the status of active projects, discuss progress against key milestones, and address any issues impacting timelines or deliverables. Contributed updates on assigned tasks, reviewed performance metrics, and participated in discussions aimed at streamlining reporting processes and enhancing cross-functional coordination. Collaborated with team members to identify action items and align on priorities for the upcoming reporting cycle.
DCMC: Frances Vallejo, Gilberto Sucre, Rafael Calderon, Raissa Borges, Abraham Velazquez, Jean Pierre Menay, Gilberto Sucre, Paul Browne, Eduardo Rivera Jordan, Foster Veazey, Glorimel Torrado.
CDMSmith: Franklyn Colmenares, Rafael Pabon, Carlos Palomares</t>
  </si>
  <si>
    <t>Genera PR | Deliverable 11 | DR 4339 - Hurricane Maria - Continued development of the requisition package for the upcoming Technical Support RFP, as requested by Jesús Cintrón (Genera). Began drafting and refining the Scope of Work to clearly define the objectives, deliverables, and required qualifications. Ensured alignment with project goals and Genera’s operational needs.</t>
  </si>
  <si>
    <t>Genera PR | Deliverable 11- Project Management | DR 4339 - Hurricane Maria
Asset Suite Training and Discussion on Financial and Time Trackers: Supported coordination for the Asset Suite training for the cycle counting DCMC team that will be deployed at the power plant inventory storages. The training will be provided by Hiram Medero from Genera PR. Additionally, discussed the status of the Genera Connect Financial Tracker and Time Tracker with Carlos González and Jorge Aponte from Integrum.</t>
  </si>
  <si>
    <t>Genera PR | Deliverable 11- Project Management | DR 4339 - Hurricane Maria
Review of Power Plant Performance Reports: Reviewed power plant performance reports with Jan Rodríguez, José del Río, Vladimir Scutt, and Josue Sánchez from Genera PR to discuss further standardization of reporting metrics. Identified and corrected duplicate report data of fuel consumption from the Trailer Mounted (TM) power generators. Provided the fuels consumption report in MMBtu to Jan Rodríguez for submission to the environmental department.</t>
  </si>
  <si>
    <t>Genera PR | Deliverable 11- Project Management | DR 4339 - Hurricane Maria
Preparation of Fuels Consumption Report: Worked on the fuel's consumption report in MMBtu units to provide it to Jan Rodríguez from Genera PR.</t>
  </si>
  <si>
    <t>PREPA Genera PR | Deliverable 11- Project Management | DR 4339 - Cambalache BESS -, Safety equipment for site safety (Safety Boots, Safety glasses and Hard hat chintrap).</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</si>
  <si>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Verify Submittals and RFI for approvals on ProCore.</t>
  </si>
  <si>
    <t>Genera PR | Deliverable 11- Project Management | DR 4339 - Hurricane Maria - Abatement Activities field supervision and coordination. Meeting with Carirma Sanchez (HOMECA ) to discuss the weekend work schedule.</t>
  </si>
  <si>
    <t>Genera PR | Deliverable 11- Project Management | DR 4339 - Hurricane Maria - Safety Tool Box Morning meeting with HOMECA workers in preparation for today's lead removal activities to  deliver relevant and timely safety messages to the entire work crew.</t>
  </si>
  <si>
    <t>Genera PR | Deliverable 11- Project Management | DR 4339 - Hurricane Maria  Continued working with projects documents for the Yabucoa Project, reviewing drawings specifications, scope of work, soil studies.</t>
  </si>
  <si>
    <t>Genera PR | Deliverable 11- Project Management | DR 4339 - Hurricane Maria
Working with projects documents for the Yabucoa Project, reviewing drawings specifications, scope of work, soil studies.</t>
  </si>
  <si>
    <t>Genera PR | Deliverable 11- Project Management | DR 4339 - Hurricane Maria - Verification and analysis of EHS documents and procedures related to lead and asbestos removal on the Procore platform</t>
  </si>
  <si>
    <t>PR | Deliverable 11- Project Management | DR 4339 - Hurricane Maria - Notes are generated for Genera contractor safety program.</t>
  </si>
  <si>
    <t>Genera PR | Deliverable 11- Project Management | DR 4339 - Hurricane Maria - RFC Meeting RGE Cambalache whit Jose Robles (EGE) Gilberto Sucre (DCMC) Luis Duque (DCMC)</t>
  </si>
  <si>
    <t>Genera PR | Deliverable 11- Project Management | DR 4339 - Hurricane Maria - Safety meeting whit Jan Pierre (DCMC) and Gilberto Soto (DCMC) to discuss contractors' work processes.</t>
  </si>
  <si>
    <t>PREPA Genera PR - Deliverable 11 - DR4339 - Cambalache - Project Scope of Work Planning and documentation review for Cambalache construction start date.</t>
  </si>
  <si>
    <t>PREPA GeneraPR - Deliverable 11 - DR4339-  Cambalache - Assisted GeneraPR HQ to meet with Digno Cartagena (Genera) to generate site access badge as contractor. Met Gabriel Perez (CDM Smith) for introduction as Site Manager. Met with Carlos De Jesus (DCMC) to went over Cambalache project schedule.</t>
  </si>
  <si>
    <t>PREPA GeneraPR - Deliverable 11 - DR4339-  Cambalache - Construction Management planning for initial contractor coordination and schedule to clarify responsibilities, identify potential issues, and plan for a successful project.</t>
  </si>
  <si>
    <t>Genera PR | Deliverable 11- Project Management | DR 4339 - Hurricane Maria. GENERA &amp; DCMC- Critical Components - Reviewing total components from PREB resolution and compare with critical components tracker, reviewing the indirect cost and direct cost of the CE for each NME and MOR project. Review email send by Pedro Cabrera of DCMC in regard of Genera cancelation of PO# 107015 of Surpaga vendor. Making correction of Cost Estimate template for O&amp;H and Profit.</t>
  </si>
  <si>
    <t>Genera PR | Deliverable 11- Project Management | DR 4339 - Hurricane Maria. GENERA &amp; DCMC- Critical Components - Working in preparation of a Cost Estimate template. Reviewing the cost of DR4339-817248-Power Plant Repairs and System Restoration PW-108115.</t>
  </si>
  <si>
    <t>Genera PR | Deliverable 11- Project Management | DR 4339 - Hurricane Maria. GENERA &amp; DCMC- Weekly Status Meeting - With participation from DCMC and Lemoine: Abraham Velazquez, Frances Vallejo, Gilberto Sucre, Jean Pierre Menay, Lauren Wells, Rafael Pabon, Glorimel Toledo, Rafael Calderon, Frankly Colmenares, Raissa Borge, Sheila Torres and Carlos Palomares (CDM Smith), Meeting with DCMC to review the status of active projects, discuss progress against key milestones, and address any issues impacting timelines or deliverables. We identified action items and aligned on priorities.</t>
  </si>
  <si>
    <t>Genera PR | Deliverable 11- Project Management | DR 4339 - Hurricane Maria. GENERA &amp; DCMC- Cambalache Meeting - meeting to discuss the issue of Overhead Crane and Leak Detection System, participant Herminio Arroyo of Genera, DCMC - Pedro Cabrera and Eduardo Rivera.</t>
  </si>
  <si>
    <t>Genera PR | Deliverable 11- Project Management | DR 4339 - Hurricane Maria. GENERA &amp; DCMC- Critical Components - Meet with Joaquin Quinoy (Genera) to discuss the action item from the meeting of Cambalache Overhead Crane and Leak Detection System, he requested to see if we can request a proposal for a A&amp;E to design the requirements for the new crane, also for the leak detection system he mention that ACT should be responsible to install a temporary leak detection when line is relocated and then reinstall when bridge is relocated for us then install the leak detection system, issue is that ACT has not inform when this project will be executed.</t>
  </si>
  <si>
    <t>Genera PR | Deliverable 11- Project Management | DR 4339 - Hurricane Maria. GENERA &amp; DCMC- Critical Components - Working with minutes meeting of meeting with Hermino Arroyo of Genera and Pedro Cabrera of DCMC. Continue reviewing of DR4339-817248-Power Plant Repairs and System Restoration PW-108115 there was some error in the sum of some data entry that was corrected.</t>
  </si>
  <si>
    <t>Genera PR | Deliverable 11- Project Management | DR 4339 – Hurricane – Maria-meeting with Mr. Anthony Vega from Genera to discuss the details of the Asset Suite training that was provided to my team.</t>
  </si>
  <si>
    <t>Genera PR | Deliverable 11- Project Management | DR 4339 – Hurricane – Maria-meeting with Anthony Vega from Genera to confirm that today's training is still scheduled and to ensure that all necessary resources are available.</t>
  </si>
  <si>
    <t>Genera PR | Deliverable 11- Project Management | DR 4339 – Hurricane – Maria-participating in Asset Suite training with Mr. Medero from Genera PR.</t>
  </si>
  <si>
    <t>Genera PR | Deliverable 11- Project Management | DR 4339 – Hurricane – Maria-conference call with my team to ensure everyone is clear about the training we will be attending today at Genera, and to address any questions or concern they may have.</t>
  </si>
  <si>
    <t>Genera PR | Deliverable 11- Project Management | DR 4339 - Develop a delegation plan for colleagues Eduardo Rivera and Roberto Bosch DCMC as part of the work plan, in preparation for my scheduled vacation.</t>
  </si>
  <si>
    <t>Genera PR | Deliverable 11- Project Management | DR 4339 - Hurricane Maria. GENERA &amp; DCMC- Meeting - With participation from DCMC: Eduardo Rivera; from Genera Herminio Arroyo, to discuss project overhead crane and leak detection system.</t>
  </si>
  <si>
    <t>Genera PR | Deliverable 11- Project Management | DR 4339 - Hurricane Maria. Critical Component - Develop an allocation report based on PW-10710, PW-10815 &amp; PW's LGA.</t>
  </si>
  <si>
    <t>Genera PR | Deliverable 11- Project Management | DR 4339 - Hurricane Maria. Critical Component - Adjust DR4339_817248_Island Wide Plant Repairs and System Restoration_Cost Estimate</t>
  </si>
  <si>
    <t>Genera PR Deliverable 11-Project Management DR 4339 - Hurricane Maria. 4339_9510 BESS Review submittal documentation of the Cambalache BESS Program, Minimum Design
Loads for Buildings and Other Structures sent by Mike J. Kuczynski Sargent &amp; Lundy.</t>
  </si>
  <si>
    <t>Genera PR Deliverable 11-Project Management DR 4339 - Hurricane Maria. 4339_9510 BESS, RFC Meeting RGE Cambalache S &amp; L / CDM Smith Weekly BESS Cambalache Drawings Meeting with Gilberto Sucre DCMC, Gabriel A. Perez Sepulveda, Enrique J. Laya CDM Smith, Mike J. Kuczynski, Eric G. Rivera Santiago Sargent &amp; Lundy, Franklyn Colmenares CSA Group</t>
  </si>
  <si>
    <t>Genera PR Deliverable 11-Project Management DR 4339 - Hurricane Maria. 4339_9510 BESS Review Minimum Design Loads for Buildings and Other Structures sent by Mike J. Kuczynski Sargent &amp; Lundy.</t>
  </si>
  <si>
    <t>Genera PR Deliverable 11-Project Management DR 4339 - Hurricane Maria. 4339_9510 BESS Review submittal documentation of the Cambalache BESS Program, RFP-4826 RFC (RGE 3.15.25) Line #34 VE RI Drawings sent by Gilberto Sucre (DCMC).</t>
  </si>
  <si>
    <t>Genera PR Deliverable 11-Project Management DR 4339 - Hurricane Maria. 4339_9510 BESS Review Application Note: Elevated Megapack Installations, Forklift Live Loading sent by Mike J. Kuczynski Sargent &amp; Lundy.</t>
  </si>
  <si>
    <t>PREPA Genera PR | Deliverable 11- Project Management | DR 4339 - Hurricane Maria-  I went to the Genera_PR Building to get my badge done. Then at the site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supervised the contractor Homeca, I handled meetings with the contractor. I walked the site regularly during the day and made sure they were all in compliance under safety, made sure they were doing what we discussed about what their task is for today or for this week. These were my chores for today.</t>
  </si>
  <si>
    <t>PREPA Genera PR | Deliverable 11- Project Management | DR 4339 - Hurricane Maria-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supervised the contractor Homeca.I walked the site regularly during the day and made sure they were all in compliance under safety, made sure they were doing what we discussed about what their task is for today or for this week. These were my chores for today.</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</si>
  <si>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Homeca brought materials required for the scaffold inspected area. Continue Scaffold inspection for transformer protection, Scaffold progress 100%. Day 5 meeting on teams with DCMC Jean Pierre Menay and Jorge Mercado.</t>
  </si>
  <si>
    <t>Genera PR | Deliverable 11| DR 4339_PW#10710 - 
Pro-Core Meeting: Procore - DCMC Financials Tools - review new ProCore functionalities to process and document change request and formal Change Orders based on contracts requirements. This tool will facilitate and centralized all change order request for all Genera projects including BESS and Peakers. Participants from DCMC - (Rafael Calderon, Lauren Wells, Lauren Kennedy, Gilberto Sucre, Tyler Scandal, Glorimel Torrado)</t>
  </si>
  <si>
    <t>Genera PR | Deliverable 11| DR 4339_PW#10710 
Contract Management Activities-  Genera &amp; Tesla Weekly project management meeting. Contract 106761. Project development based on deliverable schedule. Meeting between Tesla team (Carlos Melendez, Jefferson Silver, Laura Miglietti, Keyur Javiya, Howen Lim and Qais Feroz) , CSA (Franklyn Colmenares), CMD Smith PM team (Gabriel Sepulveda), Sargent &amp; Lundy (Mike Kuczinski, Vincent Skochdopole, Reinaldo Romero, Nelson Rosado.) and DCMC (Rafael Calderon).</t>
  </si>
  <si>
    <t>Genera PR | Deliverable 11- DR 4339 - Hurricane Maria
Pre-Intervention Tracker Update - Populating Tracker information and status comments with information related to the Invoiced submitted by Genera from Contractors - Sargent &amp; Lundy,  CDM Constructors, CPM, B&amp;V, Homeca, Siemens Energy, Jaca &amp; Sierra, Javier Bidot,  TESLA and CAPTA. In preparation for Genera and DCMC Weekly meeting.</t>
  </si>
  <si>
    <t>Genera PR | Deliverable 11| DR 4339_PW#10710 - 
Pro-Core Meeting: Procore Financial Discussion - review new ProCore functionalities to process and document change request and formal Change Orders based on contracts requirements. Reviewing Contract Change Orders Forms. This tool will facilitate and centralized all change order request for all Genera projects including BESS and Peakers. Participants from DCMC - (Rafael Calderon and Lauren Wells)</t>
  </si>
  <si>
    <t>Genera PR | Deliverable 11 | DR 4339_PW#10710 
Contract Management Activities- TESLA_Contract 106761 and Deliverable Schedule review based contract development. Working on Change Orders Review based on mutual agreement between Genera and Tesla. Aligning financial information with project cost adjustments in order to request next working capital advance. Change Order relates to Payment Milestone #2 and #3. Identify and mitigate contractual risks. Develop and implement contract management processes and systems. Provide guidance and support to project managers and other stakeholders on contractual matters.</t>
  </si>
  <si>
    <t>Genera PR | Deliverable 11- Project Management | DR 4339 – Hurricane – Maria-travel to Genera office to meet with Genera leaders regarding a training session that will be provided to inventory team.</t>
  </si>
  <si>
    <t>Genera PR | Deliverable 11- Project Management | DR 4339 – Hurricane – Maria-Meeting with Mr. Paul Browne DCMC to discuss the details of working with the new feature in Asset Suite.</t>
  </si>
  <si>
    <t>Genera PR | Deliverable 11- Project Management | DR 4339 – Hurricane – Maria-participating in Asset Suite training with Mr. Hiram Medero in Genera PR.</t>
  </si>
  <si>
    <t>Genera PR | Deliverable 11- Project Management | DR 4339 – Hurricane Maria; Travel from Genera corporate office to home from a training session meeting with Genera Mr. Anthony Vega and Mr. Hiram Medero.</t>
  </si>
  <si>
    <t>Genera PR | Deliverable 11- Project Management | DR 4339 – Hurricane Maria Genera PR | Deliverable 11- Project Management | DR 4339 – Hurricane Maria; Continued training session/ inventory team with DCMC Mr. Anthony Vega and Mr. Hiram Medero /will be provided with a training session Asset suit.</t>
  </si>
  <si>
    <t>Genera PR | Deliverable 11- Project Management | DR 4339 – Hurricane Maria Genera PR | Deliverable 11- Project Management | DR 4339 – Hurricane Maria; training session/ inventory team with DCMC Mr. Anthony Vega and Mr.Hiram  Medero /will be provided with a training session Asset suit.</t>
  </si>
  <si>
    <t>Genera PR | Deliverable 11- Project Management | DR 4339 – Hurricane Maria; Travel from home to Genera corporate office. To meet Mr. Anthony Vega and Mr. Medero, the inventory team will be provided with a training session.</t>
  </si>
  <si>
    <t>Genera PR | Deliverable 11- Project Management | DR 4339 – Hurricane – Maria-participating in Asset Suite training IT Manager from Genera PR.</t>
  </si>
  <si>
    <t>Genera PR | Deliverable 11- Project Management | DR 4339 – Hurricane – Maria-participating in Asset Suite training with IT Manager from Genera PR.</t>
  </si>
  <si>
    <t>Genera PR | Deliverable 11- Project Management | DR 4339 - Hurricane Maria
Procore Certification per Lauren Wells / Management Procore Discussions Meeting with Lauren Wells</t>
  </si>
  <si>
    <t>Genera PR | Deliverable 11 | DR4339 – Discussion meeting with Lauren Wells (Lemoine) and Gilberto Sucre (DCMC) for the inclusion of locations in Procore projects. Discussed project needs per core tools and the complexity of full platform introduction.</t>
  </si>
  <si>
    <t>Genera PR | Deliverable 11 | DR4339 – Review project structure suggestions and work on additional documentation that must be considered for backup on the Documents Tool (contracts, bid phase amendments, and others)</t>
  </si>
  <si>
    <t>Genera PR | Deliverable 11 | DR4339 – Obtain Contractor ID Card from Genera. While in the process: review inclusions for locations for Procore projects.</t>
  </si>
  <si>
    <t>Genera PR | Deliverable 11 | DR4339 – Review of Procore Core Tools SOP's and Project Teams to ensure access to the latest guidelines, promoting uniformity in operations across the organization.</t>
  </si>
  <si>
    <t>Genera PR | Deliverable 11 | DR4339 – Work on Document's Suggested Structure Draft for the Documents Tool on Procore; to perform document control of documentation without a Procore Core Tool established to do so, in addition to Contractual Documents.</t>
  </si>
  <si>
    <t>Genera PR | Deliverable 11 | DR4339 - PROCORE meeting to discuss pre intervention and financial process in the plataform. In this meeting participates Lauren Kennedy from Procore, Gilberto Sucre, Rafael Calderón, Lauren Wells and Glorimel Torrado from DCMC.</t>
  </si>
  <si>
    <t>Genera PR | Deliverable 11 | DR4339 - Weekly PMO reporting meeting to review the status of active projects, discuss progress against key milestones, and address any issues impacting timelines or deliverables. We identified action items and aligned on priorities. DCMC participants: Frances Vallejo, Sheila Torres-Sterling, Rafael Calderon, Raissa Borges, Abraham Velazquez, Jean Pierre Menay, Gilberto Sucre, Paul Brown, Eduardo Rivera Jordan, Foster Veazey, Glorimel Torrado and Lauren Wells. CDM Smith participants: Franklyn Colmenares, Rafael Pabon and Carlos Palomares.</t>
  </si>
  <si>
    <t>Genera PR | Deliverable 11 | DR4339 - PROCORE meeting to discuss how change orders will be reflected in Procore platform. In this meeting participates Tyler Scanlan and Lauren Kennedy from Procore, Gilberto Sucre, Rafael Calderón, Esther Rohena, Lauren Wells and Glorimel Torrado from DCMC. Pending action: send change order forms to the team.</t>
  </si>
  <si>
    <t>Genera PR | Deliverable 11 - Project Management | DR 4339: Edited the NDA for Genera and TESLA for Juan Vallejo, Hernan Machado, and Giovanni Taffanelli (DCMC) for them to initial and sign as part of their work requirements and sent it by email. Updated the DCMC-TESLA NDA Status Excel spreadsheet. Revised the Hotspots Employee Equipment Checkout and Hand Receipt Form for Giovanni Taffanelli, Paul Brown, Juan Vallejo, Hernan Machado, Jose Lopez Linares, Andres Concepcion, and Harry del Valle (DCMC). Emailed Franklyn Colmenares (CSA Group) the NDA for Andres Concepcion and Carlos De Jesus (DCMC). Updated the Contact Log Per Site Excel spreadsheet.</t>
  </si>
  <si>
    <t>Genera PR | Deliverable 11 - Project Management | DR 4339:  Meeting with Anneilia Holton-Williams and Connie Wright (DCMC) in a call to discuss the collaboration on a new task related to supporting staff with Tempest Time and the narratives of the PMO staff at Genera. This task aims to make it easier for the staff to complete their daily entries and manage their expenses.</t>
  </si>
  <si>
    <t>Genera PR | Deliverable 11- Project Management | DR 4339 - Hurricane Maria. (DAY 3) Continue review of the Genera response to the project management Value Engineering proposal document for the 4339_9510 BESS_Cambalache project.</t>
  </si>
  <si>
    <t>PREPA GENERA PR Deliverable 11 DR4339 related on site Cambalache- in GENERA Headquarters office to obtain ID batch with DCMC employee Andrés Concepción due management requirements of contract PMO DCMC for Puerto Rico Electric Power Authority.</t>
  </si>
  <si>
    <t>PREPA GENERA PR Deliverable 11 DR4339 work related on site Cambalache  review civil works on Procore drawing file to send report data to DCMC employee Andres Concepcion due management requirements of contract PMO DCMC for Puerto Rico Electric Power Authority.</t>
  </si>
  <si>
    <t>PREPA GENERA PR Deliverable 11 DR4339 work related on site Cambalache in review contractor electrical activities from Procore project drawing file to send report data to DCMC employee Gilberto Sucre due management requirements of contract PMO DCMC for Puerto Rico Electric Power Authority.</t>
  </si>
  <si>
    <t>Genera PR | Deliverable 11- Project Management | DR 4339 - Hurricane Maria. Review of the Genera response to the project management Value Engineering submittal document for the 4339_9510 BESS_Cambalache project.</t>
  </si>
  <si>
    <t>Genera PR | Deliverable 11- Project Management | DR 4339 - Hurricane Maria. (DAY 3) Review of the Genera response to the project management Value Engineering proposal document for the 4339_9510 BESS_Cambalache project.</t>
  </si>
  <si>
    <t>Puerto Rico Electric Power Authority | Genera PR | Deliverable 11 - Project Management | DR 4339. "Power Bi Access" teams meeting with Frances Vallejo, DCMC and Lauren Wells, Lemoine. The purpose of this meeting is to discuss Procore projects reports. The meeting was organized by Carolyn Baez (DCMC).</t>
  </si>
  <si>
    <t>Puerto Rico Electric Power Authority | Genera PR | Deliverable 11 - Project Management | DR 4339. Review projects information and data gathering. Continued developing a Master Tracker for the monthly report that includes site weekly progress, project control - budget, project control - schedule, project control - key milestone, RFPs, staffing, Procore trainings, critical components and inventory.</t>
  </si>
  <si>
    <t>Puerto Rico Electric Power Authority | Genera PR | Deliverable 11 - Project Management | DR 4339. Visiting Genera Offices for ID contractor's batch.</t>
  </si>
  <si>
    <t>Puerto Rico Electric Power Authority | Genera PR | Deliverable 11 - Project Management | DR 4339.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Foster Veazey, Glorimel Torrado, Lauren Wells. 
CDMSmith: Franklyn Colmenares, Rafael Pabon, Carlos Palomares</t>
  </si>
  <si>
    <t>Puerto Rico Electric Power Authority | Genera PR | Deliverable 11 - Project Management | DR 4339. Weekly reports compilation and teams meeting " PMO Reporting". The purpose of the meeting was for the members of the PMO team to discuss the weekly project status and updates. The meeting was organized by Frances Vallejo (DCMC).</t>
  </si>
  <si>
    <t>Genera PR | Deliverable 11- Project Management | DR 4339 - Hurricane Maria. Lauren Wells (DCMC) Uber from Genera office to hotel.</t>
  </si>
  <si>
    <t>Genera PR | Deliverable 11- Project Management | DR 4339 - Hurricane Maria. Lauren Wells (DCMC) Uber from hotel to DCMC office.</t>
  </si>
  <si>
    <t>Genera PR | Deliverable 11- Project Management | DR 4339 - Hurricane Maria. Lauren Wells (DCMC) Uber from DCMC Office to Genera Office.</t>
  </si>
  <si>
    <t>Genera PR | Deliverable 11- Project Management | DR 4339 - Hurricane Maria. Lauren Wells (DCMC) Uber from hotel to dinner.</t>
  </si>
  <si>
    <t>Genera PR | Deliverable 11- Project Management | DR 4339 - Hurricane Maria. Lauren Wells (DCMC) Uber from dinner to hotel.</t>
  </si>
  <si>
    <t>Genera PR | Deliverable 11- Project Management | DR 4339 - Hurricane Maria.  rental of vehicle for travel and site visits
last rental</t>
  </si>
  <si>
    <t>Genera PR | Deliverable 11- Project Management | DR 4339 - Hurricane Maria.
Project # 4339-10710 held internal meeting with Foster Veazey DCMC VP operations
Frances Vallejo Rosich DCMC Deputy program manager to discuss project.</t>
  </si>
  <si>
    <t>Genera PR | Deliverable 11- Project Management | DR 4339 - Hurricane Maria.
Project # 4339-10710 met with Genera asset manager, Vladimir Scutt, to discuss the best way to work on sites with little to no interruption.</t>
  </si>
  <si>
    <t>Genera PR | Deliverable 11- Project Management | DR 4339 - Hurricane Maria - PMO
Program Execution Alignment discussion with Jack Darnall and Foster Veazey (Lemoine).</t>
  </si>
  <si>
    <t>Genera PR | Deliverable 11- Project Management | DR 4339 - Hurricane Maria
BESS / Peakers reviewed and update EHS Procedures, Approvals and Site Entry Requirements to be used on all project sites..</t>
  </si>
  <si>
    <t>Genera PR | Deliverable 11- Project Management | DR 4339 - Hurricane Maria
BESS / Peaker's Project Schedule &amp; Budget Meeting The BESS / Peaker's Project Schedule &amp; Budget Meeting, led by Carlos Palomares (CDM Smith) , focused on crucial aspects of the project's timeline, documentation, and joint venture arrangements. Key discussions included expected delivery timelines, the differentiation between 'issue for bid' and 'issue for construction' documentation, as well as the necessary formal documentation for project delivery and construction processes. The team also addressed joint venture visibility and contractual obligations, notably surrounding notice of award procedures. Additionally, commissioning planning was reviewed, emphasizing coordination and the need for specific documentation regarding foreign involvement. Action items assigned included the preparation and finalization of key documents related to construction and commissioning, along with follow-ups on joint venture arrangements.-
Attendees from Genera, CDM Smith, CSA Group, DCMC,</t>
  </si>
  <si>
    <t>Genera PR | Deliverable 11- Project Management | DR 4339 - Hurricane Maria
RFP 4898, Phase I Evaluation - Vega Baja, and RFC's &amp; RFP 4899 Evaluation Kickoff Meeting - 
Costa Sur.
Evaluation team from Genera, Sargent &amp; Lundy, CDM Smith, CSA Group, and DCMC Partners reviewed commercial and technical proposal from ARG and RGE companies for the preparation of RFC's to both companies for Vega Baja Installation Phase.
Introduction of Costa Sur contractors' bids were mentioned three in total.</t>
  </si>
  <si>
    <t>Genera PR | Deliverable 11- Project Management | DR 4339 - Hurricane Maria
Continued evaluation of Vega Baja Phase II Installation - commercial and schedule of ARG proposal.</t>
  </si>
  <si>
    <t>Genera PR | Deliverable 11- Project Management | DR 4339 - Hurricane Maria - 
PMO Reporting coordination meeting to review construction slides with Abraham Velazquez, Frances Vallejo, Raissa Borges and Gilberto Sucre (DCMC).</t>
  </si>
  <si>
    <t>Genera PR | Deliverable 11- Project Management | DR 4339 - Hurricane Maria - Cambalache 
Agenda preparation for mobilization site security, Environmental Health &amp; Safety meeting for Jean Pierre Menay, Osvaldo de Jesus y Nelson Medina (DCMC)</t>
  </si>
  <si>
    <t>Genera PR | Deliverable 11- Project Management | DR 4339 - Hurricane Maria - PMO
Weekly BESS / Peakers Permitting Discussion focused on key updates regarding permitting and project timelines in light of a newly announced executive order from the Puerto Rico governor, which exempts Prepa, Genera, and Luma from certain local permitting obligations for electrical system repairs, although federal requirements remain in place. Participants discussed the status of Tetra Tech’s pending emissions tables essential for FEMA scope compliance, with a proposal expected for approval soon. The team reviewed permitting requirements post-executive order, noting the need for floodplain elevation certificates and the approach for submitting permits in Vega Baja despite the changes. Updates on project timelines included estimates for the completion of demolition at Vega Baja by late May and the ongoing asbestos testing across several sites. Action items were assigned to follow up on emissions table scheduling, floodplain certification, and the completion of various reports.
Participants Genera, CDM Smith, Sargent &amp; Lundy, CSA Group, DCMC, and Tetra Tech</t>
  </si>
  <si>
    <t>Genera PR | Deliverable 11- Project Management | DR 4339 - Hurricane Maria - PMO
Assessment of overall Program Execution and improvements. Evaluation made after six weeks of my participation of the PMO Program.</t>
  </si>
  <si>
    <t>Genera PR | Deliverable 11- Project Management | DR 4339 - Hurricane Maria.  Lauren Wells (DCMC)Worked on correspondence for Procore items for directory questions for Franklyn Colmenares (CSA). Also worked  on Procore permission settings.</t>
  </si>
  <si>
    <t>Genera PR | Deliverable 11- Project Management | DR 4339 - Hurricane Maria.  Lauren Wells (DCMC) worked on Procore equipment list for Daily logs in order to get a list populated for users.</t>
  </si>
  <si>
    <t>Genera PR | Deliverable 11- Project Management | DR 4339 - Hurricane Maria.  Lauren Wells (DCMC) Meeting with Theresa Perez (DCMC) and Luis Roman (DCMC) to discuss Procore documents tool structure for the program. Theresa proposed a new structure and we went through each item to vote yes or no to incorporate.</t>
  </si>
  <si>
    <t>Genera PR | Deliverable 11- Project Management | DR 4339 - Hurricane Maria.  Lauren Wells (DCMC) worked on correspondence for Procore items for assigning tasks to Luis Roman (DCMC) and Theresa Perez (DCMC).</t>
  </si>
  <si>
    <t>Genera PR | Deliverable 11- Project Management | DR 4339 - Hurricane Maria.  Lauren Wells (DCMC) Meeting with Theresa Perez (DCMC) and Gabriel Perez (CDM Smith) for an intro call so Theresa can understand Gabriel's role and how he will help with information as we restructure the folders in Documents.</t>
  </si>
  <si>
    <t>Genera PR | Deliverable 11- Project Management | DR 4339 - Hurricane Maria: Inspection site, review the Homeca job. Meeting with Nelson Medina, Osvaldo de Jesus, Herminio Arroyo, Clara Padovani Roseanne Perez by (Genera) about Cambalache Project. Items included Security, Safety, Emergency Managment, Enviromental and Site Manager.</t>
  </si>
  <si>
    <t>Genera PR | Deliverable 11- Project Management | DR 4339 - Hurricane Maria: Inspection site, review the Homeca job. Metting with Osvaldo de Jesus (Genera) Health and Safety Supervisor about Cambalache Project.</t>
  </si>
  <si>
    <t>Genera PR Deliverable 11- Project Management | DR 4339 - Hurricane Maria - Meeting with Jesus Cintron (Genera PR) to discuss Gabriel Morales candidate for Yabucoa site, CDM Smith contract for the staffing positions, and project update.</t>
  </si>
  <si>
    <t>Genera PR-Deliverable 11- Project Management | DR 4339 - Hurricane Maria -Visited Cambalache site for a trailer installation inspection</t>
  </si>
  <si>
    <t>Genera PR-Deliverable 11- Project Management | DR 4339 - Hurricane Maria- Attended BESS and Peakers site reporting discussion with Abraham Velazquez, Gilberto Sucre and Raissa Borges (DCMC)</t>
  </si>
  <si>
    <t>Genera PR | Deliverable 11 | DR 4339 - Hurricane Maria - Finalized the ICE for the upcoming Technical Support RFP, ensuring accuracy, completeness, and alignment with the SOW. Incorporated relevant cost data and historical benchmarks to support a well-founded estimate. Verified compliance with applicable procurement guidelines and internal standards to facilitate the next steps in the requisition and approval process. Sent the SOW and ICE to Jesus Cintron (Genera) for review and sign-off.</t>
  </si>
  <si>
    <t>Genera PR | Deliverable 11 | DR 4339 - Hurricane Maria - Reviewed and reformatted the SOW and Pricing Schedule for the Costa Sur Demolition RFP to ensure clarity, consistency, and alignment with procurement requirements. Reformatted the Pricing Schedule to clearly present cost breakdowns and facilitate evaluation, while ensuring both documents met internal standards and were ready for inclusion in the final solicitation package.</t>
  </si>
  <si>
    <t>Genera PR | Deliverable 11- Project Management | DR 4339 - Hurricane Maria - BESS - Discussed the Tetra Tech Task Order and proposed amendment with Jesús Cintrón (Genera), focusing on scope adjustments, budget considerations, and alignment with ongoing project needs. Following the conversation, relayed key points and next steps to Rafa Pabón (CDM Smith) and requested a draft of the revised Task Order for internal review and further processing.</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</si>
  <si>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Lead Base paint protocols were being followed according to DRNA, for mitigation stage on site.</t>
  </si>
  <si>
    <t>Genera PR | Deliverable 11- Project Management | DR 4339 - Hurricane Maria - Project Daily Scope of work supervision and monitoring.</t>
  </si>
  <si>
    <t>Genera PR | Deliverable 11- Project Management | DR 4339 - Hurricane Maria - Project Daily Scope of work supervision and monitoring. Team meeting with Genera RFP Review board to discuss the Vega Baja Phase II bidders' documentation. There were 19 participants. Carlos A. Negrón Genera was the meeting organizer from Genera PR.</t>
  </si>
  <si>
    <t>Genera PR | Deliverable 11- Project Management | DR 4339 - Hurricane Maria - Morning Meeting with the GWC HOMECA representative, Carirma Sanchez, to review the pending submission approvals.</t>
  </si>
  <si>
    <t>Genera PR | Deliverable 11- Project Management | DR 4339 - Hurricane Maria - Project Daily Scope of work supervision and monitoring. Meeting with Thessy Perez (DCMC)to discuss the PROCORE SOP_ and the Vega Baja projects' needs.</t>
  </si>
  <si>
    <t>Genera PR | Deliverable 11- Project Management | DR 4339 - Hurricane Maria Continued working with projects documents for the Yabucoa Project, reviewing drawings specifications, scope of work, soil studies.</t>
  </si>
  <si>
    <t>Genera PR | Deliverable 11- Project Management | DR 4339 - Hurricane Maria Working with projects documents for the Yabucoa Project, reviewing drawings specifications, scope of work, soil studies.</t>
  </si>
  <si>
    <t>Management | DR 4339 – Hurricane Maria Inspection walks the project site with the DCMC work team, Luis Damudt and Andrés Concepción (DCMC).</t>
  </si>
  <si>
    <t>Genera PR | Deliverable 11- Project Management | DR 4339 - Hurricane Maria - meeting to discuss the safety manual and notes taken with Victor Rodriguez (GENERA) and Helberet Guilde (GENERA)</t>
  </si>
  <si>
    <t>Genera PR | Deliverable 11- Project Management | DR 4339 - Hurricane Maria-Inspection Walk to the swapping site with the DCMC work team, Luis Damudt and Andres Concepcion (DCMC).</t>
  </si>
  <si>
    <t>PREPA GeneraPR - Deliverable 11 - DR4339 -  Cambalache - Meeting with Jean Pierre Menay (DCMC) for site safety initial coordination needed to ensure rules are followed according to the best practices for construction safety to minimize workplace incidents.</t>
  </si>
  <si>
    <t>PREPA Genera Deliverable 11 Cambalache - 4339DR - Walkthrough to assess project site conditions with DCMC Construction Manager (Luis Damudt) to support construction initiation planning.</t>
  </si>
  <si>
    <t>PREPA Genera Deliverable 11 Cambalache - 4339DR - Evaluated site office conditions to plan on pending equipment for construction monitoring and management. Generated action items and activities list.</t>
  </si>
  <si>
    <t>PREPA GeneraPR - Deliverable 11 - DR4339 - Cambalache -  Site walkthrough to assess site coordination efforts to identify potential hazards, address safety concerns, and create a secure work environment.</t>
  </si>
  <si>
    <t>PREPA Genera Deliverable 11 Cambalache - 4339DR - Project Meetings with Facility general manager (Herminio Arroyo - GeneraPR) &amp; Jean Pierre Menay (DCMC) for site mobilization coordination on BESS project.</t>
  </si>
  <si>
    <t>Genera PR | Deliverable 11- Project Management | DR 4339 - Hurricane Maria. GENERA &amp; DCMC- Critical Components - Reviewed of DI numbers corresponding to the duplicate items that were removed from the installation project and, eventually, from the “Equipment and Materials” component, as they were already included in Legacy projects regard of the critical components and NME mapping.</t>
  </si>
  <si>
    <t>Genera PR | Deliverable 11- Project Management | DR 4339 - Hurricane Maria. GENERA &amp; DCMC- Critical Components - Working to add MOR projects to critical components lead tracker. Reviewing email send by Pedro Cabrera DCMC in regard of Fuel Efficiency new list Projects for Genera., this list replaces the previous version. Review of Costa Sur clarification question made by Black &amp; Vetch still pending response by Genera.</t>
  </si>
  <si>
    <t>Genera PR | Deliverable 11- Project Management | DR 4339 - Hurricane Maria. GENERA &amp; DCMC- Critical Components - Continue reviewing the BV-Genera Fuel Efficiency Action Item List tracker for critical components project that was included in PREB resolution, the allocation related to PW-10710 (Equipment and Materials), PW-108115 (Power Plant Repairs &amp; System Restoration), and the LGA PWs after adjustment requested by GENERA-PR will be shared with FEMA and COR3. They are (49) Critical Components – PW-10710 &amp; PW-108115, (20) Critical Components – LGA PWs, (18) NME – PW-108115, (6) NME – LGA PWs and (7) MOR – PW-108115.</t>
  </si>
  <si>
    <t>Genera PR | Deliverable 11- Project Management | DR 4339 - Hurricane Maria. GENERA &amp; DCMC- Critical Components - Reviewing BV-Genera Fuel Efficiency Action Item List for critical components project that was included in PREB resolution.</t>
  </si>
  <si>
    <t>Genera PR | Deliverable 11- Project Management | DR 4339 – Hurricane Maria-at Palo Seco warehouse to work with Mr. Giovanni Taffanelli from DCMC. The objective of this visit is to provide guidance on the ABC cycle count process and to walk through the procedure to ensure a clear and comprehensive understanding.</t>
  </si>
  <si>
    <t>Genera PR | Deliverable 11- Project Management | DR 4339 – Hurricane Maria- preparing a detailed report on the daily cycle count across all three Genera PR warehouses for Mr. Anthony Vega and Maria Sanchez CFO from Genera PR.</t>
  </si>
  <si>
    <t>Genera PR | Deliverable 11- Project Management | DR 4339 – Hurricane Maria- on site at the Palo Seco warehouse with Inventory Supervisor from DCMC Giovanni Taffanelli to assess the progress achieved to date and to review the installation of the new profiles on computer from Genera PR, ensuring proper access to the Asset Suite system. Also, will be assisting Mr. Taffanelli on the Cycle count process.</t>
  </si>
  <si>
    <t>Genera PR | Deliverable 11- Project Management | DR 4339 – Hurricane – Maria-job briefing with DCMC Inventory Supervisors to discuss any issues or challenge encountered the previous day and to establish the work plan moving forward</t>
  </si>
  <si>
    <t>Genera PR | Deliverable 11- Project Management | DR 4339 - Hurricane Maria. Critical Component - Adjust DR4339_817248_Island Wide Plant Repairs and System Restoration Cost Estimate per GENERA-PR request after review by GENERA-PR.</t>
  </si>
  <si>
    <t>Genera PR | Deliverable 11- Project Management | DR 4339 - Hurricane Maria. Critical Component - Develop a mapping of Critical Components &amp; NME included int LGA's projects.</t>
  </si>
  <si>
    <t>Genera PR | Deliverable 11- Project Management | DR 4339 - Hurricane Maria. Critical Component - Adjust DR4339_817248_Island Wide Plant Repairs and System Restoration_Cost Estimate after GENERA-PR review.</t>
  </si>
  <si>
    <t>Genera PR Deliverable 11-Project Management DR 4339 - Hurricane Maria. 4339_9510 BESS Project Management planning &amp; support for BESS project with Andres Concepcion, Jorge Alexis Mercado DCMC.</t>
  </si>
  <si>
    <t>Genera PR Deliverable 11-Project Management DR 4339 - Hurricane Maria. 4339_9510 BESS Site walkthrough to assess potential site coordination efforts with Andres Concepcion, Jorge Alexis Mercado DCMC, Herminio Arroyo Genera PR.</t>
  </si>
  <si>
    <t>Genera PR Deliverable 11-Project Management DR 4339 - Hurricane Maria. 4339_9510 BESS Review Note: RFP-4826_RFC_(RGE_04-07-25) (S&amp;L 04-08-25) 228198 GENERAPR RFP 4826 52 MW BESS Cambalache sent by Mike J. Kuczynski Sargent &amp; Lundy.</t>
  </si>
  <si>
    <t>Genera PR Deliverable 11-Project Management DR 4339 - Hurricane Maria. 4339_9510 BESS Meeting Cambalache Facility general manager Herminio Arroyo – Genera PR &amp; Jean Pierre Menay DCMC about the site movilization coordination on BESS project.</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</si>
  <si>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Continue to supervise Lead Base paint protocols were being followed according to DRNA, for mitigation stage on site. Electrician Geraldo Diaz arrived to correct power outage.</t>
  </si>
  <si>
    <t>Genera PR | Deliverable 11| DR 4339_PW#10710 - Contract Management Meeting- 
TESLA_Contract 106761 Internal Meeting: BESS / Peaker's Project Schedule &amp; Budget Meeting. Discussed new change order requests and impact to the contract schedule. Participants from CSA (Franklyn Colmenares) CDM PM (Gabriel Sepulveda, Carlos Palomares),  and DCMC Contract Manager - (Rafael Calderon)</t>
  </si>
  <si>
    <t>Genera PR | Deliverable 11 | DR 4339_PW#10710 
Siemens Energy Contract #00106588 Meeting. Review deliverable Schedule based on project development and new change order request. Contract review and documentation to identify allowable task, scope and impact to contract schedules. Identify and mitigate contractual risks. Develop and implement contract management processes and systems. Participants CDM - Rafael Pabon and DCMC - Rafael Calderon</t>
  </si>
  <si>
    <t>Genera PR | Deliverable 11- DR 4339 - Hurricane Maria
Pre-Intervention Tracker Payment Update - Populating Tracker information and status comments with information related to the Invoiced submitted by Genera from Contractors - Sargent &amp; Lundy,  CDM Constructors, CPM, B&amp;V, Homeca, Siemens Energy, Jaca &amp; Sierra, Javier Bidot,  TESLA and CAPTA. In preparation for Genera and DCMC Weekly meeting. Reviewing all pending payment status in Asset Suite based on new invoice approval list. Preparing email communication to CPA creator POC from CSA - Franklyn Colmenares and Manuely Concepcion and from Genera Frances Adames based on Asset Suite findings for payment follow-up.</t>
  </si>
  <si>
    <t>Genera PR | Deliverable 11 | DR 4339 - Hurricane Maria_PW9510
Continue working on Compliance Review CDM Smith  Invoice #90231395 for TO#2 Sept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</si>
  <si>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4339 - Hurricane Maria_PW9510
Compliance Review CDM Smith  Invoice #90231395 for TO#2 Sept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</si>
  <si>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Project Management | DR 4339 – Hurricane – Maria. At the warehouse #16 Palo Seco, Toa Baja, conducting ABC Cycle Counts List # 285 in the AC024 - AC032 Locations. In coordination with the Warehouse Supervisor of Genera PR, Adan Silva.</t>
  </si>
  <si>
    <t>Generate PR | Deliverable 11 - Project Management | DR 4339 – Hurricane Maria at the Costa Sur warehouse. System reporting functionality was restored, and we continued manually processing inventory on Friday, April 4. Locations AD 026 through AD 043 for a total of 18 locations, 63 catalog IDs, and a count of 4,719 units. Cycle counts and recounts were performed to verify inventory accuracy, and we investigated any discrepancies to ensure proper inventory control and alignment with inventory records.</t>
  </si>
  <si>
    <t>Generate PR | Deliverable 11 - Project Management | DR 4339 – Hurricane Maria at the Costa Sur warehouse. System reporting functionality was restored, and we began manually processing inventory on Friday, April 4. Locations AD 026 through AD 043 for a total of 18 locations, 63 catalog IDs, and a count of 4,719 units. Cycle counts and recounts were performed to verify inventory accuracy, and we investigated any discrepancies to ensure proper inventory control and alignment with inventory records.</t>
  </si>
  <si>
    <t>Genera PR | Deliverable 11- Project Management | DR 4339 – Hurricane – Maria at Costa Sur warehouse, preparing a detail report outlining¿ the work completed throughout wich will be sunmitted to my supervisor, Mr. Paul Browne from DCMC, to support the preparation of his report to Genera.</t>
  </si>
  <si>
    <t>Genera PR | Deliverable 11- Project Management | DR 4339 – Hurricane Maria. At the warehouse, Aguirre continued conducting cycle counts, recounts to verify inventory accuracy, and investigates discrepancies to ensure proper stock control and alignment with inventory records. First day to operate Asset Suit from CR 00 072 000 to CR 01 042 000, inventory, recount, min &amp; max, variances, and item cost</t>
  </si>
  <si>
    <t>Genera PR | Deliverable 11- Project Management | DR 4339 – Hurricane Maria. At the warehouse, Aguirre conducts cycle counts, recounts to verify inventory accuracy, and investigates discrepancies to ensure proper stock control and alignment with inventory records. First day to operate Asset Suit from CR 00 072 000 to CR 01 042 000, inventory, recount, min &amp; max, variances, and item cost</t>
  </si>
  <si>
    <t>Genera PR | Deliverable 11- Project Management | DR 4339 – Hurricane Maria. At the warehouse, Aguirre completed conducting cycle counts, recounts to verify inventory accuracy, and investigates discrepancies to ensure proper stock control and alignment with inventory records. First day to operate Asset Suit from CR 00 072 000 to CR 01 042 000, inventory, recount, min &amp; max, variances, and item cost</t>
  </si>
  <si>
    <t>Genera PR | Deliverable 11- Project Management | DR 4339 – Hurricane – Maria. At the warehouse #16 Palo Seco, Toa Baja, conducting Recounts List # 285 to verify inventory accuracy, and investigating any discrepancies to ensure proper stock control and alignment with inventory records. 9 Locations, 29 items and 316 pcs were worked on. This information was validated the employee in charge of Genera PR.</t>
  </si>
  <si>
    <t>Genera PR | Deliverable 11- Project Management | DR 4339 – Hurricane – Maria. At the warehouse #16 Palo Seco, Toa Baja, preparing a detailed report outlining the work completed throughout, which will be submitted to my supervisor, from DCMC Paul Browne, to support the preparation of his report to Genera PR.</t>
  </si>
  <si>
    <t>Genera PR | Deliverable 11- Project Management | DR 4339 - Hurricane Maria
DCMC Working Session with Lauren Wells (Lemoine) &amp; Luis Roman (DCMC) regarding Project File Structures for Genera Projects in Procore/ Workshop for Onboarding &amp; Offboarding users in Procore</t>
  </si>
  <si>
    <t>Genera PR | Deliverable 11- Project Management | DR 4339 - Hurricane Maria
DCMC Team Workshop with Jose Lopez, Nelson Soler &amp; Gilberto Soto (Vega Baja) Equipment Tools for Daily Reporting/ Teams Workshop Vega Baja Location Tools to be Implemented in Procore for Genera</t>
  </si>
  <si>
    <t>Genera PR | Deliverable 11 | DR4339 – Work on Project Equipments for Vega Baja site; review of project team the main tasks to underline equipment being used or projected to be in use. Also, review Core Tools SOP for Daily Logs.</t>
  </si>
  <si>
    <t>Genera PR | Deliverable 11 | DR4339 – Work on Project Locations for Vega Baja site; review of project drawings to oversee impacted site locations in the civil/structure/architectural works stage.</t>
  </si>
  <si>
    <t>Genera PR | Deliverable 11 | DR4339 – Teams Meeting with Lauren Wells (Lemoine) and Theresa Perez (DCMC) to discuss the proposed File Structures for the Document Tool on Procore.</t>
  </si>
  <si>
    <t>Genera PR | Deliverable 11 - Project Management | DR 4339: Three calls with Abraham Velazquez and five calls with Jorge Alexis Mercado to explain how to generate the PREPA and DCMC time reports and submit them again. Updating the Contact Log Per Site Excel Spreadsheet.</t>
  </si>
  <si>
    <t>Genera PR | Deliverable 11 - Project Management | DR 4339: Reviewing the emails received from Hernand Machado, Juan Vallejo, and Giovanni Taffanelli (DCMC)  about the NDA between Tesla and Genera.  Sent an email to Franklyn Colmenares (CSA Group) that the NDA employees received today.  Updated the DCMC - TESLA NDA Status Excel Spreadsheet. Call Abraham Velazquez and Jorge Alexis Mercado to explain how to generate and submit the Payroll reports.</t>
  </si>
  <si>
    <t>Genera PR | Deliverable 11- Project Management | DR 4339 - Hurricane Maria. Review the RFC Value Engineering submittal document for the 4339_9510 BESS_Cambalache project.</t>
  </si>
  <si>
    <t>PREPA GENERA PR Deliverable 11 DR4339 work related on site Cambalache in demolition and site drawings from Procore file to send report data to DCMC employee Andres Concepcion due managements requirements of contract PMO DCMC for Puerto Rico Electric Power Authority.</t>
  </si>
  <si>
    <t>PREPA GENERA PR Deliverable 11 DR4339 work related on site Cambalache in review design drawing status from Procore file to send report data to DCMC employee Andres Concepcion due managements requirements of contract PMO DCMC for Puerto Rico Electric Power Authority.</t>
  </si>
  <si>
    <t>Genera PR | Deliverable 11- Project Management | DR 4339 - Hurricane Maria. Continue reviewing the RFC Value Engineering submittal document for the 4339_9510 BESS_Cambalache project.</t>
  </si>
  <si>
    <t>Puerto Rico Electric Power Authority | Genera PR | Deliverable 11 - Project Management | DR 4339. Review projects information and data gathering. Continued developing Master Tracker and Power Bi dashboard for the monthly report that includes site weekly progress, project control - budget, project control - schedule, project control - key milestone, RFPs, staffing, Procore trainings, critical components and inventory.</t>
  </si>
  <si>
    <t>Puerto Rico Electric Power Authority | Genera PR | Deliverable 11 - Project Management | DR 4339. Review projects information and data gathering. Developing Master Tracker and Power Bi dashboard for the monthly report that includes site weekly progress, project control - budget, project control - schedule, project control - key milestone, RFPs, staffing, Procore trainings, critical components and inventory.</t>
  </si>
  <si>
    <t>Puerto Rico Electric Power Authority | Genera PR | Deliverable 11 - Project Management | DR 4339. In person and teams meeting with Frances Vallejo, Gilberto Sucre and Abraham Velazquez from DCMC. To discuss project weekly reports template updates.</t>
  </si>
  <si>
    <t>Genera PR | Deliverable 11- Project Management | DR 4339 - Hurricane Maria. Lauren Wells (DCMC) parking from 4/7-4/10.</t>
  </si>
  <si>
    <t>Genera PR | Deliverable 11- Project Management | DR 4339 - Hurricane Maria. N95 Personal Protective Equipment. (Particulate Respirator)</t>
  </si>
  <si>
    <t>Genera PR | Deliverable 11- Project Management | DR 4339 - Hurricane Maria. Lauren Wells (DCMC) Uber from Genera office to Airport.</t>
  </si>
  <si>
    <t>Genera PR | Deliverable 11- Project Management | DR 4339 - Hurricane Maria. Lauren Wells (DCMC) Uber from hotel to Genera Office.</t>
  </si>
  <si>
    <t>Genera PR | Deliverable 11- Project Management | DR 4339 - Hurricane Maria. Lauren Wells (DCMC) milage from airport to home.</t>
  </si>
  <si>
    <t>Genera PR | Deliverable 11- Project Management | DR 4339 - Hurricane Maria.
Project # 4339-10710
reviewed RFP for contractor pricing incorporated comments Prepared for final revision of Costa Sur demolition.</t>
  </si>
  <si>
    <t>Genera PR | Deliverable 11- Project Management | DR 4339 - Hurricane Maria.
Project # 4339-10710
Prepared for final revision of Costa Sur demolition.</t>
  </si>
  <si>
    <t>Genera PR | Deliverable 11- Project Management | DR 4339 - Hurricane Maria PMO Team Catch Up Meeting. Key updates were shared across various topics. Staffing updates of ongoing recruitment efforts for several positions, including a warehouse supervisor and site managers. The ProCore training was discussed. Infrastructure updates revealed that trailers were installed at Cambalache and plans for Aguirre and Costa Sur were in place. The team addressed safety plans, with revisions needed for Lemoine's manual. Lean management initiatives and the status of the budget task order were examined, along with ongoing PMO reporting efforts and an upcoming monthly dashboard report. Attendees Jack Darnall, Foster Veazey, Frances Vallejo, Gilberto Sucre, Michael Merritt, Annelia Holton (DCMC)</t>
  </si>
  <si>
    <t>Genera PR | Deliverable 11- Project Management | DR 4339 - Hurricane Maria - PMO
BESS Reviewed progress &amp; milestones for the during the week and prepared checklist for the
following week Vega Baja - Phase I &amp; II, Cambalache, Costa Sur &amp; PMO Support.</t>
  </si>
  <si>
    <t>Genera PR | Deliverable 11- Project Management | DR 4339 - Hurricane Maria - PMO
* Reviewed and responded to e-mail correspondence.
* Requested NDA's for RFP 4899 Aguirre &amp; 4900 Yabucoa to be able to participate
on Demolition, Civil &amp; Structural Packages bid evaluations.
* Met with Carolyn Baez to coordinate staffing NDA's for their assignments.
* Navigated on Procore to audit RFP's documentation for Vega Baja, Cambalache, Costa Sur, and Yabucoa.</t>
  </si>
  <si>
    <t>Genera PR | Deliverable 11- Project Management | DR 4339 - Hurricane Maria - PMO
Met with Frances Vallejo (DCMC) to evaluate staffing requirements and potential relocation of project personnel to other sites including start dates.</t>
  </si>
  <si>
    <t>Genera PR | Deliverable 11- Project Management | DR 4339 - Hurricane Maria - Cambalache
Evaluated Site mobilizations options and site restrictions to be implemented during the BESS project to be executed by RGE.</t>
  </si>
  <si>
    <t>Genera PR | Deliverable 11- Project Management | DR 4339 - Hurricane Maria - Cambalache
RFC Meeting with RGE Contractor, Sargent &amp; Lundy, CDM Smith, DCMC and Genera. The Meeting focused on crucial project aspects such as security, document management, fire protection, building requirements, and site logistics. Gilberto Sucre highlighted ongoing security measures, while Xiomara was appointed as the lead document controller, tasked with gathering certifications and uploading critical documentation to Procore. The team discussed the need for additional geotechnical borings, confirmed the warehouse loading specifications, and explored various design considerations for the fire protection system. Deliberations on hurricane protection methods emphasized the importance of resilience against severe weather, particularly regarding building standards during Hurricane Maria. Site logistics were addressed, particularly concerning worker parking and laydown areas, with attention to delivery coordination of the Tesla mega pack. The meeting concluded with a clear action item list aimed at advancing project tasks, including the finalization of specifications and scheduling timely follow-ups, with a completion target set for the following Friday.</t>
  </si>
  <si>
    <t>Genera PR | Deliverable 11- Project Management | DR 4339 - Hurricane Maria
Discussed PMO performance feedback &amp; updates from DCMC Jose Lopez - Site Manager, DCMC Harry del Valle - Construction Manager, DCMC Abraham Velazquez - Sr. Construction Manager and CDM Smith Carlos Palomares - Project Controls.</t>
  </si>
  <si>
    <t>Genera PR | Deliverable 11- Project Management | DR 4339 - Weekly PMO Call with DCMC Program Management team. Attendees were Foster Veazey, Frances Vallejo, Gilberto Sucre, Anneilia AJ Holton, Lauren Wells, Jack Darnall, Barry Scanlon, Mark Merritt, and Mike Merritt to discuss program staffing and overall program goals.</t>
  </si>
  <si>
    <t>Genera PR | Deliverable 11- Project Management | DR 4339 - Hurricane Maria.  Lauren Wells (DCMC) worked on correspondence with Gilberto Sucre (DCMC) on adding users to Procore for RGE since we don't have a signed contract, but they need access to RFIs and Submittals only.</t>
  </si>
  <si>
    <t>Genera PR | Deliverable 11- Project Management | DR 4339 - Hurricane Maria.  Lauren Wells (DCMC) worked on reviewing Procore equipment settings in order to support Luis Roman (DCMC) in setting up equipment list for Vega Baja.</t>
  </si>
  <si>
    <t>Genera PR | Deliverable 11- Project Management | DR 4339 - Hurricane Maria: Site Inspection and Metting with Carirma Sanchez (Homeca), Osvaldo de Jesus (GENERA), Jaime Pesquera (DCMC) and Gilberto Soto (DCMC) about Vega Baja Site in specific Health and Safety issues. Review the site and procedure with Osvaldo de Jesus (GENERA).</t>
  </si>
  <si>
    <t>Genera PR | Deliverable 11- Project Management | DR 4339 - Hurricane Maria: Review the SOP between DCMC and Genera to help execute routine tasks consistently and effectively.</t>
  </si>
  <si>
    <t>Genera PR | Deliverable 11- Project Management | DR 4339 - Hurricane Maria: Meeting with Gabriel Perez (CDSIMITH), Osvaldo De Jesus (GENERA) Ricardo Pallens (GENERA) about Genera process and Vega Baja Site Demolition Jobs. Review the SOP between DCMC and Genera.</t>
  </si>
  <si>
    <t>Genera PR-  Deliverable 11- Project Management | DR 4339 - Hurricane Maria - Attended PMO Catch up call with Mike Merritt (DCMC), Anneilia Holton (DCMC), Gilberto Sucre (DCMC) and Lauren Wells (DCMC) to discuss staffing update, Procore training, lean management schedule.</t>
  </si>
  <si>
    <t>Genera PR-Deliverable 11- Project Management | DR 4339 - Hurricane Maria - Attended meeting with Jesus Cintron (Genera), and Mark Merritt and Mike Merritt (DCMC) to discuss staffing rearrangement and next steps.</t>
  </si>
  <si>
    <t>Genera PR-Deliverable 11- Project Management | DR 4339 - Hurricane Maria - Meeting with Ivan Baez (Genera) and Jorge Bracero (Genera) to discuss community engagement liaison lead work plan, discuss site mapping, stakeholders, and meetings, in preparation of the new candidate starting on Monday (Paola Arroyo).</t>
  </si>
  <si>
    <t>Genera PR | Deliverable 11- Project Management | DR 4339 - Hurricane Maria - BESS -Continued preparing the amendment package for the Tetra Tech contract. Drafted the Non-Competitive Procurement Worksheet to support the request.</t>
  </si>
  <si>
    <t>Genera PR | Deliverable 11- Project Management | DR 4339 - Hurricane Maria - Participated in the weekly DCMC coordination meeting to prepare the client briefing for Genera. The team discussed and aligned on key topics, including grant management, cash flow status, procurement activities, technology initiatives, and other ongoing projects. Contributed updates and insights on ongoing BESS and Peakers projects to support a cohesive and well-informed presentation to the client. DCMC Team: Mark Merritt, D'Alexzander González, Roberto Bosch, Marc Maceira, Esther Rohena, Jose Ralat, Cristian Cruz, Saúl Falcón, Eisha Mercader, Victor Maldonado, Rafael Calderón, Glorimel Torrado. 
Subcontractors: MZL Shellsea Maysonet, Johanna Díaz, and Integrum Carlos González and Ginnell Torres</t>
  </si>
  <si>
    <t>Genera PR | Deliverable 11- Project Management | DR 4339 - Hurricane Maria - BESS -Continued preparing the amendment package for the Tetra Tech contract. Finalized the Amendment Justification Memo</t>
  </si>
  <si>
    <t>Genera PR | Deliverable 11- Project Management | DR 4339 - Hurricane Maria - BESS - Began preparing the amendment package for the Tetra Tech contract. Discussed with Fernando Ortiz (Genera Legal) certain compliance requirements related to the required documentation and justification criteria. Reviewed Genera’s Procurement Manual to ensure alignment with applicable policies and federal requirements. Began drafting the Amendment Justification Memo.</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</si>
  <si>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Lead Base paint protocols were being followed according to DRNA, for mitigation stage on site. Continue day 2</t>
  </si>
  <si>
    <t>Genera PR | Deliverable 11- Project Management | DR 4339 - Hurricane Maria - Preparatory  meeting with HOMECA representatives, Isac Morales (HOMECA) Emanuel Santos (HOMECA).</t>
  </si>
  <si>
    <t>Genera PR | Deliverable 11- Project Management | DR 4339 - Hurricane Maria -Abatement progress supervision and inspections.</t>
  </si>
  <si>
    <t>Genera PR | Deliverable 11- Project Management | DR 4339 - Hurricane Maria -Meeting with Manueli Concepcion (CDMSmith) to discuss the master project schedule regarding the abatement process by HOMECA</t>
  </si>
  <si>
    <t>Genera PR | Deliverable 11- Project Management | DR 4339 - Hurricane Maria Attendees, Carlos Roman – EHSS, Frances Dias - EHSS, Harry Del Valle - DCMC Procedure. Lead &amp; Asbestos Inspection and sampling collection. A Niton XLP analyzer equipment was used to analyze all painted areas.</t>
  </si>
  <si>
    <t>Genera PR | Deliverable 11- Project Management | DR 4339 - Hurricane Maria
Coordination Meeting with Gilberto Sucre -DCMC. Topic discussed, RFP Yabucoa projects BESS &amp; Peaker's. DCMC Quality Control Plan, Site visits for next week. 
Lead &amp; Asbestos test performed today in Yabucoa Gas Turbine.</t>
  </si>
  <si>
    <t>Genera PR | Deliverable 11- Project Management | DR 4339 - Hurricane Maria Attendees, Carlos Roman – EHSS, Frances Dias - EHSS, Harry Del Valle - DCMC Procedure. Continued Lead &amp; Asbestos Inspection and sampling collection. A Niton XLP analyzer equipment was used to analyze all painted areas.</t>
  </si>
  <si>
    <t>Genera PR | Deliverable 11- Project Management | DR 4339 - Hurricane Maria Project Walk with the contractor and its representatives, Alberto Borrely (RGE) Erminio Arroyo (GENERA) Jorge Carreras (Promix) Roseanne Perez (Genera) Andres Concepcion (DCMC)</t>
  </si>
  <si>
    <t>Genera PR | Deliverable 11- Project Management | DR 4339 - Hurricane Maria- Inspection walks the project site with the DCMC work team, Luis Damudt , Andrés Concepción and Luis Duque (DCMC)</t>
  </si>
  <si>
    <t>PREPA Genera Deliverable 11 Cambalache - 4339DR - Prepared action items and site visit meeting agenda for discussion with contractors, designers and Genera PR facilities management.</t>
  </si>
  <si>
    <t>PREPA Genera Deliverable 11 Cambalache - 4339DR - Project Management planning &amp; support for BESS project. Development of internal Construction Management plan.</t>
  </si>
  <si>
    <t>PREPA Genera Deliverable 11 Cambalache - 4339DR - Project Management planning &amp; support for BESS project. Development of project action items and meeting minutes.</t>
  </si>
  <si>
    <t>PREPA Genera Deliverable 11 Cambalache - 4339DR - Coordination Meeting with Potential Contractor RG Engineering (Alberto Borrelli), Sargent &amp; Lundy (Francisco. Mathews), ProMix (Jorge Carreras) GeneraPR Facilities (Herminio Arroyo) and DCMC Team (Luis Damudt, Luis Duque, Jorge Mercado, Carlos DeJesus) for onsite concrete plant evaluation, electrical connection points assessment and site logistics during construction.</t>
  </si>
  <si>
    <t>Genera PR | Deliverable 11- Project Management | DR 4339 - Hurricane Maria. GENERA &amp; DCMC- Critical Components - Reviewing critical components and fuel efficiencies project with Master PowerBI - MAP for critical and NME to confirm how much funding are still available on the DI for the project. Meet with Joaquin Quinoy of Genera to discuss Cambalache Overhead Crane project he refers to Carlos Negron of Genera and inform that they are in the such with a contractor that installed the foundation of this overhead crane, to obtain the drawings. Reviewing PO 106560 and 105644 on Asset Suit to verify if the awarded contract was included liquidation and damage cost.</t>
  </si>
  <si>
    <t>Genera PR | Deliverable 11- Project Management | DR 4339 - Hurricane Maria. GENERA &amp; DCMC- Critical Components - Reviewing the cost for critical components projects versus legacy projects and with the Master Power BI MAP for CC &amp; NME to identify which project is low in budget and will be required to be amendment. Working on generating the weekly report for PMO which include the activity accomplish during this week. Reviewing in Asset Suite the contract status of PO 95750 for project# 669233 to confirm if project was fully completed and invoiced.</t>
  </si>
  <si>
    <t>Genera PR | Deliverable 11- Project Management | DR 4339 - Hurricane Maria. GENERA &amp; DCMC- Critical Components - Continue reviewing PO 106560 and 105644 on Asset Suit to verify if the awarded contract was included liquidation and damage cost. Send an email to Saul Falcon of DCMC Procurement to verify if they had additional information regard of the contract award for these two PO because on arriba the information was not found.</t>
  </si>
  <si>
    <t>Genera PR | Deliverable 11- Project Management | DR 4339 - Hurricane Maria. Genera Pre-Meeting with participation from DCMC: D' Alexzander Gonzalez, Rick Patterson, Rafael Calderon, Eisha Mercader, Victor Maldonado, Glorimel Torrado, Marc Maceira, Danny Martinez, Annelia Holton, Rick Patterson, Christian Cruz, Sheila Torres, Rafael Cordero, Sheila Torres and Roberto Bosch; Integrum Keylamerari Sierra, Jorge Aponte, Carlos Gonzalez, to discuss draft presentation priorities and deliverables, status updates, identify next steps, metrics, challenges, and deadlines as preparation for the meeting with the client , and as part of the RFR development and submission process before presenting to Genera PR.</t>
  </si>
  <si>
    <t>Genera PR | Deliverable 11- Project Management | DR 4339 – Hurricane – Maria-at Aguirre warehouse, preparing comprehensives report on all warehouses for Mr. Anthony Vega of Genera PR. This report includes the number of catalogs, locations, units counted, cost, discrepancies, maximum and minimum stock levels, and percentage indicators reflecting the current status of each warehouse.</t>
  </si>
  <si>
    <t>Genera PR | Deliverable 11- Project Management | DR 4339 – Hurricane – Maria-at Aguirre warehouse, assisting Mr. Juan Vallejo DCMC on cycle counts, recounts to verify inventory accuracy, and investigating any discrepancies to ensure proper stock control and alignment with inventory records</t>
  </si>
  <si>
    <t>Genera PR | Deliverable 11- Project Management | DR 4339 – Hurricane – Maria-at Aguirre warehouse to meet with Inventory Supervisor Mr. Juan Vallejo from DCMC. The purpose of the visit is to review the progress achieved so far and clarify any doubt regarding the process. During the visit, I will be performing quality control on the cycle count and assisting Mr. Vallejo with the process</t>
  </si>
  <si>
    <t>Genera PR Deliverable 11- Project Management DR 4339 - Hurricane Maria-4339_9510 BESS Meeting Cambalache Facilties for desing and site logisticc Coordination with Potencial Contractor RG Engineering representative Alberto Borrelli, Juan Lopez, Jorge Carreras Promix, Herminio Arroyo – Genera PR &amp; Andres Concepcion, Jorge Alexis Mercado, Luis Duque, Carlos De Jesus DCMC.</t>
  </si>
  <si>
    <t>Genera PR Deliverable 11-Project Management DR 4339 - Hurricane Maria. 4339_9510 BESS Project Management planning &amp; support for BESS project with Andres Concepcion, Jorge Alexis Mercado, Luis Duque and Carlos De Jesus DCMC.</t>
  </si>
  <si>
    <t>Genera PR Deliverable 11-Project Management DR 4339 - Hurricane Maria. 4339_9510 BESS Project Management planning &amp; support for BESS project development of internal construction management plan with Andres Concepcion, Jorge Alexis Mercado, Carlos De Jesus and Luis Duque DCMC.</t>
  </si>
  <si>
    <t>Genera PR Deliverable 11- Project Management DR 4339 - Hurricane Maria- 4339_9510 BESS Project Management planning &amp; support for BESS project with Andres Concepcion, Jorge Alexis Mercado, Carlos De Jesus and Luii Duque DCMC.</t>
  </si>
  <si>
    <t>PREPA Genera PR | Deliverable 11- Project Management | DR 4339 - Hurricane Maria- 
I walkd the site, handled all the communications and worked with Procore constantly throughout the day. I created RFI's and worked with RFI's that needed my attention, I also created submittals, worked on all the submittals that needed my attention for today. also supervised the contractor Homeca.I walked the site regularly during the day and made sure they were all in compliance under safety, made sure they were doing what we discussed about what their task is for today or for this week.</t>
  </si>
  <si>
    <t>PREPA Genera PR | Deliverable 11- Project Management | DR 4339 - Hurricane Maria-  Used and worked with Procore constantly throughout the day. I created RFI's and worked with RFI's that needed my attention, I also created submittals, worked on all the submittals that needed my attention for today. also supervised the contractor Homeca, I handled meetings with the contractor, and meetings with the management of Genera-PR. I walked the site regularly during the day and made sure they were all in compliance under safety, made sure they were doing what we discussed about what their task is for today or for this week.</t>
  </si>
  <si>
    <t>PREPA Genera PR | Deliverable 11- Project Management | DR 4339 - Hurricane Maria-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supervised the contractor Homeca. I walked the site regularly during the day and made sure they were all in compliance under safety, made sure they were doing what we discussed about what their task is for today or for this week.</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</si>
  <si>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Continued supervising and inspecting Lead Base paint protocols were being followed according to DRNA, for mitigation stage on site. Day 2</t>
  </si>
  <si>
    <t>Genera PR | Deliverable 11 | DR 4339_PW#10710 
Contract Management Activities-   TESLA_Contract 106761 and Deliverable Schedule review based contract development. Working on Change Orders Review based on mutual agreement between Genera and Tesla. Aligning financial information with project cost adjustments in order to request next working capital advance. Change Order relates to Payment Milestone #2 and #3. Identify and mitigate contractual risks. Develop and implement contract management processes and systems. Provide guidance and support to project managers and other stakeholders on contractual matters.</t>
  </si>
  <si>
    <t>Genera PR | Deliverable 11 | DR 4339 - Hurricane Maria_PW9510
Compliance Review CDM Smith  Invoice #90226153 for TO#11 Jan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</si>
  <si>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4339 - Hurricane Maria 
New- GENERA &amp; DCMC- Weekly Status Pre-Meeting Updates on operation Status from all departments at Genera. DCMC participants (All DCMC Genera Team)</t>
  </si>
  <si>
    <t>Genera PR | Deliverable 11 | DR 4339_PW#10710 
Continue working on Contract Management Activities-   TESLA_Contract 106761 and Deliverable Schedule review based contract development. Working on Change Orders Review based on mutual agreement between Genera and Tesla. Aligning financial information with project cost adjustments in order to request next working capital advance. Change Order relates to Payment Milestone #2 and #3. Identify and mitigate contractual risks. Develop and implement contract management processes and systems. Provide guidance and support to project managers and other stakeholders on contractual matters.</t>
  </si>
  <si>
    <t>Genera PR | Deliverable 11- Project Management | DR 4339 – Hurricane – Maria. At the warehouse #16 Palo Seco, Toa Baja, conducting Recounts List # 306 to verify inventory accuracy, and investigating any discrepancies to ensure proper stock control and alignment with inventory records. 6 Locations, 14 items and 389 pcs were worked on. This information was validated the employee in charge of Genera PR.</t>
  </si>
  <si>
    <t>Generate PR | Deliverable 11 - Project Management | DR 4339 – Hurricane Maria at the Costa Sur warehouse. Meeting with my supervisor, Mr. Paul Browne of DCMC, to discuss the week's work, goals, and receive work instructions.</t>
  </si>
  <si>
    <t>Genera PR | Deliverable 11- Project Management | DR 4339 – Hurricane – Maria at Costa Sur warehouse, preparing a detail report outlining¿ the work completed throughout wich will be summitted to my supervisor, Mr. Paul Browne from DCMC, to support the preparation of his report to Genera.</t>
  </si>
  <si>
    <t>Generate PR | Deliverable 11 - Project Management | DR 4339 – Hurricane Maria at the Costa Sur warehouse. System reporting functionality was restored, and we resumed manually processing inventory on Monday, April 7. Locations AD 044 through AD 066 for a total of 22 locations, 43 catalog IDs, and a count of 12,422 units. Cycle counts and recounts were performed to verify inventory accuracy, and we investigated any discrepancies to ensure proper inventory control and alignment with inventory records.</t>
  </si>
  <si>
    <t>Generate PR | Deliverable 11 - Project Management | DR 4339 – Hurricane Maria at the Costa Sur warehouse. System reporting functionality was restored, and we began manually processing inventory on Monday, April 7. Locations AD 044 through AD 066 for a total of 22 locations, 43 catalog IDs, and a count of 12,422 units. Cycle counts and recounts were performed to verify inventory accuracy, and we investigated any discrepancies to ensure proper inventory control and alignment with inventory records.</t>
  </si>
  <si>
    <t>Genera PR | Deliverable 11- Project Management | DR 4339 – Hurricane Maria. At the warehouse, Aguirre continued conducting cycle counts, recounts to verify inventory accuracy, and investigates discrepancies to ensure proper stock control and alignment with inventory records. Team Meeting Asset Suit, inventory, recount, cost, variance, min. &amp; Max CR 01 040 to CR 01 50</t>
  </si>
  <si>
    <t>Genera PR | Deliverable 11- Project Management | DR 4339 – Hurricane Maria. At the warehouse, Aguirre conducts cycle counts, recounts to verify inventory accuracy, and investigates discrepancies to ensure proper stock control and alignment with inventory records. Team Meeting Asset Suit, inventory, recount, cost, variance, min. &amp; Max CR 01 040 to CR 01 50</t>
  </si>
  <si>
    <t>Genera PR | Deliverable 11- Project Management | DR 4339 – Hurricane Maria. At the warehouse, Aguirre completed conducting cycle counts, recounts to verify inventory accuracy, and investigates discrepancies to ensure proper stock control and alignment with inventory records. Team Meeting Asset Suit, inventory, recount, cost, variance, min. &amp; Max CR 01 040 to CR 01 50</t>
  </si>
  <si>
    <t>Genera PR | Deliverable 11- Project Management | DR 4339 – Hurricane – Maria. At the warehouse #16 Palo Seco, Toa Baja, conducting ABC Cycle Counts List # 300. In coordination with the Warehouse Supervisor of Genera PR Adan Silva,</t>
  </si>
  <si>
    <t>Genera PR | Deliverable 11- Project Management | DR 4339 - Hurricane Maria
Revise approved Procore proposed file structure/ uploaded for review and final approval by client/ Processed documentation for Vega Baja / Costa Sur/ Aguirre /Yabucoa per CDM Smith</t>
  </si>
  <si>
    <t>Genera PR | Deliverable 11 | DR4339 – Work on Procore Certification: Project Management as Owner Representative.</t>
  </si>
  <si>
    <t>Genera PR | Deliverable 11 | DR4339 – Continuation of Project Equipment uploading for Vega Baja Project at Procore to improve project efficiency, allocation of resources, and maximize productivity.</t>
  </si>
  <si>
    <t>Genera PR | Deliverable 11 | DR4339 – Continuation of Project Equipment uploading for Vega Baja Project at Procore to minimize equipment delays, misplaced materials, or inaccurate inventory.</t>
  </si>
  <si>
    <t>Genera PR | Deliverable 11 | DR4339 - Working session with Rafael Calderón DCMC to review Siemens Payment Milestones. After discussion he prepare an email with information about this contract.</t>
  </si>
  <si>
    <t>Genera PR | Deliverable 11 - Grant Management | DR 4339- Hurricane María - Genera Pre-Meeting with participation from DCMC: José Ralat, D'Alexzander González, Roberto Bosch, Rafael Calderón, Sheila Torres-Sterling, Eisha Mercader and Marc Maceira from DCMC, and Shellsea Maysonet (MZC); to discuss priorities and deliverables, status updates, identify next steps, metrics, challenges, and deadlines as preparation for the meeting with client next week.</t>
  </si>
  <si>
    <t>Genera PR | Deliverable 11 | DR4339 - Prepare CPM Invoice for Genera signature PRIN0008220 Jan2025, this invoice was signed and sent for CPA by email to Frances Adames. Also, pre intervention tracker was updated.</t>
  </si>
  <si>
    <t>Grant Management-Closeout RFI Response</t>
  </si>
  <si>
    <t>Development, validation, or submission of RFI response for closeout</t>
  </si>
  <si>
    <t>Genera PR | Deliverable 11 | DR4339 - Review on RFI pending invoice from CDM, CPM, S&amp;L. I verify on the financial tracker all my invoices in RFI and send an email following up on pending clarifications.</t>
  </si>
  <si>
    <t>Genera PR | Deliverable 11- Grant Management | DR 4339_ Hurricane Maria_PW#9510 - Pre-Intervention Review for CDM Smith TO01_October2024_Inv#293410-9. Start reviewing RFI 594 lines to verify. This task will be finished on Monday.</t>
  </si>
  <si>
    <t>Genera PR | Deliverable 11 | DR4339 - Phone call with Andrew Rohena (CPM) regarding my email following up on pending RFI's. I helped him clarifying some questions about the information we request. He asked me to send in one email all pending RFI's for CPM. After the call I review the tracker and send all the pending RFI's (4 invoices) in excel format by email with explanation of tabs that he should verify.</t>
  </si>
  <si>
    <t>Genera PR | Deliverable 11 - Grant Management | DR 4339- Hurricane María
Working session with Rafael Calderón (DCMC) to update tracker for internal DCMC Meeting today. We also update power point presentation and share it with the team.</t>
  </si>
  <si>
    <t>General PR | Deliverable 11 - Project Management | DR 4339: Reviewed Frances Vallejo’s email regarding the list of office supplies for the sites. Responded with an additional list of items to be purchased. Sent an email to Jean P. Menay (DCMC), with a copy to Gilberto Sucre and Frances Vallejo (DCMC), regarding his attendance at City View on April 14, 2025.</t>
  </si>
  <si>
    <t>Genera PR | Deliverable 11- Project Management | DR 4339 - Hurricane Maria. (DAY 2) Review the RFC Value Engineering submittal document for the 4339_9510 BESS_Cambalache project.</t>
  </si>
  <si>
    <t>PREPA GENERA PR Deliverable 11 DR4339 related on site Cambalache in meeting in site with RG Engineering staff, GENERA staff, Promix staff, DCMC employees Luis Duque, Luis Damudt, Jorge Mercado, Andrés Concepción for talks related to temporary connection and inspect space for temporary concrete batch in plant due managements site meetings requirements of contract PMO DCMC for Puerto Rico Electric Power Authority.</t>
  </si>
  <si>
    <t>PREPA GENERA PR Deliverable 11 DR4339 work related on site Cambalache was created a report due to meeting related to temporary connection and inspect space for temporary concrete batch in plant with DCMC employees, Luis Duque, Luis Damudt, Jorge Mercado, Andrés Concepción due managements requirements of contract PMO DCMC for Puerto Rico Electric Power Authority.</t>
  </si>
  <si>
    <t>Genera PR | Deliverable 11- Project Management | DR 4339 - Hurricane Maria. (DAY 2) Continue reviewing the RFC Value Engineering submittal document for the 4339_9510 BESS_Cambalache project.</t>
  </si>
  <si>
    <t>Genera PR | Deliverable 11- Project Management | DR 4339 - Hurricane Maria. RFC meeting and site walkthrough with Genera PR, RGE, Sargent and Lunder about Value Engineering Proposal of the 4339_9510 BESS_Cambalache project.</t>
  </si>
  <si>
    <t>Puerto Rico Electric Power Authority | Genera PR | Deliverable 11 - Project Management | DR 4339. Updating master tracker and continue with the development of Power Bi dashboard for the monthly report that includes project progress, project control - budget, project control - schedule, project control - key milestone, RFPs, staffing, Procore trainings, critical components and inventory.</t>
  </si>
  <si>
    <t>Puerto Rico Electric Power Authority | Genera PR | Deliverable 11 - Project Management | DR 4339. Continued updating master tracker and continue with the development of Power Bi dashboard for the monthly report that includes project progress, project control - budget, project control - schedule, project control - key milestone, RFPs, staffing, Procore trainings, critical components and inventory.</t>
  </si>
  <si>
    <t>Date (4/11/2025)
Site Inspector Luis Duque
Genera PR | Deliverable 11- Project Management | DR 4339 - Hurricane Maria. Route Guaynabo to Arecibo, round-trip to Guaynabo. Drive 97.4 miles, 1 hr 57 min
Claiming Mileage for this route Travel from Guaynabo (18.392607 -66.123698) roundtrip to Cambalache Power Plant, Arecibo (18.471729, -66.700701) back to Guaynabo (18.392607 -66.123698) Purpose meeting and walkthrough site with Genera, RGE, Sagent and Lunder for 4339 9510 BESS Cambalache project.
TOTAL MILEAGE 97.4 miles</t>
  </si>
  <si>
    <t>Harry Del Valle
4/11/2025
Genera PR | Deliverable 11- Project Management | DR 4339 - Hurricane Maria.  Travel from Home Office Luquillo to the Yabucoa Gas Turbine Plant (17.961105, -66.140130) to CPV Guaynabo.
Purpose, Asbestos &amp; Lead Tests. Procedure. Lead &amp; Asbestos Inspection analyzer equipment was used to analyze all painted areas. Attendees, Carlos Román – EHSS, Frances Diaz - EHSS, Francisco Vázquez – Genera, Harry Del Valle - DCMC 
Total Mileage 67 Miles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</si>
  <si>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Lead Base paint protocols were being followed according to DRNA, for mitigation stage on site. Day 3 Homeca dispached containers with lead base paint items</t>
  </si>
  <si>
    <t>PREPA Genera PR | Deliverable 11- Project Management | DR 4339 - Hurricane Maria-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I continued supervising the contractor Homeca, I walked the site regularly during the day and made sure they were all in compliance under safety, made sure they were doing what we discussed about what their task is for today or for this week.</t>
  </si>
  <si>
    <t>PREPA Genera PR | Deliverable 11- Project Management | DR 4339 - Hurricane Maria-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I continued supervising the contractor Homeca, I walked the site regularly during the day and made sure they were all in compliance under safety, made sure they were doing what we discussed about what their task is for today or for this week.</t>
  </si>
  <si>
    <t>PREPA Genera PR | Deliverable 11- Project Management | DR 4339 - Hurricane Maria- Today we had to wrok overtime and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also supervised the contractor Homeca. I walked the site regularly during the day and made sure they were all in compliance under safety, made sure they were doing what we discussed about what their task is for today or for this week.</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</si>
  <si>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Lead Base paint protocols were being followed according to DRNA, for mitigation stage on site.Continue  Day 3 Homeca continued to dispatch containers with lead and steel to their recycling facility.</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</si>
  <si>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Lead Base paint protocols were being followed according to DRNA, for mitigation stage on site. Day 4 Homeca continue to work on the same mitigation status cleaning the area with posible lead base paint.</t>
  </si>
  <si>
    <t>Genera PR | Deliverable 11- Project Management | DR 4339 - Hurricane Maria -Supervising HOMECA daily Activities and loading Daily Log into Procore platform. Abatement Activities, Dismantling Activities, Lead Transfer Activities. General Cleaning.</t>
  </si>
  <si>
    <t>Genera PR | Deliverable 11- Project Management | DR 4339 - Hurricane Maria - Following Morning meeting with Gilberto Soto (DCMC), Emanuel Santa (HOMECA); inspect and provide an overview of daily abatement activities to prioritize the health and safety of workers, comply with regulations, codes, and standards and mitigate risks associated with activities.</t>
  </si>
  <si>
    <t>Genera PR | Deliverable 11- Project Management | DR 4339 - Hurricane Maria - Morning meeting with Gilberto Soto (DCMC), Emanuel Santa (HOMECA) to discuss daily abatement activities to prevent or mitigate potential problems.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</si>
  <si>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Lead Base paint protocols were being followed according to DRNA, for mitigation stage on site. Day 4 Homeca continued to clean areas with lead dust.</t>
  </si>
  <si>
    <t>Genera PR | Deliverable 11- Project Management | DR 4339 - Hurricane Maria. Project # 4339-10710 reviewed and discussed Demolition RFP for costa sur project reviewed comment with team, German Nunez, Rafael Pabon, Carlos Palomares (CDM Smith).</t>
  </si>
  <si>
    <t>Genera PR | Deliverable 11- Project Management | DR 4339 - Hurricane Maria - Vega Baja
Weekly Update review of activities including worked performed during the weekend to advance Phase II of Lead Abatement, PUI Permit Status, Frame 5 components responsibility for execution Genera or Homeca. One to one meeting with DCMC Jose Lopez - Site Manager</t>
  </si>
  <si>
    <t>Genera PR | Deliverable 11- Project Management | DR 4339 - Hurricane Maria - BESS
EHS Roles &amp; Responsibilities discussion with Jean Pierre Menay (DCMC). Review upcoming tasks required for Cambalache and Vega Baja Phase II for EHS implementation on both sides.</t>
  </si>
  <si>
    <t>Genera PR | Deliverable 11- Project Management | DR 4339 - Hurricane Maria 
Preparation for Cambalache weekly update with project team. RFP status and pending pre-mobilization activities.</t>
  </si>
  <si>
    <t>Genera PR | Deliverable 11- Project Management | DR 4339 - Hurricane Maria - Vega Baja
Internal Project Site Team led by Jose Lopez DCMC to review performance to date, roles &amp; responsibilities by each member, client interactions, and upcoming activities for the completion of the Demolition Phase and the Phase II Installation.
Attendees: Jaime Pesquera, Gilberto Soto, Jean Pierre Menay, Gilberto Sucre (DCMC)</t>
  </si>
  <si>
    <t>Genera PR | Deliverable 11- Project Management | DR 4339 - Hurricane Maria - Cambalache
Team Update meeting provided a comprehensive review of the project's current status across several key areas. Gilberto initiated the discussion with an overview of the value engineering cycle for the final proposal, emphasizing the importance of integrating the RGE schedule into the review process and examining the project's financial aspects. Jorge highlighted specific components of the design development process, noting that the project is nearing its final phase while technical development progress was discussed. The team then addressed the environmental impact review, where Gilberto pointed out the need for a ground check and comparisons of environmental impacts between the original and revised bid sets. Brief discussions on furniture and equipment considerations wrapped up the meeting. Action items were assigned, with Gilberto tasked to complete the value engineering review, Jorge responsible for core personnel updates and equipment specifications, and Luis to review the environmental impact assessment documentation. Attendees: Andres Concepcion, Luis Duque, Luis Damudt, Carlos de Jesus, Jorge Mercado, Gilberto Sucre (DCMC)</t>
  </si>
  <si>
    <t>Genera PR | Deliverable 11- Project Management | DR 4339 - Hurricane Maria - Vega Baja
PUI Application clarification for Proyectista / Agent Role pertains to Homeca and not Genera.
Discussion with Gabriel Perez (CDM Smith).</t>
  </si>
  <si>
    <t>Genera PR | Deliverable 11- Project Management | DR 4339 - Hurricane Maria
BESS Weekly Coordination PM/CM Coordination between Franklyn Colmenares (CDM Smith) and Gilberto Sucre.
* Vega Baja - Update, PUI, Demolition Ground-Breaking Activities Coordination, Turbine Component Disassembly, Phase II bid documents.
* Cambalache - Procore for RFI &amp; Submittals, Current project drawings, field inspection report form 4/11.</t>
  </si>
  <si>
    <t>Genera PR | Deliverable 11- Project Management | DR 4339 - Hurricane Maria
Correspondence review and development.</t>
  </si>
  <si>
    <t>Genera PR | Deliverable 11- Project Management | DR 4339 - Hurricane Maria - PMO
Planning for weeks activities and deliverables for BESS Program.</t>
  </si>
  <si>
    <t>Genera PR | Deliverable 11- Project Management | DR 4339 - Hurricane Maria - BESS Check In - Weekly Update of Program led by Gabriel Perez with participation from CDM Smith, CSA Group, Sargent &amp; Lundy, Genera &amp; DCMC Partners. 
Topics:
* Cambalache/Vega Baja/Costa Sur RFP status
* Vega Baja Permits/Demolition/Telecom Removal/RACI
* Costa Sur/Cambalache/Aguirre IT/OT Rooms
* Palo Seco Pre-Demolition Activities
* Costa Sur Rule 141
* Aguirre Phase Approach
* Global - Design Status/Procore/Transformer Studies/Decommissioning Plan/Unit Retirement/Interconnection Studies/Future RFP's</t>
  </si>
  <si>
    <t>Genera PR | Deliverable 11- Project Management | DR 4339 - Hurricane Maria - Cambalache. Internal Meeting for the PM and CM teams focused on aligning project status, schedules, and budgets ahead of Friday's deadline, emphasizing technical clarifications with RGE. Key updates included confirmation that value engineering feedback was submitted, yet pricing breakdowns remained pending, with concerns over RGE using outdated transformer drawings addressed by Mike Kuczynski (CDM Smith). The design timeline was reviewed, with critical switch gear and civil drawings anticipated in the coming weeks, ensuring no delays on long-lead items. Technical discussions involved finalizing fire protection specifications and addressing rigid inclusion budgets. Logistics were also discussed, particularly space constraints for the concrete batch plant, leading to alternative options being explored. Action items were assigned to multiple team members, including follow-ups on EHS documentation uploads and communication with RGE regarding steel drawings and batch plant arrangements.
Sargent &amp; Lundy, CDM Smith, CSA Group &amp; DCMC Partners.</t>
  </si>
  <si>
    <t>Genera PR | Deliverable 11- Project Management | DR 4339 - Hurricane Maria.  Lauren Wells (DCMC) meeting with Ada Diaz (DCMC) and Frances Vallejo (DCMC) to discuss P6 software and use for Procore.</t>
  </si>
  <si>
    <t>Genera PR | Deliverable 11- Project Management | DR 4339 - Hurricane Maria.  Lauren Wells (DCMC) meeting for BESS Check-in. Gabriel Perez (CDM Smith), Frances Vallejo (DCMC), Franklyn Colmenares (CSA), Mike Kuczynski (Sargent &amp; Lundy), Rafael Calderon (DCMC), and others attended. I was there to update on Procore items.</t>
  </si>
  <si>
    <t>Genera PR | Deliverable 11- Project Management | DR 4339 - Hurricane Maria.  Lauren Wells (DCMC) weekly meeting with Luis Roman (DCMC) and Theresa Perez (DCMC) to discuss open items with Procore and current tasks list.</t>
  </si>
  <si>
    <t>Genera PR | Deliverable 11- Project Management | DR 4339 - Hurricane Maria.  Lauren Wells (DCMC) meeting for Peakers Check-In with Gabriel Perez (CDM Smith), Frances Vallejo (DCMC), Jesus Citron (Genera), Mike Kuczynski (Sargent &amp; Lundy), Franklyn Colmenares (CSA) and others My part was to update on Procore items.</t>
  </si>
  <si>
    <t>Genera PR | Deliverable 11- Project Management | DR 4339 - Hurricane Maria.  Lauren Wells (DCMC) Worked on correspondence for adding users to Procore. Getting an understanding of what access is needed per the request.</t>
  </si>
  <si>
    <t>Genera PR | Deliverable 11- Project Management | DR 4339 - Hurricane Maria.  Lauren Wells (DCMC) Worked on Teams planner for tracking Procore tasks with the team.</t>
  </si>
  <si>
    <t>Genera PR | Deliverable 11- Project Management | DR 4339 - Hurricane Maria.  Lauren Wells (DCMC) Worked on correspondence/support tasks for Procore for permissions and gaining access to the scheduling tool for Cambalache.</t>
  </si>
  <si>
    <t>Genera PR | Deliverable 11- Project Management | DR 4339 - Hurricane Maria.  Lauren Wells (DCMC) Worked on Procore configurations for setting up documents folder structure.</t>
  </si>
  <si>
    <t>Genera PR | Deliverable 11- Project Management | DR 4339 - Hurricane Maria. Lauren Wells (DCMC) Worked on correspondence for Procore items for Siemens distribution lists, coordinating setup of meetings for 4/15.</t>
  </si>
  <si>
    <t>Genera PR | Deliverable 11- Project Management | DR 4339 - Hurricane Maria.  Lauren Wells (DCMC) Worked on Procore research for financial module.</t>
  </si>
  <si>
    <t>Genera PR | Deliverable 11- Project Management | DR 4339 - Hurricane Maria: Meeting with Homeca Teams about safety and security aspects. Site inspection before start job. Review the safety procedure. Review Procore jobs. Meeting call with Osvaldo de Jesus (HOMECA).</t>
  </si>
  <si>
    <t>Genera PR | Deliverable 11- Project Management | DR 4339 - Hurricane Maria: . Meeting with Jose Lopez (DCMC), Jaime Pesquera (DCMC), Carirma Sanchez (HOMECA), Gabriel Lopez (CDSMITH), Franklyn Colmenares (CDSMITH) about Vega Baja Site status.</t>
  </si>
  <si>
    <t>Genera PR | Deliverable 11- Project Management | DR 4339 - Hurricane Maria:  Meeting with Gilberto Soto (DCMC), Jaime Pesquera (DCMC), Gilberto Sucre (DCMC), Jose Lopez (DCMC) about procedure and jobs in Vega Baja Site.</t>
  </si>
  <si>
    <t>Genera PR | Deliverable 11- Project Management | DR 4339 - Hurricane Maria: Development the trainning Health and Safety to DCMC.</t>
  </si>
  <si>
    <t>Genera PR | Deliverable 11- Project Management | DR 4339 - Hurricane Maria: Job in Procore systems about Cambalache and Vega Site. Review the requirements entrance to Cambalache Site. Meeting with Andres Concepcion (DCMC) about Cambalache Site.</t>
  </si>
  <si>
    <t>Genera PR-Deliverable 11- Project Management | DR 4339 - Hurricane Maria - Meeting with Ada Diaz and Lauren Wells (DCMC) to discuss P6/Primavera licenses for the PMO team</t>
  </si>
  <si>
    <t>Genera PR-Deliverable 11- Project Management | DR 4339 - Hurricane Maria - Meeting with Genera Project Managers for BESS and Peaker project (Gabriel Perez, CDM, and German Ojeda, Genera). We discussed the status and pending items of both projects.</t>
  </si>
  <si>
    <t>Genera PR - Deliverable 11- Project Management | DR 4339 - Hurricane Maria - Attended BESS Check In and Peakers Check in meetings to discuss update on RFPs, Procore status, Trainings, and Veg Baja update. Participants: German, Ojeda, Gabriel Perez, Jesus Cintron (Genera), Carlos Palomares, Gilberto Sucre (DCMC), Rafael Clderon (DCMC), Sheila Torres (DCMC)</t>
  </si>
  <si>
    <t>Genera PR-Deliverable 11- Project Management | DR 4339 - Hurricane Maria - Attended Cambalache update meeting to discuss RGE contract status Participants: Gilberto Sucre, Andres Concepcion, Jorge Mercado (DCMC).</t>
  </si>
  <si>
    <t>Genera PR | Deliverable 11- Project Management | DR 4339 -  Participated in the weekly check-in meeting for the Peakers projects. Reviewed current progress, discussed ongoing procurement efforts, and addressed any challenges impacting project schedules or deliverables. CDM Smith: Rafael Pabón, Franklyn Colmenares, Enrique Laya, Carlos Palomares. S&amp;L: Mike Kuczynski (S&amp;L), DCMC: Rafael Calderon, Frances Vallejo. Genera: Jesus Cintron.</t>
  </si>
  <si>
    <t>Genera PR | Deliverable 11- Project Management | DR 4339 - BESS &amp; Peakers - Began updating the RFP tracker to reflect the latest developments related to RFP 4898. Incorporated new information on submission status, key dates, outstanding documentation, and assigned responsibilities. Ensured the tracker remains accurate and up to date to support effective coordination, internal visibility, and timely follow-up across all stakeholders involved in the procurement process.</t>
  </si>
  <si>
    <t>Genera PR | Deliverable 11- Project Management | DR 4339 -  BESS - Participated in the weekly touchpoint meeting to review the status of all BESS projects. Discussed progress on key milestones, procurement activities, technical developments, and any issues affecting timelines or coordination. CDMSmith: Gabriel Pérez, Franklyn Colmenares, Carlos Palomares, Enrique Laya. DCMC: Gilberto Sucre, Frances Vallejo, Rafael Calderon. S&amp;L: Mike Kuczinski.</t>
  </si>
  <si>
    <t>Genera PR | Deliverable 11- Project Management | DR 4339 - Followed up with Jesús Cintrón (Genera) on several pending items, including the finalization of the Tetra Tech Task Order, progress on the Beta Task Order, and outstanding documentation and deliverables related to S&amp;L. Confirmed current status, clarified next steps, and reinforced timelines to ensure continued momentum across all workstreams. Coordinated action items to support timely execution and alignment with project priorities.</t>
  </si>
  <si>
    <t>Genera PR | Deliverable 11- Project Management | DR 4339 - BESS &amp; Peakers - Continued updating the RFP tracker to reflect the latest developments related to RFP 4899, 4900, 231160 and the pending Demolition for Costa Sur RFP. Incorporated new information on submission status, key dates, outstanding documentation, and assigned responsibilities. Ensured the tracker remains accurate and up to date to support effective coordination, internal visibility, and timely follow-up across all stakeholders involved in the procurement process.</t>
  </si>
  <si>
    <t>Genera PR | Deliverable 11- Project Management | DR 4339 - 
Genera Weekly Meeting to brief client on project updates and weekly progress with participation from Genera: Maria Sanchez Bras, and Alejandro Maymí
DCMC: Mark Merritt, D'Alexzander González, Roberto Bosch, Marc Maceira, Esther Rohena, Jose Ralat, Cristian Cruz, Saúl Falcón, Eisha Mercader, Victor Maldonado, Rafael Calderón, Glorimel Torrado. 
Subcontractors: Shellsea Maysonet, Johanna Díaz, Carlos González and Ginnell Torres</t>
  </si>
  <si>
    <t>Genera PR | Deliverable 11- Project Management | DR 4339 - Hurricane Maria - BESS - Reviewed and edited the Tetra Tech Task Order based on comments and feedback provided by D’Alexzander González (DCMC). Made targeted adjustments to ensure clarity, accuracy, and alignment with the intended scope and budget. After finalizing the revisions, submitted the updated draft to Jesús Cintrón (Genera) for review and approval.</t>
  </si>
  <si>
    <t>Genera PR | Deliverable 11- Project Management | DR 4339 - Hurricane Maria
Discussion on Opralog Capabilities and Weekly Status Meeting:
- Discussed with Vladimir Scutt from Genera PR the validation of Opralog's capability to add NERC codes and subcodes for reporting power plant events, such as outages. This enhancement aims to improve performance metrics by better identifying the usual causes of events.
- Participated in the weekly status meeting with Genera PR to discuss project status updates. Participants from Genera PR included María Sánchez and Alejandro Maymi; from DCMC: Esther Rohena, José Ralat, Rafael Calderon, Saúl Falcón, Christian Cruz, Eisha Mercader, Mark Merritt, and Marc Maceira, and MSC Shellsea Maysonet,</t>
  </si>
  <si>
    <t>Genera PR | Deliverable 11- Project Management | DR 4339 - Hurricane Maria
Review of Fuels Consumption Discrepancy: Reviewed the fuels consumption discrepancy reported for the Trailer Mounted (TM) power generators with José del Río and Jan Rodríguez from Genera PR. Identified a missing "regas" (credit) for Ecoeléctrica. The report was amended and sent to Cristina Ribas from Genera PR.</t>
  </si>
  <si>
    <t>PREPA Genera PR | Deliverable 11- Project Management | DR 4339 - Vega Baja Bess meeting at DCMC CVP office with Jaime Pesquera, Jose Lopez, Jean Pierre Menay and Gilberto Sucre (DCMC) to discuss management and Procedures for the site.  and upload information to Procore app daily log photos and JHA.</t>
  </si>
  <si>
    <t>Genera PR | Deliverable 11- Project Management | DR 4339 - Hurricane Maria - Morning daily job site overview and walk through the project surroundings to ensure quality control, worker safety, and productivity. Inspection to document the conditions of the project we are working on and find deficiencies - if any. Review the weekly report.</t>
  </si>
  <si>
    <t>Genera PR | Deliverable 11- Project Management | DR 4339 - Hurricane Maria - Weekly progress meeting with Carirma Sanchez (HOMECA) Jaime Pesquera, Gilberto Soto, (DCMC), Franklin Colmenares, Gabriel Perez, (CDM Smith). Overview of project status and pending items from last week's meeting.</t>
  </si>
  <si>
    <t>Genera PR | Deliverable 11- Project Management | DR 4339 - Hurricane Maria - DCMC Team Meeting to review and discuss the Team responsibility matrix for the Vega Baja BESS project. The team was instructed on how to work with the PROCORE's Daily Logs inputs. Meeting with Jaime Pesquera, Gilberto Soto, Gilberto Sucre, Jean Pier Menay.</t>
  </si>
  <si>
    <t>Genera PR | Deliverable 11- Project Management | DR 4339 - Hurricane Maria - Lead abatement daily activities overview.</t>
  </si>
  <si>
    <t>Genera PR | Deliverable 11- Project Management | DR 4339 - Hurricane Maria 
Working on drawings for Yabucoa Gas Turbine projects BESS &amp; Peaker's. Preparing report for Lead &amp; Asbestos test performed today in Central San Juan - Genera.</t>
  </si>
  <si>
    <t>Genera PR | Deliverable 11- Project Management | DR 4339 - Hurricane Maria 
Attendees, Carlos Roman – EHSS, Frances Dias - EHSS, Harry Del Valle - DCMC Procedure. Lead &amp; Asbestos Inspection and sampling collection. A Niton XLP analyzer equipment was used to analyze all painted areas.</t>
  </si>
  <si>
    <t>Genera PR | Deliverable 11- Project Management | DR 4339 - Hurricane Maria / DCMC - Review of construction documents for the Cambalache site 4339 _9510 BEES review Genera cambalache schedule – preliminary projection of possible design &amp; built April 12 2025  BESS program send by Carlos de Jesus DCMC</t>
  </si>
  <si>
    <t>Genera PR | Deliverable 11- Project Management | DR 4339 - Hurricane Maria - 04339 _9510 BEES Review Report Status in Drawing RFP, Submittals and Submission &amp; track table, send by Carlos de Jesus from DCMC</t>
  </si>
  <si>
    <t>Genera PR | Deliverable 11- Project Management | DR 4339 - Hurricane Maria - 4339_9510 Review Genera Cambalache BESS RFP 4826 send by Sargent &amp; Lundy</t>
  </si>
  <si>
    <t>Genera PR | Deliverable 11- Project Management | DR 4339 - Hurricane Maria - Meeting Cambalache update with Gilberto Sucre, Frances Vallejo, Luis Damudt and Luis Duque DCMC Partners Cambalache power plan team.</t>
  </si>
  <si>
    <t>PREPA Genera - Deliverable 11 Cambalache BESS - 4339DR - Reviewed correspondence regarding project Drawings (Bid Addendum) and generated correspondence to share project site photos to Sargent &amp; Lundy's Mike Kuczynski,</t>
  </si>
  <si>
    <t>PREPA Genera - Deliverable 11 Cambalache BESS - 4339DR - Project Management planning &amp; support for BESS project. Correspondence review regarding Value Engineering proposal.</t>
  </si>
  <si>
    <t>PREPA Genera - Deliverable 11 Cambalache BESS - 4339DR - Project meeting with Program and Design Managers (CDM Smith Gabriel Perez, Reinaldo Romero, Franklyn Colmenares; Sargent &amp; Lundy, Mike Kuczynski, DCMC Gilberto Sucre- to coordinate action and pending items to complete construction contract and contractor (RG Engineering) Value Engineering proposal review.</t>
  </si>
  <si>
    <t>PREPA Genera - Deliverable 11 Cambalache BESS - 4339DR - Project meeting with Program and Design Managers (Gabriel Perez CDM Smith, Mike Kuczynski Sargent &amp; Lundy, Gilberto Sucre DCMC) to coordinate action and pending items to complete value engineering and construction contract.</t>
  </si>
  <si>
    <t>PREPA Genera - Deliverable 11 Cambalache BESS - 4339DR - Project Management planning &amp; support for BESS project. Evaluated Procore tools status and information and confirmed drawings sets to start documenting and monitoring construction</t>
  </si>
  <si>
    <t>PREPA Genera - Deliverable 11 Cambalache BESS - 4339DR - Generated email and followed up with last Friday site visit meeting action items for contractor (RG Engineering) to complete construction proposal.</t>
  </si>
  <si>
    <t>PREPA Genera - Deliverable 11 Cambalache BESS - 4339DR - Project Management planning &amp; support for BESS project. Redacted RFI correspondence to GeneraPR.</t>
  </si>
  <si>
    <t>PREPA Genera - Deliverable 11 Cambalache BESS - 4339DR - Attended DCMC Site Team (Luis Damudt, Luis Duque, Carlos De Jesus, Jorge Mercado, Gilberto Sucre) weekly meeting for Cambalache project status, updates and action items.</t>
  </si>
  <si>
    <t>PREPA Genera - Deliverable 11 Cambalache BESS - 4339DR - Coordinated with (Carlos Palomares CDM Smith and Luis Roman DCMC), requested correspondence regarding project schedule to start Procore scheduling tool implementation.</t>
  </si>
  <si>
    <t>Genera PR | Deliverable 11- Project Management | DR 4339 - Hurricane Maria. GENERA &amp; DCMC- Critical Components - Continue working on legacy cost project review with Master Power BI mapping to compare cost has exceeded FEMA budget for (44) legacy project of critical components projects. Working in provide information on CC tracker table and reviewing project with FEMA project number and Asset Suite. Send an email to Shellsea Maysonet of DCMC to verify on the Sabana Master table project cost.</t>
  </si>
  <si>
    <t>Genera PR | Deliverable 11- Project Management | DR 4339 - Hurricane Maria. GENERA &amp; DCMC- Critical Components - Continue working in identify LGA project that can be duplicated with the critical component for then presented to Joaquin Quinoy of Genera, the surch is at FEMA project number narrative, Asset Suite, Master Power BI table (La Sabana) and critical component tracker table.</t>
  </si>
  <si>
    <t>Genera PR | Deliverable 11- Project Management | DR 4339 - Hurricane Maria. GENERA &amp; DCMC- Critical Components - Reviewing legacy cost project with Master Power BI mapping to compare if cost has exceeded FEMA budget for (44) legacy project of critical components. Working in provide information on CC tracker table.</t>
  </si>
  <si>
    <t>Genera PR | Deliverable 11- Project Management | DR 4339 – Hurricane Maria- on site at the Palo Seco warehouse with Inventory Supervisor from DCMC Giovanni Taffanelli to assess the progress achieved and will be assisting Mr. Taffanelli on the Cycle count process.</t>
  </si>
  <si>
    <t>Genera PR | Deliverable 11- Project Management | DR 4339 – Hurricane – Maria-weekly TEAMS meeting with Ms. Maria Sanchez, CFO of Genera, to discuss the progress made during the past week.</t>
  </si>
  <si>
    <t>Genera PR | Deliverable 11- Project Management | DR 4339 – Hurricane – Maria-meeting with Mr. Anthony Vega from Genera to discuss the arrangements made for the new team member to obtain the ID and assigned computer.</t>
  </si>
  <si>
    <t>Genera PR | Deliverable 11- Project Management | DR 4339 – Hurricane Maria- preparing a detailed report on the daily cycle count across all three Genera PR warehouses for Mr. Anthony Vega and Maria Sanchez CFO from Genera PR. This report includes the number of catalogs, locations, units counted, cost, discrepancies, maximum and minimum stock levels, and percentage indicators reflecting the current status of each warehouse. Once the report was completed, I reviewed it with Mr. Vega to ensure there were no outstanding questions or concern</t>
  </si>
  <si>
    <t>Genera PR | Deliverable 11- Project Management | DR 4339 – Hurricane – Maria-at Genera office with Mr. Milton Flores from DCMC and Mr. Anthony Vega from Genera, coordinating the issuance of Mr. Flores ID and computer. The computer must be configured and the user profile set up with the IT group to enable its use at the San Juan warehouse.</t>
  </si>
  <si>
    <t>Genera PR Deliverable 11-Project Management DR 4339 - Hurricane Maria. 4339_9510 BESS Meeting Cambalache update with Gilberto Sucre, Frances Vallejo, Jorge A. Mercado and Luis Duque DCMC Partners Cambalache Power Plant team.</t>
  </si>
  <si>
    <t>Genera PR Deliverable 11-Project Management DR 4339 - Hurricane Maria. 4339_9510 BESS Review GENERA Cambalache Schedule - Began working on preliminary Projection of possible Design &amp; Built April/12/2025 BESS Program, sent by Carlos De Jesus (DCMC).</t>
  </si>
  <si>
    <t>Genera PR Deliverable 11-Project Management DR 4339 - Hurricane Maria. 4339_9510 BESS Review GENERA Cambalache Schedule - Resumed working on Preliminary Projection of possible Design &amp; Built April/12/2025 BESS Program, sent by Carlos De Jesus (DCMC).</t>
  </si>
  <si>
    <t>Genera PR Deliverable 11-Project Management DR 4339 - Hurricane Maria. 4339_9510 BESS Review Genera Cambalache BESS RFP 4826 - RE: RFC Meeting, sent by Mike J. Kuczynski Sargent &amp; Lundy.</t>
  </si>
  <si>
    <t>Genera PR Deliverable 11-Project Management DR 4339 - Hurricane Maria. 4339_9510 BESS Review Action: Report status RFI, Submittals &amp; Drawings BESS Program, sent by Carlos De Jesus (DCMC).</t>
  </si>
  <si>
    <t>PREPA Genera PR | Deliverable 11- Project Management | DR 4339 - Hurricane Maria- I supervised the contractor Homeca, I walked the site regularly with them and our safety personnel, during the day and made sure they were all in compliance under safety, made sure they were doing what we discussed about what their task is for today or for this week. I conducted a meeting with the contractor and participated in meetings with same people every week. Gabriel Perez, Franklyn Colmenares, Manuelly Concepcion CDM Smith.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t>
  </si>
  <si>
    <t>PREPA Genera PR | Deliverable 11- Project Management | DR 4339 - Hurricane Maria
Meeting at DCMC Headquarters conducted by Jose Linares (Site Manager), project overview and responsibilities duties as a team.</t>
  </si>
  <si>
    <t>PREPA Genera PR | Deliverable 11- Project Management | DR 4339 - Hurricane Maria- I did the same chores preety much as in the morning, So here we go, I supervised the contractor Homeca, I walked the site regularly with them and our safety personnel, during the day and made sure they were all in compliance under safety, made sure they were doing what we discussed about what their task is for today or for this week.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</si>
  <si>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Homeca Lead Base paint protocols were being followed according to DRNA, for mitigation stage on site. Day 5</t>
  </si>
  <si>
    <t>PREPA Genera PR | Deliverable 11- Project Management | DR 4339 - Hurricane Maria / Managed Vega Baja Genera Site and supervised contractors for their safety and to make sure they comply with the safety guidelines and regulations, continued to take pictures and generated my daily report. In this part of the project we are, Verified the employees and site for Quality. Continued inspecting Homeca Lead Base paint protocols were being followed according to DRNA, for mitigation stage on site. Day 5</t>
  </si>
  <si>
    <t>Genera PR | Deliverable 11 | DR 4339 - Hurricane Maria_PW9510
Pre-Intervention Review RFI - Working with Black &amp; Veatch Contract #217733_2024-G00207 and TO#5_Invoice# pending_ Feb 2025 Status Update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</si>
  <si>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4339_PW#10710 
Contract Management Activities-  TESLA Check-In meeting with project management Team. Contract 106761 and Deliverable Schedule review based contract development. Meeting between Tesla team , CMD Smith PM team (Gabriel Sepulveda), Sargent &amp; Lundy (Mike K.), Genera (Jesus Cintron) and DCMC (Rafael Calderon, Frances Vallejo).</t>
  </si>
  <si>
    <t>Genera PR | Deliverable 11- Project Management | DR 4339 – Hurricane – Maria-the morning job briefing with Mr. Paul Browne from DCMC, we reviewed the key points from the previous day and established the goals for the day and week. Additionally, any updates or directives from upper management were discussed.</t>
  </si>
  <si>
    <t>Flores, Milton</t>
  </si>
  <si>
    <t>Genera PR | Deliverable 11- Project Management | DR 4339 – Hurricane – Maria-at Genera office with Mr. Anthony Vega Genera receiving my ID and the computer that will be used at the San Juan warehouse.</t>
  </si>
  <si>
    <t>Genera PR | Deliverable 11- Project Management | DR 4339 – Hurricane – Maria at Costa Sur warehouse, working on the recount of the discrepancies found from Locations AD 067 through AD 098.</t>
  </si>
  <si>
    <t>Generate PR | Deliverable 11 - Project Management | DR 4339 – Hurricane Maria at the Costa Sur warehouse. System reporting functionality was restored, and we began manually processing inventory on Tuesday, April 8. Locations AD 067 through AD 098 for a total of 31 locations, 77 catalog IDs, and a count of 1,004 units. Cycle counts and recounts were performed to verify inventory accuracy, and we investigated any discrepancies to ensure proper inventory control and alignment with inventory records.</t>
  </si>
  <si>
    <t>Generate PR | Deliverable 11 - Project Management | DR 4339 – Hurricane Maria at the Costa Sur warehouse. System reporting functionality was restored, and we continued manually processing inventory on Tuesday, April 8. Locations AD 067 through AD 098 for a total of 31 locations, 77 catalog IDs, and a count of 1,004 units. Cycle counts and recounts were performed to verify inventory accuracy, and we investigated any discrepancies to ensure proper inventory control and alignment with inventory records.</t>
  </si>
  <si>
    <t>Genera PR | Deliverable 11- Project Management | DR 4339 – Hurricane Maria. At the warehouse, Aguirre completed conducting cycle counts, conducts recounts to verify inventory accuracy, and investigates discrepancies to ensure proper stock control and alignment with inventory records—Cr 150 to 180 inventory, recount, variance, min, max cost.</t>
  </si>
  <si>
    <t>Genera PR | Deliverable 11- Project Management | DR 4339 – Hurricane Maria. At the warehouse, Aguirre continued conducting cycle counts, conducts recounts to verify inventory accuracy, and investigates discrepancies to ensure proper stock control and alignment with inventory records—Cr 150 to 180 inventory, recount, variance, min, max cost.</t>
  </si>
  <si>
    <t>Genera PR | Deliverable 11- Project Management | DR 4339 – Hurricane Maria. At the warehouse, Aguirre conducts cycle counts, conducts recounts to verify inventory accuracy, and investigates discrepancies to ensure proper stock control and alignment with inventory records—Cr 150 to 180 inventory, recount, variance, min, max cost.</t>
  </si>
  <si>
    <t>Genera PR | Deliverable 11- Project Management | DR 4339 – Hurricane Maria. At the warehouse, Aguirre resumed conducting cycle counts, conducts recounts to verify inventory accuracy, and investigates discrepancies to ensure proper stock control and alignment with inventory records—Cr 150 to 180 inventory, recount, variance, min, max cost.</t>
  </si>
  <si>
    <t>Genera PR | Deliverable 11 - Project Management | DR 4339 – Hurricane Maria – At the Palo Seco warehouse, preparing the lists # 314 to begin the cycle counts.</t>
  </si>
  <si>
    <t>Genera PR | Deliverable 11- Project Management | DR 4339 – Hurricane – Maria. At the warehouse #16 Palo Seco, Toa Baja, preparing a detailed report outlining the work completed throughout, which will be submitted to my supervisor, Mr. Paul Browne from DCMC, to support the preparation of his report to Genera PR.</t>
  </si>
  <si>
    <t>Genera PR | Deliverable 11- Project Management | DR 4339 – Hurricane – Maria. At the warehouse #16 Palo Seco, Toa Baja, conducting ABC Cycle Counts List # 314. In coordination with the Warehouse Supervisor of Genera PR, Adan Silva.</t>
  </si>
  <si>
    <t>Genera PR | Deliverable 11- Project Management | DR 4339 – Hurricane – Maria. At the warehouse #16 Palo Seco, Toa Baja, conducting Recounts List to verify inventory accuracy, and investigating any discrepancies to ensure proper stock control and alignment with inventory records. 12 Locations, 41 items and 850 pcs were worked on. This information was validated the employee in charge of Genera PR, Adan Silva.</t>
  </si>
  <si>
    <t>Genera PR | Deliverable 11- Project Management | DR 4339 - Hurricane Maria
Weekly Workshop with Lauren Wells (Lemoine) &amp; Luis Roman (DCMC) review of Tasks/Teams Workshop with Franklyn Colmenares (CDM Smith) &amp; Rafael Pabon (CSA) for COIs &amp; File Structure/Setup users for Procore</t>
  </si>
  <si>
    <t>Genera PR | Deliverable 11- Project Management | DR 4339 - Hurricane Maria
RG Engr for Cambalache Project/Teams Workshop with CSA Rafael Pabon &amp; CDM Smith Franklyn Colmenares for incorporation of RFP Permissions for various projects /Team Workshop with Lauren Wells (Lemoine) &amp; Luis Roman (DCMC) for File Structure Review &amp; Comments for incorporation into various projects</t>
  </si>
  <si>
    <t>Genera PR | Deliverable 11 | DR4339 – Perform last review on proposed file structure for Procore Documents tool.</t>
  </si>
  <si>
    <t>Genera PR | Deliverable 11 | DR4339 – Weekly check-in meeting for the Peakers project hosted by Carlos Palomares (CDM Smith)</t>
  </si>
  <si>
    <t>Genera PR | Deliverable 11 | DR4339 – Teams Meeting with Lauren Wells (Lemoine) to discuss progress on ongoing PMO tasks such as SOP and Procore Tools assignments.</t>
  </si>
  <si>
    <t>Genera PR | Deliverable 11 | DR4339 – Weekly check-in meeting for the BESS project hosted by Gabriel Perez (CDM Smith)</t>
  </si>
  <si>
    <t>Genera PR | Deliverable 11 | DR4339 – Review Documents Tool on Vega Baja and Cambalache projects for Contractual Document review and adjustments on projects data for cost and time.</t>
  </si>
  <si>
    <t>Genera PR | Deliverable 11 | DR4339 – Review SOP documentation for Photos, RFI and Emails to verify it provide a step-by-step set of instructions that guides team members to perform tasks in a consistent manner.</t>
  </si>
  <si>
    <t>Genera PR | Deliverable 11- Grant Management | DR 4339_ Hurricane Maria_PW#9510 - Pre-Intervention Review for CDM Smith TO06_Feb2025_Inv#90229562. Final invoice was received, reviewed and prepared for Genera Signature (Jesús Cintrón).</t>
  </si>
  <si>
    <t>Genera PR | Deliverable 11- Grant Management | DR 4339_ Hurricane Maria_PW#9510 - Pre-Intervention Review for CDM Smith TO06_Feb2025_Inv#90229562. Review RFI information provided for the compliance sampling. Document was verified and final invoice was requested to CDM to complete pre intervention process.</t>
  </si>
  <si>
    <t>Genera PR | Deliverable 11 - Grant Management | DR 4339- Hurricane María |Genera and DCMC Weekly Meeting with participation from DCMC: José Ralat, Roberto Bosch, Rafael Calderón, Sheila Torres-Sterling, Eisha Mercader, Esther Rohena, Glorimel Torrado and Marc Maceira. Also, Shellsea Maysonet (MZC); and from Genera: María Sánchez, to discuss priorities and deliverables, status updates, identify next steps, metrics, challenges, and deadlines.</t>
  </si>
  <si>
    <t>Genera PR | Deliverable 11- Project Management | DR 4339 - Hurricane Maria - Pre-Intervention Tracker Update - Populating Tracker information and status comments with information related to the invoices submitted by Contractors - Sargent &amp; Lundy, CDM Constructors, CPM, B&amp;V, Siemens Energy and CAPTA. Make corrections in formulas that were not working correctly.</t>
  </si>
  <si>
    <t>Genera PR | Deliverable 11 | DR 4339_ Hurricane Maria_PW#9510 Continue Pre-Intervention Review Sargent &amp; Lundy Puerto Rico, LLC., Contract #102184_2024-G00200, TO#2, Invoice #18334031_Jan2025. RFI was responded by Sargent and Lundy clarifying plant and narratives. This allows me to start Pre-Intervention for this invoice. Prepare master excel and start verifying employee rates.</t>
  </si>
  <si>
    <t>Genera PR | Deliverable 11- Grant Management | DR 4339_ Hurricane Maria_PW#9510 - Continue Pre-Intervention Review for CDM Smith TO01_October2024_Inv#293410-9. Compliance review for this invoice and send CDM an email requesting final version to finish pre-Intervention for this Invoice. All information was reviewed and approved.</t>
  </si>
  <si>
    <t>Genera PR | Deliverable 11 | DR 4339_ Hurricane Maria_PW#9510 - Pre-Intervention Review for CDM Smith TO02_August2024_Inv#293566-7. Review RFI information, complete compliance sampling for this invoice and proceed to request official Invoice # and PDF version. Also, on this invoice CDM has to incorporate the corrections to this RFI in their narrative and include employee timesheets.</t>
  </si>
  <si>
    <t>Genera PR | Deliverable 11 | DR 4339_ Hurricane Maria_PW#9510Pre-Intervention Review Sargent &amp; Lundy Puerto Rico, LLC., Contract #102184_2024-G00200, TO#3, Invoice #18322769. Review RFI responses and compliance review. Prepare final package and invoice for Jesús Cintrón (Genera) signature. Send the invoice for signature and update excel Pre-Intervention tracker.</t>
  </si>
  <si>
    <t>Genera PR | Deliverable 11- Grant Management | DR 4339_ Hurricane Maria_PW#9510 - Finished Pre-Intervention Review for CDM Smith TO01_October2024_Inv#90231861. This invoice number is new but corresponds to preliminary invoice293410-9. Final invoice was received and sent to RFI requesting timesheets. Final invoice was updated by CDM and I prepare signature request for Genera-Jesús Cintrón. Final package was created, issues with size of the document.</t>
  </si>
  <si>
    <t>Arroyo, Paola</t>
  </si>
  <si>
    <t>PREPA Genera | Deliverable 11- Project Management | DR 4339 - Hurricane Maria meeting via Microsoft Teams with DCMC, Genera, Lemoine, and CDM Smith personnel: Jesus M. Cintron Rivera; Mike Kuczynski; D'Alexzander Gonzalez;  Franklyn Colmenares; Nelson Rosado; Frances Vallejo Rosich; Joaquin A Quinoy; Gabriel A. Perez Sepulveda; Ricardo Pallens Cruz; Carlos Palomares; Maria Sanchez Bras  Fernando Ortiz Melendez; Rafael Calderon; Gilberto Sucre; Mark Merritt; Kevin D. Futch; Francisco Santos Rivera; Raissa Borges Almodovar; Lauren Wells; Foster Veazey and Jorge Bracero. 
The project was about BEES with Genera.
Jorge L. Bracero Nieves talk about the need to coordinate and checked in with the Governor, Jenniffer Gonzalez for a viable groundbreaking date, he confirmed demolition kickoff with the contractor and scheduled a site visit for Wednesday.
Gabriel A. Perez Sepulveda request formal confirmation from OPG and DNR regarding the consultation submitted and Jesus Cintron receive formal confirmation regarding the submitted consultation and sign a formal request to confirm no issues with payment disbursement from FEMA.</t>
  </si>
  <si>
    <t>PREPA Genera PR | Deliverable 11- Project Management | DR 4339 - Hurricane Maria review regulatory requirements and BESS project milestones. I review and focus on the materials Jorge Bracero (Genera) sent me to get to know the Vega Baja Community Relations Plan and the Communication Plan. 
I review the budget and the funding timetables, site location map in Vega Baja, demographics for the Vega Baja Municipality, role and responsibilities for the plan. I review the BESS and Peakers Milestone and the document about the BESS project needs.</t>
  </si>
  <si>
    <t>PREPA Genera | Deliverable 11- Project Management | DR 4339 - Hurricane Maria meeting
via Microsoft Teams Meeting with DCMC, Genera, and CDM Smith personnel:  Jesus M. Cintron Rivera; Juan Mendoza; Rafael Pabon; Kevin Futch; Franklyn Colmenares; Miguel Del Valle; Carlos Palomares; Ricardo Pallens; Alexzander Gonzalez; Frances Vallejo Rosich; Francisco Santos Rivera; Alejandro Maymi Ronda; Warehouse; Mark Merritt; Sarahi Medina Nieves.
The meeting was call Peakers Check In.</t>
  </si>
  <si>
    <t>Genera PR | Deliverable 11 - Project Management | DR 4339: Sent an email with the NDA to be initial and signed to D'Alexzander Gonzalez (DCMC).  Reviewing the NDA received by email from D'Alexzander Gonzalez.  Read the email sent by Raul Villanueva (Design Express) regarding the logo to be used in the banner for the sites.  I replied to Mr. Villanueva and informed the logo was updated.  Contact Chyenne Bliss (DCMC) to send the new logo in PDF format.  Sent an email to Franklyn Colmenares (CSA Group) with the signed D'Alexzander Gonzalez NDA.</t>
  </si>
  <si>
    <t>Genera PR | Deliverable 11- Project Management | DR 4339 - Hurricane Maria. (DAY 3) Continue reviewing the RFC Value Engineering submittal document for the 4339_9510 BESS_Cambalache project.</t>
  </si>
  <si>
    <t>PREPA GENERA PR Deliverable 11 DR4339 work related on site Cambalache was created, a report status of Procore RFI, Submittals and Drawings file sent to Andrés Concepción (DCMC) due to management requirements of contract PMO DCMC for Puerto Rico Electric Power Authority.</t>
  </si>
  <si>
    <t>PREPA GENERA PR Deliverable 11 DR4339 work related on site Cambalache in call meeting with employee Luis Damudt DCMC. Explained a review in construction start related to Procore documents file as requirement due to management requirements of contract PMO DCMC for Puerto Rico Electric Power Authority.</t>
  </si>
  <si>
    <t>PREPA GENERA PR Deliverable 11 DR4339 work related on site Cambalache in Teams meeting with employee Gilberto Sucre (DCMC) to explain status of finish design, submittals reports, construction start and Tuic ID due to management requirements of contract PMO DCMC for Puerto Rico Electric Power Authority.</t>
  </si>
  <si>
    <t>PREPA GENERA PR Deliverable 11 DR4339 work related on site Cambalache review of Procore Schedule training due to management requirements of contract PMO DCMC for Puerto Rico Electric Power Authority.</t>
  </si>
  <si>
    <t>Genera PR | Deliverable 11- Project Management | DR 4339 - Hurricane Maria. Review the RFI, submittal and drawings documents for the 4339_9510 BESS_Cambalache project.</t>
  </si>
  <si>
    <t>Genera PR | Deliverable 11- Project Management | DR 4339 - Hurricane Maria. (DAY 3) Review the RFC Value Engineering submittal document for the 4339_9510 BESS_Cambalache project.</t>
  </si>
  <si>
    <t>Genera PR | Deliverable 11- Project Management | DR 4339 - Hurricane Maria. Completed review of the RFI, submittal and drawings documents for the 4339_9510 BESS_Cambalache project.</t>
  </si>
  <si>
    <t>Genera PR | Deliverable 11- Project Management | DR 4339 - Hurricane Maria. Continue reviewing the RFI, submittal and drawings documents for the 4339_9510 BESS_Cambalache project.</t>
  </si>
  <si>
    <t>Genera PR | Deliverable 11- Project Management | DR 4339 - Hurricane Maria. RFC meeting with Genera PR, RGE, Sargent and Lunder about Value Engineering Proposal of the 4339_9510 BESS_Cambalache project.</t>
  </si>
  <si>
    <t>Puerto Rico Electric Power Authority | Genera PR | Deliverable 11 - Project Management | DR 4339. Teams Meeting "BESS Check In" The purpose of this meeting is to discuss projects status and updates. The meeting was organized by Jesus Cintrón from Genera. Attendees: Jesus M. Cintron (Genera); D'Alexzander Gonzalez, Rafael Calderon, Gilberto Sucre, Mark Merritt, Frances Vallejo (DCMC); Franklyn Colmenares (CDM Smith); Ricardo Pallens (Genera); Lauren Wells, Foster Veazey (Lemoine), among others.</t>
  </si>
  <si>
    <t>Puerto Rico Electric Power Authority | Genera PR | Deliverable 11 - Project Management | DR 4339. Teams Meeting "Peakers  Check In" The purpose of this meeting is to discuss projects status and updates. The meeting was organized by Jesus Cintrón from Genera. Attendees: Jesus M. Cintron (Genera); D'Alexzander Gonzalez, Rafael Calderon, Gilberto Sucre, Mark Merritt, Frances Vallejo (DCMC); Franklyn Colmenares (CDM Smith); Ricardo Pallens (Genera); Lauren Wells, Foster Veazey (Lemoine), among others.</t>
  </si>
  <si>
    <t>Puerto Rico Electric Power Authority | Genera PR | Deliverable 11 - Project Management | DR 4339. Continue with the development of Power Bi dashboard for the monthly report that includes project progress, project control - budget, project control - schedule, project control - key milestone, RFPs, staffing, Procore trainings, critical components and inventory.</t>
  </si>
  <si>
    <t>Genera PR | Deliverable 11- Project Management | DR 4339 - Hurricane Maria - OFFICE TRAILER CONSUMABLES (water).</t>
  </si>
  <si>
    <t>Harry Del Valle
 4/14/2025
Genera PR | Deliverable 11- Project Management | DR 4339 - Hurricane Maria. Travel from Home Office Luquillo to the Central San Juan (18.427720, -66.105067) to Home Office Luquillo.
Purpose, Asbestos &amp; Lead Tests. Procedure. Lead &amp; Asbestos Inspection analyzer equipment was used to analyze all painted areas. 
Attendees, Carlos A Román – EHSS, Frances Diaz - EHSS, Victor Ortiz – Genera, Harry Del Valle - DCMC 
Total Mileage 65.6 Miles</t>
  </si>
  <si>
    <t>PREPA Genera   Deliverable 11.  DR 4339. PMO call. Teams call with Mike Merritt, Mark Merritt, Frances Vallejo, Gilberto Sucre, Jack Darnell, Lauren Wells, Foster Veazey, DCMC.  Discussed update on project, job offers, PROCORE training schedule, logistics, other interviews, trailer set-up, safety, schedule for locations, LEAN, program management plan update.</t>
  </si>
  <si>
    <t>Genera PR | Deliverable 11- Project Management | DR 4339 - Hurricane Maria. Project # 4339-10710 updated daily reports and reviewed comments for upcoming meeting on RFP demolition scope of work</t>
  </si>
  <si>
    <t>Genera PR | Deliverable 11- Project Management | DR 4339 - Hurricane Maria. Project # 4339-10710 held another review session with team members to draw down on site specific details on RFP for demolition contracts at the Costa Sur facility</t>
  </si>
  <si>
    <t>Genera PR | Deliverable 11- Project Management | DR 4339 - Hurricane Maria - Cambalache RFC Meeting with RGE Contractor, Sargent &amp; Lundy, CDM Smith, DCMC and Genera. Recurrent Meeting focused on the remaining RFC's responses, Contract comments, schedule and final pricing with the goal to complete the evaluation process by the end of this week.
Sargent &amp; Lundy stated a Fire Protection Meeting was taking place in the mainland at the same time with RGE.</t>
  </si>
  <si>
    <t>Genera PR | Deliverable 11- Project Management | DR 4339 - Hurricane Maria
S &amp; L / CDM Smith Weekly BESS Drawings Meeting
Reviewed design drawing status for Cambalache and Vega Baja:
* None have been issued for Construction
* Compared IFC scheduled dates vs. construction activities - Civil dates will need to be improved.
* Audited Procore files to assure the latest issues are loaded.
* Identified drawing revision numbers to be corrected.
* Sargent &amp; Lundy to issue drawing list status next week by project.
Participants Sargent &amp; Lundy, CDM Smith, CSA Group, and DCMC Partners.</t>
  </si>
  <si>
    <t>Genera PR | Deliverable 11- Project Management | DR 4339 - Hurricane Maria
* Vega Baja - followed up Frame 5 transfer to location if Palo Seco or Jobos.
   Genera instructed to be delivered Central San Juan.
* Spoke to Jose Lopez to consult inspection requirements for Lead Abatement if any to assure 
   Clean Bill.
* Followed up on approval status of Homeca's application # 1 &amp; # 2.
* Coordinate location for Ground-Breaking Ceremony Location &amp; Aerial Photos</t>
  </si>
  <si>
    <t>Genera PR | Deliverable 11- Project Management | DR 4339 - Hurricane Maria - PMO 
Completed Review of EHS Manual to be implemented and issue to upload in Procore.
Completed Cambalache Contractor Site Access Requirements</t>
  </si>
  <si>
    <t>Genera PR | Deliverable 11- Project Management | DR 4339 - Hurricane Maria - BESS
Tesla Preferred Equipment Delivery Dates for Cambalache, Vega Baja &amp; Costa Sur.
Compared Tesla Delivery dates with current installation dates for Cambalache and Vega Baja
on both deliveries are 5 months ahead. Will need to notify Tesla to delay the shipment. This will require a change order as the current PO allows for a notification 60 days prior to contractual date + internal Genera change order approval process. 
During the next two weeks will need formally start the notification process. 
Coordination with Tesla Installation Supervisor to be scheduled.
Meeting Participants Carlos Palomares, Gabriel Perez, Franklyn Colmenares (CDM Smith), and Gilberto Sucre (DCMC).</t>
  </si>
  <si>
    <t>Genera PR | Deliverable 11- Project Management | DR 4339 - Hurricane Maria - Vega Baja
Designated Inspector Contract resolution was discussed for the PUI and Construction Inspections and Monthly Reports.
Decommissioning Permit - Quarterly Report details were reviewed and submission dates identified. Field Team will take the lead to complete.</t>
  </si>
  <si>
    <t>*Genera PR | Deliverable 11- Project Management | DR 4339 - Hurricane Maria
PMO Team Catch Up - Mark Merritt, Michael Meritt, Anneilia Holton, Lauren Wells, Foster Veazey, Jack Darnall, Frances Vallejo, Ada Diaz, and Gilberto Sucre (DCMC)
Key Updates Shared Across various topics:
* Staffing Update, upcoming interviews, and relocation of personnel * ProCore Financial Training Update * Monthly Reporting * Community Engagement - Paola Arroyo * Tempest Audit * Ground-Breaking @ Vega Baja. * EHS Safety Plan Implementation * Centralized Project Site Support. * Office Space * Site Office Trailers for Costa Sur &amp; Aguirre.</t>
  </si>
  <si>
    <t>Genera PR | Deliverable 11- Project Management | DR 4339 - Hurricane Maria - PMO
Updated action Items list for tomorrow and remainder of the week.</t>
  </si>
  <si>
    <t>Genera PR | Deliverable 11- Project Management | DR 4339 - Hurricane Maria - PMO
Weekly Execution Update with Jack Darnall, Foster Veazey and Gilberto Sucre (DCMC)
Main topics discussed:
* Program Execution
* Staffing Updates
* Procurement and Pre-Construction Participation
* Monthly Report
* Concerns and Risk Identification
* Internal Roles &amp; Responsibilities</t>
  </si>
  <si>
    <t>Genera PR | Deliverable 11- Project Management | DR 4339 - Weekly PMO Call with DCMC Program Management team. Attendees were Foster Veazey, Frances Vallejo, Gilberto Sucre, Anneilia AJ Holton, Lauren Wells, Jack Darnall, Barry Scanlon, Mark Merritt, and Mike Merritt.</t>
  </si>
  <si>
    <t>Genera PR | Deliverable 11- Project Management | DR 4339 - Hurricane Maria.  Lauren Wells (DCMC) worked on correspondence with Procore (Lauren Kennedy) to prepare for Friday's meeting for Financial discussions.</t>
  </si>
  <si>
    <t>Genera PR | Deliverable 11- Project Management | DR 4339 - Hurricane Maria.  Lauren Wells (DCMC) worked on configurations for Procore meeting minutes.</t>
  </si>
  <si>
    <t>Genera PR | Deliverable 11- Project Management | DR 4339 - Hurricane Maria.  Lauren Wells (DCMC) worked on Procore correspondence for setting up Procore meetings with Procore, replying back to users that request have been completed.</t>
  </si>
  <si>
    <t>Genera PR | Deliverable 11- Project Management | DR 4339 - Hurricane Maria.  Lauren Wells (DCMC)  Worked on updating Procore permissions so that the pervious CDM Smith template doesn't allow admin for drawings.</t>
  </si>
  <si>
    <t>Genera PR | Deliverable 11- Project Management | DR 4339 - Hurricane Maria.  Lauren Wells (DCMC) Worked on entering in change order forms to Procore.</t>
  </si>
  <si>
    <t>Genera PR | Deliverable 11- Project Management | DR 4339 - Hurricane Maria.  Lauren Wells (DCMC) meeting for PMO update. Anneilia Holton Williams (DCMC), Frances Vallejo (DCMC), Jack Darnall (Lemoine), Mike Merritt (DCMC), Gilberto Sucre (DCMC), Mark Merritt (DCMC) to discuss program staffing and overall program goals.</t>
  </si>
  <si>
    <t>Genera PR | Deliverable 11- Project Management | DR 4339 - Hurricane Maria.  Lauren Wells (DCMC) Worked on Procore configurations for the scheduling tool for all BESS projects. This was requested by Carlos DeJesus (DCMC).</t>
  </si>
  <si>
    <t>Genera PR | Deliverable 11- Project Management | DR 4339 - Hurricane Maria.  Lauren Wells (DCMC) Meeting with Theresa Perez (DCMC) to discuss open Procore items.</t>
  </si>
  <si>
    <t>Genera PR | Deliverable 11- Project Management | DR 4339 - Hurricane Maria.  Lauren Wells (DCMC) Worked on correspondence for Procore with Theresa Perez (DCMC)</t>
  </si>
  <si>
    <t>Genera PR | Deliverable 11- Project Management | DR 4339 - Hurricane Maria.  Lauren Wells (DCMC) Worked on Procore user onboarding and training materials. Also worked on Procore support to confirm that we cannot change a meeting minute number once it has been assigned, so that Jose Lopez (DCMC) can move to the next task.</t>
  </si>
  <si>
    <t>Genera PR | Deliverable 11- Project Management | DR 4339 - Hurricane Maria: Call with Osvaldo de Jesus (GENERA) about safety and security issue en Cambalache Site. Train in health and safety Claudio Cabral (INNOVATE COPR).</t>
  </si>
  <si>
    <t>Genera PR | Deliverable 11- Project Management | DR 4339 - Hurricane Maria: Make a form for incidents reports by DCMC in site. Train Jorge L Aponte (ALTOL) and Jaime Rodriguez (ALTOL) about Genera Health and Safety Training. Job in Procore Vega Baja jobs. Inspections jobs in Vega Baja Site. Conference call with Osvaldo de Jesus (GENERA) about Costa Sur Site. Prepeare and train Elvin Lugo by Altol in Health and Safety Training Genera. Conference call Clara Padovani about Emergency Plans Genera Sites.</t>
  </si>
  <si>
    <t>Genera PR | Deliverable 11- Project Management | DR 4339 - Hurricane Maria: . Make visit plan SOP for DCMC. Make a health and safety training for DCMC contractors.</t>
  </si>
  <si>
    <t>Genera PR | Deliverable 11- Project Management | DR 4339 - Hurricane Maria: Make a form for incidents reports by DCMC in site. Train Jorge L Aponte (ALTOL) and Jaime Rodriguez (ALTOL) about Genera Health and Safety Training. Job in Procore Vega Baja jobs. Inspections jobs in Vega Baja Site.</t>
  </si>
  <si>
    <t>Genera PR- Deliverable 11- Project Management | DR 4339 - Hurricane Maria - Meeting with Jorge Bracero (Genera) and Paola Arroyo (DCMC) to discuss community engagement workplan and site visit schedule.</t>
  </si>
  <si>
    <t>Genera PR-Deliverable 11- Project Management | DR 4339 - Hurricane Maria - Attended PMO Catch Up call to discuss staffing update, Lean Managemement Luncheon, Procore financials and next steps. Participants: Foster Veazy (Lemoine), Mark Merritt, Mike Merritt, Annelia Holton, Gilberto Sucre and Lauren Wells (DCMC).</t>
  </si>
  <si>
    <t>Genera PR-Deliverable 11- Project Management | DR 4339 - Hurricane Maria - Drafted in excel the Community Engagement Work Plan for Paola Arroyo (DCMC), new employee. The plan includes all deliverables required for the position.</t>
  </si>
  <si>
    <t>Genera PR -Deliverable 11- Project Management | DR 4339 - Hurricane Maria - Meeting with Carolyn Baez, DCMC, to discuss administrative PMO matters and shirt purchase.</t>
  </si>
  <si>
    <t>Genera PR - Deliverable 11- Project Management | DR 4339 - Hurricane Maria - Meeting with Nyah Medina and Mike Merritt (DCMC) to discuss staffing update in preparation for the PMO update call with DCMC leadership.</t>
  </si>
  <si>
    <t>Genera PR | Deliverable 11- Project Management | DR 4339 - Followed up with Jesús Cintrón (Genera) on several key pending items requiring coordination and next steps. Topics included the status of the PUI application for the Vega Baja BESS Project, the approval process for a pending RFR, and updates related to the Sargent &amp; Lundy Task Order and a the pending FOMB RFI.The objective was to ensure continued momentum on critical project activities and alignment across procurement, funding, and contract execution processes.</t>
  </si>
  <si>
    <t>Genera PR | Deliverable 11- Project Management | DR 4339 -  Peakers - Began reviewing comments provided by Abraham Velázquez (DCMC) on the draft SOW for the Costa Sur Demolition RFP.  Assessed the suggested revisions for clarity, accuracy, and alignment with the project’s objectives and procurement requirements. Identified sections requiring further refinement or discussion, and prepared to incorporate applicable feedback into the next version of the document.</t>
  </si>
  <si>
    <t>Genera PR | Deliverable 11- Project Management | DR 4339 -  Peakers - Finished reviewing comments provided by Abraham Velázquez (DCMC) on the draft SOW for the Costa Sur Demolition RFP.  Assessed the suggested revisions for clarity, accuracy, and alignment with the project’s objectives and procurement requirements. Identified sections requiring further refinement or discussion, and prepared to incorporate applicable feedback into the next version of the document.</t>
  </si>
  <si>
    <t>Genera PR | Deliverable 11- Project Management | DR 4339 - BESS - Engaged in a Conflict of Interest (COI) discussion with Ada Díaz, Frances Vallejo, and Gerardo Sucre (DCMC) to ensure alignment with Genera’s Procurement Manual and internal compliance protocols. Reviewed the current COI procedures and clarified requirements for proper documentation and certification. Additionally, consulted with Franklyn Colmenares (CDM Smith) to understand how other contractors typically complete the COI documentation, with the goal of standardizing expectations and ensuring consistency across all submissions.</t>
  </si>
  <si>
    <t>Genera PR | Deliverable 11- Project Management | DR 4339 - Reviewed FOMBs RFI related to the S&amp;L contract amendment. Drafted a detailed response addressing the questions and concerns outlined in the RFI, sent to Jesús Cintrón (Genera) for review and sign off.</t>
  </si>
  <si>
    <t>Genera PR | Deliverable 11- Project Management | DR 4339 - BESS &amp; Peakers - Reviewed BETA Electric Task Order #3 for accuracy, completeness, and alignment with the associated scope and contractual terms. After confirming all details, forwarded the finalized document to Jesús Cintrón (Genera) for signature and further processing.</t>
  </si>
  <si>
    <t>Genera PR | Deliverable 11- Project Management | DR 4339 -BESS - Participated in a feedback session related to the BESS RFPs, where we discussed the issue of low participation in recent procurements. Contributed to a strategic conversation on potential ways to increase market engagement, including the development of a targeted RFQ for the upcoming Aguirre-Yabucoa and Costa Sur procurement processes. The discussion focused on refining the approach to vendor outreach and qualification to ensure broader competition and alignment with project timelines and objectives. Genera: Christian Torres and Fernando Ortiz CDM Smith Franklyn Colmenares, Enrique Laya, Gabriel Sepulveda, Carlos Palomares. S&amp;L Mike Kuczynski</t>
  </si>
  <si>
    <t>Genera PR | Deliverable 11- Project Management | DR 4339 - Hurricane Maria
Discussion on Security Certificate and Implementation of Security Changes:
- Discussed with Jean Gonzalez and Elba Rodriguez from Genera PR the requirements for the security certificate needed for deploying Genera Connect Financial Tracker and Time Tracker within Genera PR.
- Began reviewing security changes requested by Michael Silva from Genera PR and collaborated with Aldwin Pagán from Integrum to start implementing these changes in the Genera Connect environment on the Azure cloud.</t>
  </si>
  <si>
    <t>Genera PR | Deliverable 11- Project Management | DR 4339 - Hurricane Maria
Review of Financial Tracker Report and Application Testing:
- Reviewed the financial tracker report sent by José Ralat from DCMC to identify issues for uploading to Genera Connect Financial Tracker.
- Continued testing the Genera Connect Financial Tracker application to ensure all modules are functioning as intended.</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</si>
  <si>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Continue to Inspect Homeca Lead Base paint protocols were inspected mitigation and scrap steel transportation were conducted. Innovate conducted lead inspection supervised the inspection with Claudio Cabral on antenna trailer and field.</t>
  </si>
  <si>
    <t>Genera PR | Deliverable 11- Project Management | DR 4339 - Hurricane Maria - Morning MST Call with Luis Roman and Thessy Pérez (DCMC) to review Project SOP for Procore.</t>
  </si>
  <si>
    <t>Genera PR | Deliverable 11- Project Management | DR 4339 - Hurricane Maria - Morning briefing with VB DCMC's Vega Baja Jobsite management staff to review contractor daily activities.</t>
  </si>
  <si>
    <t>Genera PR | Deliverable 11- Project Management | DR 4339 - Hurricane Maria - Phone call with Lic.—Carlos W. Freites from CW Legal regarding the BVB jobsite CEST Plan Monthly Inspections.</t>
  </si>
  <si>
    <t>Genera PR | Deliverable 11- Project Management | DR 4339 - Hurricane Maria - Project overview and scope of work monitoring for today's contractor's activities on the project to include deliverables, timelines, milestones and reports.</t>
  </si>
  <si>
    <t>Genera PR | Deliverable 11- Project Management | DR 4339 - Hurricane Maria- 
Meeting &amp; Coordination for Central Aguirre Plant. 
Attendees, Miguel Beauchamp (Genera), &amp; Harry Del Valle (DCMC).
Topics discussed, walk through Project Site, discussed scope of work, project needs, construction compound areas. Measured areas.</t>
  </si>
  <si>
    <t>Genera PR | Deliverable 11- Project Management | DR 4339- Travel from Central Aguirre (17.951690, -66.229675)   to Central Costa Sur (18.000463, -66.753480).</t>
  </si>
  <si>
    <t>Genera PR | Deliverable 11- Project Management | DR 4339 - Hurricane Maria- 
Meeting &amp; Coordination for Central Aguirre Plant. Attendees, Alexis Cruz (Genera), Francisco Mari (Genera) &amp; Harry Del Valle (DCMC).
Topics discussed, walk through Project Site, discussed scope of work, project needs, construction compound areas. Measured areas.</t>
  </si>
  <si>
    <t>Genera PR | Deliverable 11- Project Management | DR 4339 - Hurricane Maria 
4339_ 9510 BESS Review status in drawnings, RFI, submittals &amp; track table send by Carlos De Jesus from DCMC</t>
  </si>
  <si>
    <t>Genera PR | Deliverable 11- Project Management | DR 4339 - Hurricane Maria
4339_ 9510 BESS Review cambalache power plant independent engineering report, send by Gilberto Sucre (DCMC)</t>
  </si>
  <si>
    <t>Genera PR | Deliverable 11- Project Management | DR 4339 - Hurricane Maria - Exhibit K RFP-4826 document review for the installation of the 52 MW battery energy storage system in Cambalache</t>
  </si>
  <si>
    <t>PREPA Genera - Deliverable 11 Cambalache BESS - 4339DR - Project meeting with Program and Design Managers (Gabriel Perez, Franklyn Colmenares (CDM Smith), Mike Kuczynski (Sargent &amp; Lundy), Gilberto Sucre (DCMC) to coordinate Request for Clarifications actions and pending items to complete value engineering and construction contract.</t>
  </si>
  <si>
    <t>PREPA Genera - Deliverable 11 Cambalache BESS - 4339DR - Generated correspondence related to RFI to GeneraPR to coordinate Warehouse inventory and temporary relocation prior facility demolition.</t>
  </si>
  <si>
    <t>PREPA Genera - Deliverable 11 Cambalache BESS - 4339DR - Reviewed project specifications for initial activities coordination.</t>
  </si>
  <si>
    <t>PREPA Genera - Deliverable 11 Cambalache BESS - 4339DR - Phone call and meeting with Sargent &amp; Lundy (Francisco Mathews) for follow up of pending action item for the Request for Clarifications document evaluation.</t>
  </si>
  <si>
    <t>PREPA Genera - Deliverable 11 Cambalache BESS - 4339DR - Generated request to Program Managers for the required assets for PMO site office operation and construction monitoring.</t>
  </si>
  <si>
    <t>PREPA Genera - Deliverable 11 Cambalache BESS - 4339DR - Program meeting with Program and Design Managers (Franklyn Colmenares, Gabriel Perez, Enrique Laya (CDM Smith), Vincent Skochdopole (Sargent &amp; Lundy), Gilberto Sucre (DCMC) to review project design drawings progress and pending items.</t>
  </si>
  <si>
    <t>PREPA Genera - Deliverable 11 Cambalache BESS - 4339DR - Contacted  and met via Phone the manager (Jose Feliciano-Arecibo Speedway) for land/lot next to project site to ask for use of space for Construction staging. Developed correspondence for this request.</t>
  </si>
  <si>
    <t>PREPA Genera - Deliverable 11 Cambalache BESS - 4339DR - Organized and reviewed project documentation (uploaded by CDM Smith Franklyn Colmenares) in Procore for coordination with team purposes.</t>
  </si>
  <si>
    <t>PREPA Genera - Deliverable 11 Cambalache BESS - 4339DR - Reviewed Demolition specifications to provide comments on pending information to start Demolition activities.</t>
  </si>
  <si>
    <t>Genera PR | Deliverable 11- Project Management | DR 4339 - Hurricane Maria. GENERA &amp; DCMC- Critical Components - Working with new Master Power BI send by Shellsea Maysonet of MZL for all LGA project. Start compare what are the project number with the DI number to confirm total cost of project. Made correction on DI 1229677 on CC tracker table with the total amount assigned to this project PW# 672950.</t>
  </si>
  <si>
    <t>Genera PR | Deliverable 11- Project Management | DR 4339 - Hurricane Maria. GENERA &amp; DCMC- Critical Components - Continue working in identify LGA project that can be duplicated with the critical component and reviewing the cost associated to the DI project versus Critical Component and LGA, such is at FEMA project number narrative, Asset Suite, Master Power BI table (La Sabana) and critical component tracker table. Created a table to include the total cost found on the LGA project reports, still pending information by Shellsea Maysonet of MZL regard of cost verification of all DI projects.</t>
  </si>
  <si>
    <t>Genera PR | Deliverable 11- Project Management | DR 4339 - Hurricane Maria. GENERA &amp; DCMC- Critical Components - Continue working in identify LGA project that can be duplicated with the critical component and reviewing the cost associated to the DI project versus Critical Component and LGA, such is at FEMA project number narrative, Asset Suite, Master Power BI table (La Sabana) and critical component tracker table.</t>
  </si>
  <si>
    <t>Genera PR | Deliverable 11- Project Management | DR 4339 - Hurricane Maria. GENERA &amp; DCMC- Critical Components - Continue working in identify LGA project that can be duplicated with the critical component and reviewing the cost associated to the DI project versus Critical Component and LGA, also searching at FEMA Grant project number narrative, Asset Suite, Master Power BI table (La Sabana) and critical component tracker table to evaluate information and compare cost.</t>
  </si>
  <si>
    <t>Genera PR | Deliverable 11- Project Management | DR 4339 – Hurricane – Maria-at Central San Juan warehouse, preparing comprehensives report on all warehouses for Mr. Anthony Vega of Genera PR. This report includes the number of catalogs, locations, units counted, cost, discrepancies, maximum and minimum stock levels, and percentage indicators reflecting the current status of each warehouse</t>
  </si>
  <si>
    <t>Genera PR | Deliverable 11- Project Management | DR 4339 – Hurricane – Maria-at Central San Juan warehouse to meet with Inventory Supervisor Mr. Milton Flores from DCMC. The purpose of the visit is to review the progress achieved so far and clarify any doubt regarding the process. During the visit, I will be performing quality control on the cycle count and assisting Mr. Flores with the process.</t>
  </si>
  <si>
    <t>Genera PR | Deliverable 11- Project Management | DR 4339 – Hurricane – Maria-at San Juan warehouse finalizing the investigation of all discrepancies. This step is essential to ensure the accuracy of inventory records and to identify any necessary corrective actions to mantain proper stock control and data integrity.</t>
  </si>
  <si>
    <t>Genera PR | Deliverable 11- Project Management | DR 4339 – Hurricane – Maria-we continue at San Juan warehouse identifying discrepancies and investigating variances to ensure proper inventory control. This process helps maintain accuracy in stock levels, supports operational efficiency, and allows for timely corrective actions when inconsistencies are found.</t>
  </si>
  <si>
    <t>Genera PR | Deliverable 11- Project Management | DR 4339 – Hurricane – Maria-at Central San Juan warehouse, assisting Mr. Flores on cycle counts, recounts, to verify inventory accuracy, and investigating any discrepancies to ensure proper stock control and alignment with inventory records.</t>
  </si>
  <si>
    <t>Genera PR Deliverable 11-Project Management DR 4339 - Hurricane Maria. 4339_9510 BESS Review Report status in Drawings, RFI, Submittals &amp; Track table, sent by Carlos De Jesus from DCMC.</t>
  </si>
  <si>
    <t>Genera PR Deliverable 11- Project Management DR 4339 - Hurricane Maria-4339_9510 BESS Review Cambalache Power Plant Independent Engineering Report, sent by DCMC Gilberto Sucre.</t>
  </si>
  <si>
    <t>Genera PR Deliverable 11- Project Management DR 4339 - Hurricane Maria-4339_9510 BESS call with Carlos De Jesus, DCMC, to discuss about the status schedule task.</t>
  </si>
  <si>
    <t>Genera PR Deliverable 11-Project Management DR 4339 - Hurricane Maria. 4339_9510 BESS Schedule an appointment for TWIC Card evidence.</t>
  </si>
  <si>
    <t>Genera PR Deliverable 11- Project Management DR 4339 - Hurricane Maria-4339_9510 BESS call with Andres Concepcion DCMC, to discuss about the status in Drawings update, RFI, Submittals &amp; Track table and coordination a meeting with Herminio Arroyo from Genera PR.</t>
  </si>
  <si>
    <t>Genera PR Deliverable 11-Project Management DR 4339 - Hurricane Maria. 4339_9510 BESS Review 20250221-MI20210002-Motion to Request Approval for Rehabilitation Projects, sent by DCMC Gilberto Sucre.</t>
  </si>
  <si>
    <t>PREPA Genera PR | Deliverable 11- Project Management | DR 4339 - Hurricane Maria-
Homeca recycling company started some part of the demolition, I walked the site regularly with them and our safety personnel, during the day and made sure they were all in compliance under safety, made sure they were doing what we discussed about what their task is for today or for this week. I answered and read multiple emails I needed to in order to keep up with all the communications and worked with Procore constantly throughout the day. I created RFI's and worked with RFI's that needed my attention, I also created and read some submittals.</t>
  </si>
  <si>
    <t>PREPA Genera PR | Deliverable 11- Project Management | DR 4339 - Hurricane Maria
 I supervised the same contractor Homeca, I walked the site regularly with them and our safety personnel, during the day and made sure they were all in compliance under safety, made sure they were doing what we discussed about what their task is for today or for this week. I answered and read multiple emails I needed to in order to keep up with all the communications and worked with Procore constantly throughout the day. I created RFI's and worked with RFI's that needed my attention, I also created submittals, I continued to work on all the submittals that needed my attention for today.</t>
  </si>
  <si>
    <t>PREPA Genera PR | Deliverable 11- Project Management | DR 4339 - Hurricane Maria- I supervised the contractor Homeca, I walked the site regularly with them and our safety personnel, during the day and made sure they were all in compliance under safety, made sure they were doing what we discussed about what their task is for today or for this week.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t>
  </si>
  <si>
    <t>PREPA Genera PR | Deliverable 11- Project Management | DR 4339 - Hurricane Maria / Managed Vega Baja Genera Bess, uploaded documentation and photos to Procore app on daily log including mitigation documents, assistance and equipment.</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</si>
  <si>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Homeca Lead Base paint protocols were inspected mitigation and scrap steel transportation were conducted. Innovate conducted lead inspection supervised the inspection with Claudio Cabral on antenna trailer and field. Day 2 assisted on conducting diesel test on tanks.</t>
  </si>
  <si>
    <t>Genera PR | Deliverable 11- Project Management | DR 4339 – Hurricane – Maria. At the warehouse #16 Palo Seco, Toa Baja, conducting Recounts List # 321 to verify inventory accuracy, and investigating any discrepancies to ensure proper stock control and alignment with inventory records. 10 Locations AC051-AC060, 41 items and 492 pcs were worked on. This information was validated the employee in charge of Genera PR, Adan Silva.</t>
  </si>
  <si>
    <t>Genera PR | Deliverable 11- Project Management | DR 4339 – Hurricane – Maria-at San Juan warehouse working on inventory discrepancies, verifying the cost of each item, identifying the authorized minimum and maximum stock levels, and investigating discrepancies from locations AD022 to AD 029.</t>
  </si>
  <si>
    <t>Genera PR | Deliverable 11- Project Management | DR 4339 – Hurricane – Maria-at San Juan warehouse conducting cycle counts and recounts in accordance with the Asset Suite system. Creating the count list report</t>
  </si>
  <si>
    <t>Genera PR | Deliverable 11- Project Management | DR 4339 – Hurricane – Maria-at San Juan warehouse working on inventory discrepancies, verifying the cost of each item, identifying the authorized minimum and maximum stock  and creating report for Min/Max from location AD022 to AD 029.</t>
  </si>
  <si>
    <t>Genera PR | Deliverable 11- Project Management | DR 4339 – Hurricane – Maria-at San Juan warehouse preparing the report to be submitted to the Inventory Manager, Mr. Paul Browne from DCMC. This report includes the daily counts with associated costs, recounts, discrepancies, and the inventory maximum and minimum levels from location AD022 to AD 029.</t>
  </si>
  <si>
    <t>Genera PR | Deliverable 11- Project Management | DR 4339 – Hurricane – Maria At the warehouse San Juan, conducting cycle counts, conducting recounts to verify inventory accuracy, and investigating any discrepancies to ensure proper stock control and alignment with inventory records. Location AD022 to AD 029.</t>
  </si>
  <si>
    <t>Genera PR | Deliverable 11- Project Management | DR 4339 – Hurricane – Maria at Costa Sur warehouse, working on the recount of the discrepancies found on Locations AD-01-000 to AD-01-039.</t>
  </si>
  <si>
    <t>Genera PR | Deliverable 11- Project Management | DR 4339 – Hurricane – Maria-at Costa Sur warehouse working on inventory discrepancies, verifying the cost of each item, identifying the authorized minimum and maximum stock levels, and continued investigating discrepancies from locations AD-01-000 to AD-01-039.</t>
  </si>
  <si>
    <t>Genera PR | Deliverable 11- Project Management | DR 4339 – Hurricane – Maria-at Costa Sur warehouse conducting cycle counts and recounts in accordance with the Asset Suite system. Today we are working with locations AD-01-000 to AD-01-039.</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</si>
  <si>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AD-01-000 to AD-01-039</t>
  </si>
  <si>
    <t>Genera PR | Deliverable 11 - Project Management | DR 4339 – Hurricane Maria – At the Palo Seco warehouse, preparing the lists # 321 to begin the cycle counts.</t>
  </si>
  <si>
    <t>Genera PR | Deliverable 11- Project Management | DR 4339 – Hurricane – Maria. At the warehouse #16 Palo Seco, Toa Baja, conducting ABC Cycle Counts List # 321. In coordination with the Warehouse Supervisor of Genera PR, Adan Silva.</t>
  </si>
  <si>
    <t>Genera PR | Deliverable 11- Project Management | DR 4339 - Hurricane Maria 
Worked on Vega Baja Documents / Data Entry for Permitting/Financials</t>
  </si>
  <si>
    <t>Genera PR | Deliverable 11- Project Management | DR 4339 - Hurricane Maria 
Workshop with Lauren Wells (Lemoine) regarding Meeting Module in Procore/ Procore Workshop with Jose Lopez DCMC of Meeting Module in Procore/Procore Coordination w Xiomara Perez &amp; Vernadee Ortiz RG Engr</t>
  </si>
  <si>
    <t>Genera PR | Deliverable 11 | DR4339 – Procore Certification: Project Management</t>
  </si>
  <si>
    <t>Genera PR | Deliverable 11 | DR4339 – Procore Core Tools review/audit: Project Teams, Administrative Information of Cost and Time, file naming structure and more.</t>
  </si>
  <si>
    <t>Genera PR | Deliverable 11 | DR4339 – SOP for Procore Tools: Schedule, Photos and RFI. Also, reviewing SOP for Vendor's Submittals to establish procedures for assessing and qualifying suppliers to ensure compliance with quality standards and regulatory requirements.</t>
  </si>
  <si>
    <t>Genera PR | Deliverable 11 | DR 4339_ Hurricane Maria_PW#9510 Continue Pre-Intervention Review Sargent &amp; Lundy Puerto Rico, LLC., Contract #102184_2024-G00200, TO#2, Invoice #18334031_Jan2025. Continue reviewing invoice, read and verify narratives in compliance with PA. This invoice has discrepancies with employees, after reviewing I open a full RFI for January invoices since I noticed that all excels has different invoice number and totals from the pdf invoice version. Also, I send a message to S&amp;L by teams about the email with the RFI to clarify any question.</t>
  </si>
  <si>
    <t>Genera PR | Deliverable 11 | DR4339 - Finish Pre-Intervention on CDM Invoice #90231898, all documents were reviewed and confirmed deliverables. I proceed to prepare file for Genera Signature. Issues with sizing was presented, invoice need to be splitted from backup documentation and temporary resolved. Also, I confirmed to CDM that this invoice complete Pre-Intervention process and that was sent to Genera for Signature.</t>
  </si>
  <si>
    <t>Genera PR | Deliverable 11 | DR 4339_ Hurricane Maria_PW#9510 Start Pre-Intervention Review Sargent &amp; Lundy Puerto Rico, LLC., Contract #102184_2024-G00200, TO#2, Invoice #18334031_Jan2025. Review invoice and prepare RFI since there are discrepancies in narrative and plants that does not permit to continue pre intervention process. This RFI was sent to Sargent and Lundy for clarification.</t>
  </si>
  <si>
    <t>Genera PR | Deliverable 11 | DR4339 - Look for excel invoices for Sargent and Lundy: Inv. #18315396, 18293398, 18293399, 18293396, 18315395, 18315393 and 18300330 and share them with José Ralat DCMC so the team can prepare the RFR's corresponding to these invoices.</t>
  </si>
  <si>
    <t>PREPA Genera PR | Deliverable 11- Project Management | DR 4339  Meeting with the Genera PR team to schedule 'next steps' of pending projects, update and update the work agenda for the next few days</t>
  </si>
  <si>
    <t>PREPA Genera PR | Deliverable 11- Project Management | DR 4339 - Hurricane Maria meeting via Microsoft Teams Meeting with DCMC Team: Frances Vallejo Rosich, D'Alexzander Gonzalez and Mark Merritt. In the meeting was the Genera Team: Jesus Cintron, Kevin Futch, Francisco Santos, German Nunez, Alejandro Maymi and Sarahi Medina Nieves. In the meeting was the CDM Smith: Juan Mendoza, Rafael Pabon and Calos Palomares. The meeting was about Peakers Check In.</t>
  </si>
  <si>
    <t>PREPA Genera | Deliverable 11- Project Management | DR 4339 - Hurricane Maria meeting with Jorge Bracero from Genera at the City View offices related to the Community Engagement Work Plan. In this meeting we have Frances Vallejo, DCMC. We discuss about the BESS site visit; Peakers site visits; Community Engagement Plan; Stakeholder mapping and the program expectations.</t>
  </si>
  <si>
    <t>PREPA Genera | Deliverable 11- Project Management | DR 4339 - Hurricane Maria I was reviewing of the SharePoint file like send by Jorge Bracero for Genera, to my email. Create an account in Procore. 
Review the flowchart COMMS Plan Vega Baja, Genera bulletin and the Kroma draft Plan de Communication for Vega Baja because one of the functions discussed will be the update of these plans.</t>
  </si>
  <si>
    <t>PREPA Genera | Deliverable 11- Project Management | DR 4339 - Hurricane Maria review 
of Cambalache Community Relations Plan send by Jorge Bracero Nieves from Genera via email to start understanding the Cambalache project in order to begin implementing a community outreach plan.</t>
  </si>
  <si>
    <t>PREPA Genera | Deliverable 11- Project Management | DR 4339 - Hurricane Maria I work on the coordination meeting with Jorge Bracero (Genera) in City View Plaza for the BEES project. Coordinate a new time since the client was going to be delayed due to logistical issues.</t>
  </si>
  <si>
    <t>Genera PR | Deliverable 11 - Project Management | DR 4339: Reviewed email from Andres Concepción (DCMC) regarding the equipment list for the Cambalache site. Reviewed an email from Gilberto Sucre (DCMC) to Jean Pierre Menay (DCMC) concerning TWIC card requirements. Jean P. Menay provided a link for the TWIC application, which was forwarded to Andres Concepción, Luis Duque, Luis Damudt, Jorge Mercado, and Carlos de Jesús (DCMC). Updated the NDA for Paola Arroyo (DCMC), printed documents for her initials and signature. Sent the signed NDA to Franklyn Colmenares (CSA Group).</t>
  </si>
  <si>
    <t>Genera PR | Deliverable 11- Project Management | DR 4339 - Hurricane Maria. RFC meeting with Genera PR, RGE, Sargent and Lundy about Value Engineering Proposal of the 4339_9510 BESS_Cambalache project</t>
  </si>
  <si>
    <t>PREPA GENERA PR Deliverable 11 DR4339 work related on site Cambalache was review documents to generate status report of Procore RFI, Submittals and Drawings. File was sent to Andrés Concepción (DCMC) due to management requirements of contract PMO DCMC for Puerto Rico Electric Power Authority.</t>
  </si>
  <si>
    <t>PREPA GENERA PR Deliverable 11 DR4339 work related on site Cambalache was creating a report status of Procore RFI, Submittals and Drawings file sent to Andrés Concepción (DCMC) due to management requirements of contract PMO DCMC for Puerto Rico Electric Power Authority.</t>
  </si>
  <si>
    <t>Genera PR | Deliverable 11- Project Management | DR 4339 - Hurricane Maria. (DAY 2) Continue reviewing the RFI, submittal and drawings documents for the 4339_9510 BESS_Cambalache project.</t>
  </si>
  <si>
    <t>Genera PR | Deliverable 11- Project Management | DR 4339 - Hurricane Maria. Review the updated submittal documents for the 4339_9510 BESS_Cambalache project.</t>
  </si>
  <si>
    <t>Genera PR | Deliverable 11- Project Management | DR 4339 - Hurricane Maria. (DAY 2) Review the RFI, submittal and drawings documents for the 4339_9510 BESS_Cambalache project.</t>
  </si>
  <si>
    <t>Genera PR | Deliverable 11- Project Management | DR 4339 - Hurricane Maria. Continue reviewing the updated submittal documents for the 4339_9510 BESS_Cambalache project.</t>
  </si>
  <si>
    <t>Puerto Rico Electric Power Authority | Genera PR | Deliverable 11 - Project Management | DR 4339. Proceed with the development of the Power BI dashboard for the monthly report, focusing on Critical Components data and updates.</t>
  </si>
  <si>
    <t>Puerto Rico Electric Power Authority | Genera PR | Deliverable 11 - Project Management | DR 4339. Continue working on the monthly report, focusing on Inventory Management status and updates.</t>
  </si>
  <si>
    <t>Genera PR | Deliverable 11- Project Management | DR 4339 – Hurricane – Maria- travel directly from home to Central San Juan, round trip, to meet with Mr. Milton Flores from DCMC to review the progress made so far and provide onsite support throughout the day to address any questions regarding the process</t>
  </si>
  <si>
    <t>Harry Del Valle
 4/15/2025
Genera PR | Deliverable 11- Project Management | DR 4339 - Hurricane Maria. Travel from Home Office Luquillo to Central Aguirre (17.951690, -66.229675) to Central Costa Sur (18.000463, -66.753480) to home Office Luquillo
 Genera PR | Deliverable 11- Project Management | DR 4339 - Hurricane Maria- Meeting &amp; Coordination for Central Aguirre Plant. Attendees, Alexis Cruz (Genera), Francisco Mari (Genera) &amp; Harry Del Valle (DCMC).
 Topics discussed, walk through Project Site, discussed scope of work, project needs, construction compound areas. Measured areas. 
Meeting &amp; Coordination for Central Costa Sur. Attendees, Miguel Beauchamp (Genera), &amp; Harry Del Valle (DCMC).
 Topics discussed, walk through Project Site, discussed scope of work, project needs, construction compound areas. Measured areas.
 Total Mileage 230 Miles</t>
  </si>
  <si>
    <t>Portosan - Portable Toilet Rental - Vega Baja</t>
  </si>
  <si>
    <t>Genera PR | Deliverable 11- Project Management | DR 4339 - Hurricane Maria. Project # 4339-10710 prepared for upcoming meeting on Costa Sur scope of work and PMO meeting late this week.</t>
  </si>
  <si>
    <t>Genera PR | Deliverable 11- Project Management | DR 4339 - Hurricane Maria. Project # 4339-10710 working on final revision of Costa Sur demolition.</t>
  </si>
  <si>
    <t>Genera PR | Deliverable 11- Project Management | DR 4339 - Hurricane Maria
Reviewed Lemoine's Incident report form to be implemented and discussed with Jean Pierre Menay (DCMC).</t>
  </si>
  <si>
    <t>Genera PR | Deliverable 11- Project Management | DR 4339 - Hurricane Maria
e-mail correspondence review, response and organized agenda for the day.</t>
  </si>
  <si>
    <t>Genera PR | Deliverable 11- Project Management | DR 4339 - Hurricane Maria - The Project Coordination Meeting for the RFC Meeting RGE Cambalache focused on several key topics including updates to the RFC documentation, project status, foundation design, stormwater retention requirements, and fire protection system design. Mike confirmed the posting of the new RFC in the Ignite folder and emphasized the importance of using this folder for document version control. The team discussed upcoming design concepts and the need for updated seismic calculations from Maurice Shea, as well as issues related to the steel drawings. Foundation elevation options were analyzed, with recommendations to either maintain or slightly reduce the current height to improve water retention. The team clarified stormwater retention requirements in light of FEMA regulations and discussed a need for AutoCAD site survey versions to explore potential solutions. Gary reported on the fire protection system design, highlighting the absence of internal fire suppression in Tesla containers and the need for MODBUS communication. Action items were assigned to team members, including sending relevant drawings and documents, facilitating insurance discussions, and scheduling follow-up meetings to ensure project continuity. The meeting concluded with a need to adjust future schedules due to travel commitments.</t>
  </si>
  <si>
    <t>Genera PR | Deliverable 11- Project Management | DR 4339 - Hurricane Maria
Vega Baja - Update discussion with Jose Lopez of daily activities and the EHS Incident occurred the day before.</t>
  </si>
  <si>
    <t>Genera PR | Deliverable 11- Project Management | DR 4339 - Hurricane Maria
Aguirre. Harry del Valle (DCMC) presented the site options to locate the project temporary facilities.
Golf cart will be required to move along the site.</t>
  </si>
  <si>
    <t>Genera PR | Deliverable 11- Project Management | DR 4339 - Hurricane Maria - `DCMC - Zoom meeting with Foster Veazey, Lauren Wells, Frances Vallejo, Abraham Velazquez, Connie Wright, Gilberto Sucre, Paul Browne, Glorimel Torrado, Anneilia Holton-Williams, and Lygia Irizarry Nieves (DCMC) for the Tempest Discussion (PMO Leadership) to explain that the narrative must be completed daily and to provide guidance on how to do so. Topics included daily time allocation, the rejected narrative, and the observation that some individuals are performing the same tasks every day, which presents an opportunity to create a different narrative. The workday should be divided into two 4-hour blocks, with no more than 5 consecutive hours of work, as everyone is required to take a break after 5 hours. Additionally, narratives should avoid referencing specific positions.</t>
  </si>
  <si>
    <t>Genera PR | Deliverable 11- Project Management | DR 4339 - Hurricane Maria
Aguirre - Continued discussion with Harry del Valle (DCMC) on the temporary site facilities and construction staging.</t>
  </si>
  <si>
    <t>Genera PR | Deliverable 11- Project Management | DR 4339 - Hurricane Maria 
PMO Daily evaluation and updating action items list</t>
  </si>
  <si>
    <t>Genera PR | Deliverable 11- Project Management | DR 4339 - Hurricane Maria
Genera &amp; Tesla Weekly Meeting - Review and Progress Status of BESS Program by site.
Sargent &amp; Lundy, Tesla, Genera, CDM Smith, CSA Group, &amp; DCMC Partners participated.</t>
  </si>
  <si>
    <t>Genera PR | Deliverable 11- Project Management | DR 4339 - Hurricane Maria
Reviewed Vega Baja Decommissioning Quarterly Report with Project Team Jose Lopez (DCMC), Manuely Concepcion (CDM Smith), Jaime Pesquera, and Gabriel Perez (CDM Smith). Draft to be issued to Genera on Monday for their comments.</t>
  </si>
  <si>
    <t>Genera PR | Deliverable 11- Project Management | DR 4339 - Hurricane Maria
Evaluation of PMO Monthly Report Dashboard prepared by Raissa Borges DCMC, as well as data validation.</t>
  </si>
  <si>
    <t>Genera PR | Deliverable 11- Project Management | DR 4339 - Hurricane Maria
Working on Cambalache mobilization, Value Engineering, and Reviewing RGE RFC's and Sargent &amp; Lundy recommendations.</t>
  </si>
  <si>
    <t>Genera PR | Deliverable 11- Project Management | DR 4339 - Hurricane Maria
Vega Baja - Continued reviewing Decommissioning Quarterly Report.</t>
  </si>
  <si>
    <t>Genera PR | Deliverable 11- Project Management | DR 4339 - Hurricane Maria.  Lauren Wells (DCMC) worked on adjusting Procore permissions for Andres Concepcion (DCMC) for access to submittals and RFI's for Admin access to have oversight for the project site.</t>
  </si>
  <si>
    <t>Genera PR | Deliverable 11- Project Management | DR 4339 - Hurricane Maria.  Lauren Wells (DCMC) worked on process improvement tweaks for capturing everyday tasks and alignment.</t>
  </si>
  <si>
    <t>Genera PR | Deliverable 11- Project Management | DR 4339 - Hurricane Maria.  Lauren Wells (DCMC) worked on updating Procore training schedule to share with Luis Roman (DCMC) to plan for future training sessions.</t>
  </si>
  <si>
    <t>Genera PR | Deliverable 11- Project Management | DR 4339 - Hurricane Maria.  Lauren Wells (DCMC) worked on Procore correspondence for photo module and deleting of a mistaken photo. Also discussed responsibility of this task going forward should be on Luis Roman (DCMC).</t>
  </si>
  <si>
    <t>Genera PR | Deliverable 11- Project Management | DR 4339 - Hurricane Maria.  Lauren Wells (DCMC) worked on correspondence items for Procore questions.</t>
  </si>
  <si>
    <t>Genera PR | Deliverable 11- Project Management | DR 4339 - Hurricane Maria.  Lauren Wells (DCMC) worked on reviewing Submittal SOP's from Luis Roman (DCMC) for us to publish to users.</t>
  </si>
  <si>
    <t>Genera PR | Deliverable 11- Project Management | DR 4339 - Hurricane Maria.  Lauren Wells (DCMC) Procore research for Quality tools and new updates to the system.</t>
  </si>
  <si>
    <t>Genera PR | Deliverable 11- Project Management | DR 4339 - Hurricane Maria.  Lauren Wells (DCMC) continued worked on reviewing Submittal SOP's from Luis Roman (DCMC).</t>
  </si>
  <si>
    <t>Genera PR | Deliverable 11- Project Management | DR 4339 - Hurricane Maria.  Lauren Wells (DCMC) updating Procore Tools tracker and milestones.</t>
  </si>
  <si>
    <t>Genera PR | Deliverable 11- Project Management | DR 4339 - Hurricane Maria.  Lauren Wells (DCMC) worked on Procore Correspondence field set for use in Financial Management.</t>
  </si>
  <si>
    <t>Genera PR | Deliverable 11- Project Management | DR 4339 - Hurricane Maria.  Lauren Wells (DCMC) meeting with Luis Roman (DCMC) to discuss Procore open items. We discussed scheduling tool, permissions and training schedule items.</t>
  </si>
  <si>
    <t>PREPA Genera Deliverable 11 DR 4339. Teams call with Mike Merritt, Mark Merritt, Frances Vallejo, Gilberto Sucre, Jack Darnell, Lauren Wells, Foster Veazey, DCMC.  Discussed update on project, job offers, PROCORE training schedule, logistics, other interviews, trailer set-up, safety, schedule for locations, LEAN, program management plan update.</t>
  </si>
  <si>
    <t>Genera PR | Deliverable 11- Project Management | DR 4339 - Hurricane Maria.  Boots, helmet and glove for counting inventory in San Juan warehouse.  (receipt date 4.12.25)</t>
  </si>
  <si>
    <t>Genera PR | Deliverable 11- Project Management | DR 4339 - Hurricane Maria, Conference call with Osvaldo de Jesus (GENERA) about Health and Safety incident in Vega Baja Site. Conference call with Carirma Sanchez (HOMECA) about Health and Safety incident in Vega Baja. Working with Gilberto Soto (DCMC) this incident. Work in Procore about all Genera Sites.</t>
  </si>
  <si>
    <t>Genera PR | Deliverable 11- Project Management | DR 4339 - Hurricane Maria: Costa Sur inspection site with Richie Correa, Luis Torres, Osvaldo de Jesus and Clara Padovani by Genera. Metting with Luis Torres, Richie Correa and Osvaldo de Jesus about Health and Safety, Security and Emergency Managment ares in Costa Sur Site. Conference call about safety incidentes in Vega Baja. Create at safety requirements for Costa Sur site.</t>
  </si>
  <si>
    <t>Genera PR | Deliverable 11- Project Management | DR 4339 - Hurricane Maria: Costa Sur inspection site with Richie Correa, Luis Torres, Osvaldo de Jesus and Clara Padovani by Genera. Meeting with Luis Torres, Richie Correa and Osvaldo de Jesus about Health and Safety, Security and Emergency Managment areas in Costa Sur Site.</t>
  </si>
  <si>
    <t>Genera PR | Deliverable 11- Project Management | DR 4339 - Hurricane Maria: Continuum Metting with Gabriel Perez (CDSIMITH), Osvaldo De Jesus (GENERA) Ricardo Pallens (GENERA) about Genera process and Vega Baja Site Demolition Jobs. Review the SOP between DCMC and Genera.</t>
  </si>
  <si>
    <t>Genera PR | Deliverable 11- Project Management | DR 4339 - Hurricane Maria: Costa Sur inspection site with Richie Correa, Luis Torres, Osvaldo de Jesus and Clara Padovani by Genera. Metting with Luis Torres, Richie Correa and Osvaldo de Jesus about Health and Safety, Security and Emergency Managment ares in Costa Sur Site.</t>
  </si>
  <si>
    <t>Genera PR-Deliverable 11- Project Management | DR 4339 - Hurricane Maria - Meeting with Gilberto Sucre (DCMC) to discuss staffing rearrangement and incident that occurred in Vega Baja site.</t>
  </si>
  <si>
    <t>Genera PR- Deliverable 11| DR 4339 - Hurricane Maria - Meeting with Paola Arroyo (DCMC) to discuss work plan, site visit and Governors Visit at the Vega Baja plant.</t>
  </si>
  <si>
    <t>Genera PR-Deliverable 11- Project Management | DR 4339 - Hurricane Maria- Meeting with Raissa Borges (DCMC) to discuss monthly report dashboard to the client. We discussed budget, employees hired and other report formats that need to be changed.</t>
  </si>
  <si>
    <t>Genera PR | Deliverable 11- Project Management | DR 4339 - Prepared for the weekly BESS and Peakers catch-up call by reviewing and updating the project tracking spreadsheet. Incorporated  feedback and updates received on 04/15 from the Genera procurement team, including changes to documentation status, and contractor communications. Ensured the tracker reflected accurate, real-time information to support productive discussion, alignment across teams, and timely follow-up during the coordination meeting.</t>
  </si>
  <si>
    <t>Genera PR | Deliverable 11- Project Management | DR 4339 -BESS -Engaged in a detailed conversation with Ricardo Pallens and Jesús Cintrón (Genera) regarding the Tetra Tech contract amendment and the proposed approach for moving it forward. Discussed compliance considerations and alignment with project funding requirements.  Identified next steps for finalizing documentation and advancing internal approvals.</t>
  </si>
  <si>
    <t>Genera PR | Deliverable 11- Project Management | DR 4339- BESS -Continued preparing the amendment package for the Tetra Tech contract. Reviewed and reformatted the Federally Funded contract clauses to ensure alignment with the MSA.</t>
  </si>
  <si>
    <t>Genera PR | Deliverable 11- Project Management | DR 4339 - BESS -Continued preparing the amendment package for the Tetra Tech contract. Drafted the Second Amendment to support the request.</t>
  </si>
  <si>
    <t>Genera PR | Deliverable 11- Project Management | DR 4339 - BESS &amp; Peakers weekly catch up call with Franklyn Colmenares, Gabriel Perez, Rafa Pabon, Alejandro Laya (CDM Smith) Miguel del Valle (S&amp;L). Discussed feedback and updates received from the Genera procurement team.</t>
  </si>
  <si>
    <t>PREPA Genera PR | Deliverable 11- Project Management | DR 4339 - Hurricane Maria / Managed Vega Baja Genera Site File an incident report for an Homeca employee.</t>
  </si>
  <si>
    <t>Genera PR | Deliverable 11- Project Management | DR 4339 - Hurricane Maria - PROJECT MANAGEMENT ACTIVITIES.Activity and resource planning
Organizing and motivating a project team
Controlling time management
Cost estimating and developing the budget
Ensuring customer satisfaction
Analyzing and managing project risk
Monitoring progress
Managing reports and necessary documentation
Project managers manage people, tasks, schedules, and resources through the project lifecycle.</t>
  </si>
  <si>
    <t>Genera PR | Deliverable 11- Project Management | DR 4339 - Hurricane Maria -Contractor's (HOMECA) Daily activities overview to report the progress of the tasks, number of hours worked, materials used, and any delays or incidents in the project.</t>
  </si>
  <si>
    <t>Genera PR | Deliverable 11- Project Management | DR 4339 - Hurricane Maria Continued working with projects documents for the Central Aguirre Project, reviewing drawings specifications, scope of work, soil studies. Looking for possibles discrepancies &amp; measures. Preparing spreadsheets for inventory of materials in the trailers office. Quoting materials for Office Trailer.</t>
  </si>
  <si>
    <t>Genera PR | Deliverable 11- Project Management | DR 4339 - Hurricane Maria Working with projects documents for the Central Aguirre Project, reviewing drawings specifications, scope of work, soil studies. Looking for possibles discrepancies &amp; measures. Preparing spreadsheets for inventory of materials in the trailers office. Quoting materials for Office Trailer.</t>
  </si>
  <si>
    <t>Genera PR | Deliverable 11- Project Management | DR 4339 - Hurricane Maria 
Completed working with projects documents for the Central Aguirre Project, reviewing drawings specifications, scope of work, soil studies. Looking for possibles discrepancies &amp; measures. Preparing spreadsheets for inventory of materials in the trailers office. Quoting materials for Office Trailer.</t>
  </si>
  <si>
    <t>Genera PR | Deliverable 11- Project Management | DR 4339 - Hurricane Maria An inspection was carried out in the area of the warehouse of Roseanne López (Genera) Andrés Concepción (DCMC) as part of the demolition, in addition to the possible areas for the temporary warehouse</t>
  </si>
  <si>
    <t>Genera PR | Deliverable 11- Project Management | DR 4339 - Hurricane Maria coordination meeting with Luis Damudt (DCMC) Andrés Concepción (DCMC) on site prior to the walk with the client Genera</t>
  </si>
  <si>
    <t>Genera PR | Deliverable 11- Project Management | DR 4339 - Hurricane Maria Coordination meeting for the demolition part of the warehouse with the client where Erminio Roseanne Pérez (Genera) Luis Damudt (DCMC) Andrés Concepción (DCMC) participated</t>
  </si>
  <si>
    <t>PREPA Genera - Deliverable 11 Cambalache BESS - 4339DR - Reviewed project Technical Specification for contractor RG Engineering mobilization coordination.</t>
  </si>
  <si>
    <t>PREPA Genera - Deliverable 11 Cambalache BESS - 4339DR - Organized Warehouse temporary relocation meeting notes to distribute to team and contractor (RG Engineering) to be considered during activity.</t>
  </si>
  <si>
    <t>PREPA Genera - Deliverable 11 Cambalache BESS - 4339DR - Meeting with Cambalache Facilities Genera management team (Herminio Arroyo, Roseanne Perez, Kevynne Gonzalez) to discuss warehouse temporary relocation considerations based on current warehouse layout, inventory, flow of goods, accessibility of storage areas, and utilization of space.</t>
  </si>
  <si>
    <t>PREPA Genera - Deliverable 11 Cambalache BESS - 4339DR -Defined temporary storage coordination action items and developed meeting agenda to meet with Genera PR Facilities team in Cambalache.</t>
  </si>
  <si>
    <t>PREPA Genera - Deliverable 11 Cambalache BESS - 4339DR - Developed a temporary stormwater management plan to minimize impacts during civil activities regarding the flow and quality of stormwater during project’s construction,</t>
  </si>
  <si>
    <t>Genera PR | Deliverable 11- Project Management | DR 4339 - Hurricane Maria. GENERA &amp; DCMC- Critical Components - Received email from Rafael Torres of Malnat that Air Basket Heater for Palo Seco will arrive on 21-25 of April. Send an email to Jose Hernandez of EPS to provide status in regard of delivery of PO 106735 schedule to arrive on April 21. Received email from Maria Hernandez of EPS to inform that PO 106735 was pick on April 2 by WEB PRO with WW1167462 and will contact them to confirm the ETA. Continue working with the identification of the LGA project that may be duplicate with CC equipment cost.</t>
  </si>
  <si>
    <t>Genera PR | Deliverable 11- Project Management | DR 4339 - Hurricane Maria. GENERA &amp; DCMC- Critical Components - Working with new table for LGA vs CC projects, to identify the project that has cost on critical components and Legacy to presented to Joaquin Quinoy of Genera to then evaluate on a meeting next week to go by each item to verify if item is a purchase of an equipment or labor for installation with this exercise we can identify duplicity of purchase of equipment.</t>
  </si>
  <si>
    <t>Genera PR | Deliverable 11- Project Management | DR 4339 - Hurricane Maria. GENERA &amp; DCMC- Critical Components - Send an email to Joaquin Quinoy of Genera to verify total cost of Critical Components versus Legacy (LGA) projects. Joaquin Quinoy of Genera requested to verify delivery of Air Heater Basket (Hot and Cold) for Costa Sur. Contacted Juan Maldonado of Malnat to verify delivery status of the Air Heater Basket of CS and are in schedule for May 2025, this information was provided to Joaquin of Genera. Continue reviewing the Master Power BI Mapping to confirm cost of NME project that may be duplicate with Critical Components.</t>
  </si>
  <si>
    <t>Genera PR | Deliverable 11- Project Management | DR 4339 - Hurricane Maria. GENERA &amp; DCMC- Critical Components - Continue working in identify LGA project that can be duplicated with the critical component and reviewing the cost associated to the DI project versus Critical Component and LGA, such is at FEMA project number narrative, Asset Suite, Master Power BI table (La Sabana) and critical component tracker table. Completed the new table with information used by the Master Power BI - Mapping.</t>
  </si>
  <si>
    <t>Genera PR | Deliverable 11- Project Management | DR 4339 – Hurricane – Maria- at the Palo Seco warehouse, continuing with the cycle count and assisting Mr. Giovanni Taffanelli DCMC with the inventory process to ensure materials and equipment are available when needed, reducing delays and cost overruns for the project.</t>
  </si>
  <si>
    <t>Genera PR | Deliverable 11- Project Management | DR 4339 – Hurricane – Maria-at Palo Seco warehouse assisting Mr. Giovanni Taffanelli DCMC investigating any discrepancies to ensure proper stock control and alignment with inventory records to streamline operations, reduce costs, and improve project outcomes. Today we work on locations AC061 TO AC066.</t>
  </si>
  <si>
    <t>Genera PR | Deliverable 11- Project Management | DR 4339 – Hurricane – Maria-at Palo Seco warehouse, assisting Mr. Giovanni Taffanelli from DCMC on recounts, to verify inventory accuracy. and investigating any discrepancies to ensure proper stock control and alignment with inventory records. Today we work on locations AC061 TO AC066.</t>
  </si>
  <si>
    <t>Genera PR | Deliverable 11- Project Management | DR 4339 – Hurricane – Maria-at Palo Seco warehouse with Inventory Supervisor Mr. Giovanni Taffanelli from DCMC. The purpose of the visit is to review the progress achieved so far and clarify any doubt regarding the process. During the visit, I will be performing quality control on the cycle count and assisting Mr. Taffanelli with the process.</t>
  </si>
  <si>
    <t>Genera PR | Deliverable 11- Project Management | DR 4339 – Hurricane – Maria-at Palo Seco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AC061 to AC066, AD01039 to AD01066, AD030 to AD040.</t>
  </si>
  <si>
    <t>Genera PR Deliverable 11- Project Management DR 4339 - Hurricane Maria-4339_9510 BESS Site walkthrough to assess potential site coordination efforts with Andres Concepcion, Jorge Alexis Mercado DCMC, Kevin Gonzalez, Rosseanne Perez Genera PR.</t>
  </si>
  <si>
    <t>Genera PR Deliverable 11- Project Management DR 4339 - Hurricane Maria- 4339_9510 BESS Review Report Attachment status in Drawings, RFI, Submittals &amp; Track table, sent by Andres Concepcion from DCMC.</t>
  </si>
  <si>
    <t>Genera PR Deliverable 11- Project Management DR 4339 - Hurricane Maria-4339_9510 BESS Review Action: Report status in Drawings, RFI, Submittals &amp; Track table updated April 16, 2025, sent by Carlos De Jesus from DCMC.</t>
  </si>
  <si>
    <t>Genera PR Deliverable 11- Project Management DR 4339 - Hurricane Maria-4339_9510 BESS Review Report Attachment E Federal Contracting Clause, sent by Andres Concepcion from DCMC.</t>
  </si>
  <si>
    <t>Genera PR Deliverable 11- Project Management DR 4339 - Hurricane Maria-4339_9510 BESS Meeting Cambalache facilities about the coordination works plan with Herminio Arroyo, Kevin Gonzalez Genera PR, Andres Concepcion, Jorge A. Mercado and Luis O. Damudt DCMC Partners.</t>
  </si>
  <si>
    <t>PREPA Genera PR | Deliverable 11- Project Management | DR 4339 - Hurricane Maria-
Supervised the contractor Homeca, I walked the site regularly with them and our safety personnel, during the day and made sure they were all in compliance under safety, made sure they were doing what we discussed about what their task is for today or for this week. I conducted a meeting with the contractor Homeca. I answered and read multiple emails I needed to in order to keep up with all the communications and worked with Procore constantly throughout the day. I created RFI's and worked with RFI's that needed my attention, I also created submittals and read them.</t>
  </si>
  <si>
    <t>PREPA Genera PR | Deliverable 11- Project Management | DR 4339 - Hurricane Maria-
I worked alongside the contractor Homeca, I walked the site regularly with them and our safety personnel, during the day and made sure they were all in compliance under safety, made sure they were doing what we discussed about what their task is for today or for this week. I conducted a meeting with the contractor HOMECA. I answered and read multiple emails I needed to in order to keep up with all the communications and worked with Procore constantly throughout the day. I created RFI's and worked with RFI's that needed  attention, I also created submittals, worked on all the submittals that needed my attention for today.</t>
  </si>
  <si>
    <t>PREPA Genera PR | Deliverable 11- Project Management | DR 4339 - Hurricane Maria- 
I walked the site all day long with them and our safety personnel, during the day and made sure they were all in compliance under safety, made sure they were doing what we discussed about what their task is for today or for this week.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</si>
  <si>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Homeca Lead Base paint protocols were inspected mitigation and scrap steel transportation were conducted. Innovate conducted lead inspection supervised the inspection with Claudio Cabral on antenna trailer and field. Continues assisting on conducting diesel test on tanks.</t>
  </si>
  <si>
    <t>PREPA Genera PR | Deliverable 11- Project Management | DR 4339 - Hurricane Maria / Managed Vega Baja Genera Site and supervised contractors for their safety and to make sure they comply with the safety guidelines and regulations, took pictures and generated my daily report. In this part of the project we are, Verified the employees and site for Quality. Inspected Homeca Lead Base paint protocols were inspected mitigation and scrap steel transportation were conducted. Innovate conducted lead inspection supervised the inspection with Claudio Cabral on antenna trailer and field.</t>
  </si>
  <si>
    <t>Genera PR | Deliverable 11- DR 4339 - Hurricane Maria_PW11855
Pre-Intervention Review for HOMECA Recycling Center_Contract# 107011_2025-G00272 Invoice #HRC-VB-02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</si>
  <si>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 – Hurricane – Maria-at Palo Seco warehouse working on inventory discrepancies, verifying the cost of each item, identifying the authorized minimum and maximum stock levels, and investigating discrepancies from locations AC061 to AC066.</t>
  </si>
  <si>
    <t>Genera PR | Deliverable 11- Project Management | DR 4339 – Hurricane – Maria-at San Juan warehouse conducting cycle counts and recounts in accordance with the Asset Suite system. Creating the count list report. Location from AD30 to AD40.</t>
  </si>
  <si>
    <t>Genera PR | Deliverable 11- Project Management | DR 4339 – Hurricane – Maria-at San Juan warehouse working on inventory discrepancies, verifying the cost of each item, identifying the authorized minimum and maximum stock levels, and investigating discrepancies from locations  AD30 to AD40.</t>
  </si>
  <si>
    <t>Genera PR | Deliverable 11- Project Management | DR 4339 – Hurricane – Maria At the warehouse San Juan, conducting cycle counts, conducting recounts to verify inventory accuracy, and investigating any discrepancies to ensure proper stock control and alignment with inventory records. Location from AD30 to AD40.</t>
  </si>
  <si>
    <t>Genera PR | Deliverable 11- Project Management | DR 4339 – Hurricane – Maria At the warehouse San Juan, conducting cycle counts, conducting recounts to verify inventory accuracy, and investigating any discrepancies to ensure proper stock control and alignment with inventory records. From location AD30 to AD40.</t>
  </si>
  <si>
    <t>Genera PR | Deliverable 11- Project Management | DR 4339 – Hurricane – Maria-at San Juan warehouse preparing the report to be submitted to the Inventory Manager, Mr. Paul Browne from DCMC. This report includes the daily counts with associated costs, recounts, discrepancies, and the inventory maximum and minimum levels.</t>
  </si>
  <si>
    <t>Genera PR | Deliverable 11- Project Management | DR 4339 – Hurricane – Maria at Costa Sur warehouse, working on the recount of the discrepancies found from locations AD 01 039 00 to AD 01 066 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</si>
  <si>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AD 01 039 00 TO AD 01 066 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</si>
  <si>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AD 01 039 00 to AD 01 066 00</t>
  </si>
  <si>
    <t>Genera PR | Deliverable 11- Project Management | DR 4339 – Hurricane – Maria-at Costa Sur warehouse conducting cycle counts and recounts in accordance with the Asset Suite system. Today we are working with locations AD 01 039 00 to AD 01 066 00</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</si>
  <si>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AC061 to AC066.</t>
  </si>
  <si>
    <t>Genera PR | Deliverable 11- Project Management | DR 4339 – Hurricane – Maria-at Palo Seco warehouse conducting cycle counts and recounts in accordance with the Asset Suite system. Today we are working with locations AC061-AC066.</t>
  </si>
  <si>
    <t>Genera PR | Deliverable 11 - Project Management | DR 4339 – Hurricane Maria – At the Palo Seco warehouse, preparing the lists # 323 to begin the cycle counts.</t>
  </si>
  <si>
    <t>Genera PR | Deliverable 11- Project Management | DR 4339 - Hurricane Maria
Continued working on Projects Data Management in Procore for Cambalache to plan, regulate, and control the project and identify and manage risks.</t>
  </si>
  <si>
    <t>Genera PR | Deliverable 11- Project Management | DR 4339 - Hurricane Maria
Worked on Projects Data Management in Procore for Aguirre_Vega Baja to plan, regulate, and control the project and identify and manage risks.</t>
  </si>
  <si>
    <t>Genera PR | Deliverable 11 | DR4339 – Review with Project Teams the requirements for Documents back-up at the Document Tool.</t>
  </si>
  <si>
    <t>Genera PR | Deliverable 11 | DR4339 – Teams Meeting with Lauren Wells (Lemoine) for current assignments updates: Schedule and Inspection tools implementation.</t>
  </si>
  <si>
    <t>Genera PR | Deliverable 11 | DR4339 – Implementation of Schedule Tool for projects; perform schedule update on Training Project to develop proper Schedule SOPs.</t>
  </si>
  <si>
    <t>Genera PR | Deliverable 11 | DR4339 – Perform Procore platform review on Documents Tool on active construction projects.</t>
  </si>
  <si>
    <t>Genera PR | Deliverable 11 | DR4339 – Review Project Schedules in order to provide proper guidance on uploading and monthly updating schedules.</t>
  </si>
  <si>
    <t>Genera PR | Deliverable 11- Grant Management | DR 4339 - Hurricane Maria_pw#9510 Pre Intervention Review for Sargent &amp; Lundy Puerto Rico, LLC., Contract #102184_2024-G00200, TO#9, Invoice #18334036. Verifying the invoice rates with the contract rates and the new invoice provided in RFI by contractor. Organizing and formatting excel document.</t>
  </si>
  <si>
    <t>Genera PR | Deliverable 11- Project Management | DR 4339 - Hurricane Maria - Pre-Intervention Tracker Update - Populating Tracker information and status comments with information related to the invoices submitted by Contractors - Sargent &amp; Lundy, CDM Constructors, CPM, B&amp;V, Siemens Energy and CAPTA. Principal purpose is to verify pending invoices to be attended today. Also, I verify Sargent and Lundy response sending updated invoices information. I update the files in sharepoint and update the Tracker with correct quantities for January invoices.</t>
  </si>
  <si>
    <t>Genera PR | Deliverable 11 | DR4339 - Working session with Rafael Calderón DCMC to update tracker and prepare presentation for Internal Meeting on Thursday. During this meeting we review all invoices worked during this week and confirm tracker formulas. Also, we discuss findings on invoices that are important pending issues for this week. The preliminary Power Point presentation was sent to Shellsea Maysonet (contractor) and D'Alexander Gónzalez (DCMC). I also coordinate for tomorrow work on DCMC invoices payment report.</t>
  </si>
  <si>
    <t>Genera PR | Deliverable 11- Grant Management | DR 4339 - Hurricane Maria_pw#9510 Pre Intervention Review for Sargent &amp; Lundy Puerto Rico, LLC., Contract #102184_2024-G00200, TO#9, Invoice #18334036_Jan2025. Prepare formal RFI requesting compliance sampling documents for this invoice. Complete review and send email to Vendor.</t>
  </si>
  <si>
    <t>Genera PR | Deliverable 11- Grant Management | DR 4339 - Hurricane Maria_pw#9510 Pre Intervention Review for Sargent &amp; Lundy Puerto Rico, LLC., Contract #102184_2024-G00200, TO#1, Invoice #18334031. Verifying the invoice rates with the contract rates and the new invoice provided in RFI by contractor. Organizing and formatting excel document.</t>
  </si>
  <si>
    <t>PREPA Genera | Deliverable 11- Project Management | DR 4339 - Identify local NGO's to partner with in site locations in Vega Baja for the BESS Project. A dynamic and interactive list was created for the benefit of the client. The chart includes all the names, number, location and important information according to the NGO's. Carry out the same procedure with the public housing units of Arecibo and Vega Baja. A table was made in the same way that includes names, telephone number and address</t>
  </si>
  <si>
    <t>PREPA Genera | Deliverable 11- Project Management | DR 4339 - Work on a community engagement work plan focused on DCMC's role in the Bess project in Vega Baja using the documents that Jorge Bracero, from Genera, has been sending as support
The document focuses on my tactics to be more efficient and have a draft that we can work with as the project progresses with a focus on the specific needs of the client. The document is for internal use and does not alter Jorge's work plan but seeks to align us with the client at the level of communications with the identified audiences.</t>
  </si>
  <si>
    <t>PREPA Genera | Deliverable 11- Project Management | DR 4339 prepare for a meeting that will be held tomorrow by Teams with the Genera team related to the BESS project in Vega Baja. The meeting is about groundbreaking event of Vega Baja in coordination with Fortaleza will be scheduled for Thursday, April 24. The meeting is being coordinated by Jorge Bracero, Community Relations Manager for tomorrow, April 17 at 11:00 a.m. Create an agenda, search for related materials and immerse myself in the topic</t>
  </si>
  <si>
    <t>Genera PR | Deliverable 11- Project Management | DR 4339 - Hurricane Maria. Continue reviewing the floor plan drawings for the 4339_9510 BESS_Cambalache project.</t>
  </si>
  <si>
    <t>PREPA GENERA PR Deliverable 11 DR4339 work related on site Cambalache was to send a document using a contractor scope proposal of project with review and comments to Andrés Concepción (DCMC) due to management requirements of contract PMO DCMC for Puerto Rico Electric Power Authority.</t>
  </si>
  <si>
    <t>PREPA GENERA PR Deliverable 11 DR4339 work related on site Cambalache was created a report status of Procore RFI, Submittals and Drawings file sent to Andrés Concepción (DCMC) due to management requirements of contract PMO DCMC for Puerto Rico Electric Power Authority.</t>
  </si>
  <si>
    <t>PREPA GENERA PR Deliverable 11 DR4339 work related on site Cambalache was to send a document in a week summary report using a Procore RFI, Submittal and Drawing status, schedules reports, contractor scope proposal, review of value engineering, recommended notes and letter of project with review and comments to Andrés Concepción (DCMC) due to management requirements of contract PMO DCMC for Puerto Rico Electric Power Authority.</t>
  </si>
  <si>
    <t>Genera PR | Deliverable 11- Project Management | DR 4339 - Hurricane Maria. (DAY 2) Continue reviewing the updated submittal documents for the 4339_9510 BESS_Cambalache project.</t>
  </si>
  <si>
    <t>Genera PR | Deliverable 11- Project Management | DR 4339 - Hurricane Maria. Review the floor plan drawings for the 4339_9510 BESS_Cambalache project.</t>
  </si>
  <si>
    <t>Genera PR | Deliverable 11- Project Management | DR 4339 - Hurricane Maria. (DAY 2) Review the updated submittal documents for the 4339_9510 BESS_Cambalache project.</t>
  </si>
  <si>
    <t>Puerto Rico Electric Power Authority | Genera PR | Deliverable 11 - Project Management | DR 4339. Continue collecting data for the Inventory Management project to support the development of the monthly report.</t>
  </si>
  <si>
    <t>Puerto Rico Electric Power Authority | Genera PR | Deliverable 11 - Project Management | DR 4339. Reviewing data from the projects schedule and budget to support the development of the monthly report.</t>
  </si>
  <si>
    <t>Puerto Rico Electric Power Authority | Genera PR | Deliverable 11 - Project Management | DR 4339. Continue updating master tracker and to support the Power Bi monthly report.</t>
  </si>
  <si>
    <t>Genera PR | Deliverable 11- Project Management | DR 4339 – Hurricane Maria-after completing the meeting at the Palo Seco warehouse with Mr. Giovanni Taffanelli from DCMC, drove back home to Guaynabo. The purpose of the visit was to review the progress achieved so far and clarify any doubts regarding the process. Also, we assist Mr. Taffanelli with the process.</t>
  </si>
  <si>
    <t>Genera PR | Deliverable 11- Project Management | DR 4339 – Hurricane – Maria -travel from home in Guaynabo to Palo Seco, the purpose of the visit is to review the progress so far and clarify any doubt regarding the process of cycle count.</t>
  </si>
  <si>
    <t>Genera PR | Deliverable 11- Project Management | DR 4339 - Hurricane Maria. Project # 4339-10710 participated in a BESS&amp;PEAKERS check in meeting, discussed current status on individual projects brief overviews. CDM Smith Franklyn Colmenares, Rafael Pabon, Genera Jesus Cintron, DCMC Sheila T. Sterling.</t>
  </si>
  <si>
    <t>Genera PR | Deliverable 11- Project Management | DR 4339 - Hurricane Maria.
project # 4339-10710 resumed working on final revision of Costa Sur demolition.</t>
  </si>
  <si>
    <t>Genera PR | Deliverable 11- Project Management | DR 4339 - Hurricane Maria
PMO Dashboard Review &amp; Comments. Gilberto Sucre and Raissa Borges (DCMC) met to review 
draft Dashboard provide recommendations and data to be validated. Agreed to issue draft next week for comments to formally issued April's Monthly Report the 2nd week of May.</t>
  </si>
  <si>
    <t>Genera PR | Deliverable 11- Project Management | DR 4339 - Hurricane Maria
Cambalache Internal Meeting PM / CM Team. Purpose of meeting is to be aligned with RGE final scope items pending to be submitted, budget and schedule to complete the post bid exercise to achieve Notice to Proceed. there will be a follow up meeting with RGE on Friday, and next week Tuesday and Thursday. From there will transfer to a construction meeting led by the DCMC Field team. Gabriel Perez, Enrique Laya, Franklyn Colmenares (CDM Smith), Mike Kucynski (S&amp;L), Reinaldo Romero and Gilberto Sucre participated.</t>
  </si>
  <si>
    <t>Genera PR | Deliverable 11- Project Management | DR 4339 - Hurricane Maria
BESS / Peaker's Project &amp; Budget Meeting</t>
  </si>
  <si>
    <t>Genera PR | Deliverable 11- Project Management | DR 4339 - Hurricane Maria
Internal coordination with Frances Vallejo (DCMC) of April's Monthly Dash-Board draft to be issued next week, staffing draft on BESS projects and incident investigation status for Vega Baja,</t>
  </si>
  <si>
    <t>Genera PR | Deliverable 11- Project Management | DR 4339 - Hurricane Maria - Vega Baja
Ground-Breaking Ceremony Coordination Meeting to be held on April 24th 10-11 AM.</t>
  </si>
  <si>
    <t>Genera PR | Deliverable 11- Project Management | DR 4339 - Hurricane Maria
BESS Coordination between Gabriel Perez (CDM Smith) and Gilberto Sucre of daily tasks upcoming meetings agendas and Vega Baja Incident Status.</t>
  </si>
  <si>
    <t>Genera PR | Deliverable 11- Project Management | DR 4339 - Hurricane Maria - Vega Baja 
Homeca's Incident review notifications, correspondence, management, and meeting with DCMC Jose Lopez, Jean Pierre Menay and Gilberto Soto related to employee's hand injury the prior day.</t>
  </si>
  <si>
    <t>Genera PR | Deliverable 11- Project Management | DR 4339 - Hurricane Maria
PMO EHS Incident reporting process implementation to be established for BESS/Peakers Program.</t>
  </si>
  <si>
    <t>Genera PR | Deliverable 11- Project Management | DR 4339 - Hurricane Maria
RFC Meeting RGE Cambalache, continued evaluation of RFC's, Value Engineering, and finalization of poet bid process. Sargent &amp; Lundy, RGE, CDM Smith, CSA Group &amp; DCMC Partners.</t>
  </si>
  <si>
    <t>Genera PR | Deliverable 11- Project Management | DR 4339 - Hurricane Maria
Update of action items list.</t>
  </si>
  <si>
    <t>Genera PR | Deliverable 11- Project Management | DR 4339 - Hurricane Maria.  Lauren Wells (DCMC)  Worked on review of Safety Plan that Gilberto Sucre (DCMC) provided for guidance on how/what we use Procore for. Worked on Procore safety topic outline for discussion with Jean Pierre Menay (DCMC)</t>
  </si>
  <si>
    <t>Genera PR | Deliverable 11- Project Management | DR 4339 - Hurricane Maria.  Lauren Wells (DCMC) continued work on Procore financials.</t>
  </si>
  <si>
    <t>Genera PR | Deliverable 11- Project Management | DR 4339 - Hurricane Maria.  Lauren Wells (DCMC) worked on updating Procore tools table for all open items.</t>
  </si>
  <si>
    <t>Genera PR | Deliverable 11- Project Management | DR 4339 - Hurricane Maria.  Lauren Wells (DCMC)  Worked on  Meeting coordination for safety and Procore discussion today.</t>
  </si>
  <si>
    <t>Genera PR | Deliverable 11- Project Management | DR 4339 - Hurricane Maria.  Lauren Wells (DCMC) meeting with Jean Pierre Menay (DCMC) and Luis Roman (DCMC) for discussion of safety plan and use of Procore.</t>
  </si>
  <si>
    <t>Genera PR | Deliverable 11- Project Management | DR 4339 - Hurricane Maria.  Lauren Wells (DCMC)  Worked on Procore configurations for permissions templates and trying to find out why Theresa Perez (DCMC) can't see some of them even though permissions are correct.</t>
  </si>
  <si>
    <t>Genera PR | Deliverable 11- Project Management | DR 4339 - Hurricane Maria.  Lauren Wells (DCMC)  Worked on Procore financial implementation plan and open items to deliver to leadership on where the finish line is for completing this.</t>
  </si>
  <si>
    <t>Genera PR | Deliverable 11- Project Management | DR 4339 - Hurricane Maria.  Lauren Wells (DCMC)  Worked on correspondence for Procore items for Jose Lopez (DCMC) and Luis Roman (DCMC)</t>
  </si>
  <si>
    <t>Genera PR | Deliverable 11- Project Management | DR 4339 - Hurricane Maria: Training Paola Arroyo (DCMC) in Genera Health and Safety Training. Call with Franklin Colmenares and Gabriel Perez CDSMITH about Genera Projects. Call with Osvaldo de Jesus (GENERA) about the Genera Vega Baja Site. Meeting with Gilberto Sucre (DCMC) about the Vega Baja Incident. Call about Yabucoa Site Viste with Angel Rivera (LUMA) and Gabriel Perez (CDSMITH). Coordinate the Yabucoa Site Inspection.</t>
  </si>
  <si>
    <t>Genera PR | Deliverable 11- Project Management | DR 4339 - Hurricane Maria: Call with Gilberto Soto (DCMC) and Carirma Sanchez (HOMECA) about H&amp;S incident in Vega Baja. Call with Osvaldo de Jesus (GENERA) about all sites and activities Genera.</t>
  </si>
  <si>
    <t>Genera PR | Deliverable 11- Project Management | DR 4339 - Hurricane Maria: Review the ERAP by Costa Sur Plant. Metting with Lauren Wells (Lemoine) about Safety section in Procore.</t>
  </si>
  <si>
    <t>Genera PR | Deliverable 11- Project Management | DR 4339 - Hurricane Maria: Review the ERAP by Costa Sur Plant. Review the documentation for incidente H&amp;S in Vega Baja Site. Work in Procore Vega Baja incident.</t>
  </si>
  <si>
    <t>Genera PR-Deliverable 11- Project Management | DR 4339 - Hurricane Maria- Attended Vega Baja Ground Breaking Event Prep Meeting with Genera's communication team to prepare for the Governor's visit at Vega Baja plant. Participants: Paola Arroyo (DCMC), Jorge Bracero (Genera), Gilberto Sucre (DCMC), Rafael Rodriguez (Genera), Franklyn Colmenares (CSA).</t>
  </si>
  <si>
    <t>Genera PR -Deliverable 11- Project Management | DR 4339 - Hurricane Maria - Attended meeting with Genera Project Management team for BESS and Peaker projects to discuss the projects schedule and budget status. Participants: Carlos Palomares (CDM), Gilberto Sucre (DCMC), Raissa Borges (DCMC), Abrham Velazquez DCMC.</t>
  </si>
  <si>
    <t>Genera PR- Deliverable 11- Project Management | DR 4339 - Hurricane Maria - Attended meeting with Gilberto Sucre and Raissa Borges (DCMC) to discuss dashboard, review first draft and discuss comments.</t>
  </si>
  <si>
    <t>Genera PR | Deliverable 11- Project Management | DR 4339 - RFP 4826 – BESS Installation at Cambalache: Reviewed and organized the RFP procurement file in response to questions raised by Franklyn Colmenares (CDM Smith). Ensured all relevant documents were clearly named, properly filed, and aligned with procurement standards. Provided specific references and explanations for each of the 14 items he inquired about to facilitate clarity, traceability, and efficient follow-up. Provided such information to CDM Smith, S&amp;L and Genera Team.</t>
  </si>
  <si>
    <t>Genera PR | Deliverable 11- Project Management | DR 4339 - Grid Support Units (Peakers) Began reviewing the selection summary and award analysis documentation as requested by Joel Pantojas (Genera). Assessed the existing content for completeness, consistency, and alignment with procurement requirements. Initiated the drafting of an updated version, incorporating relevant scoring rationale, and supporting justifications to ensure transparency and compliance with internal and federal procurement standards.</t>
  </si>
  <si>
    <t>Genera PR | Deliverable 11- Project Management | DR 4339 - Hurricane Maria
Implementation of Changes and Security Certificate Review 
- Continued working with Aldwin Pagán from Integrum to incorporate changes into the production and development environments of Genera Connect, addressing observations made by Michael Silva from Genera PR.
- Reviewed compliance of the security certificate provided by Aldwin Pagán from Integrum to proceed with purchasing the security certificates for Genera Connect.</t>
  </si>
  <si>
    <t>Genera PR | Deliverable 11- Project Management | DR 4339 - Hurricane Maria
Review of Scheduling Software Requirements and Discussion on Certificates 
- Reviewed requirements to enable scheduling software in Procore to improve scheduling for critical components projects.
- Discussed certificate requirements with Michael Silva from Genera PR and Aldwin Pagán from Integrum for the Genera Connect Financial Tracker and Time Tracker components.</t>
  </si>
  <si>
    <t>PREPA Genera PR | Deliverable 11- Project Management | DR 4339 - Hurricane Maria / Managed Vega Baja Genera Site and supervised contractors for their safety. Make sure they comply with the safety protocols and measures while conducted lead base abatement clearance by Homeca.</t>
  </si>
  <si>
    <t>Genera PR | Deliverable 11- Project Management | DR 4339 - Hurricane Maria - Incident report documentation submitted by contractor HOMECA reviewed and discussed with Gilberto Soto (DCMC) and Gilberto Sucre (DCMC).</t>
  </si>
  <si>
    <t>Genera PR | Deliverable 11- Project Management | DR 4339 - Hurricane Maria - Morning call with Gilberto Sucre (DCMC ) to review yesterday's project occurrence. VEGA BAJA BESS PROJECT.</t>
  </si>
  <si>
    <t>Genera PR | Deliverable 11- Project Management | DR 4339 - Hurricane Maria - Status report draft review with the Vega Baja PM Team. Gilberto Soto and Jaime Pesquera.(DCMC)</t>
  </si>
  <si>
    <t>Genera PR | Deliverable 11- Project Management | DR 4339 - Hurricane Maria - working with the Status Report based on meeting with Gilberto Sucre (DCMC) for the project regarding yesterday's occurrence.</t>
  </si>
  <si>
    <t>Genera PR | Deliverable 11- Project Management | DR 4339 - Hurricane Maria Working with projects documents for the Central Costa Sur Project, reviewing drawings specifications, scope of work, soil studies. Looking for possibles discrepancies &amp; measures. 
Preparing spreadsheets for inventory of materials in the trailers office. 
Quoting materials for Office Trailer.</t>
  </si>
  <si>
    <t>Genera PR | Deliverable 11- Project Management | DR 4339 - Hurricane Maria 
Completed working with projects documents for the Central Costa Sur Project, reviewing drawings specifications, scope of work, soil studies. Looking for possibles discrepancies &amp; measures. Preparing spreadsheets for inventory of materials in the trailers office. Quoting materials for Office Trailer.</t>
  </si>
  <si>
    <t>Genera PR | Deliverable 11- Project Management | DR 4339 - Hurricane Maria 
Continued working with projects documents for the Central Costa Sur Project, reviewing drawings specifications, scope of work, soil studies. 
Looking for possibles discrepancies &amp; measures. 
Preparing spreadsheets for inventory of materials in the trailers office. Quoting materials for Office Trailer.</t>
  </si>
  <si>
    <t>Genera PR | Deliverable 11- Project Management | DR 4339 - Hurricane Maria - Exhibit K RFP-4826 continued document review for the installation of the 52 MW battery energy storage system in Cambalache</t>
  </si>
  <si>
    <t>Genera PR | Deliverable 11- Project Management | DR 4339 - Hurricane Maria - Review of the RGE contractor's safety plan.</t>
  </si>
  <si>
    <t>PREPA Genera - Deliverable 11 Cambalache BESS - 4339DR - Developed correspondence to communicate to DCMC Sr. Construction Manager (Gilberto Sucre) the Temporary Warehouse considerations that RG Engineering may considered. This is to be shared with Program Manager (Carlos Perez-CDM Smith) for contract discussion.</t>
  </si>
  <si>
    <t>PREPA Genera - Deliverable 11 Cambalache BESS - 4339DR - Reviewed  Cambalache team scheduler (Carlos De Jesus) weekly report regarding impacts to project timeline and ensure corrective actions.</t>
  </si>
  <si>
    <t>PREPA Genera - Deliverable 11 Cambalache BESS - 4339DR - Developed correspondence to direct Cambalache site team to begin reviewing project demolition specification to prepare ahead the initial coordination of this activity.</t>
  </si>
  <si>
    <t>PREPA Genera - Deliverable 11 Cambalache BESS - 4339DR - Reviewed Cambalache contractor (RG Engineering) cost proposal and schedule. Evaluated proposal comparing with RFP requirements and project specifications define project controls.</t>
  </si>
  <si>
    <t>PREPA Genera - Deliverable 11 Cambalache BESS - 4339DR - Reviewing and assesing all project information that is tracked in Procore such as RFIs and Submittals.</t>
  </si>
  <si>
    <t>PREPA Genera - Deliverable 11 Cambalache BESS - 4339DR - Review and evaluation of project technical specifications to ensure they are complied by General Contractor during construction of BESS project.</t>
  </si>
  <si>
    <t>PREPA Genera - Deliverable 11 Cambalache BESS - 4339DR - Generated Entries in Procore platform to document 4/16/2025 site visits photos and meeting notes.</t>
  </si>
  <si>
    <t>PREPA Genera - Deliverable 11 Cambalache BESS - 4339DR - Cambalache RFC meeting with CDMSmith (Gabriel Perez), Sargent &amp; Lundy (Rob Molner), RG Engineering (Jose Robles) and MorrisandShea (Bill Shea, Peter Deming) for foundation design discussion regarding technical considerations to complete the design proposal and pricing of rigid inclusions structure.</t>
  </si>
  <si>
    <t>Genera PR | Deliverable 11- Project Management | DR 4339 - Hurricane Maria. GENERA &amp; DCMC- Critical Components - Continue reviewing LGA project table to identify duplicate project with Critical Component tracker table, reviewing using Asset Suite, FEMA Project Reporte and Master Power BI Mapping to identify the project description on the DI to confirm item with critical component resolution agreement. Updated start and end date for Cambalache Diesel Tank #2 Rehabilitation.</t>
  </si>
  <si>
    <t>Genera PR | Deliverable 11- Project Management | DR 4339 - Hurricane Maria. GENERA &amp; DCMC- Critical Components - Reviewing critical components lead tracker table installation simple table tab to fix formula that was giving an error. Reviewing project cost of DI 1231434 to confirm cost with our critical component's tracker table has not a wrong data entry. Made correction on critical component tracker table for Costa Sur and Aguirre Boiler Feed Pump DI number regard of project # 669233 and 672950. Working on generating weekly report for PMO presentation of progress work related to Critical Components. Meet with Joaquin Quinoy of Genera to inform that CPM recommend a Design and Build for the Leak Detection System of Cambalache due to the route is different from the drawing and to evaluate the equipment need for this project.</t>
  </si>
  <si>
    <t>Genera PR | Deliverable 11- Project Management | DR 4339 - Hurricane Maria. Genera Pre-Meeting with participation from DCMC: Rick Patterson, Rafael Calderon, Eisha Mercader, Victor Maldonado, Glorimel Torrado, Mark Merritt, Marc Maceira, Danny Martinez, Ginnell Torres, Rick Patterson, Christian Cruz, Sheila Torres, Paul Brown, Rafael Cordero, Sheila Torres and Roberto Bosch;  to discuss draft presentation priorities and deliverables, status updates, identify next steps, metrics, challenges, and deadlines as preparation for the meeting with the client , and as part of the RFR development and submission process before presenting to Genera PR.</t>
  </si>
  <si>
    <t>Genera PR | Deliverable 11- Project Management | DR 4339 - Hurricane Maria. Critical Component Meeting - CPM Jose Prado, Luis Tapia, Carlos Castro, Diana Rivera and Victor Alvarez; DCMC Eduardo Rivera. Discuss Critical Components focused on tracking the Cost Estimates and Scope of Work, RFP, Discussion of Cambalache Leak Detection System, and reviewing the deliverables for SOW &amp; CE.</t>
  </si>
  <si>
    <t>Genera PR | Deliverable 11- Project Management | DR 4339 - Hurricane Maria. GENERA &amp; DCMC- Critical Components - Continue working with verification of LGA project table that may be duplicate with Critical Component projects table, reviewing each project at Asset Suite and FEMA Project Reporte to identify the project description DI with the Master Power BI Mapping table.</t>
  </si>
  <si>
    <t>Genera PR | Deliverable 11- Project Management | DR 4339 - Hurricane Maria. GENERA &amp; DCMC- Critical Components - Meet with Miguel Del Valle of Sargent and Lundy to discuss if they need any additional information regard of proposal for Fire Protection System at Cambalache Plant, all scope was discussed, and they will provide no later than next week a proposal that will be send to Joaquin Quinoy of Genera to evaluate and provide a Task Order.</t>
  </si>
  <si>
    <t>Genera PR | Deliverable 11- Project Management | DR 4339 - Hurricane Maria. GENERA &amp; DCMC- Critical Components - Working with verification of LGA project table that may be duplicate with Critical Component projects table, reviewing each project at Asset Suite and FEMA Project Reporte to identify the project description DI with the Master Power BI Mapping table, made correction on DI1222398 and DI1229685 for project cost with Master Power BI Mapping information, this project may require to confirm equipment if is related to BFP.</t>
  </si>
  <si>
    <t>Genera PR | Deliverable 11- Project Management | DR 4339 – Hurricane – Maria continued warehouse inventory review with Hernan Machado from DCMC, performing targeted recounts to validate previously identified discrepancies. Investigated root causes through cross-checking inventory movement records, analyzing stock logs, and engaging warehouse staff for clarification. Documented inconsistencies and proposed adjustments to ensure full alignment between physical inventory and system records, reinforcing inventory control and traceability.</t>
  </si>
  <si>
    <t>Genera PR | Deliverable 11- Project Management | DR 4339 – Hurricane Maria-at Palo Seco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AD01067 to AD01091, AD 003 to AD 004, AD 001 to AD 002, AC 067 to AC 071.</t>
  </si>
  <si>
    <t>Genera PR | Deliverable 11- Project Management | DR 4339 – Hurricane – Maria participated in on-site inventory verification efforts at the Costa Sur warehouse alongside Hernan Machado from DCMC. Initiated detailed cycle count procedures by reviewing existing inventory logs, organizing warehouse zones, and conducting physical counts to validate stock quantities. Efforts focused on ensuring accuracy of recorded inventory levels and identifying any initial discrepancies between system data and actual stock.</t>
  </si>
  <si>
    <t>Genera PR Deliverable 11- Project Management DR 4339 - Hurricane Maria-4339_9510 BESS Review Warehouse Temporary Storage Notes – 4/16/2025 meeting with GeneraPR Facilities Team, sent by Andres Concepcion from DCMC.</t>
  </si>
  <si>
    <t>Genera PR Deliverable 11- Project Management DR 4339 - Hurricane Maria- 4339_9510 BESS Review after meeting report status in Drawings, RFI, sent by Carlos De Jesus from DCMC.</t>
  </si>
  <si>
    <t>Genera PR Deliverable 11- Project Management DR 4339 - Hurricane Maria-4339_9510 BESS, RFC Meeting RGE Cambalache S &amp; L / CDM Smith Weekly BESS Cambalache Drawings Meeting with Gilberto Sucre DCMC, Gabriel A. Perez Sepulveda, Enrique J. Laya CDM Smith, Mike J. Kuczynski, Eric G. Rivera Santiago Sargent &amp; Lundy, Franklyn Colmenares CSA Group</t>
  </si>
  <si>
    <t>Genera PR Deliverable 11- Project Management DR 4339 - Hurricane Maria-4339_9510 BESS Review Action: RFP Genera Request for Proposal  -  DCMC comments for attention to RGE documents in schedules, sent by Carlos De Jesus from DCMC. Action: RFP Genera Request for Proposal  -  DCMC comments for attention to RGE documents in schedules</t>
  </si>
  <si>
    <t>Genera PR Deliverable 11- Project Management DR 4339 - Hurricane Maria- 4339_9510 BESS Review Attachment Federal Contracting Clauses, sent by Andres Concepcion from DCMC.</t>
  </si>
  <si>
    <t>PREPA Genera PR | Deliverable 11- Project Management | DR 4339 - Hurricane Maria-
I read and created RFI's and worked with RFI's that needed my attention, I also created submittals, worked on all the submittals. I answered and read multiple emails I needed to in order to keep up with all the communications and worked with Procore constantly throughout the day. I conducted a meeting with Homeca the contractor.</t>
  </si>
  <si>
    <t>PREPA Genera PR | Deliverable 11- Project Management | DR 4339 - Hurricane Maria- 
I supervised the contractor Homeca, I walked the site regularly with them and our safety personnel, during the day and made sure they were all in compliance under safety, made sure they were doing what we discussed about what their task is for today or for this week.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 These were my chores for today,</t>
  </si>
  <si>
    <t>PREPA Genera PR | Deliverable 11- Project Management | DR 4339 - Hurricane Maria- I supervised the contractor Homeca, I walked the site regularly with them and our safety personnel, during the day and made sure they were all in compliance under safety, made sure they were doing what we discussed about what their task is for today or for this week. I conducted a meeting with the contractor and participated in meetings with the management of Genera-PR. I answered and read multiple emails I needed to in order to keep up with all the communications and worked with Procore constantly throughout the day. I created RFI's and worked with RFI's that needed my attention, I also created submittals, worked on all the submittals that needed my attention for today.</t>
  </si>
  <si>
    <t>PREPA Genera PR | Deliverable 11- Project Management | DR 4339 - Hurricane Maria / Managed Vega Baja Genera Site created an incident report related to an affected employee from Homeca send emails and meeting with Jean Pierre Menay and Jaime Pesquera DCMC including Nelson Soler from CDM Smith. Completed report</t>
  </si>
  <si>
    <t>PREPA Genera PR | Deliverable 11- Project Management | DR 4339 - Hurricane Maria / Managed Vega Baja Genera Site created an incident report related to a affected employee from Homeca send emails and meeting with Jean Pier Menay and Jaime Pesquera including Nelson Soler from CDM Smith.</t>
  </si>
  <si>
    <t>Genera PR | Deliverable 11 | DR 4339_PW#10710 
Meeting Siemens Energy Contract #00106588 and Deliverable Schedule review Peakers Costa Sur. Genera/ Siemens Costa Sur Peakers weekly status meeting. Participants from CDM - Rafael Pabon, from Genera German Nunez, from DCMC Rafael Calderon. Identify and mitigate contractual risks. Develop and implement contract management processes and systems. Provide guidance and support to project managers and other stakeholders on contractual matters.</t>
  </si>
  <si>
    <t>Genera PR | Deliverable 11 - Project Management | DR 4339 – Hurricane Maria – At the Palo Seco warehouse, preparing the lists # 329 to begin the cycle counts.</t>
  </si>
  <si>
    <t>Genera PR | Deliverable 11- Project Management | DR 4339 – Hurricane – Maria-at San Juan warehouse conducting cycle counts and recounts in accordance with the Asset Suite system. Creating the count list report for locations AD01 to AD04 in Palo Seco.</t>
  </si>
  <si>
    <t>Genera PR | Deliverable 11- Project Management | DR 4339 – Hurricane – Maria-at San Juan warehouse working on inventory discrepancies, verifying the cost of each item, identifying the authorized minimum and maximum stock  and creating report for Min/Max from locations AD01 to AD04 in Palo Seco.</t>
  </si>
  <si>
    <t>Genera PR | Deliverable 11- Project Management | DR 4339 – Hurricane – Maria-at San Juan warehouse working on inventory discrepancies, verifying the cost of each item, identifying the authorized minimum and maximum stock levels, and investigating discrepancies from locations AD01 to AD04 in Palo Seco.</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</si>
  <si>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AD01 to AD04 in Palo Seco</t>
  </si>
  <si>
    <t>Genera PR | Deliverable 11- Project Management | DR 4339 – Hurricane – Maria-at Palo Seco warehouse conducting cycle counts and recounts in accordance with the Asset Suite system. Today we are working with locations AD01 to AD04 in Palo Seco</t>
  </si>
  <si>
    <t>Genera PR | Deliverable 11- Project Management | DR 4339 – Hurricane – Maria-at Costa Sur warehouse working on inventory discrepancies, verifying the cost of each item, identifying the authorized minimum and maximum stock levels, and investigating discrepancies from locations AD 01 067 000 to AD 01 091 000 in list #325 and recount 332. In addition, i work the recount list #334 for the 04.16.2025 job.</t>
  </si>
  <si>
    <t>Genera PR | Deliverable 11- Project Management | DR 4339 – Hurricane – Maria- at Costa Sur warehouse conducting cycle counts and recounts in accordance with the Asset Suite system. Today we are working with locations AD 01 067 000 to AD 01 091 000 in list # 325</t>
  </si>
  <si>
    <t>Genera PR | Deliverable 11- Project Management | DR 4339 – Hurricane – Maria-at Costa Sur warehouse working on inventory discrepancies, verifying the cost of each item, identifying the authorized minimum and maximum stock levels, and investigating discrepancies from locations AD 01 067 00 to AD 01 091 000</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</si>
  <si>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AC067 - AC071.</t>
  </si>
  <si>
    <t>Genera PR | Deliverable 11- Project Management | DR 4339 – Hurricane – Maria-at Palo Seco warehouse conducting cycle counts and recounts in accordance with the Asset Suite system. Today we are working with locations AC067-AC071.</t>
  </si>
  <si>
    <t>Genera PR | Deliverable 11- Project Management | DR 4339 – Hurricane – Maria-at Palo Seco warehouse working on inventory discrepancies, verifying the cost of each item, identifying the authorized minimum and maximum stock levels, and investigating discrepancies from locations AC067 - AC071 from recount list # 330.</t>
  </si>
  <si>
    <t>Genera PR | Deliverable 11 | DR 4339 - Hurricane Maria
Vega Baja Coordination of Incident Reports/ Costa Sur (Peakers) Project_Siemens_Follow up on Proposed File Structure for Approval &amp; Review/Data Implementation Task for Procore SOP(s)</t>
  </si>
  <si>
    <t>Genera PR | Deliverable 11 | DR4339 – Review Procore Tools SOPs to submit for review: Schedule, emails, photos and RFI.</t>
  </si>
  <si>
    <t>Genera PR | Deliverable 11 | DR4339 – Review submittals uploading process on the Training Project; review requirements for contractors to submit equipment and devices specs.</t>
  </si>
  <si>
    <t>Genera PR | Deliverable 11 | DR4339 – Review Observations and Inspections Tool; review forms to be uploaded (Toolbox Meetings, JHA, among others) in order to start creating Inspections through Procore.</t>
  </si>
  <si>
    <t>Genera PR | Deliverable 11 | DR4339 – Meeting with Lauren Wells (Lemoine) and Jean Menay (DCMC) to discuss the implementation of Inspection and Observation tools to cover Project Safety issues.</t>
  </si>
  <si>
    <t>Genera PR | Deliverable 11 | DR4339 – Working on Procore tools implementation (Schedule tool); review users permissions for submittals creation with draft status.</t>
  </si>
  <si>
    <t>Genera PR | Deliverable 11 | DR4339 - I worked on the Pre Intervention tracker to update formulas preparing to include DCMC update on invoices. Then I called Victor Maldonado (DCMC) who helped me providing information from Asset Suite to update the payments and invoice from DCMC to Genera. This information was updated in the tracker and in the Power Point presentation for today's meeting. Sent by email to Shellsea Maysonet (contractor) and D'Alexander González (DCMC)</t>
  </si>
  <si>
    <t>Genera PR | Deliverable 11 - Grant Management | DR 4339- Hurricane María- Genera Pre-Meeting with participation from DCMC: José Ralat, Esther Rohena, Roberto Bosch, Rafael Calderón, Eisha Mercader and Marc Maceira from DCMC, and Shellsea Maysonet (MZC); to discuss priorities and deliverables, status updates, identify next steps, metrics, challenges, and deadlines as preparation for the meeting with client next week.</t>
  </si>
  <si>
    <t>Genera PR | Deliverable 11| DR 4339_PW#10710 -  TESLA_Contract 106761 Reviewing invoices corresponding to Payment Milestone #2. During this time, I review the invoices for Palo Seco, Vega Baja and Aguirre. Also, provide grants team invoices numbers and total for all the plants.</t>
  </si>
  <si>
    <t>PREPA Genera | Deliverable 11- Project Management | DR 4339 Carry out a thorough review of the BESS and Peakers pages on the Genera PR website to confirm that both the text (copy) and images are up to date and aligned with the most recent information.</t>
  </si>
  <si>
    <t>PREPA  Genera PR | Deliverable 11- Project Management | DR 4339 Activity related to going to the Safety Zone store at San Francisco Dental, 87 Avenida de Diego, San Juan in which they sell the safety equipment for the site visit program as part of the BESS project together with Jean Pierre Menay of DCMC.  
Equipment Purchase and Safety-Related Management</t>
  </si>
  <si>
    <t>PREPA Genera | Deliverable 11- Project Management | DR 4339 - Hurricane Maria meeting in Teams with GENERA, DCMC and CDM Smith staff Jorge Bracero, Iván Báez Santiago, Gabriel Pérez Sepúlveda, Jesús Cintrón Rivera, Rafael A Rodríguez Ema, Gilberto Sucre Franklyn Colmenares and Victoria Flores to outline the strategy and tactics for the Ground Breaking Event Prep Meeting of the BEES project in Vega Baja, in which the governor of Puerto Rico Jenniffer González is invited. 
During the meeting, Gilberto Sucre (DCMC) reported that after seizing the PLO equipment, the final laboratory results and confirmation that the environment is clear are expected to be received on Monday. They also indicated that the PUI can be submitted even though we are still in process; the intention is to proceed with the demolition as soon as possible. They mentioned that a letter is anticipated on Monday that will allow the immediate start of the down breaking (demolition). Logistics topics were discussed, as well as coordinating efforts with the community post-event. The event is proposed for next Thursday (April 24).</t>
  </si>
  <si>
    <t>PREPA Genera | Deliverable 11- Project Management | DR 4339 -Translate to English the community engagement work plan focused on DCMC's role in the Bess project in Vega Baja using the documents that Jorge Bracero, from Genera, has been sending as support
The document focuses on my tactics to be more efficient and have a draft that we can work with as the project progresses with a focus on the specific needs of the client. The document is for internal use and does not alter Jorge's work plan but seeks to align us with the client at the level of communications with the identified audiences.</t>
  </si>
  <si>
    <t>PREPA Genera PR | Deliverable 11- Project Management | DR 4339 Create a table in excel with 14 fields to define tasks for the community outreach project. The table contains information about the person or team responsible, hearings, key message, communication channels, frequencies and indicators of success. This will facilitate task execution.</t>
  </si>
  <si>
    <t>Genera PR | Deliverable 11 - Project Management | DR 4339: Reading and answering email sent by Lygia Irizarry-Nieves (DCMC), regarding the meeting yesterday 4-16-2025, to review who's the client to charge it.   Read an email sent by Connie Wright (DCMC) about Jose Lopez( DCMC) about the expense he didn't submit.  Called Jose Lopez and explain how he had to submit the expense and confirm he submitted it.  Call Raissa Borges (DCMC) about the expenses and she share her Tempest screenshot and explain where she has to submitted the report. Send email back to Connie Wright and confirm the expenses is done. 
.</t>
  </si>
  <si>
    <t>Genera PR | Deliverable 11- Project Management | DR 4339 - Hurricane Maria. Review the warehouse demolition specifications of 4339_9510 BESS_Cambalache project.</t>
  </si>
  <si>
    <t>PREPA GENERA PR Deliverable 11 DR4339 work related on site Cambalache was evaluating a document 8._Appendix_D.3-_Demolition_Specifications of Procore with scheduling notes and sent evaluation to employee Andrés Concepción (DCMC) due to management requirements of contract PMO DCMC for Puerto Rico Electric Power Authority.</t>
  </si>
  <si>
    <t>PREPA GENERA PR Deliverable 11 DR4339 work related on site Cambalache was evaluating a document RFP Genera Request for Proposal of Procore with scheduling notes and sent to employee Andrés Concepción (DCMC) due to management requirements of contract PMO DCMC for Puerto Rico Electric Power Authority.</t>
  </si>
  <si>
    <t>PREPA GENERA PR Deliverable 11 DR4339 work related on site Costa Sur worked on schedule update and sent to employee Gilberto Sucre (DCMC) due to management requirements of contract PMO DCMC for Puerto Rico Electric Power Authority.</t>
  </si>
  <si>
    <t>PREPA GENERA PR Deliverable 11 DR4339 work related on site Costa Sur continued working on a status report of PROCORE documents file of RFI, Drawings and submittals and sent to employee Gilberto Sucre (DCMC) due to management requirements of contract PMO DCMC for Puerto Rico Electric Power Authority.</t>
  </si>
  <si>
    <t>Genera PR | Deliverable 11- Project Management | DR 4339 - Hurricane Maria. (DAY 2) Continue reviewing the floor plan drawings for the 4339_9510 BESS_Cambalache project.</t>
  </si>
  <si>
    <t>Genera PR | Deliverable 11- Project Management | DR 4339 - Hurricane Maria. (DAY 2) Review the floor plan drawings for the 4339_9510 BESS_Cambalache project.</t>
  </si>
  <si>
    <t>Genera PR | Deliverable 11- Project Management | DR 4339 - Hurricane Maria. Continue reviewing the warehouse demolition specifications of 4339_9510 BESS_Cambalache project.</t>
  </si>
  <si>
    <t>Puerto Rico Electric Power Authority | Genera PR | Deliverable 11 - Project Management | DR 4339. Continue reviewing data from the projects schedule and budget to support the development of the monthly report.</t>
  </si>
  <si>
    <t>Puerto Rico Electric Power Authority | Genera PR | Deliverable 11 - Project Management | DR 4339. In person meeting with Gilberto Sucre (DCMC) to review and discuss program dashboard report.</t>
  </si>
  <si>
    <t>Puerto Rico Electric Power Authority | 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Gilberto Sucre
CDM Smith: Franklyn Colmenares, Rafael Pabon, Carlos Palomares, Enrique Laya
Genera: German Nunez</t>
  </si>
  <si>
    <t>Puerto Rico Electric Power Authority | Genera PR | Deliverable 11 - Project Management | DR 4339. Gathering and organizing information needed to support reporting processes focusing on project key milestone.</t>
  </si>
  <si>
    <t>Genera PR | Deliverable 11- Project Management | DR 4339 – Hurricane Maria-after completing the meeting at the Costa Sur warehouse with Mr. Hernan Machado from DCMC, drove back home to Guaynabo. The purpose of the visit was to review the progress achieved so far and clarify any doubts regarding the process. Also, we assist Mr. Machado with the process.</t>
  </si>
  <si>
    <t>Genera PR | Deliverable 11- Project Management | DR 4339 – Hurricane – Maria-travel directly from home in Guaynabo to Costa Sur, to meet with Mr. Hernan Machado from DCMC. The objective of this visit is to provide guidance on the ABC cycle count process and to walk through the procedure to ensure a clear and comprehensive understanding.</t>
  </si>
  <si>
    <t>Genera PR | Deliverable 11- Project Management | DR 4339 - Hurricane Maria.  Lauren Wells (DCMC) worked on updating Procore tasks plans for meeting Monday with Luis Roman (DCMC) and Theresa Perez (DCMC).</t>
  </si>
  <si>
    <t>Genera PR | Deliverable 11- Project Management | DR 4339 - Hurricane Maria. Project # 4339-10710 reviewed weeks notes, reviewed final comments on Costa Sur RFP demolition SOW</t>
  </si>
  <si>
    <t>Genera PR | Deliverable 11- Project Management | DR 4339 - Hurricane Maria. Project # 4339-10710 reviewed submittals and RFI's for the Peakers projects</t>
  </si>
  <si>
    <t>Genera PR | Deliverable 11- Project Management | DR 4339 - Hurricane Maria
Review of Procore Files for Cambalache Project.</t>
  </si>
  <si>
    <t>Genera PR | Deliverable 11- Project Management | DR 4339 - Hurricane Maria
Costa Sur Review and evaluation of contractors bid for Civil &amp; Structural Bid from AGR, GRE and Second Base.</t>
  </si>
  <si>
    <t>Genera PR | Deliverable 11- Project Management | DR 4339 - Hurricane Maria
RFC Cambalache RGE, RGE never made it to the meeting but Sargent &amp; Lundy, CDM Smith and DCMC Partners discussed remaining activities and pending items to complete post bid evaluation and final scope selection</t>
  </si>
  <si>
    <t>Genera PR | Deliverable 11- Project Management | DR 4339 - Hurricane Maria
Weeks' evaluation of BESS Program Status per site pre-construction and/or construction stage assigned staff.</t>
  </si>
  <si>
    <t>Genera PR | Deliverable 11- Project Management | DR 4339 - Hurricane Maria.  Lauren Wells (DCMC) worked on correspondence for Procore items.</t>
  </si>
  <si>
    <t>Genera PR | Deliverable 11- Project Management | DR 4339 - Hurricane Maria.  Lauren Wells (DCMC) meeting with Procore (Lauren Kennedy and Tyler Scanlon) to discuss project plan, next steps and Change Order forms for Correspondence module.</t>
  </si>
  <si>
    <t>Genera PR | Deliverable 11- Project Management | DR 4339 - Hurricane Maria.  Lauren Wells (DCMC) worked on Procore configurations tasks list.</t>
  </si>
  <si>
    <t>Genera PR | Deliverable 11- Project Management | DR 4339 - Hurricane Maria.  Lauren Wells (DCMC) worked on Procore financial information for implementation.</t>
  </si>
  <si>
    <t>Genera PR | Deliverable 11- Project Management | DR 4339 - Hurricane Maria.  Lauren Wells (DCMC) worked on Procore Incidents  module for Jean Pierre Menay (DCMC).</t>
  </si>
  <si>
    <t>Genera PR | Deliverable 11 | DR4339 – Review of SOP procedures for Schedule, RFI and Inspections Tools to guide project teams in creating, managing, and updating the project schedule and determining the roles and responsibilities, and the necessary checkpoints for assessing progress.</t>
  </si>
  <si>
    <t>Genera PR | Deliverable 11 | DR4339 – Procore Certification: Project Management as Owner Representative</t>
  </si>
  <si>
    <t>Genera PR | Deliverable 11 | DR4339 – Working on Procore implementation for Inspections and other safety tools; formulation of JHA and Inspection forms to be used by the PMO.</t>
  </si>
  <si>
    <t>Genera PR | Deliverable 11- Project Management | DR 4339 - Hurricane Maria
Travel expenses to meet with Genera team onsite to support Grant Management process improvement. Claiming SW airfare from Oklahoma City OK to San Juan PR for $407.50.</t>
  </si>
  <si>
    <t>Genera PR | Deliverable 11- Project Management | DR 4339 - Hurricane Maria.   Hotel Lodging for Foster Veazey for 1 night in San Juan, PR ($245 lodging, $24.39 Taxes, $17 fees).</t>
  </si>
  <si>
    <t>Genera PR | Deliverable 11- Project Management | DR 4339 - Hurricane Maria.
project # 4339-10710, Peakers Project management update meetings and coordination with
Sargent &amp; Lundy Representatives, Chris Mateo, Lemuel Nieves and Miguel Del Valle. Reviewed for final release to GENERA all components of the contract and scope of work.</t>
  </si>
  <si>
    <t>Genera PR | Deliverable 11- Project Management | DR 4339 - Hurricane Maria.
project # 4339-10710 final comments/ revision of the Costa Sur Demolition RFP with team
German Nunez,( PEAKERS sr. manager )
Rafael Pabon, CDM Smith 
Carlos Palomares CDM Smith</t>
  </si>
  <si>
    <t>Genera PR | Deliverable 11- Project Management | DR 4339 - Hurricane Maria - Bess
Tesla Site Inspections Coordination with Franklyn Colmenares - CSA Group for Cambalache,
Vega Baja, Costa Sur y Yabucao.</t>
  </si>
  <si>
    <t>Genera PR | Deliverable 11- Project Management | DR 4339 - Hurricane Maria - Cambalache
Internal Weekly Meeting evaluating remaining action items pending between Sargent &amp; Lundy and RGE in order for contractor to submit their final proposal.
Participants Sargent &amp; Lundy, CDM Smith, CSA Group and DCMC Partners.</t>
  </si>
  <si>
    <t>Genera PR | Deliverable 11- Project Management | DR 4339 - Hurricane Maria
Resume's evaluation project vacancies to be filled.</t>
  </si>
  <si>
    <t>Genera PR | Deliverable 11- Project Management | DR 4339 - Hurricane Maria
PMO Staffing Planning with Frances Vallejo - DCMC Partners</t>
  </si>
  <si>
    <t>Genera PR | Deliverable 11- Project Management | DR 4339 - Hurricane Maria
Monthly Reporting Dash-Board Review and Data Validation., for the PMO.</t>
  </si>
  <si>
    <t>Genera PR | Deliverable 11- Project Management | DR 4339 - Hurricane Maria
Vega Baja Governor's Visit - Ground- Breaking Ceremony Coordination. Provide preparation required from DCMC's Site Team in preparation of the activity.</t>
  </si>
  <si>
    <t>Genera PR | Deliverable 11- Project Management | DR 4339 - Hurricane Maria
Vega Baja - RFP 4898 Responses submitted by Contractors RGE and ARG. Evaluation of Technical Response, Commercial and Schedule for Phase II Installation.</t>
  </si>
  <si>
    <t>Genera PR | Deliverable 11- Project Management | DR 4339 - Hurricane Maria
BESS PM/CM Weekly Meeting Update with Gabriel Perez - CDM Smith, Franklyn Colmenares - CSA Group and Gilberto Sucre DCMC Partners.
Topics: Inspector Contract, RFC's Documentation, Bids vs. Budgets, Procore, Cambalache &amp; Vega Baja - Decommissioning Quarterly Report.</t>
  </si>
  <si>
    <t>Genera PR | Deliverable 11- Project Management | DR 4339 - Hurricane Maria
Navigated in Procore to drawings, specification, RFP's and contractor's bids for Vega Baja, Cambalache, Costa Sur, Aguirre &amp; Yabucoa. Lots of documentation is missing.</t>
  </si>
  <si>
    <t>Genera PR | Deliverable 11- Project Management | DR 4339 - Hurricane Maria
Evaluated relocation of current staffing to projects closer to their home town.</t>
  </si>
  <si>
    <t>Genera PR | Deliverable 11 | DR4339 -
I developed and distributed Pre-training materials and resource content in support of project planning activities for the 4339 Hurricane Maria FEMA grant initiatives, The team training was on effective meetings.  Materials included a structured agenda, team-specific training resources to ensure the content focused on supporting all upcoming grant-funded projects.  I distributed all prework and relevant information to meeting participants in advance to support productive and informed discussion.
Participants of the training included. Joaquin A Quinoy Ortiz (Genera), Ivan Baez Santiago (Genera), Maria Sanchez Bras (Genera), Carlos A Negron Alfonso (Genera), Jennifer Witeczek (Genera), Kevin D. Futch (Genera), Vladimir Scutt (Genera), Ricardo Pallens Cruz (Genera), Hector Vazquez Figueroa (Genera), Jose Del Rio Velez (Genera), Winnie Irizarry (Genera), Jeanniffer 
Gonzalez Diaz (Genera). 
This communication was sent digitally and presented in person to the team.</t>
  </si>
  <si>
    <t>Genera PR | Deliverable 11 | DR4339 - I developed and distributed pre-meeting materials and resource content in support of project planning activities for the 4339 Hurricane Maria FEMA grant initiative, planning one-on-one meetings with each department leader. Materials included structured agendas, company knowledge assessment to determine current understanding of content, participant guidance, and background documentation to ensure alignment with project goals. I distributed all prework and relevant information to meeting participants in advance to support productive and informed discussion.
Participants of the meetings included. Joaquin A Quinoy Ortiz (Genera), Ivan 
Baez Santiago (Genera), Maria Sanchez Bras (Genera), Carlos A Negron Alfonso (Genera), Jennifer Witeczek (Genera), Kevin D. Futch (Genera), Vladimir  
Scutt (Genera), Ricardo Pallens Cruz (Genera), Hector Vazquez Figueroa (Genera), Jose Del Rio Velez (Genera), Winnie Irizarry (Genera), Jenniffer Gonzalez Diaz (Genera). 
This communication was sent digitally.</t>
  </si>
  <si>
    <t>Genera PR | Deliverable 11- Project Management | DR 4339 - Hurricane Maria
Meeting presentation development</t>
  </si>
  <si>
    <t>Genera PR | Deliverable 11- Project Management | DR 4339 - Hurricane Maria.  Lauren Wells (DCMC) worked on review of Procore financial information plan provided by Liz Fronduto (Procore).</t>
  </si>
  <si>
    <t>Genera PR | Deliverable 11- Project Management | DR 4339 - Hurricane Maria.  Lauren Wells (DCMC) meeting with Luis Roman (DCMC) and Theresa Perez (DCMC) for Procore weekly check-in items.</t>
  </si>
  <si>
    <t>Genera PR | Deliverable 11- Project Management | DR 4339 - Hurricane Maria.  Lauren Wells (DCMC) worked on Quality Inspection forms conversation with Andres Concepcion (DCMC).</t>
  </si>
  <si>
    <t>Genera PR | Deliverable 11- Project Management | DR 4339 - Hurricane Maria.  Lauren Wells (DCMC) worked on correspondence for Procore Financial items timeline to present to leadership.</t>
  </si>
  <si>
    <t>Genera PR | Deliverable 11- Project Management | DR 4339 - Hurricane Maria.  Lauren Wells (DCMC) worked on updating Procore Reports PPT for Raissa Borges (DCMC) for monthly reporting.</t>
  </si>
  <si>
    <t>Genera PR | Deliverable 11- Project Management | DR 4339 - Hurricane Maria.  Lauren Wells (DCMC) worked on updating Procore Team tasks items to prepare for team meeting. This helps us align efforts for the week on Procore tasks.</t>
  </si>
  <si>
    <t>Genera PR | Deliverable 11- Project Management | DR 4339 - Hurricane Maria.  Lauren Wells (DCMC)worked on correspondence for Procore meetings with Liz Fronduto (Procore) to keep working on Financial Management Implementation.</t>
  </si>
  <si>
    <t>Genera PR | Deliverable 11- Project Management | DR 4339 - Hurricane Maria.  Lauren Wells (DCMC) worked on Procore permissions for Luis Roman (DCMC) to allow ability to create inspections as he is working with Jean Pierre Menay (DCMC) on safety inspections.</t>
  </si>
  <si>
    <t>Genera PR | Deliverable 11- Project Management | DR 4339 - Hurricane Maria.  Lauren Wells (DCMC)worked on Procore configurations for permissions for Incidents module per Jean Pierre Menay (DCMC), requests.</t>
  </si>
  <si>
    <t>Genera PR | Deliverable 11- Project Management | DR 4339 - Hurricane Maria
I stayed at Airbnb at 7 Calle Cervantes, San Juan, PR 00907-1315, US  while visiting the Genera team. The nightly cost was $186.60 per night.</t>
  </si>
  <si>
    <t>Genera PR | Deliverable 11- Project Management | DR 4339 - Hurricane Maria: Confirm with Homeca job in Vega Baja. Coordinate Costa Sur, Aguirre, Cambalache and Vega Baja Genera site visit. Review the Cambalache ERA Plan.</t>
  </si>
  <si>
    <t>Genera PR | Deliverable 11- Project Management | DR 4339 - Hurricane Maria: Call with Jaime Pesquera (DCMC) about Vega Project contractor. Meeting with Gilberto Sucre (DCMC) about Vega Baja Project.</t>
  </si>
  <si>
    <t>Genera PR | Deliverable 11- Project Management | DR 4339 - Hurricane Maria: Take a FEMA training ICS 700 An Introduction to the National Incident Management System.</t>
  </si>
  <si>
    <t>Genera PR | Deliverable 11- Project Management | DR 4339 - Hurricane Maria: Conference call with Gustavo Perez (Genera) about Yabucoa site planning and visit. Call with Franklin Colmenares (CDM Smith) about Tesla Representatives Visit to Costa Sur, Yabucoa, Vega Baja and Cambalache Genera sites. 
Review the Cambalache and Vega Baja site project. Train in the Genera Health and Safety training with Javier Oyola, Felix Oyola, Saul Santiago, and Carlos Villamil by Villamil Group.</t>
  </si>
  <si>
    <t>Genera PR | Deliverable 11- Project Management | DR 4339 - Hurricane Maria-Coordinated with Carolyn Baez (DCMC) Genera T shirts for the PMO team and also coordinated office supply purchase with vendors. Sent emails regarding the needs for the PMO team to Carolyn and Harry del Valle (DCMC).</t>
  </si>
  <si>
    <t>Genera PR-Deliverable 11- Project Management | DR 4339 - Hurricane Maria - Attended Meeting with Project Management leads for BESS and Peakers projects. Participants: Gabriel Perez and German Ojeda (Genera).</t>
  </si>
  <si>
    <t>Genera PR-Deliverable 11- Project Management | DR 4339 - Hurricane Maria Call with Carolynn Baez to coordinate the Lean Management Luncheon meeting with Genera leadership and send email to Frances Adames (Genera) to coordinate 1x1 meetings with Genera leadership staff.</t>
  </si>
  <si>
    <t>Genera PR -Deliverable 11- Project Management | DR 4339 - Hurricane Maria - Attended Cambalache update call with Gilberto Sucre (DCMC) and Andres Concepcion (DCMC) to discuss RFP status.</t>
  </si>
  <si>
    <t>Genera PR-Deliverable 11- Project Management | DR 4339 - Hurricane Maria - Attended Meeting with Jesus Cintron (Genera) and Sheila Torres (DCMC) to discuss RFP status and next steps on BESS project.</t>
  </si>
  <si>
    <t>Genera PR-Deliverable 11- Project Management | DR 4339 - Hurricane Maria- Review and analyze the Vega Baja community engagement plan.</t>
  </si>
  <si>
    <t>Genera PR | Deliverable 11- Project Management | DR 4339 - Hurricane Maria - BESS -Finalized preparing the amendment package for the Tetra Tech contract and sent to Jesus Cintron (Genera) for sign-off.</t>
  </si>
  <si>
    <t>Genera PR | Deliverable 11- Project Management | DR 4339 - Hurricane Maria - BESS -  RFP 231175 - Worked on the development of the Q&amp;A responses and Addendum No. 3 for the active procurement process. Reviewed and finalized clarifications to bidder inquiries to ensure accuracy, consistency, and alignment with the solicitation documents. Additionally, created Attachment G to incorporate new information related to project management. Ensured all documents were properly formatted and coordinated for internal review prior to formal issuance.</t>
  </si>
  <si>
    <t>Genera PR | Deliverable 11- Project Management | DR 4339 - Hurricane Maria -
Genera Weekly Meeting to brief client on project updates and weekly progress with participation from Genera: Maria Sanchez Bras, and Alejandro Maymí
DCMC: Mark Merritt, D'Alexzander González, Roberto Bosch, Marc Maceira, Esther Rohena, Jose Ralat, Cristian Cruz, Saúl Falcón, Eisha Mercader, Victor Maldonado, Rafael Calderón, Glorimel Torrado. 
Subcontractors: Shellsea Maysonet, Johanna Díaz, Carlos González and Ginnell Torres</t>
  </si>
  <si>
    <t>Genera PR | Deliverable 11- Project Management | DR 4339 - Hurricane Maria - BESS - Updated the amendment package for the Tetra Tech contract pursuant to conversation with Jesús Cintrón and Ricardo Palléns (Genera). Sent documents for review and sign-off.</t>
  </si>
  <si>
    <t>Genera PR | Deliverable 11- Project Management | DR 4339 - Hurricane Maria - Meeting with Jesús Cintrón (Genera) and Frances Vallejo (DCMC) to discuss the status of multiple ongoing PMO projects, including key initiatives such as the BESS and Peakers projects. Reviewed project progress, outstanding action items, and upcoming deliverables. Identified potential challenges, discussed resource coordination, and aligned on next steps to maintain project momentum and ensure continued compliance with internal timelines and objectives.</t>
  </si>
  <si>
    <t>Genera PR | Deliverable 11- Project Management | DR 4339 - Hurricane Maria
Review of Financial Tracker Changes and Strategy Discussion:
-Began validating recent fixes in the Genera Connect Financial Tracker by reviewing changes to the report import process.
- Discussed the rollout strategy for the Genera Connect timesheets tracker with Eisha Mercader from DCMC, focusing on user adoption, system functionality, and transitioning from the current process.</t>
  </si>
  <si>
    <t>Genera PR | Deliverable 11- Project Management | DR 4339 - Hurricane Maria- Validation and Packaging of Fuel Consumption Reports:
Validated and packaged the January 2025, February 2025, and March 2025 fuel consumption reports and provided them to Jose del Río from Genera PR's fuels department.</t>
  </si>
  <si>
    <t>Genera PR | Deliverable 11- Project Management | DR 4339 - Hurricane Maria
Testing of Financial Tracker:
Continued testing the Genera Connect Financial Tracker and encountered issues uploading reports. WCA reports are being processed properly. Tested uploading the Invoice Register and Reimbursement sheets from the Financial Tracker report but experienced intermittent issues.</t>
  </si>
  <si>
    <t>PREPA Genera PR | Deliverable 11- Project Management | DR 4339 - Hurricane Maria / Managed Vega Baja Genera Site Attended PortoSan arrival to install bathrooms trays, and second arrival of PortoSan Truck Driver Ruben Nieves for bathroom maintenance.</t>
  </si>
  <si>
    <t>Genera PR | Deliverable 11- Project Management | DR 4339 - Hurricane Maria - Dismantling, Decommissioning and demolition works planning for phase II. Homeca Recycling should submit an LED abatement removal certification to ensure they can safely handle and remove lead hazards, protecting workers and staff from lead exposure.</t>
  </si>
  <si>
    <t>Genera PR | Deliverable 11—Project Management | DR 4339—Hurricane Maria—Weekly look-ahead schedule review and discussion with the DCMC team, Gilberto Soto, Jaime  Pesquera, and Gilberto Sucre: Coordination and logistics for the Governor's site visit. Working with the procurement process for a subcontractor to clean the site.</t>
  </si>
  <si>
    <t>Genera PR | Deliverable 11- Project Management | DR 4339 - Hurricane Maria  
Resumed working on Procore, reviewing drawings, Scheduling &amp; Contract Documents for the Aguirre, Costa Sur &amp; Jobos projects. Verify and corroborate possibles discrepancies &amp; measures. Continued preparing spreadsheets for inventory of materials in the trailers office. Quoting materials for sites Office Trailer.</t>
  </si>
  <si>
    <t>Genera PR | Deliverable 11- Project Management | DR 4339 - Hurricane Maria  
Working on Procore, reviewing drawings, Scheduling &amp; Contract Documents for the Aguirre, Costa Sur &amp; Jobos projects. Looking for possibles discrepancies &amp; measures. Preparing spreadsheets for inventory of materials in the trailers office. Quoting materials for sites Office Trailer.</t>
  </si>
  <si>
    <t>Genera PR | Deliverable 11- Project Management | DR 4339 - Hurricane Maria - Review of RFP 4826 Exhibit L (Pipe Relocation) and exhibit M (Electrical Engineering &amp; Design)</t>
  </si>
  <si>
    <t>Genera PR | Deliverable 11- Project Management | DR 4339 - Hurricane Maria - Review of RFP 4826 Annex K Civil and Structural.</t>
  </si>
  <si>
    <t>Genera PR | Deliverable 11- Project Management | DR 4339 - Hurricane Maria - Cambalache Weekly Internal Meeting with Andres Concepcion (DCMC) to discuss project issues, goals, timelines, and progress</t>
  </si>
  <si>
    <t>PREPA Genera - Deliverable 11 Cambalache BESS - 4339DR - Reviewed Procore Platform data and tasks to ensure that project pending actions (RFI, Submittals) are bien addressed.</t>
  </si>
  <si>
    <t>PREPA Genera - Deliverable 11 Cambalache BESS - 4339DR -  Cambalache site coordination meeting with DCMC Gilberto Sucre to align weekly action items and project status.</t>
  </si>
  <si>
    <t>PREPA Genera - Deliverable 11 Cambalache BESS - 4339DR - Continued Procore platform project management training to ensure efficient coordination trough project tools.</t>
  </si>
  <si>
    <t>PREPA Genera - Deliverable 11 Cambalache BESS - 4339DR -Developed and drafted Cambalache site project responsibility matrix to set coordination and identify accountability of project activities.</t>
  </si>
  <si>
    <t>PREPA Genera - Deliverable 11 Cambalache BESS - 4339DR - Developed and drafted initial construction kick-off meeting agenda and topics to be implemented prior construction start with contractor RG Engineering.</t>
  </si>
  <si>
    <t>PREPA Genera - Deliverable 11 Cambalache BESS - 4339DR - Project meeting with Program and Design Managers (Gabriel Perez, Franklyn Colmenares (CDM Smith), Mike Kuczynski, Robert Molner (Sargent &amp; Lundy), Gilberto Sucre (DCMC) to coordinate internal Cambalache ongoing project actions and project update.</t>
  </si>
  <si>
    <t>PREPA Genera - Deliverable 11 Cambalache BESS - 4339DR -Reviewed team internal construction management processes (Safety , Quality Control) to identify improvement areas and pending actions to set up a complete process.</t>
  </si>
  <si>
    <t>PREPA Genera - Deliverable 11 Cambalache BESS - 4339DR -Phone call with DCMC Jorge Mercado to discuss expected safety protocol for construction start preparation to help minimize risks and create a safer work environment.</t>
  </si>
  <si>
    <t>Genera PR | Deliverable 11- Project Management | DR 4339 - Hurricane Maria. GENERA &amp; DCMC- Weekly Status Meeting - With participation from DCMC: Mark Merritt, D' Alexzander Gonzalez, Paul Brown, Jose Ralat, Rafael Calderon, Esther Rohena, Eisha Mercader, Roberto Bosch, Victor Maldonado, Pedro Cabrera, Keylamerari Siera, Christian Cruz, Sheila Torres, and Glorimel Torrado; from Genera Maria Sanchez and Alejandro Maymi Ronda, to discuss priorities and deliverables, status updates, identify next steps, metrics, challenges, and deadlines as preparation.</t>
  </si>
  <si>
    <t>Genera PR | Deliverable 11- Project Management | DR 4339 - Hurricane Maria. GENERA &amp; DCMC- Critical Components - Reviewing critical components lead tracker table installation with LGA project to review any duplicate projects. Meet with Pedro Cabrera of DCMC to inform the finding of projects that may not be duplicate with the LGA list, he will review FEMA Grant Portal for the project SOW.</t>
  </si>
  <si>
    <t>Genera PR | Deliverable 11- Project Management | DR 4339 - Hurricane Maria. GENERA &amp; DCMC- Meeting Critical Components - Participant Anthony Vega of Genera, Pedro Cabrera and Eduardo Rivera DCMC - Kickoff Meeting to create a new strategy to provide follow up on critical components tracking delivery by each plant and Genera will provide support by warehouse of receiving of equipment and when will be deliver to plant for installation.</t>
  </si>
  <si>
    <t>Genera PR | Deliverable 11- Project Management | DR 4339 - Hurricane Maria. GENERA &amp; DCMC- Critical Components - Continue in review of critical components lead tracker table installation with LGA projects. Meet with Anthony Vega of Genera he will revise the delivery dates with DCMC to create an installation plan of each generation plant; the meeting will be at 2PM.</t>
  </si>
  <si>
    <t>Genera PR | Deliverable 11- Project Management | DR 4339 - Hurricane Maria. GENERA &amp; DCMC- Critical components - Pedro Cabrera and Eduardo Rivera DCMC working to identify (37) equipment on NME with the cost provided on Master Power BI Mapping Table with our critical component's tracker.</t>
  </si>
  <si>
    <t>Genera PR | Deliverable 11- Project Management | DR 4339 - Hurricane Maria. GENERA &amp; DCMC- Critical Components - Send email to Anthony Vega of Genera in regard of Critical Components pending to be paid by Genera, also notifying vendor has received 92 acid pumps for PS and forward email that was sent to Mayaguez, Cambalache and Palo Seco SP in regard of request for CC equipment receiving and installation dates. Working with (37) NME components that need to confirm cost, some of the components are not at the Master Power BI Mapping Table. Creating new table for Pending FY2025 NME projects due to lack of fundings.</t>
  </si>
  <si>
    <t>Genera PR | Deliverable 11- Project Management | DR 4339 – Hurricane – Maria-job briefing with Hernan Machado, Milton Flores (DCMC) and other personnel from warehouses to discuss the issues encountered last week and to establish the work pace for the current week. Administrative matters were also addressed, including the proper format for submitting recorded work hours.</t>
  </si>
  <si>
    <t>Genera PR | Deliverable 11- Project Management | DR 4339 – Hurricane – Maria-participated in on-site inventory verification efforts at the Aguirre warehouse. Initiated detailed cycle count procedures by reviewing existing inventory logs, organizing warehouse zones, and conducting physical counts to validate stock quantities. Efforts focused on ensuring accuracy of recorded inventory levels and identifying any initial discrepancies between system data and actual stock.</t>
  </si>
  <si>
    <t>Genera PR | Deliverable 11- Project Management | DR 4339 – Hurricane – Maria-at Aguirre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CR 0181 to CR 0185, AD005 to AD 011, AD 041 to AD 044 and AE 001 to AE 038.</t>
  </si>
  <si>
    <t>Genera PR | Deliverable 11- Project Management | DR 4339 – Hurricane – Maria-continued warehouse inventory review, performing targeted recounts to validate previously identified discrepancies. Investigated root causes through cross-checking inventory movement records, analyzing stock logs, and engaging warehouse staff for clarification. Documented inconsistencies and proposed adjustments to ensure full alignment between physical inventory and system records, reinforcing inventory control and traceability. Today I work locations CR0181 to CR 0185.</t>
  </si>
  <si>
    <t>Genera PR | Deliverable 11- Project Management | DR 4339 - Hurricane Maria. Critical Components Modifying after discussion with  D'Alexzander Gonzalez DCMC a report for NME identify under FY2025 NME Projects Due to Lack of Funding list. Provide the current FEMA project and actual cost included in those projects.</t>
  </si>
  <si>
    <t>Genera PR | Deliverable 11- Project Management | DR 4339 - Hurricane Maria. Critical Components Develop of a report for NME identify under FY2025 NME Projects Due to Lack of Funding list. Provide the current FEMA project and actual cost included in those projects.</t>
  </si>
  <si>
    <t>Genera PR | Deliverable 11- Project Management | DR 4339 - Hurricane Maria. Critical Components Review of Critical Components duplicates in LGA projects. Based on review of FEMA Actual Version and Data shared by GENERA-PR.</t>
  </si>
  <si>
    <t>Genera PR | Deliverable 11- Project Management | DR 4339 - Hurricane Maria. Critical Components continue review of Critical Components duplicates in LGA projects. Based on review of FEMA Actual Version and Data shared by GENERA-PR.</t>
  </si>
  <si>
    <t>Genera PR | Deliverable 11- Project Management | DR 4339 - Hurricane Maria. GENERA &amp; DCMC- Status meeting with participation from DCMC: Pedro Cabrera, and Eduardo Rivera; from Genera-PR Anthony Vega, to discuss priorities and deliverables, status updates, identify next steps for critical components.</t>
  </si>
  <si>
    <t>Genera PR  Deliverable 11-Project Management  DR 4339 - Hurricane Maria. 4339_9510 BESS Review document Preliminary Drawing BATTERY ENERGY SUPPORT SYSTEM FOUNDATION KEY PLAN BESS CONCRETE SUPPORTS, BATTERY ENERGY STORAGE SYSTEM
RIGID INCLUSION PLAN CABOO-SF-BYS-0002, FOUNDATION PLAN CAB00-SF-BYS-0003.</t>
  </si>
  <si>
    <t>Genera PR  Deliverable 11-Project Management DR 4339 - Hurricane Maria. 4339_9510 BESS Review document Preliminary Drawing BATTERY ENERGY SUPPORT SYSTEM FOUNDATION PLAN CAB00-SF-BYS-0003, BATTERY ENERGY STORAGE SYSTEM RIGID INCLUSION SECTION CAB00-SF-BYS-0007</t>
  </si>
  <si>
    <t>General Deliverable PR 11 - Project Management DR 4339 - Hurricane Maria. 4339_9510 BESS received COMMENTS from DCMC on April 17, 2025. 8. Appendix D.3 - Demolition Specifications submitted by Andrés Concepción, DCMC. Review of the preliminary document was initiated, which includes the general planning of the demolition work, the methods to be used to demolish the structure, the necessary equipment and measures to be taken to carry out the work safely and to make comments on floor demolition drawings and missing electric water and diesel lines.</t>
  </si>
  <si>
    <t>Genera PR  Deliverable 11-Project Management  DR 4339 - Hurricane Maria. 4339_9510 BESS Review Tesla Delivery date and schedule data prior to the Wednesday meeting, sent by Carlos De Jesus from DCMC.</t>
  </si>
  <si>
    <t>PREPA Genera PR Deliverable 11 Project Management DR 4339 Hurricane Maria- 
I participated in a morning meeting with our supervisors and the management of Genera-PR. 
Attended the meeting: Carirma Sanchez, from Homeca, Eduardo Ramos-Homeca, Nelson Soler, CDM Smith, Enrique Laya
CDM Smith, Franklyn Colmenares CSA Group, Gabriel Perez Sepulveda CSA Group, Manuelli Concepcion CDM Smith, Jose Lopez Linares, DCMC, Gilberto Sucre DCMC, Gilberto Soto, Jean Menay, DCMC). I read submittals, that needed my attention for today #66. I answered and read multiple emails I needed to in order to keep up with all the communications and worked with Procore constantly throughout the day.</t>
  </si>
  <si>
    <t>PREPA Genera PR Deliverable 11 Project Management DR 4339 Hurricane Maria- 
Homeca did not make it to the site today at all, we do not have the lead and or asbestos results from the laboratory in yet. I created RFI's and worked with RFI's that needed my attention, I worked on all the submittals that needed my attention for today#63,#65,#66. I participated in a morning meeting with our supervisors and the management of Genera-PR (attended the meeting: Carirma Sanchez, from Homeca, Eduardo Ramos-Homeca, Nelson Soler, CDM Smith, Enrique Laya CDM Smith, Franklyn Colmenares CSA Group, Gabriel Perez Sepulveda CSA Group, Manuelli Concepcion CDM Smith, Jose Lopez Linares, DCMC, Gilberto Sucre DCMC, Gilberto Soto, Jean Menay, DCMC). I also went over all the documentation that Homeca owed us and answered emails on Procore.</t>
  </si>
  <si>
    <t>PREPA Genera PR | Deliverable 11- Project Management | DR 4339 - Hurricane Maria- 
 Homeca did not make it to the site today at all, we do not have the lead and or asbestos results from the laboratory in yet. I created RFI's and worked with RFI's that needed my attention, I also created submittals, worked on all the submittals that needed my attention for today. I participated in a morning meeting with our supervisors and the management of Genera-PR (attended the meeting: Carirma Sanchez, from Homeca, Eduardo Ramos-Homeca, Nelson Soler, CDM Smith, Enrique Laya CDM Smith, Franklyn Colmenares CSA Group, Gabriel Perez Sepulveda CSA Group, Manuelli Concepcion CDM Smith, Jose Lopez Linares, DCMC, Gilberto Sucre DCMC, Gilberto Soto, Jean Menay, DCMC).  I answered and read  emails I needed to in order to keep up with all the communications and worked with Procore constantly throughout the day.</t>
  </si>
  <si>
    <t>PREPA Genera PR | Deliverable 11- Project Management | DR 4339 - Hurricane Maria / Managed Vega Baja Genera Site attended RodRogers to verify Homecas Trailer Holding Tank that was reported leaking. Uploaded related documentation to ProCore app.</t>
  </si>
  <si>
    <t>Genera PR | Deliverable 11 | DR 4339 - Hurricane Maria 
New- GENERA &amp; DCMC- Weekly Status Meeting Updates on operation Status from all departments at Genera. DCMC participants (All DCMC Genera Team), From Genera: Maria Sanchez and Alejandro Maymi).</t>
  </si>
  <si>
    <t>Genera PR | Deliverable 11- DR 4339 - Hurricane Maria
Continue working on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t>
  </si>
  <si>
    <t>Genera PR | Deliverable 11 | DR 4339_PW#10710 
Pre-Intervention -  TESLA_Contract 106761 and Deliverable Schedule review based contract development. Working on invoice review for Payment Milestone #2 for all Plants.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</si>
  <si>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 – Hurricane – Maria-at San Juan warehouse working on inventory discrepancies, verifying the cost of each item, identifying the authorized minimum and maximum stock  and creating report for Min/Max from locations</t>
  </si>
  <si>
    <t>Genera PR | Deliverable 11- Project Management | DR 4339 – Hurricane – Maria-at Palo Seco warehouse working on inventory discrepancies, verifying the cost of each item, identifying the authorized minimum and maximum stock levels, and investigating discrepancies from locations
From AD 41 to AD44 San Juan</t>
  </si>
  <si>
    <t>Genera PR | Deliverable 11- Project Management | DR 4339 – Hurricane – Maria-at Palo Seco warehouse conducting cycle counts and recounts in accordance with the Asset Suite system. Today we are working with locations. AD41 TO AD44 San Juan.</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</si>
  <si>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AD41 to AD44 San Juan</t>
  </si>
  <si>
    <t>Genera PR | Deliverable 11- Project Management | DR 4339 – Hurricane – Maria- at Costa Sur warehouse, working on the recount of the discrepancies for locations AE 00 001 000 to AE 00 038 000.</t>
  </si>
  <si>
    <t>Genera PR | Deliverable 11- Project Management | DR 4339 – Hurricane – Maria-at Costa Sur warehouse conducting cycle counts and recounts in accordance with the Asset Suite system. Today we are working with locations AE 00 001 000 to AE 00 038 000.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</si>
  <si>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AE 00 001 000 to AE 00 038 000.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</si>
  <si>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AE 00 001 000 to AE 00 038 000</t>
  </si>
  <si>
    <t>Genera PR | Deliverable 11 - Project Management | DR 4339 – Hurricane Maria – At the Palo Seco warehouse, preparing the lists from locations AD005 to AD011 to begin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</si>
  <si>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AD005 to AD011.</t>
  </si>
  <si>
    <t>Genera PR | Deliverable 11 - Project Management | DR 4339 – Hurricane Maria – at the Palo Seco warehouse, working on inventory discrepancies, verifying the cost of each item, identifying the authorized minimum and maximum stock levels, and investigating discrepancies in Recount Lists #345, 346, and 347 from locations AD005 to AD011. The recount was validated by Genera personnel, Wandimar Jimenez.</t>
  </si>
  <si>
    <t>Genera PR | Deliverable 11- Project Management | DR 4339 – Hurricane – Maria-at Palo Seco warehouse conducting cycle counts and recounts in accordance with the Asset Suite system. Today we are working with locations AD005 to AD011 Cycle Count List # 342.</t>
  </si>
  <si>
    <t>Genera PR | Deliverable 11- Project Management | DR 4339 - Hurricane Maria
Coordination of Weekly Tasks with Lauren Wells (Lemoine) &amp; Luis Roman (DCMC)</t>
  </si>
  <si>
    <t>Genera PR | Deliverable 11- Project Management | DR 4339 - Hurricane Maria
Document Control - SOP for Procore File Structure - Task Management Tool</t>
  </si>
  <si>
    <t>Genera PR | Deliverable 11 | DR4339 – Review document uploading process for the new file structures on the Documents Tool of the Procore platform.</t>
  </si>
  <si>
    <t>Genera PR | Deliverable 11 | DR4339 – Implementation of new core tools for project execution (Incidents and Forms). Performing SOP for these new core tools as user guidance on the platform.</t>
  </si>
  <si>
    <t>Genera PR | Deliverable 11 | DR4339 – Continue Procore Certification: Project Management as an Owner Representative.</t>
  </si>
  <si>
    <t>Genera PR | Deliverable 11 | DR4339 – Review SOP final draft for Schedule and RFI; perform QA/QC of other SOPs drafts (Incidents, Observations)</t>
  </si>
  <si>
    <t>Genera PR | Deliverable 11 | DR4339 – Teams Meeting with Lauren Wells (Lemoine) as a weekly catch-up to discuss Procore Execution: new tools that will be enabled and potential workload with these new tools.</t>
  </si>
  <si>
    <t>Genera PR | Deliverable 11 | DR4339 – Continue Procore Certification (Project Management as an Owner Representative).</t>
  </si>
  <si>
    <t>Genera PR | Deliverable 11 | DR4339 – Review new created forms to be uploaded as Fillable PDF forms to Inspections and Forms Core Tools.</t>
  </si>
  <si>
    <t>Genera PR | Deliverable 11 | DR4339 - Meeting with Franklyn Colmenares, Gabriel Pérez and Carlos Palomares from CDM, Rafael Calderón and Glorimel Torrado from DCMC. This is a recurrent meeting to discuss payment milestone #2, progress, possible change orders, important due dates with Project Management team. In this meeting also participates Mike Kuczinsky from Sargent &amp; Lundy.</t>
  </si>
  <si>
    <t>Genera PR | Deliverable 11 | DR 4339 - Working session with Rafael Calderón (DCMC) reviewing Homeca contract and requirements prior processing invoice #1. Also, go over Homeca invoice #1 and review missing information that needs to be included in documents. Missing DI's associated with Invoice.</t>
  </si>
  <si>
    <t>Genera PR | Deliverable 11 | DR 4339_PW#10710 - Siemens Energy Contract #00106588 and Deliverable Schedule, verifying on change orders information required. Siemens section 6 axD-9, A.2.7.2 Product receiving, storage and landing. Also review point A.2.7.1 and attachment B key delivery dates, research on DCS 9.29. Share information with Rafael Calderón (DCMC).</t>
  </si>
  <si>
    <t>Genera PR | Deliverable 11| DR 4339_PW#10710 -  TESLA_Contract 106761 - Review conditions precedent for payment on Tesla Contract. I was verifying pending documents from Tesla to process Invoice for Milestone #2. Reading the contract and identifying important information as parent guarantee and insurance requirements. Send the information to Rafael Calderón (DCMC).</t>
  </si>
  <si>
    <t>Genera PR | Deliverable 11 | DR 4339 | Genera and DCMC Weekly Meeting with participation from DCMC: D'Alexzander González, Roberto Bosch, Rafael Calderón, Pedro Cabrera, Sheila Torres-Sterling, Eisha Mercader, Esther Rohena, Glorimel Torrado and Marc Maceira. Also, Shellsea Maysonet (MZC); and from Genera: María Sánchez, to discuss priorities and deliverables, status updates, identify next steps, metrics, challenges, and deadlines.</t>
  </si>
  <si>
    <t>Genera PR | Deliverable 11 | DR4339 - Prepare Tesla Milestone #2 Invoices for Genera signature (Jesús Cintrón). I prepare invoices from Yabucoa, Vega Baja and Palo Seco. Review final invoice and submit on Adobe Sign. When signed, I prepare Tesla invoices for final step. I create final files and send to Franklyn Colmenares (CDM) for CPA. I send the request for Palo Seco, Vega Baja, Yabucoa, Costa Sur, Aguirre and Cambalache.</t>
  </si>
  <si>
    <t>PREPA Genera PR | Deliverable 11- Project Management | DR 4339 - Hurricane Maria At  Genera office, Hato Rey participated in 1:1 with Lymaris Otero, external consultant, and Genera Jorge Bracero, Community Relations Manager to talk about the communication plan for the week.</t>
  </si>
  <si>
    <t>PREPA -  Genera PR | Deliverable 11- Project Management | DR 4339 - Hurricane Maria Meeting with Genera Teams: Jorge Bracero; Rafael A Rodríguez Ema e Iván Báez with the team of the communications agency Kroma Amarilys Torres, Victoria Flores, Bernardo Medina and Miriam Seda to discuss this week's communications tactics and efforts in relation to the Bess project, particularly groundbreaking in Vega Baja,  which is scheduled for Thursday, March 24, but Governor Jenniffer González has not yet confirmed her participation. The meeting outlined the communication pieces that must be delivered related to community communications efforts.</t>
  </si>
  <si>
    <t>PREPA  Genera PR | Deliverable 11- Project Management | DR 4339 - Hurricane Maria Create the work plan on the fact sheet that would be used at each site as part of the BESS project, which would be distributed when the community meetings are over. The "Fact sheets" are about the progress of the project in order to keep the community, local authorities, stakeholders and public of interest updated on the progress of the project. The work plan was sent so that the Genera communications team, Jorge Bracero, Rafael Rodríguez Ema and Iván Báez -can verify it in order to execute it</t>
  </si>
  <si>
    <t>PREPA Genera PR | Deliverable 11- Project Management | DR 4339 - Hurricane Maria first day at the GENERA Puerto Rico offices starting with the inductions of the day with Genera Jorge Bracero, Community Relations Manager. Present the community relations plan to you, complete the registration process in Genera' office in Hato Rey. Meeting with Jorge Bracero Nieves, Community Relations Manager, Rafael Rodriguez Ema and Ivan Baez Santiago, from the Genera's communication team to talk about de recap for the week.</t>
  </si>
  <si>
    <t>Genera PR-Deliverable 11 - Project Management | DR 4339: Reading email received from Anneilia Holton-Williams regarding follow up to Paola Arroyo, Milton Flores and Frances Vallejo (DCMC) about the entries in Tempest that have not sent the email to Connie Wright.  Called Paola Arroyo and Milton Flores and explain the process and the email they need to send at the end of each paid period.  Receive call from Frances Vallejo and she informed that she would finish the entries today.  Call Marimar Bracero (DiSignXpress Inc.), regarding the banners we need for the Vega Baja site on Thursday.</t>
  </si>
  <si>
    <t>Genera PR | Deliverable 11- Project Management | DR 4339 - Hurricane Maria. (DAY 2) Review the warehouse demolition specifications of 4339_9510 BESS_Cambalache project to verify labor, materials, and equipment required for the demolition, and/or disposal of all structures, building materials, and equipment to be removed.</t>
  </si>
  <si>
    <t>PREPA GENERA PR Deliverable 11 DR4339 work related on site Cambalache worked on schedule BESS Tesla data and sent a table for employee Andres Concepcion (DCMC) due to management requirements of contract PMO DCMC for Puerto Rico Electric Power Authority.</t>
  </si>
  <si>
    <t>PREPA GENERA PR Deliverable 11 DR4339 work related on site Cambalache worked on schedule BESS data and planned a table for employee Andres Concepcion (DCMC) due to management requirements of contract PMO DCMC for Puerto Rico Electric Power Authority.</t>
  </si>
  <si>
    <t>Genera PR | Deliverable 11- Project Management | DR 4339 - Hurricane Maria. Procore Quality and Safety inspection best practices training course for 4339_9510 BESS_Cambalache project.</t>
  </si>
  <si>
    <t>Puerto Rico Electric Power Authority | Genera PR | Deliverable 11 - Project Management | DR 4339. Updating project financial and budget data on project report.</t>
  </si>
  <si>
    <t>Puerto Rico Electric Power Authority | Genera PR | Deliverable 11 - Project Management | DR 4339. Enhance and develop project risks and mitigation strategies for reporting purposes.</t>
  </si>
  <si>
    <t>Genera PR | Deliverable 11- Project Management | DR 4339 - Hurricane Maria  Travel from home of record to Puerto Rico</t>
  </si>
  <si>
    <t>Genera PR | Deliverable 11- Project Management | DR 4339 - Hurricane Maria
Ride from airport to the hotel.</t>
  </si>
  <si>
    <t>Genera PR | Deliverable 11- Project Management | DR 4339 - Hurricane Maria. -Uber from airport to DCMC office for Foster Veazey. Tip adjusted to $5.00 ($27.55 trip fare, $5.00 tip, $2.14 booking fee, $3.75 airport fee)</t>
  </si>
  <si>
    <t>Genera PR | Deliverable 11- Project Management | DR 4339 - Hurricane Maria. -Uber from DCMC office to Hotel for Foster Veazey. Reimbursement is for a tip of $3.00 ($17.72 subtotal + $2.29 booking fee + $3.00 tip)</t>
  </si>
  <si>
    <t>Genera PR | Deliverable 11- Project Management | DR 4339 - Hurricane Maria  Mileage to drive from office to airport for an onsite meeting with Genera team.</t>
  </si>
  <si>
    <t>Genera PR | Deliverable 11- Project Management | DR 4339 – Hurricane – Maria -travel from home in Guaynabo to Aguirre, the purpose of the visit is to support warehouse operations during Mr. Juan Vallejo medical leave.</t>
  </si>
  <si>
    <t>Genera PR | Deliverable 11- Project Management | DR 4339 – Hurricane -Maria -travel back home in Guaynabo from Aguirre, the purpose of the visit was to support warehouse operations during Mr. Juan Vallejo medical leave</t>
  </si>
  <si>
    <t>Portosan - Containment Tray Rental - Vega Baja</t>
  </si>
  <si>
    <t>Genera PR | Deliverable 11- Project Management | DR 4339 - Hurricane Maria.
project # 4339-10710, completed consolidating various project specific documentation for tracking and scheduling purposes</t>
  </si>
  <si>
    <t>Genera PR | Deliverable 11- Project Management | DR 4339 - Hurricane Maria.
project # 4339-10710
Working on internal spread sheet to start to capture all the various documents and prioritize based on order of importance, for the Costa Sur demolition portion of the project</t>
  </si>
  <si>
    <t>Genera PR | Deliverable 11- Project Management | DR 4339 - Hurricane Maria
Risk Management Meeting for LUMA Operation led by Luis Munet - LUMA discussed 
Risk Register for BESS and Peakers. Other participants besides LUMA, CDM Smith, CSA Group, DCMC Partners, Sargent &amp; Lundy.</t>
  </si>
  <si>
    <t>Genera PR | Deliverable 11- Project Management | DR 4339 - Hurricane Maria
PMO Daily Progress Update discussion with Jose Lopez, Andres Concepcion and Harry del Valle DCMC Site Managers and Construction Manager for Vega Baja, Cambalache and Yabucoa respectively. Plus e-mail correspondence reading.</t>
  </si>
  <si>
    <t>Genera PR | Deliverable 11- Project Management | DR 4339 - Hurricane Maria
Sargent &amp; Lundy / CDM Smith / DCMC Partners Weekly Coordination and Design Status support of Construction Execution.</t>
  </si>
  <si>
    <t>Genera PR | Deliverable 11- Project Management | DR 4339 - Hurricane Maria
PMO Performance Evaluation with Foster Veazey DCMC Partners.
Topics covered:
EHS Implementation, Manual and Incident Reporting
Org Chart Resolution, P-6, Procore, Monthly reporting Dash-Board, PMO Deliveries, 
Staff Evaluations.</t>
  </si>
  <si>
    <t>Genera PR | Deliverable 11- Project Management | DR 4339 - Hurricane Maria 
Vega Baja - Update with Gabriel Perez - CDM Smith on Ground-Breaking Ceremony, LUMA Property Line Resolution, Diesel Transfer, Frame 5 dismantle, site visit by Jesus Cintron and Winnie Irizarry- GENERA.</t>
  </si>
  <si>
    <t>Genera PR | Deliverable 11- Project Management | DR 4339 - Hurricane Maria
PMO Procore Financial Implementation. - Continued discussion for Change Management processes Led by Elizabeth Fronduto - ProCore, Lauren Kennedy &amp; Tyler Scanlan - ProCore and from DCMC - Esther Rohena, Foster Veazey, Rafael Calderon, Lauren Wells and Gilberto Sucre.</t>
  </si>
  <si>
    <t>Genera PR | Deliverable 11- Project Management | DR 4339 - Hurricane Maria - Cambalache
The RFC Meeting for the RGE Cambalache project, led by Rob Mulner in Mike's absence, covered several key points related to project status and coordination. Key discussions included confirmations on project pricing, with José Robles indicating that pricing without seismic conditions would be provided that day, followed by a complete package within 1-2 days using RGE's preferred pricing format. The team emphasized the urgency for information regarding the Vega Baja project, along with technical drawings to address engineering options. The meeting addressed the integration of the riser diagram and required lists of equipment and permits, highlighted site design considerations focusing on earth movement issues, and stressed the need for effective stakeholder communication, especially with PREPA. Action items were assigned, including uploading contract comments to Power Advocate, beginning submittals in Procore, and coordinating necessary permits for the contract. A follow-up meeting was scheduled for Thursday to review the pricing information.
Companies participating RG Engineering, Sargent &amp; Lundy, Genera, CDM Smith, CSA Group and DCMC Partners.</t>
  </si>
  <si>
    <t>Genera PR | Deliverable 11- Project Management | DR 4339 - Hurricane Maria
Joaquin A Quinoy Ortiz (Genera)  - Meeting follow up and reschedule one-on-One with Danny Hernandez (Genera) due to team conflict.</t>
  </si>
  <si>
    <t>Genera PR | Deliverable 11- Project Management | DR 4339 - Hurricane Maria
José del Río (Genera) alignment discussion for deliverables and proposal. We discussed Grant approval process challenges and Lean processes to improve and reduce the Approval process around scheduling &amp; communication processes for current projects. 
All participants were in person at the Genera office.</t>
  </si>
  <si>
    <t>Genera PR | Deliverable 11- Project Management | DR 4339 - Hurricane Maria
During the meeting with Maria Sanchez (Genera), CFO of procurement and warehouse, we discussed critical technology challenges in financial systems, specifically the transition to Oracle Fusion and the need for automated invoice processing to streamline grant-related documentation. The conversation highlighted the manual nature of current invoice entry processes and the desire to implement vendor-direct invoice uploads, which would significantly improve tracking and reporting capabilities crucial for FEMA Grant project transparency and compliance. By exploring more efficient technological solutions, the organization aims to enhance financial management, reduce manual data entry, and create more robust documentation systems that can better support federal grant reporting requirements.
All participants were in person at the Genera office.</t>
  </si>
  <si>
    <t>Genera PR | Deliverable 11- Project Management | DR 4339 - Hurricane Maria
Hector Vazquez - IT (Genera) Team Leadership, Strategy and Alignment discussion for software applications acceptable that will meet Genera IT standards for Grant projects, to include challenges and Lean processes to improve processes around scheduling &amp; communication processes for current projects. 
All participants were in person at the Genera office.</t>
  </si>
  <si>
    <t>Genera PR | Deliverable 11- Project Management | DR 4339 - Hurricane Maria
Review notes from one-on-one meetings with Maria Sanchez Bras, Jose Del Rio, Hector Vazquez and Joaquin Quinoy (Genera) to develop next step action plans and implementation for upcoming Grant projects which includes approval process, challenges around scheduling &amp; communication processes for current projects. 
All participants were in person at the Genera office.</t>
  </si>
  <si>
    <t>Genera PR | Deliverable 11- Project Management | DR 4339 - Hurricane Maria
Joaquin Quinoy (Genera) - Team Leadership, Strategy and Alignment discussion for deliverables and proposal for Grant approval process, challenges and Lean processes to improve process around scheduling &amp; communication processes for current projects. 
All participants were in person at the Genera office.</t>
  </si>
  <si>
    <t>Genera PR | Deliverable 11- Project Management | DR 4339 - Billable- Review and coordination of current Programmatic Action Items with Gilberto Sucre DCMC.</t>
  </si>
  <si>
    <t>Genera PR | Deliverable 11- Project Management | DR 4339 - Meeting to review the Procore financial tools module for implementation on the Program. Attendees were the Procore Staff (Elizabeth Fronduto, Lauren Kennedy, and Tyler Scanlan), Foster Veazey (LEMOINE), Lauren Wells (LEMOINE), Esther Rohena (DCMC), Gilberto Sucre (DCMC), and Rafael Calderon (DCMC).</t>
  </si>
  <si>
    <t>Genera PR | Deliverable 11- Project Management | DR 4339 - Weekly PMO Call with DCMC Program Management team. Attendees were Foster Veazey, Frances Vallejo, Gilberto Sucre, Anneilia AJ Holton, Lauren Wells, Barry Scanlon, Mark Merritt, and Mike Merritt.</t>
  </si>
  <si>
    <t>Genera PR | Deliverable 11- Project Management | DR 4339- Overview of Procore Needs and Reporting structure for the program with Gilberto Sucre (DCMC).</t>
  </si>
  <si>
    <t>Genera PR | Deliverable 11- Project Management | DR 4339 - Hurricane Maria.  Lauren Wells (DCMC) worked on review of SOP for documents tool for Theresa Perez (DCMC) to complete once structure is setup.</t>
  </si>
  <si>
    <t>Genera PR | Deliverable 11- Project Management | DR 4339 - Hurricane Maria.  Lauren Wells (DCMC) continued work on Safety plan review. Found JSA and communicated to Luis Roman (DCMC) that he should work on this with Jean Menay (DCMC) and then incorporate into Procore inspections.</t>
  </si>
  <si>
    <t>Genera PR | Deliverable 11- Project Management | DR 4339 - Hurricane Maria.  Lauren Wells (DCMC) worked on exporting list of all users in Procore and cleaning up list to send email out to users for documents update.</t>
  </si>
  <si>
    <t>Genera PR | Deliverable 11- Project Management | DR 4339 - Hurricane Maria.  Lauren Wells (DCMC) worked on Procore correspondence for publishing drawings, folder structure comments.</t>
  </si>
  <si>
    <t>Genera PR | Deliverable 11- Project Management | DR 4339 - Hurricane Maria.  Lauren Wells (DCMC) worked on Procore financial information. Created new project for 9510 information and gather info for 10710.</t>
  </si>
  <si>
    <t>Genera PR | Deliverable 11- Project Management | DR 4339 - Hurricane Maria.  Lauren Wells (DCMC) worked on Procore user session reporting to show volume of users using the system.</t>
  </si>
  <si>
    <t>Genera PR | Deliverable 11- Project Management | DR 4339 - Hurricane Maria.  Lauren Wells (DCMC) worked on Procore financial information based on information from earlier call with Procore.</t>
  </si>
  <si>
    <t>Genera PR | Deliverable 11- Project Management | DR 4339 - Hurricane Maria.  Lauren Wells (DCMC) worked on review of documents tool restructure for final draft for Theresa Perez (DCMC).</t>
  </si>
  <si>
    <t>Genera PR | Deliverable 11- Project Management | DR 4339 - Hurricane Maria.  Lauren Wells (DCMC) continued work on correspondence for Procore documents to send to all users to inform them of documents folders structure update.</t>
  </si>
  <si>
    <t>Genera PR | Deliverable 11- Project Management | DR 4339 - Hurricane Maria.  Lauren Wells (DCMC)worked on updating monthly Procore report for PMO team.</t>
  </si>
  <si>
    <t>Genera PR | Deliverable 11- Project Management | DR 4339 - Hurricane Maria.  Lauren Wells (DCMC) meeting with Luis Roman (DCMC) to discuss Procore forms vs Inspections for safety forms.</t>
  </si>
  <si>
    <t>Genera PR | Deliverable 11- Project Management | DR 4339 - Hurricane Maria.  Lauren Wells (DCMC) meeting with Procore (Lauren Kennedy), Foster Veazey (Lemoine), Rafael Calderon (DCMC) to review the Procore financial tools module for implementation on the Program.</t>
  </si>
  <si>
    <t>Genera PR | Deliverable 11- Project Management | DR 4339 - Hurricane Maria.  Lauren Wells (DCMC) worked on Procore configurations for permissions.</t>
  </si>
  <si>
    <t>Genera PR -Deliverable 11- Project Management - DR 4339 - Hurricane Maria: Jobs and Site inspection. Review the projects documents. Final review the site after jobs. Make the report to Genera Health and Safety Departments and Security Departments.</t>
  </si>
  <si>
    <t>Genera PR -Deliverable 11- Project Management - DR 4339 - Hurricane Maria-Site inspection, meeting with Carima Sanchez by Homeca about health and safety. Meeting with Jose Lopez, Jaime Pesquera from DCMC on site to discuss about the same.</t>
  </si>
  <si>
    <t>Genera PR -Deliverable 11- Project Management - DR 4339 - Hurricane Maria Site inspection before start jobs. Health and Safety Meeting, with Homeca Recycling staff to review the site jobs.</t>
  </si>
  <si>
    <t>Genera PR-Deliverable 11- Project Management | DR 4339 - Hurricane Maria - Attended First community engagement meeting at Arecibo with the communications team and project management team for the BESS project. The meeting consisted in offering a presentation to the Arecibo community to explain and provide update on the Cambalache BESS project. Participants" Jorge Bracero (Genera), Jesus Cintron(Genera), Paola Arroyo (DCMC) and Rafael Rodriguez (Genera) and Gabriel Perez (CDM).</t>
  </si>
  <si>
    <t>Genera PR- Deliverable 11- Project Management | DR 4339 - Hurricane Maria - Meeting with Paola Arroyo (DCMC), Gilberto Sucre and Abraham Velazquez (DCMC) to discuss BESS project and Peakers project, provide a high level briefing on construction and discuss important points the community could ask in the meeting at Arecibo.</t>
  </si>
  <si>
    <t>Genera PR | Deliverable 11- Project Management | DR 4339 - Hurricane Maria - BESS - RFP 4826  52 MW Battery Energy Storage System Installation at Cambalache - Reviewed and completed four appendices received from Ernesto Martínez Baco (Genera) in connection with ongoing procurement and compliance documentation. Carefully analyzed the requirements for each appendix to ensure accuracy, consistency, and alignment with project and regulatory standards. Prepared the finalized documents for internal review and further processing as part of the supporting package.</t>
  </si>
  <si>
    <t>Genera PR | Deliverable 11 | DR 4339 - Hurricane Maria - Costa Sur Demolition RFP - Began developing Pricing Schedule and  updating ICE accordingly as requested by Jesús Cintrón (Genera). Updated positions 1 through 6 with 3 comparables (GSA or past proposals) for each.</t>
  </si>
  <si>
    <t>Genera PR | Deliverable 11- Project Management | DR 4339 - Hurricane Maria
Preparation of Genera Connect Timetracker Presentation: Prepared a comprehensive presentation on the current state of the Genera Connect Timetracker project to present to the Genera PR IT team. The presentation included detailed project updates, key functionalities, and strategic approaches for employee onboarding.</t>
  </si>
  <si>
    <t>Genera PR | Deliverable 11- Project Management | DR 4339 - Hurricane Maria
Meeting on Genera Timesheets Module Development: Participated in a collaborative meeting with Genera’s IT department (Jean Gonzalez, Hiram Medero), Integrum (Jorge Aponte, Carlos Gonzalez), and DCMC (Eisha Mercader) to discuss the development and implementation of the Genera timesheets module. The discussion focused on critical aspects such as system functionality, data integration, user requirements, and next steps. The goal was to ensure a smooth rollout and adoption of the module across the organization, addressing any potential challenges proactively.</t>
  </si>
  <si>
    <t>Genera PR | Deliverable 11- Project Management | DR 4339 - Hurricane Maria
Strategy Discussion on Security Improvements:
- Engaged in a strategic discussion with Jean Gonzalez (Genera) on enhancing the security of the Genera Connect applications to ensure compliance with existing Genera PR policies. This involved reviewing current security measures and identifying necessary improvements from the application side.
- Based on the discussion with Jean Gonzalez, began reviewing the current architecture of the Genera Connect application to identify any gaps in order to be able to implement the requested modifications.</t>
  </si>
  <si>
    <t>PREPA Genera PR | Deliverable 11- Project Management | DR 4339 - Hurricane Maria / Managed Vega Baja Genera Site and continued supervising contractors for their safety to protect workers from hazards, prevent accidents, and ensure compliance with regulations while conducting Demolition and clean the areas by Homeca.</t>
  </si>
  <si>
    <t>Genera PR | Deliverable 11- Project Management | DR 4339 - Hurricane Maria - Job Site Visit walk-through with Jesus Cintron (Genera PR) and Winnie Irrizarry (CEO, Genera PR). Discussed project status and project schedule issues.</t>
  </si>
  <si>
    <t>Genera PR | Deliverable 11- Project Management | DR 4339 - Hurricane Maria -Continued Oversight and supervision of dismantling, decommissioning and demolition works by HOMECA to ensure hazardous materials are properly disposed of or recycled.</t>
  </si>
  <si>
    <t>Genera PR | Deliverable 11- Project Management | DR 4339 - Hurricane Maria - Carolyn Baez-Nieves (DCMC) called regarding issues with the hotspot located at the Vega Alta site. Mr. Manuel Félix from T-Mobile and Carolyn Baez-Nieves participated in a three-way call. I provided the SIM card number for verification, and the hotspot was turned off and on again to ensure it was functioning properly.</t>
  </si>
  <si>
    <t>Genera PR | Deliverable 11- Project Management | DR 4339 - Hurricane Maria -Oversight and supervision of dismantling, decommissioning and demolition works by HOMECA to ensure observance of environmental protection, regulatory compliance, and worker safety.</t>
  </si>
  <si>
    <t>Genera PR | Deliverable 11- Project Management | DR 4339 - Hurricane Maria- Meeting &amp; Coordination for Yabucoa Gas Turbine Plant. Attendees, Franklin Colmenares (Genera), Juancarlos Cruz (Röhlig Logistics), Wayne Jepson (Röhlig Logistics), Danny Rosario (Transporte Rosario) &amp; Harry Del Valle (DCMC). Topics discussed - Verify the areas as part of the logistics for the delivery of Tesla batteries. The company Röhlig Logistics was hired by Tesla is in Puerto Rico, they are responsible of the delivery coordination with the transportation company.</t>
  </si>
  <si>
    <t>Genera PR | Deliverable 11- Project Management | DR 4339 -
Travel from Central Costa Sur (18.000463, -66.753480) to Yabucoa Gas Turbine Plant (18.106216, -65.823685) for a meeting to discuss logistics for the delivery of Tesla batteries.
.</t>
  </si>
  <si>
    <t>Genera PR | Deliverable 11- Project Management | DR 4339 - Hurricane Maria- Meeting &amp; Coordination for Central Costa Sur. 
Attendees, Franklin Colmenares (Genera), Juancarlos Cruz (Röhlig Logistics), Wayne Jepson (Röhlig Logistics), Danny Rosario (Transporte Rosario) &amp; Harry Del Valle (DCMC). 
Topics discussed - Verify the areas as part of the logistics for the delivery of Tesla batteries. The company Röhlig Logistics was hired by Tesla is in Puerto Rico, they are responsible of the delivery coordination with the transportation company.</t>
  </si>
  <si>
    <t>Genera PR | Deliverable 11- Project Management | DR 4339 - Hurricane Maria - Coordination and installation of a temporary office for DCMC staff at the Cambalache to provide a comfortable and functional environment to facilitate coordination, decision-making, and management.</t>
  </si>
  <si>
    <t>Genera PR | Deliverable 11- Project Management | DR 4339 - Hurricane Maria - PUERTO RICO REVIEW THE THERMAL GENERATION FACILITIES OPERATION AND MAINTENANCE AGREEMENT.</t>
  </si>
  <si>
    <t>Genera PR | Deliverable 11- Project Management | DR 4339 - Hurricane Maria - Cambalache Weekly Internal Meeting with Gilberto Sucre (DCMC) Andres Concepcion (DCMC) to review project development, workload, equipment requirements, and subcontractor performance.</t>
  </si>
  <si>
    <t>Genera PR | Deliverable 11- Project Management | DR 4339 - Hurricane Maria - Continued coordination and installation of a temporary office for DCMC staff at the Cambalache site to provide a comfortable and functional environment to facilitate coordination, decision-making, and management.</t>
  </si>
  <si>
    <t>PREPA Genera - Deliverable 11 Cambalache BESS - 4339DR - BESS Drawings meeting with Sargent Lundy (Robert Molner, Vincent Skochdopole) CDM Smith (Gabriel Perez) and DCMC (Jose Lopez) for weekly follow up on project drawings progress.</t>
  </si>
  <si>
    <t>PREPA Genera - Deliverable 11 Cambalache BESS - 4339DR - Project meeting with Program and Design Managers (Gabriel Perez, Franklyn Colmenares (CDM Smith), Mike Kuczynski, Robert Molner (Sargent &amp; Lundy), Gilberto Sucre (DCMC), contractor (RG Engineering, Jose Robles) to discuss ongoing action items to complete Cambalache construction contract.</t>
  </si>
  <si>
    <t>PREPA Genera - Deliverable 11 Cambalache BESS - 4339DR - Developed and replied to emails to Gilberto Sucre, Luis Damudt, Luis Duque, Carlos De Jesus - DCMC Partners) regarding Cambalache project coordination and action items follow up during the week.</t>
  </si>
  <si>
    <t>PREPA Genera - Deliverable 11 Cambalache BESS - 4339DR - Drafted and developed request for information (RFI) for TESLA team regarding questions/concerns during the battery install that will be discussed in a future meeting.</t>
  </si>
  <si>
    <t>PREPA Genera - Deliverable 11 Cambalache BESS - 4339DR - Cambalache project drawing set review for quality assurance and comments for Sargent &amp; Lundy corrections.</t>
  </si>
  <si>
    <t>PREPA Genera - Deliverable 11 Cambalache BESS - 4339DR - Weekly internal meeting with Cambalache DCMC team (Luis Damudt, Lus Duque, Carlos De Jesus, Jorge Mercado and Gilberto Sucre) to discuss updates and provide direction and assignments for site coordination pending actions.</t>
  </si>
  <si>
    <t>PREPA Genera - Deliverable 11 Cambalache BESS - 4339DR - Drafted a Cambalache project submittal responsibility matrix for submittal and project coordination.</t>
  </si>
  <si>
    <t>Genera PR | Deliverable 11- Project Management | DR 4339 - Hurricane Maria. GENERA &amp; DCMC- Critical Components - Reviewing table of NME Status for Federal Side Reconciliation of GENERA PR Pending items for FY2025 in regard of NME status projects due to lack of federal funding. Reviewing resolution MI20210004-Resolution-and-Order- NME and MI20210002 Resolution and Order 23 SOW- NME. Generate equipment inventory list in regard of equipment used for Genera PR job site.</t>
  </si>
  <si>
    <t>Genera PR | Deliverable 11- Project Management | DR 4339 - Hurricane Maria. GENERA &amp; DCMC- Critical Components - Working request by Anthony Vega of Genera to provide what has been paid of all critical components and NME projects, this was done using Asset Suite for does project that have a PO number assigned for a total of (26) project that was verify with payment and pending balance to vendor. We created a new table to populate the critical components and NME projects that has been paid and have pending balance to a table and shared to Anthony Vega of Genera as requested.</t>
  </si>
  <si>
    <t>Genera PR | Deliverable 11- Project Management | DR 4339 - Hurricane Maria. GENERA &amp; DCMC- Critical Components - Reviewing new PMO Power BI Dashboard presentation send by Raissa Borges of DCMC for Critical Components and providing comments to fix some segment of the presentation, this presentation will be presented to Genera PR. Meet with Miguel Del Valle of S&amp;L to follow up on cost estimate for Cambalache Fire Protection System, the proposal is still pending to be submitted by S&amp;L.</t>
  </si>
  <si>
    <t>Genera PR | Deliverable 11- Project Management | DR 4339 – Hurricane – Maria-at Aguirre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CR 0186 to CR 0191, AE 039 to AE 056,</t>
  </si>
  <si>
    <t>Genera PR | Deliverable 11- Project Management | DR 4339 – Hurricane – Maria-at the Aguirre warehouse performing cycle counts and recounts to ensure the inventory aligns accurately with the system records. During the day, locations CR 0186 to CR 0191 were counted.</t>
  </si>
  <si>
    <t>Genera PR | Deliverable 11- Project Management | DR 4339 – Hurricane – Maria-continuing with the recount of discrepancies to validate the previous inventory count. Additionally, any variances identified are being documented and investigated to ensure accuracy and alignment with system records.</t>
  </si>
  <si>
    <t>Genera PR | Deliverable 11- Project Management | DR 4339 – Hurricane – Maria-at Aguirre warehouse conducting a job briefing with Giovanni Taffanelli, Milton Flores (DCMC) and other warehouses personnel to provide guidance on the new report that must be included in the daily report and address any issues that may have occurred the previous day.</t>
  </si>
  <si>
    <t>Genera PR | Deliverable 11- Project Management | DR 4339 - Hurricane Maria. Critical Components Develop of a report for GENERA-PR regulatory with the current cases in FOMB revision.</t>
  </si>
  <si>
    <t>Genera PR | Deliverable 11- Project Management | DR 4339 - Hurricane Maria. Critical Components Develop of a report for GENERA-PR Anthony Vega of delivered critical components with details of disbursement by GENERA-PR to the vendors.</t>
  </si>
  <si>
    <t>Genera PR | Deliverable 11- Project Management | DR 4339 - Hurricane Maria. Critical Components Continue develop of a report for GENERA-PR Anthony Vega of delivered critical components with details of disbursement by GENERA-PR to the vendors.</t>
  </si>
  <si>
    <t>Genera PR | Deliverable 11- Project Management | DR 4339 - Hurricane Maria. GENERA &amp; DCMC- Federal Projects Revision Status meeting with participation from DCMC: Pedro Cabrera, and D'Alexzander Gonzaléz and Roberto Bosch; from Genera-PR Joaquin Quinoy, to discuss priorities and deliverables, status updates, identify next steps for projects under Federal Grant.</t>
  </si>
  <si>
    <t>Genera PR Deliverable 11-Project Management  DR 4339 - Hurricane Maria. 4339_9510 BESS Review document Preliminary Drawings update, RFI, Submittals.</t>
  </si>
  <si>
    <t>Genera PR  Deliverable 11-Project Management  DR 4339 - Hurricane Maria. 4339_9510 BESS Review document Genera Cambalache BESS: RFP-4826 Construction Schedule + RGE Pricing sent by Carlos De Jesus from DCMC.</t>
  </si>
  <si>
    <t>General Deliverable PR 11 - Project Management DR 4339 - Hurricane Maria. 4339_9510 BESS received COMMENTS from DCMC on April 17, 2025. 8. Appendix D.3 - Demolition Specifications submitted by Andrés Concepción, DCMC. Initiated reviewing the preliminary document, which includes the general planning of the demolition work, the methods to be used to demolish the structure, the necessary equipment and measures to be taken to carry out the work safely and to make comments on floor demolition drawings and missing electric water and diesel lines.</t>
  </si>
  <si>
    <t>PREPA Genera PR Deliverable 11 Project Management DR 4339  Hurricane Maria 
We continued for another hour, once the contractor did not make it to the site today again and no lead and or asbestos results came in from the laboratory.  Contractor's (HOMECA) Daily activities overview to report the progress of the tasks, number of hours worked, materials used, and any delays or incidents in the project discussed with our safety crew Gilberto Soto DCMC then we called it for the day.</t>
  </si>
  <si>
    <t>PREPA Genera PR Deliverable 11 Project Management DR 4339  Hurricane Maria 
Homeca did not make it to the site today again and no lead and or asbestos results from the laboratory.  Contractor's (HOMECA) Daily activities overview to report the progress of the tasks, number of hours worked, materials used, and any delays or incidents in the project discussed with our safety crew Gilberto Soto DCMC</t>
  </si>
  <si>
    <t>PREPA Genera PR | Deliverable 11- Project Management | DR 4339 - Hurricane Maria- 
 Daily project coordination on the field and project management with contractor Homeca Recyclers. Project Documents Overview and analyzing documents status in the Procore platform and updates to discuss the current project Phase situation with the Demo Contractor (with Nelson Soler CDM Smith, Jose Lopez Linares DCMC. Homeca crew did not make it to the site today again and no lead and or asbestos results from the laboratory.</t>
  </si>
  <si>
    <t>PREPA Genera PR | Deliverable 11- Project Management | DR 4339 - Hurricane Maria / Managed Vega Baja Genera Site and supervised contractors for their safety to protect workers from hazards, prevent accidents, and ensure compliance with regulations while conducting Demolition and clean the areas by Homeca.</t>
  </si>
  <si>
    <t>Genera PR | Deliverable 11 | DR 4339_PW9510
Compliance Review CDM Smith  Invoice #293410-10 for TO#1 Nov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</si>
  <si>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4339 - Hurricane Maria
Procore - DCMC Financials Tools. Internal Zoom Meeting with Pro-Core team to discuss new change order tools available on Procore to capture changes relates to federal projects. Reviewing workflow, contract requirements, analyzing standard Change Order forms and collaborating to streamline the change process based on Contractual needs. Participants: Foster Veazey, Lauren Wells, (Lemoine) Lauren Kennedy, Tyler Scanlan (Procore) and Rafael Calderon (DCMC).</t>
  </si>
  <si>
    <t>Genera PR | Deliverable 11 | DR 4339_PW9510
Compliance Review CDM Smith  Invoice #293410-8 for TO#1 Sept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</si>
  <si>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Project Management | DR 4339 – Hurricane – Maria-at Palo Seco warehouse preparing the report to be submitted to, Mr. Paul Browne from DCMC. This report includes the daily counts with associated costs, recounts, discrepancies, and the inventory report for maximum and minimum stock levels from locations AD012 to AD020.</t>
  </si>
  <si>
    <t>Genera PR | Deliverable 11- Project Management | DR 4339 – Hurricane – Maria-at San Juan warehouse working on inventory discrepancies, verifying the cost of each item, identifying the authorized minimum and maximum stock levels, and investigating discrepancies from locations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</si>
  <si>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AK001 to AK 005</t>
  </si>
  <si>
    <t>Genera PR | Deliverable 11- Project Management | DR 4339 – Hurricane – Maria-at San Juan warehouse conducting cycle counts and recounts in accordance with the Asset Suite system. Today we are working with locations AK001 to AK005</t>
  </si>
  <si>
    <t>Genera PR | Deliverable 11- Project Management | DR 4339 – Hurricane – Maria-at San Juan warehouse working on inventory discrepancies, verifying the cost of each item, identifying the authorized minimum and maximum stock levels, and investigating discrepancies from locations
AK001 to AK005</t>
  </si>
  <si>
    <t>Genera PR | Deliverable 11- Project Management | DR 4339 – Hurricane – Maria-at Costa Sur warehouse conducting cycle counts and recounts in accordance with the Asset Suite system. Today we are working with locations AE 00 039 000 to AE 00 056 000.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</si>
  <si>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AE 00 039 000 to AE 00 056 000.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</si>
  <si>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AE 00 039 000 to AE 00 056 000</t>
  </si>
  <si>
    <t>Genera PR | Deliverable 11 - Project Management | DR 4339 – Hurricane Maria – at the Palo Seco warehouse, working on inventory discrepancies, verifying the cost of each item, identifying the authorized minimum and maximum stock levels, and investigating discrepancies in Recount Lists #364, 365, and 366 from locations AD012 to AD020 for a total of 4,154 pcs.</t>
  </si>
  <si>
    <t>Genera PR | Deliverable 11- Project Management | DR 4339 – Hurricane – Maria-at Palo Seco warehouse conducting cycle counts and recounts in accordance with the Asset Suite system. Today we are working with locations AD012 to AD020 Cycle Count List # 350.</t>
  </si>
  <si>
    <t>Genera PR | Deliverable 11 - Project Management | DR 4339 – Hurricane Maria – At the Palo Seco warehouse, preparing the lists from locations AD012 to AD020 to begin the cycle counts.</t>
  </si>
  <si>
    <t>Genera PR | Deliverable 11- Project Management | DR 4339 - Hurricane Maria
Procore Data Management - Data Review and Process to help improve efficiency, reduce costs, enhance decision-making, and boost overall project outcomes.</t>
  </si>
  <si>
    <t>Genera PR | Deliverable 11 | DR4339 – Teams Meeting with Lauren Wells (Lemoine) to overview the introduction of forms creations vs inspection templates for Procore Platform.</t>
  </si>
  <si>
    <t>Genera PR | Deliverable 11 | DR4339 – Perform data analysis for information to be included in Fillable PDF forms being uploaded to Procore at Inspections and Forms core tools.</t>
  </si>
  <si>
    <t>Genera PR | Deliverable 11 | DR4339 – Review previously created SOPs for Contractor and Vendors on Submittals and RFI.</t>
  </si>
  <si>
    <t>Genera PR | Deliverable 11 | DR4339 – Teams Meeting with Lauren Wells (Lemoine) for a second overview and feedback on the introduction of forms creations vs inspection templates for Procore Platform.</t>
  </si>
  <si>
    <t>Genera PR | Deliverable 11 | DR4339 – Review progress of Procore new core tools implementation such as Incidents, Inspections and Forms.</t>
  </si>
  <si>
    <t>Genera PR | Deliverable 11 | DR4339 - Work on invoice for Sargent and Lundy TO01_January 2025 - this invoice was reviewed ell employee rates, compliance sampling, prepared for final package and sent for Genera Signature.</t>
  </si>
  <si>
    <t>Genera PR | Deliverable 11 | DR4339 - Receive email from Sargent and Lundy with response on RFI for compliance sampling on TO9_18334036_January2025. Complete compliance sampling was completed and invoice sent for Genera signature.</t>
  </si>
  <si>
    <t>Genera PR | Deliverable 11 | DR4339 - PROCORE meeting to view process live about change orders. In this meeting participates Foster Veazey, Glorimel Torrado and Rafael Calderón from DCMC, Lauren Wells from Lemoine and Lauren Kennedy from PROCORE.</t>
  </si>
  <si>
    <t>Genera PR | Deliverable 11- Project Management | DR 4339 - Hurricane Maria
Full Day PerDiem</t>
  </si>
  <si>
    <t>PREPA Genera PR | Deliverable 11- Project Management | DR 4339 - Hurricane Maria meeting with Abraham Velazquez of DCMC Partners about the Peaker project, the operational phases of the project, budget and address doubts.</t>
  </si>
  <si>
    <t>PREPA  Genera PR | Deliverable 11- Project Management | DR 4339 - Hurricane Maria First meeting with the community in Cambalache related to the Bess project in Arecibo. The meeting seeks to answer questions and communicate important information about the project to the community. Jorge Bracero, Genera; Rafael A Rodriguez Ema, Genera; Frances Vallejo, DCMC Partners; Jesus Cintron, Genera; Gabriel Perez, BESS Manager were available at the meeting.</t>
  </si>
  <si>
    <t>PREPA  Genera PR | Deliverable 11- Project Management | DR 4339 - Hurricane Maria meeting with Gilberto Sucre, DCMC Partners and Jorge Bracero, Genera about the BESS project, the operational phases of the project, budget and address doubts related to the protection of Bess in Vega Baja, Arecibo, Yabucoa, Costa Azul, Palo Seco, Aguirre.</t>
  </si>
  <si>
    <t>PREPA  Genera PR | Deliverable 11- Project Management | DR 4339 - Hurricane Maria Create communication materials for the first meeting with the community in Arecibo related to the BESS project.</t>
  </si>
  <si>
    <t>PREPA - Genera PR | Deliverable 11- Project Management | DR 4339 - Hurricane Maria Meeting with Jorge Bracero, Rafael A Rodríguez Ema, Iván Báez, Genera PR, and the team of the communications agency Kroma Amarilys Torres, Victoria Flores, Bernardo Medina and Miriam Seda to discuss this week's communications tactics and efforts in relation to the Bess project, particularly groundbreaking in Vega Baja, which is scheduled for Thursday, March 24, but Governor Jenniffer González has not yet confirmed her participation. The meeting outlined the communication pieces that must be delivered related to community communications efforts.</t>
  </si>
  <si>
    <t>PREPA - Genera PR | Deliverable 11- Project Management | DR 4339 visit the Cambalache plant in Arecibo of Genera PR together with Jorge Bracero, Genera PR, and Frances Vallejo Rosich, DCMC Partners, to learn about the different operations of Genera PR plants due to the new works related to the community.</t>
  </si>
  <si>
    <t>Genera PR-Deliverable 11 - Project Management | DR 4339: I received a call from Marimar Bracero  (DiSignXpress Inc.), informing me that the banners are being prepared and can be picked up tomorrow. Grommets will be placed every 24 inches. I proceeded to write to Chyenne Bliss (DCMC) to inform them about the grommets and received a response to proceed with them. Call from Marimar Bracero.  A phone call was made to T-Mobile regarding issues with the hotspot located in Vega Alta. I contacted Mr. Manuel Félix from T-Mobile and had a three-way call with José Lopez (DCMC). José provided the SIM card number for verification, and the hotspot was turned off and on again to ensure it was functioning properly.</t>
  </si>
  <si>
    <t>Genera PR | Deliverable 11- Project Management | DR 4339 - Hurricane Maria. (DAY 2) Continue Procore Quality and Safety inspection best practices training course for 4339_9510 BESS_Cambalache project.</t>
  </si>
  <si>
    <t>PREPA GENERA PR Deliverable 11 DR4339 work related on site Cambalache participate in team in weekly internal meeting discussing strategies for a meeting with designer Sargent &amp; Lundy, timings for possibles starting project of contractor RGE contractor and news related to team responsibilities  with employees Jorge Mercado, Luis Duque, Luis Damudt, Gilberto Sucre, Andres Concepcion (DCMC) due to management requirements of contract PMO DCMC for Puerto Rico Electric Power Authority.</t>
  </si>
  <si>
    <t>PREPA GENERA PR Deliverable 11 DR4339 work related on site Cambalache worked on create project schedule with data of RFP contractor proposal and send a report to employee Andres Concepcion (DCMC) due to management requirements of contract PMO DCMC for Puerto Rico Electric Power Authority.</t>
  </si>
  <si>
    <t>PREPA GENERA PR Deliverable 11 DR4339 work related on site Cambalache worked on create project schedule with data of RFP contractor proposal for employee Andres Concepcion (DCMC) due to management requirements of contract PMO DCMC for Puerto Rico Electric Power Authority.</t>
  </si>
  <si>
    <t>Genera PR | Deliverable 11- Project Management | DR 4339 - Hurricane Maria. (DAY 2) Completed Procore Quality and Safety inspection best practices training course for 4339_9510 BESS_Cambalache project.</t>
  </si>
  <si>
    <t>Genera PR | Deliverable 11- Project Management | DR 4339 - Hurricane Maria. (DAY 2) Continued Procore Quality and Safety inspection best practices training course for 4339_9510 BESS_Cambalache project.</t>
  </si>
  <si>
    <t>Genera PR | Deliverable 11- Project Management | DR 4339 - Hurricane Maria. RFC meeting with Genera PR, RGE, Sargent &amp; Lundy about Value Engineering Proposal of the 4339_9510 BESS_Cambalache project.</t>
  </si>
  <si>
    <t>Genera PR | Deliverable 11- Project Management | DR 4339 - Hurricane Maria. Cambalache project update meeting with Frances Vallejo (DCMC), Gilberto Sucre (DCMC) for 4339_9510 BESS_Cambalache project.</t>
  </si>
  <si>
    <t>Puerto Rico Electric Power Authority | Genera PR | Deliverable 11 - Project Management | DR 4339. Updating Critical Components spreadsheet data as request for proposal progress, vendors, units cost, and actual cost for reporting purposes.</t>
  </si>
  <si>
    <t>Puerto Rico Electric Power Authority | Genera PR | Deliverable 11 - Project Management | DR 4339. Integrating comments arise from previous meeting regarding April program monthly report. Updating Contract Management and Risks table and information.</t>
  </si>
  <si>
    <t>Puerto Rico Electric Power Authority | Genera PR | Deliverable 11 - Project Management | DR 4339. In person meeting with Foster Veazey (Lemoine), Gilberto Sucre (DCMC) and Rafael Calderon (DCMC) to review and discuss program monthly report.</t>
  </si>
  <si>
    <t>Puerto Rico Electric Power Authority | Genera PR | Deliverable 11 - Project Management | DR 4339. Continue with the data entry for Critical Components project monthly report.</t>
  </si>
  <si>
    <t>Genera PR | Deliverable 11- Project Management | DR 4339 - Hurricane Maria
Ride from Airbnb to Genera's office.  Tip adjusted to $3.65, wait time deducted.</t>
  </si>
  <si>
    <t>Genera PR | Deliverable 11- Project Management | DR 4339 - Hurricane Maria. -Uber from DCMC office to airport for Foster Veazey. Tip adjusted to $3.00 ($19.15 Trip Fare, $2.02 Booking Fare, $3.00 tip)</t>
  </si>
  <si>
    <t>Genera PR | Deliverable 11- Project Management | DR 4339 - Hurricane Maria
Ride from Genera's office to Airbnb.  Tip adjusted to $2.00</t>
  </si>
  <si>
    <t>Jean Menay
04/22/2025
Genera PR | Deliverable 11- Project Management | DR 4339 - Hurricane Maria. Project Manager  Travel necessary for project inspection.
Travel from home offices San Juan to Vega Baja Site (18.446230, -66.392561) to Home Offices San Juan. Site inspections job in the site. Meeting with Carirma 
Sanchez (Homeca) 
Total Distance 59.2 miles</t>
  </si>
  <si>
    <t>Harry Del Valle
Genera PR | Deliverable 11- Project Management | DR 4339 - Hurricane Maria.
Travel from Home Office Luquillo to Central Costa Sur (18.000463, -66.753480) to Yabucoa Gas Turbine Plant (17.961105, -66.140130) to Home Office Luquillo.
Meeting &amp; Coordination for Central Costa Sur and Yabucoa Gas Turbine Plants.
Attendees, Franklin Colmenares (Genera), Juancarlos Cruz (Röhlig Logistics), Wayne Jepson (Röhlig Logistics), Danny Rosario (Transporte Rosario) &amp; Harry Del
Topics discussed - Verify the areas as part of the logistics for the delivery of Tesla batteries. The company Röhlig Logistics was hired by Tesla is in Puerto Rico, coordination with the transportation company.
Total Mileage 227 Miles</t>
  </si>
  <si>
    <t>Genera PR | Deliverable 11- Project Management | DR 4339 – Hurricane – Maria -travel back home in Guaynabo from Aguirre, the purpose of the visit was to support warehouse operations during Mr. Juan Vallejo medical leave.</t>
  </si>
  <si>
    <t>Genera PR | Deliverable 11- Project Management | DR 4339 - Hurricane Maria.
project # 4339-10710
Participated in meeting review of comments to the contract with Francisco Feliu 
Attended an additional meeting the Peakers weekly pm review, we discussed and reviewed recent drawings and comments with Sargent &amp; Lundy representatives as the EOR of the project; Mike Kuczynski–	S&amp;L
Chris Mateo , Gino Sambolin, William Crespo 
Lemuel Nieves, Reinaldo Romero, Miguel Del Valle 
Rafael Pabon CDM Smith and Carlos Palomares CDM Smith,</t>
  </si>
  <si>
    <t>Genera PR | Deliverable 11- Project Management | DR 4339 - Hurricane Maria.
project # 4339-10710 Participated in Peakers meeting update with team members, Items discussed the procurement of equipment, the team individual reviews of the Demolition RFP and scope of works, reviewing schedule and projections.
Mike Kuczynski– S&amp;L
Chris Mateo S&amp;L
Gino Sambolin S&amp;L
German Nunez, Genera
Rafael Pabon,( CDM smith 
Carlos Palomares (CDM Smith,</t>
  </si>
  <si>
    <t>Genera PR | Deliverable 11- Project Management | DR 4339 - Hurricane Maria
BESS - Genera &amp; Tesla Weekly Project Meeting Attendees from Genera, Sargent &amp; Lundy, Tesla, CDM Smith, CSA Group &amp; DCMC Partners. Reviewed Payment status, deliveries, delivery subcontractors visit to 4 sites, New Contract Management Meeting to be set for Fridays starting this week. Review RFI's mainly for Cambalache &amp; Vega Baja.</t>
  </si>
  <si>
    <t>Genera PR | Deliverable 11- Project Management | DR 4339 - Hurricane Maria
BESS management overview and assessment of:
* Procore implementation
* BESS budget and Project Site Specifics
* Vega Baja Pending action List
* Decommissioning Quarterly Review
* Monthly Report Dashboard.</t>
  </si>
  <si>
    <t>Genera PR | Deliverable 11- Project Management | DR 4339 - Hurricane Maria
Vega Baja Internal meeting with Carlos Lopez - Site Manager &amp; Jaime Pesquera -Construction Manager from DCMC Partners to discussed path forward activities and action items to maintain project on time.</t>
  </si>
  <si>
    <t>Genera PR | Deliverable 11- Project Management | DR 4339 - Hurricane Maria
Tesla upcoming meetings coordination with Franklyn Colmenares - CSA Group.</t>
  </si>
  <si>
    <t>Genera PR | Deliverable 11- Project Management | DR 4339 - Hurricane Maria
Vega Baja Ground-Breaking Event-Last Checkup with Jorge Bracero &amp; Rafael Rodriguez Ema from Genera, Victoria Flores -Kroma Idea, and Paola Arroyo and Frances Vallejo - DCMC. Discussed preparatory items for reschedule of event.</t>
  </si>
  <si>
    <t>Genera PR | Deliverable 11- Project Management | DR 4339 - Hurricane Maria
PMO Team Catch Up. The PMO Team Catch Up meeting focused on several critical aspects of project management, including project status updates, staffing discussions, and upcoming activities. Gilberto Sucre DCMC confirmed the completion of grass cutting at Vega Baja and highlighted financial progress led by Lauren Wells - DCMC, who is advocating for more meetings to accelerate processes. The team reviewed the staffing spreadsheet and discussed potential personnel transitions, with Eduardo Rivera DCMC seeking a move to site management and various candidates considered for open positions across several sites. They also addressed critical components management, with Carlos Lopez potential hire emerging as a front runner for Eduardo Rivera's current role and further deliberated on training sessions for Procore financial management. Upcoming activities included the rescheduling of the Governor's visit and preparations for a PMO RFP, with specific action items assigned to team members to ensure progress on personnel decisions and resource allocations.</t>
  </si>
  <si>
    <t>Genera PR | Deliverable 11- Project Management | DR 4339 - Hurricane Maria 
Vega Baja - Evaluated and discussed draft Decommission Report with Gabriel Garcia CDM Smith.</t>
  </si>
  <si>
    <t>Genera PR | Deliverable 11- Project Management | DR 4339 - Hurricane Maria - Vega Baja 
Weekly Construction Meeting led by Jaime Pesquera DCMC with Homeca, DCMC Partners, and CDM Smith representatives.
Review outstanding submittals including Rigging, Plan, PUI Submission, Diesel Transfer Plan to Palo Seco, and Temporary Power Installation.
After meeting had individual assessment with Jose Lopez,DCMC.</t>
  </si>
  <si>
    <t>Genera PR | Deliverable 11- Project Management | DR 4339 - Hurricane Maria
RFQ Feedback for BESS RFP Meeting to discuss comments to RFQ Questions and agree on a Final Version. Participants from CDM Smith, CSA Group, Sargent &amp; Lundy, Genera, DCMC Partners.</t>
  </si>
  <si>
    <t>Genera PR | Deliverable 11 | DR4339 -I met with Vladimar Scutt (Genera). We discussed team development for upcoming grant projects and coaching the new teams. We also discussed setting up KPI's to measure efficiency of units, run times and EAF(Event forced outage rates). we also discussed the grant approvals process, time tracker, and tracking closure of work orders. 
All participants were in person at the Genera office.</t>
  </si>
  <si>
    <t>Genera PR | Deliverable 11 | DR4339 -Meeting prep time to finalize Team meeting lunch N Learn training. Reviewed training with Joaquin Quinoy. (Genera) and Jennifer Witeczek (Genera) to ensure the content meets the needs and expectations of the team. All participants were in person at the Genera office.</t>
  </si>
  <si>
    <t>Genera PR | Deliverable 11 | DR4339 -Meeting with Jennifer Witeczek (Genera) We discussed Grant approval process challenges, processes to improve and reduce the Approval process and scheduling and communication processes for current grant projects. we also developed a plan to capture lessons learned and how to apply lessons learned to ensure alignment of Grant projects and establish standard meeting rules. We also determined to proceed with getting all leaders to take the Gallup strengths assessment to ensure we are leveraging the team's strengths for upcoming grant projects. 
All participants were in person at the Genera office.</t>
  </si>
  <si>
    <t>Genera PR | Deliverable 11 | DR4339 -Lunch training  - Lean Management Program on effective meetings and Lessons learned from the recent outage event. We also developed new standard meeting ground rules to improve the effectiveness of meetings. Participants of the meeting included. Joaquin A Quinoy Ortiz (Genera), Ivan Baez Santiago (Genera), Maria Sanchez Bras (Genera), Carlos A Negron Alfonso (Genera), Jennifer Witeczek (Genera), Kevin D. Futch (Genera), Vladimir  Scutt (Genera), Ricardo Pallens Cruz (Genera), Hector Vazquez Figueroa (Genera), Jose Del Rio Velez (Genera), Winnie Irizarry (Genera), Jeanniffer Gonzalez Diaz (Genera). All participants were in person at the Genera office.</t>
  </si>
  <si>
    <t>Genera PR | Deliverable 11 | DR4339 -I met with Ricardo Pallens (Genera), We discussed the recent outage event and developed a plan to capture lessons learned and how to apply lessons learned to ensure alignment of future grant projects. 
All participants were in person at the Genera office.</t>
  </si>
  <si>
    <t>Genera PR | Deliverable 11 | DR4339 - Check in with Joaquin Quinoy (Genera) to confirm meetings scheduled for the day, finalize agendas. We also discussed the previous day's one-on-one meetings and action items identified.  We also discussed the recent outage event and developed a plan to capture lessons learned and how to apply lessons learned to ensure alignment of Grant projects. 
All participants were in person at the Genera office.</t>
  </si>
  <si>
    <t>Genera PR | Deliverable 11 | DR4339 -I met with Kevin Futch(Genera). We discussed the Grant approval process challenges and procurement process as it relates to writing the contracts. We also discussed how to develop standards for the MSA contracts to reduce processing time. All participants were in person at the Genera office.</t>
  </si>
  <si>
    <t>Genera PR | Deliverable 11- Project Management | DR 4339 - Hurricane Maria.  Lauren Wells (DCMC) worked on Procore Admin settings for project names and how they are ordered in the system per BESS and Peakers.</t>
  </si>
  <si>
    <t>Genera PR | Deliverable 11- Project Management | DR 4339 - Hurricane Maria.  Lauren Wells (DCMC) worked on Procore tasks lists for review with Theresa Perez (DCMC) and Luis Roman (DCMC).</t>
  </si>
  <si>
    <t>Genera PR | Deliverable 11- Project Management | DR 4339 - Hurricane Maria.  Lauren Wells (DCMC) worked on correspondence with Procore (Liz Fronduto) for setting up next meetings for Services Hours discussion and meetings for the team on configurations.</t>
  </si>
  <si>
    <t>Genera PR | Deliverable 11- Project Management | DR 4339 - Hurricane Maria.  Lauren Wells (DCMC) worked on correspondence for follow up to Procore Financial meeting on 4/22. I sent out screenshots and questions to the team for decisions in how Potential Change Order forms should work.</t>
  </si>
  <si>
    <t>Genera PR | Deliverable 11- Project Management | DR 4339 - Hurricane Maria.  Lauren Wells (DCMC) worked on review of SOP's for Procore Submittals to give feedback to Luis Roman (DCMC).</t>
  </si>
  <si>
    <t>Genera PR | Deliverable 11- Project Management | DR 4339 - Hurricane Maria.  Lauren Wells (DCMC) worked on Procore correspondence items with Theresa Perez (DCMC) and Luis Roman (DCMC).</t>
  </si>
  <si>
    <t>Genera PR | Deliverable 11- Project Management | DR 4339 - Hurricane Maria.  Lauren Wells (DCMC) continued work on Procore Financial information for implementation.</t>
  </si>
  <si>
    <t>Genera PR | Deliverable 11- Project Management | DR 4339 - Hurricane Maria.  Lauren Wells (DCMC) continued work on setting up Incidents tool in Vega Baja for specific users with permissions. This should be limited to has access to enter in an incident.</t>
  </si>
  <si>
    <t>Genera PR | Deliverable 11- Project Management | DR 4339 - Hurricane Maria.  Lauren Wells (DCMC) worked on email correspondence for Procore document structure items to respond to users.</t>
  </si>
  <si>
    <t>Genera PR | Deliverable 11- Project Management | DR 4339 - Hurricane Maria.  Lauren Wells (DCMC) worked on Procore settings for turning on certain tools that were not active before.</t>
  </si>
  <si>
    <t>Genera PR | Deliverable 11- Project Management | DR 4339 - Hurricane Maria.  Lauren Wells (DCMC) worked on updating Procore tasks list for each tools and preparing training materials for financial modules.</t>
  </si>
  <si>
    <t>PREPA Genera   Deliverable 11.  DR 4339. PMO call. Teams call with Mike Merritt, Mark Merritt, Frances Vallejo, Lauren Wells, Foster Veazey, Barry Scanlon, Jack Darnall, DCMC.  Discussed update on project, job offers, PROCORE training schedule, logistics, other interviews, trailer set-up, safety, schedule for locations, LEAN, program management plan update.</t>
  </si>
  <si>
    <t>Genera PR -Deliverable 11- Project Management - DR 4339 - Hurricane Maria: Conference call with Gabriel Perez (CDMSMITH) about Genera Site in Vega Baja. Conference call with Franklyn Colmenares (CDMSMITH) about batteries route. Review the Vega Baja resume by job day. Coordinate Yabucoa Visit. Review the Genera findings</t>
  </si>
  <si>
    <t>Genera PR -Deliverable 11- Project Management - DR 4339 - Hurricane Maria Hurricane Maria: Review documentation for Homeca. Weekly Meeting about Vega Baja Project with Carirma Sanchez (Homeca), Jaime Pesquera (DCMC), Gilberto Sucre (DCMC), Gabriel Perez (CDSMITH). Work in Procore actions for all projects by Genera.</t>
  </si>
  <si>
    <t>Genera PR -Deliverable 11- Project Management - DR 4339 - Hurricane Maria: Call with Carirma Sanchez by Homeca about Vega Baja Project. Review documentation by Vega Baja Project.</t>
  </si>
  <si>
    <t>Genera PR | Deliverable 11- Project Management | DR 4339 - Hurricane Maria- Review and add comments to the Community engagement plan for Vega Baja and Cambalache site.</t>
  </si>
  <si>
    <t>Genera PR-Deliverable 11- Project Management | DR 4339 - Hurricane Maria - Attended staffing update meeting with Nyah Medina (DCMC) to discuss staffing offers, interview feedback and next steps.</t>
  </si>
  <si>
    <t>Genera PR | Deliverable 11- Project Management | DR 4339 - Hurricane Maria- Attended call with Jorge Bracero (Genera) to discuss feedback on the Arecibo meeting with the community.</t>
  </si>
  <si>
    <t>Genera PR-Deliverable 11- Project Management | DR 4339 - Hurricane Maria - Attended PMO Catch up call to discuss PMO status on staffing, offers that are pending, trailer installation, Procore status and other related matters. Participants: Mike Merritt, Mark Merritt, Ada Diaz, Gilberto Sucre, Anneilia Holton (DCMC), Lauren Wells.</t>
  </si>
  <si>
    <t>Genera PR-Deliverable 11- Project Management | DR 4339 - Hurricane Maria- Meeting with Raissa Borges (DCMC) to discuss draft dashboard that we will send to the client regarding PMO update.</t>
  </si>
  <si>
    <t>Genera PR | Deliverable 11- Project Management | DR 4339 - Hurricane Maria-Attended meeting with Paola Arroyo (DCMC) to discuss feedback and observations from the community engagement meeting at Arecibo. Also discussed next steps on the community engagement plan.</t>
  </si>
  <si>
    <t>Genera PR | Deliverable 11- Project Management | DR 4339 - Hurricane Maria - BESS &amp; Peakers weekly catch-up call with Franklyn Colmenares, Gabriel Perez, Rafa Pabon, Alejandro Laya (CDM Smith) Miguel del Valle (S&amp;L). Discussed feedback and updates received from the Genera procurement team.</t>
  </si>
  <si>
    <t>Genera PR | Deliverable 11 | DR 4339 - Hurricane Maria - Costa Sur Demolition RFP - Continued updating ICE (positions 7 through 17 with 3 comparables (GSA or past proposals) for each.</t>
  </si>
  <si>
    <t>Genera PR | Deliverable 11- Project Management | DR 4339 - Hurricane Maria -BESS -Participated in a follow-up feedback session focused on the BESS RFPs, specifically addressing the issue of low vendor participation in recent procurements. Engaged in a strategic discussion on the proposed Request for Qualifications (RFQ) approach, including how to frame the qualifications criteria, the type of questions to be included, and strategies to increase market engagement. Also reviewed the anticipated timeline and key steps in the requisition and solicitation process to ensure alignment across procurement, technical, and legal teams. Genera: Christian Torres and Fernando Ortiz CDM Smith Franklyn Colmenares, Enrique Laya, Gabriel Sepulveda, Carlos Palomares. S&amp;L Mike Kuczynski</t>
  </si>
  <si>
    <t>Genera PR | Deliverable 11- Project Management | DR 4339 - Hurricane Maria - Updated legal and procurement update slides for the weekly PMO reporting meeting. The slides provided a clear summary of key developments, including the status of active solicitations, contract execution updates, and any legal or compliance considerations impacting project timelines. Ensured the content was concise, accurate, and aligned with internal reporting standards to support informed discussion and strategic planning during the meeting.</t>
  </si>
  <si>
    <t>Genera PR | Deliverable 11- Project Management | DR 4339 - Hurricane Maria -Prepared for the weekly BESS and Peakers catch-up call by reviewing and updating the project tracking spreadsheet. Incorporated  feedback and updates received on 04/21 from the Genera procurement team, including changes to documentation status, and contractor communications. Ensured the tracker reflected accurate, real-time information to support productive discussion, alignment across teams, and timely follow-up during the coordination meeting.</t>
  </si>
  <si>
    <t>Genera PR | Deliverable 11- Project Management | DR 4339 - Hurricane Maria
User Adoption Strategies and Security Implementation:
- Discussed Genera Connect Time Tracker user adoption strategies with Alex Valdés from Genera PR's IT team, focusing on effective methods to encourage user engagement and smooth integration of the new system.
- Provided Jean González from Genera PR's cyber team with a status update on alternatives for implementing the required security measures into the Genera Connect applications.
- Collaborated with Aldwin Pagán from Integrum to implement the remediation for Michael Silva's security observation using the documented approach, ensuring the system meets the necessary security standards.</t>
  </si>
  <si>
    <t>Genera PR | Deliverable 11- Project Management | DR 4339 - Hurricane Maria
Security Observation Resolution: Addressed the pending security observation provided by Michael Silva from Genera PR's cyber team. Conducted tests in a controlled environment to validate the necessary changes and documented the configuration approach to ensure it can be replicated within the Genera Connect system.</t>
  </si>
  <si>
    <t>PREPA Genera PR | Deliverable 11- Project Management | DR 4339 - Hurricane Maria / Managed Vega Baja Genera Site and continued supervising contractors for their safety and to make sure they comply with the safety while conducted Demolition and clean the areas by Homeca. Homeca brought a truck to transport metals to their recycling facility.</t>
  </si>
  <si>
    <t>Genera PR | Deliverable 11- Project Management | DR 4339 - Hurricane Maria - Issue for Bid drawings  4339_9510. Report for discussion with Gilberto Sucfre, DCMC Partners, to discuss missing information.</t>
  </si>
  <si>
    <t>Genera PR | Deliverable 11- Project Management | DR 4339 - Hurricane Maria - Revision of issue for bid 43339-_9510 drawings set and evaluation of missing information.</t>
  </si>
  <si>
    <t>Genera PR | Deliverable 11- Project Management | DR 4339 - Hurricane Maria Working on preparing logistic report for BESS System delivery, Scheduling &amp; Contract Documents for the Costa Sur &amp; Yabucoa projects. Preparing spreadsheets for inventory of materials in the trailers office. Quoting materials for sites Office Trailer.</t>
  </si>
  <si>
    <t>Genera PR | Deliverable 11- Project Management | DR 4339 - Hurricane Maria - Project coordination walks to ensure the project meet standards, adhere to regulations, and maintain safety. Delivery and work with Tesla staff and the DCMC team are evaluated.</t>
  </si>
  <si>
    <t>Genera PR | Deliverable 11- Project Management | DR 4339 - Hurricane Maria - RGE Contractor Safety Plan Evaluation.</t>
  </si>
  <si>
    <t>Genera PR | Deliverable 11- Project Management | DR 4339 - Hurricane Maria - Meeting on site with DCMC Luis Damudt, Andres Concepcion and Luis Duque team to discuss project management issues and contract documents.</t>
  </si>
  <si>
    <t>PREPA Genera - Deliverable 11 Cambalache BESS - 4339DR - Coordinated Site Office required equipment and drawings sets to facilitate construction meetings and coordination.</t>
  </si>
  <si>
    <t>PREPA Genera - Deliverable 11 Cambalache BESS - 4339DR - Generated project meeting agenda and gathered information for site visit with Röhlig Logistics to evaluate site conditions for batteries delivery logistics.</t>
  </si>
  <si>
    <t>PREPA Genera - Deliverable 11 Cambalache BESS - 4339DR - Meeting with Cambalache Facilities personnel to discuss movement of existing assets to open space for the construction. Met Luis Damudt (DCMC) and Kevynne Gonzalez (GeneraPR)</t>
  </si>
  <si>
    <t>PREPA Genera - Deliverable 11 Cambalache BESS - 4339DR - Generated meeting minute notes to communicate Gilberto Sucre (DCMC Partners), Franklyn Colmenares (CDM Smith) and Mike Kuscynski (Sargent &amp; Lundy) regarding the TESLA logistics subcontractor site visit and survey.</t>
  </si>
  <si>
    <t>PREPA Genera - Deliverable 11 Cambalache BESS - 4339DR -Site visit and meeting with Juancarlos Cruz , Wayne Jepson, Daniel Rosario – Röhlig Logistics
Herminio Arroyo , Eliseo Martinez - Genera PR
Andres, Concepcion, Luis Damudt, Carlos De Jesus, Luis Duque, Jorge Mercado, (DCMC Partners) to do a walktrough to evaluate site for BESS equipment delivery.</t>
  </si>
  <si>
    <t>PREPA Genera - Deliverable 11 Cambalache BESS - 4339DR - Performed review of project specifications and project drawings for constructability comments to be provided to project designer (Robert Molner - Sargent &amp; Lundy) and Gabriel Perez (CDM Smith) for corrections or clarifications.</t>
  </si>
  <si>
    <t>Genera PR | Deliverable 11- Project Management | DR 4339 - Hurricane Maria. GENERA &amp; DCMC- Critical Components - Working with Critical Component Tracker table to include new column to separate actual cost with PO from pending actual cost without PO. Updated the procurement column with procurement status update related to all projects. Review actual cost for each project that has PO on Asset Suite. Reviewing status on Asset Suite of the PO 107190 that is still pending to be awarded to vendor update procurement status column.</t>
  </si>
  <si>
    <t>Genera PR | Deliverable 11- Project Management | DR 4339 - Hurricane Maria. GENERA &amp; DCMC- Critical Components - Working with Genera Resolution at "Negociado de Energia" MI-2021-0004 portal to verify all Genera resolution for NME projects, they are a total of 26 resolutions to verify information related to NME projects.</t>
  </si>
  <si>
    <t>Genera PR | Deliverable 11- Project Management | DR 4339 - Hurricane Maria. GENERA &amp; DCMC- Critical Components - Meet with Pedro Cabrera of DCMC to discuss the new table with NME project and what are the founding related to cost of all these (23) projects, some has cost difference and also one project was not found on this list in compared to the critical component's tracker.</t>
  </si>
  <si>
    <t>Genera PR | Deliverable 11- Project Management | DR 4339 - Hurricane Maria. GENERA &amp; DCMC- Critical Components - Working in data entry for new table related to NME FY2025 activities in related to critical components (CC) tracker. The table was populated with information but (3) was not able to be match with CC tracker. The are difference in cost estimate assigned to these NME in compare with the one on Master Power BI Mapping and CC tracker.</t>
  </si>
  <si>
    <t>Genera PR | Deliverable 11- Project Management | DR 4339 – Hurricane – Maria-at the Aguirre warehouse performing cycle counts and recounts to ensure the inventory aligns accurately with the system records. During the day, locations CR 0192 to CR 0196 were counted.</t>
  </si>
  <si>
    <t>Genera PR | Deliverable 11- Project Management | DR 4339 – Hurricane – Maria-we continue identifying discrepancies and investigating variances to ensure proper inventory control. This process helps maintain accuracy in stock levels, supports operational efficiency, and allows for timely corrective actions when inconsistencies are found.</t>
  </si>
  <si>
    <t>Genera PR | Deliverable 11- Project Management | DR 4339 – Hurricane – Maria-continuing with the cycle count and recounts to ensure that the inventory accurately matches the records in the system. Additionally, any discrepancies identified are being reviewed and validated to maintain data integrity and support accurate reporting.</t>
  </si>
  <si>
    <t>Genera PR | Deliverable 11- Project Management | DR 4339 – Hurricane – Maria-at Aguirre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CR 0192 to CR 0196, AE 057 TOAE 074, AD 021 TO AD 026, AK 006 TO AK 012.</t>
  </si>
  <si>
    <t>Genera PR | Deliverable 11- Project Management | DR 4339 - Hurricane Maria. Critical Components Develop a list based on NEPR resolution for NME identify under FY2025 NME Projects.</t>
  </si>
  <si>
    <t>Genera PR | Deliverable 11- Project Management | DR 4339 - Hurricane Maria. GENERA &amp; DCMC-Reporting Meeting with participation from DCMC: Pedro Cabrera, D'Alexzander Gonzaléz;  SM Consultant:  Shellsea Maysonet and Johanna Diaz to discuss Dashboard to present to GENERA-PR.</t>
  </si>
  <si>
    <t>Genera PR | Deliverable 11- Project Management | DR 4339 - Hurricane Maria. Critical Components Review in NEPR all resolution for NME identify under FY2025 NME Projects.</t>
  </si>
  <si>
    <t>Genera PR  Deliverable 11-Project Management  DR 4339 - Hurricane Maria. 4339_9510 BESS Review the notes before meeting and walk tour with Andres Concepcion, Jorge Alexis Mercado DCMC.</t>
  </si>
  <si>
    <t>Genera PR  Deliverable 11-Project Management  DR 4339 - Hurricane Maria. 4339_9510 BESS Meeting and Site walkthrough to assess potential site coordination efforts delivery coordination and technical aspects of work areas on the bridge and types of cranes with Jean Carlos Cruz from Rohlig team for deliveries of Tesla Mega Packs with Andres Concepcion, Jorge Alexis Mercado DCMC, Herminio Arroyo Genera PR.</t>
  </si>
  <si>
    <t>Genera PR  Deliverable 11-Project Management  DR 4339 - Hurricane Maria. 4339_9510 BESS Review document Procore Folder 100- Drawings which serve as record of the project to be used for maintenance, repairs, renovations, or any other modifications.</t>
  </si>
  <si>
    <t>Genera PR Deliverable 11 Project Management  DR 4339 Hurricane Maria 
Contractor Supervision (Homeca Recyclers) for Abatement Activities field supervision and coordination all around the site.
Meeting with Carirma Sanchez (HOMECA ) Jose Lopez Linarez DCMC to discuss the weekend work schedule. Field supervision activities briefing with Gilberto Soto from DCMC.</t>
  </si>
  <si>
    <t>Genera PR  Deliverable 11 Project Management  DR 4339  Hurricane Maria 
 Continued Vega Baja Contractor Homeca Recyclers field supervision with Gilberto Soto. 
Overview to and frequent briefings ensure all project participants have a clear understanding of the expectations and requirements and understand their participation in the project’s execution and with safety in mind.</t>
  </si>
  <si>
    <t>PREPA Genera PR | Deliverable 11- Project Management | DR 4339 - Hurricane Maria / Managed Vega Baja Genera Site and supervised contractors for their safety and to make sure they comply with the safety while conducted Demolition and clean the areas by Homeca. Homeca making hot cuts on the metal beams to dismantle area.</t>
  </si>
  <si>
    <t>Genera PR | Deliverable 11- DR 4339
Pre-Intervention Review for HOMECA Recycling Center_Contract# 107011_2025-G00272 Invoice #HRC-VB-01 Revision and development of editable Exhibit 1 for invoice financial tracker based on contract requirements. Developing excel document for construction team support. Pre-Intervention process for demolition works (BESS-Peakers).  Reviewing documents: Invoice Essentials One Pager and DCMC Invoice Template to consolidate best practice procedures and documentation based on Federal Requirements 2 CFR 200 and Chapter 7.</t>
  </si>
  <si>
    <t>Genera PR | Deliverable 11| DR 4339_PW#10710 
Contract Management Activities-  TESLA &amp; Genera weekly Technical Meeting with project management Team. Contract 106761 - Reviewing submittals, RFI's, progress based on S&amp;L and Tesla Technical reports. Discussing possible impact on cost, schedule or delivery dates based on technical changes. Meeting between Tesla team (Michael Grabstein, Laura Miglietti), CMD Smith PM team (Gabriel Sepulveda, Carlos Palomares), Sargent &amp; Lundy (Mike Kuczynski), and DCMC (Rafael Calderon, Gilberto Sucre)</t>
  </si>
  <si>
    <t>Genera PR | Deliverable 11 | DR4339 - Working session with Rafael Calderón (DCMC) to update presentation for PMO. This include go over the contracts and update template with risks and change orders information critical for projects.</t>
  </si>
  <si>
    <t>Genera PR | Deliverable 11- DR 4339
Invoice Workshop Meeting - Pre-Intervention Review for HOMECA Recycling Center_Contract# 107011_2025-G00272 Invoice #HRC-VB-01 Revision and development of Pre-Intervention process for demolition works (BESS-Peakers) - Case Study will be Homeca's 1st demolition invoice for BESS Project. DCMC Participants (Glorimel Torrado and Rafael Calderon)</t>
  </si>
  <si>
    <t>Genera PR | Deliverable 11- DR 4339
Continue working with Pre-Intervention Review for HOMECA Recycling Center_Contract# 107011_2025-G00272 Invoice #HRC-VB-01 Revision and development of editable Exhibit 1 for invoice financial tracker based on contract requirements. Developing excel document for construction team support. Pre-Intervention process for demolition works (BESS-Peakers).  Reviewing documents: Invoice Essentials One Pager and DCMC Invoice Template to consolidate best practice procedures and documentation based on Federal Requirements 2 CFR 200 and Chapter 7.</t>
  </si>
  <si>
    <t>Genera PR | Deliverable 11- Project Management | DR 4339 – Hurricane – Maria-at San Juan warehouse working on inventory discrepancies, verifying the cost of each item, identifying the authorized minimum and maximum stock levels, and investigating discrepancies from locations AK006 to AK012</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</si>
  <si>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AK006 to AK012</t>
  </si>
  <si>
    <t>Genera PR | Deliverable 11- Project Management | DR 4339 – Hurricane – Maria-at San Juan warehouse conducting cycle counts and recounts in accordance with the Asset Suite system. Today we are working with locations AK006 to AK012</t>
  </si>
  <si>
    <t>Genera PR | Deliverable 11- Project Management | DR 4339 – Hurricane – Maria-at Costa Sur warehouse conducting cycle counts and recounts in accordance with the Asset Suite system. Today we are working with locations AE 00 057 000 to AE 00 074 000.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</si>
  <si>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AE 00 057 000 to AE 00 074 000.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</si>
  <si>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AE 00 057 000 to AE 00 074 000</t>
  </si>
  <si>
    <t>Genera PR | Deliverable 11- Project Management | DR 4339 – Hurricane – Maria-at Palo Seco warehouse conducting cycle counts and recounts in accordance with the Asset Suite system. Today we are working with locations AD021 to AD026 Cycle Count List # 372.</t>
  </si>
  <si>
    <t>Genera PR | Deliverable 11 - Project Management | DR 4339 – Hurricane Maria – at the Palo Seco warehouse, working on investigating discrepancies in Recount Lists #379, 380, and 381 from locations AD021 to AD026 for a total of 6,244 pcs.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</si>
  <si>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t>
  </si>
  <si>
    <t>Genera PR | Deliverable 11 - Project Management | DR 4339 – Hurricane Maria – at the Palo Seco warehouse, working on inventory discrepancies, verifying the cost of each item, identifying the authorized minimum and maximum stock levels for the Recount # 379, 380, 381.</t>
  </si>
  <si>
    <t>Genera PR | Deliverable 11 - Project Management | DR 4339 – Hurricane Maria – At the Palo Seco warehouse, preparing the lists from locations AD021 to AD026 to begin the cycle counts.</t>
  </si>
  <si>
    <t>Genera PR | Deliverable 11- Project Management | DR 4339 - Hurricane Maria
Document Control - Data Mgmt for Costa Sur BESS/Costa Sur PEAKERS/Cambalache BESS</t>
  </si>
  <si>
    <t>Genera PR | Deliverable 11- Project Management | DR 4339 - Hurricane Maria
Finalization of Document Data &amp; Users for New File Structure - Procore Data Management for Vega Baja BESS/Costa Sur BESS</t>
  </si>
  <si>
    <t>Genera PR | Deliverable 11 | DR4339 – Forms creation for implementation on Procore recently enabled Core Tools.</t>
  </si>
  <si>
    <t>Genera PR | Deliverable 11 | DR4339 – Review draft SOPs for Procore Core Tools (Inspections, Observations, Incidents).</t>
  </si>
  <si>
    <t>Genera PR | Deliverable 11 | DR4339 – Review project scheduling progress to maximize Schedule core tool (to be used as construction progress tracking and supporting documentation/evidence for contractor's payment certifications).</t>
  </si>
  <si>
    <t>Genera PR | Deliverable 11 | DR4339 - Working session with Rafael Calderón (DCMC) to update presentation for PMO. This include go over the contracts and update template with risks and change orders information critical for projects. When the working session finished, I review the document to familiarize with the new format previous to our team meeting tomorrow.</t>
  </si>
  <si>
    <t>Genera PR | Deliverable 11- Project Management | DR 4339 - Hurricane Maria - Pre-Intervention Tracker Update - Populating Tracker information and status comments with information related to the invoices submitted by Contractors - Sargent &amp; Lundy, CDM Constructors, Homeca, CPM, B&amp;V, Siemens Energy and CAPTA. Also, I update the entries with the invoices that I completed during the week and identify invoices with past due dates.</t>
  </si>
  <si>
    <t>Genera PR | Deliverable 11- DR 4339 - Invoice Workshop with Rafael Calderón (DCMC) - Pre-Intervention Review for HOMECA Recycling Center_Contract# 107011_2025-G00272 Invoice #HRC-VB-01 Revision and development of Pre-Intervention process for demolition works (BESS-Peakers) We did an overview on Invoice #1 with the RFI response and prepare for final process on this invoice. Invoice #2 is pending for review.</t>
  </si>
  <si>
    <t>PREPA - Genera PR | Deliverable 11- Project Management | DR 4339 - Hurricane Maria 
Meeting Vega Baja Groundbreaking Event-Last Checkup. Logistical details for the inauguration event in Vega Baja were reviewed, including the coordination of materials and catering.  
The meeting was with the Genera team: Jorge L. Bracero Nieves, and Rafael A. Rodríguez Ema.</t>
  </si>
  <si>
    <t>PREPA Genera PR | Deliverable 11- Project Management | DR 4339 - Hurricane Maria Begin preparing the fact sheets on the first community meeting held yesterday, Tuesday, in Arecibo with the purpose of keeping the community, local authorities, and stakeholders updated on the progress of the project.</t>
  </si>
  <si>
    <t>PREPA  Genera PR | Deliverable 11- Project Management | DR 4339 - Hurricane Maria Call with Jorge Bracero from Genera PR to begin addressing the next steps, best practices, learnings from the BESS project in Cambalache of community relations after the first community meeting with leaders from the Arecibo sector.</t>
  </si>
  <si>
    <t>Genera PR | Deliverable 11- Project Management | DR 4339 - Hurricane Maria create a list of the people who attended the first community meeting in Vega Baja was created yesterday, Tuesday, with the purpose of meeting the needs of the community relations project. The document allows us to continue community relations and, in turn, feed our current database. The list of people includes the people we must keep neutralized. Similarly, the people who can be connectors with our target audiences were identified. The list was sent to Jorge Bracero from Genera PR to integrate them as part of the project.</t>
  </si>
  <si>
    <t>Genera PR | Deliverable 11- Project Management | DR 4339 - Hurricane Maria Create a detailed minute summarizing the first meeting with the community in which it is offered: the topics that were discussed, the stages of the project, impact and benefit of the BESS project and the number of participants who attended the event as well as the next steps we will be implementing in the community meetings. 
The letter was sent to Jorge Bracero Nieves from Genera PR.</t>
  </si>
  <si>
    <t>Genera PR-Deliverable 11 - Project Management | DR 4339:  Called Marimar Bracero from (DiSignXpress Inc.), regarding the Banners for the eight Sites, coordinating the delivery to City View Plaza today.  Sent an email Chyenne Bliss (DCMC) requesting another long sleeve shirt. Called Office Depot to verify the printing of plans and requesting prices for it.</t>
  </si>
  <si>
    <t>Genera PR | Deliverable 11- Project Management | DR 4339 - Hurricane Maria. Review the Bid addendum drawings of 4339_9510 BESS_Cambalache for changes, modifications, or clarifications.</t>
  </si>
  <si>
    <t>PREPA GENERA PR Deliverable 11 DR4339 work related on site Cambalache worked on create project comments report using RFP drawings for employee Andres Concepcion (DCMC) due to management requirements of contract PMO DCMC for Puerto Rico Electric Power Authority.</t>
  </si>
  <si>
    <t>PREPA GENERA PR Deliverable 11 DR4339 work related on site Cambalache worked on create project schedule with Genera Power plant data for employee Andres Concepcion (DCMC) due to management requirements of contract PMO DCMC for Puerto Rico Electric Power Authority.</t>
  </si>
  <si>
    <t>PREPA GENERA PR Deliverable 11 DR4339 work related on site Cambalache participate in site meeting with visit with TESLA's logistics contractor Röhlig Logistics with employee Mr. Arroyo, and Mr. Wein, to assess site conditions and readiness for the TESLA battery's delivery coordination with DCMC Jorge Mercado, Luis Duque, Luis Damudt and Andres Concepcion due to management requirements of contract PMO DCMC for Puerto Rico Electric Power Authority.</t>
  </si>
  <si>
    <t>Genera PR | Deliverable 11- Project Management | DR 4339 - Hurricane Maria. RFC meeting and site walkthrough with Genera PR,  TESLA's logistics contractor Röhlig Logistics about Tesla Battery installation Proposal of the 4339_9510 BESS_Cambalache project.</t>
  </si>
  <si>
    <t>Puerto Rico Electric Power Authority | Genera PR | Deliverable 11 - Project Management | DR 4339. Continue with Critical Components data updates. Pending Actuals Cost Without PO column was added and RFPs Procurement Status were changed.</t>
  </si>
  <si>
    <t>Puerto Rico Electric Power Authority | Genera PR | Deliverable 11 - Project Management | DR 4339. Continue with the data entry of pending actuals cost without purchase order and defining columns meaning with Tooltips feature for Critical Components project on dashboard report.</t>
  </si>
  <si>
    <t>Genera PR | Deliverable 11- Project Management | DR 4339 - Hurricane Maria
Ride from Airbnb to Genera's Office.  Wait time deducted. 
7 Calle Cervantes, San Juan, PR 00907-1315, US to 250 Av Luis Munoz Rivera, San Juan, PR 00918, US</t>
  </si>
  <si>
    <t>Genera PR | Deliverable 11- Project Management | DR 4339 - Hurricane Maria
Ride from Genera's office to Airbnb  | 250 Av Luis Munoz Rivera, San Juan, PR 00918, US to DCMC Office. Tip adjusted to $2.50.
 | 7 Calle Cervantes, San Juan, PR 00907-1315, US</t>
  </si>
  <si>
    <t>Genera PR | Deliverable 11- Project Management | DR 4339 - Hurricane Maria.  
Site Inspector Luis Duque
Route Guaynabo to Arecibo, round-trip to Guaynabo. Drive 97.4 miles, 1 hr 57 min
Claiming Mileage for this route Travel from Guaynabo (18.392607 -66.123698) roundtrip to Cambalache Power Plant, Arecibo (18.471729, -66.700701) back to Guaynabo (18.392607 -66.123698) Purpose meeting and walkthrough site with Genera, RGE, Sagent and Lunder for 4339 9510 BESS Cambalache project.
TOTAL MILEAGE 97.4 miles</t>
  </si>
  <si>
    <t>Genera PR | Deliverable 11- Project Management | DR 4339 – Hurricane – Maria -travel back home in Guaynabo from Aguirre, the purpose of the visit is to support warehouse operations during Mr. Juan Vallejo medical leave.</t>
  </si>
  <si>
    <t>Genera PR | Deliverable 11- Project Management | DR 4339 - Hurricane Maria
Travel expenses to meet with Genera team. 
Original flight cancelled and rescheduled due to Genera team availability.
Due to needing to change my return flight, I had to change airlines to accommodate the adjusted schedule. 
Note on flight charges
Original flight $605.00
Flight change to week 4/21 fare difference $90.00
SW Credit for 2nd flight change credit ($287.50) 
Flight change to Thursday to accommodate adjusted schedule - had to cancel SW flight and book American flight $332.50.</t>
  </si>
  <si>
    <t>Genera PR | Deliverable 11- Project Management | DR 4339 - Hurricane Maria.  Lauren Wells (DCMC) worked on Procore correspondence with Theresa Perez (DCMC) for document structure questions from users.</t>
  </si>
  <si>
    <t>Genera PR | Deliverable 11- Project Management | DR 4339 - Hurricane Maria.
project # 4339-10710
Attended Bi-monthly PMO reporting meeting, items discussed was the outline of the power point presentation dashboard, the information break down and access to different items/ reports via the dashboard, group open session. Gilberto Sucre DCMC 
Rafael Pabon, CDM Smith 
Carlos Palomares CDM Smith, 
Frances Vallejo Rosich DCMC 
Foster Veazey DCMC 
Jean Pierre Menay DCMC
Sheila Torres-Sterling DCMC
Francisco Feliu Genera 
Jean Pierre Menay DCMC
Paul Browne DCMC
Lauren Wells	DCMC
Paola Arroyo DCMC
Colmenares, Franklyn CSA Group</t>
  </si>
  <si>
    <t>Genera PR | Deliverable 11- Project Management | DR 4339 - Hurricane Maria.
project # 4339-10710 participated in weekly BESS/ PEAKERS permitting discussions.
Items discussed were the current status of Demolition and any ancillary permits that are applicable to each project if at all.
discussed the areas of responsibility on the general contractor to pull permits when and as needed on a project-by-project basis
Harry Del Valle DCMC 
Gilberto Sucre DCMC 
Rafael Pabon, CDM Smith 
Carlos Palomares CDM Smith,
Frances Vallejo Rosich DCMC 
Foster Veazey DCMC 
Jean Pierre Menay DCMC
Sheila Torres-Sterling DCMC</t>
  </si>
  <si>
    <t>Genera PR | Deliverable 11- Project Management | DR 4339 - Hurricane Maria
PMO Reporting Monthly Report Review Update among DCMC Partners, CDM Smith, GENERA and CSA Group</t>
  </si>
  <si>
    <t>Genera PR | Deliverable 11- Project Management | DR 4339 - Hurricane Maria
Weekly PMO Program Action Items from Staffing, Execution, EHS, Construction Updates, RFP's evaluations for Vega Baja, Costa Sur and Cambalache Final Proposal Expectations.</t>
  </si>
  <si>
    <t>Genera PR | Deliverable 11- Project Management | DR 4339 - Hurricane Maria
Cambalache Internal Meeting Weekly Design Update and PM/CM needs.
Sargent &amp; Lundy, CDM Smith, CSA Group and DCMC Partners participants.</t>
  </si>
  <si>
    <t>Genera PR | Deliverable 11- Project Management | DR 4339 - Hurricane Maria
BESS One on One Meeting with Gabriel Perez CDM - Smith Evaluating Program Organizational Chart, Roles &amp; Responsibilities, and transition roles from PM Design Stage to Construction Stage.</t>
  </si>
  <si>
    <t>Genera PR | Deliverable 11- Project Management | DR 4339 - Hurricane Maria
Vega Baja - evaluated Schedule Key Dates adjustments due to actual Permit for Demolition actual date of 4/22. Discussed key points on response to Homeca's delay and additional days claim letter with Jose Lopez - DCMC</t>
  </si>
  <si>
    <t>Genera PR | Deliverable 11- Project Management | DR 4339 - Hurricane Maria
PMO Miscellaneous calls/discussions with DCMC employees Jose Lopez, Harry del Valle, Jean Pierre Menay and Andres Concepcion.</t>
  </si>
  <si>
    <t>Genera PR | Deliverable 11- Project Management | DR 4339 - Hurricane Maria
Vega Baja obtained legal advice from Sheila Torres DCMC Partners for correspondence response to Homeca's request for additional days.</t>
  </si>
  <si>
    <t>Genera PR | Deliverable 11- Project Management | DR 4339 - Hurricane Maria
RFC Meeting RGE - Follow up meeting on remaining items to finalized evaluation process
prior contract signature. CDM Smith, RGE, Sargent &amp; Lundy, DCMC Partners participated.</t>
  </si>
  <si>
    <t>Genera PR | Deliverable 11- Project Management | DR 4339 - Hurricane Maria
EHS Implementation and Manual for Genera - Discuss details with Jack Darnell - Lemoine.</t>
  </si>
  <si>
    <t>Genera PR | Deliverable 11- Project Management | DR 4339 - Joaquin Quinoy (Genera) to review the past 2 days of meetings and develop a plan moving forward for the implementation plan for Team Leadership, Strategy and Alignment discussion for deliverables and proposal for upcoming Grant projects.
All participants were in person at the Genera office.</t>
  </si>
  <si>
    <t>Genera PR | Deliverable 11- Project Management | DR 4339 - Hurricane Maria Strategic Planning Session with Maria Sanchez CFO (Genera) and Mark Merritt (DCMC) to review the past 2 days of meeting and develop a plan moving forward for the implementation plan for Team Leadership, Strategy and Alignment discussion for deliverables and proposal for upcoming Grant projects.
All participants were in person at the Genera office.</t>
  </si>
  <si>
    <t>Genera PR | Deliverable 11- Project Management | DR 4339 - Hurricane Maria.  Lauren Wells (DCMC) worked on setting up meetings for Procore items with users and Procore team.</t>
  </si>
  <si>
    <t>Genera PR | Deliverable 11- Project Management | DR 4339 - Hurricane Maria.  Lauren Wells (DCMC) worked on  review of SOP items for Procore.</t>
  </si>
  <si>
    <t>Genera PR | Deliverable 11- Project Management | DR 4339 - Hurricane Maria.  Lauren Wells (DCMC) worked on Procore correspondence items, answering questions for users.</t>
  </si>
  <si>
    <t>Genera PR | Deliverable 11- Project Management | DR 4339 - Hurricane Maria.  Lauren Wells (DCMC) worked on Procore configurations for SOP document generation.</t>
  </si>
  <si>
    <t>Genera PR | Deliverable 11- Project Management | DR 4339 - Hurricane Maria.  Lauren Wells (DCMC) worked on Procore correspondence with RGE and Sargent and Lundy for documents.</t>
  </si>
  <si>
    <t>Genera PR | Deliverable 11- Project Management | DR 4339 - Hurricane Maria.  Lauren Wells (DCMC) PMO reporting meeting with Raissa Borges (DCMC), Frances Vallejo(DCMC), Glorimel Torrado (DCMC), Paul Browne(DCMC), Abraham Velazquez (DCMC) and others to review master dashboard for showing risks, activities and other items.</t>
  </si>
  <si>
    <t>Genera PR | Deliverable 11- Project Management | DR 4339 - Hurricane Maria.  Lauren Wells (DCMC) worked on Procore reporting update for leadership for PMO Reporting.</t>
  </si>
  <si>
    <t>Genera PR | Deliverable 11- Project Management | DR 4339 - Hurricane Maria.  Lauren Wells (DCMC) Worked on Procore Financial information for creating 9510 the same setup as 10710.</t>
  </si>
  <si>
    <t>Genera PR | Deliverable 11- Project Management | DR 4339 - Hurricane Maria.  Lauren Wells (DCMC) worked on correspondence items for Theresa Perez (DCMC) for RGE setup in Procore.</t>
  </si>
  <si>
    <t>Genera PR | Deliverable 11- Project Management | DR 4339 - Hurricane Maria.  Lauren Wells (DCMC) continued work on training list for Procore to update to show who has been trained and who else needs training so that we can start to schedule our next session. Will pass this task on to Theresa Perez (DCMC) on 4/25/25 as one of her tasks to update.</t>
  </si>
  <si>
    <t>Genera PR | Deliverable 11- Project Management | DR 4339 - Hurricane Maria.  Lauren Wells (DCMC) worked on training list for Procore to update to show who has been trained and who else needs training so that we can start to schedule our next session.</t>
  </si>
  <si>
    <t>Genera PR | Deliverable 11- Project Management | DR 4339 - Hurricane Maria.  Lauren Wells (DCMC) worked on Procore reports from the system to show volume of users and what tools are being utilized.</t>
  </si>
  <si>
    <t>Genera PR -Deliverable 11- Project Management - DR 4339 - Hurricane Maria: Review documentation for Homeca, Diesel Transfer from Vega Baja Site (GENERA) to Palo Seco Site GENERA. Work projects in Procore.</t>
  </si>
  <si>
    <t>Genera PR -Deliverable 11- Project Management - DR 4339 - Hurricane Maria : Review documentation for Homeca about Vega Baja Site Diesel Transfer. Emergency Management training. Conference call with Jaime Pesquera and Gilberto Soto (DCMC) about Vega Baja Site. Diesel Transfer from Vega Baja Site (GENERA) to Palo Seco Site GENERA.</t>
  </si>
  <si>
    <t>Genera PR -Deliverable 11- Project Management - DR 4339 - Hurricane Maria: Review documentation for Homeca about Vega Baja Site Diesel Transfer.  Meeting with Clara Padovani by (Genera) about the Vega Baja Activity and Diesel route. PMO Meeting about projects Status and development discussion of measurement tools.  Conference call with Franklin Colmenares (CDMSMITH) about Palo Seco Project. Meeting with Andres Concepcion (DCMC) about Cambalache Site. Review the Health and Safety DCMC presentation.</t>
  </si>
  <si>
    <t>Genera PR -Deliverable 11- Project Management | DR 4339 - Hurricane Maria - Attended PMO Reporting call with PMO  supporting team. In this call we all reviewed the monthly report that we will send to the client by the end of month which includes all areas under the PMO structure. Participants: Raissa Borges, Lauren Wells, Sheila Torres, Jean Menay, Gilberto Sucre, Abraham Velazquez (DCMC), Franklyn Colmenares (CSA).</t>
  </si>
  <si>
    <t>Genera PR-Deliverable 11- Project Management | DR 4339 - Hurricane Maria - Sent email to Jesus Cintron (Genera PR) regarding staffing update.</t>
  </si>
  <si>
    <t>Genera PR-Deliverable 11- Project Management | DR 4339 - Hurricane Maria - Meeting with Communications team at Genera and project management team to discuss feedback and recommendations for the next community engagement meetings at the site. Participants: Jorge Bracero, Ivan Baez, (Genera), Gabriel Perez (CDM) and Jesus Cintron (Genera), Paola Arroyo (DCMC).</t>
  </si>
  <si>
    <t>Genera PR | Deliverable 11- Project Management | DR 4339 - Hurricane Maria -Attended the weekly PMO reporting meeting to review the status of active projects, discuss progress against key milestones, and address any issues impacting timelines or deliverables. Contributed updates on assigned tasks, reviewed performance metrics, and participated in discussions aimed at streamlining reporting processes and enhancing cross-functional coordination. Collaborated with team members to identify action items and align on priorities for the upcoming reporting cycle.
DCMC: Frances Vallejo, Gilberto Sucre, Rafael Calderon, Raissa Borges, Abraham Velazquez, Jean Pierre Menay, Gilberto Sucre, Paul Browne, Eduardo Rivera Jordan, Foster Veazey, Glorimel Torrado.
CDMSmith: Franklyn Colmenares, Rafael Pabon, Carlos Palomares</t>
  </si>
  <si>
    <t>Genera PR | Deliverable 11 | DR 4339 - Hurricane Maria - Costa Sur Demolition RFP - Finalized updating ICE (positions 18 through 30 with 3 comparables (GSA or past proposals) for each.</t>
  </si>
  <si>
    <t>Genera PR | Deliverable 11 | DR 4339 - Hurricane Maria - Costa Sur Demolition RFP - Finalized the update and reformatting of Attachments D, E, and F for the upcoming RFP, ensuring alignment with current project requirements and adherence to procurement standards. In parallel, began revising the applicable Exhibits—specifically Exhibits A and B—by updating content, layout, and formatting to enhance clarity, consistency, and ease of use for prospective respondents. These updates are intended to support a more transparent and user-friendly solicitation package.</t>
  </si>
  <si>
    <t>Genera PR | Deliverable 11 | DR 4339 - Hurricane Maria - Costa Sur Demolition RFP - Began updating and reformatting the attachments for the upcoming RFP to ensure consistency with current project requirements and procurement standards. Focused on revising Attachment A, B and C, updating content, formatting, and structure to improve clarity and usability for prospective respondents.</t>
  </si>
  <si>
    <t>PREPA Genera PR | Deliverable 11- Project Management | DR 4339 - Hurricane Maria / Managed Vega Baja Genera Site and supervised contractors for their safety and to make sure they comply with the safety while conducted Demolition and clean the areas by Homeca. Homeca continued making hot cuts on the metal beams to dismantle area, Homeca continue cutting using acetylene to demolish 1-1 generator metal Beams Day 2 Continuation</t>
  </si>
  <si>
    <t>Genera PR | Deliverable 11—Project Management | DR 4339—Hurricane Maria—Weekly Project meeting at the Vega Baja job site with HOMECA Recycling representative Carirma Sanchez to discuss daily project activities and progress and follow- pending up submittals and pending RFI's.</t>
  </si>
  <si>
    <t>Genera PR | Deliverable 11- Project Management | DR 4339 - Hurricane Maria - Vega Baja Contract (24112-P3A)- review for discussion with Eduardo Ramos from Homeca Recycling. Verified the terms, and conditions governing the contract, including schedule, responsibilities, and liabilities.</t>
  </si>
  <si>
    <t>Genera PR | Deliverable 11- Project Management | DR 4339 - Hurricane Maria 
Continued on Procore, reviewing RFPs documents for the Yabucoa Gas Turbine project. 
Looking for possibles discrepancies and/or any information missing 
Working with spreadsheets for inventory of materials in the trailers office. 
Quoting materials for new Offices Trailer.</t>
  </si>
  <si>
    <t>Genera PR | Deliverable 11- Project Management | DR 4339 - Hurricane Maria 
Working on Procore, reviewing RFPs documents for the Yabucoa Gas Turbine project. 
Looking for possibles discrepancies and/or any information missing 
Working with spreadsheets for inventory of materials in the trailers office. 
Quoting materials for new Offices Trailer.</t>
  </si>
  <si>
    <t>Genera PR | Deliverable 11- Project Management | DR 4339 - Hurricane Maria - Evaluation and preparation of the presentation that is being implemented for the entry of new contractors for the Cambalache site.</t>
  </si>
  <si>
    <t>Genera PR | Deliverable 11- Project Management | DR 4339 - Hurricane Maria- 
Review of RFP 4826 Attachment A – Administrative Requirements
Attachment B, Intent to Bid and Q&amp;A Form, Attachment C – Master Services Contract &amp; attachments.</t>
  </si>
  <si>
    <t>Genera PR | Deliverable 11- Project Management | DR 4339 - Hurricane Maria - 
Review of RFP 4826 Attachment A – Administrative Requirements
Attachment B, Intent to Bid and Q&amp;A Form, Attachment</t>
  </si>
  <si>
    <t>Genera PR | Deliverable 11- Project Management | DR 4339 - Hurricane Maria- Review of RFP 4826 Attachment A – Administrative Requirements Attachment B, Intent to Bid and Q&amp;A Form, Attachment C – Master Services Contract &amp; attachments.</t>
  </si>
  <si>
    <t>PREPA Genera - Deliverable 11 Cambalache BESS - 4339DR - Reviewed Procore documents that were uploaded during the day.</t>
  </si>
  <si>
    <t>PREPA Genera - Deliverable 11 Cambalache BESS - 4339DR - Meeting with Jean Pierre Menay (DCMC Partners) to review safety orientation presentation that will be implemented in project.</t>
  </si>
  <si>
    <t>PREPA Genera - Deliverable 11 Cambalache BESS - 4339DR - Reviewed project general specifications to consolidate submittal requirements to be followed during construction.</t>
  </si>
  <si>
    <t>PREPA Genera - Deliverable 11 Cambalache BESS - 4339DR - Reviewed and developed comments to the contractor (RG Engineering) accelerated project construction schedule and ensure it aligns with delivery plan.</t>
  </si>
  <si>
    <t>PREPA Genera - Deliverable 11 Cambalache BESS - 4339DR - Reviewed design drawings for quality control and documented comments to be sent to Robert Molner (Sargent and Lundy) and Gabriel Perez (CDMSmith) for clarifications and corrections.</t>
  </si>
  <si>
    <t>PREPA Genera - Deliverable 11 Cambalache BESS - 4339DR - Reviewed design drawings for quality control and documented comments to be sent to project designer CDM Smith for clarifications and corrections.</t>
  </si>
  <si>
    <t>Genera PR | Deliverable 11- Project Management | DR 4339 - Hurricane Maria. GENERA &amp; DCMC- Weekly Status Meeting - With participation from DCMC and Lemoine: Abraham Velazquez, Frances Vallejo, Jean Pierre Menay, Lauren Wells, Rafael Pabon, Glorimel Toledo, Rafael Calderon, Frankly Colmenares, Raissa Borge, Sheila Torres, and Paola Arroyo. Meeting with DCMC to review the status of active projects, discuss progress against key milestones, presenting new Dashboard for PMO and address any issues impacting timelines or deliverables.</t>
  </si>
  <si>
    <t>Genera PR | Deliverable 11- Project Management | DR 4339 - Hurricane Maria. GENERA &amp; DCMC- Critical Components - Reviewing PO# 104413 that was canceled for CCWP of CS &amp; AG was found that the PO recently was uploaded a transmittal document for the review and approval of submittal related to the CCWP's. This information was sent as an email to Sulinnette Perez of Genera Procurement to confirm if the PO is still open so we can update the CC tracker table from Cancel to Pending Awarded. Continue review in the CC tracker all project that has a Cancel status to confirm if they remain the same status or has changed.</t>
  </si>
  <si>
    <t>Genera PR | Deliverable 11- Project Management | DR 4339 - Hurricane Maria. GENERA &amp; DCMC- Critical Components - Working with updating the critical component tracker for procurement status for all projects, confirming status of procurement using Asset Suite. Provide feedback to Raissa Borges of DCMC on the new PMO Power BI presentation was made changes on procurement status and project cost.</t>
  </si>
  <si>
    <t>Genera PR | Deliverable 11- Project Management | DR 4339 - Hurricane Maria. GENERA &amp; DCMC- Critical Components - Review the status in Asset Suite of the requisition # 285665, 286708, 287688, 287173, 287797, and 285838.</t>
  </si>
  <si>
    <t>Genera PR | Deliverable 11- Project Management | DR 4339 – Hurricane – Maria-at Aguirre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CR 0197 to CR 0203, AE 075 to AE 0105, AD 027 to AD 033, AK 013 to AK 022</t>
  </si>
  <si>
    <t>Genera PR | Deliverable 11- Project Management | DR 4339 – Hurricane – Maria- at Aguirre warehouse identifying discrepancies and investigating variances to ensure proper inventory control. This process helps maintain accuracy in stock levels, supports operational efficiency, and allows for timely corrective actions when inconsistencies are found. Today we work with locations CR 0197 to CR 0203</t>
  </si>
  <si>
    <t>Genera PR | Deliverable 11- Project Management | DR 4339 – Hurricane – Maria -TEAMS meeting with Frances Vallejo and DCMC personnel to review the dashboard created with the latest updates on the work completed. The purpose of the meeting is to ensure alignment on progress, address any pending isuues, and gather feedback for further improvement.</t>
  </si>
  <si>
    <t>Genera PR | Deliverable 11- Project Management | DR 4339 – Hurricane – Maria- at Aguirre warehouse performing recounts to ensure that inventory has been recorded accurately. This step is essential to validate the initial counts, correct any discrepancies, and maintain the integrity of the inventory data.</t>
  </si>
  <si>
    <t>Genera PR | Deliverable 11- Project Management | DR 4339 – Hurricane – Maria-at the Aguirre warehouse continuing with the cycle count to ensure that the inventory accurately matches the records in the system.</t>
  </si>
  <si>
    <t>Genera PR | Deliverable 11- Project Management | DR 4339 – Hurricane – Maria-at the Aguirre warehouse performing cycle counts and recounts to ensure the inventory aligns accurately with the system records. During the day, locations CR 0197 to CR 0203 were counted</t>
  </si>
  <si>
    <t>Genera PR | Deliverable 11- Project Management | DR 4339 - Hurricane Maria. Critical Components Review the list created from NEPR resolution for NME identify under FY2025 NME Projects.</t>
  </si>
  <si>
    <t>Genera PR | Deliverable 11- Project Management | DR 4339 - Hurricane Maria. Critical Components Develop of a report for GENERA-PR PMO with the current cases cancel and pending of award.</t>
  </si>
  <si>
    <t>Genera PR | Deliverable 11- Project Management | DR 4339 - Hurricane Maria. Critical Component - Using the available information in Asset Suite to update CCL Tracker.</t>
  </si>
  <si>
    <t>Genera PR  Deliverable 11-Project Management  DR 4339 - Hurricane Maria. 4339_9510 BESS Review document Procore Folder 100- Drawings to ensure access to the most up-to-date drawings and revisions.</t>
  </si>
  <si>
    <t>Genera PR  Deliverable 11-Project Management  DR 4339 - Hurricane Maria. 4339_9510 BESS Review document Genera Cambalache BESS: RFP-4826 Construction Schedule + RGE Pricing.</t>
  </si>
  <si>
    <t>General Deliverable PR 11 - Project Management DR 4339 - Hurricane Maria. 4339_9510 BESS received COMMENTS from DCMC on April 17, 2025. 8. Appendix D.3 - Demolition Specifications submitted by Andrés Concepción, DCMC. Continued reviewing the preliminary document, which includes the general planning of the demolition work, the methods to be used to demolish the structure, the necessary equipment and measures to be taken to carry out the work safely and to make comments on floor demolition drawings and missing electric water and diesel lines.</t>
  </si>
  <si>
    <t>PREPA Genera PR Deliverable 11 Project Management  DR 4339 Hurricane Maria
 I continued to supervise the contractor Homeca , went over daily's activities overview progress of the tasks and walked the site, to make sure they are all doing what they are supposed to safely and on target for this week.</t>
  </si>
  <si>
    <t>PREPA Genera PR Deliverable 11 Project Management| DR 4339  Hurricane Maria- 
 I supervised the morning crew and noticed that Homeca Recycler did not started to work at 6:45 am and stated that they start work at 6am...I created some emails to reopen gate #1 because it was closed by mistake, contractor worked on the allowed demolition to do specific areas only, before we start for good. Worked with Procore and all the emails I needed to work with.</t>
  </si>
  <si>
    <t>PREPA Genera PR | Deliverable 11- Project Management | DR 4339 - Hurricane Maria / Managed Vega Baja Genera Site and supervised contractors for their safety and to make sure they comply with the safety while conducted Demolition and clean the areas by Homeca. Homeca making hot cuts on the metal beams to dismantle area, Homeca continue cutting using acetylene to demolish 1-1 generator metal Beams Day 2</t>
  </si>
  <si>
    <t>Genera PR | Deliverable 11| DR 4339_PW#9510 
Pre-Intervention Review - Sargent and Lundy Contract #2024-G00200 and TO#2_Invoice# 18322768_Dec 2024.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</si>
  <si>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4339_PW#9510 
Pre-Intervention Review - Sargent and Lundy Contract #2024-G00200 and TO#6_Invoice# 18322772_Dec 2024.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</si>
  <si>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4339 - Hurricane Maria
PMO Reporting Meeting - DCMC PMO staff meeting to discuss specific need of reporting based on project execution development per area. Working on PPT presentation template and review updates from BESS and Peakers project. Participants Frances Vallejo, Raissa Borges, Glorimel Torrado, Gilberto Sucre, Sheila Torres, Abraham Velazquez, Eduardo Rivera and Paul Brown.</t>
  </si>
  <si>
    <t>Genera PR | Deliverable 11| DR 4339_PW#9510 
Pre-Intervention Review - Sargent and Lundy Contract #2024-G00200 and TO#3_Invoice# 18334033_Jan 2025.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</si>
  <si>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4339 - Hurricane Maria
Pre-Intervention Tracker Update - Populating Tracker information and status comments with information related to the Invoiced submitted by Genera from Contractors - Sargent &amp; Lundy,  CDM Constructors, CPM, B&amp;V, Siemens Energy, HOMECA, TESLA and CAPTA. In preparation for Genera and DCMC Weekly meeting.</t>
  </si>
  <si>
    <t>Genera PR | Deliverable 11 - Project Management | DR 4339 – Hurricane Maria – at the Palo Seco warehouse, working on investigating discrepancies in Recount Lists #401 from locations AD027 to AD033 for a total of 1,707 pcs.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</si>
  <si>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AK 013 to AK 022</t>
  </si>
  <si>
    <t>Genera PR | Deliverable 11- Project Management | DR 4339 – Hurricane – Maria-at San Juan warehouse working on inventory discrepancies, verifying the cost of each item, identifying the authorized minimum and maximum stock levels, and investigating discrepancies from locations AK013 to AK 022</t>
  </si>
  <si>
    <t>Genera PR | Deliverable 11- Project Management | DR 4339 – Hurricane – Maria-at San Juan warehouse conducting cycle counts and recounts in accordance with the Asset Suite system. Today we are working with locations AK013 to AK022</t>
  </si>
  <si>
    <t>Genera PR | Deliverable 11- Project Management | DR 4339 – Hurricane – Maria-at Costa Sur warehouse conducting cycle counts and recounts in accordance with the Asset Suite system. Today we are working with locations AE 00 075 000 to AE 01 015 000.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</si>
  <si>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AE 00 075 000 to AE 01 015 000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</si>
  <si>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AE 00 075 000 to AE 01 015 000</t>
  </si>
  <si>
    <t>Genera PR | Deliverable 11 - Project Management | DR 4339 – Hurricane Maria – At the Palo Seco warehouse, preparing the lists from locations AD027 to AD033 to begin the cycle counts.</t>
  </si>
  <si>
    <t>Genera PR | Deliverable 11 - Project Management | DR 4339 – Hurricane Maria – at the Palo Seco warehouse, working on inventory discrepancies, verifying the cost of each item, identifying the authorized minimum and maximum stock levels for the Recount # 401.</t>
  </si>
  <si>
    <t>Genera PR | Deliverable 11- Project Management | DR 4339 – Hurricane – Maria-at Palo Seco warehouse conducting cycle counts and recounts in accordance with the Asset Suite system. Today we are working with locations AD027 to AD033 Cycle Count List # 388.</t>
  </si>
  <si>
    <t>Genera PR | Deliverable 11 - Project Management | DR 4339 – Hurricane Maria – at the Palo Seco warehouse, resumed working on inventory discrepancies, verifying the cost of each item, identifying the authorized minimum and maximum stock levels for the Recount # 401.</t>
  </si>
  <si>
    <t>Genera PR | Deliverable 11- Project Management | DR 4339 - Hurricane Maria
Document Control-File Structure/ Coordination Efforts w CM Teams for Cambalache BESS
Data Mgmt for Vega Baja/Costa Sur BESS &amp; PEAKERS/Coordination with CM Team and Permissions for Data Distribution/Document Control-File Structure for Aguirre</t>
  </si>
  <si>
    <t>Genera PR | Deliverable 11- Project Management | DR 4339 - Hurricane Maria
Document Control-File Structure Cambalache BESS/Costa Sur BESS &amp; PEAKERS/Coordination with CM Team and Permissions for Data Control</t>
  </si>
  <si>
    <t>Genera PR | Deliverable 11 | DR4339 – Gather Vega Baja contractual files to maximize Procore output efficiency by reflecting actual project established time and metrics.</t>
  </si>
  <si>
    <t>Genera PR | Deliverable 11 | DR4339 – Review File Structure uploading scheme on active construction projects (Vega Baja)</t>
  </si>
  <si>
    <t>Genera PR | Deliverable 11 | DR4339 – Review of Procore online trainings to establish proper guidance on the SOPs for Core Tools use.</t>
  </si>
  <si>
    <t>Genera PR | Deliverable 11 | DR4339 – Finishing review and audit Vega Baja project's Submittal Log to identify items not to be uploaded as submittals (results from testing,</t>
  </si>
  <si>
    <t>Genera PR | Deliverable 11- DR 4339 - Hurricane Maria PMO Reporting Meeting - Working on PPT presentation template and review updates from BESS and Peakers project. We go over updates from Wednesday and include new information from Tesla. Also, during this time I update the pre intervention tracker with invoices signed.</t>
  </si>
  <si>
    <t>Genera PR | Deliverable 11- Project Management | DR 4339 - Hurricane Maria - Pre-Intervention Tracker Update - Populating Tracker information and status comments with information related to the invoices submitted by Contractors - Sargent &amp; Lundy, CDM Constructors, Homeca, CPM, B&amp;V, Siemens Energy and CAPTA. Updates to start preparing for Friday internal discussion.</t>
  </si>
  <si>
    <t>Genera PR | Deliverable 11 | DR 4339 - Hurricane Maria PMO Reporting Meeting - DCMC PMO staff meeting to discuss specific need of reporting based on project execution development per area. Participants from DCMC: Frances Vallejo, Raissa Borges, Glorimel Torrado, Gilberto Sucre, Sheila Torres, Abraham Velazquez, Eduardo Rivera and Paul Brown.</t>
  </si>
  <si>
    <t>Genera PR | Deliverable 11- Project Management | DR 4339 - Hurricane Maria
Travel from SJU Puerto Rico to OKC home of record. My first meeting with the Genera team was at 8.30 am, I had meetings until my flight at 3.30pm. Due to my flight not landing until after 23.00 and I did not arrive home until after midnight on 4/25/25. due to flight delays from weather.</t>
  </si>
  <si>
    <t>PREPA Genera PR | Deliverable 11- Project Management | DR 4339 - Hurricane Maria Begin Finalize and delivere the fact sheets on the first community meeting held yesterday, Tuesday, in Arecibo with the purpose of keeping the community, local authorities, stakeholders and stakeholders updated on the progress of the project. The work was handed over to the Genera PR team Jorge Bracero and Rafael Rodríguez.</t>
  </si>
  <si>
    <t>PREPA Genera PR | Deliverable 11- Project Management | DR 4339 - Hurricane Maria Create a summary for Genera Jorge Bracero Nieves, of the strategic planning of the community meetings related to the BESS project in Cambalache, integrating both logistical and key communicational elements to ensure effective, clear and respectful participation.</t>
  </si>
  <si>
    <t>PREPA Genera PR | Deliverable 11- Project Management | DR 4339 - Hurricane Maria- Internal meeting with the DCMC Reporting team to perform PMO Reporting to observe a key function in project management.</t>
  </si>
  <si>
    <t>PREPA Genera PR | Deliverable 11- Project Management | DR 4339 - Hurricane Maria Review project to build relationships with the community to bring community efforts to schools to educate students from the generation system.
Review an educational package for the community that is sought to be incorporated into the local schools of the communities we visit.</t>
  </si>
  <si>
    <t>Genera PR | Deliverable 11- Project Management | DR 4339 - Hurricane Maria Meeting to discuss the April 22 community meeting event in Arecibo. In the meeting we discussed the lessons and feedback from the event. Francés Vallejo from DCMC, Iván Báez Santiago, Jorge Bracero Nieves, Gabriel Pérez Sepúlveda, Jesús Cintrón and Rafael Rodriguez Ema from Genera PR were at the meeting.</t>
  </si>
  <si>
    <t>Genera PR | Deliverable 11- Project Management | DR 4339 - Hurricane Maria. (DAY 2) Resumed reviewing the Bid addendum drawings of 4339_9510 BESS_Cambalache project for changes, modifications, or clarifications.</t>
  </si>
  <si>
    <t>PREPA GENERA PR Deliverable 11 DR4339 work related on site Cambalache worked on create reports with comments in necessary requirements included by proponent in RFP considering technical specifications for employee Andres Concepcion (DCMC) due to management requirements of contract PMO DCMC for Puerto Rico Electric Power Authority.</t>
  </si>
  <si>
    <t>PREPA GENERA PR Deliverable 11 DR4339 work related on site Cambalache worked on create reports with comments in necessary requirements included by proponent in RFP considering exhibits and scheduling specifications for employee Andres Concepcion (DCMC) due to management requirements of contract PMO DCMC for Puerto Rico Electric Power Authority.</t>
  </si>
  <si>
    <t>Genera PR | Deliverable 11- Project Management | DR 4339 - Hurricane Maria. (DAY 2) Continued reviewing the Bid addendum drawings of 4339_9510 BESS_Cambalache project for changes, modifications, or clarifications.</t>
  </si>
  <si>
    <t>Genera PR | Deliverable 11- Project Management | DR 4339 - Hurricane Maria -A TWIC Card is required for work site entrance.</t>
  </si>
  <si>
    <t>Puerto Rico Electric Power Authority | Genera PR | Deliverable 11 - Project Management | DR 4339. Teams meeting with Franklyn Colmenares, CDM Smith to discuss Request for Proposal kanban board method to be implemented on project report to help teams manage workflow by visualizing tasks and their progress.</t>
  </si>
  <si>
    <t>Puerto Rico Electric Power Authority | Genera PR | Deliverable 11 - Project Management | DR 4339. Overseeing the management, enhancement, and modification of relationships between tables in Power BI to ensure the timely delivery of the final report.</t>
  </si>
  <si>
    <t>Puerto Rico Electric Power Authority | Genera PR | Deliverable 11 - Project Management | DR 4339.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Foster Veazey, Glorimel Torrado, Lauren Wells. 
CDMSmith: Franklyn Colmenares, Rafael Pabon</t>
  </si>
  <si>
    <t>Puerto Rico Electric Power Authority | Genera PR | Deliverable 11 - Project Management | DR 4339. Continue with Inventory Management data updates and defining columns with Tooltips feature on project dashboard report.</t>
  </si>
  <si>
    <t>Genera PR | Deliverable 11- Project Management | DR 4339 - Hurricane Maria
Airport Parking</t>
  </si>
  <si>
    <t>Genera PR | Deliverable 11- Project Management | DR 4339 - Hurricane Maria.
project # 4339-10710
weekly site and office visits as requiered</t>
  </si>
  <si>
    <t>Genera PR | Deliverable 11- Project Management | DR 4339 - Hurricane Maria
Ride from DCMC Office | Carr 165 Km 1.2, Guaynabo, PR 00965, US to International Airport | Av Aeropuerto, Carolina, PR 00937, US</t>
  </si>
  <si>
    <t>Genera PR | Deliverable 11- Project Management | DR 4339 - Hurricane Maria'. PPE is required for work in the site area-hat and earplugs.  Receipt dated 3.13.25.</t>
  </si>
  <si>
    <t>Genera PR | Deliverable 11- Project Management | DR 4339 - Hurricane Maria
Ride from Genera's office | 250 Av Luis Munoz Rivera, San Juan, PR 00918, US to DCMC Office Carr 165 Km 1.2, Guaynabo, PR 00965, US</t>
  </si>
  <si>
    <t>Genera PR | Deliverable 11- Project Management | DR 4339 - Hurricane Maria
Ride from Airbnb | 7 Calle Cervantes, San Juan, PR 00907-1315, US to Genera's office | 250 Av Luis Munoz Rivera, San Juan, PR 00918, US</t>
  </si>
  <si>
    <t>Genera PR | Deliverable 11- Project Management | DR 4339 - Hurricane Maria  Mileage to drive from airport to office for an onsite meeting with Genera team.</t>
  </si>
  <si>
    <t>Genera PR | Deliverable 11- Project Management | DR 4339 - Hurricane Maria.
project # 4339-10710
Internal reviewing of weeks meeting notes, and action plans.
Reviewed recent final release of the demolition contract for release for pricing comments have been incorperated.
Internal data entry's from the week notes</t>
  </si>
  <si>
    <t>Genera PR | Deliverable 11- Project Management | DR 4339 - Hurricane Maria.
project # 4339-10710
Participated in the weekly PEAKERS projects management team weekly update
Reviewed the roles and responsibilities flow chart, reviewed the week's meetings and notations, discussed the release of the final version of the RFP for demolition.
German Nunez, Rafael Pabon, CDM Smith 
Carlos Palomares CDM Smith</t>
  </si>
  <si>
    <t>Genera PR | Deliverable 11- Project Management | DR 4339- Weekly PMO Call with DCMC Program Management team. Attendees were Foster Veazey, Frances Vallejo, Gilberto Sucre, Anneilia AJ Holton, Lauren Wells, Barry Scanlon, Mark Merritt, and Mike Merritt.</t>
  </si>
  <si>
    <t>Genera PR | Deliverable 11- Project Management | DR 4339 - Hurricane Maria.  Lauren Wells (DCMC) meeting with Paola Arroyo (DCMC) Frances Vallejo (DCMC) and Theresa Perez (DCMC) to discuss using Procore documents for Community Engagement files.</t>
  </si>
  <si>
    <t>Genera PR | Deliverable 11- Project Management | DR 4339 - Hurricane Maria.  Lauren Wells (DCMC) worked on Procore Financial information for implementation.</t>
  </si>
  <si>
    <t>Genera PR | Deliverable 11- Project Management | DR 4339 - Hurricane Maria.  Lauren Wells (DCMC) worked on Procore research for setting up funding for Financials.</t>
  </si>
  <si>
    <t>Genera PR | Deliverable 11- Project Management | DR 4339 - Hurricane Maria.  Lauren Wells (DCMC) worked on updating Procore tasks list for Luis Roman (DCMC) and Theresa Perez (DCMC).</t>
  </si>
  <si>
    <t>Genera PR | Deliverable 11- Project Management | DR 4339 - Hurricane Maria.  Lauren Wells (DCMC) worked on Procore correspondence.</t>
  </si>
  <si>
    <t>Genera PR | Deliverable 11- Project Management | DR 4339 - Hurricane Maria.  Lauren Wells (DCMC) worked on Procore Analytics permissions and support setup to prepare for meeting with Raissa Borges (DCMC) for the monthly dashboard.</t>
  </si>
  <si>
    <t>Genera PR | Deliverable 11- Project Management | DR 4339 - Hurricane Maria.  Lauren Wells (DCMC) worked on Procore worked meeting minutes module.</t>
  </si>
  <si>
    <t>Genera PR | Deliverable 11- Project Management | DR 4339 - Hurricane Maria.  Lauren Wells (DCMC) meeting to discuss Weekly Procore items with Franklyn Colmenares (CSA), Gabriel Perez (CDM Smith), Ivette Rios (Sargent &amp; Lundy), Luis Roman (DCMC).</t>
  </si>
  <si>
    <t>Genera PR | Deliverable 11- Project Management | DR 4339 - Hurricane Maria.  Lauren Wells (DCMC) worked on setting up meetings for next week to discuss Procore open items with the internal team.</t>
  </si>
  <si>
    <t>Genera PR | Deliverable 11- Project Management | DR 4339 - Hurricane Maria.  Lauren Wells (DCMC) meeting for PMO update. Annelia Holton Williams (DCMC), Frances Vallejo (DCMC), Foster Veazey (Lemoine), Mike Merritt (DCMC), Mark Merritt(DCMC) to discuss program staffing and overall program goals.</t>
  </si>
  <si>
    <t>PREPA Genera   Deliverable 11.  DR 4339. PMO call. Teams call with Mike Merritt, Mark Merritt, Frances Vallejo, Lauren Wells, Foster Veazey, DCMC.  Discussed update on project, job offers, PROCORE training schedule, logistics, other interviews, trailer set-up, safety, schedule for locations, LEAN, program management plan update.</t>
  </si>
  <si>
    <t>Genera PR -Deliverable 11- Project Management - DR 4339 - Hurricane Maria: Review the Safety Training with Gilberto Soto and Jorge Mercado by (DCMC). Meeting with Raissa Borges (DCMC) review the Genera Dashboard. Make the report to Victor Rodriguez (GENERA).</t>
  </si>
  <si>
    <t>Genera PR -Deliverable 11- Project Management - DR 4339 - Hurricane Maria: Review and Inspection of trailers in Dueñas Trailer yard with Harry del Valle (DCMC) and Daniel Dueñas, (Dueñas Trailers).</t>
  </si>
  <si>
    <t>Genera PR -Deliverable 11- Project Management - DR 4339 - Hurricane Maria: Train in Health and Safety Genera programs to Rafael Pabon and Eugene Cellentani CDMSMITH. Coordinate Costa Sur Power Plant jobs to Sargent &amp; Lundy Construction Team.</t>
  </si>
  <si>
    <t>Genera PR-Deliverable 11- Project Management | DR 4339 - Hurricane Maria - Attended meeting to discuss Procore Project weekly discussion. Participants: Gabriel Perez (CDM), Lauren Wells (DCMC), Frankyln Colmenares (CSA).</t>
  </si>
  <si>
    <t>Genera PR-Deliverable 11- Project Management | DR 4339 - Hurricane Maria - Meeting with Genera Project Management team for BESS and Peaker project. Participants: Carlos Palomares (CDM), Gabriel Perez (CDM)</t>
  </si>
  <si>
    <t>Genera PR-Deliverable 11- Project Management | DR 4339 - Hurricane Maria - Attended PMO catch up call to discuss PMO management status, lean management training, Procore financials status, Tempest. Participants: Mark Merritt, Mike Merritt, Anneilia Holton, Gilberto Sucre, Lauren Wells, Ada Diaz (DCMC).</t>
  </si>
  <si>
    <t>Genera PR-Deliverable 11- Project Management | DR 4339 - Hurricane Maria- Attended meeting to discuss Procore folder and subfolder add ons for the project divided by site specifically to include the community engagement documents. Participants: Lauren Wells and Paola Arroyo (DCMC).</t>
  </si>
  <si>
    <t>Genera PR | Deliverable 11 | DR 4339 - Hurricane Maria - Costa Sur Demolition RFP - Participated in a meeting focused on the RFP scoring methodology and evaluation criteria. Engaged in a detailed discussion on how to structure the evaluation framework to ensure fairness, transparency, and alignment with procurement best practices. Reviewed scoring ranges, weighting of technical versus cost components, and approaches to evaluating qualifications, experience, and value. Genera: Ernesto Martinez and Jesús Cintrón. CDMSmith: Rafa Pabón. DCMC: Saúl Falcón</t>
  </si>
  <si>
    <t>Genera PR | Deliverable 11 | DR 4339 - Hurricane Maria - Costa Sur Demolition RFP -Completed the revision of the RFP Exhibits, specifically Exhibits G, H, and I, by updating the content, layout, and formatting to enhance clarity, consistency, and usability for prospective respondents. Additionally, conducted a thorough review and edit of the full RFP package to ensure all dates, references, and cross-referenced sections were accurate and aligned with the final solicitation requirements.</t>
  </si>
  <si>
    <t>Genera PR | Deliverable 11- Project Management | DR 4339 - Hurricane Maria -Prepared Attachment 4 for the BESS Installation at Cambalache procurement. Developed and formatted the document to align with the Scope of Work, project requirements, and procurement standards. Ensured clarity, consistency, and accuracy to facilitate bidder understanding and compliance. Shared with Franklyn Colmenares (CDMSmith), Joel Pantojas, Ernesto Martinez (Genera) and Saul Falcon (DCMC)</t>
  </si>
  <si>
    <t>Genera PR | Deliverable 11 | DR 4339 - Hurricane Maria - Costa Sur Demolition RFP - Continued revising the RFP Exhibits, specifically Exhibits C, D, and F, by updating content, layout, and formatting to enhance clarity, consistency, and ease of use for prospective respondents. These updates are intended to support a more transparent and user-friendly solicitation package.</t>
  </si>
  <si>
    <t>Genera PR | Deliverable 11 | DR 4339 - Hurricane Maria - Costa Sur Demolition RFP - Continued revising the RFP Exhibits, specifically Exhibits E, E.1 and E.2 by updating content, layout, and formatting to enhance clarity, consistency, and ease of use for prospective respondents. These updates are intended to support a more transparent and user-friendly solicitation package.</t>
  </si>
  <si>
    <t>Genera PR | Deliverable 11- Project Management | DR 4339 - Hurricane Maria
Testing and Error Identification in Financial Tracker: Continued rigorous testing of the Genera Connect Financial Tracker, with a particular focus on the Financial Tracker report. Through continuous testing and detailed review of errors, identified specific line entries that were interrupting the import process. This step is crucial for ensuring the accuracy and reliability of the financial data within the system.</t>
  </si>
  <si>
    <t>Genera PR | Deliverable 11- Project Management | DR 4339 - Hurricane Maria
Coordination for Financial Tracker Demonstration: Coordinated a meeting to demonstrate the Genera Connect Financial Tracker to Jose Roque and Dimaries Gonzalez from Genera PR's financial team. The demonstration aims to showcase the tracker’s functionalities and address any questions or concerns from the financial team.</t>
  </si>
  <si>
    <t>Genera PR | Deliverable 11- Project Management | DR 4339 - Hurricane Maria
Weekly DCMC Pre-Meeting: Participated in the weekly DCMC pre-meeting to discuss status updates of various projects in preparation for the weekly client meeting. Attendees from DCMC included Mark Merritt, D'Alexander Gonzalez, Victor Maldonado, Shellsea Maysonet, Esther Rohena, Rafael Calderon, Pedro Cabrera, Eisha Mercader, Saul Falcon, Ginell Torres, and Marc Maceira. Representatives from Integrum were Carlos Gonzalez and Keyla Sierra.</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</si>
  <si>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 keeping and move materials to continue dismantling areas Day 3</t>
  </si>
  <si>
    <t>Genera PR | Deliverable 11- Project Management | DR 4339 - Hurricane Maria - Meeting with Manuely Concepcion (CDMSmith) to review the project progress schedule which outlines the tasks, and resources required to complete it. Jobsite Visit with Gabriel Pérez (CDMSmith) to evaluate the project progress and issues to ensure that it is progressing as planned.</t>
  </si>
  <si>
    <t>Genera PR | Deliverable 11- Project Management | DR 4339 - Hurricane Maria - Meeting with Carirma Sanchez (HOMECA) to review the pending project RFI's and discuss project progress schedule tasks, sequences, and resources. Preparing a letter in response to a Time Extension letter requested by HOMECA.</t>
  </si>
  <si>
    <t>Genera PR | Deliverable 11- Project Management | DR 4339 - Hurricane Maria
Meeting with Danny Duenas (Duenas Trailer Owner), Jean Pierre Menay (DCMC) &amp; Harry Del Valle (DCMC).
Topics discussed - Verify the amounts &amp; Size of Office Trailers available for next projects.</t>
  </si>
  <si>
    <t>Genera PR | Deliverable 11- Project Management | DR 4339 - Hurricane Maria Continued on Procore, reviewing RFPs documents for the Yabucoa Gas Turbine project. Looking for possibles discrepancies and/or any information missing Working with spreadsheets for inventory of materials in the trailers office. Quoting materials for new Offices Trailer.</t>
  </si>
  <si>
    <t>Genera PR | Deliverable 11- Project Management | DR 4339 - Hurricane Maria - Review of documents submitted by the RGE contractor, related to safety manual.</t>
  </si>
  <si>
    <t>Genera PR | Deliverable 11- Project Management | DR 4339 - Hurricane Maria - Evaluation and preparation of the presentation that is being implemented for the entry requirements of new contractors to the Cambalache site.</t>
  </si>
  <si>
    <t>Genera PR | Deliverable 11- Project Management | DR 4339 - Hurricane Maria -meeting with Jean Pierre Menay (DCMC) where the safety talk for the contractor is discussed.</t>
  </si>
  <si>
    <t>PREPA Genera - Deliverable 11 Cambalache BESS - 4339DR - Continued developing and drafting project and submittal process responsibility matrix to determine responsible on each task for effective coordination.</t>
  </si>
  <si>
    <t>PREPA Genera - Deliverable 11 Cambalache BESS - 4339DR - Reviewed and followed up Procore documentation and updates for the Cambalache project.</t>
  </si>
  <si>
    <t>PREPA Genera - Deliverable 11 Cambalache BESS - 4339DR - Continued Procore construction management platform project tools trainings  and learning to ensure all project documentation and workflow is managed properly with contractors.</t>
  </si>
  <si>
    <t>PREPA Genera - Deliverable 11 Cambalache BESS - 4339DR - Developed a draft for weekly report format to apply for project weekly reporting and document important information.</t>
  </si>
  <si>
    <t>PREPA Genera - Deliverable 11 Cambalache BESS - 4339DR - Reviewed project electrical drawing set to quantify scope of work and materials.</t>
  </si>
  <si>
    <t>Genera PR | Deliverable 11- Project Management | DR 4339 - Hurricane Maria. Genera Pre-Meeting with participation from DCMC: D' Alexzander Gonzalez, Rick Patterson, Rafael Calderon, Eisha Mercader, Victor Maldonado, Glorimel Torrado, Marc Maceira, Danny Martinez, Annelia Holton, Rick Patterson, Christian Cruz, Rafael Cordero, Sheila Torres and Roberto Bosch; Integrum Keylamerari Sierra, Jorge Aponte, Carlos Gonzalez, to discuss draft presentation priorities and deliverables, status updates, identify next steps, metrics, challenges, and deadlines as preparation for the meeting with the client , and as part of the RFR development and submission process before presenting to Genera PR.</t>
  </si>
  <si>
    <t>Genera PR | Deliverable 11- Project Management | DR 4339 - Hurricane Maria. GENERA &amp; DCMC- Critical Components - Reviewing the documents related to Black and Veatch Fuel Efficiency List for Genera Efficiency Projects table with comments.</t>
  </si>
  <si>
    <t>Genera PR | Deliverable 11- Project Management | DR 4339 - Hurricane Maria. GENERA &amp; DCMC- Critical Components - Working with critical component tracker table, made correction of MOR cost that was not aligned to estimate cost that will be presented to FEMA. Verify in Asset Suite if the following requisition has been assigned a PO# for requisition # 285665, 286708, 287688, 287173, 287797, and 285838. Reviewing email send by Sulinnette Perez of Genera in regard of process RFP 220904 that was canceled but in Asset Suite was found a submittal transmittal of this RFP with the PO# 104413, Genera procurement needs to confirm if this RFP is canceled or is pending award. Reviewing projects that has been purchase with a PO if was awarded with an NTP.</t>
  </si>
  <si>
    <t>Genera PR | Deliverable 11- Project Management | DR 4339 - Hurricane Maria. GENERA &amp; DCMC- Critical Components - Working with critical component tracker in updating vendor information on table and delivery dates. Working with Pedro Cabrera of DCMC to verify resolution of PREB for (66) that should be included as NME but only 24 was identify as part of NME and 3 are not part of DCMC contract.</t>
  </si>
  <si>
    <t>Genera PR | Deliverable 11- Project Management | DR 4339 – Hurricane – Maria-at Aguirre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CR 0204 to CR 0227, AE 01 016 to AE 01 050, AD 034 to AD 038, AK 023 to AK 037.</t>
  </si>
  <si>
    <t>Genera PR | Deliverable 11- Project Management | DR 4339 – Hurricane – Maria-at the Aguirre warehouse analyzing and preparing the count sheets that will be used for inventory.</t>
  </si>
  <si>
    <t>Genera PR | Deliverable 11- Project Management | DR 4339 – Hurricane – Maria-job briefing with Milton Flores, Hernan Machado (DCMC) and warehouses personnel to discuss any issue identified the previous day and to emphasize the importance of accurately entering data into the TEMPEST system. Additionally, best practices and corrective actions were reviewed to ensure consistent and reliable data management moving forward.</t>
  </si>
  <si>
    <t>Genera PR | Deliverable 11- Project Management |DR 4339 – Hurricane – Maria- at Aguirre warehouse identifying discrepancies and investigating variances to ensure proper inventory control. This process helps maintain accuracy in stock levels, supports operational efficiency, and allows for timely corrective actions when inconsistencies are found. Today we work with locations CR 0204 to CR 0227.</t>
  </si>
  <si>
    <t>Genera PR | Deliverable 11- Project Management | DR 4339 – Hurricane – Maria-at Aguirre warehouse performing recounts to ensure that the inventory has been recorded accurately. This step is essential to validate the initial counts, correct any discrepancies, and maintain the integrity of the inventory data.</t>
  </si>
  <si>
    <t>Genera PR | Deliverable 11- Project Management | DR 4339 – Hurricane – Maria-conducting cycle counts for the designated locations schedule for today. This process is part of our ongoing effort to maintain accurate inventory records and ensure alignment with the system data.</t>
  </si>
  <si>
    <t>Genera PR | Deliverable 11- Project Management | DR 4339 - Hurricane Maria. Critical Components Continue develop a Matrix of NEPR resolution for NME identify under FY2025 NME Projects to determine in witch FEMA projects was included.</t>
  </si>
  <si>
    <t>Genera PR | Deliverable 11- Project Management | DR 4339 - Hurricane Maria. Critical Components Develop a Matrix of NEPR resolution for NME identify under FY2025 NME Projects to determine in witch FEMA projects was included.</t>
  </si>
  <si>
    <t>Genera PR Deliverable 11-Project Management DR 4339 - 4339_9510 BESS Review document Procore Folder 100- Drawings that manage and archive project drawings and revisions to ensure that team members always have access to the most current drawing set.</t>
  </si>
  <si>
    <t>Genera PR Deliverable 11-Project Management DR 4339 - Hurricane Maria. 4339_9510 BESS Review document Genera Cambalache BESS: RFP-4826 Construction Schedule created to mitigate the projects risks, ensure on time delivery and maintain the highest standards of quality and safety.</t>
  </si>
  <si>
    <t>Genera PR Deliverable 11- DR 4339 - Hurricane Maria. 4339_9510 BESS Design of attendance sheet format for meetings to be used for documentation, tracking progress, and ensuring accountability.</t>
  </si>
  <si>
    <t>Genera PR Deliverable 11-DR 4339 - Hurricane Maria. 4339_9510 BESS Design of site inspection sheet format to ensure consistent documentation, and record key findings from a visual inspection of a job site.</t>
  </si>
  <si>
    <t>PREPA Genera PR | Deliverable 11- Project Management | DR 4339 - Hurricane Maria / Managed Vega Baja Genera Site and supervised contractors for their safety and to make sure they comply with the safety while conducted Demolition and clean the areas by Homeca. Homeca continued cleaning the field housekeeping and move materials to continue dismantling areas, Homeca fixed the mesh on the storm water drain Day 3</t>
  </si>
  <si>
    <t>Genera PR | Deliverable 11 | DR 4339_PW9510
Compliance Review CDM Smith  Invoice #90232782 for TO#1 Sept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</si>
  <si>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4339 - Hurricane Maria
Continue working with Pre-Intervention Tracker Update - Populating Tracker information and status comments with information related to the Invoiced submitted by Genera from Contractors - Sargent &amp; Lundy,  CDM Constructors, CPM, B&amp;V, Siemens Energy, HOMECA, TESLA and CAPTA. In preparation for Genera and DCMC Weekly meeting.</t>
  </si>
  <si>
    <t>Genera PR | Deliverable 11 | DR 4339_PW9510
Compliance Review CDM Smith  Invoice #293410-11 for TO#1 Dec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</si>
  <si>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4339_PW9510
Continue working with Compliance Review CDM Smith  Invoice #293410-11 for TO#1 Dec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</si>
  <si>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4339 - Hurricane Maria 
New- DCMC- Weekly Status Pre-Meeting Updates on operation Status from all departments at Genera. DCMC participants (All DCMC Genera Team)</t>
  </si>
  <si>
    <t>Genera PR | Deliverable 11| DR 4339_PW#10710 
Contract Management Activities-  TESLA &amp; Genera weekly Contractual high-level Meeting with project management Team. Contract 106761 - Reviewing submittals, RFI's, progress based on S&amp;L and Tesla contract reports. Discussing possible impact on cost, schedule or delivery dates based on technical changes and client's financial needs. Meeting between Tesla team (Michael Grabstein, Laura Miglietti), CMD Smith PM team (Gabriel Sepulveda), Sargent &amp; Lundy (Mike Kuczynski.), and DCMC (Rafael Calderon)</t>
  </si>
  <si>
    <t>Genera PR | Deliverable 11 - Project Management | DR 4339 – Hurricane Maria – At the Palo Seco warehouse, preparing the lists from locations AD034 to AD038 to begin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</si>
  <si>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AK023 to AK 037</t>
  </si>
  <si>
    <t>Genera PR | Deliverable 11- Project Management | DR 4339 – Hurricane – Maria-at San Juan warehouse conducting cycle counts and recounts in accordance with the Asset Suite system. Today we are working with locations AK023 to AK 037</t>
  </si>
  <si>
    <t>Genera PR | Deliverable 11- Project Management | DR 4339 – Hurricane – Maria-at San Juan warehouse working on inventory discrepancies, verifying the cost of each item, identifying the authorized minimum and maximum stock levels, and investigating discrepancies from locations
AK023 to AK 037</t>
  </si>
  <si>
    <t>Genera PR | Deliverable 11- Project Management | DR 4339 – Hurricane – Maria-at San Juan warehouse working on inventory discrepancies, verifying the cost of each item, identifying the authorized minimum and maximum stock  and creating report for Min/Max from locations
AK023 to AK037</t>
  </si>
  <si>
    <t>Genera PR | Deliverable 11- Project Management | DR 4339 – Hurricane – Maria-at Costa Sur warehouse working on inventory discrepancies, verifying the cost of each item, identifying the authorized minimum and maximum stock levels, and investigating discrepancies from locations AE 01 016 000 TO AE 01 050 000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</si>
  <si>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AE 01 016 000 to AE 01 050 000</t>
  </si>
  <si>
    <t>Genera PR | Deliverable 11- Project Management | DR 4339 – Hurricane – Maria-at Costa Sur warehouse conducting cycle counts and recounts in accordance with the Asset Suite system. Today we are working with locations AE 01 016 000 TO AE 01 050 00.</t>
  </si>
  <si>
    <t>Genera PR | Deliverable 11 - Project Management | DR 4339 – Hurricane Maria – at the Palo Seco warehouse, working on inventory discrepancies, verifying the cost of each item, identifying the authorized minimum and maximum stock levels for the Recount # 416 and 417.</t>
  </si>
  <si>
    <t>Genera PR | Deliverable 11 - Project Management | DR 4339 – Hurricane Maria – at the Palo Seco warehouse, working on investigating discrepancies in Recount Lists #416, and 417 from locations AD034 to AD038 for a total of 5,555 pcs.</t>
  </si>
  <si>
    <t>Genera PR | Deliverable 11- Project Management | DR 4339 – Hurricane – Maria-at Palo Seco warehouse conducting cycle counts in accordance with the Asset Suite system. Today we are working with locations AD034 to AD038 Cycle Count List # 409.</t>
  </si>
  <si>
    <t>Genera PR | Deliverable 11- Project Management | DR 4339 - Hurricane Maria
Continuation of BESS Projects Data Management/Jobos/Vega Baja/Palo Seco/Yabucoa. Coordination with Paola Arroyo, Frances Vallejo, and Lauren Wells (DCMC) for Community Outreach to build trust, mitigate negative impacts, and reap long-term benefits for the client and the communities they serve.</t>
  </si>
  <si>
    <t>Genera PR | Deliverable 11- Project Management | DR 4339 - Hurricane Maria
Document Control Data Management for BESS Jobos Project File Structure. Coordination and Setup Data for community outreach with DCMC's Paola Arroyo/Lauren Wells/Frances Vallejo to foster goodwill, reduce project delays, and achieve overall success.</t>
  </si>
  <si>
    <t>Genera PR | Deliverable 11 | DR4339 – Continue Procore Certification (Project Management as an Owner Representative). Part of the main certifications required by our client.</t>
  </si>
  <si>
    <t>Genera PR | Deliverable 11 | DR4339 – Review of recently created Fillable PDF files for field inspections and job safety analysis, among others.</t>
  </si>
  <si>
    <t>Genera PR | Deliverable 11 | DR4339 – Verify document uploading into new File Structure for Vega Baja project: review of main core tools items to be kept inside the tools.</t>
  </si>
  <si>
    <t>Genera PR | Deliverable 11 | DR4339 – Review of final SOP drafts for Schedule, RFI, Inspections and Observations Core Tools at Procore.</t>
  </si>
  <si>
    <t>Genera PR | Deliverable 11 | DR4339 – Creating forms' drafts to incorporate in Procore Inspection Core Tool as Fillable PDF to be populated by contractors and field management staff.</t>
  </si>
  <si>
    <t>Genera PR | Deliverable 11 | DR4339 – Teams Meeting with Lauren Wells (Lemoine), Franklyn Colmenares (CSA), Gabriel Perez, German Nunez and Sheila Torres (DCMC) to overview this week's progress on BESS and Peakers; ongoing pending tasks and upcoming scheduled training for Procore users.</t>
  </si>
  <si>
    <t>Genera PR | Deliverable 11 | DR4339- Prepare excel spreadsheet with Invoice #, Contract #, Vendor information, Amount and CPA. This report was shared with Christian Cruz (Genera) requesting updates with payments for DCMC internal presentation today.</t>
  </si>
  <si>
    <t>Genera PR | Deliverable 11 | DR 4339- Genera Weekly Pre-Meeting with participation from DCMC: José Ralat, D'Alexzander González, Roberto Bosch, Rafael Calderón, Pedro Cabrera, Sheila Torres-Sterling, Eisha Mercader and Marc Maceira from DCMC, and Shellsea Maysonet (MZC); to discuss priorities and deliverables, status updates, identify next steps, metrics, challenges, and deadlines as preparation for the meeting with client next week.</t>
  </si>
  <si>
    <t>Genera PR | Deliverable 11 | DR4339 - Review invoices that were cancelled in Adobe pro because Jesús Cintrón was not able to sign. Apparently, Adobe Sign is having issues with the sent for signature feature. Invoices for Sargent &amp; Lundy were prepared for resubmission looking for different ways to edit the document for a better process. Prepare final package for Jesús Cintrón (Genera) signature.</t>
  </si>
  <si>
    <t>Genera PR | Deliverable 11 | DR 4339- Working session with Rafael Calderón (DCMC) to update Pre-intervention tracker for presentation. We also update Power Point presentation with information provided by Christian Cruz (DCMC) about payment.</t>
  </si>
  <si>
    <t>PREPA Genera PR | Deliverable 11- Project Management | DR 4339 - Hurricane Maria create a 2025 annual community outreach plan in Excel. The plan contains the tactics, budget, and KPIs of the project.</t>
  </si>
  <si>
    <t>PREPA Genera PR | Deliverable 11- Project Management | DR 4339 - Hurricane Maria Finalize and deliver the document along with the next steps related to optimizing community meetings.  The document includes the notes related to the post-community feedback meeting we held yesterday, Thursday. Similarly, some revisions were made to the document that was delivered to Genera Jorge Bracero.</t>
  </si>
  <si>
    <t>PREPA Genera PR | Deliverable 11- Project Management | DR 4339 - Hurricane Maria- Meeting for the introduction to Procore with DCMC Lauren Wells, Frances Vallejo Rosich and Theresa Perez. Discussed the use of Procore documents for Community Engagement files.</t>
  </si>
  <si>
    <t>Genera PR | Deliverable 11- Project Management | DR 4339 - Hurricane Maria. Continue Procore Inspections and Observations: How to Involve Trade Partners training course for 4339_9510 BESS_Cambalache project.</t>
  </si>
  <si>
    <t>PREPA GENERA PR Deliverable 11 DR4339 work related on site Cambalache worked on create reports considering baseline and update scheduling of BESS procurement for employee Andres Concepcion (DCMC) due to management requirements of contract PMO DCMC for Puerto Rico Electric Power Authority.</t>
  </si>
  <si>
    <t>Genera PR | Deliverable 11- Project Management | DR 4339 - Hurricane Maria. Procore Inspections and Observations: How to Involve Trade Partners training course for 4339_9510 BESS_Cambalache project.</t>
  </si>
  <si>
    <t>Puerto Rico Electric Power Authority | Genera PR | Deliverable 11 - Project Management | DR 4339. Implementing projects safety and security status and updates to the monthly report to help safeguard the well-being of personnel and add to the project’s overall success, sustainability, and successful completion.</t>
  </si>
  <si>
    <t>Puerto Rico Electric Power Authority | Genera PR | Deliverable 11 - Project Management | DR 4339. Review and gathering information from "BESS &amp; Peakers Weekly Update Call" presentation for reporting purposes.</t>
  </si>
  <si>
    <t>Puerto Rico Electric Power Authority | Genera PR | Deliverable 11 - Project Management | DR 4339. Making adjustments to the dashboard and share it with Mark Merritt (DCMC) for review and comments.</t>
  </si>
  <si>
    <t>Genera PR | Deliverable 11- Project Management | DR 4339 - Hurricane Maria.
project # 4339-10710
Internal review of revised demolition scope of work and reviewed procurement dates for arrive dates of equipment.</t>
  </si>
  <si>
    <t>Genera PR | Deliverable 11- Project Management | DR 4339 - Hurricane Maria.
project # 4339-10710
Reviewed micro grid scope of work for Vieques and Culebra facilities</t>
  </si>
  <si>
    <t>Genera PR | Deliverable 11- Project Management | DR 4339 - Hurricane Maria
BESS PM/CM weekly update meeting with Franklyn Colmenares - CSA Group
* Vega Baja Diesel Transfer &amp; Frame 5 turbogenerator
* Tesla Deliveries advance GSU's &amp; Delays on Batteries - need updated schedule.
* RGE Legal review with Francisco Feliu - Genera @ 2pm.
* ARG selected for Vega Baja Phase II Installation</t>
  </si>
  <si>
    <t>Genera PR | Deliverable 11- Project Management | DR 4339 - Hurricane Maria
Discussed contractors latest schedule to be compared with Teslas GSU and Batteries delivery in other to prepare for delivery change orders by sites - with Carlos Palomares - CDM Smith.</t>
  </si>
  <si>
    <t>Genera PR | Deliverable 11- Project Management | DR 4339 - Hurricane Maria
Procore Drawings Discussion to make a final decision on what role will be responsible for publishing drawings in Procore once they are ready for review. 
Scheduler/Invoice person? Quality? Site Manager? 
Attendees German Nunez - Genera, Franklin Colemares - CSA Group, Rafael Pabon CDM Smith, and Lauren Wells &amp; Gilberto Sucre DCMC Partners.
In Summary decision is still pending as SME should approve and release drawings for IFC, once that is the case Sargent &amp; Lundy should upload directly to ProCore then Quality person should review accordingly.</t>
  </si>
  <si>
    <t>Genera PR | Deliverable 11- Project Management | DR 4339 - Hurricane Maria
Vega Baja Worked on response to Homeca's Schedule Extension Claim, and met with Jose Lopez DCMC on project progress update.</t>
  </si>
  <si>
    <t>Genera PR | Deliverable 11- Project Management | DR 4339 - Hurricane Maria
Evaluated RFP bid sets for Vega Baja &amp; Costa Sur identified drawings not pertaining 
to Project Scopes.</t>
  </si>
  <si>
    <t>Genera PR | Deliverable 11- Project Management | DR 4339 - Hurricane Maria
Reviewed and navigated on project files setup and document transfer after setup for Vega Baja, Cambalache and Costa Sur. Identified missing information or incomplete transfer of files.</t>
  </si>
  <si>
    <t>Genera PR | Deliverable 11- Project Management | DR 4339 - Hurricane Maria
Vega Baja - Consulted with Sheila Torres - DCMC response letter to Homeca's Time extension request.</t>
  </si>
  <si>
    <t>Genera PR | Deliverable 11- Project Management | DR 4339 - Hurricane Maria - BESS
Weekly Check-In Meeting Program Update led by Frankly Colmenares - CSA Group with attendees from GENERA, Sargent &amp; Lundy, and DCMC Partners.</t>
  </si>
  <si>
    <t>Genera PR | Deliverable 11- Project Management | DR 4339 - Hurricane Maria - 
Final review of contract language comments from RGE with Jose Robles - RGE, Francisco Feliu - Genera, Franklyn Colmenares - CSA Group and Gilberto Sucre - DCMC. Review and discussed final comments. Francisco Feliu will contact Jose Robles on Wednesday morning to finalized. Expect contract agreement by this Friday.</t>
  </si>
  <si>
    <t>Genera PR | Deliverable 11- Project Management | DR 4339 - Billable-Weekly Peakers Project Coordination meeting. Meeting attendees were Jesus Cintron, Juan Mendoza (Genera), Rafael Pabon, Kevin Futch (Genera), Franklyn Colmenares. (CDM Smith) and Abraham Velazquez (DCMC)</t>
  </si>
  <si>
    <t>Genera PR | Deliverable 11- Project Management | DR 4339 - Hurricane Maria.  Lauren Wells (DCMC) worked on Procore Analytics for purpose of sharing with Luis Roman (DCMC) and Theresa Perez(DCMC).</t>
  </si>
  <si>
    <t>Genera PR | Deliverable 11- Project Management | DR 4339 - Hurricane Maria.  Lauren Wells (DCMC) worked on drawings review with Luis Roman (DCMC). Discussing how Procore process works.</t>
  </si>
  <si>
    <t>Genera PR | Deliverable 11- Project Management | DR 4339 - Hurricane Maria.  Lauren Wells (DCMC) meeting with Gilberto Sucre (DCMC), German Nunez (Genera), Rafa Pabon (CDM Smith), Franklyn Colmenares (CSA) and Luis Roman (DCMC) to discuss how drawings are reviewed and published  by who</t>
  </si>
  <si>
    <t>Genera PR | Deliverable 11- Project Management | DR 4339 - Hurricane Maria.  Lauren Wells (DCMC) meeting with Luis Roman (DCMC) and Theresa Perez (DCMC) for review of weekly Procore tasks items and to collaborate on any open items.</t>
  </si>
  <si>
    <t>Genera PR | Deliverable 11- Project Management | DR 4339 - Hurricane Maria.  Lauren Wells (DCMC) worked on correspondence with Liz Fronduto (Procore) for setting up meetings and agendas.</t>
  </si>
  <si>
    <t>Genera PR | Deliverable 11- Project Management | DR 4339 - Hurricane Maria.  Lauren Wells (DCMC) worked on Procore safety inspections settings.</t>
  </si>
  <si>
    <t>Genera PR | Deliverable 11- Project Management | DR 4339 - Hurricane Maria.  Lauren Wells (DCMC) meeting for Peakers Check-In with Gabriel Perez (CDM Smith), Frances Vallejo (DCMC), Jesus Cintron (Genera), Mike Kuczynski (Sargent &amp; Lundy), Franklyn Colmenares (CSA) and others. My part was to update on Procore items.</t>
  </si>
  <si>
    <t>Genera PR | Deliverable 11- Project Management | DR 4339 - Hurricane Maria.  Lauren Wells (DCMC) meeting with Franklyn Colmenares (CSA) to discuss Procore drawings and settings.</t>
  </si>
  <si>
    <t>Genera PR | Deliverable 11- Project Management | DR 4339 - Hurricane Maria.  Lauren Wells (DCMC) worked on Procore reporting for RFI's to create a quick look for usage and overdue items.</t>
  </si>
  <si>
    <t>Genera PR | Deliverable 11- Project Management | DR 4339 - Hurricane Maria.  Lauren Wells (DCMC) worked on correspondence for Procore items for submittals for Vega Baja.</t>
  </si>
  <si>
    <t>Genera PR | Deliverable 11- Project Management | DR 4339 - Hurricane Maria.  Lauren Wells (DCMC) worked on updating Procore tasks in Teams for our Procore team to discuss.</t>
  </si>
  <si>
    <t>Genera PR -Deliverable 11- Project Management - DR 4339 - Hurricane Maria: Make Emergency Management Guidelines for contractor. Review the special condition for site. Continuing meeting with Frances Vallejo, Andres Concepcion, Jose Lopez and Harry del Valle (DCMC) about all trailer's equipment in all Genera Sites.</t>
  </si>
  <si>
    <t>Genera PR -Deliverable 11- Project Management - DR 4339 - Hurricane Maria: Make Emergency Management Guidelines for contractor. Review the special condition for site. Meeting with Frances Vallejo, Andres Concepcion, Jose Lopez and Harry del Valle (DCMC) about all trailer's equipment in all Genera Sites.</t>
  </si>
  <si>
    <t>Genera PR -Deliverable 11- Project Management - DR 4339 - Hurricane Maria: Call with Osvaldo de Jesus (GENERA) about all projects. Meeting and Review Palo Seco Site, about Vega Baja Site and Palo Seco site with Javier Centeno and Osvaldo de Jesus (GENERA). Make the Safety and Security Presentation by Vega Baja and Cambalache Site.</t>
  </si>
  <si>
    <t>Genera PR-Deliverable 11- Project Management | DR 4339 - Hurricane Maria - Attended Cambalache update meeting with Andres Concepcion and Gilberto Sucre (DCMC)</t>
  </si>
  <si>
    <t>Genera PR -Deliverable 11- Project Management | DR 4339 - Hurricane Maria- Attended BESS and Peakers Check In meetings with the PMO Team to discuss overall update for the projects. Participants: Gabriel Perez (CDM), German Ojeda (Genera), Jesus Cintron (Genera), Lauren Wells (DCMC), Abraham Velazquez (DCMC), Rafael Calderon (DCMC), Franklyn Colmenares (CSA), Gilberto Sucre (DCMC)</t>
  </si>
  <si>
    <t>Genera PR-Deliverable 11- Project Management | DR 4339 - Hurricane Maria - Meeting with Ivan Baez (Genera) to discuss community engagement strategy, Paola Arroyo (DCMC) feedback and next steps.</t>
  </si>
  <si>
    <t>Genera PR | Deliverable 11 | DR 4339 -  Participated in the weekly check-in meeting for the Peakers projects. Reviewed current progress, discussed ongoing procurement efforts, and addressed any challenges impacting project schedules or deliverables. CDM Smith: Rafael Pabón, Franklyn Colmenares, Enrique Laya, Carlos Palomares. S&amp;L: Mike Kuczynski (S&amp;L), DCMC: Rafael Calderon, Frances Vallejo. Genera: Jesus Cintron.</t>
  </si>
  <si>
    <t>Genera PR | Deliverable 11 | DR 4339 - 
Genera Weekly Meeting to brief client on project updates and weekly progress with participation from Genera: Maria Sanchez Bras, and Alejandro Maymí
DCMC: Mark Merritt, D'Alexzander González, Roberto Bosch, Marc Maceira, Esther Rohena, Jose Ralat, Cristian Cruz, Saúl Falcón, Eisha Mercader, Victor Maldonado, Rafael Calderón, Glorimel Torrado. 
Subcontractors: Shellsea Maysonet, Johanna Díaz, Carlos González and Ginnell Torres</t>
  </si>
  <si>
    <t>Genera PR | Deliverable 11 | DR 4339 - Hurricane Maria - BESS -  RFP 231175 - Worked on the development of the second round of Q&amp;A responses for the active procurement process. Reviewed and organized the questions submitted by bidders, ensuring clarity and proper categorization. Formatted the inquiries to align with internal response protocols and shared them with the appropriate technical teams for input (S&amp;L and CDM Smith).</t>
  </si>
  <si>
    <t>Genera PR | Deliverable 11 | DR 4339 - 
Reviewed the draft letter sent by Gerardo Sucre (DCMC) for accuracy, clarity, and compliance with the terms of the Homeca Master Services Agreement. Revised the letter to ensure alignment with contractual requirements, proper referencing of applicable provisions, and consistency with Genera’s internal standards. After completing the necessary edits, returned the revised version to Gerardo Sucre for finalization.</t>
  </si>
  <si>
    <t>Genera PR | Deliverable 11 | DR 4339 -  BESS - Participated in the weekly touchpoint meeting to review the status of all BESS projects. Discussed progress on key milestones, procurement activities, technical developments, and any issues affecting timelines or coordination. CDMSmith: Gabriel Pérez, Franklyn Colmenares, Carlos Palomares, Enrique Laya. DCMC: Gilberto Sucre, Frances Vallejo, Rafael Calderon. S&amp;L: Mike Kuczinski.</t>
  </si>
  <si>
    <t>Genera PR | Deliverable 11 | DR 4339 -  Engaged in a detailed conversation with Winnie Irizarry (Genera) regarding the roadblocks Genera has been encountering with COR3 and Vivienda. Discussed how delays, regulatory constraints, and administrative hurdles are impacting Genera’s projects, cash flow, and overall ability to meet project milestones.</t>
  </si>
  <si>
    <t>Genera PR | Deliverable 11 | DR 4339 -  Reviewed the letter received from PREPA regarding the ER1 Cost Share Program to assess its implications for Genera’s funding strategy and project execution. Subsequently discussed the proposed approach and response strategy with Jesús Cintrón (Genera)  to confirm alignment on messaging, next steps, and coordination with broader cost share and reimbursement efforts.</t>
  </si>
  <si>
    <t>Genera PR | Deliverable 11- Project Management | DR 4339 - Hurricane Maria
Preparation of Weekly Status Report: Prepared the weekly status report for the Genera PR client meeting, detailing the latest updates and progress on the Genera Connect Financial Tracker and Time Tracker projects. This report aimed to provide a clear and concise overview of the current status and any significant developments.</t>
  </si>
  <si>
    <t>PREPA Genera PR | Deliverable 11- Project Management | DR 4339 - Hurricane Maria / Managed Vega Baja Genera Site and supervised contractors for their safety and to make sure they comply with the safety while conducted Demolition and clean the areas by Homeca. Homeca continued cleaning the field housekeeping and move materials to continue dismantling areas Day 4 Homeca removed Lead Container to dispose on Ponce PR.</t>
  </si>
  <si>
    <t>Genera PR | Deliverable 11- Project Management | DR 4339 - Hurricane Maria - Vega Baja project documentation evaluation. Homeca Recycling submitted all the manifests for the ACM and Lead, and we need to check compliance with the General's environmental program.</t>
  </si>
  <si>
    <t>Genera PR | Deliverable 11- Project Management | DR 4339 - Hurricane Maria - meeting with Harry Del Valle, Jean Pierre Menay, Frances Vallejo, and Andres Concepcion (DCMC Partners) to discuss and go over the job site office trailer consumables list.</t>
  </si>
  <si>
    <t>Genera PR | Deliverable 11- Project Management | DR 4339 - Hurricane Maria -Morning meeting with Thessy Perez (DCMC), PROCORE document control, to establish document QC/QA for the Vega Baja project. Morning call with Gilberto Sucre (DCMC) for project manpower status discussion and course of action.</t>
  </si>
  <si>
    <t>Genera PR | Deliverable 11- Project Management | DR 4339 - Hurricane Maria Working on preparing logistic report for BESS System delivery, Scheduling &amp; Contract Documents for the Cambalache project. Preparing spreadsheets for inventory of materials in the trailers office. Quoting materials for sites Office Trailer.</t>
  </si>
  <si>
    <t>Genera PR | Deliverable 11- Project Management | DR 4339 - Hurricane Maria- 
Meeting &amp; Coordination for standardize Office Trailers Materials 
Attendees, Frances Vallejo (DCMC), Jose M Lopez (DCMC), Andres Concepcion (DCMC) &amp; Harry Del Valle (DCMC). Topics discussed - Standardize supplies material &amp; equipment for Office Trailers. Stablished procedures &amp; amounts to orders materials.</t>
  </si>
  <si>
    <t>Genera PR | Deliverable 11- Project Management | DR 4339 - Hurricane Maria Continued working on preparing logistic report for BESS System delivery, Scheduling &amp; Contract Documents for the Cambalache project. Preparing spreadsheets for inventory of materials in the trailers office. Resumed quoting materials for sites Office Trailer.</t>
  </si>
  <si>
    <t>Genera PR | Deliverable 11- Project Management | DR 4339 - Hurricane Maria - Evaluation of RFP No. 4736 (ATTACHMENT A)</t>
  </si>
  <si>
    <t>PREPA Genera - Deliverable 11 Cambalache BESS - 4339DR - Developed RFI items in spreadsheet for designer (Robert Molner - Sargent and Lundy) evaluation and comments regarding design progress (Bid Addendum) set DCMC questions.</t>
  </si>
  <si>
    <t>PREPA Genera - Deliverable 11 Cambalache BESS - 4339DR - Review of Testing procedures on Technical Specifications for planning and coordination of future material testing activities.</t>
  </si>
  <si>
    <t>PREPA Genera - Deliverable 11 Cambalache BESS - 4339DR - Reviewed  contractor responsibilities and scope of work in the project draft contract MSA (Master Services Agreement) for RG Engineering.</t>
  </si>
  <si>
    <t>PREPA Genera - Deliverable 11 Cambalache BESS - 4339DR - Review of Cambalache project Technical Specifications documents for site coordination and contractor management purposes.</t>
  </si>
  <si>
    <t>PREPA Genera - Deliverable 11 Cambalache BESS - 4339DR - Review of Technical Specifications Quality Control section for planning and coordination of inspection activities.</t>
  </si>
  <si>
    <t>PREPA Genera - Deliverable 11 Cambalache BESS - 4339DR - Reviewed the Contractor (RG Engineering) draft Master Service Agreement (MSA) Task Order Schedule section to organize scheduling requirements in project by contract.</t>
  </si>
  <si>
    <t>PREPA Genera - Deliverable 11 Cambalache BESS - 4339DR - Internal Meeting with Harry Del Valle, Jose Lopez, Jean Pierre Menay and Frances Vallejo (DCMC Partners) for site office trailers equipment and supplies coordination.</t>
  </si>
  <si>
    <t>Genera PR | Deliverable 11- Project Management | DR 4339 - Hurricane Maria. GENERA &amp; DCMC- Critical Components - Review of PREB funding approved versus Federal funding for NME projects, send email to Rafael Torres of Malnat for status of Air Heater Basket of Palo Seco, in response the delivery is schedule to be received during this week. Send email to Anthony Vega of Genera informing the delivery of this critical components that will be received during this week.</t>
  </si>
  <si>
    <t>Genera PR | Deliverable 11- Project Management | DR 4339 - Hurricane Maria. GENERA &amp; DCMC- Critical Components - Reviewing the NME projects versus Federal project they are a total of (39) project approved by the PREB which (3) does not have budget for FY2025 and they are (26) Federal Funding Project which (1) is already at the Peaker project and was found that (1) project that still need to be determe for a total of (66) projects.</t>
  </si>
  <si>
    <t>Genera PR | Deliverable 11- Project Management | DR 4339 - Hurricane Maria. GENERA &amp; DCMC- Critical Components - Reviewing RFP 4302 with Contract #104413 that is still open with a vendor that recently submitted a submittal for review in regard of HP Vertical Motors for CCWP and Bearing for Costa Sur and Aguirre plant. Searching for a Fuel leak detection system that can be integrated wireless for Cambalache fuel system. Contacted Freddie Gongalez of Emerson to verify for a model or recommendation of a system that is wireless, and it can detect hydrocarbon in a double containment fuel pipe, he will send a model of an equipment that can be recommended for the Cambalache Fuel Detection System. Pedro Cabrera of DCMC send an email related to Overhead Crane where Jorge Sanchez of Genera recommend replacing the crane with a same capacity, but this is good idea, but it may bring issue with a company that will replace the crane because they will not sell a crane that will use at 100% capacity it may require a more capacity crane but this affect the foundation.</t>
  </si>
  <si>
    <t>Genera PR | Deliverable 11- Project Management |DR 4339 – Hurricane – Maria- at Aguirre warehouse identifying discrepancies and investigating variances to ensure proper inventory control. This process helps maintain accuracy in stock levels, supports operational efficiency, and allows for timely corrective actions when inconsistencies are found. Today we work with locations CR 0228 to CR 0251.</t>
  </si>
  <si>
    <t>Genera PR | Deliverable 11- Project Management | DR 4339 – Hurricane – Maria-at Aguirre warehouse, preparing comprehensives report on all warehouses for Mr. Anthony Vega from Genera PR. This report includes the number of catalogs, locations, units counted, cost, discrepancies, maximum and minimum stock levels, and percentage indicators reflecting the current status of each warehouse. Locations that were worked on across the different warehouse were CR 0228 to CR 0251, A01 051 to A01 086, AD 039 to AD 044, AK 038 to AK 045</t>
  </si>
  <si>
    <t>Genera PR | Deliverable 11- Project Management | DR 4339 – Hurricane – Maria-conducting cycle counts for the designated locations schedule for today. This process is part of our ongoing effort to maintain accurate inventory records and ensure alignment with the system data. Today locations are CR 0228 to CR 0215.</t>
  </si>
  <si>
    <t>Genera PR | Deliverable 11- Project Management | DR 4339 – Hurricane – Maria-job briefing with Hernan Machado, Milton Flores and other warehouse personnel from DCMC to discuss any issue identified the previous week and to emphasize the importance of accurately entering data into the TEMPEST system. We also discussed the importance of recording all maximum and minimum stock levels for the daily report.</t>
  </si>
  <si>
    <t>Genera PR | Deliverable 11- Project Management | DR 4339 – Hurricane Maria-continuing with the cycle count of locations CR 0228 to Cr 0251.</t>
  </si>
  <si>
    <t>Genera PR | Deliverable 11- Project Management | DR 4339 - Hurricane Maria. Critical Components Continue develop a Matrix of NEPR resolution for NME identify under FY2025 NME Projects to determine in witch FEMA projects was included. Found components included in project 662957.</t>
  </si>
  <si>
    <t>Genera PR | Deliverable 11- Project Management | DR 4339 - Hurricane Maria. GENERA &amp; DCMC- Weekly Status Meeting - With participation from DCMC: Mark Merritt, DAlexzander Gonzalez, Jose Ralat, Rafael Calderon, Eisha Mercader, Roberto Bosch, Victor Maldonado, Pedro Cabrera, Christian Cruz, Sheila Torres, and Glorimel Torrado; from Genera Maria Sanchez Bras,, to discuss priorities and deliverables, status updates, identify next steps, metrics, challenges, and deadlines as preparation.</t>
  </si>
  <si>
    <t>Genera PR | Deliverable 11- Project Management | DR 4339 - Hurricane Maria. Critical Components Continue develop a Matrix of NEPR resolution for NME identify under FY2025 NME Projects to determine in witch FEMA projects was included. . Found components included in project 669815.</t>
  </si>
  <si>
    <t>Genera PR | Deliverable 11- Project Management | DR 4339 - Hurricane Maria. GENERA &amp; DCMC- Meeting to discuss NME project under FY-2025 from DCMC: Pedro Cabrera and Genera Jorge Sanchez to discuss data shared by GENERA-PR regarding to NME projects.</t>
  </si>
  <si>
    <t>Genera PR | Deliverable 11- Project Management | DR 4339 - Hurricane Maria. Critical Components Made adjustment to the report of NME PREB Resolution after Mark Merritt (DCMC) input.</t>
  </si>
  <si>
    <t>Genera PR | Deliverable 11- Project Management | DR 4339 - Hurricane Maria. Critical Components Develop a report of current actual cost of Critical Components to amendment FEMA project purpose.</t>
  </si>
  <si>
    <t>Genera PR Deliverable 11-Project Management DR 4339 - Hurricane Maria. 4339_9510 BESS Review document Procore Folder 100- 6. Appendix D.1- Design Drawings Architectural plans.</t>
  </si>
  <si>
    <t>Genera PR Deliverable 11-Project Management DR 4339 - Hurricane Maria. 4339_9510 BESS Review document Procore Folder 100-8._Appendix_D.3-_Demolition_Specifications</t>
  </si>
  <si>
    <t>Genera PR Deliverable 11-Project Management DR 4339 - Hurricane Maria. 4339_9510 BESS Project Review Reporting send by Andres Concepcion from DCMC.</t>
  </si>
  <si>
    <t>Genera PR Deliverable 11-Project Management DR 4339 - Hurricane Maria. 4339_9510 BESS Revised GENERA CAMBALACHE RECOMMENDED PLANNING ACTIVITIES send by Carlos De Jesus from DCMC.</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</si>
  <si>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4
Homeca remove steal 20 CY container and bought a clean one.</t>
  </si>
  <si>
    <t>Genera PR | Deliverable 11 | DR 4339_PW9510
Compliance Review CDM Smith  Invoice #902329030 for TO#1 Nov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</si>
  <si>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4339_PW9510
Continue working with Compliance Review CDM Smith  Invoice #902329030 for TO#1 Nov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</si>
  <si>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
Pre-Intervention Tracker Payment Update - Populating Tracker information and status comments with information related to the Invoiced submitted by Genera from Contractors - Sargent &amp; Lundy,  CDM Constructors, CPM, B&amp;V, Homeca, Siemens Energy, Jaca &amp; Sierra, Javier Bidot,  TESLA and CAPTA. In preparation for Genera and DCMC Weekly meeting. Reviewing all pending payment status in Asset Suite based on new invoice approval list. Preparing email communication to CPA creator POC from CSA - Franklyn Colmenares and Manuely Concepcion and from Genera Frances Adames based on Asset Suite findings for payment follow-up.</t>
  </si>
  <si>
    <t>Genera PR | Deliverable 11 - Project Management | DR 4339 – Hurricane Maria – at the Palo Seco warehouse, working on inventory discrepancies, verifying the cost of each item, identifying the authorized minimum and maximum stock levels for the Recount # 427 and 428.</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</si>
  <si>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AK038 to AK045</t>
  </si>
  <si>
    <t>Genera PR | Deliverable 11- Project Management | DR 4339 – Hurricane – Maria-at San Juan warehouse working on inventory discrepancies, verifying the cost of each item, identifying the authorized minimum and maximum stock  and creating report for Min/Max from locations
AK038 to AK045</t>
  </si>
  <si>
    <t>Genera PR | Deliverable 11- Project Management | DR 4339 – Hurricane – Maria-at San Juan warehouse working on inventory discrepancies, verifying the cost of each item, identifying the authorized minimum and maximum stock levels, and investigating discrepancies from locations
AK038 to AK 045</t>
  </si>
  <si>
    <t>Genera PR | Deliverable 11- Project Management | DR 4339 – Hurricane – Maria-at San Juan warehouse conducting cycle counts and recounts in accordance with the Asset Suite system. Creating the count list report AK038 to AK045</t>
  </si>
  <si>
    <t>Genera PR | Deliverable 11- Project Management | DR 4339 – Hurricane – Maria-at San Juan warehouse conducting cycle counts and recounts in accordance with the Asset Suite system. Today we are working with locations AK038 to AK045</t>
  </si>
  <si>
    <t>Genera PR | Deliverable 11- Project Management | DR 4339 – Hurricane – Maria-at Costa Sur warehouse conducting cycle counts and recounts in accordance with the Asset Suite system. Today we are working with locations AE 01 051 000 to AE 01 086 000.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</si>
  <si>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AE 01 051 000 to AE 01 086 000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</si>
  <si>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AE 01 051 000 to AE 01 086 000.</t>
  </si>
  <si>
    <t>Genera PR | Deliverable 11 - Project Management | DR 4339 – Hurricane Maria – At the Palo Seco warehouse, preparing the lists from locations AD039 to AD044 to begin the cycle counts.</t>
  </si>
  <si>
    <t>Genera PR | Deliverable 11- Project Management | DR 4339 – Hurricane – Maria-at Palo Seco warehouse conducting cycle counts in accordance with the Asset Suite system. Today we are working with locations AD039 to AD044 Cycle Count List # 426.</t>
  </si>
  <si>
    <t>Genera PR | Deliverable 11 - Project Management | DR 4339 – Hurricane Maria – at the Palo Seco warehouse, working on investigating discrepancies in Recount Lists #427 and 428 from locations AD039 to AD044 for a total of 10,491pcs.</t>
  </si>
  <si>
    <t>Genera PR | Deliverable 11- Project Management | DR 4339 - Hurricane Maria
Document Control - BESS Yabucoa/Palo Seco
Data Management File Structure for PEAKERS Daguao Project to provide an organized view of all of the project's documents.</t>
  </si>
  <si>
    <t>Genera PR | Deliverable 11- Project Management | DR 4339 - Hurricane Maria
Document Control -Data Management Coordination with Vega Baja Field Personnel/Data Management File Structure BESS Projects San Juan/Yabucoa/Palo Seco/Vega Baja/Procore Data Coordination of Project Submittals with Lauren Wells (DCMC)/Luis Roman (DCMC)</t>
  </si>
  <si>
    <t>Genera PR | Deliverable 11 | DR4339 – Check-in Meeting with Lauren Wells (Lemoine) to discuss weekly progress of ongoing tasks: SOPs for Procore Users, Training set-up and platform issues with users.</t>
  </si>
  <si>
    <t>Genera PR | Deliverable 11 | DR4339 – Finish SOP drafts for Drawing and Inspections Tools on Procore Platform; guidance for users on creating inspections and uploading drawings.</t>
  </si>
  <si>
    <t>Genera PR | Deliverable 11 | DR4339 – Meeting with Lauren Wells (Lemoine), Franklyn Colmenares (CSA), Gilberto Sucre (DCMC), Rafael Pabon (CDM Smith) and German Nunez (Genera PR) to discuss the Drawings Publishing process, persons in charge and QC of other Procore documentation procedures.</t>
  </si>
  <si>
    <t>Genera PR | Deliverable 11 | DR4339 – Finish SOP draft for Observations Tool on Procore Platform: users guidance to create Observations and the different types of forms available.</t>
  </si>
  <si>
    <t>Genera PR | Deliverable 11 | DR4339 – BESS Check-in Meeting hosted by Gabriel Perez (CDM Smith). Discussed project site issues, Procore Onboarding and SOP status, drawings and design-related topics and more.</t>
  </si>
  <si>
    <t>Genera PR | Deliverable 11 | DR4339 – Perform QC of available Fillable PDF forms on Procore and configuring new forms to be uploaded for users.</t>
  </si>
  <si>
    <t>Genera PR | Deliverable 11 | DR4339 – Peakers Check-in Meeting hosted by Carlos Palomares (CDM Smith). Discussed the minute from last meeting including project site issues, contracting status and others.</t>
  </si>
  <si>
    <t>Genera PR | Deliverable 11 | DR 4339 | Genera and DCMC Weekly Meeting with participation from DCMC: José Ralat, Mark Merritt, D'Alexzander González, Roberto Bosch, Rafael Calderón, Pedro Cabrera, Sheila Torres-Sterling, Eisha Mercader, Esther Rohena, Glorimel Torrado. Also, Shellsea Maysonet (MZC); and from Genera: María Sánchez, to discuss priorities and deliverables, status updates, identify next steps, metrics, challenges, and deadlines.</t>
  </si>
  <si>
    <t>Genera PR | Deliverable 11 | DR 4339_ Hurricane Maria_PW#9510 Pre-Intervention Review Sargent &amp; Lundy Puerto Rico, LLC., Contract #102184_2024-G00200, TO#2, Invoice #18334032_Jan2025. Continue with deliverables review to complete the compliance review. Prepare final package and invoice for Jesús Cintrón (Genera) signature. Send the invoice for signature and update excel Pre-Intervention tracker.</t>
  </si>
  <si>
    <t>Genera PR | Deliverable 11 | DR4339 - Update Pre Intervention tracker for meeting at Genera. I change Tesla slide with payment quantities that were updated on Friday. Also, I change deltas on the presentation and create the final Power Point. This was shared with Rafael Calderón (DCMC) for final review.</t>
  </si>
  <si>
    <t>Genera PR | Deliverable 11 | DR 4339_ Hurricane Maria_PW#9510 Pre-Intervention Review Sargent &amp; Lundy Puerto Rico, LLC., Contract #102184_2024-G00200, TO#2, Invoice #18334032_Jan2025. Start deliverables review for compliance review. Contractor sent a link with documents, I started reviewing documents that matches with invoice TO2.</t>
  </si>
  <si>
    <t>Genera PR | Deliverable 11 | DR4339 - Prepare final package for CPA, Sargent and Lundy_TO1_Inv18334031_Jan2025. Backup documentation and signed invoice was sent to Franklyn Colmenares and Manuely Concepción (CDM). Also, I prepare an email to contractor to share final invoice signed.</t>
  </si>
  <si>
    <t>PREPA  Genera PR | Deliverable 11- Project Management | DR 4339 - Hurricane Maria Finish working on the annual Community Outreach Plan detailed by site. Also, prepare to present it at the meeting with the Public Affairs team</t>
  </si>
  <si>
    <t>PREPA  Genera PR | Deliverable 11- Project Management | DR 4339 - Hurricane Maria Work on the Fact Sheet for Genera PR of the BESS project focused on the Cambalache, Arecibo site.</t>
  </si>
  <si>
    <t>PREPA Genera PR | Deliverable 11- Project Management | DR 4339 - Hurricane Maria Weekly Corporate Affairs Meeting  with Genera’s Team: Ivan Baez, Jorge Bracero and Rafael Rodríguez Ema</t>
  </si>
  <si>
    <t>PREPA Genera | Deliverable 11- Project Management | DR 4339 - Hurricane Maria meeting via Microsoft Teams Meeting with DCMC, Genera, and CDM Smith personnel: Jesus M. Cintron Rivera; Juan Mendoza; Rafael Pabon; Kevin Futch; Franklyn Colmenares; Miguel Del Valle; Carlos Palomares; Ricardo Pallens; Francisco Santos Rivera; Alejandro Maymi Ronda; Warehouse; Mark Merritt, Alexzander Gonzalez; Frances Vallejo Rosich (DCMC); Sarahi Medina Nieves. The meeting was call Peakers Check In.</t>
  </si>
  <si>
    <t>PREPA Genera PR | Deliverable 11- Project Management | DR 4339 - Hurricane Maria Work on the Fact Sheet for Genera PR of the BESS project focused on the Cambalache, Arecibo site.</t>
  </si>
  <si>
    <t>PREPA  Genera PR | Deliverable 11- Project Management | DR 4339 - Hurricane Maria 
Meeting about the Website BESS Peakers with the Genera Team: Alex Valdes Diaz and Jorge Bracero.</t>
  </si>
  <si>
    <t>PREPA Genera PR | Deliverable 11- Project Management | DR 4339 - Hurricane Maria Work and deliver the Fact Sheet for Genera PR of the BESS project focused on the Cambalache, Arecibo site.</t>
  </si>
  <si>
    <t>PREPA  Genera PR | Deliverable 11- Project Management | DR 4339 - Hurricane Maria Kroma and Genera Weekly Meeting in the meeting was the Genera's PR Team: Ivan Baez, Jorge Bracero and Rafael Rodriguez. In the meeting was the Kroma team: Amarilys Torres and Victoria Flores</t>
  </si>
  <si>
    <t>PREPA Genera | Deliverable 11- Project Management | DR 4339 - Hurricane Maria meeting via Microsoft Teams with DCMC Frances Vallejo, Rafael Calderon, Luis Roman, D'Alexzander Gonzalez, Sheila Torres Sargent &amp; Lundy: Miguel Del Valle, Vincent Skochdopole Genera: Jorge Bracero CDM Smith: Carlos Palomares, Franklyn Colmenares, Rafael Pabon Lemoine: Lauren Wells. The project was about BEES with Genera.</t>
  </si>
  <si>
    <t>Genera PR-Deliverable 11- Project Management | DR 4339 - Hurricane Maria. (DAY 2) Procore Inspections and Observations: How to Involve Trade Partners training course for 4339_9510 BESS_Cambalache project.</t>
  </si>
  <si>
    <t>PREPA GENERA PR Deliverable 11 DR4339 work related on site Cambalache worked on create reports with comments considering specifications of RFP contract baseline and update scheduling for employee Andres Concepcion (DCMC) due to management requirements of contract PMO DCMC for Puerto Rico Electric Power Authority.</t>
  </si>
  <si>
    <t>PREPA GENERA PR Deliverable 11 DR4339 work related on site Cambalache worked on create planning reports with comments in necessary requirements RFP considering technical specifications and drawings for employee Andres Concepcion (DCMC) due to management requirements of contract PMO DCMC for Puerto Rico Electric Power Authority.</t>
  </si>
  <si>
    <t>Genera PR-Deliverable 11- Project Management | DR 4339 - Hurricane Maria. (DAY 2) Continue Procore Inspections and Observations: How to Involve Trade Partners training course for 4339_9510 BESS_Cambalache project.</t>
  </si>
  <si>
    <t>Puerto Rico Electric Power Authority | Genera PR | Deliverable 11 - Project Management | DR 4339. Teams Meeting "Peakers  Check In" The purpose of this meeting is to discuss projects status and updates. The meeting was organized by Jesus Cintrón from Genera.
Attendees: 
DCMC: Abraham Velazquez, Paola Arroyo, Frances Vallejo, Rafael Calderon, Sheila Torres, Luis Roman, D'Alexzander Gonzalez
S&amp;L: Miguel Del Valle
Genera: German Nunez,
CDM Smith: Enrique Laya, Carlos Palomares, Rafael Pabon
Lemoine: Lauren Wells, Foster Veazey</t>
  </si>
  <si>
    <t>Puerto Rico Electric Power Authority | Genera PR | Deliverable 11 - Project Management | DR 4339. Teams meeting with Carlos Palomares from CDM Smith to discuss the status and budget of active projects, discuss progress and update finance on monthly report.</t>
  </si>
  <si>
    <t>Puerto Rico Electric Power Authority | Genera PR | Deliverable 11 - Project Management | DR 4339. Continue overseeing the management and modification of relationships between tables in Power BI to ensure the timely delivery of the final report.</t>
  </si>
  <si>
    <t>Puerto Rico Electric Power Authority | Genera PR | Deliverable 11 - Project Management | DR 4339. Teams meeting with Grant Management team from DCMC (D'Alexander Gonzalez, Esther Rohena and Jose Ralat) and DCMC Frances Vallejo for dashboard report review, comments and feedback from Grant Management perspective.</t>
  </si>
  <si>
    <t>Puerto Rico Electric Power Authority | Genera PR | Deliverable 11 - Project Management | DR 4339. Reviewing projects budget and schedule for reporting purposes.</t>
  </si>
  <si>
    <t>Puerto Rico Electric Power Authority | Genera PR | Deliverable 11 - Project Management | DR 4339. Teams Meeting "BESS Check in Project Needs" The purpose of this meeting is to discuss projects status and updates. The meeting was organized by Jesus Cintrón from Genera.
Attendees: 
DCMC: Paola Arroyo, Frances Vallejo, Rafael Calderon, Luis Roman, D'Alexzander Gonzalez, Sheila Torres
Sargent &amp; Lundy: Miguel Del Valle, Vincent Skochdopole
Genera: Jorge Bracero
CDM Smith: Carlos Palomares, Franklyn Colmenares, Rafael Pabon
Lemoine: Lauren Wells</t>
  </si>
  <si>
    <t>Genera PR | Deliverable 11- Project Management | DR 4339 - Hurricane Maria.
project # 4339-10710
regular various site and office visits through the week</t>
  </si>
  <si>
    <t>Genera PR | Deliverable 11- Project Management | DR 4339 – Hurricane – Maria-travel from home in Guaynabo to Aguirre, the purpose of the visit is to support warehouse operation during Mr. Juan Vallejo medical leave.</t>
  </si>
  <si>
    <t>Genera PR | Deliverable 11- Project Management | DR 4339 – Hurricane – Maria-travel back home in Guaynabo from Aguirre, the purpose of the visit was to support warehouse operation during Mr. Juan Vallejo medical leave.</t>
  </si>
  <si>
    <t>Genera PR | Deliverable 11- Project Management | DR 4339 - Hurricane Maria.
project # 4339-10710
prepared construction PM roles and responsibilities chart, and field sequencing plan</t>
  </si>
  <si>
    <t>Genera PR | Deliverable 11- Project Management | DR 4339 - Hurricane Maria.
project # 4339-10710
Attended meeting to review Peakers documents and RFP
German Nunez, Rafael Pabon, Carlos Palomares (CDM Smith)</t>
  </si>
  <si>
    <t>Genera PR | Deliverable 11- Project Management | DR 4339 - Hurricane Maria
PMO Team Catch Up staffing updates highlighted Carlos de Jesus's transition to DCMC and consideration of Sylvia Franco for the Cambalache scheduler position, emphasizing her scheduling strengths. Project staffing timelines revealed ongoing recruitment efforts, notably for Carlos Lopez’s critical components manager role. Training initiatives included the development of SOPs for scheduling and a RACI matrix to clarify roles. Budget discussions underscored overruns for the initial BESS projects, prompting a need for better funding management and proactive alignment with grant management reporting. 
Attendees from DCMC Mark Merritt, Mike Merritt, Frances Vallejo, Lauren Wells, Ada Diaz, Gilberto Sucre and Foster Veazey.</t>
  </si>
  <si>
    <t>Genera PR | Deliverable 11- Project Management | DR 4339 - Hurricane Maria
S &amp; L, CDM Smith / DCMC Partners Weekly Coordination Meeting. Main topic was the IFC Drawing status for Vega Baja &amp; Cambalache as well as owner's approval process to release IFC.
Participants from CDM Smith, Sargent &amp; Lundy and DCMC Partners.</t>
  </si>
  <si>
    <t>Genera PR | Deliverable 11- Project Management | DR 4339 - Hurricane Maria
 Cost vs. Budgets discussions and Schedule updates from contractors vs. Tesla delivery dates coordination - Discussions with Carlos Palomares CDM Smith.</t>
  </si>
  <si>
    <t>Genera PR | Deliverable 11- Project Management | DR 4339 - Hurricane Maria
Worked on Quality Assurance Implementation for the Program.</t>
  </si>
  <si>
    <t>Genera PR | Deliverable 11- Project Management | DR 4339 - Hurricane Maria - Cambalache
The RFC Meeting for RGE Cambalache centered on the comprehensive review of the revised value engineering proposal presented by Jose Robles' team, focusing on significant cost savings of $8 million through various engineering adjustments, including redesigns and material changes. The meeting also explored options for schedule acceleration, with investments assessed for reducing project timelines effectively, while highlighting the importance of a detailed 15.2-month schedule for justifying these costs. Additional technical alternatives, including structural options and fire protection systems, were discussed, with a clear emphasis on further evaluations by the Sargent &amp; Lundy, Genera, PM and CM Team.
Participants Sargent &amp; Lundy, Genera, CDM Smith &amp; DCMC Partners</t>
  </si>
  <si>
    <t>Genera PR | Deliverable 11- Project Management | DR 4339 - Hurricane Maria - Cambalache
Project Pre-Con activities in preparation to get started and RGE revised proposal review with Andres Concepcion DCMC
.</t>
  </si>
  <si>
    <t>Genera PR | Deliverable 11- Project Management | DR 4339 - Hurricane Maria - Vega Baja
Review and approval response to Homeca's request for time extension.</t>
  </si>
  <si>
    <t>Genera PR | Deliverable 11- Project Management | DR 4339 - Hurricane Maria
DCMC Temporary Facilities Status and Requirements for Vega Baja, Cambalache and Costa Sur.
Discussions with Harry del Valle DCMC Construction Manager.</t>
  </si>
  <si>
    <t>Genera PR | Deliverable 11- Project Management | DR 4339 - Hurricane Maria - PMO
Discuss Quality Program Development and Implementation discussion with Harry del Valle DCMC Construction Manager.</t>
  </si>
  <si>
    <t>Genera PR | Deliverable 11- Project Management | DR 4339 - Hurricane Maria - Vega Baja
Daily Update discussion with Jose Lopez - DCMC</t>
  </si>
  <si>
    <t>Genera PR | Deliverable 11- Project Management | DR 4339 - Hurricane Maria
Cambalache Internal Progress meeting with the DCMC - Andres Concepcion, Luis Damudt,
Luis Duque, Jorge Mercado, Carlos de Jesus &amp; Gilberto Sucre.</t>
  </si>
  <si>
    <t>Genera PR | Deliverable 11- Project Management | DR 4339 - Hurricane Maria - Cambalache
Review and evaluation of the Value Engineering Revised Scope, Pricing and Schedule for BESS Installation from RG Engineering Inc.</t>
  </si>
  <si>
    <t>Genera PR | Deliverable 11- Project Management | DR 4339 - PMO Proposal prep meeting to discuss the requirements and action items necessary for the upcoming Program Management RFP. Attendees were Foster Veazey, Gilberto Sucre, Barry Scanlon, Mark Merritt, and Ada Diaz (DCMC).</t>
  </si>
  <si>
    <t>Genera PR | Deliverable 11- Project Management | DR 4339 - Billable - Weekly PMO Call with DCMC Program Management team. Attendees were Foster Veazey, Frances Vallejo, Gilberto Sucre, Anneilia AJ Holton, Lauren Wells, Barry Scanlon, Mark Merritt, and Mike Merritt. Discussed update on project, PROCORE training, trailer set-up, schedule for locations, and program management plan update.</t>
  </si>
  <si>
    <t>Genera PR | Deliverable 11- Project Management | DR 4339 - Hurricane Maria.  Lauren Wells (DCMC)Worked on reviewing SOPs for Procore photo tools that Luis Roman (DCMC) created.</t>
  </si>
  <si>
    <t>Genera PR | Deliverable 11- Project Management | DR 4339 - Hurricane Maria.  Lauren Wells (DCMC) continued work on Procore role matrix.</t>
  </si>
  <si>
    <t>Genera PR | Deliverable 11- Project Management | DR 4339 - Hurricane Maria.  Lauren Wells (DCMC) worked on correspondence for Luis Roman (DCMC) in regards to review of SOP's for Procore and the process we want to use.</t>
  </si>
  <si>
    <t>Genera PR | Deliverable 11- Project Management | DR 4339 - Hurricane Maria.  Lauren Wells (DCMC) worked on Procore Observation settings to present in next meeting with Andres Concepcion (DCMC).</t>
  </si>
  <si>
    <t>Genera PR | Deliverable 11- Project Management | DR 4339 - Hurricane Maria.  Lauren Wells (DCMC) meeting with Theresa Perez (DCMC) to talk about Procore training tracker.</t>
  </si>
  <si>
    <t>Genera PR | Deliverable 11- Project Management | DR 4339 - Hurricane Maria.  Lauren Wells (DCMC) Worked on adding users to a new Procore project for the purpose of having Tesla on the meeting minutes that came from that project, which is a combined BESS &amp; Peakers updates.</t>
  </si>
  <si>
    <t>Genera PR | Deliverable 11- Project Management | DR 4339 - Hurricane Maria.  Lauren Wells (DCMC) worked on Procore correspondences. Reviewing emails from Theresa Perez (DCMC) and  Jose Lopez (DCMC).</t>
  </si>
  <si>
    <t>Genera PR | Deliverable 11- Project Management | DR 4339 - Hurricane Maria.  Lauren Wells (DCMC) worked on Procore Financials for project settings for implementation.</t>
  </si>
  <si>
    <t>Genera PR | Deliverable 11- Project Management | DR 4339 - Hurricane Maria.  Lauren Wells (DCMC) meeting for PMO update. Anneilia Holton Williams (DCMC), Frances Vallejo (DCMC), Foster Veazey (Lemoine), Mike Merritt (DCMC), Gilberto Sucre (DCMC), Mark Merritt(DCMC) to discuss program staffing and overall program goals.</t>
  </si>
  <si>
    <t>Genera PR | Deliverable 11- Project Management | DR 4339 - Hurricane Maria.  Lauren Wells (DCMC)worked on Procore Tools RACI matrix to help define what Roles are using which tools, per Andres Concepcion (DCMC).</t>
  </si>
  <si>
    <t>Genera PR | Deliverable 11- Project Management | DR 4339 - Hurricane Maria.  Lauren Wells (DCMC) meeting with Luis Roman (DCMC) and Andres Concepcion (DCMC) to discuss Quality observations in Procore.</t>
  </si>
  <si>
    <t>Genera PR | Deliverable 11- Project Management | DR 4339 - Hurricane Maria.  Lauren Wells (DCMC) worked on Procore RFI reports for tracking overdue items.</t>
  </si>
  <si>
    <t>Genera PR -Deliverable 11- Project Management - DR 4339 - Hurricane Maria: Site Inspection in Vega Baja Site jobs make by Homeca Recycling. Manage the Health and Safety issues in site to safeguard the well-being of workers, protect the environment, and ensure safe operations.</t>
  </si>
  <si>
    <t>Genera PR -Deliverable 11- Project Management - DR 4339 - Hurricane Maria: Call with Osvaldo de Jesus (GENERA) about all projects.  Continued site Inspection in Vega Baja Site to identify and mitigate risks to prevent accidents, injuries, and illnesses identifying and mitigating risks before they can cause harm.</t>
  </si>
  <si>
    <t>Genera PR -Deliverable 11- Project Management - DR 4339 - Hurricane Maria : Call with Osvaldo de Jesus (GENERA) about all projects. Site Inspection in Vega Baja Site to evaluate and identify potential hazards in equipment, or facility to ensure they meet established safety standards.</t>
  </si>
  <si>
    <t>Genera PR- Deliverable 11- Project Management | DR 4339 - Hurricane Maria - Attended staffing call with Mike Merritt and Nyah Medina (DCMC) to discuss staffing update for the PMO.</t>
  </si>
  <si>
    <t>Genera PR-Deliverable 11- Project Management | DR 4339 - Hurricane Maria - Attended PMO Catch Up call with Mark Merritt, Mike Merritt, Anneilia Holton, Gilberto Sucre, Foster Veazey and Lauren Wells (DCMC). Discussed project update, job offers, PROCORE training, trailer set-up, and program management plan update.</t>
  </si>
  <si>
    <t>Genera PR-Deliverable 11- Project Management | DR 4339 - Hurricane Maria - Meeting with Jesus Cintron (Genera) to discuss PMO update.</t>
  </si>
  <si>
    <t>Genera PR | Deliverable 11 | DR 4339 - Hurricane Maria -Prepared for the weekly BESS and Peakers catch-up call by reviewing and updating the project tracking spreadsheet. Incorporated  feedback and updates received on 04/28 from the Genera procurement team, including changes to documentation status, and contractor communications. Ensured the tracker reflected accurate, real-time information to support productive discussion, alignment across teams, and timely follow-up during the coordination meeting.</t>
  </si>
  <si>
    <t>Genera PR | Deliverable 11 | DR 4339 -  Held discussions with Ricardo Pallens and Cristina Ribas (Genera) regarding the FOMB RFP packages, focusing on content, compliance considerations, and ensuring the completeness of documentation from the Procurement team. Subsequently met with Angelina Minier (Genera) to review and align on the P3A RFP packages, with the same objective of confirming all required materials were properly addressed and ready for submission. These conversations aimed to support the strategic development and timely release of both sets of procurement documents while maintaining consistency and adherence to internal standards.</t>
  </si>
  <si>
    <t>Genera PR | Deliverable 11 | DR 4339 - Reviewed the FOMB Coordination SOP shared by Cristina Ribas (Genera) to ensure understanding of updated coordination requirements and compliance expectations. Additionally, reviewed the FOMB and P3A Contract Review Spreadsheet provided by Angelina Minier (Genera), identifying key updates and requirements. Based on these reviews, updated the BESS and Peakers RFP documents to incorporate necessary revisions, ensuring alignment with oversight processes and contractual standards.</t>
  </si>
  <si>
    <t>Genera PR | Deliverable 11 | DR 4339 - Discussed the letter received from PREPA regarding the ER1 Cost Share Program with Jose Ralat (DCMC) Developed a draft response addressing the key points raised, ensuring alignment with contractual obligations and program requirements. Shared the draft with Jose Ralat, D'Alexzander Gonzalez (DCMC) for finalization.</t>
  </si>
  <si>
    <t>Genera PR | Deliverable 11 | DR 4339 -  Created and completed Attachment 4 for RFP 4898 BESS Installation at Vega Baja and RFP 4826 BESS Installation at Cambalache ensuring that the content aligned with project requirements, solicitation guidelines, and internal standards. Carefully formatted and reviewed the document for accuracy and consistency before circulating it to Jesús Cintrón (Genera) for review and signature.</t>
  </si>
  <si>
    <t>Genera PR | Deliverable 11 | DR 4339 - Discussed the requirements for preparing Justification Memos to support the time extensions needed for the EHSS, Jaca &amp; Sierra, and Javier Bidot contracts associated with the BESS and Peakers projects.</t>
  </si>
  <si>
    <t>Genera PR | Deliverable 11- Project Management | DR 4339 - Hurricane Maria
Deployment Strategy Discussion and Testing Preparation:
- Discussed with Aldwin Pagán from Integrum the deployment strategy for making the Genera Connect Financial Tracker and Time Tracker applications available to Genera PR employees. This included planning the rollout process and ensuring all necessary steps are in place for a smooth transition.
- Prepared additional testing scenarios to ensure the Genera Connect Time Tracker application can handle the expected load from Genera PR employee usage. This will involve emulating typical usage patterns to validate the application's performance and reliability under real-world conditions.</t>
  </si>
  <si>
    <t>PREPA Genera PR | Deliverable 11- Project Management | DR 4339 - Hurricane Maria / Managed Vega Baja Genera Site and supervised contractors for their safety and to make sure they comply with the safety while conducted Demolition and clean the areas by Homeca. Homeca continued cleaning the field housekeeping and move materials to continue dismantling areas Day 5
acetylene works are being completed on generator 1.1</t>
  </si>
  <si>
    <t>Genera PR | Deliverable 11- Project Management | DR 4339 - Hurricane Maria - Project Meeting with S&amp;L, Kuczynski, Mike, Robert Muhler, and (CDM Smith), Gabriel Perez, Franklyn Colmenares, (CDMSmith), Andres Concepcion, Gilberto Sucre from DCMC Partners to discuss the BESS IFC design delivery status.</t>
  </si>
  <si>
    <t>Genera PR | Deliverable 11- Project Management | DR 4339 - Hurricane Maria - Prepared the Agenda for the weekly progress meeting for the Vega Baja Site to help discuss project issues and improve communication across the site team.</t>
  </si>
  <si>
    <t>Genera PR | Deliverable 11- Project Management | DR 4339 - Hurricane Maria - Weekly project meeting with HOMECA representatives Carirma Sanchez and Eduardo Ramos. Project Schedule and progress discussion to mitigate risks, optimize resource allocation, and achieve project objectives effectively.</t>
  </si>
  <si>
    <t>Genera PR | Deliverable 11- Project Management | DR 4339 - Hurricane Maria - Project Meeting minutes built, revised, and distributed to Gilberto Sucre, Jaime Pesquera (DCMC Partners) &amp; Noel Soler (CDM Smith).</t>
  </si>
  <si>
    <t>Genera PR | Deliverable 11- Project Management | DR 4339 - Hurricane Maria- Meeting &amp; Coordination for discussed standardization on Office Trailers Materials Request
Attendees, Gilberto Sucre (DCMC), &amp; Harry Del Valle (DCMC). Topics discussed - Report agreement between projects managers to Standardize the request for supplies material &amp; equipment for Office Trailers.</t>
  </si>
  <si>
    <t>Genera PR | Deliverable 11- Project Management | DR 4339 - Hurricane Maria Continue Working on preparing logistic report for BESS System delivery, Scheduling &amp; Contract Documents for the Cambalache project. Preparing spreadsheets for inventory of materials in the trailers office. Resumed quoting materials for sites Office Trailer.</t>
  </si>
  <si>
    <t>Genera PR | Deliverable 11- Project Management | DR 4339 - Hurricane Maria - Safety issues are coordinated prior to the start of the project with Andres Concepcion (DCMC) regarding compliance requirements by the contractor.</t>
  </si>
  <si>
    <t>Genera PR | Deliverable 11- Project Management | DR 4339 - Hurricane Maria - Continued evaluation of RGE Contractor Safety Plan.</t>
  </si>
  <si>
    <t>Genera PR | Deliverable 11- Project Management | DR 4339 - Hurricane Maria - Evaluation of evacuation plans and confirmation and management of contacts in case of emergency.</t>
  </si>
  <si>
    <t>Genera PR | Deliverable 11- Project Management | DR 4339 - Hurricane Maria - Cambalache Weekly Internal Meeting with DCMC teams Gilberto Sucre, Andres Concepcion, Luis Damudt , Luis Duque and Carlos de Jesus to discuss plans, identify potential issues, and keep the project on track.</t>
  </si>
  <si>
    <t>PREPA Genera - Deliverable 11 Cambalache BESS - 4339DR - Reviewed Cambalache contractor (RG Engineering) revised pricing proposal as part of pre contract activities.</t>
  </si>
  <si>
    <t>PREPA Genera - Deliverable 11 Cambalache BESS - 4339DR - Developed a pre-mobilization plan for Cambalache project to begin initial discussions with contractor (RG Engineering)</t>
  </si>
  <si>
    <t>PREPA Genera - Deliverable 11 Cambalache BESS - 4339DR - Design drawings QA/QC meeting with Sargent Lundy (Mike Kuczynski, Robert Molner), CDM Smith (Gabriel Perez, Enrique Laya), CSA (Franklyn Colmenares), RG Engineering (Jose Robles) to discuss design management and design progress.</t>
  </si>
  <si>
    <t>PREPA Genera - Deliverable 11 Cambalache BESS - 4339DR - Cambalache Site DCMC Team update meeting with Gilberto Sucre, Carlos De Jesus, Luis Damudt and Luis Duque for project updates and concurrence follow up on project actions.</t>
  </si>
  <si>
    <t>PREPA Genera - Deliverable 11 Cambalache BESS - 4339DR - Cambalache RFC meeting with Sargent Lundy (Mike Kucsynski, Robert Molner), CDM Smith (Gabriel Perez), CSA (Franklyn Colmenares), RG Engineering (Jose Robles) for pricing proposal discussion as part of pre contract.</t>
  </si>
  <si>
    <t>PREPA Genera - Deliverable 11 Cambalache BESS - 4339DR - Meeting at post office to process TSA's TWIC credentials to obtain security clearance to work on Cambalache power plant.</t>
  </si>
  <si>
    <t>PREPA Genera - Deliverable 11 Cambalache BESS - 4339DR - meeting with DCMC Procore Team (Lauren Wells and Luis Roman) to discuss the observation tools application during the construction.</t>
  </si>
  <si>
    <t>PREPA Genera - Deliverable 11 Cambalache BESS - 4339DR -Cambalache  contractor (RG Engineering) project pricing proposal and acceleration schedule review to generate comments as part of the pre contract process.</t>
  </si>
  <si>
    <t>Genera PR | Deliverable 11- Project Management | DR 4339 - Hurricane Maria. GENERA &amp; DCMC- Critical Components - Provide feedback to new PMO dashboard, meet with Raissa Torres of DCMC in regard of new PMO dashboard recommendation for Genera presentation.</t>
  </si>
  <si>
    <t>Genera PR | Deliverable 11- Project Management | DR 4339 - Hurricane Maria. GENERA &amp; DCMC- Critical Components - Continue with Federal Funding project NME that was assigned to Genera evaluating cost assigned to each project, email was send to Sulinnette Perez of Genera to identify the procurement stage of (24) Federal funding project. These projects will be under an NME project for execution but they are (26) additional project that are not assigned to DCMC.</t>
  </si>
  <si>
    <t>Genera PR | Deliverable 11- Project Management | DR 4339 - Hurricane Maria. GENERA &amp; DCMC- Critical Components - Working with the verification of PREB NME projects versus Fedeal Funding projects by resolution, using a SharePoint table send by Jorge Sanchez of Genera to review status of federal project that has a status of procurement, planning, awarded, issued, execution, or closed and using Asset Suite to verify if projects has been awarded a PO#, with this information we be reviewing our critical components tracker to evaluate if status required to be updated with information provided by Jorge.</t>
  </si>
  <si>
    <t>Genera PR | Deliverable 11- Project Management | DR 4339 - Hurricane Maria. GENERA &amp; DCMC- Critical Components - Reviewing DI 1229682 and PW 10702 for Bifurcate Boiler Tubes for unit 5 for cost verification.</t>
  </si>
  <si>
    <t>Genera PR | Deliverable 11- Project Management | DR 4339 – Hurricane Maria-continuing with the cycle count of designated inventory locations, covering CR 0252 to CR 0265. This task supports the verification and reconciliation of physical inventory against system records to ensure accuracy and compliance.</t>
  </si>
  <si>
    <t>Genera PR | Deliverable 11- Project Management | DR 4339 – Hurricane – Maria - at Aguirre warehouse, identifying discrepancies and investigating variances to ensure effective inventory control. This process supports inventory accuracy, operational efficiency, and timely corrective action when inconsistencies are detected. Today's work focused on locations CR 0252 to CR 0265.</t>
  </si>
  <si>
    <t>Genera PR | Deliverable 11- Project Management | DR 4339 – Hurricane – Maria-job briefing with Giovanni Taffanelli, Hernan Machado and other warehouse personnel from DCMC to discuss any issue identified the previous day and the importance of recording all maximum and minimum stock levels for the daily report.</t>
  </si>
  <si>
    <t>Genera PR | Deliverable 11- Project Management | DR 4339 – Hurricane – Maria-conducting recount at the Aguirre warehouse to ensure inventory accuracy. This step is critical for validating initial counts, addressing discrepancies, and preserving the integrity of the inventory records.</t>
  </si>
  <si>
    <t>Genera PR | Deliverable 11- Project Management | DR 4339 – Hurricane – Maria-at Aguirre warehouse, preparing comprehensives report covering all warehouses for Mr. Anthony Vega from Genera PR. The report includes data on the numbers of catalogs, locations, units counted, cost, discrepancies, maximum and minimum stock levels, and percentage indicators reflecting the current status of each warehouse. The locations worked on across the various warehouses include CR 0252 to CR 0265, AD 045 to AD 050, AA 0008 to AA 0025, AK 046 to AK 053.</t>
  </si>
  <si>
    <t>Genera PR | Deliverable 11- Project Management | DR 4339 – Hurricane – Maria-performing cycle counts for the scheduled locations assigned for today. Today locations are from CR 0252 to CR 0265. This effort supports the ongoing initiative to maintain accurate inventory records and ensure consistency with system data.</t>
  </si>
  <si>
    <t>Genera PR | Deliverable 11- Project Management | DR 4339 – Hurricane – Maria-conducting analysis and preparing inventory counts sheets at the Aguirre warehouse.</t>
  </si>
  <si>
    <t>Genera PR | Deliverable 11- Project Management | DR 4339 - Hurricane Maria. Critical Components Discus with GENERA-PR Joaquin Quinoy NME Projects that will be funded by Federal Funds.</t>
  </si>
  <si>
    <t>Genera PR | Deliverable 11- Project Management | DR 4339 - Hurricane Maria. GENERA &amp; DCMC- Revision Proyectos Federales Status meeting with participation from DCMC: Pedro Cabrera, D'Alexzander Gonzaléz,  and Roberto Bosch; from MZC Shellsea Maysonet; from Genera-PR Joaquin Quinoy, to discuss priorities and deliverables, status updates, identify next steps for projects under Federal Grant.</t>
  </si>
  <si>
    <t>Genera PR | Deliverable 11- Project Management | DR 4339 - Hurricane Maria. GENERA &amp; DCMC- Reviewing priorities, deliverables, and the status of projects under federal funding for the meeting with GENERA-PR Joaquin Quinoy.</t>
  </si>
  <si>
    <t>Genera PR Deliverable 11-Project Management DR 4339 - Hurricane Maria. 4339_9510 BESS 
Procedure to obtain the Qualifying Transportation Worker Identification Credential(TWIC) for entry to the Cambalache Project Site.</t>
  </si>
  <si>
    <t>Genera PR Deliverable 11-Project Management DR 4339 - Hurricane Maria. 4339_9510 BESS Review document Procore Folder 100- Preliminary Drawings.</t>
  </si>
  <si>
    <t>PREPA Genera PR | Deliverable 11- Project Management | DR 4339 - Hurricane Maria- 
I Supervised the Contractor Homeca. I created RFI's and worked with RFI's that needed my attention, I also read multiple submittals, I kept up the submittals that needed my attention for today or were due today. I received various phone calls from the project personnel (from Jean Menay DCMC, Gilberto Soto DCMC &amp; Jose Lopez Linares DCMC). I also answered multiple emails, read multiple emails I needed to in order to keep up with all the communications and updated throughout the day.</t>
  </si>
  <si>
    <t>PREPA Genera PR | Deliverable 11- Project Management | DR 4339 - Hurricane Maria- 
Weekly meeting with contractor Homeca (attended the meeting: Carirma Sanchez, from Homeca, Eduardo Ramos-Homeca, Nelson Soler, CDM Smith, Enrique Laya CDM Smith, Franklyn Colmenares CSA Group, Gabriel Perez Sepulveda CSA Group, Manuelli Concepcion CDM Smith, Jose Lopez Linares, DCMC, Gilberto Sucre DCMC, Gilberto Soto, Jean Menay, DCMC).  Supervised the Contractor Homeca. I created RFI's and worked with RFI's that needed my attention, I also read multiple submittals, I worked the submittals that needed my attention for today.  I read &amp; answered emails I needed to in order to keep up with all the communications and updated throughout the day.</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</si>
  <si>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5
acetylene works are being completed on generator 1.1</t>
  </si>
  <si>
    <t>Genera PR | Deliverable 11 | DR 4339_PW#10710 
Siemens Energy Contract #00106588 and Deliverable Schedule review based on project development. Contract review and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</si>
  <si>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DR 4339_PW#10710 
Contract Management Activities-   TESLA_Contract 106761 and Deliverable Schedule review based contract development. Working on Deliverables for Payment Milestone #3 based on contract requirements. Reviewing section 3.11 Shipping, Delivery and Storage requirements and Liquidated damages. Contract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</si>
  <si>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DR 4339_PW#10710 
Contract Management Activities-  TESLA virtual meeting with project management Sargent and Lundy Team. Contract 106761 and Deliverable Schedule review based contract development. Reviewing change order tracker and justification narrative for Genera final determination. Meeting between Sargent &amp; Lundy (Vincent Skochdopole) and DCMC (Rafael Calderon).</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</si>
  <si>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AK046 to AK053</t>
  </si>
  <si>
    <t>Genera PR | Deliverable 11- Project Management | DR 4339 – Hurricane – Maria-at San Juan warehouse working on inventory discrepancies, verifying the cost of each item, identifying the authorized minimum and maximum stock levels, and investigating discrepancies from locations
AK046 to AK053</t>
  </si>
  <si>
    <t>Genera PR | Deliverable 11- Project Management | DR 4339 – Hurricane – Maria-at San Juan warehouse conducting cycle counts and recounts in accordance with the Asset Suite system. Creating the count list report AK046 to AK053</t>
  </si>
  <si>
    <t>Genera PR | Deliverable 11- Project Management | DR 4339 – Hurricane – Maria-at San Juan warehouse conducting cycle counts and recounts in accordance with the Asset Suite system. Today we are working with locations AK 046 to AK053</t>
  </si>
  <si>
    <t>Genera PR | Deliverable 11- Project Management | DR 4339 – Hurricane – Maria-at San Juan warehouse working on inventory discrepancies, verifying the cost of each item, identifying the authorized minimum and maximum stock  and creating report for Min/Max from locations
AK046 to AK053</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</si>
  <si>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00 008 000 to AA 00 025 000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</si>
  <si>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00 008 000 to AA 00 025 000.</t>
  </si>
  <si>
    <t>Genera PR | Deliverable 11- Project Management | DR 4339 – Hurricane – Maria-at Costa Sur warehouse conducting cycle counts and recounts in accordance with the Asset Suite system. Today we are working with locations AA 00 008 000 to AA 00 025 000</t>
  </si>
  <si>
    <t>Genera PR | Deliverable 11 - Project Management | DR 4339 – Hurricane Maria – at the Palo Seco warehouse, working on inventory discrepancies, verifying the cost of each item, identifying the authorized minimum and maximum stock levels for the Recount # 436, 437 and 438.</t>
  </si>
  <si>
    <t>Genera PR | Deliverable 11 - Project Management | DR 4339 – Hurricane Maria – at the Palo Seco warehouse, working on investigating discrepancies in Recount Lists #436, 437 and 438 from locations AD045 to AD050 for a total of 10,769 pcs.</t>
  </si>
  <si>
    <t>Genera PR | Deliverable 11- Project Management | DR 4339 – Hurricane – Maria-at Palo Seco warehouse conducting cycle counts in accordance with the Asset Suite system. Today we are working with locations AD045 to AD050 Cycle Count List # 431.</t>
  </si>
  <si>
    <t>Genera PR | Deliverable 11 - Project Management | DR 4339 – Hurricane Maria – At the Palo Seco warehouse, preparing the lists from locations AD045 to AD050 to begin the cycle counts.</t>
  </si>
  <si>
    <t>Genera PR | Deliverable 11- Project Management | DR 4339 - Hurricane Maria
Document Control/Data Management File Structure Setup PEAKERS Jobos/San Juan/Yabucoa to provide an organized view of all of the project's documents.</t>
  </si>
  <si>
    <t>Genera PR | Deliverable 11- Project Management | DR 4339 - Hurricane Maria
Document Control/Data Management File Structure Setup PEAKERS Daguao/Jobos to provide an organized view of all of the project's documents.</t>
  </si>
  <si>
    <t>Genera PR | Deliverable 11 | DR4339 – Review the implementation of Observations Tool for different project sites and verify staff domain of Procore platform.</t>
  </si>
  <si>
    <t>Genera PR | Deliverable 11 | DR4339 – Working on new Internal SOPs for PMO users on Procore Platform due to different roles and procedures on documentation and tasks.</t>
  </si>
  <si>
    <t>Genera PR | Deliverable 11 | DR4339 – Review the Documents Tool for Contractual Documents related to project scope, time and cost, and other contractual requirements per project site.</t>
  </si>
  <si>
    <t>Genera PR | Deliverable 11 | DR4339 – Teams Meeting with Lauren Wells (Lemoine) and site manager Andres Concepcion (DCMC) to overview the integration of core tools at full capability for the Cambalache Project.</t>
  </si>
  <si>
    <t>Genera PR | Deliverable 11 | DR4339 - Review change orders sent by Lauren Wells (Lemoine) that were developed in Procore platform using contract model. Corrections were made on the document suggesting our idea of how it should look according to the original form.</t>
  </si>
  <si>
    <t>Genera PR | Deliverable 11- Grant Management | DR 4339 - Hurricane Maria_pw#9510 - Pre Intervention Review for Black &amp; Veatch Puerto Rico, PSC., Contract #2024-G00207, TO#7, Invoice #1. Continue Pre Intervention invoice, prepare Compliance Sampling tab to request deliverables. organize and review RFI, send request by email and update Pre Intervention tracker.</t>
  </si>
  <si>
    <t>Genera PR | Deliverable 11 | DR4339 - Review Sargent and Lundy invoices to update José Ralat (DCMC) report and share with him new information. For this report there are two new invoices pending for Genera signature (Inv. 18322772 and 18334036) and still 3 invoices pending for Pre Intervention (18334033, 18334034, 18334035). Invoices information was sent by email.</t>
  </si>
  <si>
    <t>Genera PR | Deliverable 11- Grant Management | DR 4339_ Hurricane Maria_PW#9510 - Start Pre-Intervention Review for CDM Smith TO02_Oct24_Inv 09. Prepare pre intervention excel document. Review contract and Task Order. Review rates for employees in this invoice and identify discrepancies in numbers.</t>
  </si>
  <si>
    <t>Genera PR | Deliverable 11 | DR4339 - Verify Pre Intervention Tracker and filter for my pending invoices. Create a excel spreadsheet that includes 15 pending invoices that needs my attention. Some are already assigned to me, others are still unassigned but are due. There are a lot of RFI pending for answer, I will follow up on this. During this time, I verify dates, notes, and create a plan to address invoices.</t>
  </si>
  <si>
    <t>Genera PR | Deliverable 11- Grant Management | DR 4339 - Hurricane Maria_pw#9510 - Pre Intervention Review for Black &amp; Veatch Puerto Rico, PSC., Contract #2024-G00207, TO#7, Invoice #1. Start reviewing invoice, filling missing information, developing RFI.</t>
  </si>
  <si>
    <t>Genera PR | Deliverable 11 | DR4339 - Prepare final packages for invoices signed by Jesús Cintrón (Genera). Invoices signed: CDM_TO1_Oct2024_90231861 and S&amp;L_TO2_18334032_January2025. For CDM invoice I requested Kathleen Anderson (CDM) excel backup information that was missing from the final package. For S&amp;L invoice I prepare package and request CPA creation to Franklyn Colmenares (CDM) and Manuely Concepción (CDM). Also review Pre Intervention tracker and update CPA invoice number for S&amp;L_TO1_18334031 and process for CDM_TO1_Oct and S&amp;L_TO2_Jan.</t>
  </si>
  <si>
    <t>Genera PR | Deliverable 11- Project Management | DR 4339 - Hurricane Maria Update list with data on community leaders in the general matrix. Enter and update the Google Earth map of Arecibo's community leader data.</t>
  </si>
  <si>
    <t>PREPA  Genera PR | Deliverable 11- Project Management | DR 4339 - Hurricane Maria Meeting with Osvaldo Rojas, external consultant LGAStrategies and Jorge Bracero, from Genera PR to discuss the strategies that we will be implementing in order to organize relations with the community and the municipalities.</t>
  </si>
  <si>
    <t>PREPA Genera PR | Deliverable 11- Project Management | DR 4339 - Hurricane Maria prepare for a meeting with Jorge Bracero, from Genera PR and Osvaldo Rojas, external consultant.</t>
  </si>
  <si>
    <t>PREPA  Genera PR | Deliverable 11- Project Management | DR 4339 - Hurricane Maria Complete revisions related to all Google Earth maps of communities. Call with Jorge Bracero from the Genera' s Team to clarify doubts related to the Google Earth maps project.</t>
  </si>
  <si>
    <t>PREPA Genera PR | Deliverable 11- Project Management | DR 4339 - Hurricane Maria Meeting in Teams with Jorge Bracero from the Genera PR to discuss the work on the entry of data from community leaders in Arecibo.</t>
  </si>
  <si>
    <t>Genera PR-Deliverable 11 - Project Management | DR 4339:  Received a call from Mr. Nelvick Santiago López (Ricoh PR) regarding the request for a quotation for photocopiers to be deployed across multiple sites. Mr. Santiago explained that to prepare an accurate quotation, it is necessary to: Verify the existing network connectivity and infrastructure at each site. 
Identify the specific requirements for each location (e.g., volume of printing, color vs. black-and-white needs, multifunction capabilities). Determine whether the client prefers a purchase or leasing option, based on the expected duration of the project. Include service and maintenance agreements in the proposal, tailored to the chosen equipment and usage levels.
Awaiting further internal coordination to schedule a site visit and finalize the necessary specifications for the quotation.</t>
  </si>
  <si>
    <t>Genera PR-Deliverable 11 - Project Management | DR 4339: Reviewed email correspondence from Harry del Valle (DCMC) to Mr. Piñero (ACGIPR) regarding a request for a quote on photocopiers that can support 11 x 17 paper for installation across multiple sites. Additionally, reviewed an email sent to Mrs. Lopez (Dorado Ice Water Plant) to inquire about a quote for the delivery of 5-gallon water bottles and coolers. Contacted Mr. Brian Padró (Aguas Alcalinas Le Marie) to discuss distribution details for 5-gallon water bottles and coolers; Mr. Padró requested an email outlining specific requirements to proceed with providing a quotation. Lastly, reached out to Kate Flores from Ricoh Puerto Rico to request comprehensive information about their photocopier solutions, including machine specifications, maintenance services, and installation availability across multiple operational sites. Awaiting her response to assess the compatibility of their offerings with project requirements.</t>
  </si>
  <si>
    <t>Genera PR | Deliverable 11- Project Management | DR 4339 - Hurricane Maria. Cambalache project update meeting with Andres Concepcion (DCMC), Gilberto Sucre (DCMC) for 4339_9510 BESS_Cambalache project.</t>
  </si>
  <si>
    <t>PREPA GENERA PR Deliverable 11 DR4339 work related on site Cambalache worked on create reports with comments considering contractual milestones guides to proponent proposal RFP for employee Andres Concepcion (DCMC) due to management requirements of contract PMO DCMC for Puerto Rico Electric Power Authority.</t>
  </si>
  <si>
    <t>PREPA GENERA PR Deliverable 11 DR4339 work related on site Cambalache participate in team in weekly internal meeting discussing strategies to a meeting with designer Sargent &amp; Lundy, timings for possibles starting project of contractor RGE contractor and news related to team responsibilities with employees Jorge Mercado, Luis Duque, Luis Damudt, Gilberto Sucre, and Andres Concepcion (DCMC) due to management requirements of contract PMO DCMC for Puerto Rico Electric Power Authority.</t>
  </si>
  <si>
    <t>PREPA GENERA PR Deliverable 11 DR4339 work related on site Cambalache worked on create reports with comments considering with baseline and update scheduling guides of proponent proposal RFP  for employee Andres Concepcion (DCMC) due to management requirements of contract PMO DCMC for Puerto Rico Electric Power Authority.</t>
  </si>
  <si>
    <t>Genera PR-Deliverable 11- Project Management | DR 4339 - Hurricane Maria. (DAY 3) Completed Procore Inspections and Observations: How to Involve Trade Partners training course for 4339_9510 BESS_Cambalache project.</t>
  </si>
  <si>
    <t>Genera PR-Deliverable 11- Project Management | DR 4339 - Hurricane Maria. (DAY 3) Procore Inspections and Observations: How to Involve Trade Partners training course for 4339_9510 BESS_Cambalache project.</t>
  </si>
  <si>
    <t>Genera PR-Deliverable 11- Project Management | DR 4339 - Hurricane Maria. (DAY 3) Continue Procore Inspections and Observations: How to Involve Trade Partners training course for 4339_9510 BESS_Cambalache project.</t>
  </si>
  <si>
    <t>Genera PR-Deliverable 11- Project Management | DR 4339 - Hurricane Maria. (DAY 3)(PART 2) Continue Procore Inspections and Observations: How to Involve Trade Partners training course for 4339_9510 BESS_Cambalache project.</t>
  </si>
  <si>
    <t>Genera PR | Deliverable 11- Project Management | DR 4339 - Hurricane Maria.  Procedure to obtain the Qualifying Transportation Worker Identification Credential (TWIC) for entry to the Cambalache Project Site</t>
  </si>
  <si>
    <t>PREPA Genera - Deliverable 11 Cambalache BESS - 4339DR - Payment to obtain TSA's TWIC security credential required to work on Cambalache site.</t>
  </si>
  <si>
    <t>Puerto Rico Electric Power Authority | Genera PR | Deliverable 11 - Project Management | DR 4339. Ensuring updates to the master tracker and continuing the refinement of the Power BI dashboard for the monthly report.</t>
  </si>
  <si>
    <t>Puerto Rico Electric Power Authority | Genera PR | Deliverable 11 - Project Management | DR 4339. Maintaining the master tracker and proceeding with the enhancement of the monthly report.</t>
  </si>
  <si>
    <t>Date April 29, 2025
Genera PR Deliverable 11-Project Management DR 4339 - Hurricane Maria. 4339_9510 BESS 
Claiming Mileage for this route Calle # 6 B19 Urb. Isabel la Catolica Aguada PR00602 to Todo Licenias, Parque industrial Tuque, PR-591 edif #3091 suite 104, Ponce, 00728 for Procedure to obtain the Qualifying Transportation Worker Identification Credential (TWIC) for entry to the Cambalache Project Site</t>
  </si>
  <si>
    <t>Genera PR | Deliverable 11- Project Management | DR 4339 – Hurricane – Maria-travel back home to Guaynabo from Aguirre, the purpose was to support warehouse operation and maintain workflow during Mr. Juan Vallejo medical leave.</t>
  </si>
  <si>
    <t>Genera PR | Deliverable 11- Project Management | DR 4339 – Hurricane – Maria-travel directly from home in Guaynabo to Aguirre to support warehouse operations and maintain workflow during Mr. Juan Vallejo medical leave.</t>
  </si>
  <si>
    <t>Genera PR | Deliverable 11- Project Management | DR 4339 - Hurricane Maria. Project Manager Travel necessary for project inspection. Travel from home offices San Juan to Vega Baja Site (18.446230, -66.392561) to Home Offices San Juan. Site inspections job in the site. Meeting with Carirma Sanchez (Homeca) Total Distance 63.9 miles</t>
  </si>
  <si>
    <t>Genera PR | Deliverable 11- Project Management | DR 4339 - Hurricane Maria.
project # 4339-10710
continued on site walkthrough to review the demolition plan and scope of work. We also performed an inventory of existing buildings designated to be removed of all materials and equipment inside each structure.
Abraham Velázquez – DCMC Partners 
- Rafael Pabón – CDM Smith 
- Nieves Diaz, Lemuel SARGENT &amp;LUNDY</t>
  </si>
  <si>
    <t>Genera PR | Deliverable 11- Project Management | DR 4339 - Hurricane Maria.
project # 4339-10710
performed an onsite walkthrough with S&amp;L reps. to review the demolition plan and scope of work
Abraham Velázquez – DCMC Partners
- Rafael Pabón – CDM Smith 
- Del Valle, Miguel A -SARGENT&amp;LUNDY 
- Cristóbal Mateo. SARGENT&amp;LUNDY 
- Romero Quiñones, Reinaldo; SARGENT&amp;LUNDY 
- Nieves Diaz, Lemuel SARGENT &amp;LUNDY</t>
  </si>
  <si>
    <t>Genera PR | Deliverable 11- Project Management | DR 4339 - Hurricane Maria
Vega Baja Daily Progress Update with Jose Lopez - DCMC Partners Site Manager</t>
  </si>
  <si>
    <t>Genera PR | Deliverable 11- Project Management | DR 4339 - Hurricane Maria
PMO Reporting - Meeting with Abraham Velazquez DCMC Partners to get update from the Peakers Pre-Con activities.</t>
  </si>
  <si>
    <t>Genera PR | Deliverable 11- Project Management | DR 4339 - Hurricane Maria
Genera &amp; Tesla Weekly Project Meeting - Update of Design status of the BESS Program including RFI and submittal status.
Participants of CDM Smith, Genera, DCMC Partners, CSA Group and Sargent &amp; Lundy.</t>
  </si>
  <si>
    <t>Genera PR | Deliverable 11- Project Management | DR 4339 - Hurricane Maria
TESLA contract review to understand delivery commitments, options to delay delivery to site, liquidated damages.</t>
  </si>
  <si>
    <t>Genera PR | Deliverable 11- Project Management | DR 4339 - Hurricane Maria
Correspondence reading, evaluation and update of actions items of PMO Construction.</t>
  </si>
  <si>
    <t>Genera PR | Deliverable 11- Project Management | DR 4339 - Hurricane Maria
PMO EHS Management Alignment and Implementation with Corporate. Participants Jack Darnell and Al Rocha from Lemoine and Foster Veazey &amp; Gilberto Sucre - DCMC Partners.</t>
  </si>
  <si>
    <t>Genera PR | Deliverable 11- Project Management | DR 4339 - Hurricane Maria - Vega Baja
Diesel to be transported to Palo Seco will require additional testing for COA, evaluated options to execute them and the fastest ways to test them in order not to delay the activity nor project end date. Enrique Laya - CDM Smith, Jose Lopez and Gilberto Sucre DCMC Partners.</t>
  </si>
  <si>
    <t>Genera PR | Deliverable 11- Project Management | DR 4339 - Hurricane Maria
Meeting to contemplate when Change Orders need to be issued and what kind of delay
for the first three projects. Gabriel Perez - CDM Smith, Rafael Calderon and Gilberto Sucre from DCMC Partners, Concentrated to the first the facilities</t>
  </si>
  <si>
    <t>Genera PR | Deliverable 11- Project Management | DR 4339 - Hurricane Maria
Cambalache -Continue evaluating RG Engineering VE Revised Proposal including review Construction Project Team comments.</t>
  </si>
  <si>
    <t>Genera PR | Deliverable 11- Project Management | DR 4339 - Hurricane Maria
Compared Tesla Batteries Deliveries dates vs. contractors best offered schedules to 
start installation. All average a six-month delay. Contractors scheduled need to be finalized for Cambalache, Vega Baja &amp; Costa Sur.</t>
  </si>
  <si>
    <t>Genera PR – Deliverable 11: Project Management | DR 4339.
Meeting follow- up develop action items and plan for implementation and next steps to meet  Joaquin Quinoy (Genera) request and expectations that were discussed during the weekly alignment meeting.</t>
  </si>
  <si>
    <t>Genera PR – Deliverable 11: Project Management | DR 4339.
Meeting with Joaquin Quinoy (Genera), weekly alignment meeting to discuss process improvement implementation and strategy for grant projects.</t>
  </si>
  <si>
    <t>Genera PR | Deliverable 11- Project Management | DR 4339- Data formulation and information gathering that is needed for the upcoming Program Management RFP. This includes revisions to the DCMC org chart, development of a rate schedule that corresponds with the overall Org Chart, review of resumes and experience, compiling scope of work templates, and outlining the overall Program Approach.</t>
  </si>
  <si>
    <t>Genera PR | Deliverable 11- Project Management | DR 4339 - Hurricane Maria.  Lauren Wells (DCMC) worked on Procore role matrix.</t>
  </si>
  <si>
    <t>Genera PR | Deliverable 11- Project Management | DR 4339 - Hurricane Maria.  Lauren Wells (DCMC) worked on Procore tasks updates for the Procore team.</t>
  </si>
  <si>
    <t>Genera PR | Deliverable 11- Project Management | DR 4339 - Hurricane Maria.  Lauren Wells (DCMC) worked on review of Submittal Workflow from Franklyn Colmenares (CSA) for purpose of building it out in Procore.</t>
  </si>
  <si>
    <t>Genera PR | Deliverable 11- Project Management | DR 4339 - Hurricane Maria.  Lauren Wells (DCMC) worked on Procore permissions for Analytics. This is in preparation for working with Raissa Borges (DCMC) on using data tables from Procore for creating dashboard.</t>
  </si>
  <si>
    <t>Genera PR | Deliverable 11- Project Management | DR 4339 - Hurricane Maria.  Lauren Wells (DCMC) continued work on Procore financials for implementation.</t>
  </si>
  <si>
    <t>Genera PR | Deliverable 11- Project Management | DR 4339 - Hurricane Maria.  Lauren Wells (DCMC) worked on updating the tool tracker task sheet for leadership.</t>
  </si>
  <si>
    <t>Genera PR | Deliverable 11- Project Management | DR 4339 - Hurricane Maria.  Lauren Wells (DCMC) continued work on the Procore role matrix (RACI).</t>
  </si>
  <si>
    <t>Genera PR | Deliverable 11- Project Management | DR 4339 - Hurricane Maria.  Lauren Wells (DCMC) continued work on Procore SOP's review and working to find a place to "publish" the final versions for teams to use/see.</t>
  </si>
  <si>
    <t>Genera PR | Deliverable 11- Project Management | DR 4339 - Hurricane Maria.  Lauren Wells (DCMC) worked on Procore financials for implementation.</t>
  </si>
  <si>
    <t>Genera PR | Deliverable 11- Project Management | DR 4339 - Hurricane Maria.  Lauren Wells (DCMC) worked on downloading Power BI files to share with Raissa Borges (DCMC) in the upcoming meetings. These will be used for the PMO reporting dashboard.</t>
  </si>
  <si>
    <t>Genera PR | Deliverable 11- Project Management | DR 4339 - Hurricane Maria.  Lauren Wells (DCMC) continued work on Procore configurations for permissions.</t>
  </si>
  <si>
    <t>Genera PR | Deliverable 11- Project Management | DR 4339 - Hurricane Maria.  Lauren Wells (DCMC) meeting with Raissa Borges (DCMC) to discuss Procore Analytics for purpose of PMO reporting.</t>
  </si>
  <si>
    <t>Genera PR -Deliverable 11- Project Management - DR 4339 - Hurricane Maria:  Continuing the Site Inspection and liquid extraction in the Generator #1. Evaluate the Health and Safety process.</t>
  </si>
  <si>
    <t>Genera PR -Deliverable 11- Project Management - DR 4339 - Hurricane Maria: Conversation with Gilberto Soto (DCMC) about before Vega Baja Start Job in Site. Site inspection in Vega Baja. Meeting with Gilberto Soto, Emmanuel Santos (HOMECA), Nelson Soler (CDMSMITH) about the jobs in projects. Inspection the liquid extraction in the Generator #1.</t>
  </si>
  <si>
    <t>Genera PR -Deliverable 11- Project Management - DR 4339 - Hurricane Maria: Evaluate documentation receive by Franklyn Colmenares and Nelson Soler (CDMSMITH) about Vega Baja and Costa Sur (GENERA) projects.</t>
  </si>
  <si>
    <t>Genera PR | Deliverable 11 | DR 4339 - Hurricane Maria - BESS &amp; Peakers Contract Amendments - Discussed amendment justification memos with Franklyn Colmenares (CDM Smith), focusing on the documentation required to support contract extensions and modifications. As part of the process, reviewed and confirmed the relevant contract details for the following vendors: Javier E. Bidot &amp; Associates, PSC; CAPTA PSC; Geo-Engineering, LLC; Jaca &amp; Sierra Engineering, PSC; and Environmental Health Safety Services (EHSS).</t>
  </si>
  <si>
    <t>Genera PR | Deliverable 11 | DR 4339 - Hurricane Maria - BESS &amp; Peakers Contract Amendments - Verified the financial account number associated with each contract to ensure accuracy and proper alignment with procurement records and reporting requirements (Javier E. Bidot &amp; Associates, PSC; CAPTA PSC; Geo-Engineering, LLC; Jaca &amp; Sierra Engineering, PSC; and Environmental Health Safety Services (EHSS). Verified the financial account number associated with each contract to ensure accuracy and proper alignment with procurement records and reporting requirements.)</t>
  </si>
  <si>
    <t>Genera PR | Deliverable 11 | DR 4339 - Hurricane Maria - BESS &amp; Peakers Contract Amendments -  Drafted the contract amendment justification memo for Javier E. Bidot &amp; Associates, PSC to reflect the necessary updates related to the contract term. Ensured that the memo language was consistent with the original contract terms and aligned with applicable procurement and compliance standards.</t>
  </si>
  <si>
    <t>Genera PR | Deliverable 11 | DR 4339 - Hurricane Maria - BESS &amp; Peakers Contract Amendments -  Drafted the contract amendment justification memo for CAPTA PSC, Geo-Engineering LLC, Jaca &amp; Sierra Engineering PSC and Environmental Health Safety Services to reflect the necessary updates related to the contract term. Ensured that the memo language was consistent with the original contract terms and aligned with applicable procurement and compliance standards. Send drafts for review and approval to Franklyn Colmenares (CDM Smith) and Jesús Cintrón (Genera)</t>
  </si>
  <si>
    <t>Genera PR | Deliverable 11 | DR 4339 - Hurricane Maria - BESS &amp; Peakers weekly catch-up call with Franklyn Colmenares, Gabriel Perez, Rafa Pabon, Alejandro Laya, Carlos Palomares  (CDM Smith) Miguel del Valle (S&amp;L). Discussed feedback and updates received from the Genera procurement team.</t>
  </si>
  <si>
    <t>Genera PR | Deliverable 11- Project Management | DR 4339 - Hurricane Maria
Support for Power Generation and Fuels Consumption Reports: Collaborated with Jan Rodríguez from Genera PR to prepare the Power Generation and Fuels Consumption reports for April 2025. This involved structuring the data requests to be sent to power plant managers, covering both baseload units and peaker units. The goal was to ensure comprehensive and accurate data collection for the monthly reports.</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</si>
  <si>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7 acetylene works are being completed on generator 1.1 and clean around the generator</t>
  </si>
  <si>
    <t>Genera PR | Deliverable 11- Project Management | DR 4339 - Hurricane Maria - Dismanteling and Demolition process daily activities overview.</t>
  </si>
  <si>
    <t>Genera PR | Deliverable 11- Project Management | DR 4339 - Hurricane Maria - Meeting with Gilberto Sucre (DCMC) and Enrique Laya (CDMSmith) to discuss work plan for the additional diesel test required by Genera PR. - Communication with the Homeca representative to go over the daily activities plan.</t>
  </si>
  <si>
    <t>Genera PR | Deliverable 11- Project Management | DR 4339 - Hurricane Maria
Meeting &amp; Coordination - LUMA will conduct a visit to the Yabucoa site in order to verify the area and gather the necessary details to carry out the relocation of the telecommunications system (telecom). Walkthrough &amp; Measured areas.
Attendees - Samuel Gonzalez (LUMA), Ángel Rivera (LUMA), Franklin Colmenares (Genera), Axel Rivera (Genera) &amp; Harry del Valle (DCMC)</t>
  </si>
  <si>
    <t>Genera PR | Deliverable 11- Project Management | DR 4339 - Hurricane Maria 
Continue Working on preparing logistic report for BESS System delivery, Scheduling &amp; Contract Documents for the Cambalache project. Preparing spreadsheets for inventory of materials in the trailers office. Quoting materials for sites Office Trailer.</t>
  </si>
  <si>
    <t>Genera PR | Deliverable 11- Project Management | DR 4339 - Hurricane Maria - Work is underway on a safety presentation for new contractors, seeking to educate staff on the risks associated with the scope of the project as part of DCMC's contractual requirements.</t>
  </si>
  <si>
    <t>Genera PR | Deliverable 11- Project Management | DR 4339 - Hurricane Maria - Evaluation of the CONTRACTOR'S MANUAL OCCUPATIONAL HEALTH &amp; SAFETY REV 1 of Genera.</t>
  </si>
  <si>
    <t>Genera PR | Deliverable 11- Project Management | DR 4339 - Hurricane Maria - Coordination with the Genera team (Rosseane Perez) to establish an evacuation plan at the Cambalache site.</t>
  </si>
  <si>
    <t>PREPA GeneraPR - Deliverable 11 - Cambalache  BESS - 4339DR - Evaluated Procore Observation tool implementation and developed recommendations for Lemoine's Lauren Wells process standarization.</t>
  </si>
  <si>
    <t>PREPA GeneraPR - Deliverable 11 - Cambalache BESS - 4339DR - Reviewed RG Engineering (contractor) pricing proposal and developed comments as part of the pre contract considerations. Developed comments list and provided to DCMC Partners - Gilberto Sucre.</t>
  </si>
  <si>
    <t>PREPA GeneraPR - Deliverable 11 - Cambalache BESS - 4339DR - Cambalache site team meeting to discuss Design Drawings review and comments provided to Sargent and Lundy (Designer). Met with DCMC Partners site team: Carlos De Jesus, Luis Damudt and Luis Duque.</t>
  </si>
  <si>
    <t>PREPA GeneraPR - Deliverable 11 - Cambalache  BESS - 4339DR - Reviewed and evaluated Procore program responsibility matrix (by Lauren Wells - Lemoine) to determine the use of responsibility of the tools depending on the site role and position.</t>
  </si>
  <si>
    <t>PREPA GeneraPR - Deliverable 11 - Cambalache  BESS - 4339DR - Phone call meeting with Jorge Mercado - DCMC for site specific safety plan development coordination.</t>
  </si>
  <si>
    <t>PREPA GeneraPR - Deliverable 11 - Cambalache BESS - 4339DR - Reviewed RG Engineering (contractor) pricing proposal and developed comments as part of the pre contract considerations.</t>
  </si>
  <si>
    <t>PREPA GeneraPR - Deliverable 11 - Cambalache  BESS - 4339DR - Continued design drawings QA/QC review and comments to be provided to designer (Sargent and Lundy) and ensure high quality project information in final drawing set.</t>
  </si>
  <si>
    <t>Genera PR | Deliverable 11- Project Management | DR 4339 - Hurricane Maria. GENERA &amp; DCMC- Critical Components - Working with the critical component's tracker to update vendor status and information. Send email to Juan Pascual of Control Associates in regard of PO 107049 for delivery of equipment, Mr. Pascual informs that they had not yet received this PO, send email to Sulinnette Perez of Genera for the status of this PO, she sends information of Asset Suite that PO is on an Issued status, but I inform that the vendor still has not received this PO we are pending for Genera to advise. Meet with D' Alexander Gonzalez of DCMC to discuss NME and Federal Funding project that may be duplicate. Send email to Jonny Martinez of Genera for coordination related to Multimedia Filter Skid Water Treatment Plant of PS.</t>
  </si>
  <si>
    <t>Genera PR | Deliverable 11- Project Management | DR 4339 - Hurricane Maria. GENERA &amp; DCMC- Critical Components - Working with Genara Project Status Table to identify the PO requisition assigned to each of the (24) Federa Funding projects that should be included as NME. Send email to Joaquin Quinoy of Genera related to alternative solution in regard of Cambalache Leak Detection System.</t>
  </si>
  <si>
    <t>Genera PR | Deliverable 11- Project Management | DR 4339 - Hurricane Maria. GENERA &amp; DCMC- Critical Components - Meet with Anthony Vega of Genera to inform status of delivery for Air Heater Basket (Hot and Cold) of Palo Seco, also send an email to Anthony Vega of Genera with all equipment delivery schedule from April thru June for logistic coordination at the warehouse. Send an email to Jorge Ramos of Alonso and Carus requesting progress status update related to PS New Fixed Screen and Demi Water Tank #2 construction, in the case of Fixed Screen also requested if delivery date is still in schedule for 5/6/25. Send an email to Jose Mestres of EPS to provide delivery status of PO 101296 in regard of New Multimedia Filter Skid Water Treatment Plant.</t>
  </si>
  <si>
    <t>Genera PR | Deliverable 11- Project Management | DR 4339 - Hurricane Maria. GENERA &amp; DCMC- Critical Components - Working with critical component tracker table in updating information and data entry for delivery updates of equipment. Genera IT installed a desktop at my office for Asset Suite. Updating the weekly status report for PMO presentation with recently information related od delivery of equipment.</t>
  </si>
  <si>
    <t>Genera PR | Deliverable 11- Project Management | DR 4339 – Hurricane – Maria-performed recount at the Aguirre warehouse to ensure inventory accuracy. This process is essential for validating initial counts, resolving discrepancies, and maintaining the integrity of inventory records.</t>
  </si>
  <si>
    <t>Genera PR | Deliverable 11- Project Management | DR 4339 – Hurricane – Maria-conducted variance analysis by identifying discrepancies and investigating inventory inconsistencies to support effective inventory control. This activity promotes accuracy, operational efficiency, and timely corrective actions. Today's efforts focused on locations CR 066 through CR 0269.</t>
  </si>
  <si>
    <t>Genera PR | Deliverable 11- Project Management | DR 4339 – Hurricane – Maria-conducted inventory data analysis and prepared count sheets for the schedule cycle count at the Aguirre warehouse. Task included validating item locations, reviewing stock accuracy, and organizing materials to ensure a smooth and efficient inventory process.</t>
  </si>
  <si>
    <t>Genera PR | Deliverable 11- Project Management | DR 4339 – Hurricane Maria-continued cycle counting of designated inventory locations, specifically from CR 0266 to CR 0269. This activity supports the verification and reconciliation of physical inventory with system data to ensure accuracy and regulatory compliance.</t>
  </si>
  <si>
    <t>Genera PR | Deliverable 11- Project Management | DR 4339 – Hurricane – Maria-at Aguirre warehouse, prepared a comprehensive report for Mr. Anthony Vega from Genera PR, consolidating data across all warehouses. The report includes catalog counts, locations details, unit counted, item costs, discrepancies, maximum and minimum stock levels, and percentage indicators reflecting the current status of each facility. Locations reviewed include CR 066 to CR 069, AA 026 to AA 043, AD 051 to AD 056, AE 001 to AE 010.</t>
  </si>
  <si>
    <t>Genera PR | Deliverable 11- Project Management | DR 4339 – Hurricane – Maria-conducted a job briefing with Hernan Machado, Milton Flores and other warehouse personnel from DCMC to review any issues identified the previous day and reinforced proper data entry procedures to ensure inventory accuracy.</t>
  </si>
  <si>
    <t>Genera PR | Deliverable 11- Project Management | DR 4339 – Hurricane – Maria-conducted cycle counts for the schedule inventory locations assigned for the day, specifically from CR 0266 to CR 0269. This task supports the ongoing effort to ensure inventory accuracy and alignment with the system records.</t>
  </si>
  <si>
    <t>Genera PR | Deliverable 11- Project Management | DR 4339 - Hurricane Maria. Critical Components Continue adding to the Matrix of NEPR resolution for NME identify under FY2025 NME Projects to current GENERA-PR contracts for these activities.</t>
  </si>
  <si>
    <t>Genera PR | Deliverable 11- Project Management | DR 4339 - Hurricane Maria. Critical Components Add to the Matrix of NEPR resolution for NME identify under FY2025 NME Projects to current GENERA-PR contracts for these activities.</t>
  </si>
  <si>
    <t>Genera PR Deliverable 11-Project Management DR 4339 - Hurricane Maria. 4339_9510 BESS Review document Procore Folder 100- 6. Appendix D.1- Design Drawings Structural plans.</t>
  </si>
  <si>
    <t>Genera PR Deliverable 11-Project Management DR 4339 - Hurricane Maria. 4339_9510 BESS Review document Procore Folder 100- 6. Appendix D.1- Design Drawings Electrical plans.</t>
  </si>
  <si>
    <t>Genera PR Deliverable 11-Project Management DR 4339 - Hurricane Maria. 4339_9510 BESS Review document Procore Folder 100- 8._Appendix_D.3-_Demolition_Specifications.</t>
  </si>
  <si>
    <t>Genera PR Deliverable 11-Project Management DR 4339 - Hurricane Maria. 4339_9510 BESS Review document, Specific Health, Safety and Physical Security Requirements for Cambalache Requirements for the Contractor before the start of work, PAGE 1-5 send by Jean Pierre Menay from DCMC.</t>
  </si>
  <si>
    <t>Genera PR Deliverable 11-Project Management DR 4339 - Hurricane Maria. 4339_9510 BESS Review Preliminary Drawings document different discipline Demolition, Architectural, Structural, Electrical, Site, Arc Procore Folder 100- 6. Appendix D.1- Design Drawings.</t>
  </si>
  <si>
    <t>Genera PR Deliverable 11-Project Management DR 4339 - Hurricane Maria. 4339_9510 BESS Meeting Cambalache - Drawing Review with Andres Concepcion, Luis O. Damudt, Carlos De Jesus and Luis Duque DCMC Partners Cambalache Power Plant Magnagement team.</t>
  </si>
  <si>
    <t>PREPA Genera PR  Deliverable 11- Project Management DR 4339 - Hurricane Maria-
I Supervised the Contractor Homeca, this week they are removing and cutting of all metal material from turbine UVB 1-1 and turbine UVB 1-2. I also answered multiple emails, read multiple emails I needed to in order to keep up with all the communications and updated throughout the day.</t>
  </si>
  <si>
    <t>PREPA Genera PR  Deliverable 11- Project Management DR 4339 - Hurricane Maria-
I worked with RFI's that needed my attention for today, added and updated the information on multiple RFI's (ex. RFI # 39 &amp; RFI #23). I also read some submittals to keep up with the movement of things from the project. I Supervised the Contractor Homeca Recycling, this week they are removing and cutting of all metal material from turbine UVB 1-1 and turbine UVB 1-2.</t>
  </si>
  <si>
    <t>PREPA Genera PR | Deliverable 11- Project Management | DR 4339 - Hurricane Maria / Managed Vega Baja Genera Site and supervised contractors for their safety and to make sure they comply with the safety while conducted Demolition and clean the areas by Homeca. Homeca continued cleaning the field housekeeping and moving materials to continue dismantling areas Day 5 acetylene works are being completed on generator 1.1 Martinez Oil Collector company arrived to drain the turbines 1.1 1.2</t>
  </si>
  <si>
    <t>Genera PR | Deliverable 11| DR 4339_PW#9510 
Pre-Intervention Review - Sargent and Lundy Contract #2024-G00200 and TO#5_Invoice# 18334034_Jan 2025. Compliance RFI Answers-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</si>
  <si>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4339_PW#10710 - Contract Management Meeting- 
TESLA_Contract 106761. DCMC and CDM BESS Meeting: BESS project Change Orders Status follow-up and review of contract schedules. Delivery date delay notice logistic discussion. Participants from CDM PM (Gabriel Sepulveda) and DCMC - (Rafael Calderon and Gilberto Sucre)</t>
  </si>
  <si>
    <t>Genera PR | Deliverable 11- DR 4339 
Pre-Intervention Tracker Payment Update - Populating Tracker information and status comments with information related to the Invoiced submitted by Genera from Contractors - Sargent &amp; Lundy,  CDM Constructors, CPM, B&amp;V, Homeca, Siemens Energy, Jaca &amp; Sierra, Javier Bidot,  TESLA and CAPTA. In preparation for Genera and DCMC Weekly meeting. Reviewing all pending payment status in Asset Suite based on new invoice approval list. Preparing email communication to CPA creator POC from CSA - Franklyn Colmenares and Manuely Concepcion and from Genera Frances Adames based on Asset Suite findings for payment follow-up.</t>
  </si>
  <si>
    <t>Genera PR | Deliverable 11 - Project Management | DR 4339 – Hurricane Maria – at the Palo Seco warehouse, working on inventory discrepancies, verifying the cost of each item, identifying the authorized minimum and maximum stock levels for the Recount # 456 and 457.</t>
  </si>
  <si>
    <t>Genera PR | Deliverable 11- Project Management | DR 4339 – Hurricane – Maria-at San Juan warehouse working on inventory discrepancies, verifying the cost of each item, identifying the authorized minimum and maximum stock  and creating report for Min/Max from locations
AE001 to AE010</t>
  </si>
  <si>
    <t>Genera PR | Deliverable 11- Project Management | DR 4339 – Hurricane – Maria-at San Juan warehouse working on inventory discrepancies, verifying the cost of each item, identifying the authorized minimum and maximum stock levels, and investigating discrepancies from locations
AE001 to AE010</t>
  </si>
  <si>
    <t>Genera PR | Deliverable 11- Project Management | DR 4339 – Hurricane – Maria-at San Juan warehouse conducting cycle counts and recounts in accordance with the Asset Suite system. Today we are working with locations AE001 to AE010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</si>
  <si>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t>
  </si>
  <si>
    <t>Genera PR | Deliverable 11- Project Management | DR 4339 – Hurricane – Maria-at San Juan warehouse conducting cycle counts and recounts in accordance with the Asset Suite system. Creating the count list report AE001 to AE010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</si>
  <si>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00 026 000 to AA 00 043 000.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</si>
  <si>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00 026 000 to AA 00 043 000.</t>
  </si>
  <si>
    <t>Genera PR | Deliverable 11- Project Management | DR 4339 – Hurricane – Maria-at Costa Sur warehouse conducting cycle counts and recounts in accordance with the Asset Suite system. Today we are working with locations AA 00 026 000 to AA 00 043 000</t>
  </si>
  <si>
    <t>Genera PR | Deliverable 11 - Project Management | DR 4339 – Hurricane Maria – at the Palo Seco warehouse, working on investigating discrepancies in Recount Lists #379, 380, and 381 from locations AD051 to AD056 for a total of 20,114 pcs.</t>
  </si>
  <si>
    <t>Genera PR | Deliverable 11 - Project Management | DR 4339 – Hurricane Maria – At the Palo Seco warehouse, preparing the lists from locations AD051 to AD056 to begin the cycle counts.</t>
  </si>
  <si>
    <t>Genera PR | Deliverable 11- Project Management | DR 4339 – Hurricane – Maria-at Palo Seco warehouse conducting cycle counts in accordance with the Asset Suite system. Today we are working with locations AD051 to AD056 Cycle Count List # 446.</t>
  </si>
  <si>
    <t>Genera PR | Deliverable 11- Project Management | DR 4339 - Hurricane Maria
Document Control - Data Management - Procore File Structure PEAKERS Yabucoa/Costa Sur
Document Control - Data Management - Verification of Vega Baja BESS Existing Data &amp; Documents in Procore</t>
  </si>
  <si>
    <t>Genera PR | Deliverable 11- Project Management | DR 4339 - Hurricane Maria
Document Control - Data Management Vega Baja (BESS)/Costa Sur (PEAKERS)/Cambalache (BESS) to ensure documents and data are created, reviewed, distributed, tracked, stored and archived in an organized and controlled manner.</t>
  </si>
  <si>
    <t>Genera PR | Deliverable 11 | DR4339 – Review and Audit the Meetings and Submittals (2nd audit) Tools on Cambalache Procore Project to verify and classify items corresponding to their proper locations.</t>
  </si>
  <si>
    <t>Genera PR | Deliverable 11 | DR4339 – Determine preliminary configuration of SOPs to be presented on Procore Home Page directly from associated links; configure and classify SOP as internal and externals.</t>
  </si>
  <si>
    <t>Genera PR | Deliverable 11 | DR4339 – Review and Audit the Meetings and Submittals (2nd audit) Tools on Vega Baja Procore Project to verify and classify items corresponding to their proper locations.</t>
  </si>
  <si>
    <t>Genera PR | Deliverable 11- Project Management | DR 4339_PW#10710 -  TESLA_Contract 106761 and Deliverable Schedule review based on information requesting GS unit delivery before contract date. Review contract documentation to identify allowable task and scope. Identify and mitigate contractual risks.</t>
  </si>
  <si>
    <t>Genera PR | Deliverable 11 | DR4339 -PW#9510 - Continue Pre-Intervention Review for CDM Smith TO02_Oct24_Inv 09. Review narratives and prepare RFI requesting clarification on missing entries. During the complete review I also identify administrative narratives. RFI was sent to contractor and Pre Intervention tracker was updated for this invoice.</t>
  </si>
  <si>
    <t>Genera PR | Deliverable 11 | DR4339 - Generate final packages to request CPA for the following invoices: CDM_TO1_Oct24_90231861, CDM_TO6_Feb25_90229562, CDM_TO2_Aug24_90231898. Also, for S&amp;L_TO9_Jan25_18334036. All invoices were sent by email to Franklyn Colmenares and Manuely Concepción (CDM) for CPA creation. This email includes PDF signed by Genera invoice and Excel version with Labor Notes. Update was sent also to José Ralat (DCMC) and I updated all the information in the Pre Intervention tracker. Email sent to Mike Kucynski (S&amp;L) with copy of signed pdf invoice as requested.</t>
  </si>
  <si>
    <t>PREPA Genera PR | Deliverable 11- Project Management | DR 4339 - Hurricane Maria Create Community Relations Program Diagram¿ to organize and structure project tactics for Genera's Team.</t>
  </si>
  <si>
    <t>Genera PR | Deliverable 11- Project Management | DR 4339 - Hurricane Maria  Correspondence development for Jorge Bracero from the Genera team to clarify doubts about the content and scope of the community relations program</t>
  </si>
  <si>
    <t>PREPA  Genera PR | Deliverable 11- Project Management | DR 4339 - Hurricane Maria Create a document with the details, status of projects and dates related to the communication outreach liaison project. The report was sent to Jorge Bracero and Ivan Beaz Santiago from the Genera PR team.</t>
  </si>
  <si>
    <t>PREPA Genera PR | Deliverable 11- Project Management | DR 4339 - Hurricane Maria Review and induction on the community project to rehabilitate and create alliances with the community of Cataño – Toa Baja.  The information was provided by Jorge Bracero from the Genera team with the aim of starting to create relationships with the community linked to the Bess and Peakers project.</t>
  </si>
  <si>
    <t>PREPA  Genera PR | Deliverable 11- Project Management | DR 4339 - Hurricane Maria Begin the process of entering data related to the mapping in Google Earth of Vega Baja of the community leaders.</t>
  </si>
  <si>
    <t>Genera PR – Deliverable 11 – Project Management | DR4339: Received a call from Mr. Nelvick Santiago López (Ricoh PR) regarding a meeting request at CVP to discuss a quotation for the deployment of photocopiers across multiple sites. Scheduled a presentation on Ricoh equipment for May 2, 2025, at 10:30 a.m., and sent calendar invitations to Harry del Valle, Frances Vallejo, and Gilberto Sucre (DCMC).</t>
  </si>
  <si>
    <t>Genera PR – Deliverable 11 – Project Management | DR4339: Received an email from Brian Padró (Agua Alcalina Le Marie) outlining a proposal for the delivery of bottled water to multiple project sites. The proposal includes options for quantities, delivery schedules, and pricing. The information was forwarded to Harry Del Valle (DCMC) for his review and further evaluation. In addition, began reviewing an email from Ada Díaz (DCMC) regarding the list of cleaning materials required for operations across various sites. The request includes specific items and quantities,</t>
  </si>
  <si>
    <t>Genera PR-Deliverable 11- Project Management | DR 4339 - Hurricane Maria. Review Bid-Addendum Documents for 4339_9510 BESS_Cambalache project.</t>
  </si>
  <si>
    <t>PREPA GENERA PR Deliverable 11 DR4339 work related on site Cambalache worked on create inspection reports summarized in excel with comments using drawings worked by company Sargent &amp; Lundy in Procore for employee Andres Concepcion (DCMC) due to management requirements of contract PMO DCMC for Puerto Rico Electric Power Authority.</t>
  </si>
  <si>
    <t>PREPA GENERA PR Deliverable 11 DR4339 work related on site Cambalache participated in drawing of Procore internal TEAMS meeting discussing strategies to inspection of drawings with comments creation to designer Sargent &amp; Lundy with employees Luis Duque, Luis Damudt and Andres Concepcion (DCMC) due to management requirements of contract PMO DCMC for Puerto Rico Electric Power Authority.</t>
  </si>
  <si>
    <t>PREPA GENERA PR Deliverable 11 DR4339 work related on site Cambalache worked on create inspection reports with comments in project designed drawings considering technical project specifications for employee Andres Concepcion (DCMC) due to management requirements of contract PMO DCMC for Puerto Rico Electric Power Authority.</t>
  </si>
  <si>
    <t>PREPA GENERA PR Deliverable 11 DR4339 work related on site Cambalache worked on create inspection reports with comments in drawings required by RFP considering technical project guides for employee Andres Concepcion (DCMC) due to management requirements of contract PMO DCMC for Puerto Rico Electric Power Authority.</t>
  </si>
  <si>
    <t>Genera PR-Deliverable 11- Project Management | DR 4339 - Hurricane Maria. Continue review of Bid-Addendum Documents for 4339_9510 BESS_Cambalache project.</t>
  </si>
  <si>
    <t>Genera PR-Deliverable 11- Project Management | DR 4339 - Hurricane Maria. Review updated Bid-Addendum Drawings for 4339_9510 BESS_Cambalache project.</t>
  </si>
  <si>
    <t>Genera PR | Deliverable 11- Project Management | DR 4339 - Hurricane Maria. Cambalache project drawing review meeting with Andres Concepcion (DCMC) for 4339_9510 BESS_Cambalache project.</t>
  </si>
  <si>
    <t>Puerto Rico Electric Power Authority | Genera PR | Deliverable 11 - Project Management | DR 4339. Revising the master tracker and further developing the Power BI dashboard to support the monthly reporting process.</t>
  </si>
  <si>
    <t>Puerto Rico Electric Power Authority | Genera PR | Deliverable 11 - Project Management | DR 4339. Teams meeting with Lauren Wells from Lemoine to discuss Procore Analytics feature for Dashboard report.</t>
  </si>
  <si>
    <t>Genera PR | Deliverable 11- Project Management | DR 4339 - Hurricane Maria. Project Manager Travel necessary for project inspection. Travel from home offices San Juan to Vega Baja Site (18.446230, -66.392561) to Home Offices San Juan. Site inspections job in the site. Meeting with Emmanuel Santos (Homeca) and Gilberto Soto (DCMC) and Inspection the liquid extraction on the Site. Total Distance 63.9 miles</t>
  </si>
  <si>
    <t>Genera PR | Deliverable 11- Project Management | DR 4339 – Hurricane – Maria-traveled from Aguirre back home to Guaynabo. The purpose of the trip was to support warehouse operations and ensure workflow continuity during Mr. Juan Vallejo medical leave.</t>
  </si>
  <si>
    <t>Genera PR | Deliverable 11- Project Management | DR 4339 – Hurricane – Maria-traveled directly from residence in Guaynabo to the Aguirre warehouse to support ongoing operation and ensure workflow continuity during Mr. Juan Vallejo medical leave.</t>
  </si>
  <si>
    <t>Genera PR | Deliverable 11- Project Management | DR 4339 - Hurricane Maria Travel from Home Office Luquillo to Yabucoa Gas Turbine Plant (18.106216, -65.823685) to Home Office Luquillo.
Purpose Meeting &amp; Coordination - LUMA will conduct a visit to the Yabucoa site to verify the area and gather the necessary details to carry out the relocation of the telecommunications system (telecom). Walkthrough &amp; Measured areas.
Attendees - Samuel Gonzalez (LUMA), Ángel Rivera (LUMA), Franklin Colmenares (Genera), Axel Rivera (Genera) &amp; Harry del Valle (DCMC)
Total Mileage 60.1 Miles</t>
  </si>
  <si>
    <t>Construction mgmt=</t>
  </si>
  <si>
    <t>Work Site</t>
  </si>
  <si>
    <t>T-Mobile for Business.  April charges for hotspots and cellphones for Genera Deliverable 11 project.</t>
  </si>
  <si>
    <t>Remote</t>
  </si>
  <si>
    <t>Genera PR | Deliverable 11- Project Management | DR 4339 - Hurricane Maria.  Lauren Wells (DCMC) meeting with Procore (Elizabeth Fronduto, Delia Garcia, Marisa Young, Kenna Crouse) to discuss SOP services, training, etc.</t>
  </si>
  <si>
    <t>Site</t>
  </si>
  <si>
    <t>Genera PR | Deliverable 11- Project Management | DR 4339 - Hurricane Maria.
project # 4339-10710
attended a Peaker's strategy meetings discussed GC roles and division of work and site access.
Attendees: German Nunez, Rafael Pabon, Carlos Palomares (CDM Smith)</t>
  </si>
  <si>
    <t>Genera PR | Deliverable 11- Project Management | DR 4339 - Hurricane Maria.
project # 4339-10710
Reviewed site visit plans, worked on revised demolition plan and site plan with notes in order to mitigate risks, keep costs under control, and ensure that the project is completed on time and in compliance with all relevant laws and regulations.</t>
  </si>
  <si>
    <t>Genera PR | Deliverable 11- Project Management | DR 4339 - Hurricane Maria
Best Peaker's Schedule &amp; Budget Meeting Weekly Review of both programs schedule &amp; cost.
Rafael Pabon- CDM Smith, German Nunez - Genera, Carlos Palomares - CDM Smith, Franklyn Colmenares - CSA Group, Gabriel Perez - CDM Smith and Gilberto Sucre - DCMC.</t>
  </si>
  <si>
    <t>Genera PR | Deliverable 11- Project Management | DR 4339 - Hurricane Maria
RFC Meeting ARG Ceres / Vega Baja Site Phase II - Kick-off meeting for the Installation Phase to be executed by AGR Ceres. Each team presented themselves GENERA, CDM Smith, Sargent &amp; Lundy, and DCMC. Early start date June 1, 2025</t>
  </si>
  <si>
    <t>Genera PR | Deliverable 11- Project Management | DR 4339 - Hurricane Maria - Costa Sur
RFP 4899 RFC Discussion Two proposals were evaluated for this RFP. One from ARG-CERES and the second from RG Engineering. A third proposal was received but it was not evaluated since it 
was incomplete. Carlos Negron - Genera led the meeting attended by Genera, CDM Smith, CSA Group, Sargent &amp; Lundy and DCMC. RGE is the recommended Contractor for Costa Sur.</t>
  </si>
  <si>
    <t>Genera PR | Deliverable 11- Project Management | DR 4339 - Hurricane Maria
Email correspondence review and BESS Schedule review.</t>
  </si>
  <si>
    <t>Genera PR | Deliverable 11- Project Management | DR 4339 - Hurricane Maria
Cambalache Internal Meeting PM/CM Team the purpose of this meeting is to be align with RGE final scope, budget and schedule for the Cambalache site. Participants Sargent &amp; Lundy, CDM Smith, CSA Group and DCMC.</t>
  </si>
  <si>
    <t>Genera PR | Deliverable 11- Project Management | DR 4339 - Hurricane Maria
Vega Baja - Reviewed letter from Homeca on their response to DCMC rejection of time extension as requested.</t>
  </si>
  <si>
    <t>Genera PR | Deliverable 11- Project Management | DR 4339 - Hurricane Maria
Procore DCMC. Continued Financial Model implementation of change order process.
Elizabeth Fronduto - ProCore, Lauren Wells, Esther Rohena, Rafael Calderon, Gilberto Sucre and Glorimel Torrado from DCMC Partners, and Foster Veazey - Lemoine.</t>
  </si>
  <si>
    <t>Genera PR | Deliverable 11- Project Management | DR 4339 - Hurricane Maria
Vega Baja - Project update discussion with Jose Lopez - DCMC</t>
  </si>
  <si>
    <t>Genera PR | Deliverable 11- Project Management | DR 4339 - Billable - BESS and Peaker's Project Schedule and Overall Project Budget Meeting. Attendees were Gabriel Perez (CDM Smith), Foster Veazey, Gilberto Sucre, Abraham Velazquez,(DCMC) Carlos Palomares, Franklyn Colmenares, and Jesus Cintron (Genera).</t>
  </si>
  <si>
    <t>Genera PR | Deliverable 11- Project Management | DR 4339 - Hurricane Maria.  Lauren Wells (DCMC) Worked on RACI items role matrix with Andres Concepcion (DCMC).</t>
  </si>
  <si>
    <t>Genera PR | Deliverable 11- Project Management | DR 4339 - Hurricane Maria.  Lauren Wells (DCMC) meeting with Theresa Perez (DCMC) to discuss Procore documents tool and SOP's.</t>
  </si>
  <si>
    <t>Genera PR | Deliverable 11- Project Management | DR 4339 - Hurricane Maria.  Lauren Wells (DCMC) worked on Correspondence for Procore items.</t>
  </si>
  <si>
    <t>Genera PR | Deliverable 11- Project Management | DR  4339 - Hurricane Maria.  Lauren Wells (DCMC) meeting with Lauren Kennedy (Procore), Gilberto Sucre (DCMC), Glorimel Torrado (DCMC), Rafael Calderon (DCMC) to discuss items for Procore Financial implementation.</t>
  </si>
  <si>
    <t>Genera PR | Deliverable 11- Project Management | DR 4339 - Hurricane Maria.  Lauren Wells (DCMC) meeting with Rafael Pabon (CDM Smith), German Nunez (Genera), Franklyn Colmenares (CSA) and Theresa Perez (DCMC) to discuss Procore Document Control.</t>
  </si>
  <si>
    <t>Genera PR | Deliverable 11- Project Management | DR 4339 - Hurricane Maria.  Lauren Wells (DCMC) worked on updating the Procore correspondence based on Feedback from Glorimel Torrado (DCMC) and Rafael Calderon (DCMC).</t>
  </si>
  <si>
    <t>Genera PR | Deliverable 11- Project Management | DR 4339 - Hurricane Maria.  Lauren Wells (DCMC) worked on Procore reporting.</t>
  </si>
  <si>
    <t>Genera PR | Deliverable 11- Project Management | DR 4339 - Hurricane Maria.  Lauren Wells (DCMC) Worked on setting up meetings for PDF fillable forms with Theresa Perez (DCMC) for use in Procore.</t>
  </si>
  <si>
    <t>Genera PR | Deliverable 11- Project Management | DR 4339 - Hurricane Maria.  Lauren Wells (DCMC) continued working on updating Observation fields in Procore for Andres Concepcion (DCMC).</t>
  </si>
  <si>
    <t>Genera PR | Deliverable 11- Project Management | DR 4339 - Hurricane Maria.  Lauren Wells (DCMC) worked on updating Observation fields in Procore for Andres Concepcion (DCMC).</t>
  </si>
  <si>
    <t>Genera PR -Deliverable 11- Project Management - DR 4339 - Hurricane Maria: Review the Health and Safety Equipment need in the offices. Review, evaluate and comment the rigging plan sent by Homeca the Vega Baja Site. This plan needs extense revision.</t>
  </si>
  <si>
    <t>Genera PR -Deliverable 11- Project Management - DR 4339 - Hurricane Maria: Review the emails received for all Genera Projects. Conference call with Harry del Valle (DCMC) about Costa Sur project. Review the Health and Safety Equipment need in the offices. Review, evaluate and comment the diesel transfer plan sent by Homeca the Vega Baja Site to Palo Seco Site Genera.</t>
  </si>
  <si>
    <t>Genera PR -Deliverable 11- Project Management - DR 4339 - Hurricane Maria: Review with Andres Concepcion (DCMC) the Cambalache (Genera Site) Status.</t>
  </si>
  <si>
    <t>Genera PR | Deliverable 11 | DR 4339 - 
Participated in a PMO reporting alignment call with Raissa Borges (DCMC) and Franklyn Colmenares (CDM Smith) to review and align on the content of the Procurement slide. Discussed key updates, formatting, and messaging to ensure consistency with overall reporting objectives and accurate representation of procurement activities for the upcoming PMO report.</t>
  </si>
  <si>
    <t>Genera PR | Deliverable 11 | DR 4339 - 
RFP 4826 - BESS Installation at Cambalache - Compiled the responses provided by S&amp;L to bidder inquiries, ensuring clarity, consistency, and alignment with the original questions. Formatted the responses in accordance with Genera’s standards and submitted the finalized Q&amp;A document to Ginnell Torres (subcontractor), Saúl Falcón (DCMC) and the Genera Procurement team for publication.</t>
  </si>
  <si>
    <t>Genera PR | Deliverable 11 | DR 4339 - 
Reviewed the FOMB Contract Policy to ensure understanding of applicable requirements and alignment with upcoming procurement efforts. Analyzed the required appendices associated with contract submissions and created editable versions (Appendix A-C and Funds Certification form) to streamline the preparation of upcoming procurement packages. Ensured all templates were formatted in accordance with FOMB standards to support compliance and facilitate timely completion.</t>
  </si>
  <si>
    <t>Genera PR | Deliverable 11 | DR 4339 - 
RFP 4826 - BESS Installation at Cambalache - Began assembling the FOMB Request for Approval package by organizing the documentation required under the FOMB Contract Policy Review Checklist, which includes over 15 supporting documents. Initiated the process of completing the mandatory appendices, beginning with Appendix A. Ensured all materials were clearly labeled and aligned with FOMB’s submission requirements to facilitate a thorough and compliant approval process.</t>
  </si>
  <si>
    <t>Genera PR | Deliverable 11- Project Management | DR 4339 - Hurricane Maria
Participated in a meeting to demonstrate the Genera Connect Financial Tracker, focusing on the available data cards and the overall reporting process. Attendees included Gerardo Sanchez, Lilliam Ortiz, Jose Roque, Claudia Peña, and Dimaries Rodriguez from Genera PR; José Ralat from DCMC; and Keylamerari Sierra from Integrum. The session facilitated alignment across teams on financial tracking capabilities and reporting workflows.</t>
  </si>
  <si>
    <t>PREPA Genera PR | Deliverable 11- Project Management | DR 4339 - Hurricane Maria / Managed Vega Baja Genera Site and supervised contractors for their safety and to make sure they comply with the safety while conducted Demolition and clean the areas by Homeca. Homeca continued cleaning the field housekeeping and moving materials to continue dismantling areas Day 6 acetylene works are being completed on generator 1.1 and continued cleaning around the generator.</t>
  </si>
  <si>
    <t>Genera PR | Deliverable 11- Project Management | DR 4339 - Hurricane Maria - Continued Vega Baja Bess Project contract and Specification overview to ensure all project participants clearly understand the expectations and requirements, and their participation in the project’s execution.</t>
  </si>
  <si>
    <t>Genera PR | Deliverable 11- Project Management | DR 4339 - Hurricane Maria -Morning meeting with Thessy Perez and Luis Roman (DCMC), PROCORE document control, to establish document QC/QA for the Vega Baja project. Morning call with Gilberto Sucre (DCMC) for project manpower status discussion and course of action.</t>
  </si>
  <si>
    <t>Genera PR | Deliverable 11- Project Management | DR 4339 - Hurricane Maria Meeting &amp; Coordination - Sargent &amp; Lundy scan the Water Tanks area on the northwest of the site of the Plant to verify the space available in this area to install a new water storage tank, document potential connection points to the existing system, and walkthrough the piping routes from this area to the new power block area.
Document the pressure, temperatures, flow rates, nameplate information of the existing system.
Walk through some of the preliminary piping routes for the other plant systems that we have planned in our 3D model.
Gather additional information about the existing interface (e.g. fire protection flanges)
Attendees; Christopher Mateo (Sargent &amp; Lundy), Gino Sambolin (Sargent &amp; Lundy), Jose Rivera (Sargent &amp; Lundy), Deldrick Lozada (Sargent &amp; Lundy), Roberto Santana (Sargent &amp; Lundy), Ramón Quinones (Genera), Harry Del Valle (DCMC)</t>
  </si>
  <si>
    <t>Genera PR | Deliverable 11- Project Management | DR 4339 - Hurricane Maria - Review the Alternative Rigid Inclusion Foundation Design BESS System and New Warehouse 
Foundations Genera PR</t>
  </si>
  <si>
    <t>Genera PR | Deliverable 11- Project Management | DR 4339 - Hurricane Maria - The crane lifting plans for the Tesla batteries being shipped by the contractor RGE are being reviewed. They are reviewed based on existing site conditions.</t>
  </si>
  <si>
    <t>Genera PR | Deliverable 11- Project Management | DR 4339 - Hurricane Maria - The contractor's general safety plans are being reviewed, and work continues on the design and development of the safety briefing for new project entrants to support risk mitigation, promote consistent safety practices, and enhance operational readiness.</t>
  </si>
  <si>
    <t>Genera PR | Deliverable 11 – Project Management | DR 4339 – Ongoing review of contractor general safety plans to ensure alignment with project safety requirements and applicable regulations. In parallel, work is being conducted on the development of a standardized safety briefing program for onboarding new personnel entering the BESS Cambalache Project. These efforts support risk mitigation, promote consistent safety practices, and enhance operational readiness.</t>
  </si>
  <si>
    <t>PREPA GeneraPR - Deliverable 11 - Cambalache  BESS - 4339DR - Reviewed and commented design drawings for designer (Sargent &amp; Lundy) corrections to be incorporated in final design set.</t>
  </si>
  <si>
    <t>PREPA GeneraPR - Deliverable 11 - Cambalache  BESS - 4339DR - Completed Procore Observations tool review and comments for team implementation to ensure project observations are donde regularly during the project to document important project situations. Comments sent to Lemoine's Lauren Wells.</t>
  </si>
  <si>
    <t>PREPA GeneraPR - Deliverable 11 - Cambalache  BESS - 4339DR - Received and reviewed Procore Responsibility Matrix from Lemoine's Lauren Wells. Provided comments on how each site personnel role would use the platform.</t>
  </si>
  <si>
    <t>PREPA GeneraPR - Deliverable 11 - Cambalache  BESS - 4339DR - Reviewed and provided comments to documents ( pre-submittals) received from contractor (RG Engineering) regarding accelerated construction schedule, Rigging Plan, Fire protection and Rigid Inclusions preliminary design.</t>
  </si>
  <si>
    <t>PREPA GeneraPR - Deliverable 11 - Cambalache  BESS - 4339DR - Continued developing Cambalache site project reporting format and process. Reviewed Procore reporting tool to align information and formats.</t>
  </si>
  <si>
    <t>Genera PR | Deliverable 11- Project Management | DR 4339 - Hurricane Maria. Xiomara Perez of RG Engineering provided new delivery date for PO 105644 and 106560 that was delay new date delivery date 05/09/25 due to port congestion issue. Reviewing drawing send by Diana Rivera of CPM related to the leak detection system route at Cambalache plant. Continue reviewing drawing related to existing leak detection system of Cambalache.</t>
  </si>
  <si>
    <t>Genera PR | Deliverable 11- Project Management | DR 4339 - Hurricane Maria. GENERA &amp; DCMC- Critical Components - Continue with critical component tracker reviewing requisition if is aligned with project description, some project descriptions are similar but not the same.</t>
  </si>
  <si>
    <t>Genera PR | Deliverable 11- Project Management | DR 4339 - Hurricane Maria. GENERA &amp; DCMC- Critical Components - Working with critical component tracker reviewing requisition if is aligned with project description, some project descriptions are similar but not the same. Send email to Freddie Gonzalez of Emerson to confirm the recommended wireless transmitter will be replace batieres after 10 years of use, this instrument has been sent to Joaquin Quinoy of Genera as a recommendation for the Leal Detection System of Cambalache.</t>
  </si>
  <si>
    <t>Genera PR | Deliverable 11- Project Management | DR 4339 - Hurricane Maria. Critical Component Meeting - CPM Jose Prado, Luis Tapia, Carlos Castro, Diana Rivera and Victor Alvarez; DCMC Pedro Cabrera and Eduardo Rivera. Discuss Critical Components focused on tracking the Cost Estimates and Scope of Work, RFP, Discussion of Cambalache Leak Detection System, Overhead crane, fire system and reviewing the deliverables for SOW &amp; CE.</t>
  </si>
  <si>
    <t>Genera PR | Deliverable 11- Project Management | DR 4339 - Hurricane Maria. GENERA &amp; DCMC- Critical Components - Continue working with critical component data entry for update and review. Send email to Rafael Torres of Malnat for status of delivery date for Air Heater Basket (Hot and Cold) for Aguirre power plant. Sulinnette Perez of Genera procurement sent the contract PO to Control Associate for the purchase of Boiler and Burner Recirculating Valve.</t>
  </si>
  <si>
    <t>Genera PR | Deliverable 11- Project Management | DR 4339 - Hurricane Maria. GENERA &amp; DCMC- Critical Components - Continue review of critical component tracker table updates. Pedro Cabrera of DCMC provide information of (3) projects that will be cancel Boiler feed water pumps, Clutch Removal and Air Heater Basket of Aguirre. In case of Air Heater Basket of Aguirre this will be cancel to a vendor and new RFP will be run for another vendor. Diana Rivera of CPM send picture related to Cambalache Leak Detection System; I request to CPM to send me drawing that was obtain during planta site visit.</t>
  </si>
  <si>
    <t>Genera PR | Deliverable 11- Project Management | DR 4339 – Hurricane – Maria-conducted a recount at the San Juan warehouse with Mr. Milton Flores from DCMC to ensure inventory accuracy. This effort was critical for validating initial counts, addressing discrepancies, and upholding the integrity of inventory records.</t>
  </si>
  <si>
    <t>Genera PR | Deliverable 11- Project Management | DR 4339 – Hurricane – Maria-performed variance analysis by identifying discrepancies and investigating inventory inconsistencies to support effective inventory control. This activity enhances accuracy, operational efficiency, and enables timely corrective actions. Today's efforts focused on inventory locations AE 011 to AE 020.</t>
  </si>
  <si>
    <t>Genera PR | Deliverable 11- Project Management | DR 4339 – Hurricane Maria-continued cycle counting of designated inventory locations, specifically from AE 011 to AE 020. This task supports the verification and reconciliation of physical inventory against system records to ensure accuracy and compliance with regulatory standards.</t>
  </si>
  <si>
    <t>Genera PR | Deliverable 11- Project Management | DR 4339 – Hurricane – Maria-while at the San Juan warehouse, prepared a comprehensive report for Mr. Anthony Vega of Genera PR, consolidating data across all warehouses. The report included catalog counts, location details, unit counted, items costs, discrepancies, maximum and minimum stock levels, and percentage indicators reflecting the current status of each facility. Locations reviewed included CR 001 to CR 005, AA044 to AA 061, AD 057 to AD 062, AE 011 to AE 020.</t>
  </si>
  <si>
    <t>Genera PR | Deliverable 11- Project Management | DR 4339 – Hurricane – Maria-performed inventory data analysis and prepare cycle count sheets for schedule activities at the San Juan warehouse, supporting Mr. Milton Flores of DCMC. Responsibilities included validating item locations, reviewing stock accuracy, and organizing materials to ensure an efficient and streamlined inventory process.</t>
  </si>
  <si>
    <t>Genera PR | Deliverable 11- Project Management | DR 4339 – Hurricane – Maria-conducted a job briefing with Giovanni Taffanelli, Milton Flores and key warehouse staff from DCMC to address discrepancies identified during the prior day activities and to emphasize adherence to accurate data entry protocols for improved inventory integrity.</t>
  </si>
  <si>
    <t>Genera PR | Deliverable 11- Project Management | DR 4339 – Hurricane – Maria-performed cycle counts for the schedule inventory locations assigned for the day, specifically covering AE 011 to AE 020. This effort supports ongoing initiatives to maintain inventory accuracy and ensure alignment with system records.</t>
  </si>
  <si>
    <t>Genera PR | Deliverable 11- Project Management | DR 4339 - Hurricane Maria. Critical Components &amp; Fuel Efficiency &amp; NME Identified in Actual FEMA VERSION according PREB resolution.</t>
  </si>
  <si>
    <t>Genera PR | Deliverable 11- Project Management | DR 4339 - Hurricane Maria. Critical Component Meeting- CPM Jose Prado, Victor Aviles, Diana Rivera, Victor Alvarez DCMC Eduardo Rivera, and Pedro Cabrera. Discuss Critical Components focused on tracking the Cost Estimates and Scope of Work, RFP, and reviewing the deliverables.</t>
  </si>
  <si>
    <t>Genera PR | Deliverable 11 – Project Management | DR 4339 – Hurricane Maria – Worked on the Reconstruction Progress Request spreadsheet requested by FEMA. Task included gathering and inputting updated project data, reviewing timelines and milestones, and ensuring consistency with field documentation. This spreadsheet helps demonstrate ongoing progress across recovery projects.</t>
  </si>
  <si>
    <t>Genera PR Deliverable 11-Project Management DR 4339 - Hurricane Maria. 4339_9510 BESS Review Preliminary document Genera Cambalache BESS: Existing U1 MPT Foundation y Piling Drawings.</t>
  </si>
  <si>
    <t>Generate PR Deliverable 11-Project Management DR 4339 - Hurricane Maria. 4339_9510 BESS Review Preliminary document
Proposed schedule, Rigging Plan, Structural Preliminary Rigid Inclusions and Fire Protection.</t>
  </si>
  <si>
    <t>Genera PR Deliverable 11-Project Management DR 4339 - Hurricane Maria. 4339_9510 BESS Review Preliminary document Cambalache Alternative Foundation Description_042925_rev7 and Pending Submitals for Cambalache BESS.</t>
  </si>
  <si>
    <t>Genera PR Deliverable 11-Project Management DR 4339 - Hurricane Maria. 4339_9510 BESS Review document Revised Value Engineering Offer and Optional Prices BESS Cambalache.</t>
  </si>
  <si>
    <t>PREPA Genera PR  Deliverable 11 Project Management DR 4339 Hurricane Maria-
Supervised the Contractor Homeca Recyclers, this week they are removing and cutting of all metal material from turbine UVB 1-1 and turbine UVB 1-2. (this is what they are doing, a repeat of the same tasks for a few days sometimes for it is a large site with metal scraps and it takes a lot of time to do burn cutting...)</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</si>
  <si>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6 acetylene works are being completed on generator 1.1 and clean around the generator.</t>
  </si>
  <si>
    <t>Genera PR | Deliverable 11 | DR4339 - Review process implementation in Procore for Change Orders. Collaborating session with Glorimel Torrado (DCMC) to review Lauren Wells (Lemoine) email with links to access PDF new versions for change orders and screenshot from platform. In order to comment on this, we review contract requirements and generate a document providing feedback.</t>
  </si>
  <si>
    <t>Genera PR | Deliverable 11| DR 4339_PW#10710 
Contract Management Activities-  Siemens / Genera Peakers biweekly meeting with project management Team. Siemens Energy Contract #00106588 and Deliverable Schedule review based contract development. Reviewing status of project execution including upcoming Change Orders and Logistic in preparation for the Delivery Dates. Meeting between Siemens Energy team , CMD Smith PM team (Rafael Pabon, Carlos Palomares), Sargent &amp; Lundy (Miguel del Valle, Mateo Agosto and Gino Sambolin) Genera (German Nunez), and DCMC (Rafael Calderon).</t>
  </si>
  <si>
    <t>Genera PR | Deliverable 11 | DR4339 - Meeting with Miguel del Valle (Sargent and Lundy), Rafael Pabón (CDM) and from DCMC Rafael Calderón &amp; Glorimel Torrado. This meeting was to discuss with the Project Managers about the DCS delivery. They indicate that is a small system that can be storage in a secured and low humidity place. We requested a clear communication indicating that this change will not affect milestones for this contract.</t>
  </si>
  <si>
    <t>Genera PR | Deliverable 11| DR 4339_PW#10710 - Contract Management Meeting- Procore - DCMC Financials Tools. Reviewing Change Orders procedures and Pro-Core functionalities to manage changes on projects contract and process of submittals and acceptance of the changes. Participants (Rafael Calderon, Glorimel Torrado, Gilberto Sucre, Foster Veazey, Lauren Wells, and Tyler Scanlan)</t>
  </si>
  <si>
    <t>Genera PR | Deliverable 11- DR 4339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t>
  </si>
  <si>
    <t>Genera PR | Deliverable 11 | DR4339 - Collaboration with Glorimel Torrado (DCMC) in working session reviewing Siemens contract. This is in preparation for formal meeting at 5pm. Siemens is requesting to send DCS system with the turbines. This will need Genera to provide storage for the system until is time to program the DCS. DCS is the System Control (hardware and software). During this time, we identified responsibilities and important questions to be discussed in formal meeting.</t>
  </si>
  <si>
    <t>Genera PR | Deliverable 11- DR 4339
Continue working with Pre-Intervention Tracker Update - Populating Tracker information and status comments with information related to the Invoiced submitted by Genera from Contractors - Sargent &amp; Lundy,  CDM Constructors, CPM, B&amp;V, Siemens Energy, TESLA and CAPTA. In preparation for Genera and DCMC Weekly meeting.</t>
  </si>
  <si>
    <t>Genera PR | Deliverable 11- Project Management | DR 4339 – Hurricane – Maria-at Palo Seco warehouse conducting cycle counts in accordance with the Asset Suite system. Today we are working with locations AD057 to AD062 Cycle Count List # 461.</t>
  </si>
  <si>
    <t>Genera PR | Deliverable 11- Project Management | DR 4339 – Hurricane – Maria-at San Juan warehouse working on inventory discrepancies, verifying the cost of each item, identifying the authorized minimum and maximum stock levels, and investigating discrepancies from locations
AE011 to AE020</t>
  </si>
  <si>
    <t>Genera PR | Deliverable 11- Project Management | DR 4339 – Hurricane – Maria-at San Juan warehouse conducting cycle counts and recounts in accordance with the Asset Suite system. Today we are working with locations AE011 to AE020</t>
  </si>
  <si>
    <t>Genera PR | Deliverable 11- Project Management | DR 4339 – Hurricane – Maria-at San Juan warehouse working on inventory discrepancies, verifying the cost of each item, identifying the authorized minimum and maximum stock  and creating report for Min/Max from locations
AE011 to AE020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</si>
  <si>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AE011 to AE 020.</t>
  </si>
  <si>
    <t>Genera PR | Deliverable 11- Project Management | DR 4339 – Hurricane – Maria-at San Juan warehouse conducting cycle counts and recounts in accordance with the Asset Suite system. Creating the count list report AE011 to AE020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</si>
  <si>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00 044 000 to AA 00 061 000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</si>
  <si>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00 044 000 to AA 00 061 00</t>
  </si>
  <si>
    <t>Genera PR | Deliverable 11- Project Management | DR 4339 – Hurricane – Maria-at Costa Sur warehouse conducting cycle counts and recounts in accordance with the Asset Suite system. Today we are working with locations AA 00 044 000 to AA 00 061 000</t>
  </si>
  <si>
    <t>Genera PR | Deliverable 11 - Project Management | DR 4339 – Hurricane Maria
At the Aguirre warehouse, working on inventory discrepancies, verifying item costs, and identifying the authorized minimum and maximum stock levels for Recounts 460, 468,469,470.</t>
  </si>
  <si>
    <t>Genera PR | Deliverable 11 - Project Management | DR 4339 – Hurricane Maria
Conducting cycle counts at the Aguirre warehouse by the Asset Suite system. Today, we worked with locations CR 001 and CR 002 using Cycle Count List #372.</t>
  </si>
  <si>
    <t>Genera PR | Deliverable 11 - Project Management | DR 4339 – Hurricane Maria
During the morning briefing with Mr. Paul Browne from DCMC, we reviewed the key points from the previous day and set the goals for the day and the week. In addition, any updates or directives from upper management were discussed.</t>
  </si>
  <si>
    <t>Genera PR | Deliverable 11 - Project Management | DR 4339 – Hurricane Maria
Prepare the lists for locations CR 001 and CR 002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</si>
  <si>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CR 001 and CR 002.</t>
  </si>
  <si>
    <t>Genera PR | Deliverable 11 - Project Management | DR 4339 – Hurricane Maria – At the Palo Seco warehouse, preparing the lists from locations AD057 to AD062 to begin the cycle counts.</t>
  </si>
  <si>
    <t>Genera PR | Deliverable 11 - Project Management | DR 4339 – Hurricane Maria – at the Palo Seco warehouse, working on inventory discrepancies, verifying the cost of each item, identifying the authorized minimum and maximum stock levels for the Recount # 474 and 475.</t>
  </si>
  <si>
    <t>Genera PR | Deliverable 11 - Project Management | DR 4339 – Hurricane Maria – at the Palo Seco warehouse, working on investigating discrepancies in Recount Lists #379, 380, and 381 from locations AD057 to AD062 for a total of 7050 pcs.</t>
  </si>
  <si>
    <t>Genera PR | Deliverable 11- Project Management | DR 4339 - Hurricane Maria
Document Control - Vega Baja BESS Data Management/Preparation of Draft SOPs for all GENERA projects for publishing to ensure routine operations are conducted safely, consistently, and effectively.</t>
  </si>
  <si>
    <t>Genera PR | Deliverable 11- Project Management | DR 4339 - Hurricane Maria
Document Control - Data Management Costa Sur (PEAKERS)/Coordination of Directory Permissions Costa Sur (PEAKERS) with Rafael Pabon (CDM)/ Document Control Vega Baja BESS Data Management/Coordination of Documentation Process for all GENERA projects with Lauren Wells (DCMC), Rafael Pabon (CDM), Franklyn Colmenares (CSA), German Nunez (GENERA), Gabriel Perez (CDM)</t>
  </si>
  <si>
    <t>Genera PR | Deliverable 11 | DR4339 – Review Vega Baja Submittal Log to identify potential submittals to be included in a Safety Submittals Package, due to wrong location of items and files.</t>
  </si>
  <si>
    <t>Genera PR | Deliverable 11 | DR4339 – Continue working on Procore Certification: Project Management as an Owner Representative (client requirement).</t>
  </si>
  <si>
    <t>Genera PR | Deliverable 11 | DR4339 – Review Vega Baja's Submittal Log: upload new submittals and new submittal attachments due to contractor's issues with the Submittal Tool. Discussing with Team Members Rigging Plan attachments and revision (Submittal 61.1 and 61.2).</t>
  </si>
  <si>
    <t>Genera PR | Deliverable 11 | DR4339 – Review the implementation of Procore Observation Tool with DCMC Team Members to discuss their feedback on the enabled tools and items; Discuss the users' input of documentation regarding correct classification and location.</t>
  </si>
  <si>
    <t>Genera PR | Deliverable 11 | DR4339 - Financials Tools Procore Meeting. Recurrent meeting to discuss Procore changes for change order tools. In this meeting participates Rafael Calderón (DCMC), Gilberto Sucre (DCMC), Lauren Wells (Lemoine), Lauren Kennedy and JC Willard from Procore and Glorimel Torrado (DCMC).</t>
  </si>
  <si>
    <t>Genera PR | Deliverable 11 | DR 4339 - Hurricane Maria - Pre-Intervention Tracker Update - Populating Tracker information and status comments with information related to the invoices submitted by Contractors - Sargent &amp; Lundy, CDM Constructors, Homeca, CPM, B&amp;V, Siemens Energy and CAPTA. I review if any vendor responds to RFI and update tracker with invoices attended. This is in preparation for Friday internal meeting.</t>
  </si>
  <si>
    <t>Genera PR | Deliverable 11| DR4339 - Review Lauren Wells (Lemoine) email and Esther Rohena (DCMC) follow up on pending action for this email. Start reading and preparing for working session about the review requested on Change Orders inside Procore system.</t>
  </si>
  <si>
    <t>Genera PR | Deliverable 11| DR 4339_PW#10710 - Siemens Energy Contract #00106588 and Deliverable Schedule review based on RFI submitted by Rafael Pabon (CDM). I started reviewing my notes and searching on contract for DCS information. They are requesting to send the DCS with the turbines. Working session will be held today afternoon to discuss this topic.</t>
  </si>
  <si>
    <t>Genera PR | Deliverable 11 | DR4339 - Meeting with Miguel del Valle (Sargent and Lundy), Rafael Pabón (CDM) and from DCMC Rafael Calderón &amp; Glorimel Torrado. This meeting was to discuss with the Project Managers about the DCS delivery. They indicate that is a small system that can be stored in a secured and low humidity place. We requested a clear communication indicating that this change will not affect milestones for this contract.</t>
  </si>
  <si>
    <t>Genera PR | Deliverable 11 | DR4339 - Collaboration with Rafael Calderón (DCMC) in working session reviewing Siemens contract. This is in preparation for formal meeting at 5pm. Siemens is requesting to send DCS system with the turbines. This will need Genera to provide storage for the system until is time to program the DCS. DCS is the System Control (hardware and software).  During this time, we identified responsibilities and important questions to be discussed in formal meeting.</t>
  </si>
  <si>
    <t>Genera PR | Deliverable 11 | DR4339 - Review process implementation in Procore for Change Orders. Collaborating session with Rafael Calderón (DCMC) to review Lauren Wells (Lemoine) email with links to access PDF new versions for change orders and screenshot from platform. In order to comment on this, we review contract requirements and generate a document providing feedback.</t>
  </si>
  <si>
    <t>PREPA Genera PR | Deliverable 11- Project Management | DR 4339 - Hurricane Maria Prepare for a meeting in Teams with Jorge Bracero from Genera PR to explain the automation process. Meeting with Jorge Bracero from Genera PR to explain the process of automating site mapping.</t>
  </si>
  <si>
    <t>PREPA Genera PR | Deliverable 11- Project Management | DR 4339 - Hurricane Maria Data entry related to stakeholder mapping on Google Earth (community engagement for Vega Baja site)</t>
  </si>
  <si>
    <t>PREPA Genera PR | Deliverable 11- Project Management | DR 4339 - Hurricane Maria work on the process automation related to stakeholder mapping on Google Earth (community engagement for Vega Baja site)</t>
  </si>
  <si>
    <t>PREPA Genera PR | Deliverable 11- Project Management | DR 4339 - Hurricane Maria Continue the Data entry related to stakeholder mapping on Google Earth (community engagement for Vega Baja site)</t>
  </si>
  <si>
    <t>Genera PR – Deliverable 11 – Project Management | DR4339:  Following the email received from Gilberto Sucre (DCMC) regarding the EHS Contractor Manual, I have initiated the review process in preparation for drafting the updated version of the document. This initial review phase focuses on identifying key areas requiring revision to ensure alignment with the current manual structure, internal procedures, and applicable Environmental, Health, and Safety (EHS) standards.</t>
  </si>
  <si>
    <t>Genera PR – Deliverable 11 – Project Management | DR4339: I contacted Mr. Kevin Huerta from Grainger Puerto Rico to receive guidance on the different options available for creating an account with the company, in order to purchase office and cleaning supplies for the various sites that will be worked on. He explained the different types of account registration they currently offer. He also mentioned that merchandise delivery involves an additional cost. 
I received the Account Opening document and the Tax Exemption document from the Department of the Treasury. I sent emails to Ada Díaz (DCMC) to explain the process with Grainger and to forward the documents for her review.</t>
  </si>
  <si>
    <t>Genera PR-Deliverable 11- Project Management | DR 4339 - Hurricane Maria. (DAY 2) Review of Bid-Addendum  design drawings Warehouse erosion floor plan  Documents for 4339_9510 BESS_Cambalache project.</t>
  </si>
  <si>
    <t>PREPA GENERA PR Deliverable 11 DR4339 work related on site Cambalache worked on create report with comments considering specifications and Procore drawings using a third version schedule of contractor RGE for employee Andres Concepcion (DCMC) due to management requirements of contract PMO DCMC for Puerto Rico Electric Power Authority.</t>
  </si>
  <si>
    <t>PREPA GENERA PR Deliverable 11 DR4339 work related on site Cambalache worked on updated reports in excel with comments with incomplete or misinformation using Procore file for employee Andres Concepcion (DCMC) due to management requirements of contract PMO DCMC for Puerto Rico Electric Power Authority.</t>
  </si>
  <si>
    <t>Genera PR-Deliverable 11- Project Management | DR 4339 - Hurricane Maria. (DAY 2) Continue review of Bid-Addendum design drawings Warehouse erosion floor plan Documents for 4339_9510 BESS Cambalache project.</t>
  </si>
  <si>
    <t>Puerto Rico Electric Power Authority | Genera PR | Deliverable 11 - Project Management | DR 4339. Adjusting financial records for the April final report covering Genera projects Peakers and BESS.</t>
  </si>
  <si>
    <t>Puerto Rico Electric Power Authority | Genera PR | Deliverable 11 - Project Management | DR 4339. Teams meeting "PMO Reporting Alignment Chat" with Sheila Torres (DCMC) and Franklyn Colmenares (CDM Smith) to discuss projects Request for Proposal status and updates for reporting purposes.</t>
  </si>
  <si>
    <t>Puerto Rico Electric Power Authority | Genera PR | Deliverable 11 - Project Management | DR 4339. Revising financial information for Genera projects Peakers and Bess received from Carlos Palomares from CDM Smith.</t>
  </si>
  <si>
    <t>Genera PR | Deliverable 11- Project Management | DR 4339 – Hurricane Maria-after concluding at the San Juan warehouse with Mr. Milton Flores from DCMC, returned to Guaynabo. The purpose of the visit was to review progress to date, address any outstanding questions, and provide continued support to Mr. Flores throughout the process.</t>
  </si>
  <si>
    <t>Genera PR | Deliverable 11- Project Management |DR 4339 - Hurricane Maria. Travel from Home Office Luquillo to Costa Sur Power Plant  to Home Office Luquillo. Hurricane Maria Meeting &amp; Coordination - Sargent &amp; Lundy scan the Water Tanks area on the northwest of the site of the Plant to verify the space available in this area to install a new water storage tank, document potential connection points to the existing system, and walk through the piping routes from this area to the new power block area. Document the pressure, temperatures, flow rates, nameplate information of the existing system. Walk through some of the preliminary piping routes for the other plant systems that we have planned in our 3D model. Gather additional information about the existing interface (e.g. fire protection flanges) Attendees; Christopher Mateo (Sargent &amp; Lundy), Gino Sambolin (Sargent &amp; Lundy), Jose Rivera (Sargent &amp; Lundy), Deldrick Lozada (Sargent &amp; Lundy), Roberto Santana (Sargent &amp; Lundy), Ramón Quinones (Genera), Harry Del Valle (DCMC).</t>
  </si>
  <si>
    <t>Genera PR | Deliverable 11- Project Management | DR 4339 – Hurricane – Maria-traveled directly from Guaynabo to Central San Juan to meet with Mr Milton Flores from DCMC. The purpose of the visit is to provide support and walk through the procedures to ensure a clear understanding of the process.</t>
  </si>
  <si>
    <t>Genera PR | Deliverable 11- Project Management | DR 4339 - Hurricane Maria.
project # 4339-10710
worked on revised scope of work for Costa Sur projects for milestones, deadlines, deliverables, and expectations, reviewed plans and marked up site photos.</t>
  </si>
  <si>
    <t>Genera PR | Deliverable 11- Project Management | DR 4339 - Hurricane Maria.
project # 4339-10710
completed entries to logs and updates specs reviewed Procore submittals</t>
  </si>
  <si>
    <t>Genera PR | Deliverable 11- Project Management | DR 4339 - Hurricane Maria
BESS Update weekly construction progress tracker with Raissa Borges (DCMC)</t>
  </si>
  <si>
    <t>Genera PR | Deliverable 11- Project Management | DR 4339 - Hurricane Maria
Participated in a call with Gilberto Sucre, José López, Sheila Torres-Sterling (DCMC), and Gabriel Pérez Sepúlveda (CDMSmith) to review and discuss Homeca’s response in detail. Addressed specific provisions of the MSA that appear to be unmet, including instances of potential non-compliance with procedural and contractual requirements. Following the call, debriefed with Joaquín Quinoy (Genera) to evaluate the implications of the discussion and align on next steps for addressing the identified issues and ensuring adherence to the contract.</t>
  </si>
  <si>
    <t>Genera PR | Deliverable 11- Project Management | DR 4339 - Hurricane Maria
The PMO Team Catch Up meeting focused on key updates regarding staffing, resource management, infrastructure and operations, and project reporting. The team discussed ongoing interviews for site and construction managers, deciding on candidates and potential role adjustments, while emphasizing the need to fill several critical positions. Resource management challenges were addressed, including feedback on candidates and performance concerns related to existing team members. Infrastructure updates included work on SOPs, trailer installations, and administrative processes, with action items assigned to various team members to finalize client reports, coordinate resources, and address pending amendments. Overall, the meeting aimed to ensure clarity in roles, improve resource allocation, and streamline project operations. Mike Merritt, Mark Merritt, Jack Darnall - Lemoine, Frances Vallejo, Lauren Wells, Anneilia Holton, Ada Diaz and Gilberto Sucre - DCMC.</t>
  </si>
  <si>
    <t>Genera PR | Deliverable 11- Project Management | DR 4339 - Hurricane Maria
Prepared weekly action-items check list for following week.</t>
  </si>
  <si>
    <t>Genera PR | Deliverable 11- Project Management | DR 4339 - Hurricane Maria
PMO Reporting and Update discussion between Gabriel Perez - CDM Smith, Gilberto Sucre -DCMC, and Jesus Cintron - Genera.</t>
  </si>
  <si>
    <t>Genera PR | Deliverable 11- Project Management | DR 4339 - Hurricane Maria
Cambalache RGE Construction Contract, Schedule and Pre-Mobilization discussions with Jose Robles - RGE, Jesus Cintron - Genera, Gabriel Perez - CDM Smith and Gilberto Sucre - DCMC</t>
  </si>
  <si>
    <t>Genera PR | Deliverable 11- Project Management | DR 4339 - Hurricane Maria
Vega Baja - Reviewed Legal Comments provided by Francisco Feliu - Genera on AGR Ceres Contract.</t>
  </si>
  <si>
    <t>Genera PR | Deliverable 11- Project Management | DR 4339 - Hurricane Maria
Further discussions on Homeca's performance. Agreed with Jose Lopez DCMC to continue providing execution coaching to Carirma Sanchez - Homeca.</t>
  </si>
  <si>
    <t>Genera PR | Deliverable 11- Project Management | DR 4339 - Hurricane Maria
Distribute meeting notes and action items determined during 4/23/25 in-person meeting with the Genera Team. Deliverables include meeting notes summary, draft Meeting ground rules document and next steps for the team.</t>
  </si>
  <si>
    <t>Genera PR | Deliverable 11- Project Management | DR 4339 - Billable - Weekly PMO Call with DCMC Program Management team. Attendees were Foster Veazey, Frances Vallejo, Gilberto Sucre,  Anneilia AJ Holton, Lauren Wells, Barry Scanlon, Mark Merritt, and Mike Merritt.</t>
  </si>
  <si>
    <t>Genera PR | Deliverable 11- Project Management | DR 4339 - Hurricane Maria.  Lauren Wells (DCMC) worked on Procore configurations for Observations types.</t>
  </si>
  <si>
    <t>Genera PR | Deliverable 11- Project Management | DR 4339 - Hurricane Maria.  Lauren Wells (DCMC) worked on Procore correspondence and meeting setups.</t>
  </si>
  <si>
    <t>Genera PR | Deliverable 11- Project Management | DR 4339 - Hurricane Maria.  Lauren Wells (DCMC) meeting with Luis Roman (DCMC) and Andres Concepcion (DCMC) to discuss Procore reporting and Meeting minutes template.</t>
  </si>
  <si>
    <t>Genera PR | Deliverable 11- Project Management | DR 4339 - Hurricane Maria.  Lauren Wells (DCMC) meeting with Luis Roman (DCMC) to discuss Procore Observation setup and SOPs.</t>
  </si>
  <si>
    <t>Genera PR | Deliverable 11- Project Management | DR 4339 - Hurricane Maria.  Lauren Wells (DCMC) meeting for PMO update. Anneilia Holton Williams (DCMC), Frances Vallejo (DCMC), Foster Veazey (Lemoine), Mike Merritt (DCMC), Gilberto Sucre (DCMC), Mark Merritt (DCMC) to discuss program staffing and overall program goals.</t>
  </si>
  <si>
    <t>Genera PR | Deliverable 11- Project Management | DR 4339 - Hurricane Maria.  Lauren Wells (DCMC) worked on Procore Configurations.</t>
  </si>
  <si>
    <t>Genera PR | Deliverable 11- Project Management | DR 4339 - Hurricane Maria.  Lauren Wells (DCMC) worked on correspondence forms for Financials.</t>
  </si>
  <si>
    <t>Genera PR | Deliverable 11- Project Management | DR 4339 - Hurricane Maria.  Lauren Wells (DCMC) worked on Procore team tasks for Luis Roman (DCMC) and Theresa Perez (DCMC).</t>
  </si>
  <si>
    <t>Genera PR | Deliverable 11- Project Management | DR 4339 - Hurricane Maria.  Lauren Wells (DCMC) worked on creating Procore Meeting template for Contractor meetings on Camabalace.</t>
  </si>
  <si>
    <t>Genera PR -Deliverable 11- Project Management - DR 4339 - Hurricane Maria: Coordinate site visit to Costa Sur for Abraham Velazquez, Gilberto Sucre and Harry del Valle (DCMC) for preinpection the site. Review the document submit for Homeca about the Diesel Transport Vega Baja to Palo Seco (SITE).</t>
  </si>
  <si>
    <t>Genera PR -Deliverable 11- Project Management - DR 4339 - Hurricane Maria: Review the emails received for all Genera Projects. Conference call with Osvaldo de Jesus (GENERA) about Vega Baja Site. Meeting with Jorge Mercado and Gilberto Soto (DCMC) about Vega Baja and Cambalache Health and Safety.</t>
  </si>
  <si>
    <t>Genera PR – Deliverable 11: Project Management | DR 4339
Meeting with Nelvick Santiago (Ricoh PR), Harry del Valle, Jean Pierre Menay, Andres Concepción (DCMC).Mr. Nelvick Santiago, representative of Ricoh Puerto Rico, visited the CVP offices to present information regarding the acquisition of printing equipment through leasing for various sites. It was discussed that equipment specifications must include monthly rental, delivery, toner, parts, services, 11x17 printing capability, and both black &amp; white and color printing functionality. He was informed that the projects may last over a year and that the equipment must be capable of being relocated as needed. Mr. Del Valle noted the need for two technicians per region, each trained in safety protocols and equipped with the appropriate personal protective equipment (PPE). Mr. Santiago confirmed that he will work on the proposal and send it later today.</t>
  </si>
  <si>
    <t>Genera PR -Deliverable 11- Project Management - DR 4339 - Hurricane Maria: Conference call with Jose Lopez (DCMC) about the rigging Plan and Transport Diesel from Vega Baja Site (GENERA) to Palo Seco SITE (GENERA). Conference call with Gabriel Perez (CDMSMITH) about Vega Baja Project status and special jobs inside and transport the "IGLESIA" special part. Answer the question in email for Genera Site.</t>
  </si>
  <si>
    <t>Genera PR-Deliverable 11- Project Management | DR 4339 - Hurricane Maria - Attended PMO Catch up call to discuss BESS and Peaker project status and pending items. Participants: Mark Merritt, Michael Merritt, Gilberto sucre and Lauren Wells (DCMC)</t>
  </si>
  <si>
    <t>Genera PR | Deliverable 11 | DR 4339 - 
RFP 4826 - BESS Installation at Cambalache - Continued assembling the FOMB Request for Approval package, focusing on organizing and gathering the required information for Appendix A. Ensured that all supporting details were accurately compiled and aligned with FOMB’s submission requirements to facilitate a complete and compliant approval process.</t>
  </si>
  <si>
    <t>Genera PR | Deliverable 11 | DR 4339 - 
BESS Vega Baja Demolition - Participated in a call with Gilberto Sucre, José López (DCMC), and Gabriel Pérez Sepúlveda (CDM Smith) to review and discuss Homeca’s response in detail. Addressed specific provisions of the Master Services Agreement (MSA) that appear to be unmet, including instances of potential non-compliance with procedural and contractual requirements. Following the call, debriefed with Joaquín Quinoy (Genera) to evaluate the implications of the discussion and align on next steps for addressing the identified issues and ensuring adherence to the contract.</t>
  </si>
  <si>
    <t>Genera PR | Deliverable 11 | DR 4339 - 
BESS Vega Baja Demolition - Reviewed Homeca’s response in detail and cross-referenced it with the terms and conditions outlined in the MSA in preparation for the 8:30 am call. Identified specific provisions of the MSA that are not being followed, including potential non-compliance with procedural requirements and contractual obligations. Prepared key discussion points to ensure a clear and well-supported position during the meeting, aimed at resolving discrepancies and reinforcing adherence to the agreement.</t>
  </si>
  <si>
    <t>Genera PR | Deliverable 11 | DR 4339 - RFP 231161 Demolition at Costa Sur - Discussed the Intent to Bid deadline with Saul Falcón (DCMC) and Ginnell Torres (DCMC subcontractor) to assess the need for an extension based on vendors that were invited after publication of the RFP. Subsequently drafted Addendum No. 1 to formally extend the Intent to Bid deadline. Ensured the addendum was consistent with the original solicitation and included all necessary updates. Sent the finalized document to Saúl Falcón and the Genera Procurement team for review and publication.</t>
  </si>
  <si>
    <t>Genera PR | Deliverable 11 | DR 4339 - RFP 231161 Demolition at Costa Sur - Discussed the publication and outreach strategy with Rafa Pabón (CDM Smith) and Rafa Rodríguez Ema (Genera)  to increase visibility and attract a broader pool of bidders. As part of the effort, drafted a targeted social media post designed to promote the procurement opportunity and encourage vendor participation, aligning messaging with the overall communication strategy.</t>
  </si>
  <si>
    <t>Genera PR | Deliverable 11- Project Management | DR 4339 - Hurricane Maria
Held a discussion with Jean Gonzalez, Mario Gomez, Michael Silva, and Elba Rodriguez from Genera PR to review and address pending items related to Genera Connect. Participated in the kickoff FortiNAC meeting with the same group, initiating efforts to establish secure access protocols for internal financial and asset management applications, including Asset Suite, Oracle Fusion, and Genera Connect. Additionally, modified Financial Tracker reports provided by Jose Ralat from DCMC to meet system requirements and successfully uploaded them into the Genera Connect Financial Tracker for review.</t>
  </si>
  <si>
    <t>Genera PR | Deliverable 11- Project Management | DR 4339 - Hurricane Maria
Reviewed outstanding items related to the Genera Connect Financial Tracker and Timesheets to assess current progress and identify next steps. Collaborated with Michael Silva from Genera PR to install a purchased domain validation SSL certificate for the Genera Connect Azure environment.</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</si>
  <si>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7 acetylene works are being completed on generator 1.1 and clean around the generator.
Received excavator for demolition phase.</t>
  </si>
  <si>
    <t>Genera PR | Deliverable 11- Project Management | DR 4339 - Hurricane Maria - At the Vega Baja job site. Daily project coordination and project management. Project Documents Overview and analyzing the documents' status in the Procore platform. I called Gilberto Sucre (DCMC) and Jaime Pesquera (DCMC) to discuss the current project phase situation with the Demo Contractor. (Homeca Recycling).</t>
  </si>
  <si>
    <t>Genera PR | Deliverable 11- Project Management | DR 4339 - Hurricane Maria- Participated in a call with Gilberto Sucre, José López, Sheila Torres-Sterling (DCMC), and Gabriel Pérez Sepúlveda (CDMSmith) to review and discuss Homeca’s response in detail. Addressed specific provisions of the MSA that appear in the document, including instances of potential non-compliance with procedural and contractual requirements. Following the call, I debriefed with Joaquín Quinoy (Genera) to evaluate the implications of the discussion and align on next steps for addressing the identified issues and ensuring adherence to the contract.</t>
  </si>
  <si>
    <t>Genera PR | Deliverable 11- Project Management | DR 4339 - Hurricane Maria - At the Vega Baja job site. Daily project coordination and project management. Project Documents Overview and analyzing the documents' status in the PROCORE platform.</t>
  </si>
  <si>
    <t>Genera PR | Deliverable 11 – Project Management | DR 4339 –
Continue working on Procore to review contract documents, project drawings, and scope of work for the BESS installations at Costa Sur and Central Aguirre. Assessed potential discrepancies and site-specific requirements. Initiated vendor outreach to obtain quotes for materials, potable water delivery, and office trailer printers.</t>
  </si>
  <si>
    <t>Genera PR – Deliverable 11: Project Management | DR 4339
Meeting with Nelvick Santiago (Ricoh PR), Carolyn Baez, Jean Pierre Menay, Andres Concepción and Harry Del Valle (DCMC). Mr. Nelvick Santiago, representative of Ricoh Puerto Rico, visited the CVP offices to present information regarding the acquisition of printing equipment through leasing for various sites. It was discussed that equipment specifications must include monthly rental, delivery, toner, parts, services, 11x17 printing capability, and both black &amp; white and color printing functionality. He was informed that the projects may last over a year and that the equipment must be capable of being relocated as needed. Mr. Del Valle noted the need for two technicians per region, each trained in safety protocols and equipped with the appropriate personal protective equipment (PPE). Mr. Santiago confirmed that he will work on the proposal and send it later today.</t>
  </si>
  <si>
    <t>Genera PR | Deliverable 11- Project Management | DR 4339 - Hurricane Maria Working on preparing logistic report for BESS System delivery, Scheduling &amp; Contract Documents for the Yabucoa project. Preparing spreadsheets for inventory of materials in the trailers office. Quoting materials for sites Office Trailer.</t>
  </si>
  <si>
    <t>Genera PR | Deliverable 11- Project Management | DR 4339 - Hurricane Maria - Review of documents (RFP 4826 attachment A, terms and condition article 3.1 contractor responsibilities.</t>
  </si>
  <si>
    <t>Genera PR | Deliverable 11- Project Management | DR 4339 - Hurricane Maria - RGE's proposed crane lifting plan with a 350-ton crane is evaluated. Missing information and details in the document are identified, and notes are made for further changes and revisions.</t>
  </si>
  <si>
    <t>Genera PR | Deliverable 11- Project Management | DR 4339 - Hurricane Maria - Weekly project meeting where specific safety issues are discussed with Jean Pierre Menay (DCMC) to protect workers, equipment, and the environment on construction site.</t>
  </si>
  <si>
    <t>Genera PR | Deliverable 11- Project Management | DR 4339 - Hurricane Maria - Review of documents submitted by the RGE contractor, (RFP 4826 Exhibit J)</t>
  </si>
  <si>
    <t>Genera PR | Deliverable 11- Project Management | DR 4339 - Hurricane Maria - A safety manual for the RGE contractor is being prepared to identify the emergency management plan (section 6.1). Comments are being made on the document for evaluation.</t>
  </si>
  <si>
    <t>Genera PR – Deliverable 11: Project Management | DR 4339
Meeting with Nelvick Santiago (representative of Ricoh PR), Harry del Valle, Jean Pierre Menay, Carolyn Baez (DCMC). Mr. Nelvick Santiago visited the CVP offices to present information regarding the acquisition of printing equipment through leasing for various sites. Cambalache site was coordinated.</t>
  </si>
  <si>
    <t>PREPA GeneraPR - Deliverable 11 - Cambalache  BESS - 4339DR - Consolidated and developed project contractor submittals regarding the pre contract negotiation (schedules, foundation design and rigging plan). Sent comments to DCMC Partners - Gilberto Sucre.</t>
  </si>
  <si>
    <t>PREPA GeneraPR - Deliverable 11 - Cambalache  BESS - 4339DR - Drafted templates in Procore for meetings. This meetings templates will be used regularly within the site team to manage communication with contractor (RG Engineering)</t>
  </si>
  <si>
    <t>PREPA GeneraPR - Deliverable 11 - Cambalache  BESS - 4339DR - reviewed proposed project reporting format  and compared with Procore tools for alignment. Cooridnated a meeting with Procore team (Lemoine's - Lauren Wells) for support on generating a reporting template.</t>
  </si>
  <si>
    <t>PREPA GeneraPR - Deliverable 11 - Cambalache  BESS - 4339DR - Developed and prepared Pre-Mobilization pending actions to contractor be able to start construction activities. This items will be discussed in a cordinated meeting with contractor (RG Engineering) on May 7th.</t>
  </si>
  <si>
    <t>PREPA GeneraPR - Deliverable 11 - Cambalache  BESS - 4339DR -Consolidated site team drawings comments for design set improvements and corrections and sent to Robert Molner (Sargent and Lundy)</t>
  </si>
  <si>
    <t>PREPA GeneraPR - Deliverable 11 - Cambalache  BESS - 4339DR - Meeting with Procore Team (Lauren Wells &amp; Luis Roman) for Procore Reporting &amp; Meetings tools. Discussion to generate templates to facilitate this regular processes during the project.</t>
  </si>
  <si>
    <t>PREPA GeneraPR - Deliverable 11 - Cambalache  BESS - 4339DR - Met with  Cambalache site team for project drawing review to provide comments to designer (Sargent &amp; Lundy) as part of a quality control and corrective measures to complete de final construction drawing set.</t>
  </si>
  <si>
    <t>Genera PR | Deliverable 11- Project Management | DR 4339 - Hurricane Maria. GENERA &amp; DCMC- Critical Components - Reviewing the RFP 4928 in regard of Boiler Feeds Pumps Breakers Palo Seco Unit 4, this RFP is not related to a critical component the item is similar to one requested for Palo Seco but is not for the BFP.</t>
  </si>
  <si>
    <t>Genera PR | Deliverable 11- Project Management | DR 4339 - Hurricane Maria. GENERA &amp; DCMC- Critical Components - Continue review of RFP list of progress projects, send a email request to Saul Falcon of DCMC for the RFP #230902 of Boiler Feeds Pumps Breakers Palo Seco Unit# 4, this project is similar to a project in our tracker, and we need to identify if is different or same.</t>
  </si>
  <si>
    <t>Genera PR | Deliverable 11- Project Management | DR 4339 - Hurricane Maria. Genera Pre-Meeting with participation from DCMC: Rick Patterson, Rafael Calderon, Eisha Mercader, Victor Maldonado, Glorimel Torrado, Mark Merritt, Danny Martinez, Ginnell Torres, Rick Patterson, Saul Falcon, Christian Cruz, Sheila Torres, Paul Brown, Carlos Gonzalez, Rafael Cordero, Jorge Aponte, Sheila Torres and Roberto Bosch; and Marc Maceira (HONRA LLC) to discuss draft presentation priorities and deliverables, status updates, identify next steps, metrics, challenges, and deadlines as preparation for the meeting with the client , and as part of the RFR development and submission process before presenting to Genera PR.</t>
  </si>
  <si>
    <t>Genera PR | Deliverable 11- Project Management | DR 4339 - Hurricane Maria. GENERA &amp; DCMC- Critical Components - Working with critical component tracker updating information. Rafael Torres of Malnat confirm that the PO# 105654 for Aguirre Air Heater Basket (Hot and Cold) may be received by June or July, this delivery is scheduled for August to be deliver. Juan Pascual from Control Associate has confirm that finally they have received the PO #107049 on 5/31/25 for the procurement of Boiler and Burner Recirculation Valve, they will confirm the delivery date for the equipment.</t>
  </si>
  <si>
    <t>Genera PR | Deliverable 11- Project Management | DR 4339 - Hurricane Maria. GENERA &amp; DCMC- Critical Components - Verifying a list of projects sent by D' Alexander Gonzalez of DCMC for review of (40) FEMA project with our tracker to identify if the FEMA number is correct with our critical component tracker table and to see if they are RFP available for all projects.</t>
  </si>
  <si>
    <t>Genera PR | Deliverable 11- Project Management | DR 4339 - Hurricane Maria. Critical Component - Genera Procurement Sulinnette Perez; DCMC Saul Falcon, Pedro Cabrera, and Eduardo Rivera. Discuss Critical Components pending for Air Heater Basket status, Clutch Removal, Boiler Feed Water Pumps, Condensing Circulating Water pumps and NME Funding Projects.</t>
  </si>
  <si>
    <t>Genera PR | Deliverable 11- Project Management | DR 4339 - Hurricane Maria. GENERA &amp; DCMC- Critical Components - Based on the description of the (40) projects we found (1) they with an RFP available for the projects, they are (23) projects that are aligned with our tracker and FEMA number are the same but the remaining (17) are not in our project list. Send revised list to Pedro Cabrera of DCMC for review and comments.</t>
  </si>
  <si>
    <t>Genera PR | Deliverable 11- Project Management | DR 4339 – Hurricane – Maria-conducted a recount at the Aguirre warehouse alongside Mr. Juan Vallejo from DCMC to support inventory accuracy. This activity was essential for validating previous counts, resolving discrepancies, and ensuring the reliability and integrity of inventory records.</t>
  </si>
  <si>
    <t>Genera PR | Deliverable 11- Project Management | DR 4339 – Hurricane – Maria-conductedvariance analysis by identifying discrepancies and investigating inventory inconsistencies to support effective inventory control. This activity contributes to improved accuracy, operational efficiency, and timely corrective actions. Today's efforts centered on validating critical inventory areas.</t>
  </si>
  <si>
    <t>Genera PR | Deliverable 11- Project Management | DR 4339 – Hurricane – Maria-performed cycle counts for the schedule inventory areas assigned for the day. This effort supports ongoing initiatives to improve inventory accuracy between physical stock and system records.</t>
  </si>
  <si>
    <t>Genera PR | Deliverable 11- Project Management | DR 4339 – Hurricane – Maria-conducted inventory data analysis and prepare cycle count sheets to support schedule activities at the Aguirre warehouse, assisting Mr. Juan Vallejo of DCMC in his reintegration. Task included validating item locations, verifying stock accuracy, and organizing materials to facilitate a streamlined and efficient inventory process.</t>
  </si>
  <si>
    <t>Genera PR | Deliverable 11- Project Management | DR 4339 – Hurricane – Maria-conducted a job briefing with Juan Vallejo, and Hernan Machado of DCMC and key warehouse and key warehouse personnel to support Mr. Juan Vallejo reintegration following medical leave. The meting focused on addressing discrepancies identified during the previous inventory activities and reinforcing proper data entry protocols to maintain accuracy and integrity in the cycle count process.</t>
  </si>
  <si>
    <t>Genera PR | Deliverable 11- Project Management | DR 4339 – Hurricane Maria-continued cycle counting of assigned inventory areas. This task supports the verification and reconciliation of physical stock with system records to ensure accuracy and compliance with regulatory standars.</t>
  </si>
  <si>
    <t>Genera PR | Deliverable 11- Project Management | DR 4339 – Hurricane – Maria-while stationed at the Aguirre warehouse, prepared a comprehensive inventory report for Mr. Anthony Vega of Genera PR, consolidating data across all warehouse's locations. The report included catalog counts, items details, unit quantities, cost analysis, discrepancies, maximum and minimum stock thresholds, along with percentage indicators reflecting the current status of each facility. Locations reviewed included CR 007 to CR020, AA 062 to AA 079, AD 063 to AD 071, AE 021 to AE 031.</t>
  </si>
  <si>
    <t>Genera PR | Deliverable 11- Project Management | DR 4339 - Hurricane Maria. Prepare presentation to GENERA PR respect to PREB resolution projects.</t>
  </si>
  <si>
    <t>Genera PR | Deliverable 11- Project Management | DR 4339 - Hurricane Maria. Continue develop summary to GENERA PR respect to PREB resolution projects.</t>
  </si>
  <si>
    <t>Genera PR | Deliverable 11- Project Management | DR 4339 - Hurricane Maria. Meeting with DCMC Roberto Bosch, review list of Critical Component and review Legacy Generacion Asset project, identify critical component included on Power Restoration and Critical included on Legacy for Project 817248 Plant repair and System restoration</t>
  </si>
  <si>
    <t>Genera PR | Deliverable 11- Project Management | DR 4339 - Hurricane Maria. Critical Components review project 817248 to determine current RFP already completed.</t>
  </si>
  <si>
    <t>Genera PR | Deliverable 11- Project Management | DR 4339 - Hurricane Maria. Develop summary to GENERA PR respect to PREB resolution projects.</t>
  </si>
  <si>
    <t>Genera PR Deliverable 11-Project Management DR 4339 - Hurricane Maria. 4339_9510 BESS Review Document DCMC Comments on GENERA Cambalache Schedule - Preliminary Projection of possible Design &amp; Built April/12/2025 send by Carlos De Jesus (DCMC).</t>
  </si>
  <si>
    <t>Genera PR Deliverable 11-Project Management DR 4339 - Hurricane Maria. 4339_9510 BESS Review Document Preliminary Drawings Cambalache Gas Storage Enclousure.</t>
  </si>
  <si>
    <t>Genera PR Deliverable 11-Project Management DR 4339 - Hurricane Maria. 4339_9510 BESS Review Preliminary Drawings Cambalache BESS Warehouse Building.</t>
  </si>
  <si>
    <t>Genera PR Deliverable 11-Project Management DR 4339 - Hurricane Maria. 4339_9510 BESS Meeting Cambalache - Drawing Review Andres Concepcion, Carlos De Jesus, Luis Duque and Luis O. Damudt DCMC Partners Cambalache Power Plant team.</t>
  </si>
  <si>
    <t>PREPA Genera PR | Deliverable 11- Project Management | DR 4339 - Hurricane Maria / Managed Vega Baja Genera Site and supervised contractors for their safety and to make sure they comply with the safety while conducted Demolition and clean the areas by Homeca. Homeca continued cleaning the field housekeeping and move materials to continue dismantling areas Day 7 acetylene works are being completed on generator 1.1 and clean around the generator. Received clean container for metal disposal.</t>
  </si>
  <si>
    <t>Genera PR | Deliverable 11 | DR 4339 - Internal DCMC contract management meeting with Frances Vallejo, Rafael Calderón and Glorimel Torrado to discuss progress and pending important issues on Siemens, Jaca y Sierra, Homeca and Tesla contracts.</t>
  </si>
  <si>
    <t>Genera PR | Deliverable 11| DR 4339_PW#10710 
Contract Management Activities- Siemens Energy Contract #00106588 / Siemens Peakers Costa Sur Contract RFI. Working on RFI answers related to CDM / Siemens questions about proper justification to be included for change requests that have no impact on any of the Change Criterias. Preparing email communication to CDM, DCMC and Genera Team. Reviewing status of project execution including upcoming Change Orders and Logistic in preparation for the Delivery Dates.</t>
  </si>
  <si>
    <t>Genera PR | Deliverable 11| DR 4339_PW#9510 
Pre-Intervention Review - Sargent and Lundy Contract #2024-G00200 and TO#5_Invoice# 18334034_Jan 2025. Compliance Review-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</si>
  <si>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 4339 - PW#9510  
Pre-Intervention Review Workshop - Working with CPM Contract #2024-G00142 and TO#10_Invoice# PRIN0008450_Feb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</si>
  <si>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 at the Palo Seco warehouse, working on investigating discrepancies in Recount Lists #502, 503, 504 and 505 from locations AD063 to AD071 for a total of 3,667 pcs.</t>
  </si>
  <si>
    <t>Genera PR | Deliverable 11- Project Management | DR 4339 – Hurricane – Maria-at San Juan warehouse conducting cycle counts and recounts in accordance with the Asset Suite system. Today we are working with locations AE021 TO AE031</t>
  </si>
  <si>
    <t>Genera PR | Deliverable 11- Project Management | DR 4339 – Hurricane – Maria-at San Juan warehouse working on inventory discrepancies, verifying the cost of each item, identifying the authorized minimum and maximum stock  and creating report for Min/Max from locations
AE021 TO AE031</t>
  </si>
  <si>
    <t>Genera PR | Deliverable 11- Project Management | DR 4339 – Hurricane – Maria-at San Juan warehouse working on inventory discrepancies, verifying the cost of each item, identifying the authorized minimum and maximum stock levels, and investigating discrepancies from locations
AE021 TO AE031</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</si>
  <si>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AE021 TO AE031</t>
  </si>
  <si>
    <t>Genera PR | Deliverable 11- Project Management | DR 4339 – Hurricane – Maria-at San Juan warehouse conducting cycle counts and recounts in accordance with the Asset Suite system. Creating the count list report AE021 TO AE031</t>
  </si>
  <si>
    <t>Genera PR | Deliverable 11- Project Management | DR 4339 – Hurricane – Maria-at Costa Sur warehouse conducting cycle counts and recounts in accordance with the Asset Suite system. Today we are working with locations AA 00 062 00 to AA 00 079 000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</si>
  <si>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00 062 000 to AA 00 079 000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</si>
  <si>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00 062 000 to AA 00 079 000</t>
  </si>
  <si>
    <t>Genera PR | Deliverable 11 - Project Management | DR 4339 – Hurricane Maria at the Aguirre warehouse, working on inventory discrepancies, verifying item costs, and identifying the authorized minimum and maximum stock levels for Recounts</t>
  </si>
  <si>
    <t>Genera PR | Deliverable 11 - Project Management | DR 4339 – Hurricane Maria Conducting cycle counts at the Aguirre warehouse by the Asset Suite system. Today, we worked with locations CR 007 and CR 010 using Cycle Count List #372.</t>
  </si>
  <si>
    <t>Genera PR | Deliverable 11 - Project Management | DR 4339 – Hurricane Maria During the morning briefing with Mr. Paul Browne from DCMC, we reviewed the key points from the previous day and set the goals for the day and the week. In addition, any updates or directives from upper management were discussed.</t>
  </si>
  <si>
    <t>Genera PR | Deliverable 11 - Project Management | DR 4339 – Hurricane Maria Prepare the lists for locations CR 007 to CR 010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</si>
  <si>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CR 007 and CR 010.</t>
  </si>
  <si>
    <t>Genera PR | Deliverable 11 - Project Management | DR 4339 – Hurricane Maria – At the Palo Seco warehouse, preparing the lists from locations AD063 to AD071 to begin the cycle counts.</t>
  </si>
  <si>
    <t>Genera PR | Deliverable 11- Project Management | DR 4339 – Hurricane – Maria-at Palo Seco warehouse conducting cycle counts in accordance with the Asset Suite system. Today we are working with locations AD063 to AD071 Cycle Count List # 481 and 490.</t>
  </si>
  <si>
    <t>Genera PR | Deliverable 11 - Project Management | DR 4339 – Hurricane Maria – at the Palo Seco warehouse, working on inventory discrepancies, verifying the cost of each item, identifying the authorized minimum and maximum stock levels for the Recount # 502, 503, 504 and 505.</t>
  </si>
  <si>
    <t>Genera PR | Deliverable 11- Project Management | DR 4339 - Hurricane Maria
Document Control - Data Management Vega Baja BESS Project - All Folders so important information is organized, accurately transmitted and readily accessible.</t>
  </si>
  <si>
    <t>Genera PR | Deliverable 11- Project Management | DR 4339 - Hurricane Maria
Document Control - Data Management Vega Baja BESS - Process Project Documents
Document Control - Data Management Cambalache BESS - Process Project Documents</t>
  </si>
  <si>
    <t>Genera PR | Deliverable 11 | DR4339 – Review last SOPs drafts for Observations, Inspections, Drawings and Submittals; dividing SOP between Internal (PMO, Owner, Inspection) and External (Contractor, Vendor, Supplier) including critical items to be considered.</t>
  </si>
  <si>
    <t>Genera PR | Deliverable 11 | DR4339 – Perform implementation of Locations, Observation Tool new fields, forms inclusion and other deliverables related to the Observations and Documents Tool in the Procore Platform; testing forms for Cambalache Project.</t>
  </si>
  <si>
    <t>Genera PR | Deliverable 11 | DR4339 – Teams Meeting with Lauren Wells (Lemoine) and Andres Concepcion (DCMC) to discuss the integration of weekly reports and new meeting minutes templates for the Documents and Meetings Tools at Procore.</t>
  </si>
  <si>
    <t>Genera PR | Deliverable 11 | DR4339 – Teams Meeting hosted by Franklyn Colmenares (CSA) to discuss the team progress at the Procore Platform: SOPs status, integration of new tools, and submittals and rfi workflows.</t>
  </si>
  <si>
    <t>Genera PR | Deliverable 11 | DR4339 – Teams Meeting with Lauren Wells (Lemoine) to discuss the implementation of Observations Tool in the Procore Platform for the Cambalache Project Site: inclusion of locations, new trades and observations to current form.</t>
  </si>
  <si>
    <t>Genera PR | Deliverable 11 | DR4339 – Review of project data such as Contractual Documents (SOW, contractual agreement, standard specifications) to maximize owner input at the Procore Platform, projecting correct time and cost on the Admin tool.</t>
  </si>
  <si>
    <t>Genera PR | Deliverable 11 | DR 4339- Genera Pre-Meeting with participation from DCMC: Victor Maldonado, D'Alexzander González, Mark Merritt, Esther Rohena, Roberto Bosch, Rafael Calderón, Pedro Cabrera, Glorimel Torrado, Eisha Mercader from DCMC, and Shellsea Maysonet (SMC); to discuss priorities and deliverables, status updates, identify next steps, metrics, challenges, and deadlines as preparation for the meeting with client next week.</t>
  </si>
  <si>
    <t>Genera PR | Deliverable 11 | DR 4339 - Review notes with Rafael Calderón (DCMC) in preparation to Contract Management Meeting with Frances Vallejo (DCMC). We go over important points to be discussed from Tesla and Siemens. Also, I review an email from Kevin Futch (Genera) regarding possible changes on tariffs due to Trump policies.</t>
  </si>
  <si>
    <t>Genera PR | Deliverable 11 | DR 4339 - Pre-Intervention Tracker Update - Review week updates on Populating Tracker information and status comments with information related to the invoices submitted by Contractors - Sargent &amp; Lundy, CDM Constructors, Homeca, CPM, B&amp;V, Siemens Energy and CAPTA.</t>
  </si>
  <si>
    <t>Genera PR | Deliverable 11 | DR 4339_ Hurricane Maria_PW#9510 - Pre-Intervention Review for CDM Smith TO09_June2024_Inv#293566-9. Review RFI response from CDM with final invoice. New invoice #90233446. Final document was sent to Jesús Cintrón (Genera) for signature. Final package was created on sharepoint and Pre Intervention Tracker was updated.</t>
  </si>
  <si>
    <t>Genera PR | Deliverable 11 | DR 4339_ Hurricane Maria_PW#9510 - Pre-Intervention Review for CDM Smith TO09_June2024_Inv#293566-9. Review RFI response from CDM and complete compliance review verifying deliverables. An email was sent requesting final invoice to complete pre intervention process.</t>
  </si>
  <si>
    <t>PREPA Genera PR | Deliverable 11- Project Management | DR 4339 - Hurricane Maria Data entry related to stakeholder mapping on Google Earth (community engagement for Arecibo site)</t>
  </si>
  <si>
    <t>PREPA Genera PR | Deliverable 11- Project Management | DR 4339 - Hurricane Maria Continue the Data entry related to stakeholder mapping on Google Earth (community engagement for Arecibo site)</t>
  </si>
  <si>
    <t>PREPA Genera PR | Deliverable 11- Project Management | DR 4339 - Hurricane Maria work on the process automation related to stakeholder mapping on Google Earth (community engagement for all the sites)</t>
  </si>
  <si>
    <t>Genera PR-Deliverable 11- Project Management | DR 4339 - Hurricane Maria. Review of Bid-Addendum design drawings stormwater pond culvert and pump inlet plan documents for 4339_9510 BESS_Cambalache project.</t>
  </si>
  <si>
    <t>PREPA GENERA PR Deliverable 11 DR4339 work related on site Cambalache worked on inspections and creates comments in Procore grading plan in BESS site area drawings for employee Andres Concepcion (DCMC) due to management requirements of contract PMO DCMC for Puerto Rico Electric Power Authority.</t>
  </si>
  <si>
    <t>PREPA GENERA PR Deliverable 11 DR4339 work related on site Cambalache worked on inspections and creates comments in Procore pipping relocation area drawings for employee Andres Concepcion (DCMC) due to management requirements of contract PMO DCMC for Puerto Rico Electric Power Authority.</t>
  </si>
  <si>
    <t>PREPA GENERA PR Deliverable 11 DR4339 work related on site Cambalache participated in drawing of Procore internal TEAMS meeting discussing status of start project and updates of new drawings of designer Sargent &amp; Lundy with employees Luis Duque, Luis Damudt and Andres Concepcion (DCMC) due to management requirements of contract PMO DCMC for Puerto Rico Electric Power Authority.</t>
  </si>
  <si>
    <t>PREPA GENERA PR Deliverable 11 DR4339 work related on site Cambalache worked on inspections and creates comments in Procore new parking area drawings for employee Andres Concepcion (DCMC) due to management requirements of contract PMO DCMC for Puerto Rico Electric Power Authority.</t>
  </si>
  <si>
    <t>Genera PR | Deliverable 11- Project Management | DR 4339 - Hurricane Maria. Cambalache project Drawings review meeting with Andres Concepcion (DCMC) for 4339_9510 BESS_Cambalache project.</t>
  </si>
  <si>
    <t>Genera PR-Deliverable 11- Project Management | DR 4339 - Hurricane Maria. Completed review of Bid-Addendum design drawings stormwater pond culvert and pump inlet plan documents for 4339_9510 BESS_Cambalache project.</t>
  </si>
  <si>
    <t>Genera PR-Deliverable 11- Project Management | DR 4339 - Hurricane Maria. Continue review of Bid-Addendum design drawings stormwater pond culvert and pump inlet plan documents for 4339_9510 BESS_Cambalache project.</t>
  </si>
  <si>
    <t>Puerto Rico Electric Power Authority | Genera PR | Deliverable 11 - Project Management | DR 4339. Completing the financial data update for the April report on Genera projects Peakers and Bess.</t>
  </si>
  <si>
    <t>Puerto Rico Electric Power Authority | Genera PR | Deliverable 11 - Project Management | DR 4339. Updating project sites progress spreadsheet and making final adjustments to the April dashboard report on Genera projects, Peakers, BESS, Critical Components and Inventory Management.</t>
  </si>
  <si>
    <t>Genera PR | Deliverable 11- Project Management | DR 4339 - Hurricane Maria.
project # 4339-10710
Fuel for rental car site visits, costa sur, Yabucoa</t>
  </si>
  <si>
    <t>Genera PR | Deliverable 11- Project Management | DR 4339 – Hurricane – Maria-travel directly from home in Guaynabo to Aguirre to meet with Mr. Juan Vallejo from DCMC. The objective of this visit is to provide support in the reintegration following medical leave.</t>
  </si>
  <si>
    <t>Genera PR | Deliverable 11- Project Management | DR 4339 – Hurricane Maria-after completing the meeting at the Aguirre warehouse with Mr. Juan Vallejo from DCMC, returned to Guaynabo. The visit focused on the reintegration of Mr. Vallejo following medical leave</t>
  </si>
  <si>
    <t>Home Depot - purchase of cleaning supplies for the trailers being used on the Genera project Deliverable 11</t>
  </si>
  <si>
    <t>Genera PR | Deliverable 11- Project Management | DR 4339 - Hurricane Maria.
project # 4339-10710 Costa Sur.
Attended Peakers permitting meeting.
Items discussed: which permits have been secured and which permits will be part of the General contractor's scope to ensure safety, compliance, and successful construction.
German Nunez (Genera);
Gilberto Sucre, Frances Vallejo, Jean Pierre Menay, and Sheila Torres-Sterling (DCMC);
Carlos Palomares and Rafael Pabon (CDM Smith)</t>
  </si>
  <si>
    <t>Genera PR | Deliverable 11- Project Management | DR 4339 - Hurricane Maria.
project # 4339-10710 Costa Sur.
Attended meeting to discuss open items and needs for the Peakers projects.
Items discussed: what Genera needs to do to facilitate the site plan and demolition portion of the project to come to ensure safety and efficiency. Attendees:
Rafael Pabon, and Carlos Palomares (CDM Smith);
German Nunez, and
Jesus Cintron (Genera)</t>
  </si>
  <si>
    <t>Genera PR | Deliverable 11- Project Management | DR 4339 - Hurricane Maria
BESS Check-In Weekly meeting led by Gabriel Perez - CDM Smith. Topic covered BESS sites RFP's with the Exception of Palo Seco, Vega Baja - Demolition Status, Palo Seco - Decommissioning, Costa Sur - Rule 141 Addendum, Aguirre Phase Approach, &amp; Global Topics. Participants from CDM Smith, CSA Group, Sargent &amp; Lundy, Genera, and DCMC Partners</t>
  </si>
  <si>
    <t>Genera PR | Deliverable 11- Project Management | DR 4339 - Hurricane Maria
BESS &amp; Peakers Project Needs Weekly Meeting. Gabriel Perez CDM Smith requested support from Jesus Cintron - GENERA for Bess Projects and German Nunez &amp; Rafael Pabon - Genera did the same for Peakers Projects. Action Items Sargent &amp; Lundy - Late Deliverables List, PreCon Activities List for BESS and Peakers and Staffing Requirements at Costa Sur and Yabucoa.
Other participants in the meeting Franklyn Colmenares - CSA Group, Abraham Vazquez &amp; Gilberto Sucre - DCMC Partners.</t>
  </si>
  <si>
    <t>Genera PR | Deliverable 11- Project Management | DR 4339 - Hurricane Maria Construction Technical Internal Meeting PM/CM with Sargent &amp; Lundy. Planned weekly activities to achieve final alignment with RGE Final scope, Budget &amp; Schedule for Cambalache, and with ARG Ceres for Vega Baja Installation.
Gabriel Perez - CDM Smith, Franklyn Colmenares -CSA Group, Enrique Laya - CDM Smith, Mike
Kuczynski and Robert Molner - Sargent &amp; Lundy, and Gilberto Sucre DCMC Partners.</t>
  </si>
  <si>
    <t>Genera PR | Deliverable 11- Project Management | DR 4339 - Hurricane Maria
Costa Sur Evaluation of Lead Paint Study in BESS and Peakers Areas.</t>
  </si>
  <si>
    <t>Genera PR | Deliverable 11- Project Management | DR 4339 - Hurricane Maria
EHS Manual Revision and Translation for Genera to implement. Review status with Carolyn Baez DCMC Partners.</t>
  </si>
  <si>
    <t>Genera PR | Deliverable 11- Project Management | DR 4339 - Hurricane Maria
Costa Sur &amp; Aguirre. Met with Harry Del Valle DCMC Partners, to review site mobilization plans for both sites in preparation for Tuesday's Site Visits.</t>
  </si>
  <si>
    <t>Genera PR | Deliverable 11- Project Management | DR 4339 - Hurricane Maria
Vega Baja - Coordinated Meeting and Agenda for Wednesday's Meeting with Homeca and Genera to discuss time extension request with Jose Lopez - DCMC Partners.</t>
  </si>
  <si>
    <t>Genera PR | Deliverable 11- Project Management | DR 4339 - Hurricane Maria
Review Legal Comments from RGA Ceres for Vega Baja Installation Project with Francisco Feliu - Genera.</t>
  </si>
  <si>
    <t>Genera PR | Deliverable 11- Project Management | DR 4339 - Hurricane Maria BESS PM/CM
Weekly Meeting with Gabriel Perez - DCMC and Franklyn Colmenares - CSA Group.
BESS Update and prepared for meeting with Jesus Cintron - Genera.</t>
  </si>
  <si>
    <t>Genera PR | Deliverable 11- Project Management | DR 4339 - Hurricane Maria
Vega Baja - Reviewed with Jose Lopez - DCMC Homeca's status, four week look ahead, Frame 5 coordination with Central San Juan and agenda for meeting with Genera &amp; Homeca.</t>
  </si>
  <si>
    <t>Genera PR | Deliverable 11- Project Management | DR 4339 - Billable- Meeting to review the staffing plan for Peakers as it pertains to the program team, design coordination, and construction team. Looked at both the personnel needed and the schedule (need-by date). Attendees were German Nunez (Genera), Rafael Pabon (CDM), Carlos Palomares (CDM), Frances Vallejo (DCMC), Abraham Velazquez (DCMC) and Foster Veazey (DCMC).</t>
  </si>
  <si>
    <t>Genera PR | Deliverable 11- Project Management | DR 4339 - Billable-Weekly Peakers Project Coordination meeting. Meeting attendees were Jesus Cintron (Genera), Abraham Velazquez (DCMC), Juan Mendoza (Genera), Rafael Pabon (CDM Smith), Kevin Futch (Genera), Franklyn Colmenares (CDM Smith).</t>
  </si>
  <si>
    <t>Genera PR | Deliverable 11- Project Management | DR 4339 - Billable-Weekly BESS Project Coordination meeting to ensure that all stakeholders are informed and aligned on project goals, timelines, and progress. Meeting attendees were from Genera: Jesús Cintrón, Nelson Rosado, Ricardo Palléns, Joaquín Quinoy, Kevin Futch, Alejandro Maymi, Francisco Santos, Maria Sanchez; CDM Franklyn Colmenares, Gabriel Pérez; from Sargent and Lundy Mike Kuczynski; DCMC: Frances Vallejo, D'Alexzander Gonzalez, Rafael Calderon, and Gilberto Sucre and others.</t>
  </si>
  <si>
    <t>Genera PR | Deliverable 11- Project Management | DR 4339 - Hurricane Maria.  Lauren Wells (DCMC) meeting for BESS Check-in. Gabriel Perez (CDM Smith), Frances Vellajo (DCMC), Franklyn Colmaneras (CSA), Mike Kuczynski (Sargent &amp; Lundy), Rafael Calderon (DCMC), and others attended. I was there to update on Procore items.</t>
  </si>
  <si>
    <t>Genera PR | Deliverable 11- Project Management | DR 4339 - Hurricane Maria.  Lauren Wells (DCMC) worked setting up several Procore meetings for various topics and various teams for weekly updates.</t>
  </si>
  <si>
    <t>Genera PR | Deliverable 11- Project Management | DR 4339 - Hurricane Maria.  Lauren Wells (DCMC) meeting with Theresa Perez (DCMC) to discuss Adobe PDF Fillable forms for Procore use.</t>
  </si>
  <si>
    <t>Genera PR | Deliverable 11- Project Management | DR 4339 - Hurricane Maria.  Lauren Wells (DCMC) worked meeting template and weekly status reports for Andres Concepcion (DCMC).</t>
  </si>
  <si>
    <t>Genera PR | Deliverable 11- Project Management | DR 4339 - Hurricane Maria.  Lauren Wells (DCMC) meeting with Procore (Kenna Crouse, Delia Garcia) to discuss Summary of Services SOW that they proposed to finish Financial implementation.</t>
  </si>
  <si>
    <t>Genera PR | Deliverable 11- Project Management | DR 4339 - Hurricane Maria.  Lauren Wells (DCMC) worked on Procore Financial tools for configurations.</t>
  </si>
  <si>
    <t>Genera PR | Deliverable 11- Project Management | DR 4339 - Hurricane Maria.  Lauren Wells (DCMC) worked reviewing and redlining Procore Summary of Services for Financial Implementation.</t>
  </si>
  <si>
    <t>Genera PR | Deliverable 11- Project Management | DR 4339 - Hurricane Maria.  Lauren Wells (DCMC) worked Procore correspondence.</t>
  </si>
  <si>
    <t>Genera PR | Deliverable 11- Project Management | DR 4339 - Hurricane Maria.  Lauren Wells (DCMC)continued working on review of Procore SOP's to send drafts to users for review and feedback.</t>
  </si>
  <si>
    <t>Genera PR | Deliverable 11- Project Management | DR 4339 - Hurricane Maria.  Lauren Wells (DCMC) worked Procore permissions.</t>
  </si>
  <si>
    <t>Genera PR | Deliverable 11- Project Management | DR 4339 - Hurricane Maria.  Lauren Wells (DCMC) worked on review and finalize SOP for Procore Documents. Sent out to several users to review and provide Feedback before we post the final version for users.</t>
  </si>
  <si>
    <t>Genera PR -Deliverable 11- Project Management - DR 4339 - Hurricane Maria: Conference call with Kermith Calvo by Neptune Internet Services for all Genera Site have construction. Conference call with Harry del Valle (DCMC) about special needs in (Genera) sites. Meeting and Inspection site with Nelson Soler (CDMSMITH), Gilberto Soto (DCMC) and Jaime Lopez (DCMC) about Vega Baja site, includes inclement weather, status de project, Health and Safety Issues, Riggins plan and tranportation plan.</t>
  </si>
  <si>
    <t>Genera PR -Deliverable 11- Project Management - DR 4339 - Hurricane Maria:  Pick up material for Vega Baja and Cambalache (GENERA) sites in Home Depot Bayamon.</t>
  </si>
  <si>
    <t>Genera PR – Deliverable 11: Project Management | DR 4339 Meeting with Kermith Calvo (NEPTUNO) and Harry del Valle (DCMC). Mr. Calvo its a representative of NEPTUNO Puerto Rico, that visited the CVP offices to present information regarding the acquisition of internet equipment and service to provide these services in all Genera Sites. Meeting with Gilberto Sucre (DCMC) about the Genera site visits coordination.</t>
  </si>
  <si>
    <t>Genera PR -Deliverable 11- Project Management - DR 4339 - Hurricane Maria: Meeting with Victor Sanchez Manager (NMEAD) Puerto Rico Emergency Management Vega Baja Zone and Osvaldo de Jesus (GENERA) Supervisor about Diesel Transport from Vega Baja to Palo Seco. Training to Xavier Ortiz Pagan by (Sphera) inspector about Health and Safety (Genera).</t>
  </si>
  <si>
    <t>Genera PR-Deliverable 11- Project Management | DR 4339 - Hurricane Maria - Meeting with Jesus Cintron (Genera PR) to discuss BESS and Peakers Project needs. Participants: Gabriel Perez (CDM), Gilberto Sucre (DCMC), Abraham Velazquez (DCMC).</t>
  </si>
  <si>
    <t>Genera PR-Deliverable 11- Project Management | DR 4339 - Hurricane Maria - Attended BESS and Peaker Check In meetings to discuss project status, RFPs in process, Procore financials, demolition phase at Vega Baja, contract management for TESLA and Siemens and deliverables. Participants: Gabriel Perez (CDM), Carlos Palomares (CDM), Jesus Cintron (Genera), Rafael Calderon (DCMC), Gilberto Sucre, Abraham Velazquez, Sheila Torres, Raissa Borges (DCMC) and Franklyn Colmenares (CSA)</t>
  </si>
  <si>
    <t>Genera PR-Deliverable 11- Project Management | DR 4339 - Hurricane Maria - Attended meeting with Peakers project management team to discuss staffing spreadsheet and starting dates for new employees. Participants: German Nunez (Genera), Rafael Pabon (CDM), Abraham Velazquez (DCMC), Carlos Palomares (CDM).</t>
  </si>
  <si>
    <t>Genera PR | Deliverable 11 | DR 4339 - 
Genera Weekly Meeting to brief client on project updates and weekly progress with participation from Genera: Alejandro Maymí
DCMC: Mark Merritt, D'Alexzander González, Roberto Bosch, Esther Rohena, Jose Ralat, Cristian Cruz, Saúl Falcón, Eisha Mercader, Victor Maldonado, Rafael Calderón, and Glorimel Torrado, and Marc Maceira (HONRA LLC). 
Subcontractors: Shellsea Maysonet, Johanna Díaz (SM Consulting), Carlos González and Ginnell Torres ( Integrum)</t>
  </si>
  <si>
    <t>Genera PR | Deliverable 11 | DR 4339 -  BESS - Participated in the weekly touchpoint meeting to review the status of all BESS projects. Discussed progress on key milestones, procurement activities, technical developments, and any issues affecting timelines or coordination. CDMSmith: Gabriel Pérez, Franklyn Colmenares, Carlos Palomares, Enrique Laya. DCMC: Gilberto Sucre, Frances Vallejo, Rafael Calderon. S&amp;L: Mike Kuczynski.</t>
  </si>
  <si>
    <t>Genera PR | Deliverable 11 | DR 4339 - 
RFP 4826 - BESS Installation at Cambalache - Continued assembling the FOMB Request for Approval package, focusing on organizing and gathering the required information for Appendix B and C. Ensured that all supporting details were accurately compiled and aligned with FOMB’s submission requirements to facilitate a complete and compliant approval process.</t>
  </si>
  <si>
    <t>Genera PR | Deliverable 11 | DR 4339 - Reviewed the third draft of the response letter to PREPA regarding the ER1 Cost Share Program. Shared edits with Jose Ralat, D'Alexzander Gonzalez and Esther Rohena (DCMC) for finalization.</t>
  </si>
  <si>
    <t>Genera PR | Deliverable 11- Project Management | DR 4339 - Hurricane Maria
Provided support to Jan Rodriguez, Josue Sanchez, and Jose del Rio from Genera PR in preparing the monthly Power Production and Fuels Consumption report, including discussions on methodologies for calculating accumulated generation, heat rate, and equivalent availability across power plants. Also reviewed and validated fuels consumption data with Jan Rodriguez and Jose del Rio to ensure consistency and accuracy. Continued evaluating the underlying data within the reports to confirm correctness and alignment with reporting standards.</t>
  </si>
  <si>
    <t>Genera PR | Deliverable 11- Project Management | DR 4339 - Hurricane Maria
Initiated development of the communications plan for the Genera Connect Financial Tracker and Timesheets in preparation for the upcoming initial go-live. Delivered a project status update during the weekly Genera PR client meeting, with participation from Alejandro Maymi (Genera PR) and DCMC team members D'Alexander Gonzalez, Saul Falcon, Rafael Calderon, Jose Ralat, Victor Maldonado, Esther Rohena, Eisha Mercader, and Mark Merritt. Additionally, held discussions with Hiram Medero and Josue Sanchez of Genera to explore approaches for collecting financial reporting data, specifically targeting actual versus budgeted project costs to support operational cost tracking.</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</si>
  <si>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8 acetylene works are being completed on generator 1.1 and clean around the generator. Assisted Jose Oquendo with Genera Training, and received Porto San with bathroom cleaning</t>
  </si>
  <si>
    <t>Genera PR | Deliverable 11- Project Management | DR 4339 - Hurricane Maria -Weekly look-ahead schedule review and discussion with Gilberto Soto, Gilberto Sucre (DCMC), and Nelson Soler (CDMSmith). The staff intends to help Homeca Recycling with the weekly work plan presented and compare the intended plan with the project progress schedule.</t>
  </si>
  <si>
    <t>Genera PR | Deliverable 11- Project Management | DR 4339 - Hurricane Maria - Supervising dismantling, Decommissioning and demolition works planning for phase II. Homeca Recycling should submit an LED abatement removal certification to safely handle and remove lead hazards, protecting workers and staff from lead exposure.</t>
  </si>
  <si>
    <t>Genera PR | Deliverable 11- Project Management | DR 4339 - Hurricane Maria -
Continue Working on Procore, reviewing drawings, Scope of Work, Scheduling &amp; Contract Documents for the Yabucoa BESS Project. Looking for possibles discrepancies &amp; measures for efficient resource allocation. Quoting materials, potable water services &amp; Printers for sites Office Trailer.</t>
  </si>
  <si>
    <t>Genera PR | Deliverable 11- Project Management | DR 4339 - Hurricane Maria 
Working on Procore, reviewing drawings, Scope of Work, Scheduling &amp; Contract Documents for the Yabucoa BESS Project. Looking for possibles discrepancies &amp; measures. Quoting materials, potable water services &amp; Printers for sites Office Trailer.</t>
  </si>
  <si>
    <t>Genera PR | Deliverable 11- Project Management | DR 4339 - Hurricane Maria - Evaluation of the safety documents sent by the contractor Jose Segarra (RGE). The safety plans for the mobilization of personnel are evaluated.</t>
  </si>
  <si>
    <t>Genera PR | Deliverable 11- Project Management | DR 4339 - Hurricane Maria - Evaluation of the CONTRACTOR'S MANUAL OCCUPATIONAL HEALTH &amp; SAFETY REV 1 of Genera. (Cutting and welding work procedure)</t>
  </si>
  <si>
    <t>Genera PR | Deliverable 11- Project Management | DR 4339 - Hurricane Maria - Working on a safety presentation for new contractors, seeking to educate staff on the risks associated with the scope of the project as part of DCMC's contractual requirements.</t>
  </si>
  <si>
    <t>Genera PR | Deliverable 11- Project Management | DR 4339 - Hurricane Maria - Evaluation of the CONTRACTOR'S MANUAL OCCUPATIONAL HEALTH &amp; SAFETY REV 1 of Genera. (Requisition for hot work)</t>
  </si>
  <si>
    <t>PREPA GeneraPR - Deliverable 11 - Cambalache  BESS - 4339DR - Compilated  and organized  action items  and information required for Tuesday 5/6/2025 meeting with Genera Facilities Manager  (Herminio Arroyo).</t>
  </si>
  <si>
    <t>PREPA GeneraPR - Deliverable 11 - Cambalache  BESS - 4339DR - Phone calls and meetings with DCMC Partners -Gilberto Sucre to review action and pending items to prepare for contractor mobilization. Phone call with Luis Damudt (DCMC Partners) to review and follow up regarding Cambalache existing warehouse inventory pending tasks.</t>
  </si>
  <si>
    <t>PREPA GeneraPR - Deliverable 11 - Cambalache  BESS - 4339DR - Monitored and reviewed construction management web platform (Procore) for any documents submitted by contractor. No documents were submitted and pending items were placed as action tasks to follow up with RG Engineering (contractor).</t>
  </si>
  <si>
    <t>PREPA GeneraPR - Deliverable 11 - Cambalache  BESS - 4339DR - Reviewed the Procore Submittal workflow created by Franklyn Colmenares (CDM Smith) to start applying into submittal process. Discussed with Gilberto Sucre (DCMC Partners) and distributed information to DCMC Cambalache Site Team.</t>
  </si>
  <si>
    <t>PREPA GeneraPR - Deliverable 11 - Cambalache  BESS - 4339DR - Developed construction initial meeting agenda and discussion topics draft. Meeting will be held May, 7, 2025 to start coordinating contractor (RG Engineering) mobilization to site.</t>
  </si>
  <si>
    <t>PREPA GeneraPR - Deliverable 11 - Cambalache  BESS - 4339DR - Reviewed the Project Scope of Work presentations (Exhibits K, L, M, N) (Civil, Mechanical, Electrical, Architectural) to validate the included tasks that the contractor will be performing in contract.</t>
  </si>
  <si>
    <t>Genera PR | Deliverable 11- Project Management | DR 4339 - Hurricane Maria. GENERA &amp; DCMC- Critical Components - Continue working with reviewing a list of projects send by D' Alexander Gonzalez (DCMC) in regard of QPR list of projects that need to be verify with critical components and NME projects. Meet with D' Alexander in regard of the Liquidation Damage of each PO contract award that must be review due to procurement meeting with Genera Sulinnette Perez of Genera mention that is the responsibility of each plant site to implement the LD to the vendor that does not deliver on time.</t>
  </si>
  <si>
    <t>Genera PR | Deliverable 11- Project Management | DR 4339 - Hurricane Maria. GENERA &amp; DCMC- Critical Components - Working with bi-weekly report status update for critical components projects. Reviewing a list of projects send by D' Alexander Gonzalez (DCMC) in regard of QPR list of projects that need to be verify with critical components and NME projects.</t>
  </si>
  <si>
    <t>Genera PR | Deliverable 11- Project Management | DR 4339 - Hurricane Maria. GENERA &amp; DCMC- Critical Components - Continue working with reviewing a list of projects send by D' Alexander Gonzalez (DCMC) in regard of QPR list of projects that need to be verify with critical components and NME projects. Reviewing PO95750 and 107032 for BFWP of Costa Sur/Aguirre if was included the inner barrel with the pump, also the RFP 225916 if it was included the pump and inner barrel.</t>
  </si>
  <si>
    <t>Genera PR | Deliverable 11- Project Management | DR 4339 - Hurricane Maria. GENERA &amp; DCMC- Weekly Status Meeting - With participation from DCMC: Mark Merritt, D' Alexzander Gonzalez, Paul Browne, Jose Ralat, Rafael Calderon, Esther Rohena, Eisha Mercader, Roberto Bosch, Victor Maldonado, Pedro Cabrera, Keylamerari Sierra, Christian Cruz, Sheila Torres, and Glorimel Torrado; from Genera Maria Sanchez and Alejandro Maymi Ronda, to discuss priorities and deliverables, status updates, identify next steps, metrics, challenges, and deadlines as preparation.</t>
  </si>
  <si>
    <t>Genera PR | Deliverable 11- Project Management | DR 4339 – Hurricane – Maria-performed inventory data analysis and prepare cycle count sheets for schedule activities at the Palo Seco warehouse, supporting DCMC Mr. Giovanni Taffanelli. Responsibilities included validating item locations, reviewing stock accuracy, and organizing materials to ensure an efficient and streamlined inventory process.</t>
  </si>
  <si>
    <t>Genera PR | Deliverable 11- Project Management | DR 4339 – Hurricane – Maria-while stationed at the Palo Seco warehouse, prepared a consolidated inventory report for Mr. Anthony Vega of Genera PR, incorporating data from all warehouse locations. The report included catalog counts, items details, unit quantities, cost analysis, discrepancies, maximum and minimum stock thresholds, along with percentage indicators to reflect the current inventory status of each facility. Locations reviewed included AA 080 to AA 088, AE 000 to AE 006, CR 020 to CR 037, AE 032 to AE 041.</t>
  </si>
  <si>
    <t>Genera PR | Deliverable 11- Project Management | DR 4339 – Hurricane – Maria-conducted cycle counts for the scheduled inventory locations assigned for the day, specifically covering AE 000 to AE 006. This activity is part of the ongoing efforts to enhance inventory accuracy and ensure data alignment with system records.</t>
  </si>
  <si>
    <t>Genera PR | Deliverable 11- Project Management | DR 4339 – Hurricane – Maria-performed a recount at the San Juan warehouse alongside Mr. Giovanni Taffanelli from DCMC to verify inventory accuracy. This task was essential for validating previous counts, resolving discrepancies, and ensuring the reliability and integrity of the inventory records.</t>
  </si>
  <si>
    <t>Genera PR | Deliverable 11- Project Management | DR 4339 – Hurricane – Maria-conducted variance analysis by identifying discrepancies and examining inventory inconsistencies to support effective inventory control. This effort contributes to enhanced accuracy, operational efficiency, and timely corrective actions. Today's focus was on validating high-priority inventory areas to ensure alignment with system data.</t>
  </si>
  <si>
    <t>Genera PR | Deliverable 11- Project Management | DR 4339 – Hurricane – Maria-held a job briefing with Juan Vallejo, Milton Flores and key DCMC warehouse personnel to review discrepancies identified during the prior week activities. Emphasis was placed on reinforcing accurate data entry protocols to enhance inventory integrity and ensure procedural compliance.</t>
  </si>
  <si>
    <t>Genera PR | Deliverable 11- Project Management | DR 4339 - Hurricane Maria. Review current list of Fuel Efficiency list to verify if components of Cambalache was included in LGA 663383 project.</t>
  </si>
  <si>
    <t>Genera PR | Deliverable 11- Project Management | DR 4339 - Hurricane Maria. Review presentation to GENERA PR respect to PREB resolution projects.</t>
  </si>
  <si>
    <t>Genera PR | Deliverable 11- Project Management | DR 4339 - Hurricane Maria. Discuss with GENERA PR- Alejandro Maymi and DCMC; D'Alexzander Gonzalez PREB resolution projects actual status.</t>
  </si>
  <si>
    <t>Genera PR | Deliverable 11- Project Management | DR 4339 - Hurricane Maria. GENERA &amp; DCMC- Weekly Status Meeting - With participation from DCMC: DAlexzander Gonzalez, Jose Ralat, Rafael Calderon, Eisha Mercader, Roberto Bosch, Victor Maldonado, Pedro Cabrera, Christian Cruz, Sheila Torres, and Glorimel Torrado; from Genera Alejandro Maymi, to discuss priorities and deliverables, status updates, identify next steps, metrics, challenges, and deadlines as preparation.</t>
  </si>
  <si>
    <t>Genera PR | Deliverable 11- Project Management | DR 4339 - Hurricane Maria. Review of the CCL Tracker to identify cases with discrepancies in purchase orders or contract information. The CCL Tracker was reviewed to determine which cases have issued purchase orders or executed contracts that present inconsistencies or conflicting information in the documented records.</t>
  </si>
  <si>
    <t>Genera PR | Deliverable 11- Project Management | DR 4339 - Hurricane Maria. Verify RFP 225916 reason cancellation. Need confirmation from the End User GENERA-PR Miguel Beauchamp.</t>
  </si>
  <si>
    <t>Genera PR Deliverable 11-Project Management DR 4339 - Hurricane Maria. 4339_9510 BESS Review Preliminary BESS Cambalache VE Accelerated Schedule</t>
  </si>
  <si>
    <t>Genera PR Deliverable 11-Project Management DR 4339 - Hurricane Maria. 4339_9510 BESS Review document Cambalache Alternative Foundation Description_042925_rev7</t>
  </si>
  <si>
    <t>Genera PR Deliverable 11-Project Management DR 4339 - Hurricane Maria. 4339_9510 BESS Review document Control House and Switchgear Clean Agent Calculations</t>
  </si>
  <si>
    <t>Genera PR Deliverable 11-Project Management DR 4339 - Hurricane Maria. 4339_9510 BESS Review document Cambalache BESS INSTALLATION LAYOUTS.</t>
  </si>
  <si>
    <t>Genera PR Deliverable 11-Project Management DR 4339 - Hurricane Maria. 4339_9510 BESS Review Preliminary Drawings document different discipline Demolition, Architectural, Structural, Electrical, Site, Arc Procore Folder 100- 6. Appendix D.1- Design Electrical.</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</si>
  <si>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8 acetylene works are being completed on generator 1.1 and clean around the generator. 
Received Guard trailer station and inspected the same.</t>
  </si>
  <si>
    <t>Genera PR | Deliverable 11- DR 4339 - Hurricane Maria Pre-Intervention Tracker Update - Continue working on  Populating Tracker information and status comments with information related to the Invoiced submitted by Genera from Contractors - Sargent &amp; Lundy, CDM Constructors, CPM, B&amp;V, EHSS,  Siemens Energy, TESLA and CAPTA. In preparation for Genera and DCMC Weekly meeting.</t>
  </si>
  <si>
    <t>Genera PR | Deliverable 11| DR 4339_PW#10710 
Contract Management Activities-  TESLA / BESS Check-In meeting with project management Team. Contract 106761 and Deliverable Schedule review based contract development. Meeting between Tesla team, CDM Smith PM team (Gabriel Sepulveda), Sargent &amp; Lundy ( (Mike Kuczynski) Miguel Del Valle, Nelson Rosado), Genera (Jesus Cintron) and DCMC (Rafael Calderon, Gilberto Sucre, Foster Veazey, Paola Arroyo, Raissa Borges, Luis Roman, Frances Vallejo), Lemoine Procore (Lauren Wells).</t>
  </si>
  <si>
    <t>Genera PR | Deliverable 11| DR 4339_PW#10710 
Contract Management Activities-   TESLA_Contract 106761 and Deliverable Schedule review based contract development. Working on Deliverables for Payment Milestone #3 based on contract requirements. Reviewing section 3.11 Shipping, Delivery and Storage requirements and Liquidated damages. Also reviewing Change Order development status for Genera final approval.  Contract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</si>
  <si>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DR 4339_PW#10710 
Continue working on Contract Management Activities-   TESLA_Contract 106761 and Deliverable Schedule review based contract development. Working on Deliverables for Payment Milestone #3 based on contract requirements. Reviewing section 3.11 Shipping, Delivery and Storage requirements and Liquidated damages. Also reviewing Change Order development status for Genera final approval.  Contract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</si>
  <si>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DR 4339 Pre-Intervention Tracker Payment Update - Populating Tracker information and status comments with information related to the Invoiced submitted by Genera from Contractors - Sargent &amp; Lundy, CDM Constructors, CPM, B&amp;V, Homeca, Siemens Energy, Jaca &amp; Sierra, EHSS, Javier Bidot, TESLA and CAPTA. In preparation for Genera and DCMC Weekly meeting. Reviewing all pending payment status in Asset Suite based on new invoice approval list. Preparing email communication to CPA creator POC from CSA - Franklyn Colmenares and Manuely Concepcion and from Genera Frances Adames based on Asset Suite findings for payment follow-up.</t>
  </si>
  <si>
    <t>Genera PR | Deliverable 11 | DR 4339 - Hurricane Maria New- GENERA &amp; DCMC- Weekly Status Meeting Updates on operation Status from all departments at Genera.  DCMC Participants: José Ralat, D'Alexzander González, Roberto Bosch, Rafael Calderón, Pedro Cabrera, Sheila Torres-Sterling, Eisha Mercader and others.  From Genera: Maria Sanchez and Alejandro Maymi).</t>
  </si>
  <si>
    <t>Genera PR | Deliverable 11| DR 4339_PW#10710 
Siemens Energy Contract #00106588 and Deliverable Schedule review. Siemens Chek-In Meeting: Peakers Costa Sur project Status follow-up and review of contract schedules. Participants  from Genera (Jesus Cintron, German Nunez), CSA (Franklyn Colmenares) CDM PM (Carlos Palomares), Sargent and Lundy - (Mike Kuczynski) and DCMC Contract Manager - (Rafael Calderon, Abraham Velazquez, D'Alexander González and Sheila Torres).</t>
  </si>
  <si>
    <t>Genera PR | Deliverable 11- DR 4339 - Hurricane Maria Pre-Intervention Tracker Update - Populating Tracker information and status comments with information related to the Invoiced submitted by Genera from Contractors - Sargent &amp; Lundy, CDM Constructors, CPM, B&amp;V, EHSS,  Siemens Energy, TESLA and CAPTA. In preparation for Genera and DCMC Weekly meeting.</t>
  </si>
  <si>
    <t>Genera PR | Deliverable 11 - Project Management | DR 4339 – Hurricane Maria – At the Palo Seco warehouse, preparing the lists from locations AE000 to AE006 to begin the cycle counts.</t>
  </si>
  <si>
    <t>Genera PR | Deliverable 11- Project Management | DR 4339 – Hurricane – Maria-at San Juan warehouse conducting cycle counts and recounts in accordance with the Asset Suite system. Creating the count list report AE032 to AE 041</t>
  </si>
  <si>
    <t>Genera PR | Deliverable 11- Project Management | DR 4339 – Hurricane – Maria-at San Juan warehouse working on inventory discrepancies, verifying the cost of each item, identifying the authorized minimum and maximum stock  and creating report for Min/Max from locations
AE032 to AE 041</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</si>
  <si>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AE032 to AE 041</t>
  </si>
  <si>
    <t>Genera PR | Deliverable 11- Project Management | DR 4339 – Hurricane – Maria-at San Juan warehouse working on inventory discrepancies, verifying the cost of each item, identifying the authorized minimum and maximum stock levels, and investigating discrepancies from locations
AE032 to AE 041</t>
  </si>
  <si>
    <t>Genera PR | Deliverable 11- Project Management | DR 4339 – Hurricane – Maria-at San Juan warehouse conducting cycle counts and recounts in accordance with the Asset Suite system. Today we are working with locations AE032 to AE 041</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</si>
  <si>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00 080 000 to AA 00 088 000</t>
  </si>
  <si>
    <t>Genera PR | Deliverable 11- Project Management | DR 4339 – Hurricane – Maria-at Costa Sur warehouse working on inventory discrepancies, verifying the cost of each item, identifying the authorized minimum and maximum stock levels and recount from locations AA 00 080 000 to AA 00 088 000</t>
  </si>
  <si>
    <t>Genera PR | Deliverable 11- Project Management | DR 4339 – Hurricane – Maria-at Costa Sur warehouse, investigated discrepancies between locations AA 00 080 000 and AA 00 088 000 and other locations are being checked for missing material.</t>
  </si>
  <si>
    <t>Genera PR | Deliverable 11- Project Management | DR 4339 – Hurricane – Maria-at Costa Sur warehouse conducting cycle counts and recounts in accordance with the Asset Suite system. Today we are working with locations AA 00 080 00 to AA 00 088 000</t>
  </si>
  <si>
    <t>Genera PR | Deliverable 11 - Project Management | DR 4339 – Hurricane Maria at the Aguirre warehouse, working on inventory discrepancies, verifying item costs, and identifying the authorized minimum and maximum stock levels for Recounts by locations CR 020 and CR 037</t>
  </si>
  <si>
    <t>Genera PR | Deliverable 11 - Project Management | DR 4339 – Hurricane Maria Conducting cycle counts at the Aguirre warehouse by the Asset Suite system. Today, we worked with locations CR 020 and CR 037 using Cycle Count List # 511,512,513.</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</si>
  <si>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CR 020 and CR 037.</t>
  </si>
  <si>
    <t>Genera PR | Deliverable 11 - Project Management | DR 4339 – Hurricane Maria Prepare the lists for locations CR 020 and CR 037 at the Aguirre warehouse to start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</si>
  <si>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AE000 to AE006.</t>
  </si>
  <si>
    <t>Genera PR | Deliverable 11- Project Management | DR 4339 – Hurricane – Maria-at Palo Seco warehouse conducting cycle counts in accordance with the Asset Suite system. Today we are working with locations AE000 to AE006 Cycle Count List # 514.</t>
  </si>
  <si>
    <t>Genera PR | Deliverable 11 - Project Management | DR 4339 – Hurricane Maria – at the Palo Seco warehouse, working on investigating discrepancies with Wandimar Jimenez from Genera PR in Recount Lists #522 and 523 from locations AE000 to AE006 for a total of 3670 pcs.</t>
  </si>
  <si>
    <t>Genera PR | Deliverable 11 - Project Management | DR 4339 – Hurricane Maria – at the Palo Seco warehouse, working on inventory discrepancies, verifying the cost of each item, identifying the authorized minimum and maximum stock levels for the Recount # 522 and 523 from locations AE000 to AE006.</t>
  </si>
  <si>
    <t>Genera PR | Deliverable 11- Project Management | DR 4339 - Hurricane Maria
Document Control - Data Management - Cambalache BESS Documents_Coordination with Lauren Wells (DCMC) for SOPs/Vega Baja BESS Document Data Mgmt</t>
  </si>
  <si>
    <t>Genera PR | Deliverable 11- Project Management | DR 4339 - Hurricane Maria
Document Control - Data Management - Cambalache BESS Documents Data Mgmt /Coordination with Lauren Wells (DCMC) &amp; Luis Roman (DCMC) Tasks_Submittals_RFI/Vega Baja BESS Document Data Management/Costa Sur PEAKERS Data Management</t>
  </si>
  <si>
    <t>Genera PR | Deliverable 11 | DR4339 – Teams Meeting with Lauren Wells (Lemoine) and Theresa Perez (DCMC) to go over Procore weekly check-in: Discussed the Documents Tool implementation process and output, activation of new tools for project staff, SOP reviews status and upcoming work load.</t>
  </si>
  <si>
    <t>Genera PR | Deliverable 11 | DR4339 – Teams Meeting for BESS Projects Check-in hosted by Franklyn Colmenares (CSA). Also in call: Gabriel Perez (CDM Smith), Lauren Wells (Lemoine), Gilberto Sucre (DCMC), Discussed upcoming construction kick-offs for BESS Projects, different RFP's status, Procore execution, and contractor's mobilizations, among others.</t>
  </si>
  <si>
    <t>Genera PR | Deliverable 11 | DR4339 – Teams Meeting for Peakers Projects Check-in hosted by Franklyn Colmenares (CSA). Also in call: Rafael Pabon (DCMC), Lauren Wells (Lemoine). Discussed upcoming workload for Peakers Project, different RFP's status, and Procore execution, among others.</t>
  </si>
  <si>
    <t>Genera PR | Deliverable 11 | DR4339 – Review final SOP versions prior to publishing for external users: Submittals, RFI, Emails, Photos. Also; review for internal users SOPs</t>
  </si>
  <si>
    <t>Genera PR | Deliverable 11 | DR4339 – Teams Meeting with Jean Pierre Menay (DCMC) to take on the Genera Safety Training prior to any site visit (client requirement).</t>
  </si>
  <si>
    <t>Genera PR | Deliverable 11 | DR4339 – Collaborated directly with DCMC field staff at Vega Baja and Cambalache with testing on platform tools prior to begin providing input for record; review users permissions and workflow templates.</t>
  </si>
  <si>
    <t>Genera PR | Deliverable 11| DR 4339 - _pw#9510 Pre Intervention Review for Sargent &amp; Lundy Puerto Rico, LLC., Contract #102184_2024-G00200, TO#6, Invoice #18334035_Jan2025. Continue reviewing invoice. This invoice has 8,505 excel lines with information to be reviewed. Review invoice notes, identify duplicates, start working on individual entries that does not need corrections.</t>
  </si>
  <si>
    <t>Genera PR | Deliverable 11| DR 4339 - _pw#9510 Pre Intervention Review for Sargent &amp; Lundy Puerto Rico, LLC., Contract #102184_2024-G00200, TO#6, Invoice #18334035_Jan2025. Continue reviewing invoice. This invoice has 8,505 excel lines with information to be reviewed. I started with the 120 Employee rates review.</t>
  </si>
  <si>
    <t>Genera PR | Deliverable 11| DR 4339 -Genera and DCMC Weekly Meeting with participation from DCMC: José Ralat, D'Alexzander González, Roberto Bosch, Rafael Calderón, Pedro Cabrera, Sheila Torres-Sterling, Eisha Mercader, Esther Rohena, and Glorimel Torrado; and Marc Maceira (HONRA LLC). Also, Shellsea Maysonet (SM Consulting); and from Genera: Alejandro Maymí Ronda, to discuss priorities and deliverables, status updates, identify next steps, metrics, challenges, and deadlines.</t>
  </si>
  <si>
    <t>Genera PR | Deliverable 11| DR 4339 - _pw#9510 Pre Intervention Review for Sargent &amp; Lundy Puerto Rico, LLC., Contract #102184_2024-G00200, TO#6, Invoice #18334035_Jan2025. Preparing master excel to review the invoice and identify mistakes. Read contract and task order, also verify the invoice rates with the contract rates.</t>
  </si>
  <si>
    <t>Genera PR | Deliverable 11| DR 4339 -Pre-Intervention Tracker Update - Populating Tracker information and status comments with information related to the invoices submitted by Contractors - Sargent &amp; Lundy, CDM Constructors, CPM, Tesla, Homeca, B&amp;V, Siemens and CAPTA. Verify pending invoices for this week, find discrepancies on CDM pending invoice number and request verification. Also, send report for CPM invoices to José Ralat (DCMC) pending for payment and RFI invoices.</t>
  </si>
  <si>
    <t>PREPA Genera PR | Deliverable 11- Project Management | DR 4339 - Hurricane Maria Meeting via Teams with Genera Team, Jorge Bracero and External Consultant Lymaris Otero to discuss the weekly community relations plan.</t>
  </si>
  <si>
    <t>PREPA Genera PR | Deliverable 11- Project Management | DR 4339 - Hurricane Maria Data entry related to stakeholder mapping on Google Earth (community engagement for Vieques site)</t>
  </si>
  <si>
    <t>PREPA Genera PR | Deliverable 11- Project Management | DR 4339 - Hurricane Maria Weekly Corporate Affairs Meeting with Genera’s Team: Ivan Baez, Jorge Bracero and Rafael Rodríguez Ema to facilitate communication, enable project teams to exchange information, address concerns, and coordinate efforts.</t>
  </si>
  <si>
    <t>PREPA Genera PR | Deliverable 11- Project Management | DR 4339 - Hurricane Maria meeting via Microsoft Teams Meeting with DCMC Team: Frances Vallejo Rosich, D'Alexzander Gonzalez and Mark Merritt.  In the meeting was the Genera Team: Jesus Cintron, Kevin Futch, Francisco Santos, German Nunez, Alejandro Maymi and Sarahi Medina Nieves.  In the meeting was the CDM Smith: Juan Mendoza, Rafael Pabon and Carlos Palomares. The meeting was about Peakers Check In.</t>
  </si>
  <si>
    <t>PREPA Genera PR | Deliverable 11- Project Management | DR 4339 - Hurricane Maria-meeting via Microsoft Teams with DCMC: Frances Vallejo Rosich, D'Alexzander Gonzalez, Rafael Calderon, Gilberto Sucre, Mark Merritt, Raissa Borges, Lauren Wells, Foster Veazey.  
In the meeting was the Genera PR Team: Jorge Bracero, Jesus Cintron, Joaquin A Quinoy, Ricardo Pallens, Maria Sanchez Bras, Fernando Ortiz, Kevin Futch and Francisco Santos.  
In the meeting was the Sargent &amp; Lundy Team: Mike Kuczinsky and Nelson Rosado. 
The meeting was about the Bess Project.</t>
  </si>
  <si>
    <t>PREPA Genera PR | Deliverable 11- Project Management | DR 4339 - Hurricane Maria Data entry related to stakeholder mapping on Google Earth (community engagement for Toa Baja and Salinas Site)</t>
  </si>
  <si>
    <t>PREPA  Genera PR | Deliverable 11- Project Management | DR 4339 - Hurricane Maria Workshop to receive input on how Genera works with content distribution channels with their communities. The meeting was attended by the Genera PR team: Ivan Baez Santiago and Jorge Bracero</t>
  </si>
  <si>
    <t>Genera PR – Deliverable 11 –Project Management -DR4339: Start the translation of the Safety, Health, and Environment (SHE) Manual from English to Spanish. I am currently drafting the document using the correct format, following the structure and style of the original English version to ensure consistency, technical accuracy, and compliance with established standards. This draft will include appropriate terminology and linguistic adaptations that preserve the clarity and original intent of the content while maintaining formal sections, headings, numbering, and references. The manual contains 360 pages.</t>
  </si>
  <si>
    <t>Genera PR – Deliverable 11 – Project Management | DR4339: I contacted Mr. Nelvick Santiago (Ricoh PR) by phone regarding the proposal for the rental of copiers for the project sites. Mr. Santiago informed me that he had sent the proposal on Friday afternoon. I told him I had not received it, and he proceeded to resend the document, as he had used the wrong email address. Once I received the document, I forwarded it to Ada Díaz, Harry del Valle, Jean P. Menay, Frances Vallejo, and Gilberto Sucre (DCMC).</t>
  </si>
  <si>
    <t>Genera PR – Deliverable 11 – Project Management - DR4339: I am in the process of contacting and searching for cleaning companies that offer their services island-wide for the different sites. I have reached out to Mrs. Rivera, a representative of Mangual Office Cleaning Services in San Juan, and Mr. Torres from Cleaning Puerto Rico. I have requested a proposal from them, provided they meet the required safety standards. I indicated that the personnel responsible for office cleaning must have the following training and knowledge,</t>
  </si>
  <si>
    <t>Genera PR – Deliverable 11 –Project Management -DR4339: Resumed the translation of the Safety, Health, and Environment (SHE) Manual from English to Spanish. I am currently drafting the document using the appropriate format and closely following the structure and style of the original English version to ensure consistency, technical accuracy, and compliance with established standards. This draft incorporates precise terminology and linguistic adaptations that preserve the clarity and original intent of the content while maintaining formal sections, headings, numbering, and references. The manual comprises a total of 360 pages.</t>
  </si>
  <si>
    <t>Genera PR – Deliverable 11 – Project Management - DR4339: Continued translating the Safety, Health, and Environment (SHE) Manual from English to Spanish. Currently, I am drafting the document in the appropriate format, meticulously following the structure and style of the original English version to ensure consistency, technical accuracy, and adherence to established standards. This draft incorporates precise terminology and linguistic adaptations that maintain the clarity and original intent of the content while preserving formal sections, headings, numbering, and references. The manual consists of a total of 360 pages.</t>
  </si>
  <si>
    <t>Genera PR-Deliverable 11- Project Management | DR 4339 - Hurricane Maria. Review of Bid-Addendum design drawings of Battery Energy support system foundation plan documents for 4339_9510 BESS_Cambalache project.</t>
  </si>
  <si>
    <t>PREPA GENERA PR Deliverable 11 DR4339 work related on site Costa Sur worked on inspections of documents creates comments in Procore drawings status report and BESS arrangement plan for employee Gilberto Sucre (DCMC) due to management requirements of contract PMO DCMC for Puerto Rico Electric Power Authority.</t>
  </si>
  <si>
    <t>PREPA GENERA PR Deliverable 11 DR4339 work related on site Costa Sur worked on inspections of documents creates comments in Procore RFP Schedule of proponent RGE for employee Gilberto Sucre (DCMC) due to management requirements of contract PMO DCMC for Puerto Rico Electric Power Authority.</t>
  </si>
  <si>
    <t>PREPA GENERA PR Deliverable 11 DR4339 work related on site Costa Sur worked on inspections of documents creates comments in Procore demolition drawings for employee Gilberto Sucre (DCMC) due to management requirements of contract PMO DCMC for Puerto Rico Electric Power Authority.</t>
  </si>
  <si>
    <t>Genera PR-Deliverable 11- Project Management | DR 4339 - Hurricane Maria. Continue review of Bid-Addendum design drawings of Battery Energy support system foundation plan documents for 4339_9510 BESS_Cambalache project.</t>
  </si>
  <si>
    <t>Genera PR | Deliverable 11- Project Management | DR 4339 - Hurricane Maria.
project # 4339-10710
Required background check and certification ID to enter restricted facilities while performing duties required of my position
Twic ID</t>
  </si>
  <si>
    <t>Puerto Rico Electric Power Authority | Genera PR | Deliverable 11 - Project Management | DR 4339. Teams Meeting "Peakers  Check In" The purpose of this meeting is to discuss projects status and updates. The meeting was organized by Jesus Cintrón from Genera. 
Attendees: Luis Roman (DCMC), Nelson Rosado (S&amp;L), D'Alexander Gonzalez (DCMC), Rafael Calderon (DCMC), Mike Kuczynski (S&amp;L), Miguel Del Valle (S&amp;L), German Nuñez (Genera), Frances Vallejo (DCMC), Enrique Laya (CDM Smith), Abraham Velazquez (DCMC), Foster Veazey (Lemoine), Rafael Pabon (CDM Smith), Sheila Torres (DCMC).</t>
  </si>
  <si>
    <t>Puerto Rico Electric Power Authority | Genera PR | Deliverable 11 - Project Management | DR 4339. Getting familiar with Procore Analytics to provides a detailed report with insights and visualizations related to the progress and performance of action plans, ensuring that project teams can effectively manage tasks and meet their project goals.</t>
  </si>
  <si>
    <t>Puerto Rico Electric Power Authority | Genera PR | Deliverable 11 - Project Management | DR 4339. Continue navigated and gathering data from Procore Analytics to provides a detailed report related to the progress and performance of the project and project teams.</t>
  </si>
  <si>
    <t>Puerto Rico Electric Power Authority | Genera PR | Deliverable 11 - Project Management | DR 4339. Teams Meeting "BESS Check In" The purpose of this meeting is to discuss projects status and updates. The meeting was organized by Jesus Cintrón from Genera. 
Attendees: Rafael Pabon (CDM Smith), Luis Roman (DCMC), Paola Arroyo (Genera), Jorge Bracero (Genera), Lauren Wells (Lemoine), Foster Veazey (Lemoine), Nelson Rosado (S&amp;L), D'Alexander Gonzalez (DCMC), Rafael Calderon (DCMC), Mike Kuczynski (S&amp;L), Miguel Del Valle (S&amp;L), German Nuñez (Genera), Frances Vallejo (DCMC), Enrique Laya (CDM Smith), Franklyn Colmenares (CDM Smith), Gabriel Perez (CDM Smith), Gilberto Sucre (DCMC), Sheila Torres (DCMC).</t>
  </si>
  <si>
    <t>Genera PR | Deliverable 11- Project Management | DR 4339 - Hurricane Maria. Project Manager Travel necessary for project inspection from home offices San Juan to Vega Baja Site (18.446230, -66.392561) from V Management Zone Vega Baja meeting with Manager Victor Sanchez. From (Vega Baja Site) 18.446230, -66.392561) to Projects. From Bayamon to Metro Offices Park. Metro Offices Park to cll Hidalgo San Juan. Purpose Site inspection, meeting with Emergency Management, Genera Supervisor and pick up material for the pro Total Distance 62.3 miles</t>
  </si>
  <si>
    <t>Genera PR | Deliverable 11- Project Management | DR 4339 – Hurricane – Maria-the purpose of the visit was to review the progress achieved and assist Mr. Giovanni Taffanelli from DCMC.</t>
  </si>
  <si>
    <t>Genera PR | Deliverable 11- Project Management | DR 4339 – Hurricane – Maria-the purpose of the visit is to review the progress achieved so far and assist Mr. Giovanni Taffanelli from DCMC.</t>
  </si>
  <si>
    <t>Genera PR | Deliverable 11- Project Management | DR 4339 - Hurricane Maria.  Lauren Wells (DCMC) worked on review of Procore summary of services along budget/billed hours for work complete.</t>
  </si>
  <si>
    <t>Genera PR | Deliverable 11- Project Management | DR 4339 - Hurricane Maria.
project # 4339-10710
Costa Sur, Site visit to take inventory of existing tools and materials to enhance productivity, reduce costs, and maintain operational efficiency. Also, note and record locations of potential laydown and staging areas for the project.
Attendees: Lemuel Nieves, 
Reinaldo Romero, and 
Miguel Del Valle (Sargent &amp; Lundy)</t>
  </si>
  <si>
    <t>Genera PR | Deliverable 11- Project Management | DR 4339 - Hurricane Maria.
project # 4339-10710
Site visit to Costa Sur, with team members.
Items reviewed: the onsite conditions, new plan layout and field conditions to assess quality, safety and compliance with regulations.
Attendees: Lemuel Nieves,
Reinaldo Romero, and
Miguel Del Valle (Sargent &amp; Lundy).</t>
  </si>
  <si>
    <t>Genera PR | Deliverable 11- Project Management | DR 4339 - Hurricane Maria
Aguirre - Site Inspection Met Genera - Alexis Cruz and Harry del Valle - DCMC, visited the site to evaluate access roads, parking, staging, and temporary facilities.</t>
  </si>
  <si>
    <t>Genera PR | Deliverable 11- Project Management | DR 4339 - Hurricane Maria
Costa Sur - Site Inspection to evaluate contractor temporary facilities, laydown and parking facilities. Met with Genera Plant Manager - Miguel Beauchamp, Lemuel Nieves - Sargent &amp; Lundy, and Abraham Velazquez, Carlos de Jesus and Gilberto Sucre - DCMC.</t>
  </si>
  <si>
    <t>Genera PR | Deliverable 11- Project Management | DR 4339 - Hurricane Maria
Tesla Warranty - Project Management and Technical Review Meeting focused on critical aspects of battery warranty, site visit observations, and delivery timelines. Concerns were raised about battery warranty timelines, emphasizing that warranties commence when batteries become operational and detailing restrictions on storage duration. Rafael Calderon DCMC shared comprehensive warranty documentation while discussing installation responsibilities and the risks tied to exceeding warranty periods due to project delays. The team also outlined change orders and noted a projected 6-8 month delay for Megapacks, planning to finalize a change order package for presentation to Genera. Meeting participants DCMC Rafael Calderon, Frances Vallejo, Gilberto Sucre, Foster Veazey.</t>
  </si>
  <si>
    <t>Genera PR | Deliverable 11- Project Management | DR 4339 - Hurricane Maria
S &amp; L / CDM Smith Weekly BESS Drawings Meeting led by Gabriel Perez - CDM Smith
Reviewed scheduled Sargent &amp; Lundy IFC dates vs. Construction Project needs for Cambalache and Vega Baja in general dates are late to support construction.
Participants Sargent &amp; Lundy, CDM Smith &amp; DCMC Partners.</t>
  </si>
  <si>
    <t>Genera PR | Deliverable 11- Project Management | DR 4339 - Meeting to discuss the contractual verbiage for the warranty of the Tesla batteries, the schedule, and how potential storage prior to installation could negatively impact the warranty for the client. DCMC attendees were Foster Veazey, Frances Vallejo, Gilberto Sucre, Glorimel Torrado, Rafael Calderon, and Sheila Torres.</t>
  </si>
  <si>
    <t>Genera PR | Deliverable 11- Project Management | DR 4339 - Billable - Weekly PMO Call with Program Management team. DCMC attendees were Foster Veazey, Frances Vallejo, Gilberto Sucre, Anneilia AJ Holton, Lauren Wells, Barry Scanlon, Mark Merritt, and Mike Merritt.</t>
  </si>
  <si>
    <t>Genera PR | Deliverable 11- Project Management | DR 4339 - Hurricane Maria.  Lauren Wells (DCMC) worked on Procore correspondence for setting up teams on home page, document control and other items.</t>
  </si>
  <si>
    <t>Genera PR | Deliverable 11- Project Management | DR 4339 - Hurricane Maria.  Lauren Wells (DCMC) continued working on Procore reporting for Andres Concepcion (DCMC).</t>
  </si>
  <si>
    <t>Genera PR | Deliverable 11- Project Management | DR 4339 - Hurricane Maria.  Lauren Wells (DCMC) worked on Procore reporting for Andres Concepcion (DCMC).</t>
  </si>
  <si>
    <t>Genera PR | Deliverable 11- Project Management | DR 4339 - Hurricane Maria.  Lauren Wells (DCMC) worked on Procore financial information.</t>
  </si>
  <si>
    <t>Genera PR | Deliverable 11- Project Management | DR 4339 - Hurricane Maria.  Lauren Wells (DCMC)worked on Procore configurations.</t>
  </si>
  <si>
    <t>Genera PR | Deliverable 11- Project Management | DR 4339 - Hurricane Maria.  Lauren Wells (DCMC) continued work on SOP's review and updating tools tracker.</t>
  </si>
  <si>
    <t>Genera PR | Deliverable 11- Project Management | DR 4339 - Hurricane Maria.  Lauren Wells (DCMC)  worked on updating Procore tasks tracker.</t>
  </si>
  <si>
    <t>Genera PR | Deliverable 11- Project Management | DR 4339 - Hurricane Maria.  Lauren Wells (DCMC) worked on Procore tasks updates for our internal Procore team.</t>
  </si>
  <si>
    <t>Genera PR | Deliverable 11- Project Management | DR 4339 - Hurricane Maria.  Lauren Wells (DCMC) worked on organization and review of current SOP's.</t>
  </si>
  <si>
    <t>Genera PR | Deliverable 11- Project Management | DR 4339 - Hurricane Maria.  Lauren Wells (DCMC) worked on Procore permissions.</t>
  </si>
  <si>
    <t>Genera PR -Deliverable 11- Project Management - DR 4339 - Hurricane Maria: Inspection new equipment in site and review its documentation. Health and Safety site inspection about the job in Vega Baja Site to prevent accidents, injuries, and other incidents or hazards.</t>
  </si>
  <si>
    <t>Genera PR -Deliverable 11- Project Management - DR 4339 - Hurricane Maria: Safety Meeting before job starts in Vega Baja Site. Site inspection. Meeting with Homeca (Carirma Sanchez and Eduardo Ramos), DCMC Jaime Lopez, Jose Pesquera, CDSMITH (Eduardo Laya, Nelson Soler and Manuelli Concepcion) about Vega Baja Project.</t>
  </si>
  <si>
    <t>Genera PR -Deliverable 11- Project Management - DR 4339 - Hurricane Maria: Health and Safety  Inspection of the jobs in the site. Review the procedure on Vega Baja Genera Site to identify potential hazards that could lead to accidents or injuries, ensure compliance with legal standards, and enhance overall productivity.</t>
  </si>
  <si>
    <t>Genera PR-Deliverable 11- Project Management | DR 4339 - Hurricane Maria - Attended PMO Catch up call. We discussed sites, staffing update per site, Procore Financials status, Trailer update and Governors visit to Vega Baja. Participants: Mike Merritt, Mark Merritt, Lauren Wells, Barry Scanlon (DCMC).</t>
  </si>
  <si>
    <t>Genera PR-| Deliverable 11- Project Management | DR 4339 - Hurricane Maria - Review and prepare new slides dividing by sites for BESS and Peaker project using Vizio application in order to update employees per site and their information.</t>
  </si>
  <si>
    <t>Genera PR-Deliverable 11- Project Management | DR 4339 - Hurricane Maria - Attended meeting to discuss battery warranty discussion. We discussed the terms of the Tesla contract regarding warranty and deliverables. Participants: Foster Veazey (Lemoine), Rafael Calderon (DCMC), Sheila Torres (DCMC) and Gilberto Sucre (DCMC)</t>
  </si>
  <si>
    <t>Genera PR-Deliverable 11 | DR 4339 - Hurricane Maria - Meeting with Paola Arroyo (DCMC) to discuss Vega Baja and Cambalache community plans, discuss talking points for Tesla presentation.</t>
  </si>
  <si>
    <t>Genera PR- Deliverable 11- Project Management | DR 4339 - Hurricane Maria - Meeting with BESS and Peaker Project management team to provide a project update to DCMC Paola Arroyo, new community engagement liaison. Participants: Paola Arroyo (DCMC), Gabriel Perez, Rafael Pabon (CDM)</t>
  </si>
  <si>
    <t>Genera PR | Deliverable 11 | DR 4339 - 
RFP 4826 - BESS Installation at Cambalache - Continued assembling the FOMB Request for Approval package, with a focus on organizing, gathering, and renaming files to ensure clarity and ease of reference. Concentrated on the RFP documentation, downloading, reviewing and formatting  the remaining 13 required documents. Ensured that all supporting materials were accurately compiled and aligned with FOMB’s submission requirements to support a complete, well-structured, and compliant approval package.</t>
  </si>
  <si>
    <t>Genera PR | Deliverable 11 | DR 4339 - TESLA Battery warranty discussion with Frances Vallejo, Foster Veazey, Rafael Calderon and Gilberto Sucre (DCMC)</t>
  </si>
  <si>
    <t>Genera PR | Deliverable 11 | DR 4339 - Participated in a strategic alignment meeting focused on federal projects to review ongoing initiatives, funding streams, and compliance requirements. Discussed key priorities, potential challenges, and coordination efforts to ensure alignment with federal guidelines, program objectives, and reporting standards. The discussion also addressed timelines, resource needs, and next steps to support the successful execution of federally funded projects. with Jesus Cintron, Joaquin Quinoy, Jorge Sanchez and Carlos Negron (Genera) D'Alexzander Gonzalez, Roberto Bosch, Pedro Cabrera, (DCMC) and Shellsea Maysonnet and Joanna Torres (subcontractors).</t>
  </si>
  <si>
    <t>Genera PR | Deliverable 11 | DR 4339 - Reviewed the fourth draft of the response letter to PREPA regarding the ER1 Cost Share Program. Integrated reference materials, including letters from PREPA and Vivienda provided by Jesús Cintrón (Genera), to ensure accuracy and contextual alignment. Formatted all three appendices to meet internal standards and improve clarity. Shared the final version of the response letter and appendices with D’Alexzander González and Esther Rohena (DCMC) to proceed with routing for signature and formal submission.</t>
  </si>
  <si>
    <t>Genera PR | Deliverable 11 | DR 4339 - 
RFP 4826 - BESS Installation at Cambalache - Continued assembling the FOMB Request for Approval package, with a focus on organizing, gathering, and renaming files to ensure clarity and ease of reference. Concentrated on the RFP documentation, downloading, reviewing and formatting 10 of the 23 required documents. Ensured that all supporting materials were accurately compiled and aligned with FOMB’s submission requirements to support a complete, well-structured, and compliant approval package.</t>
  </si>
  <si>
    <t>Genera PR | Deliverable 11- Project Management | DR 4339 - Hurricane Maria
Continued populating data for the fiscal year heat rate calculation of the power plants and supported Jan Rodriguez from Genera PR with validation of the heat rate figures. Reviewed the monthly Power Production and Fuels Consumption report to ensure data accuracy ahead of its submission to Cristina Ribas from Genera PR's compliance team. Additionally, resolved broken reference issues within the master report to maintain integrity and functionality of the reporting framework.</t>
  </si>
  <si>
    <t>Genera PR | Deliverable 11- Project Management | DR 4339 - Hurricane Maria
Initiated the development of a report to calculate plant heat rate for the current fiscal year (July 2024 through June 2025), in response to a request from Josue Sanchez and Jan Rodriguez of Genera PR. This effort involved defining the data parameters and methodology required to support accurate and comprehensive reporting aligned with operational and performance tracking needs.</t>
  </si>
  <si>
    <t>PREPA Genera PR Deliverable 11 Project Management DR 4339 Hurricane Maria
 I supervised the Contractor Homeca Recyclers. I also read multiple submittals, I kept up the submittals that needed my attention for today or were due today. I received various phone calls from the project personnel (from Jean Menay DCMC, &amp; Manuely Concepcion from CDM Smith). I also worked or updated RFI #23. Answered multiple emails, read multiple emails I needed to in order to keep up with all the communications (regarding the movement of the Diesel Transport to San Juan &amp; the crane operators' certification for the use of heavy lifting weights.</t>
  </si>
  <si>
    <t>Genera PR | Deliverable 11- Project Management | DR 4339 - Hurricane Maria - Project Meeting minutes built, revised, and distributed to Gilberto Sucre, Jaime Pesquera (DCMC Partners), Noel Soler (CDM Smith), Carirma Sanchez, and Eduardo Ramos (HOMECA Recycling)</t>
  </si>
  <si>
    <t>Genera PR | Deliverable 11- Project Management | DR 4339 - Hurricane Maria - Prepared the Agenda for the weekly progress meeting for the Vega Baja Site to help discuss project issues and improve communication across the site team. Weekly project meeting with HOMECA representatives Carirma Sanchez and Eduardo Ramos. Project Schedule and progress discussion to mitigate risks, optimize resource allocation, and achieve project objectives effectively.</t>
  </si>
  <si>
    <t>Genera PR | Deliverable 11- Project Management | DR 4339 - Hurricane Maria - Project Meeting with S&amp;L, Mike Kuczynski, Robert Muhler, and (CDM Smith), Gabriel Perez, Franklyn Colmenares, (CDMSmith), Andres Concepcion, and Gilberto Sucre from DCMC Partners to discuss the BESS IFC design delivery status.</t>
  </si>
  <si>
    <t>Genera PR | Deliverable 11- Project Management | DR 4339 - Hurricane Maria - Meeting &amp; Coordination for Central Aguirre. Attendees, Alexis Cruz (Genera), Gilberto Sucre (DCMC), Harry Del Valle (DCMC). 
Topics discussed, walk through Project Site, discussed scope of work of the BESS Projects, reviewing drawings on site, verified possible routes for BESS Delivery, the existing infrastructure, project needs, looking for construction compound areas. Measured areas.</t>
  </si>
  <si>
    <t>Genera PR | Deliverable 11- Project Management | DR 4339 - Hurricane Maria - Meeting &amp; Coordination for Central Costa Sur. Attendees, Miguel Beauchamp (Genera), Lemuel Nieves (Sargent &amp; Lundy), Gilberto Sucre (DCMC), Abraham Velazquez (DCMC), Carlos De Jesus (DCMC) &amp; Harry Del Valle (DCMC).
 Topics discussed, walk through Project Site, discussed scope of work of the BESS &amp; Peakers Projects, reviewing drawings on site, verified all existing infrastructure, project needs, review demolition areas, looking for construction compound areas. Measured areas.</t>
  </si>
  <si>
    <t>Genera PR | Deliverable 11- Project Management | DR 4339 - Hurricane Maria - Working on evaluation of RFP No. 4736 (ATTACHMENT J AND K)</t>
  </si>
  <si>
    <t>Genera PR | Deliverable 11- Project Management | DR 4339 - Hurricane Maria - Project meeting with the client Herminio Arroyo (Genera) for the planning of work and monitoring of environmental concerns as part of the decision-making process, to provide comprehensive insights into the potential ecological consequences of the project.</t>
  </si>
  <si>
    <t>Genera PR Deliverable 11-Project Management DR 4339 - Hurricane Maria - Cambalache - Meeting with Facilities Team where issues related to the start of the project and coordination were discussed according to the previous meeting with Herminio Arroyo (Genera)</t>
  </si>
  <si>
    <t>PREPA GeneraPR - Deliverable 11 - Cambalache  BESS - 4339DR - Meeting with Cambalache  DCMC site team (Luis Damudt, Carlos De Jesus, Luis Duque, Jorge Mercado) for recurrent construction management coordination to keep project on track by making sure team knows what to do, deadlines are met, and issues are addressed.</t>
  </si>
  <si>
    <t>PREPA GeneraPR - Deliverable 11 - Cambalache  BESS - 4339DR - Prepared materials and visuals (drawings) for project SOW discussion with Genera facilities team regarding site logistics.</t>
  </si>
  <si>
    <t>PREPA GeneraPR - Deliverable 11 - Cambalache  BESS - 4339DR - Site Meeting and walktrough with Genera secutiry  and facilities management (Nelson Jimenez, Herminio Arroyo) for facility security and access process and plan discussion.</t>
  </si>
  <si>
    <t>PREPA GeneraPR - Deliverable 11 - Cambalache  BESS - 4339DR - Design Management meeting with Sargent &amp; Lundy (Robert Molner) CDM Smith (Gabriel Perez) DCMC Partners (Gilberto Sucre) for weekly updates regarding design progress of project.</t>
  </si>
  <si>
    <t>PREPA GeneraPR - Deliverable 11 - Cambalache  BESS - 4339DR - Meeting with GeneraPR Facilities Team (Herminio Arroyo, Roseanne Perez) and DCMC Partners (Jorge Mercado &amp; Luis Damudt) for coordination and discussion of site logistics during the construction for scheduling, safety measures, and sustainable practices to minimize risks and maximize productivity.</t>
  </si>
  <si>
    <t>PREPA GeneraPR - Deliverable 11 - Cambalache  BESS - 4339DR - Coordinated daily schedule and organized action items and meeting agenda for meetings for the day. Received Luis Roman (DCMC Partners) on site for Procore orientation.</t>
  </si>
  <si>
    <t>PREPA GeneraPR - Deliverable 11 - Cambalache  BESS - 4339DR - Meeting with Luis Roman (DCMC Partners) on site to discuss Procore process and use on the field.</t>
  </si>
  <si>
    <t>Genera PR | Deliverable 11- Project Management | DR 4339 - Hurricane Maria. GENERA &amp; DCMC- Critical Components - Meet with Pedro Cabrera, D' Alexander Gonzalez, Roberto Bosch and Eduardo Rivera of DCMC in regard of the Fuel efficiency project to understand what has been consider in our critical component tracker, NME and Legacy project, also to revise if new amendment will be required to be included in CE of some of the Fuel Efficiency Projects.</t>
  </si>
  <si>
    <t>Genera PR | Deliverable 11- Project Management | DR 4339 - Hurricane Maria. GENERA &amp; DCMC- Critical Components - Working on update of delivery of equipment on critical component tracker. Review in Asset Suite the PO 100975 that was deliver to Mayaguez plant. Working with fuel efficiency table of project that will be included as part of our critical component tracker we are pending respond by Joaquin Quinoy and Jesus Cintron of Genera if will be included. Reviewing DI 1238150 in regard of cost.</t>
  </si>
  <si>
    <t>Genera PR | Deliverable 11- Project Management | DR 4339 - Hurricane Maria. GENERA &amp; DCMC- Critical Components - Verify the cost for the project 663383 to provide information to Genera. Send an email to Joaquin Quinoy of Genera related to the project 663383 of GT11N1 that is for unit 1 and funding for unit 2 and 3 of cambalache is a more reduce SOW that does not required rehabilitation or replace for new GT, send also the requested funding for the 663383.</t>
  </si>
  <si>
    <t>Genera PR | Deliverable 11- Project Management | DR 4339 - Hurricane Maria. GENERA &amp; DCMC- Critical Components - Working in reviewing the critical component tracker. Send follow up to Vendor Rafael Torres of Malnat to provide updated status for delivery date of Palo Seco and Costa Sur Air Heater Basket. Send email to vendor Jose Camuy of Allied Power Technologies for follow up on Aguirre 13kV breaker.</t>
  </si>
  <si>
    <t>Genera PR | Deliverable 11- Project Management | DR 4339 - Hurricane Maria. GENERA &amp; DCMC- Critical Components - Reviewing the project# 663383 to confirm on resolution that the Fuel Efficiency project integrated for the Remove and install new Convert to GT11NM. The upgrade configuration from GT11N to 11NM which includes new blades and turbine blades, heat shield segments, blade carrier and exhaust shroud, after the review we had consider that project is the same under DR4339-663383 but for Unit 1 Rehabilitation of Cambalache, it does not include unit 2 or 3.</t>
  </si>
  <si>
    <t>Genera PR | Deliverable 11- Project Management | DR 4339 – Hurricane – Maria-performed variance analysis by identifying discrepancies and evaluating inventory inconsistencies to strengthen inventory control measures. This initiative supports improved accuracy, operational efficiency, and timely corrective actions.</t>
  </si>
  <si>
    <t>Genera PR | Deliverable 11- Project Management | DR 4339 – Hurricane – Maria-held a job briefing with Hernan Machado, Giovanni Taffanelli and key DCMC warehouse personnel to align on upcoming operational priorities and ensure clarity on assigned task. This session focused on improving coordination, reinforcing accountability, and preparing for the week inventory activities.</t>
  </si>
  <si>
    <t>Genera PR | Deliverable 11- Project Management | DR 4339 – Hurricane – Maria-while based at the Costa Sur warehouse, developed and submitted a consolidated inventory report for Mr. Anthony Vega of Genera PR, encompassing data from all warehouse sites. The report provided a strategic overview of catalog records, unit quantities, cost assessments, inventory discrepancies, and stock level thresholds, including maximum and minimums. It also featured key indicators to reflect current inventory health. Locations assessed included AA 089 to AA 095, CR 037 to CR 065, AE007 to AE 012, AL 001 to AL 012.</t>
  </si>
  <si>
    <t>Genera PR | Deliverable 11- Project Management | DR 4339 – Hurricane – Maria-performed cycle counts for the designated inventory locations scheduled for the day, specifically covering AA 089 to AA 095. The activity was carried out as part of ongoing activities to improve inventory accuracy and ensure alignment between physical stock and system records. Additional efforts included identifying discrepancies, validating bin locations, and documenting observations for follow up actions.</t>
  </si>
  <si>
    <t>Genera PR | Deliverable 11- Project Management | DR 4339 – Hurricane – Maria-conducted a recount at the Costa Sur warehouse in coordination with Mr. Hernan Machado from DCMC to confirm inventory accuracy. This effort was critical for validating prior counts, addressing discrepancies, and ensuring the reliability and integrity of the inventory records.</t>
  </si>
  <si>
    <t>Genera PR | Deliverable 11- Project Management | DR 4339 – Hurricane – Maria-conducted inventory data analysis and prepare cycle count sheets for schedule activities at the Costa Sur warehouse in coordination with Mr. Hernan Machado from DCMC. Key responsibilities included validating item locations, verifying stock accuracy and organizing materials to support an efficient and structured inventory process.</t>
  </si>
  <si>
    <t>Genera PR | Deliverable 11- Project Management | DR 4339 - Hurricane Maria. Continue searching motions and resolutions issued by PREB and GENERA regarding to Equipment and Material Project 673691.</t>
  </si>
  <si>
    <t>Genera PR | Deliverable 11- Project Management | DR 4339 - Hurricane Maria. DCMC- Revision Proyectos Federales Status meeting with participation from DCMC: Pedro Cabrera, D'Alexzander Gonzaléz,  and Roberto Bosch; from SMC Shellsea Maysonet;, to discuss priorities and deliverables, status updates, identify next steps for projects under Federal Grant.</t>
  </si>
  <si>
    <t>Genera PR | Deliverable 11- Project Management | DR 4339 - Hurricane Maria. Searching motions and resolutions issued by PREB and GENERA regarding to Equipment and Material Project 673691.</t>
  </si>
  <si>
    <t>Genera PR | Deliverable 11- Project Management | DR 4339 - Hurricane Maria. DCMC- Discuss of PREB resolution regarding to Equipment and Material Project 673691 with participation from DCMC: Pedro Cabrera, D'Alexzander Gonzaléz,  and Roberto Bosch and Eduardo Rivera.</t>
  </si>
  <si>
    <t>Genera PR | Deliverable 11- Project Management | DR 4339 - Hurricane Maria. Prepare a report of each motions and resolutions issued by PREB and GENERA regarding to Equipment and Material Project 673691 with conent included in each one.</t>
  </si>
  <si>
    <t>Genera PR Deliverable 11-Project Management DR 4339 - Hurricane Maria. 4339_9510 BESS Review document "Requerimientos particulares sobre Salud, Seguridad y Seguridad física para Cambalache" and send to discution an evaluation with Jorge Alexis Mercado DCMC</t>
  </si>
  <si>
    <t>Genera PR Deliverable 11-Project Management DR 4339 - Hurricane Maria. 4339_9510 BESS Meeting Cambalache Facilities Coordination, Herminio Arroyo Genera PR, Andres Concepcion, Luis O. Damudt DCMC Partners Cambalache Power Plant team.</t>
  </si>
  <si>
    <t>Genera PR Deliverable 11-Project Management DR 4339 - Hurricane Maria. 4339_9510 BESS Review document Comments on BESS Cambalache VE Accelerated Schedule send by Carlos de Jesus DCMC</t>
  </si>
  <si>
    <t>Genera PR Deliverable 11-Project Management DR 4339 - Hurricane Maria. 4339_9510 BESS Review document Procore Submittals Workflow send by Andres Concepcion DCMC.</t>
  </si>
  <si>
    <t>Genera PR Deliverable 11-Project Management DR 4339 - Hurricane Maria. 4339_9510 BESS Continue to Review document Comments on BESS Cambalache VE Accelerated Schedule send by Carlos de Jesus DCMC</t>
  </si>
  <si>
    <t>Genera PR Deliverable 11-Project Management DR 4339 - Hurricane Maria. 4339_9510 BESS Meeting Cambalache Security Coordination, Herminio Arroyo Genera PR Nelson Medina FSO Genera PR, Andres Concepcion, Luis O. Damudt and Jorge Mercado DCMC Partners Cambalache Power Plant team.</t>
  </si>
  <si>
    <t>PREPA Genera PR Deliverable 11 Project Management DR 4339  Hurricane Maria 
Weekly meeting with contractor Homeca (attended the meeting: Carirma Sanchez, from Homeca, Eduardo Ramos-Homeca, Nelson Soler, CDM Smith, Enrique Laya CDM Smith, Franklyn Colmenares CSA Group, Gabriel Perez Sepulveda CSA Group, Manuelli Concepcion CDM Smith, Jose Linares, DCMC, Gilberto Sucre DCMC, Gilberto Soto, Jean Menay, DCMC).  Supervised the Contractor Homeca. I created RFI's and worked with RFI's that needed my attention (#39 &amp; Meeting Certification payment), I also read and close (#68 for example) submittals, I worked the submittals that needed my attention for today.  I read &amp; answered emails I needed to in order to keep up with all the communications and updated throughout the day.</t>
  </si>
  <si>
    <t>Genera PR | Deliverable 11| DR 4339_PW#10710 
Continue working on Contract Management Activities-   TESLA_Contract 106761 and Deliverable Schedule review based contract development. Working on Deliverables for Payment Milestone #3 based on contract requirements. Reviewing section 3.11 Shipping, Delivery and Storage requirements and Liquidated damages. Also reviewing Change Order development status for Genera final approval. Preparing email communication to DCMC Team and CDM project management team with updates and schedules revision for Tesla deliveries.  Contract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</si>
  <si>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DR 4339_PW#10710 
Contract Management Activities-  TESLA Contract meeting (Change Orders Status) Meeting with project management Team. Contract 106761 - Reviewing current change orders status on delivery dates for MVT, GSU, Mega Packs and tariffs for all plants. Meeting participants CSA (Franklyn Colmenares), CMD Smith PM team (Gabriel Sepulveda), Sargent &amp; Lundy (Mike Kuczynski) Vincent Skochdopole), and DCMC (Rafael Calderon)</t>
  </si>
  <si>
    <t>Genera PR | Deliverable 11| DR 4339_PW#10710 
Contract Management Activities- TESLA Contract meeting (Battery Warranties Internal Meeting) Meeting with project management Team. Contract 106761 - Reviewing current contract requirements for warranties based on equipment component and specific vendor. Meeting participants DCMC (Rafael Calderon, Frances Vallejo, Gilberto Sucre, Foster Veazey)</t>
  </si>
  <si>
    <t>Genera PR | Deliverable 11 - Project Management | DR 4339 – Hurricane Maria
At the Palo Seco warehouse, working on inventory discrepancies, verifying item costs, and identifying the authorized minimum and maximum stock levels for Recounts #550 and 551 from locations AE007 to AE012.</t>
  </si>
  <si>
    <t>Genera PR | Deliverable 11- Project Management | DR 4339 – Hurricane – Maria-at San Juan warehouse conducting cycle counts and recounts in accordance with the Asset Suite system. Creating the count list report AL001 to AL012</t>
  </si>
  <si>
    <t>Genera PR | Deliverable 11- Project Management | DR 4339 – Hurricane – Maria-at San Juan warehouse working on inventory discrepancies, verifying the cost of each item, identifying the authorized minimum and maximum stock  and creating report for Min/Max from locations
Al001 to AL012</t>
  </si>
  <si>
    <t>Genera PR | Deliverable 11- Project Management | DR 4339 – Hurricane – Maria-at San Juan warehouse working on inventory discrepancies, verifying the cost of each item, identifying the authorized minimum and maximum stock levels, and investigating discrepancies from locations
AL001 to AL012</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</si>
  <si>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Al001 to AL012</t>
  </si>
  <si>
    <t>Genera PR | Deliverable 11- Project Management | DR 4339 – Hurricane – Maria-at San Juan warehouse conducting cycle counts and recounts in accordance with the Asset Suite system. Today we are working with locations AL001 to AL012</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</si>
  <si>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00 089 000 to AA 00 095 000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</si>
  <si>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00 089 000 to AA 00 095 000</t>
  </si>
  <si>
    <t>Genera PR | Deliverable 11- Project Management | DR 4339 – Hurricane – Maria-at Costa Sur warehouse conducting cycle counts and recounts in accordance with the Asset Suite system. Today we are working with locations AA 00 089 000 to AA 00 095 000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</si>
  <si>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CR 037 to CR 065</t>
  </si>
  <si>
    <t>Genera PR | Deliverable 11 - Project Management | DR 4339 – Hurricane Maria Prepare the lists for locations CR 037 to CR 065 at the Aguirre warehouse to start the cycle counts.</t>
  </si>
  <si>
    <t>Genera PR | Deliverable 11 - Project Management | DR 4339 – Hurricane Maria at the Aguirre warehouse, working on inventory discrepancies, verifying item costs, and identifying the authorized minimum and maximum stock levels for Recounts 539/540/541/544 locations CR 037 to CR 065</t>
  </si>
  <si>
    <t>Genera PR | Deliverable 11 - Project Management | DR 4339 – Hurricane Maria 
Conducting cycle counts at the Aguirre warehouse by the Asset Suite system. Today, we worked with locations CR 037 to CR 065 using Cycle Count List.</t>
  </si>
  <si>
    <t>Genera PR | Deliverable 11 - Project Management | DR 4339 – Hurricane Maria
At the Palo Seco warehouse, preparing the lists for locations AE007 to AE012 to start the cycle counts.</t>
  </si>
  <si>
    <t>Genera PR | Deliverable 11- Project Management | DR 4339 – Hurricane – Maria-at Palo Seco warehouse conducting cycle counts in accordance with the Asset Suite system. Today we are working with locations AE007 to AE012 Cycle Count List # 538.</t>
  </si>
  <si>
    <t>Genera PR | Deliverable 11 - Project Management | DR 4339 – Hurricane Maria – at the Palo Seco warehouse, working on investigating discrepancies in Recount Lists #550 and 551 from locations AE007 to AE012 for a total of 2,031 pcs.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</si>
  <si>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AE007 to AE012.</t>
  </si>
  <si>
    <t>Genera PR | Deliverable 11- Project Management | DR 4339 - Hurricane Maria
Document Control - Data Management Cambalache BESS to ensure documents are created, reviewed, distributed, tracked, stored and archived in an organized and controlled manner.</t>
  </si>
  <si>
    <t>Genera PR | Deliverable 11- Project Management | DR 4339 - Hurricane Maria
Document Control - Cambalache BESS Procore addition of GENERA Safety Personnel/Yabucoa BESS Data Management/Vega Baja_Cambalache BESS Procore addition of DCMC Safety Personnel for a successful safety staffing framework.</t>
  </si>
  <si>
    <t>Genera PR | Deliverable 11 | DR4339 – Review Meetings Tool for the implementation of different Agenda and Minutes templates to be used at Cambalache Power Plant. Also, modify existing forms for Inspections for QA/QC of items available.</t>
  </si>
  <si>
    <t>Genera PR | Deliverable 11 | DR4339 – Walkthrough on Cambalache Project Site; Review documentation regarding Procore users feedback and new tools implementation.</t>
  </si>
  <si>
    <t>Genera PR | Deliverable 11 | DR4339 – Review the progress of Observation Tools implementation by discussing its features with DCMC Construction Manager (Luis Damudt) and Safety Officer (Jorge Mercado) at Cambalache Site.</t>
  </si>
  <si>
    <t>Genera PR | Deliverable 11 | DR4339 – Meeting with Site Operations staff Herminio Arroyo and Roseanne Perez (Genera PR), in addition to Andres Concepcion, Luis Damudt and Jorge Mercado (all DCMC); internal discussion for upcoming construction kick-off on Cambalache site; GeneraPR concerns about site usage, designated construction areas, and environmental regulations compliance.</t>
  </si>
  <si>
    <t>Genera PR | Deliverable 11 | DR4339 - Update CPAs on Pre Intervention Tracker. Also, update started invoice for S&amp;L. 3 CPA's were updated on tracker according to report (90233446, pending; 18322767 approved and 18334031 approved. This update is in preparation for Friday internal meeting.</t>
  </si>
  <si>
    <t>Genera PR | Deliverable 11 | DR 4339_PW#10710 -  TESLA_Contract 106761 Continue with contract review documentation to identify important information about equipment warranty. Provide guidance and support to project managers and other stakeholders on contractual matters. After Change order meetings, to this review we include reading on System Mega Packs differences between contracts. Also, reviewing about safety and pre delivery activities on site.</t>
  </si>
  <si>
    <t>Genera PR | Deliverable 11 | DR 4339_PW#10710 - TESLA_Contract 106761 Change orders meeting with the following participants: Franklyn Colmenares (CSA), Gabriel Sepúlveda(CDM), Rafael Calderón (DCMC) and Glorimel Torrado (DCMC). This meeting was to follow up on pending information regarding Change Orders. Sargent &amp; Lundy is supposed to finish justifications tomorrow and Tesla will work over that information. As soon as the change orders are submitted, we will request final approval from Genera. Also, an internal meeting with Genera and DCMC financial teams needs to be coordinated after change order information is submitted to evaluate the impact on milestone payments. In this meeting we discuss all pending actions to complete the change orders for Tesla.</t>
  </si>
  <si>
    <t>Genera PR | Deliverable 11 | DR 4339_PW#10710 -  TESLA_Contract 106761 Contract review documentation to identify important information about equipment warranty. Provide guidance and support to project managers and other stakeholders on contractual matters. This is in preparation for meeting today @330pm.</t>
  </si>
  <si>
    <t>Genera PR | Deliverable 11 | DR 4339_PW#10710 -  TESLA_Contract 106761 Continue with contract review documentation to identify important information about equipment warranty. Provide guidance and support to project managers and other stakeholders on contractual matters. Work with shared document with Rafael Calderón (DCMC) to include important aspects of the contract about the warranties. This document will be shared with the team. We also gather together in a working session to review our notes on today's research previous to the meeting.</t>
  </si>
  <si>
    <t>Genera PR | Deliverable 11 | DR4339 - Battery Warranty internal meeting with DCMC Foster Veazy, Gilberto Sucre, Glorimel Torrado and Rafael Calderón. This meeting was to discuss about the Tesla equipment warranty and the established per contract time frames that warranty starts or any liquidated damages that can apply. This meeting was until 4 but I participate until 345pm.</t>
  </si>
  <si>
    <t>PREPA Genera PR | Deliverable 11- Project Management | DR 4339 - Hurricane Maria - Finish and delivered the document with the talking points and create a Speakers Bio’s to highlight as part of the BESS project for Jesus Cintron from Genera's Team how is participating in the Caribbean Renewable Energy Forum tomorrow.</t>
  </si>
  <si>
    <t>PREPA Genera PR | Deliverable 11- Project Management | DR 4339 - Hurricane Maria - Meeting in Meets about BESS &amp; Peaker update with:
DCMC Partners Team: Frances Vallejo
Genera's PR Team: Jorge Bracero
CDM Smith Team: Rafael Pabon and Gabriel Perez Sepulveda.</t>
  </si>
  <si>
    <t>PREPA  Genera PR | Deliverable 11- Project Management | DR 4339 - Hurricane Maria-Work and finally deliver the Fact Sheet for Genera PR of the BESS project focused on the Cambalache, Arecibo site. The Fact Sheet was deliver to Genera Team: Jorge Bracero, Ivan Baez Santiago and Rafael Rodriguez.</t>
  </si>
  <si>
    <t>PREPA Genera PR | Deliverable 11- Project Management | DR 4339 - Hurricane Maria- Create talking points and create a Speakers Bio’s to highlight as part of the BESS project for Jesus Cintron from Genera's Team how is participating in the Caribbean Renewable Energy Forum tomorrow.</t>
  </si>
  <si>
    <t>Genera PR – Deliverable 11 – Project Management - DR4339: I continue translating the Safety, Health, and Environment (SHE) Manual from English to Spanish. I am currently editing the document to match the appropriate format, correcting terminology and language errors, and closely following the structure and style of the original English version to ensure consistency, technical accuracy, and compliance with established standards. Completed the review and correction of 20 pages of the manual.</t>
  </si>
  <si>
    <t>Genera PR – Deliverable 11 – Project Management - DR4339: Continued editing the Spanish translation of the Safety, Health, and Environment (SHE) Manual. Focused on refining terminology, correcting language issues, and aligning the format with the original English version. Reviewed and revised 12 pages out of 360.</t>
  </si>
  <si>
    <t>Genera PR – Deliverable 11 – Project Management - DR4339: I am continuing the translation of the Safety, Health, and Environment (SHE) Manual from English to Spanish. My current focus is on editing the translated content to align with the required formatting, correcting terminology and language usage, and ensuring adherence to the original English version’s structure and style. This process guarantees consistency, technical precision, and compliance with established standards. Completed the review and revision of 15 pages of the manual.</t>
  </si>
  <si>
    <t>Genera PR-Deliverable 11- Project Management | DR 4339 - Hurricane Maria. Review of Bid-Addendum design drawings of Battery Energy support system control room details documents for 4339_9510 BESS_Cambalache project.</t>
  </si>
  <si>
    <t>PREPA GENERA PR Deliverable 11 DR4339 work related on site Costa Sur worked on creates comments in Procore related to relocation and not included items in design drawings for employee Gilberto Sucre (DCMC) due to management requirements of contract PMO DCMC for Puerto Rico Electric Power Authority.</t>
  </si>
  <si>
    <t>PREPA GENERA PR Deliverable 11 DR4339 work related on site Costa Sur worked on creates considering Procore design drawings for office distribution of laydown for employee Gilberto Sucre (DCMC) due to management requirements of contract PMO DCMC for Puerto Rico Electric Power Authority.</t>
  </si>
  <si>
    <t>PREPA GENERA PR Deliverable 11 DR4339 work related on site Costa Sur participate in site meeting with visit with Sargent and Lundy with employee Lemuel Nieves Diaz, to review demolition in site and laydown area with DCMC Harry Del Valle, Gilberto Sucre and Abraham Velazquez due to management requirements of contract PMO DCMC for Puerto Rico Electric Power Authority.</t>
  </si>
  <si>
    <t>PREPA GENERA PR Deliverable 11 DR4339 work related on site Cambalache participated in drawing of Procore internal TEAMS meeting discussing Procore document, about the first contractor meeting and special point to start project communication with employees Luis Duque, Jorge Mercado and Andres Concepcion (DCMC) due to management requirements of contract PMO DCMC for Puerto Rico Electric Power Authority.</t>
  </si>
  <si>
    <t>PREPA GENERA PR Deliverable 11 DR4339 work related on site Costa Sur worked on update of documents creates comments in Procore demolition drawings for employee Gilberto Sucre (DCMC) due to management requirements of contract PMO DCMC for Puerto Rico Electric Power Authority.</t>
  </si>
  <si>
    <t>Genera PR-Deliverable 11- Project Management | DR 4339 - Hurricane Maria. Continue review of Bid-Addendum design drawings of Battery Energy support system control room details documents for 4339_9510 BESS_Cambalache project.</t>
  </si>
  <si>
    <t>Puerto Rico Electric Power Authority | Genera PR | Deliverable 11 - Project Management | DR 4339. Initiating the process of connecting Procore Analytics to Power BI in order to develop a detailed report of the project progress and project team performance.</t>
  </si>
  <si>
    <t>Puerto Rico Electric Power Authority | Genera PR | Deliverable 11 - Project Management | DR 4339. Procore projects data migration to Power BI for reporting purposes to ensure data integrity, streamlined operations, and real-time data access.</t>
  </si>
  <si>
    <t>Generates PR Deliverable 11-Project Management DR 4339 - Hurricane Maria. 4339_9510 BESS, Receipt, copies of the key to the trailer office of the Cambalache power plant project.</t>
  </si>
  <si>
    <t>Genera PR | Deliverable 11- Project Management | DR 4339 - Hurricane Maria.
project # 4339-10710
Fuel for site visits with rental vehicle, costa sur site walkthrough</t>
  </si>
  <si>
    <t>Genera PR | Deliverable 11- Project Management | DR 4339 - Hurricane Maria. Project Manager   Travel necessary for project inspection from home offices San Juan to Vega Baja Site (18.446230, -66.392561). From Purpose Site Inspection in Vega Baja Site to evaluate and identify potential hazards in equipment, or facility to ensure Total Distance 63.9 miles</t>
  </si>
  <si>
    <t>Harry Del Valle
 5/6/2025
Genera PR | Deliverable 11- Project Management | DR 4339 - Hurricane Maria.  Travel from Home Office Luquillo to Costa Sur Power Plant to Central Aguirre  to Home Office Luquillo.  Meeting &amp; Coordination for Central Costa Sur. Attendees, Miguel Beauchamp (Genera), Lemuel Nieves (Sargent &amp; Lundy), Gilberto Sucre (DCMC), Abraham Velazquez (DCMC), Carlos De Jesus (DCMC) &amp; Harry Del Valle (DCMC). Total Mileage 230 miles</t>
  </si>
  <si>
    <t>Genera PR | Deliverable 11- Project Management | DR 4339 – Hurricane – Maria-travel directly from home in Guaynabo to Costa Sur to meet with Mr. Hernan Machado from DCMC. The purpose of the visit is to provide on-site support for inventory validation tasks and ensure alignment with operational objectives.</t>
  </si>
  <si>
    <t>Genera PR | Deliverable 11- Project Management | DR 4339 – Hurricane – Maria-traveled back home to Guaynabo from Costa Sur.  The purpose of the visit was to provide on-site support for inventory validation tasks and ensure alignment with operational objectives.</t>
  </si>
  <si>
    <t>Genera PR | Deliverable 11- Project Management | DR 4339 - Hurricane Maria.  Lauren Wells (DCMC)  worked on review of Procore SOP's for Emails to finalize and publish into documents folder.</t>
  </si>
  <si>
    <t>Genera PR | Deliverable 11- Project Management | DR 4339 - Hurricane Maria.
project # 4339-10710.Costa Sur. Work on marking up site plans, site pictures with Bluebeam to review, and compare the drawing sets all within one file, and questions in regard when materials will be relocated.</t>
  </si>
  <si>
    <t>Genera PR | Deliverable 11- Project Management | DR 4339 - Hurricane Maria.
project # 4339-10710 Costa Sur. 
Attended meeting to discuss revisions to the RFP for demolition for the Costa Sur site. 
An addendum is to be issued by Sargent &amp; Lundy.
Attendees: German Nunez, (Genera);
Rafael Pabon, and Carlos Palomares (CDM Smith).</t>
  </si>
  <si>
    <t>Genera PR | Deliverable 11- Project Management | DR 4339 - Hurricane Maria
Establishing Construction Offices Equipment &amp; Supplies Requirements for BESS &amp; Peakers Facilities</t>
  </si>
  <si>
    <t>Genera PR | Deliverable 11- Project Management | DR 4339 - Hurricane Maria
Review &amp; Coordinated Temporary Project Facilities for Costa Sur and Aguirre from site visit made on Tuesday May 6th.</t>
  </si>
  <si>
    <t>Genera PR | Deliverable 11- Project Management | DR 4339 - Hurricane Maria
Vega Baja Meeting with Homeca, Genera, CDM Smith and DCMC Partners representatives to discuss extension time claim and path forward.</t>
  </si>
  <si>
    <t>Genera PR | Deliverable 11- Project Management | DR 4339 - Hurricane Maria
Cambalache - Reviewed RGE 12 month accelerated schedule provided by RGE.</t>
  </si>
  <si>
    <t>Genera PR | Deliverable 11- Project Management | DR 4339 - Hurricane Maria
Vega Baja Assessment and Strategy Discussion in Preparation of for Time extension request meeting with Homeca, CDM Smith, Genera, and DCMC Partners representatives.</t>
  </si>
  <si>
    <t>Genera PR | Deliverable 11- Project Management | DR 4339 - Hurricane Maria 
Cambalache initial construction coordination meeting to start team introductions and initial coordination items for the start of the construction, led by Andres Concepcion - DCMC Partners,
RGE Team Members, Sargent &amp; Lundy, CDM Smith, CSA Group, and DCMC Partners.</t>
  </si>
  <si>
    <t>Genera PR | Deliverable 11- Project Management | DR 4339 - Hurricane Maria
Cambalache RGE Meeting discussion with Jose Robles - RGE of final pending items to be completed in order to sign contract for project. Other Participants - Francisco Feliu - Genera, Gabriel Perez - CDM Smith, Mike Kuczynski - Sargent &amp; Lundy, Gilberto Sucre - DCMC Partners.</t>
  </si>
  <si>
    <t>Genera PR | Deliverable 11- Project Management | DR 4339 - Hurricane Maria
Vega Baja Update Project Discussion with Jose Lopez - DCMC.</t>
  </si>
  <si>
    <t>Genera PR | Deliverable 11- Project Management | DR 4339 - Hurricane Maria
Cambalache discussed project update and feedback with Andres Concepcion DCMC from meeting with Herminio Arroyo- Genera with Project Scope affecting daily plant operations.</t>
  </si>
  <si>
    <t>Genera PR | Deliverable 11- Project Management | DR 4339 - Hurricane Maria 
Cambalache Internal Meeting to discuss RGE (S &amp; L, CM, PM) Gilberto Sucre, Andres Concepcion, Jorge A. Mercado, and Luis Duque from DCMC.</t>
  </si>
  <si>
    <t>Genera PR | Deliverable 11 | DR4339 - Prep for meeting with Joaquin Quinoy (Genera) to discuss the development of internal training programs focused on Lean tools, including Kaizen, 5Y analysis, PDCA cycle, WAIST categories, and Value Stream Mapping (VSM). Explored current knowledge gaps, training objectives, and potential rollout strategies.</t>
  </si>
  <si>
    <t>Genera PR | Deliverable 11- Project Management | DR 4339 - Hurricane Maria.  Lauren Wells (DCMC)  worked on Procore financial review.</t>
  </si>
  <si>
    <t>Genera PR | Deliverable 11- Project Management | DR 4339 - Hurricane Maria.  Lauren Wells (DCMC)  worked on review of Procore documents tool structure to ensure correctness.</t>
  </si>
  <si>
    <t>Genera PR | Deliverable 11- Project Management | DR 4339 - Hurricane Maria.  Lauren Wells (DCMC) worked on Procore submittal workflow templates for BESS projects.</t>
  </si>
  <si>
    <t>Genera PR | Deliverable 11- Project Management | DR 4339 - Hurricane Maria.  Lauren Wells (DCMC)  worked on coordination of meetings for Procore calls.</t>
  </si>
  <si>
    <t>Genera PR | Deliverable 11- Project Management | DR 4339 - Hurricane Maria.  Lauren Wells (DCMC)  worked on Procore correspondences, answering questions about Procore settings.</t>
  </si>
  <si>
    <t>Genera PR | Deliverable 11- Project Management | DR 4339 - Hurricane Maria.  Lauren Wells (DCMC)  worked on Procore Photos SOP's document.</t>
  </si>
  <si>
    <t>Genera PR | Deliverable 11- Project Management | DR 4339 - Hurricane Maria.  Lauren Wells (DCMC)  worked on Procore correspondence for Summary of Services.</t>
  </si>
  <si>
    <t>Genera PR | Deliverable 11- Project Management | DR 4339 - Hurricane Maria.  Lauren Wells (DCMC)  meeting with Mark Merritt (DCMC) to discuss Procore Summary of Services for Financial Implementation.</t>
  </si>
  <si>
    <t>Genera PR | Deliverable 11- Project Management | DR 4339 - Hurricane Maria.  Lauren Wells (DCMC) continued reviewing work on Procore SOP's for Photos to finalize and publish into documents folder.</t>
  </si>
  <si>
    <t>Genera PR | Deliverable 11- Project Management | DR 4339 - Hurricane Maria.  Lauren Wells (DCMC)  worked on meeting cooridnation for Monica Ybarra (Sargent and Lundy) and Ivette Rios (Sargenty and Lundy) to discuss Procore documents.</t>
  </si>
  <si>
    <t>Genera PR | Deliverable 11- Project Management | DR 4339 - Hurricane Maria.  Lauren Wells (DCMC)  worked on review of Procore Drawings tool SOP questions.</t>
  </si>
  <si>
    <t>Genera PR | Deliverable 11- Project Management | DR 4339 - Hurricane Maria.  Lauren Wells (DCMC)  worked on Procore correspondences to answer questions.</t>
  </si>
  <si>
    <t>Genera PR | Deliverable 11- Project Management | DR 4339 - Hurricane Maria.  Lauren Wells (DCMC)  worked on Procore tools tracker update to present in meeting this afternoon.</t>
  </si>
  <si>
    <t>Genera PR -Deliverable 11- Project Management - DR 4339 - Hurricane Maria:  Site Inspection in Cambalache Site to evaluate and identify potential hazards in equipment, or facility to ensure they meet established safety standards.</t>
  </si>
  <si>
    <t>Genera PR -Deliverable 11- Project Management - DR 4339 - Hurricane Maria: Meeting with Nelson Medina (GENERA), Osvaldo de Jesus (GENERA) Andres Concepcion (DCMC) and Jorge Mercado (DCMC) in Cambalache Site (GENERA) about Emergency Managment, Health and Safety and Security Issues in this site. Discuss the eventually construction. Meeting between RGA team (Jose Robles, Jose Segarra) and DCMC (Andres Concepcion, Gilberto Sucre, Luis Duque, Luis Damudt, Jorge Mercado) Team about construction process in Cambalache Site.</t>
  </si>
  <si>
    <t>Genera PR -Deliverable 11- Project Management - DR 4339 - Hurricane Maria: Continue Site Inspection in Vega Baja Site to evaluate and identify potential hazards in equipment, or facility to ensure they meet established safety standards. Review on site jobs. Review the documents in Procore.</t>
  </si>
  <si>
    <t>Genera PR -Deliverable 11- Project Management - DR 4339 - Hurricane Maria: Continue Site Inspection in Vega Baja Site to evaluate and identify potential hazards in equipment, or facility to ensure they meet established safety standards. Review the Procore progress and documents about this project.</t>
  </si>
  <si>
    <t>Genera PR - Deliverable 11- Project Management | DR 4339 - Hurricane Maria - draft talking points regarding BESS project as requested from Jesus Cintron (Genera). Also reasearch bios for speakers participating in renewable energy conference.</t>
  </si>
  <si>
    <t>Genera PR- Deliverable 11- Project Management | DR 4339 - Hurricane Maria- Attended Procore courses for the folder and subfolder session, interconnection with Power BI and for the procore financials session.</t>
  </si>
  <si>
    <t>Genera PR | Deliverable 11 | DR 4339 - 
BESS Installation at Multiple sites RFI - Began drafting an RFI for the installation of BESS across multiple sites. Focused on outlining the preliminary scope and key questions to engage qualified vendors and gather market intelligence to inform the upcoming procurement strategy.</t>
  </si>
  <si>
    <t>Genera PR | Deliverable 11 | DR 4339 - 
BESS Installation at Multiple sites RFI - Finalized the draft of the RFI for the installation of BESS across multiple sites. Prepared and formatted the relevant attachments to ensure clarity, consistency, and alignment with the RFI content. Conducted a thorough review for completeness and compliance, and shared the full draft with the broader group for feedback and input before finalization.</t>
  </si>
  <si>
    <t>Genera PR | Deliverable 11- Project Management | DR 4339 - Hurricane Maria- Continued assisting Jan Rodriguez from Genera PR with finalizing the monthly Power Production and Fuels Consumption reports for submission to Cristina Ribas from Genera, ensuring data accuracy and completeness. Additionally, initiated weekly working sessions with Mario Gomez and Michael Silva from Genera PR’s ITOT Infrastructure and Cybersecurity team to configure FortiNAC. This configuration effort is part of a broader strategy to strengthen compliance with internal network controls for secure access to key internal applications, including Oracle Fusion, Asset Suite, and Genera Connect.</t>
  </si>
  <si>
    <t>Genera PR | Deliverable 11- Project Management | DR 4339 - Hurricane Maria
Continued configuration efforts for FortiNAC during the weekly session with Mario Gomez and Michael Silva from Genera PR, as part of the initiative to enforce internal network access controls for critical applications used to report and track federal funds usage. Additionally, met with Jan Rodriguez and Jose del Rio (Genera) to validate that natural gas fuel purchase data aligns with consumption figures for power production at the plants, ensuring consistency and accuracy in the report being prepared for submission to Cristina Ribas from Genera PR's compliance team.</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</si>
  <si>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9 acetylene works are being completed on generator 1.1 and clean around the generator. 
Received Jorge Sanchez Homeca for disposal of heavy metals 20CY bin two trips.</t>
  </si>
  <si>
    <t>Genera PR | Deliverable 11- Project Management | DR 4339 - Hurricane Maria - HOMECA Recycling daily activities overview to report the progress of the tasks, number of hours worked, materials used, and any delays or incidents in the project.</t>
  </si>
  <si>
    <t>Genera PR | Deliverable 11- Project Management | DR 4339 - Hurricane Maria
Preparing Office trailers Layout for Costa Sur, Aguirre y Yabucoa projects.
Quoting materials necessaries for trailers office. Continue review projects documents.</t>
  </si>
  <si>
    <t>Genera PR | Deliverable 11- Project Management | DR 4339 - Hurricane Maria Working on Procore, reviewing drawing to ensure accuracy, regulatory compliance, and construction feasibility, Scope of Work, Scheduling &amp; Contract Documents for the Yabucoa BESS Project. Looking for possibles discrepancies &amp; measures. Quoting materials, potable water services &amp; Printers for sites Office Trailer.</t>
  </si>
  <si>
    <t>Genera PR | Deliverable 11- Project Management | DR 4339 - Hurricane Maria - Meeting with FSO Nelson Medina (Genera) and Jean Menay (DCMC) staff at the Cambalache site regarding access and project coordination issues.</t>
  </si>
  <si>
    <t>Genera PR | Deliverable 11- Project Management | DR 4339 - Hurricane Maria - Verification of safety procedures for confined spaces and verification of hazardous energy control procedures</t>
  </si>
  <si>
    <t>Genera PR | Deliverable 11- Project Management | DR 4339 - Hurricane Maria - Cambalache - Initial Construction Coordination meeting with Andres Concepcion, Carlos De Jesus and Luis Duque DCMC Partners Cambalache Power Plant team Jose Segarra, Alberto Borelli, Javier Reyes from RGE to serve as a platform for collaboration and align teams towards a common goal for the project.</t>
  </si>
  <si>
    <t>PREPA GeneraPR - Deliverable 11 - Cambalache  BESS - 4339DR - Meeting agenda development and closing prior Cambalache initial coordination meeting with RG Engineering, DCMC Partners &amp; Sargent &amp; Lundy.</t>
  </si>
  <si>
    <t>PREPA GeneraPR - Deliverable 11 - Cambalache  BESS - 4339DR - Received Cambalache accelerated schedule from RG Engineering and performed QA/QC review to validate activities, sequences and durations.</t>
  </si>
  <si>
    <t>PREPA GeneraPR - Deliverable 11 - Cambalache  BESS - 4339DR - Cambalache initial construction meeting (kick-off) with Contractor (RG Engineering staff, Jose Robles, Jose Segarra), DCMC Partners (Gilberto Sucre, Luis Damudt, Luis Duque, Carlos De Jesus), CDM Smith for project team introduction and initial coordination.</t>
  </si>
  <si>
    <t>PREPA GeneraPR - Deliverable 11 - Cambalache  BESS - 4339DR -Generated Cambalache Initial Coordination Meeting minute in Procore and distributed to project team (RG Engineering, Sargent &amp; Lundy &amp; DCMC Partners.</t>
  </si>
  <si>
    <t>PREPA GeneraPR - Deliverable 11 - Cambalache  BESS - 4339DR - Coordinated via phone calls with Franklyn Colmenares (CSAGroup) regarding Cambalache TESLA scope of work. Phone call with Gilberto Sucre (DCMC Partners) to touchbase in project pending items.</t>
  </si>
  <si>
    <t>PREPA GeneraPR - Deliverable 11 - Cambalache  BESS - 4339DR - Meeting with GeneraPR (Nelson Medina) DCMC (Jean Pierre Menay, Jorge Mercado) for site security and access coordination.</t>
  </si>
  <si>
    <t>Genera PR | Deliverable 11- Project Management | DR 4339 - Hurricane Maria. GENERA &amp; DCMC- Critical Components - Conversation with Rolando Avila of Ensysa Energy related to the delivery of the Feed Water Heater &amp; Boiler Valve Actuator for Palo Seco site, we discuss the delivery date for the equipment, Rolando informs that equipment may arrive early than schedule date 6/30/25.</t>
  </si>
  <si>
    <t>Genera PR | Deliverable 11- Project Management | DR 4339 - Hurricane Maria. GENERA &amp; DCMC- Critical Components - Reviewing email sent by Pedro Cabrera of DCMC related to Fuel Efficiency Projects. Reviewing Critical components tracker list for updating information related to project and verify the percentage progress report for SOW and CE submitted by CPM.</t>
  </si>
  <si>
    <t>Genera PR | Deliverable 11- Project Management | DR 4339 - Hurricane Maria. GENERA &amp; DCMC- Critical Components - Reviewing document sent by Pedro Cabrera of DCMC in regard of B&amp;V clarification list for Costa Sur Fuel Efficiency projects, this list of RFI required a plant maintenance technician department to answer some of the question that B&amp;V are requesting. Pedro Cabrera of DCMC share a share point folder of Black &amp; Vetch related to specification of Fuel Efficiency projects.</t>
  </si>
  <si>
    <t>Genera PR | Deliverable 11- Project Management | DR 4339 – Hurricane – Maria-performed a recount at the San Juan warehouse with Mr. Milton Flores from DCMC to verify inventory accuracy. This task was essential for confirming initial count results, resolving discrepancies, and reinforcing the reliability and consistency of inventory records.</t>
  </si>
  <si>
    <t>Genera PR | Deliverable 11- Project Management | DR 4339 – Hurricane – Maria-executedcycle counts for the designated inventory locations scheduled for the day, focusing on areas AL 013 to AL 023. This initiative supports ongoing efforts to uphold inventory accuracy and ensure consistency with system data.</t>
  </si>
  <si>
    <t>Genera PR | Deliverable 11- Project Management | DR 4339 – Hurricane – Maria-conducted variance analysis by identifying discrepancies and investigating inventory inconsistencies to strengthen overall inventory control. This effort supports improved accuracy, enhances operational efficiency, and facilitates timely corrective measures. Today's work specifically targeted inventory locations AL 013 to AL 023.</t>
  </si>
  <si>
    <t>Genera PR | Deliverable 11- Project Management | DR 4339 – Hurricane Maria-continued cycle counting activities for assigned inventory locations, specifically from AL 013 to AL 023. The objective was to verify and reconcile physical inventory with system records, ensuring accuracy, consistency, and compliance with regulatory and operational standards.</t>
  </si>
  <si>
    <t>Genera PR | Deliverable 11- Project Management | DR 4339 – Hurricane – Maria-assisted with inventory data review and the preparation of cycle count documentation to support scheduled operations at the San Juan warehouse, in collaboration with Mr. Milton Flores of DCMC. Duties included confirming item location accuracy, verifying stock levels, and coordinating materials to enhance the efficiency and flow of inventory procedures.</t>
  </si>
  <si>
    <t>Genera PR | Deliverable 11- Project Management | DR 4339 – Hurricane – Maria-conducted a job briefing with Hernan Machado, Juan Vallejo and key DCMC warehouse personnel to review discrepancies identified during the previous day's activities and to reinforce proper data entry protocols aimed at enhancing inventory accuracy and control.</t>
  </si>
  <si>
    <t>Genera PR | Deliverable 11- Project Management | DR 4339 – Hurricane – Maria-while at the San Juan warehouse, compile and submitted a comprehensive inventory report for Mr. Anthony Vega of Genera PR, integrating data from all warehouse sites. The report covered catalog inventories, location-specific details, unit counts, cost summaries, identified discrepancies, stock level threshold (maximum/minimum), and performance indicators to reflect each facility's current status. The analysis focused on inventory locations ranging from AL 013 to AL 023, CR 065 to CR 085, AA 096 to AA 109, AE 013 to AE 020.</t>
  </si>
  <si>
    <t>Genera PR | Deliverable 11- Project Management | DR 4339 - Hurricane Maria. Preparation for the meeting with B&amp;V, I focused on reviewing fuel efficiency priorities, compiling status updates, identifying next steps, metrics, challenges, and deadlines. These efforts aimed to ensure a productive discussion.</t>
  </si>
  <si>
    <t>Genera PR | Deliverable 11- Project Management | DR 4339 - Hurricane Maria. Working to get data for develop answer to Reconstruction Progress Request By FEMA Spreadsheet</t>
  </si>
  <si>
    <t>Genera PR | Deliverable 11- Project Management | DR 4339 - Hurricane Maria. Develop response to Reconstruction Progress Request By FEMA related to GENERA-PR projects.</t>
  </si>
  <si>
    <t>Genera PR | Deliverable 11- Project Management | DR 4339 - Hurricane Maria. Weekly meeting with participation from B&amp;V: Tim Delaney, DCMC Pedro Cabrera. The discussion focused on reviewing fuel efficiency priorities, providing status updates, identifying next steps, metrics, challenges, and deadlines as part of the ongoing efforts to optimize performance and prepare for the next milestone.</t>
  </si>
  <si>
    <t>Genera PR | Deliverable 11- Project Management | DR 4339 - Hurricane Maria. Using the available information such as Cost Estimate, Scope of Work, RFP, Contracts and Invoice of Fuel Efficiency, develop a KPI to share with the team. This KPI will help determine the course of action regarding project amendments with FEMA.</t>
  </si>
  <si>
    <t>Genera PR Deliverable 11-Project Management DR 4339 - Hurricane Maria. 4339_9510 BESS Meeting Cambalache - Initial Construction Coordination Gilberto Sucre, Andres Concepcion, Jorge A. Mercado, and Luis Duque from DCMC, Alberto Borrelli, Jose Segarra, Angel Cruz, Javier Reyes from RGE, Mike J. Kuczynski S &amp; L</t>
  </si>
  <si>
    <t>Genera PR Deliverable 11-Project Management DR 4339 - Hurricane Maria. 4339_9510 BESS Discussion with Andres Concepcion, Jorge Mercado, and Jean Pierre Menay DCMC on contractor mobilization, safety, and environmental regulations, as well as coordination of the contractor's visit to the Cambalache site.</t>
  </si>
  <si>
    <t>Genera PR Deliverable 11-Project Management DR 4339 - Hurricane Maria. 4339_9510 BESS Review document Comments on BESS Cambalache VE Accelerated Schedule DCMC Comments on GENERA Cambalache Schedule - Preliminary Projection before the Meeting Cambalache - Initial Construction Coordination 10:30am</t>
  </si>
  <si>
    <t>Genera PR Deliverable 11-Project Management DR 4339 - Hurricane Maria. 4339_9510 BESS Meeting Cambalache - Initial Environmental Coordination, Andres Concepcion, Luis O. Damudt from DCMC, Roseanne Perez from Genera PR.</t>
  </si>
  <si>
    <t>Genera PR | Deliverable 11- Project Management | DR 4339 - Hurricane Maria - 
Supervising work from Homeca Recycling. Labor personnel keeps dismantling (turbine housing base #1 &amp; turbine housing base #2), Decommissioning and demolition works and planning for phase II.</t>
  </si>
  <si>
    <t>Genera PR | Deliverable 11- Project Management | DR 4339 - Hurricane Maria - Abatement Activities field supervision and coordination. Meeting with project manager Carirma Sanchez (HOMECA ) to go over the projected weekend work schedule. (we went over decommissioning, and demolition works and planning for Turbine housing base floor #1 &amp; turbine housing base floor #2 where to locate the man lift on which side and where to spray water for the wind not to carry away the smoke away to far out).</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</si>
  <si>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9 acetylene works are being completed on generator 1.1 and clean around the generator. Assisted   oil energy system with oil separator maintenance</t>
  </si>
  <si>
    <t>Genera PR | Deliverable 11| DR 4339_PW#10710 
Contract Management Activities- TESLA_Contract 106761 and Deliverable Schedule review based contract development. Working on Deliverables for Payment Milestone #3 based on contract requirements. Reviewing section 3.11 Shipping, Delivery and Storage requirements and Liquidated damages. Also reviewing Change Order development status for Genera final approval.  Contract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</si>
  <si>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DR 4339_PW11855
Pre-Intervention Review for HOMECA Recycling Center_Contract# 107011_2025-G00272 Invoice #HRC-VB-02_Mar2025 Revision and development of editable Exhibit 1 for invoice financial tracker based on contract requirements. Developing excel document for construction team support. Pre-Intervention process for demolition works (Vega Baja).  Reviewing documents: Invoice Essentials One Pager and DCMC Invoice Template to consolidate best practice procedures and documentation based on Federal Requirements 2 CFR 200 and Chapter 7.</t>
  </si>
  <si>
    <t>Genera PR | Deliverable 11| DR 4339_PW9510
Pre-Intervention Review - Working with ENVIRONMENTAL HEALTH SAFETY SERVICES INC. Contract #103750_2024-G00512 and TO#7_Invoice# 11835_ Apr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</si>
  <si>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4339_PW#10710 
Contract Management Activities-  TESLA &amp; Genera weekly Meeting with project management Team. Contract 106761 - Reviewing submittals, RFI's, progress based on S&amp;L and Tesla Technical reports. Discussing possible impact on cost, schedule or delivery dates based on technical changes. Meeting between Tesla team (Michael Grabstein, Laura Miglietti), CMD Smith PM team (Gabriel Sepulveda, Carlos Palomares), Sargent &amp; Lundy Mike Kuczynski.), and DCMC (Rafael Calderon, Gilberto Sucre)</t>
  </si>
  <si>
    <t>Genera PR | Deliverable 11| DR 4339 - Hurricane Maria Pre-Intervention Tracker Update - Populating Tracker information and status comments with information related to the Invoiced submitted by Genera from Contractors - Sargent &amp; Lundy, CDM Constructors, CPM, B&amp;V, EHSS,  Siemens Energy, TESLA and CAPTA. In preparation for Genera and DCMC Weekly meeting.</t>
  </si>
  <si>
    <t>Genera PR | Deliverable 11 - Project Management | DR 4339 – Hurricane Maria – At the Palo Seco warehouse, preparing the lists from locations AE013 TO AE020 to begin the cycle counts.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</si>
  <si>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AL013 to AL023</t>
  </si>
  <si>
    <t>Genera PR | Deliverable 11- Project Management | DR 4339 – Hurricane – Maria-at San Juan warehouse working on inventory discrepancies, verifying the cost of each item, identifying the authorized minimum and maximum stock levels, and investigating discrepancies from locations
AL013 to AL023</t>
  </si>
  <si>
    <t>Genera PR | Deliverable 11- Project Management | DR 4339 – Hurricane – Maria-at San Juan warehouse conducting cycle counts and recounts in accordance with the Asset Suite system. Today we are working with locations AL013 to AL023</t>
  </si>
  <si>
    <t>Genera PR | Deliverable 11- Project Management | DR 4339 – Hurricane – Maria-at San Juan warehouse working on inventory discrepancies, verifying the cost of each item, identifying the authorized minimum and maximum stock  and creating report for Min/Max from locations
AL013 to AL023</t>
  </si>
  <si>
    <t>Genera PR | Deliverable 11- Project Management | DR 4339 – Hurricane – Maria-at San Juan warehouse conducting cycle counts and recounts in accordance with the Asset Suite system. Creating the count list report AL013 to AL023</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</si>
  <si>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00 096 000 to AA 01 009 000</t>
  </si>
  <si>
    <t>Genera PR | Deliverable 11- Project Management | DR 4339 – Hurricane – Maria-at Costa Sur warehouse conducting cycle counts and recounts in accordance with the Asset Suite system. Today we are working with locations AA 00 096 000 to AA 01 009 000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</si>
  <si>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00 096 000 to AA 01 009 000</t>
  </si>
  <si>
    <t>Genera PR | Deliverable 11 - Project Management | DR 4339 – Hurricane Maria Prepare the lists for locations CR 065 to CR 085 at the Aguirre warehouse to start the cycle counts.</t>
  </si>
  <si>
    <t>Genera PR | Deliverable 11 - Project Management | DR 4339 – Hurricane Maria Conducting cycle counts at the Aguirre warehouse by the Asset Suite system. Today, we worked with locations CR 065 and CR 085 using Cycle Count List #583/584/585/574/579</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</si>
  <si>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CR 065 to CR 085</t>
  </si>
  <si>
    <t>Genera PR | Deliverable 11 - Project Management | DR 4339 – Hurricane Maria at the Aguirre warehouse, working on inventory discrepancies, verifying item costs, and identifying the authorized minimum and maximum stock levels for Recounts list # 563/70/71  locations CR 065 to CR 085</t>
  </si>
  <si>
    <t>Genera PR | Deliverable 11- Project Management | DR 4339 – Hurricane – Maria-at Palo Seco warehouse conducting cycle counts in accordance with the Asset Suite system. Today we are working with locations AE013 to AE020 Cycle Count List # 567.</t>
  </si>
  <si>
    <t>Genera PR | Deliverable 11 - Project Management | DR 4339 – Hurricane Maria – at the Palo Seco warehouse, working on investigating discrepancies in Recount Lists #568 AND 569 from locations AE013 TO AE020 for a total of 3,516 pcs.</t>
  </si>
  <si>
    <t>Genera PR | Deliverable 11 - Project Management | DR 4339 – Hurricane Maria
At the Palo Seco warehouse, working on inventory discrepancies, verifying item costs, and identifying the authorized minimum and maximum stock levels for Recounts #568 and 569  from locations AE013 TO AE020.</t>
  </si>
  <si>
    <t>Genera PR | Deliverable 11 - Project Management | DR 4339 – Hurricane Maria
Preparing the daily report to be submitted to Mr. Paul Browne from DCMC. The report includes daily counts with associated costs, recounts, discrepancies, and inventory maximum and minimum stock levels from locations AE013 TO AE020.</t>
  </si>
  <si>
    <t>Genera PR | Deliverable 11- Project Management | DR 4339 - Hurricane Maria
Document Control - Data Management on Costa Sur BESS Jobos BESS_Vega Baja BESS_Palo Seco BESS_/San Juan BESS_Yabucoa BESS to ensure documents are created, reviewed, distributed, tracked, stored and archived in an organized and controlled manner.</t>
  </si>
  <si>
    <t>Genera PR | Deliverable 11- Project Management | DR 4339 - Hurricane Maria
Document Control - Data Management Vega Baja BESS/Cambalache BESS/Costa Sur BESS/Costa Sur PEAKERS to ensure documents are created, reviewed, distributed, tracked, stored and archived in an organized and controlled manner.</t>
  </si>
  <si>
    <t>Genera PR | Deliverable 11 | DR4339 – Initial Construction Coordination Meeting for Cambalache Project hosted by Site Manager Andres Concepcion (DCMC) with contractor staff (RG Engineering; Alberto Borelli, Jose Segarra, Jose Robles, Xiomara Perez and Admin Staff), Gilberto Sucre and Luis Damudt (DCMC), and Dean Ennes (Sargent &amp; Lundy); discussion for existing pre-construction concerns, bid award evaluation and status, and Procore set-up, among others.</t>
  </si>
  <si>
    <t>Genera PR | Deliverable 11 | DR4339 – Review working progress for users on recently enabled tools such as Observations and Incidents. Review with field staff proper workflows and assignees depending on the tool and user's permissions.</t>
  </si>
  <si>
    <t>Genera PR | Deliverable 11 | DR4339 – Work directly with the Procore 24/7 Help Assistance Live Chat Team to report troubleshooting with the Drawings Tool on unpublished drawings. Review drawings requirements and drawing areas set up.</t>
  </si>
  <si>
    <t>Genera PR | Deliverable 11 | DR4339 – Teams call with Franklyn Colmenares (CSA) to discuss troubleshooting with the Drawings Tool as drawings go unpublished due to repeated drawing titles and no drawing areas identified.</t>
  </si>
  <si>
    <t>Genera PR | Deliverable 11 | DR4339 – Review SOP final deliverables for Internal Staff on Procore main Core Tools; Submittals, Inspections, and Observations. Adapting team feedback and commentaries to final versions.</t>
  </si>
  <si>
    <t>Genera PR | Deliverable 11 | DR4339 - PW#9510 Pre Intervention Review Sargent &amp; Lundy Puerto Rico, LLC., Contract #102184_2024-G00200, TO#6_Invoice #18334035. Continue reviewing invoice. During this time I review 350 lines.</t>
  </si>
  <si>
    <t>Genera PR | Deliverable 11 | DR4339 - Review José Ralat (DCMC) email and update table for Sargent and Lundy Pre Intervention Process. For this update I review the Pre Intervention Tracker and Sharepoint files for invoice stages. There are two pending invoices from January and from February there are invoices still pending to be sent by vendor to start review.</t>
  </si>
  <si>
    <t>PREPA Genera PR | Deliverable 11- Project Management | DR 4339 - Hurricane Maria - Public Affairs Council’s May 7th Webinar: Employee Engagement in Social Impact.</t>
  </si>
  <si>
    <t>PREPA Genera PR | Deliverable 11 | DR 4339 - Development of the newsletter for the Bess and Peakers particularly at the Arecibo site, Cambalache. These tasks included working particularly with the graph related to the progress report to the community for the purpose of providing community information and build trust and credibility.</t>
  </si>
  <si>
    <t>PREPA Genera PR | Deliverable 11 | DR4339 – Locate in Canva the creative elements to support the creation of the Bess and Peakers Newsletter, particularly the project in Cambalache. These tasks included searching for the timeline in Canva, selecting internal photos of the Arecibo site, editing the text and writing to keep the community informed and engaged with the project.</t>
  </si>
  <si>
    <t>PREPA Genera PR | Deliverable 11 | DR4339 – Development in Canva of the newsletter for the Bess and Peakers, create copy, header, image selection, and graphics to summarize the progress of the project in Cambalache, Arecibo. These tasks included editing the written material and corroborating data to promote and early and transparent communication with the community, address concerns, and build public support.</t>
  </si>
  <si>
    <t>PREPA Genera PR | Deliverable 11 | DR4339- Work on the Newsletter section related to the benefits of the BESS and Peakers project for the Arecibo, Cambalache site. These tasks included writing information related to the progressive improvements of the network, direct employment opportunities and increase in the amount of demand for goods and services for the municipality.</t>
  </si>
  <si>
    <t>PREPA  Genera PR | Deliverable 11- Project Management | DR 4339 - Hurricane Maria Meeting with Frances Vallejo from DCMC Partners about the Bess and Peakers project.</t>
  </si>
  <si>
    <t>Genera PR – Deliverable 11 – Project Management - DR4339: Continued with the translation of the Safety, Health, and Environment (SHE) Manual from English to Spanish. My current focus is on editing the translated content to align with the required formatting, correcting terminology and language usage, and ensuring adherence to the original English version’s structure and style. This process guarantees consistency, technical precision, and compliance with established standards.</t>
  </si>
  <si>
    <t>Genera PR – Deliverable 11 – Project Management – DR4339: Phone call to Peter Lampon (Innovative Clean) to request a quote for the cleaning services they offer. This request is based on the need to find personnel to visit the sites biweekly and clean the trailers. Mr. Lampon informed me that he would get back to me to send the quote for the requested services.</t>
  </si>
  <si>
    <t>Genera PR-Deliverable 11- Project Management | DR 4339 - Hurricane Maria. (DAY 2) Continue review of Bid-Addendum design drawings of Battery Energy support system control room details documents for 4339_9510 BESS_Cambalache project.</t>
  </si>
  <si>
    <t>PREPA GENERA PR Deliverable 11 DR4339 work related on site Cambalache worked on formatting schedule agenda with special information using schedule safety and enviromental activities as informative considering Procore format for employee Andres Concepcion (DCMC) due to management requirements of contract PMO DCMC for Puerto Rico Electric Power Authority.</t>
  </si>
  <si>
    <t>PREPA GENERA PR Deliverable 11 DR4339 work related on site Cambalache worked on formatting schedule agenda with special information using schedule critical activities as informative considering Procore format for employee Andres Concepcion (DCMC) due to management requirements of contract PMO DCMC for Puerto Rico Electric Power Authority.</t>
  </si>
  <si>
    <t>PREPA GENERA PR Deliverable 11 DR4339 work related on site Cambalache worked on inspections and creates schedule agenda using schedule activities as informative, schedule team, schedule duration and milestones considering Procore format for employee Andres Concepcion (DCMC) due to management requirements of contract PMO DCMC for Puerto Rico Electric Power Authority.</t>
  </si>
  <si>
    <t>PREPA GENERA PR Deliverable 11 DR4339 work related on site Cambalache Teams meeting with Sargent and Lundy with employee Dean A. Ennes, RGE contractor employee Luis Robles, Jose Segarra, Xiomara Perez, CD Smith employee Gabriel Perez to review initial and pending steps for construction start with DCMC Andres Concepción, Gilberto Sucre, Luis Damudt, Jorge Mercado and Luis Duque due to management requirements of contract PMO DCMC for Puerto Rico Electric Power Authority.</t>
  </si>
  <si>
    <t>Genera PR | Deliverable 11- Project Management | DR 4339 - Hurricane Maria. RFC Initial Construction coordination meeting within  DCMC Partners (Owners Representative and RG Engineering Team for the 4339_9510 BESS_Cambalache. Harry Velazques, Angel Cruz, Alberto Borrelli, Jose Segarra (RGE), Andres Concepcion, Luis Damudt, Jorge Mercado, Carlos De Jesus (DCMC Partners)</t>
  </si>
  <si>
    <t>Genera PR-Deliverable 11- Project Management | DR 4339 - Hurricane Maria. (DAY 2) Review of Bid-Addendum design drawings of Battery Energy support system control room details documents for 4339_9510 BESS_Cambalache project.</t>
  </si>
  <si>
    <t>Genera PR-Deliverable 11- Project Management | DR 4339 - Hurricane Maria. (DAY 2) (Part 2) Continue review of Bid-Addendum design drawings of Battery Energy support system control room details documents for 4339_9510 BESS_Cambalache project.</t>
  </si>
  <si>
    <t>Puerto Rico Electric Power Authority | Genera PR | Deliverable 11 - Project Management | DR 4339. Managing data from Procore's project management software to generate visualizations, metrics, and key performance indicators (KPIs) that help monitor and analyze the projects.</t>
  </si>
  <si>
    <t>Puerto Rico Electric Power Authority | Genera PR | Deliverable 11 - Project Management | DR 4339. Continue gathering data from Procore's project management software to generate visualizations, metrics, and key performance indicators that help monitor and analyze the projects.</t>
  </si>
  <si>
    <t>Portsan - Containment tray rental for portable toilets for Genera project Deliverable 11</t>
  </si>
  <si>
    <t>Genera PR | Deliverable 11- Project Management | DR 4339 - Hurricane Maria. 
Claiming Mileage for this route Travel from Guaynabo (18.392607 -66.123698) roundtrip to Cambalache Power Plant, Arecibo (18.471729, -66.700701) back to Guaynabo (18.392607 -66.123698) Purpose project meeting with Genera, RGE, Sagent and Lunder for 4339 9510 BESS Cambalache project.
TOTAL MILEAGE 97.4 miles</t>
  </si>
  <si>
    <t>Genera PR | Deliverable 11- Project Management | DR 4339 – Hurricane – Maria-fallowing the meeting at the San Juan warehouse with Mr. Milton Flores from DCMC, returned back to Guaynabo. The visit focused on evaluating the progress of ongoing inventory control initiatives and discussing strategies to enhance data accuracy and reporting consistency with the ABC cycle count process.</t>
  </si>
  <si>
    <t>Genera PR | Deliverable 11- Project Management | DR 4339 – Hurricane – Maria-traveled directly from Guaynabo to Central San Juan to meet with Mr. Milton Flores from DCMC. The objective of the visit is to assess progress on current inventory control initiatives and to discuss improvements to data accuracy and reporting consistency within the ABC cycle count progress.</t>
  </si>
  <si>
    <t>Genera PR | Deliverable 11- Project Management | DR 4339 - Hurricane Maria. Project Manager Travel necessary for project inspection from home offices San Juan to Cambalache and Vega Baja Genera Site (18.47 Purpose Genera PR - Metting with Osvaldo de Jesus, Nelson Medina (GENERA) and Andres Concepcion, (DCMC), in Site Inspection in Vega Baja Site to evaluate and identify potential hazards in equipment, or facility to ensure they me Total Distance 106 miles</t>
  </si>
  <si>
    <t>Genera PR | Deliverable 11- Project Management | DR 4339 - Hurricane Maria.  Lauren Wells (DCMC)  worked on correspondences for documentation of items in Procore documents tool</t>
  </si>
  <si>
    <t>Genera PR | Deliverable 11- Project Management | DR 4339 - Hurricane Maria.
project # 4339-10710
Worked remote offsite on internal reports and document cleanup to enhance strategic project management, improve communication, ensure compliance, and reduce risks.</t>
  </si>
  <si>
    <t>Genera PR | Deliverable 11- Project Management | DR 4339 - Hurricane Maria.
project # 4339-10710
Worked remotely on schedule review and internal documents to enable construction managers to visualize the scope of work, foresee potential challenges, and streamline operations.</t>
  </si>
  <si>
    <t>Genera PR | Deliverable 11- Project Management | DR 4339 - Hurricane Maria
Cambalache. Andres Concepcion DCMC provided update of Pre Con Activities.</t>
  </si>
  <si>
    <t>Genera PR | Deliverable 11- Project Management | DR 4339 - Hurricane Maria
Weekly BESS / Peakers Permitting Update Discussion led by Anna Rausch Sargent &amp; Lundy.
Presented Permitting Status across all sites and programs. CDM Smith, CSA Group, Sargent &amp; Lundy, Genera and DCMC partners participated.</t>
  </si>
  <si>
    <t>Genera PR | Deliverable 11- Project Management | DR 4339 - Hurricane Maria - Vega Baja 
In Person Meeting ARG Ceres / Sargent &amp; Lundy / PM Team / CM Team to discuss Rigging Inclusion for Project Site, held at Sargent &amp; Lundy's office in Santurce. Also discussed next steps in RFC process for ARG Ceres Final Proposal.
CDM Smith, CSA Group and DCMC Partners representatives also participated in the meeting.</t>
  </si>
  <si>
    <t>Genera PR | Deliverable 11- Project Management | DR 4339 - Hurricane Maria
Vega Baja - Update discussion of project with Jose Lopez DCMC Partners.</t>
  </si>
  <si>
    <t>Genera PR | Deliverable 11- Project Management | DR 4339 - Hurricane Maria
Staffing Candidates selection among BESS and Peakers Site meeting with Frances Vallejo - DCMC.</t>
  </si>
  <si>
    <t>Genera PR | Deliverable 11- Project Management | DR 4339 - Hurricane Maria
Construction Office Trailers Selection for Bess and Peakers Sites with Harry del Valle DCMC.</t>
  </si>
  <si>
    <t>Genera PR | Deliverable 11- Project Management | DR 4339 - Hurricane Maria
BESS / Peaker's Project Schedule &amp; Budget Weekly Meeting Update led by Carlos Palomares CDM Smith., Rafael Pabon and Gabriel Perez CDM Smith, Franklyn Colmenares CSA Group and Gilberto Sucre DCMC Partners.</t>
  </si>
  <si>
    <t>Genera PR | Deliverable 11- Project Management | DR 4339 - Hurricane Maria
Worked on overall program update, project progress, RFC status for Cambalache, Vega Baja and Costa Sur. Special attention review of Homeca's progress update and remaining activities.</t>
  </si>
  <si>
    <t>Genera PR | Deliverable 11- Project Management | DR 4339 - Hurricane Maria
Correspondence Reading and evaluation of project emails.</t>
  </si>
  <si>
    <t>Genera PR | Deliverable 11- Project Management | DR 4339 - Billable - Meeting to discuss the overall Project Schedule &amp; Budget as it relates to both the Peakers and the BESS programs. Attendees were Perez Sepulveda (CDM), Foster Veazey (DCMC), Abraham Velazquez (DCMC), Alejandro Maymi (Genera), and Franklyn Colmenares (CSA).</t>
  </si>
  <si>
    <t>Genera PR | Deliverable 11- Project Management | DR 4339 - Hurricane Maria.  Lauren Wells (DCMC)  worked on Procore Financial review.</t>
  </si>
  <si>
    <t>Genera PR | Deliverable 11- Project Management | DR 4339 - Hurricane Maria.  Lauren Wells (DCMC)  worked on PowerPoint slides for Cambalache kick-off meeting for Procore with the team.</t>
  </si>
  <si>
    <t>Genera PR | Deliverable 11- Project Management | DR 4339 - Hurricane Maria.  Lauren Wells (DCMC)  worked on review of Procore Analytics dashboard in Power BI.</t>
  </si>
  <si>
    <t>Genera PR | Deliverable 11- Project Management | DR 4339 - Hurricane Maria.  Lauren Wells (DCMC) worked on Procore correspondences to track, record, receive, and distribute all formal project communications.</t>
  </si>
  <si>
    <t>Genera PR | Deliverable 11- Project Management | DR 4339 - Hurricane Maria.  Lauren Wells (DCMC)  worked on Procore reporting for Andres Concepcion (DCMC).</t>
  </si>
  <si>
    <t>Genera PR | Deliverable 11- Project Management | DR 4339 - Hurricane Maria.  Lauren Wells (DCMC)  worked on Procore tasks for Theresa Perez (DCMC) and Luis Roman (DCMC).</t>
  </si>
  <si>
    <t>Genera PR | Deliverable 11- Project Management | DR 4339 - Hurricane Maria.  Lauren Wells (DCMC)  worked on Procore configurations.</t>
  </si>
  <si>
    <t>Genera PR | Deliverable 11- Project Management | DR 4339 - Hurricane Maria.  Lauren Wells (DCMC)  worked on Procore RACI sheet for Andres Concepcion (DCMC).</t>
  </si>
  <si>
    <t>Genera PR | Deliverable 11- Project Management | DR 4339 - Hurricane Maria.  Lauren Wells (DCMC) meeting with Raissa Borges (DCMC) to discuss Procore analytics</t>
  </si>
  <si>
    <t>Genera PR | Deliverable 11- Project Management | DR 4339 - Hurricane Maria.  Lauren Wells (DCMC)  worked on correspondence for Procore items to turn Observation tool on.</t>
  </si>
  <si>
    <t>Genera PR | Deliverable 11- Project Management | DR 4339 - Hurricane Maria.  Lauren Wells (DCMC)  worked on updating Procore tasks for Procore team.</t>
  </si>
  <si>
    <t>Genera PR | Deliverable 11- Project Management | DR 4339 - Hurricane Maria.  Lauren Wells (DCMC)  worked on Procore schedule tool to see how it works in the training project.</t>
  </si>
  <si>
    <t>Genera PR -Deliverable 11- Project Management - DR 4339 - Hurricane Maria: Give training to Eduardo Rivera (DCMC) about (GENERA) Health and Safety Program. Make the PowerPoint presentation about the Health and Safety for Cambalache Genera Site to maintain the well-being of workers, protect the environment, and ensure safe operations.</t>
  </si>
  <si>
    <t>Genera PR -Deliverable 11- Project Management - DR 4339 - Hurricane Maria: Worked on the Vega Baja Report and sent it to Osvaldo de Jesus (GENERA). Review the Homeca (CONTRACTOR) documents, equipment logs and activity procedure.</t>
  </si>
  <si>
    <t>Genera PR -Deliverable 11- Project Management - DR 4339 - Hurricane Maria: Conference call with Andres Concepcion (DCMC) about site inspection by RGE and Health and Safety themes. Conference call with Jose Lopez (DCMC) about the Vega Baja jobs status and progress. Conference call with Gilberto Sucre (DCMC) about Genera projects. Meeting with Harry del Valle (DCMC) about the Genera projects and needs.</t>
  </si>
  <si>
    <t>Genera PR-Deliverable 11- Project Management | DR 4339 - Hurricane Maria - Attended call with Project Management team for BESS and Peaker project to discuss budget and schedule. Participants: Carlos Palomares (CDM), Franklyn Colmenares (CSA), Gilberto Sucre (DCMC), German Nunez (Genera).</t>
  </si>
  <si>
    <t>Genera PR- Deliverable 11- Project Management | DR 4339 - Hurricane Maria - Attended meeting with Gilberto Sucre (DCMC) to discuss staffing tracker, coordinate locations and strategic planning.</t>
  </si>
  <si>
    <t>Genera PR-Deliverable 11- Project Management | DR 4339 - Hurricane Maria - Attended call with Raissa Borges (DCMC) and Marc Maceira (HONRA LLC) to discuss PowerBI platform, access to the link to send to Genera and coordinate with Lemoine IT team to provide access.</t>
  </si>
  <si>
    <t>Genera PR | Deliverable 11 | DR 4339 - Hurricane Maria - BESS - Held a meeting with Rafa Calderón (DCMC) regarding the TESLA contract and several Change Orders prepared by S&amp;L. Reviewed the scope and justification and aligned on next steps to ensure consistency with contractual terms and project objectives.</t>
  </si>
  <si>
    <t>Genera PR | Deliverable 11 | DR 4339 - 
Peakers - Drafted four amendment justification memos for the one-year extension of the  EHSS, Geo-Engineering, Jaca &amp; Sierra, and Javier E. Bidot contracts. Ensured that each memo clearly outlined the rationale for the extension, aligned with procurement requirements, and supported continued project execution. Confirmed account number for each with Jose Ralat (DCMC). Formatted the documents for consistency and clarity, and submitted them to Jesús Cintrón for review and sign-off.</t>
  </si>
  <si>
    <t>Genera PR | Deliverable 11 | DR 4339 - 
Peakers - Drafted  amendment justification memos for the one-year extension of the CAPTA, contract. Ensured that each memo clearly outlined the rationale for the extension, aligned with procurement requirements, and supported continued project execution.</t>
  </si>
  <si>
    <t>PREPA Genera PR | Deliverable 11- Project Management | DR 4339 - Hurricane Maria /Managed Vega Baja Genera Site and supervised contractors for their safety and to make sure they comply with the safety while conducted Demolition and clean the areas by Homeca. Homeca continued cleaning the field housekeeping and move materials to continue dismantling areas Day 10 acetylene works are being completed on generator 1.1 and clean around the generator. Homeca continued disposal of heavy metals 80CY bin second trip.</t>
  </si>
  <si>
    <t>Genera PR | Deliverable 11- Project Management | DR 4339 - Hurricane Maria -Meeting on the Vega Baja site with the Demolition subcontractor, Carirma Sanchez, and Eduardo Ramos from Homeca Recycling to discuss the actions required to accelerate the progress of the dismantling activities. HOMECA will work on Saturdays to pick up the pace.</t>
  </si>
  <si>
    <t>Genera PR | Deliverable 11- Project Management | DR 4339 - Hurricane Maria - Continued Vega Baja Bess Project Specs. An overview of HOMECA's performance is needed to ensure all project participants clearly understand the expectations and requirements and their participation in the project’s execution and progress and to ensure the guaranteed completion date.</t>
  </si>
  <si>
    <t>Genera PR | Deliverable 11- Project Management | DR 4339 - Hurricane Maria Working on Procore, reviewing drawings, verified Scope of Work to ensure that contractors, clients, and project managers are on the same page, Scheduling &amp; Contract Documents for the Yabucoa BESS Project. Looking for possibles discrepancies &amp; measures. Quoting materials, potable water services &amp; Printers for sites Office Trailer.</t>
  </si>
  <si>
    <t>Genera PR | Deliverable 11- Project Management | DR 4339 - Hurricane Maria 
Continue Working on Procore, reviewing drawings, Scope of Work, Scheduling &amp; Contract Documents for the Yabucoa BESS Project. Looking for possibles discrepancies &amp; measures.
Working on office trailers needs for each project, preparing spreadsheet list for each project and standardize the procedure for requesting materials.</t>
  </si>
  <si>
    <t>Genera PR | Deliverable 11- Project Management | DR 4339 - Hurricane Maria - 
Meeting in Duenas Trailers Company - Topic Discussed, we discuss the different office alternatives for the Costa Sur, Aguirre and Yabucoa projects, size, availability and price. Layouts were also discussed.
Attendees, Danny Duenas (Duenas Trailers) &amp; Harry Del Valle (DCMC)</t>
  </si>
  <si>
    <t>Genera PR | Deliverable 11- Project Management | DR 4339 - Hurricane Maria - A coordinated walk-thru was conducted at the Cambalache site with the construction team from the RGE
(Jose Segarra) (Alberto Borelli) (Javier Reyes) and the DCMC (team Andres Concepcion) (Carlos De Jesus) and (Luis Duque) construction team,</t>
  </si>
  <si>
    <t>Genera PR | Deliverable 11- Project Management | DR 4339 - Hurricane Maria - Work related to the alarm system and evacuation of the Cambalache site is being coordinated with Eliceo Martinez (GENERA).</t>
  </si>
  <si>
    <t>Genera PR | Deliverable 11- Project Management | DR 4339 - Hurricane Maria - The documentation regarding contractual compliance for safety sent by the contractor is evaluated. The work plans and safety controls for the Cambalache site are verified.</t>
  </si>
  <si>
    <t>Genera PR | Deliverable 11- Project Management | DR 4339 - Hurricane Maria - Evaluation of the eviction plan according to the existing plans for the Cambalache site of Genera received from Osvaldo De Jesus (Genera).</t>
  </si>
  <si>
    <t>PREPA GeneraPR - Deliverable 11 - Cambalache  BESS - 4339DR - Site Meeting with contractor (RG Engineering) (Jose Segarra, Alberto Borrelli) team and Genera PR (Herminio Arroyo) and DCMC (Luis Duque, Jorge Mercado, Luis Damudt, Carlos De Jesus). Initial coordination items were discussed and walkthrough the facility to survey the site plan.</t>
  </si>
  <si>
    <t>PREPA GeneraPR - Deliverable 11 - Cambalache  BESS - 4339DR - Drafted and coordinated meetings for Team Cambalache Procore alignment and generated agenda. This meeting will align team on the use of the Procore platform during project.</t>
  </si>
  <si>
    <t>PREPA GeneraPR - Deliverable 11 - Cambalache  BESS - 4339DR - Developed project site visit notes and meeting minutes and distributed to DCMC Team and RG Engineering Team via Procore.</t>
  </si>
  <si>
    <t>PREPA GeneraPR - Deliverable 11 - Cambalache  BESS - 4339DR - Reviewed project scheduling for Cambalache and provided comments and notes  to RG Engineering PM (Jose Segarra)</t>
  </si>
  <si>
    <t>Genera PR | Deliverable 11- Project Management | DR 4339 - Hurricane Maria. Critical Component Meeting - meeting with DCMC Jean Pierre Menay for Genera Safety Introductory Training. This training will allow me entrance to Genera Power Plant Site and for Vega Baja.</t>
  </si>
  <si>
    <t>Genera PR | Deliverable 11- Project Management | DR 4339 - Hurricane Maria. GENERA &amp; DCMC- Critical Components - Working in review of documents send by Emilio Cabrera of Black and Vetch related to Fuel Efficiency projects, review the list of projects send by B&amp;V that area (4) project that are not assigned and (2) that was deleted form the list. Reviewing email send by Waldo Cordova of Genera in regard of information requested for DCS and PI-DAS of Cambalache site. Contact Frances Vallejo of DCMC to provide information related to BESS project of Vega Baja.</t>
  </si>
  <si>
    <t>Genera PR | Deliverable 11- Project Management | DR 4339 - Hurricane Maria. Critical Component Meeting - CPM Jose Prado, Luis Tapia, Carlos Castro, Diana Rivera and Victor Alvarez; DCMC Pedro Cabrera and Eduardo Rivera. Discuss Critical Components focused on tracking the Cost Estimates and Scope of Work, RFP, Discussion of Cambalache Leak Detection System, Overhead crane, fire system, Cambalache static frecuency transformer and reviewing the deliverables for SOW &amp; CE.</t>
  </si>
  <si>
    <t>Genera PR | Deliverable 11- Project Management | DR 4339 - Hurricane Maria. GENERA &amp; DCMC- Critical Components - Reviewing specification for Atomatic Tube Cleaning System of Aguirre 1 and 2. Send email to Jean Pierre Menay of DCMC to coordinate safety training for entry of Genera Vega Baja Site.</t>
  </si>
  <si>
    <t>Genera PR | Deliverable 11- Project Management | DR 4339 - Hurricane Maria. GENERA &amp; DCMC- Critical Components - Reviewing information send by Jose Molina of Genera in regard of GRF system, the information is related to past SOW and CE, this information may be useful to CPM develop a new SOW and CE for the acquisition of Recirculating fan duct and GRF system.</t>
  </si>
  <si>
    <t>Genera PR | Deliverable 11- Project Management | DR 4339 - Hurricane Maria. Critical Component Meeting - Continue working with the verification of Fuel Efficiency projects list 673691 with the Black &amp; Vetch Fuel Efficiency project specification task table to review if project was included in their SOW. Send email to Sulinnette Perez of Genera in regard of information of procurement status for the Static Frequency Converter Transformer of Cambalache. Send email to Jose Lopez of DCMC to provide guidance related to Vega Baja BESS project that I will be in a transition phase of project manager Jose Lopez to me, and requested information related to site visit as part of the transition. Send email to Herminio Arroyo of Genera to see if plant can provide any information or specification related to the Static Frequency Converter Transformer of Cambalache. Joaquin Quinoy of Genera requested an update for the GPR-PREB-NEPRMI20210014-20240226 #4 related to critical components procurement stage of varios projects.</t>
  </si>
  <si>
    <t>Genera PR | Deliverable 11- Project Management | DR 4339 – Hurricane – Maria-conducted a a coordination meeting with Juan Vallejo and Hernan Machado of DCMC, along with key warehouse personnel. The focus was to align upcoming inventory tasks, clarify team responsibilities, and ensure all personnel are following standardized procedures to support the continuity and accuracy of the cycle count process.</t>
  </si>
  <si>
    <t>Genera PR | Deliverable 11- Project Management | DR 4339 – Hurricane – Maria-executed a targeted inventory recount at the Aguirre warehouse in collaboration with Mr. Juan Vallejo from DCMC to improve data fidelity. The activity focused on validating prior cycle counts, identifying and reconciling variances, and reinforcing the accuracy and traceability of inventory records in alignment with asset management protocols.</t>
  </si>
  <si>
    <t>Genera PR | Deliverable 11- Project Management | DR 4339 – Hurricane Maria-continued cycle counting of designated inventory areas. This task supports the verification and reconciliation of physical inventory with system records to ensure accuracy.</t>
  </si>
  <si>
    <t>Genera PR | Deliverable 11- Project Management | DR 4339 – Hurricane – Maria-performed a variance analysis at the Aguirre warehouse, identifying inventory discrepancies and investigating inconsistencies to enhance inventory control measures. This task directly supports data accuracy, operational efficiency, and the implementation of timely corrective actions.</t>
  </si>
  <si>
    <t>Genera PR | Deliverable 11- Project Management | DR 4339 – Hurricane – Maria-executed cycle counts for the schedule inventory areas assigned for the day. This activity supports ongoing efforts to enhance inventory accuracy by reconciling physical stock with system records. Today's locations are from CR 086 to CR 100.</t>
  </si>
  <si>
    <t>Genera PR | Deliverable 11- Project Management | DR 4339 – Hurricane – Maria-performed inventory data analysis and prepare cycle count sheets to support schedule activities at the Aguirre warehouse, in coordination Mr. Juan Vallejo of DCMC. Task included validating item locations, confirming stock accuracy, and organizing materials to ensure a streamlined and efficient inventory process</t>
  </si>
  <si>
    <t>Genera PR | Deliverable 11- Project Management | DR 4339 – Hurricane – Maria-while at the Aguirre warehouse, a consolidated inventory report was prepared for Mr. Anthony Vega of Genera PR. consolidating data across all warehouse's locations. The report integrated data across all warehouse locations and included catalog items counts, unit quantities, cost analysis, identified discrepancies, and stock thresholds. It also featured percentage-base indicators to reflect the operational status of each site. The reviewed inventory locations range from CR 086 to CR 115, AA 101 to AA 115, AE 021 to AE 026, AL 024 to AL 036.</t>
  </si>
  <si>
    <t>Genera PR | Deliverable 11- Project Management | DR 4339 - Hurricane Maria. Continue Develop response to Reconstruction Progress Request By FEMA related to GENERA-PR projects.</t>
  </si>
  <si>
    <t>Genera PR Deliverable 11-Project Management DR 4339 - Hurricane Maria. 4339_9510 BESS, 
Rewrite and review important notes during Cambalache Meeting Walk-tour 9:00am-12:30pm RG Engineering and Genera PR.</t>
  </si>
  <si>
    <t>Genera PR Deliverable 11-Project Management DR 4339 - Hurricane Maria. 4339_9510 BESS Review Issue for construction comments before 9:00am-12:30pm RG Engineering and Genera PR Meeting - RFP 4826 52 MW Battery Energy Storage System Installation at Cambalache with Andres Concepcion, Luis O. Damudt, Jorge A. Mercado, Carlos De Jesus, Luis Duque DCMC.</t>
  </si>
  <si>
    <t>Genera PR Deliverable 11-Project Management DR 4339 - Hurricane Maria. 4339_9510 BESS, Meeting Walk-tour Coordination with RGE and Genera PR Cambalache Power Plant with Andres Concepción, Luis O. Damudt, Jorge A. Mercado, Carlos De Jesus, Luis Duque DCMC, Alberto Borelli, Jose Segarra, Angel Cruz, Harry Velazquez from RGE, Herminio Arroyo Genera PR.</t>
  </si>
  <si>
    <t>Genera PR Deliverable 11-Project Management DR 4339 - Hurricane Maria. 4339_9510 BESS Meeting Discussion Construction Project Issue Scope after walk tour 9:00am-12:30pm Meeting Walk-tour Coordination with RGE and Genera PR with Andres Concepcion, Luis O. Damudt, Jorge A. Mercado, Carlos De Jesus, Luis Duque DCMC.</t>
  </si>
  <si>
    <t>Genera PR Deliverable 11 Project Management DR 4339 Hurricane Maria
 Dismantling, Decommissioning and demolition works planning for phase II. Homeca Recycling (the contractor) should submit an LED abatement removal certification to ensure they can safely handle and remove lead hazards, protecting workers and staff from lead exposure. Worked with the dismantling of cutting away turbine unit 2 &amp; turbine unit 1.</t>
  </si>
  <si>
    <t>Genera PR Deliverable 11 Project Management DR 4339 Hurricane Maria
At the Vega Baja job site. Daily project coordination and project management. Project Documents Overview (specifications versus contract) and analyzing documents status in the Procore platform. Met with Gilberto Soto (DCMC) to discuss the current Safety project Phase situation with the Demo Contractor and all de safety factors in detail.</t>
  </si>
  <si>
    <t>PREPA Genera PR | Deliverable 11- Project Management | DR 4339 - Hurricane Maria /Managed Vega Baja Genera Site and supervised contractors for their safety and to make sure they comply with the safety while conducted Demolition and clean the areas by Homeca. Homeca started cleaning the field housekeeping and move materials to continue dismantling areas Day 10 acetylene works are being completed on generator 1.1 and clean around the generator. Received Javier Baez Homeca for disposal of heavy metals 80CY bin for two trips.</t>
  </si>
  <si>
    <t>Genera PR | Deliverable 11| DR 4339_PW9510
Pre-Intervention Review and finance validation CDM Smith  Invoice #90232903 for TO#1 Nov 2024. Preparing email communication for Genera and CDM about invoice evaluation on system. Also identifying common mistakes that led to Invoice rejections. Reviewing documents: Invoice Essentials One Pager to consolidate best practice procedures and documentation based on Federal Requirements 2 CFR 200 and Chapter 7.</t>
  </si>
  <si>
    <t>Genera PR | Deliverable 11| DR 4339_PW9510
Pre-Intervention Review- Working with Black &amp; Veatch Contract #217733_2024-G00207 and TO#5_Invoice# 6200867_ Feb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</si>
  <si>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AE021 to AE026</t>
  </si>
  <si>
    <t>Genera PR | Deliverable 11- Project Management | DR 4339 – Hurricane – Maria-at San Juan warehouse conducting cycle counts and recounts in accordance with the Asset Suite system. Today we are working with locations AL024 to AL036</t>
  </si>
  <si>
    <t>Genera PR | Deliverable 11- Project Management | DR 4339 – Hurricane – Maria-at San Juan warehouse conducting cycle counts and recounts in accordance with the Asset Suite system. Creating the count list report AL024 to AL036</t>
  </si>
  <si>
    <t>Genera PR | Deliverable 11- Project Management | DR 4339 – Hurricane – Maria-at San Juan warehouse working on inventory discrepancies, verifying the cost of each item, identifying the authorized minimum and maximum stock  and creating report for Min/Max from locations
AL024 to AL036</t>
  </si>
  <si>
    <t>Genera PR | Deliverable 11- Project Management | DR 4339 – Hurricane – Maria-at San Juan warehouse working on inventory discrepancies, verifying the cost of each item, identifying the authorized minimum and maximum stock levels, and investigating discrepancies from locations
 AL024 to AL036</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</si>
  <si>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AL024 to AL036</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</si>
  <si>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01 010 000 to AA 01 015 000</t>
  </si>
  <si>
    <t>Genera PR | Deliverable 11- Project Management | DR 4339 – Hurricane – Maria-at Costa Sur warehouse conducting cycle counts and recounts in accordance with the Asset Suite system. Today we are working with locations AA 01 010 000 to AA 01 015 000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</si>
  <si>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01 010 000 to AA 01 015 000</t>
  </si>
  <si>
    <t>Genera PR | Deliverable 11 - Project Management | DR 4339 – Hurricane Maria Conducting cycle counts at the Aguirre warehouse by the Asset Suite system. Today, we worked with locations CR 86 and CR 115 using Cycle Count List #574/579/585/583/584</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</si>
  <si>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CR 086 to CR115.</t>
  </si>
  <si>
    <t>Genera PR | Deliverable 11 - Project Management | DR 4339 – Hurricane Maria Prepare the lists for locations CR 086 to CR115 at the Aguirre warehouse to start the cycle counts.</t>
  </si>
  <si>
    <t>Genera PR | Deliverable 11 - Project Management | DR 4339 – Hurricane Maria at the Aguirre warehouse, working on inventory discrepancies, verifying item costs, and identifying the authorized minimum and maximum stock levels for Recounts list # 578/579/590/589 locations CR 86 and CR 115.</t>
  </si>
  <si>
    <t>Genera PR | Deliverable 11 - Project Management | DR 4339 – Hurricane Maria – At the Palo Seco warehouse, preparing the lists from locations AE021 to AE026 to begin the cycle counts.</t>
  </si>
  <si>
    <t>Genera PR | Deliverable 11 - Project Management | DR 4339 – Hurricane Maria – at the Palo Seco warehouse, working on inventory discrepancies, verifying the cost of each item, identifying the authorized minimum and maximum stock levels for the Recount # 586 locations AE021 to AE026.</t>
  </si>
  <si>
    <t>Genera PR | Deliverable 11 - Project Management | DR 4339 – Hurricane Maria – at the Palo Seco warehouse, working on investigating discrepancies in Recount Lists #586 from locations AE021 to AE026 for a total of 2,480 pcs.</t>
  </si>
  <si>
    <t>Genera PR | Deliverable 11- Project Management | DR 4339 – Hurricane – Maria-at Palo Seco warehouse conducting cycle counts in accordance with the Asset Suite system. Today we are working with locations AE021 to AE026 Cycle Count List # 577.</t>
  </si>
  <si>
    <t>Genera PR | Deliverable 11- Project Management | DR 4339 - Hurricane Maria
Document Control - Data Management Daguao Peakers to ensure information is properly organized, accurately transmitted and readily accessible for the project team.
Coordination with Rafael Pabon (CDM) Costa Sur Peakers Project Submittals.
Data Management for Jobos Peakers/Costa Sur Peakers/Cambalache BESS.</t>
  </si>
  <si>
    <t>Genera PR | Deliverable 11- Project Management | DR 4339 - Hurricane Maria
Document Control - Data Management - Projects Daguao (Peakers) to ensure documents are created, reviewed, distributed, tracked, stored and archived in an organized and controlled manner.</t>
  </si>
  <si>
    <t>Genera PR | Deliverable 11 | DR4339 – Review existing SOPs including user permissions intention and requirements per project management standards; implementation of tools workflows and requirements.</t>
  </si>
  <si>
    <t>Genera PR | Deliverable 11 | DR4339 – Continued reviewing Cambalache Drawings status and the implementation of Drawing Areas at the Drawings Tool for better classification on multiple sheet drawings.</t>
  </si>
  <si>
    <t>Genera PR | Deliverable 11 | DR4339 – Review Cambalache Drawings status and the implementation of Drawing Areas at the Drawings Tool for better classification on multiple sheet drawings.</t>
  </si>
  <si>
    <t>Genera PR | Deliverable 11 | DR4339 – Review troubleshooting on Drawings Tool for unpublished drawings due to repeated drawing titles. Work directly with Procore 24/7 help assistance on live chat.</t>
  </si>
  <si>
    <t>PREPA Genera PR | Deliverable 11- Project Management | DR 4339 - Hurricane Maria Work in the newsletter for the Bess and Peakers project to build public support and promote communication with the community. Create an insight, draft, write all the text and create a template in Canva.</t>
  </si>
  <si>
    <t>PREPA Genera PR | Deliverable 11- Project Management | DR 4339 - Hurricane Maria Meeting with the team of Genera Jorge Bracero, Iván Báez and Rafael Rodríguez Ema related to the community relations projects of May</t>
  </si>
  <si>
    <t>PREPA Genera PR | Deliverable 11- Project Management | DR 4339 - Hurricane Maria meeting with Jorge Bracero of the Genera PR team on an update on the pending projects related to the BESS and Peakers project.</t>
  </si>
  <si>
    <t>PREPA Genera PR | Deliverable 11- Project Management | DR 4339 - Hurricane Maria Work on the sections of the fact sheet in Canva about the BESS project. These tasks included editing the section on 'What is the project about?' and the timeline of the work completed as part of the BESS project in Arecibo, Cambalache. These tasks included editing the text, drafting and including information about the estimated connection, and providing a statement about the start of operations for all units in operation.</t>
  </si>
  <si>
    <t>Genera PR – Deliverable 11 – Project Management – DR4339:
Creation of an Excel spreadsheet with the list of trailer equipment, office supplies, and cleaning materials to be purchased and distributed across the different sites. An email was sent to the employees informing them that all requests for equipment, office supplies, and cleaning products must be sent to Gilberto Sucre and Frances Vallejo (DCMC), who will be responsible for reviewing and authorizing each request before processing.</t>
  </si>
  <si>
    <t>Genera PR – Deliverable 11 – Project Management - DR4339:
Continued with the translation of the Safety, Health, and Environment (SHE) Manual from English to Spanish. My current focus is on editing the translated content to align with the required formatting, correcting terminology and language usage, and ensuring adherence to the original English version’s structure and style. This process guarantees consistency, technical precision, and compliance with established standards.</t>
  </si>
  <si>
    <t>Genera PR-Deliverable 11- Project Management | DR 4339 - Hurricane Maria. (DAY 3) Review of Bid-Addendum design drawings of Battery Energy support system control room details documents for 4339_9510 BESS_Cambalache project.</t>
  </si>
  <si>
    <t>PREPA GENERA PR Deliverable 11 DR4339 work related on site Cambalache in extract Procore data for inspection of entrance in project area, inspection of new access ramp for LUMA company for DCMC Andres Concepción due to management requirements of contract PMO DCMC for Puerto Rico Electric Power Authority.</t>
  </si>
  <si>
    <t>PREPA GENERA PR Deliverable 11 DR4339 work related on site Cambalache in site visit meeting with RGE contractor employees Jose Borreli and Jose Segarra, an initial meeting for inspection entrance in project area, identify obstructions to traffic, inspection of new access ramp for LUMA company and for inspection of flood site in project with DCMC Andres Concepción, Luis Damudt, Jorge Mercado and Luis Duque due to management requirements of contract PMO DCMC for Puerto Rico Electric Power Authority.</t>
  </si>
  <si>
    <t>PREPA GENERA PR Deliverable 11 DR4339 work related on site Cambalache worked on inspection review with comments considering specifications and Procore documents in contractor RFP schedule a fourth for employee Andres Concepcion (DCMC) due to management requirements of contract PMO DCMC for Puerto Rico Electric Power Authority.</t>
  </si>
  <si>
    <t>Genera PR | Deliverable 11- Project Management | DR 4339 - Hurricane Maria. RFC Initial Construction coordination meeting A site walkthrough to identify project scope of work location and construction operations needs due reduced space with Harry Velazques, Angel Cruz, Alberto Borrelli, Jose Segarra (RGE) Herminio Arroyo (Genera), Andres Concepcion, Luis Damudt, Jorge Mercado, Carlos De Jesus (DCMC Partners) for the 4339_9510 BESS_Cambalache project.</t>
  </si>
  <si>
    <t>Genera PR | Deliverable 11- Project Management | DR 4339 - Hurricane Maria.  US Government Id require for entrance to Genera Site with ports. (TWIC card receipt date 3.25.25)</t>
  </si>
  <si>
    <t>Puerto Rico Electric Power Authority | Genera PR | Deliverable 11 - Project Management | DR 4339. Continue developing new reporting templates and processes for our PMO Reporting Bi-weekly meeting.</t>
  </si>
  <si>
    <t>Puerto Rico Electric Power Authority | Genera PR | Deliverable 11 - Project Management | DR 4339. Introducing updated reporting templates and streamlined processes enabling the PMO team to efficiently monitor project statuses and updates.</t>
  </si>
  <si>
    <t>Puerto Rico Electric Power Authority | Genera PR | Deliverable 11 - Project Management | DR 4339. Teams Meeting "BESS / Peakers Schedule &amp; Budget Meeting" The purpose of the meeting is to discuss projects finances and schedule status and updates. The meeting was organized by Gabriel Perez (CDM Smith). Meeting chair: Carlos Palomares (CDM Smith). 	DCMC: Frances Vallejo, Gilberto Sucre
CDM Smith: Franklyn Colmenares, Rafael Pabon, Carlos Palomares, Enrique Laya</t>
  </si>
  <si>
    <t>Puerto Rico Electric Power Authority | Genera PR | Deliverable 11 - Project Management | DR 4339. Teams meeting with Lauren Wells from Lemoine to discuss updates from Procore Analytics feature for dashboard report.</t>
  </si>
  <si>
    <t>Puerto Rico Electric Power Authority | Genera PR | Deliverable 11 - Project Management | DR 4339. Implementing new reporting templates and processes for our PMO Reporting Bi-weekly meeting.</t>
  </si>
  <si>
    <t>Genera PR | Deliverable 11- Project Management | DR 4339 - Hurricane PPE necesary for the Genera Projects (Receipt date 4.29.25; 5 hard hats)</t>
  </si>
  <si>
    <t>Genera PR | Deliverable 11- Project Management | DR 4339 - Hurricane Maria. 
Claiming Mileage for this route Travel from Guaynabo (18.392607 -66.123698) roundtrip to Cambalache Power Plant, Arecibo (18.471729, -66.700701) back to Guaynabo (18.392607 -66.123698) Purpose project meeting and site walkthrough to identify project scope of work location and construction operations needs due reduced space with Genera, RGE, Sagent and Lunder for 4339 9510 BESS Cambalache project.
TOTAL MILEAGE 97.4 miles</t>
  </si>
  <si>
    <t>Genera PR | Deliverable 11- Project Management | DR 4339 – Hurricane – Maria-traveled directly from home in Guaynabo to Aguirre to meet with Mr. Juan Vallejo from DCMC. The purpose of the visit is to oversee inventory operations, provide on-site coordination, and ensure alignment with the project objectives.</t>
  </si>
  <si>
    <t>Genera PR | Deliverable 11- Project Management | DR 4339 – Hurricane Maria-after completing the meeting at the Aguirre warehouse with Mr. Juan Vallejo from DCMC, returned back home in Guaynabo. The purpose of the visit was to oversee inventory operations, provide on-site coordination, and ensure alignment with the project objectives.</t>
  </si>
  <si>
    <t>Genera PR | Deliverable 11- Project Management | DR 4339 - Hurricane Maria.  Risk assessor and Lead abatement training to be able to enter the facilities and works being performed with lead base paint.</t>
  </si>
  <si>
    <t>Genera PR | Deliverable 11- Project Management | DR 4339 - Hurricane Maria.
project # 4339-10710
off site remote, reviewed folder structure to enable the project to achieve its objectives effectively and efficiently while fostering collaboration, transparency, and successful project outcomes. Review internal data entry of project documents</t>
  </si>
  <si>
    <t>Genera PR | Deliverable 11- Project Management | DR 4339 - Hurricane Maria.
project # 4339-10710
off site remote, document controls, and internal review of project sequencing to ensure tasks are completed in a specific order, and project has a clear chronology that enables a quality final product.</t>
  </si>
  <si>
    <t>Genera PR | Deliverable 11- Project Management | DR 4339 - Hurricane Maria - Vega Baja 
Evaluation and discussions of the 2 safety incidents which took place in one hour at the project site. Jean Pierre Menay &amp; Jose Lopez from DCMC.</t>
  </si>
  <si>
    <t>Genera PR | Deliverable 11- Project Management | DR 4339 - Hurricane Maria
RFC with RG Engineering call with Jose Robles RGE, Mike Kuczynski - Sargent &amp; Lundy, Gabriel Perez CDM Smith and Gilberto Sucre - DCMC Partners to expedite remaining scope, schedule and commercials to finalize contract for Cambalache.</t>
  </si>
  <si>
    <t>Genera PR | Deliverable 11- Project Management | DR 4339 - Hurricane Maria
Genra &amp; Tesla Management Project Meeting - Review Contract Payment Status, Change orders and upcoming new Change orders due to battery deliveries dates change from 2025 to 2026 tariffs, future tariffs, new equipment and advanced GSU deliveries.
Genera, CDM Smith, Sargent &amp; Lundy, CSA Group and DCMC Partners Participated.</t>
  </si>
  <si>
    <t>Genera PR | Deliverable 11- Project Management | DR 4339 - Hurricane Maria - Cambalache
RFC Cambalache RGE Technical review of outstanding items was rescheduled for 10 am as Sargent &amp; Lundy main Participants had an emergency call.
RGE, CDM Smith, Sargent &amp; Lundy and DCMC Partners.</t>
  </si>
  <si>
    <t>Genera PR | Deliverable 11- Project Management | DR 4339 - Hurricane Maria
Vega Baja - Team exchange discussions of incidents which occurred, incident causes, future preventive measures, work stoppage and CDM Smith handling of events.
Multiple calls took place between Jose Lopez, Jean Pierre Menay and Gilberto Sucre DCMC Partners.</t>
  </si>
  <si>
    <t>Genera PR | Deliverable 11- Project Management | DR 4339 - Hurricane Maria - Cambalache
Reinitiated RFC Technical review of RGE proposal mainly Value Engineering and alternate proposal pricing. Alignment was reached with few exceptions between participants CDM Smith, CSA Group, Sargent &amp; Lundy, RG Engineering and DCMC Partners.</t>
  </si>
  <si>
    <t>Genera PR | Deliverable 11- Project Management | DR 4339 - Hurricane Maria
Reviewed Procore Documentation Upload across all BESS project sites concentrating on Drawings, Specifications, RFP's, Contractor bids, RFC's</t>
  </si>
  <si>
    <t>Genera PR -Deliverable 11- Project Management - DR 4339 - Hurricane Maria: Site Inspection in Vega Baja Site to evaluate and identify potential hazards in equipment, or facility to ensure they meet established safety standards.</t>
  </si>
  <si>
    <t>Genera PR -Deliverable 11- Project Management - DR 4339 - Hurricane Maria: Site Inspection in Vega Baja Site to evaluate and identify potential hazards in equipment, or facility to ensure they meet established safety standards. Conference call with Jose Lopez and Gilberto Sucre (DCMC) about EHS incident in Vega Baja Site. Conference call with Gilberto Soto (DCMC) about potential hazards in Vega Baja Site. (GENERA)</t>
  </si>
  <si>
    <t>Genera PR -Deliverable 11- Project Management - DR 4339 - Hurricane Maria: Site Inspection in Vega Baja Site to evaluate and identify potential hazards in equipment, or facility to ensure they meet established safety standards. Conference call with Gabriel Perez (CDMSMITH), Osvaldo de Jesus, Victor Rodriguez (GENERA), Carirma Sanchez and Emmanuel Santos (HOMECA) about the EHS incident on Site.</t>
  </si>
  <si>
    <t>Genera PR -Deliverable 11- Project Management - DR 4339 - Hurricane Maria: Site Inspection in Vega Baja  Site to evaluate and identify potential hazards in equipment, or facility to ensure they meet established safety standards and meet Safety and Health Emergency.</t>
  </si>
  <si>
    <t>Genera PR | Deliverable 11 | DR 4339 - 
Peakers - Drafted Genera’s formal response to a second RFI concerning the Grid Support Units RFP. Coordinated with Mike Kucsinsky and Miguel del Valle (S&amp;L), Genera’s Legal team (Kevin Futch, Christian Torres and Angelina Minier) to review the draft, and ensure consistency with contractual and regulatory requirements. Integrated feedback from all parties to finalize a comprehensive and accurate response, supporting Genera’s position and ensuring alignment with the RFP’s objectives.</t>
  </si>
  <si>
    <t>Genera PR | Deliverable 11 | DR 4339 - 
Peakers - Drafted Genera’s formal response to a RFI concerning the Grid Support Units RFP. Coordinated with Mike Kucsinsky and Miguel del Valle (S&amp;L), Genera’s Legal team (Kevin Futch, Christian Torres and Angelina Minier), and Jorge Sanchez (Genera PMO) to review the draft, verify technical accuracy, and ensure consistency with contractual and regulatory requirements. Integrated feedback from all parties to finalize a comprehensive and accurate response, supporting Genera’s position and ensuring alignment with the RFP’s objectives.</t>
  </si>
  <si>
    <t>Genera PR | Deliverable 11- Project Management | DR 4339 - Hurricane Maria
Provided an update to key IT stakeholders Jean Gonzalez and Hector Vazquez from Genera PR regarding the readiness of the Genera Connect platform for production deployment, emphasizing the need for their support to finalize internal network access from Genera PR HQ. Continued troubleshooting report upload issues in the Genera Connect Financial Tracker; after comparison with the template provided by Keylamerari Sierra from Integrum, identified that missing hidden columns were causing the issue. These columns will be temporarily added to the reports as a workaround while a permanent resolution is implemented at the application level.</t>
  </si>
  <si>
    <t>Genera PR | Deliverable 11- Project Management | DR 4339 - Hurricane Maria
Conducted initial testing of the financial tracker report uploads to the Genera Connect Financial Tracker and identified issues with uploading the payment complete report. Also initiated testing on the Genera Connect Timesheet module, where a data retrieval issue for the logged-in user was detected. Consolidated the Oracle Fusion Standard Operating Procedures into a single, indexed document and shared it with Alejandro Maymi from Genera PR to support operational consistency. Additionally, prepared the draft presentation for the upcoming weekly DCMC preparation meeting.</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</si>
  <si>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11 acetylene works are being completed on generator 1.1 and clean around the generator. Received Javier Baez Homeca for disposal of heavy metals 80CY bin two trips.</t>
  </si>
  <si>
    <t>Genera PR | Deliverable 11- Project Management | DR 4339 - Hurricane Maria - At the Vega Baja job site. Daily project coordination and project management. Project Documents Overview and analyzing the documents' status in the Procore platform.</t>
  </si>
  <si>
    <t>Genera PR | Deliverable 11- Project Management | DR 4339 - Hurricane Maria - At the Vega Baja job site. Daily project coordination and project management. Project Documents Overview and analyzing documents status in the Procore platform.Hurricane Maria. MST met with Gilberto Sucre (DCMC) and Jaime Pesquera (DCMC) to discuss the current project Phase situation with the Demo Contractor.</t>
  </si>
  <si>
    <t>Genera PR | Deliverable 11- Project Management | DR 4339 - Hurricane Maria - I had several phone calls with the HOMECA project manager, Carirma Sanchez, and the company administrator, Eduardo Ramos, to discuss the project contract requirements and progress of activities.</t>
  </si>
  <si>
    <t>Genera PR | Deliverable 11 – Project Management | DR 4339 –
Analyzed contract documentation and project scope for Costa Sur and Aguirre BESS projects in Procore. Focused on identifying areas for clarification and cost tracking. Gathered vendor estimates for required field trailer items such as potable water delivery and multifunctional printers.</t>
  </si>
  <si>
    <t>Genera PR | Deliverable 11- Project Management | DR 4339 -
Meeting with Gilberto Sucre, Carolyn Baez-Nieves and Harry del Valle (DCMC) to discuss the equipment and materials needed at the sites, as well as the minimum equipment required for employees to carry out their work safely and efficiently. During the discussion, we identified key categories of supplies, including tools and essential site materials. We also emphasized the importance of maintaining an updated inventory to track the availability and condition of all equipment, ensuring timely replacements or repairs when needed. Action items were established, including the assignment of responsibilities for monitoring inventory levels, verifying deliveries, and coordinating future supply needs across all sites.</t>
  </si>
  <si>
    <t>Genera PR | Deliverable 11 – Project Management | DR 4339 – Performed in-depth review of Costa Sur and Central Aguirre BESS project deliverables using Procore, verifying alignment between drawings, schedules, and scope of work. Researched potential discrepancies and initiated quote requests for on-site essentials including drinking water and office printers.</t>
  </si>
  <si>
    <t>Genera PR | Deliverable 11 – Project Management | DR 4339 – Hurricane Maria
Reviewed Costa Sur and Central Aguirre BESS project materials in Procore, focusing on drawings, schedule, and contract alignment. Searched for gaps or potential issues and requested quotes for support items like potable water and printers for the site offices.</t>
  </si>
  <si>
    <t>Genera PR | Deliverable 11- Project Management | DR 4339 - Hurricane Maria Continue working on Procore, reviewing drawings, review Scope of Work to ensure it includes details on the deliverables, timeline, milestones, and reports. and verify Scheduling &amp; Contract Documents for the Yabucoa BESS Project. Looking for possibles discrepancies &amp; measures.</t>
  </si>
  <si>
    <t>Genera PR | Deliverable 11- Project Management | DR 4339 - Hurricane Maria - Working on a safety presentation for new contractors. Purpose is to educate staff on the risks associated with the scope of the project as part of DCMC's contractual requirements.</t>
  </si>
  <si>
    <t>Genera PR | Deliverable 11- Project Management | DR 4339 - Hurricane Maria - The agenda and minutes of the important points for knowledge and discussion with the contractor management RGE are being worked on.</t>
  </si>
  <si>
    <t>Genera PR | Deliverable 11- Project Management | DR 4339 - Hurricane Maria - Project coordination via email and phone calls to discuss safety and environmental concerns. Dates are established for a meeting with the staff from Genera Osvaldo De Jesus, Andres Concepcion DCMC team, and the contractor RGE.</t>
  </si>
  <si>
    <t>Genera PR | Deliverable 11- Project Management | DR 4339 - Hurricane Maria-Evaluation of safety documents related to the mobilization of the contractor RGE.
Risk assessments related to the contractor's daily tasks are evaluated according to the work plans and Genera's health and safety manual for contractors.</t>
  </si>
  <si>
    <t>Genera PR | Deliverable 11- Project Management | DR 4339 - Hurricane Maria- Evaluation of the safety documents related to the mobilization of the contractor RGE. The credentials and competencies of the personnel are evaluated, as well as the occupational risk analyses presented by José Sarraga of (RGE).</t>
  </si>
  <si>
    <t>PREPA GeneraPR - Deliverable 11 - Cambalache  BESS - 4339DR - Reviewed RFI #18 in Procore. Verified information and responsibles were properly assigned in the platform to ensure satisfactory review of information.</t>
  </si>
  <si>
    <t>PREPA GeneraPR - Deliverable 11 - Cambalache  BESS - 4339DR - Organized Cambalache pre contract RFC meeting action items for follow up with contractor (RG Engineering).</t>
  </si>
  <si>
    <t>PREPA GeneraPR - Deliverable 11 - Cambalache  BESS - 4339DR - Coordinated a Safety Meeting for May 13, 2025 and generated agenda and invititations to contractor RG Engineering (Javier Reyes) and GeneraPR Facilities Team (Osvaldo De Jesus).</t>
  </si>
  <si>
    <t>PREPA GeneraPR - Deliverable 11 - Cambalache  BESS - 4339DR - QA/QC review and document observation on construction schedule to address pending information to define project timeline and milestones in contract.</t>
  </si>
  <si>
    <t>PREPA GeneraPR - Deliverable 11 - Cambalache  BESS - 4339DR - Continued drafting agenda of topics to be discussed in the team Procore Alignment meeting on 5/14/2025</t>
  </si>
  <si>
    <t>PREPA GeneraPR - Deliverable 11 - Cambalache  BESS - 4339DR - Cambalache pre contract RFC Meeting with Mike Kuczinski (Sargent &amp; Lundy) Gabriel Perez (CDMSmith) Jose Lopez (DCMC) and team (RG Engineering) to go over technical pending items to close construction contract.</t>
  </si>
  <si>
    <t>PREPA GeneraPR - Deliverable 11 - Cambalache  BESS - 4339DR - Met with DCMC- Gilberto Sucre to discuss Cambalache site logistics items in order to define final mobilization plan in contract.</t>
  </si>
  <si>
    <t>Genera PR | Deliverable 11- Project Management | DR 4339 - Hurricane Maria. GENERA &amp; DCMC- Critical Components - Contact by phone Edgard Santana of CPM that is working at Costa Sur Power Plant to see if he can provide information related to the Fan ID and FD of Costa Sur so we can provide the information to B&amp;V for the development of specification. Send an email to Edgard Santana of CMP with the B&amp;V clarification word sheet in regard of FD and ID fans of CS. Continue reviewing in Procore the project information related to Vega Baja BESS.</t>
  </si>
  <si>
    <t>Genera PR | Deliverable 11- Project Management | DR 4339 - Hurricane Maria. GENERA &amp; DCMC- Critical Components - Working with new assigned project BESS Vega Baja Power Plant on Procore to review project status, activity, submittal, RFI and daily log. Working with the update requested by Joaquin Quinoy of Genera in regard of procurement status for critical components projects.</t>
  </si>
  <si>
    <t>Genera PR | Deliverable 11- Project Management | DR 4339 - Hurricane Maria. GENERA &amp; DCMC- Critical Components - Working with new assigned project BESS Vega Baja Power Plant on Procore to review project RFI. Working with Pedro Cabrera of DCMC for the update requested by Joaquin Quinoy of Genera in regard of procurement status for critical components projects.</t>
  </si>
  <si>
    <t>Genera PR | Deliverable 11- Project Management | DR 4339 - Hurricane Maria. GENERA &amp; DCMC- Critical Components - Continue with new assigned project BESS Vega Baja Power Plant on Procore to review project RFI and Submittals. Send email to Joaquin Quinoy of Genera in regard of procurement status for critical components projects, status was sent to Joaquin for his review or comments. Meet with Gilberto Sucre of DCMC to provide feedback in regard of RFP for phase 2 of Vega Baja BESS project in Procore but we realize that I do not have access to the RFP, Gilberto will request that access to phase 2 RFP.</t>
  </si>
  <si>
    <t>Genera PR | Deliverable 11- Project Management | DR 4339 - Hurricane Maria. GENERA &amp; DCMC- Critical Components - Working with PREP tracker presentation to integrate a Pivot Table for closed RFP and Open RFP. Continue reviewing in Procore the RFI, drawing and Submittal of Vega Baja BESS projects, they are still pending access for RFP review.</t>
  </si>
  <si>
    <t>Genera PR | Deliverable 11- Project Management | DR 4339 - Hurricane Maria. Genera Pre-Meeting with participation from DCMC: Rick Patterson, Rafael Calderon, Eisha Mercader, Victor Maldonado, Glorimel Torrado, Mark Merritt, Danny Martinez, Ginnell Torres, Rick Patterson, Saul Falcon, Christian Cruz, Sheila Torres, Paul Browne, Carlos Gonzalez, Rafael Cordero, Jorge Aponte, Sheila Torres and Roberto Bosch; and Marc Maceira (HONRA LLC) to discuss draft presentation priorities and deliverables, status updates, identify next steps, metrics, challenges, and deadlines as preparation for the meeting with the client , and as part of the RFR development and submission process before presenting to Genera PR.</t>
  </si>
  <si>
    <t>Genera PR | Deliverable 11- Project Management | DR 4339 – Hurricane – Maria-conducted cycle counts for the assigned inventory locations scheduled for the day, specifically covering AA 116 to AA 118. The task was part of ongoing efforts to enhance inventory accuracy and ensure consistency between physical stock and system data. Key activities included identifying discrepancies, verifying bin locations, and recording observations to support necessary follow-uop actions</t>
  </si>
  <si>
    <t>Genera PR | Deliverable 11- Project Management | DR 4339 – Hurricane – Maria-conducted variance analysis by identifying discrepancies and assessing inventory inconsistencies to enhance control measure. This effort aimed to improved data accuracy, boost operational efficiency, and enable prompt corrective actions.</t>
  </si>
  <si>
    <t>Genera PR | Deliverable 11- Project Management | DR 4339 – Hurricane – Maria-performed cycle count sheets to support scheduled activities at the Costa Sur warehouse, in coordination with Mr. Hernan Machado from DCMC. His key responsibilities included validating item locations, confirm stock accuracy and organizing materials to facilitate and structured inventory process.</t>
  </si>
  <si>
    <t>Genera PR | Deliverable 11- Project Management | DR 4339 – Hurricane – Maria-held a job briefing with Juan Vallejo, Giovanni Taffanelli and key DCMC warehouse personnel to align on upcoming operational priorities and clarify task assignment. This session emphasized enhancing coordination and strengthening accountability.</t>
  </si>
  <si>
    <t>Genera PR | Deliverable 11- Project Management | DR 4339 – Hurricane – Maria-carried out a recount at the Costa Sur warehouse in coordination with Mr. Hernan Machado from DCMC to verify inventory accuracy. This activity was essential for validating previous counts, resolving discrepancies, and ensuring the consistency and integrity of inventory records.</t>
  </si>
  <si>
    <t>Genera PR | Deliverable 11- Project Management | DR 4339 – Hurricane – Maria-while stationed at the Costa Sur warehouse, compiled and submitted a comprehensive inventory report to Mr. Anthony Vega of Genera PR, incorporating data from all warehouse locations. The report offered a strategic summary of catalog records, unit quantities, cost evaluations, discrepancies and stock level parameters, including maximum and minimums. It also included key performance indicators to reflect the current state of inventory. Locations reviewed included AA 116 to AA 118, CR 115 to CR 140, AE 027 to AE 033, AL 037 to AL 052.</t>
  </si>
  <si>
    <t>Genera PR | Deliverable 11- Project Management | DR 4339 - Hurricane Maria. Collect data of QPR Summary Q2 2025 to illustrate project delivering on expectations and areas of needed improvement.</t>
  </si>
  <si>
    <t>Genera PR | Deliverable 11- Project Management | DR 4339 - Hurricane Maria. Develop response to Puerto Rico Energy Bureau of request related to Critical Components status.</t>
  </si>
  <si>
    <t>Genera PR | Deliverable 11- Project Management | DR 4339 - Hurricane Maria. Continue Develop response to Reconstruction Progress Request By FEMA related to GENERA-PR projects and validated data with QPR Summary Q2 2025</t>
  </si>
  <si>
    <t>Genera PR Deliverable 11-Project Management DR 4339 - Hurricane Maria. 4339_9510 BESS Review document  Procore RFI #18 - Discrepancies between drawing CAB99-JN-BSS-0003 (Rev 0) and CAB99-JN-BSS-0003 (Rev 0.1)</t>
  </si>
  <si>
    <t>Genera PR Deliverable 11-Project Management DR 4339 - Hurricane Maria. 4339_9510 BESS Review VE prop Rev4 (3.14.25) Steel Structure (HVP)_Detallado_230425_Comparativa, CAMBALACHE BESS  - VALUED ENG ACC SCH_230425_Proy.</t>
  </si>
  <si>
    <t>Genera PR Deliverable 11-Project Management DR 4339 - Hurricane Maria. 4339_9510 BESS Review document , Site, Arc Procore Folder 100- 6. Appendix D.1- Design Drawings.</t>
  </si>
  <si>
    <t>Genera PR Deliverable 11-Project Management DR 4339 - Hurricane Maria. 4339_9510 BESS Review DCMC Comments on GENERA Cambalache Schedule - Preliminary Projection of possible Design &amp; Built April/12/2025, DCMC Comments on Cambalache third version RFP schedule send by Carlos De Jesus (DCMC).</t>
  </si>
  <si>
    <t>Genera PR Deliverable 11-Project Management DR 4339 - Hurricane Maria. 4339_9510 BESS S &amp; L / CDM Smith Weekly BESS Cambalache Drawings Meeting with Gilberto Sucre DCMC, Gabriel A. Perez Sepulveda, Enrique J. Laya CDM Smith, Mike J. Kuczynski, Eric G. Rivera Santiago Sargent &amp; Lundy, Franklyn Colmenares CSA Group</t>
  </si>
  <si>
    <t>Genera PR Deliverable 11 Project Management  DR 4339  Hurricane Maria 
Supervising work for daily project coordination and project management. Project Documents Overview and analyzing documents status in the Procore platform. Project documentation is instrumental in setting and defining clear project goals, ensuring everyone, from the project manager to the stakeholders, shares the exact expectations.</t>
  </si>
  <si>
    <t>Genera PR Deliverable 11 Project Management DR 4339 Hurricane Maria
 Activities field supervision and coordination. Field walks through the day (HOMECA) to discuss the today's tasks and area of work turbine 1 &amp; turbine 2.  Today we had two tanks' incidents, one tank briefly caught on fire and the other one fell off and went off shooting gas on the floor.</t>
  </si>
  <si>
    <t>PREPA Genera PR | Deliverable 11- Project Management | DR 4339 - Hurricane Maria / Managed Vega Baja Genera Site and supervised contractors for their safety and to make sure they comply with the safety while conducted Demolition and clean the areas by Homeca. Homeca resumed cleaning the field housekeeping and move materials to continue dismantling areas Day 11 acetylene works are being completed on generator 1.1 and clean around the generator. Homeca continued for disposal of heavy metals 80CY bin two trips. Report incidents to ProCore app</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</si>
  <si>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11 acetylene works are being completed on generator 1.1 and clean around the generator. Received Javier Baez Homeca for disposal of heavy metals 80CY bin two trips. Upload information and sent emails about incidents from Homeca Recycling to Procore.</t>
  </si>
  <si>
    <t>Genera PR | Deliverable 11| DR 4339 Pre-Intervention Tracker Payment Update - Populating Tracker information and status comments with information related to the Invoiced submitted by Genera from Contractors - Sargent &amp; Lundy, CDM Constructors, CPM, B&amp;V, Homeca, Siemens Energy, Jaca &amp; Sierra, EHSS, Javier Bidot, TESLA and CAPTA. In preparation for Genera and DCMC Weekly meeting. Reviewing all pending payment status in Asset Suite based on new invoice approval list. Preparing email communication to CPA creator POC from CSA - Franklyn Colmenares and Manuely Concepcion and from Genera Frances Adames based on Asset Suite findings for payment follow-up.</t>
  </si>
  <si>
    <t>Genera PR | Deliverable 11| DR 4339_PW9510
Pre-Intervention Review CDM Smith  Invoice #293410-15 for TO#1 Apr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</si>
  <si>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 Hurricane Maria Pre-Intervention Tracker Update - Continue working on Populating Tracker information and status comments with information related to the Invoiced submitted by Genera from Contractors - Sargent &amp; Lundy, CDM Constructors, CPM, B&amp;V, EHSS,  Siemens Energy, TESLA and CAPTA. In preparation for Genera and DCMC Weekly meeting.</t>
  </si>
  <si>
    <t>Genera PR | Deliverable 11| DR 4339_PW#10710 
Contract Management Activities-  TESLA &amp; Genera weekly Contractual high-level Meeting with project management Team. Contract 106761 - Reviewing submittals, RFI's, progress based on S&amp;L and Tesla contract reports. Discussing possible impact on cost, schedule or delivery dates based on technical changes and client's financial needs. Meeting between Tesla team (Michael Grabstein, Laura Miglietti), CMD Smith PM team (Gabriel Sepulveda), Sargent &amp; Lundy (Mike Kuczynski), and DCMC (Rafael Calderon)</t>
  </si>
  <si>
    <t>Genera PR | Deliverable 11| DR 4339- Hurricane Maria New- DCMC- Weekly Status Pre-Meeting Updates on operation Status from all departments at Genera.  DCMC Participants: José Ralat, D'Alexzander González, Roberto Bosch, Rafael Calderón, Pedro Cabrera, Sheila Torres-Sterling, Eisha Mercader and others.</t>
  </si>
  <si>
    <t>Genera PR | Deliverable 11 - Project Management | DR 4339 – Hurricane Maria
At the Palo Seco warehouse, preparing the lists for locations AE027 to AE033 to start the cycle counts.</t>
  </si>
  <si>
    <t>Genera PR | Deliverable 11- Project Management | DR 4339 – Hurricane – Maria-at San Juan warehouse working on inventory discrepancies, verifying the cost of each item, identifying the authorized minimum and maximum stock  and creating report for Min/Max from locations
AL037 to AL052</t>
  </si>
  <si>
    <t>Genera PR | Deliverable 11- Project Management | DR 4339 – Hurricane – Maria-at San Juan warehouse conducting cycle counts and recounts in accordance with the Asset Suite system. Today we are working with locations AL037 to AL052</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</si>
  <si>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AL037 to AL052</t>
  </si>
  <si>
    <t>Genera PR | Deliverable 11- Project Management | DR 4339 – Hurricane – Maria-at San Juan warehouse working on inventory discrepancies, verifying the cost of each item, identifying the authorized minimum and maximum stock levels, and investigating discrepancies from locations
AL037 to AL052</t>
  </si>
  <si>
    <t>Genera PR | Deliverable 11- Project Management | DR 4339 – Hurricane – Maria-at San Juan warehouse conducting cycle counts and recounts in accordance with the Asset Suite system. Creating the count list report AL037 to AL052</t>
  </si>
  <si>
    <t>Genera PR | Deliverable 11- Project Management | DR 4339 – Hurricane – Maria-at Costa Sur warehouse conducting cycle counts and recounts in accordance with the Asset Suite system. Today we are working with locations AA 01 016 000 to AA 01 018 000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</si>
  <si>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01 016 000 to AA 01 018 000</t>
  </si>
  <si>
    <t>Genera PR | Deliverable 11 - Project Management | DR 4339 – Hurricane Maria Conducting cycle counts at the Aguirre warehouse by the Asset Suite system. Today, we worked with locations CR 115 and CR 140 using Cycle Count List 597/98/99/607/608/609</t>
  </si>
  <si>
    <t>Genera PR | Deliverable 11 - Project Management | DR 4339 – Hurricane Maria Prepare the lists for locations CR 115 to CR140 at the Aguirre warehouse to start the cycle counts.</t>
  </si>
  <si>
    <t>Genera PR | Deliverable 11 - Project Management | DR 4339 – Hurricane Maria at the Aguirre warehouse, working on inventory discrepancies, verifying item costs, and identifying the authorized minimum and maximum stock levels for Recounts list # 602/603/604/607/611/612 for locations CR 115 to CR140.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</si>
  <si>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CR 115 to CR 140</t>
  </si>
  <si>
    <t>Genera PR | Deliverable 11 - Project Management | DR 4339 – Hurricane Maria
At the Palo Seco warehouse, working on inventory discrepancies, verifying item costs, and identifying the authorized minimum and maximum stock levels for Recounts #605 and 606 locations AE027 to AE033</t>
  </si>
  <si>
    <t>Genera PR | Deliverable 11 - Project Management | DR 4339 – Hurricane Maria
Conducting cycle counts at the Palo Seco warehouse in accordance with the Asset Suite system. Today we worked with locations AE027 to AE033 using Cycle Count List #600.</t>
  </si>
  <si>
    <t>Genera PR | Deliverable 11 - Project Management | DR 4339 – Hurricane Maria
Continuing the investigation of discrepancies found in Recount Lists #605 and 606 for locations AE027 to AE033, totaling 4,063 pieces.</t>
  </si>
  <si>
    <t>Deliverable 11- Project Management | DR 4339 - Hurricane Maria Genera PR 
Document Control - Data Management - Procore Additional Users for Aguirre BESS/Vega Baja BESS/Cambalache BESS/ Yabucoa BESS &amp; Peakers. Users are assigned to the project and can perform actions based on their permissions.
Documentation for Cambalache BESS</t>
  </si>
  <si>
    <t>Deliverable 11- Project Management | DR 4339 - Hurricane Maria Genera PR | 
Document Control - Data Management Cambalache BESS RG Documents to ensure documents are created, reviewed, distributed, tracked, stored and archived in an organized and controlled manner.</t>
  </si>
  <si>
    <t>Genera PR | Deliverable 11 | DR4339 – Resumed reviewing Cambalache Drawings status and the implementation of Drawing Areas at the Drawings Tool for better classification on multiple sheet drawings.</t>
  </si>
  <si>
    <t>Genera PR | Deliverable 11 | DR4339 – Perform documents review for SOP final publising on external users; working on internal users SOP on critical tools.</t>
  </si>
  <si>
    <t>Genera PR | Deliverable 11 | DR4339 – Work on Procore Certification: Project Management for Owner's Representative.</t>
  </si>
  <si>
    <t>Genera PR | Deliverable 11 | DR 4339- Genera Pre-Meeting with participation from DCMC: José Ralat, D'Alexzander González, Roberto Bosch, Rafael Calderón, Pedro Cabrera, Sheila Torres-Sterling, and Eisha Mercader from DCMC, and Shellsea Maysonet (SM Consulting); to discuss priorities and deliverables, status updates, identify next steps, metrics, challenges, and deadlines as preparation for the meeting with client next week.</t>
  </si>
  <si>
    <t>Genera PR | Deliverable 11 | DR4339 - Update Pre Intervention Tracker and QA/QC team presentation. All data should match with our tracker. This data review was in preparation for weekly team meeting held today at 1:30 pm.</t>
  </si>
  <si>
    <t>PREPA Genera PR | Deliverable 11- Project Management | DR 4339 - Hurricane Maria Design and work on the graphics related to the security plan in Cambalache that are included in the Fact Sheet in Canva that will be distributed to the community as part of community relations. Work with the data, copywriting, and creative elements that will be included in the Fact Sheet.</t>
  </si>
  <si>
    <t>PREPA Genera PR | Deliverable 11- Project Management | DR 4339 - Hurricane Maria Work on the visual graphics of the Fact Sheet in Canva related to the important data of the BESS project regarding the Cambalache project in Arecibo. These tasks included copywriting, editing, photo selection, and following the guidelines related to the brand kit of the Genera PR brand.</t>
  </si>
  <si>
    <t>PREPA Genera PR | Deliverable 11- Project Management | DR 4339 - Hurricane Maria Meeting with the Genera Team: Jorge Bracero, Digno Cartagena, Lucy Gonzalez, Jose del Rio, Lorena Torres, Walter Pomales, Anthony Vega, Jean C Gonzalez, Maria Sanchez, Ricardo Pallens, Rafael Rodriguez, Winnie Irizarry, Indira Mohip Colon, Vladimir Scutt, Alexis Cruz Figueroa and Victor Rodriguez Cruz. The meeting was about a drill preparation for an explosive exercise in Aguirre.</t>
  </si>
  <si>
    <t>Genera PR – Deliverable 11 – Project Management – DR4339:
Continued working on the translation of the Safety Manual from English to Spanish. Focused on reviewing translated sections for consistency, technical accuracy, and correct use of terminology. Worked on aligning formatting and structure to match the original document, ensuring the final Spanish version meets established standards and is clear for Spanish-speaking staff.</t>
  </si>
  <si>
    <t>Genera PR – Deliverable 11- DR4339: Meeting with Gilberto Sucre and Harry del Valle (DCMC) to discuss the equipment and materials needed at the sites, as well as the minimum equipment required for employees to carry out their work safely and efficiently. During the discussion, we identified key categories of supplies, including tools and essential site materials. We also emphasized the importance of maintaining an updated inventory to track the availability and condition of all equipment, ensuring timely replacements or repairs when needed. Action items were established, including the assignment of responsibilities for monitoring inventory levels, verifying deliveries, and coordinating future supply needs across all sites.</t>
  </si>
  <si>
    <t>Genera PR-Deliverable 11- Project Management | DR 4339 - Hurricane Maria. Continue RFI New feature and best practices training for 4339_9510 BESS_Cambalache project.</t>
  </si>
  <si>
    <t>PREPA GENERA PR Deliverable 11 DR4339 work related on site Cambalache worked on create comments report on RFP schedule Cambalache third and fourth version file of contractor named Sch VE prop Rev4 (3.14.25) Steel Structure (HVP)_Detallado_230425_Comparativa, CAMBALACHE BESS  and VALUED ENG ACC SCH_230425_Proy for employee Andres Concepcion (DCMC) due to management requirements of contract PMO DCMC for Puerto Rico Electric Power Authority.</t>
  </si>
  <si>
    <t>PREPA GENERA PR Deliverable 11 DR4339 work related on site Cambalache worked on formatting scheduling agenda considering contractor baseline, schedule critical activities, logical construction, task order in contract and scheduling control documentation using project files in Procore for employee Andres Concepcion (DCMC) due to management requirements of contract PMO DCMC for Puerto Rico Electric Power Authority.</t>
  </si>
  <si>
    <t>PREPA GENERA PR Deliverable 11 DR4339 work related on site Costa Sur worked on create agenda draft report considering contractor baseline, schedule critical activities, logical construction, task order in contract and scheduling control documentation using project files in Procore for employee Andres Concepcion (DCMC) due to management requirements of contract PMO DCMC for Puerto Rico Electric Power Authority.</t>
  </si>
  <si>
    <t>Genera PR | Deliverable 11- Project Management | DR 4339 - Hurricane Maria. RFC meeting with Genera PR, RGE, Sargent &amp; Lundy about Value Engineering Proposal of the 4339_9510 BESS_Cambalache project. Harry Velazques, Angel Cruz, Alberto Borrelli, Jose Segarra (RGE) Herminio Arroyo (Genera), Andres Concepcion, Luis Damudt, Jorge Mercado, Carlos De Jesus (DCMC Partners) and Sargent &amp; Lundy representatives.</t>
  </si>
  <si>
    <t>Genera PR-Deliverable 11- Project Management | DR 4339 - Hurricane Maria. RFI New feature and best practices training for 4339_9510 BESS_Cambalache project.</t>
  </si>
  <si>
    <t>Genera PR-Deliverable 11- Project Management | DR 4339 - Hurricane Maria. Completed RFI New feature and best practices training for 4339_9510 BESS_Cambalache project.</t>
  </si>
  <si>
    <t>Puerto Rico Electric Power Authority | Genera PR | Deliverable 11 – Project Management | DR 4339 – Evaluated project performance metrics to support the preparation of management reports.  The purpose was to synthesize findings into clear summaries that reflect project progress and flag potential issues.</t>
  </si>
  <si>
    <t>Puerto Rico Electric Power Authority | Genera PR | Deliverable 11 - Project Management | DR 4339. Meeting with Marc Maceira (Honra LLC) to discuss technical issues with dashboard report and possibles solutions.</t>
  </si>
  <si>
    <t>Puerto Rico Electric Power Authority | Genera PR | Deliverable 11 - Project Management | DR 4339. Collecting and structuring data for monthly insights to ensure that the information gathered is accurate and reliable and identify inconsistencies and errors, which can be corrected and refined.</t>
  </si>
  <si>
    <t>Puerto Rico Electric Power Authority | Genera PR | Deliverable 11 - Project Management | DR 4339. Collecting and structuring data for monthly insight to identify areas of improvement, optimize processes, and develop effective solutions.</t>
  </si>
  <si>
    <t>Genera PR | Deliverable 11- Project Management | DR 4339 - Hurricane Maria. Project Manager   Travel necessary for project inspection from home offices San Juan to Vega Baja Site (18.446230, -66.392561) to Home offices. Purpose Site inspection jobs. To meet Health and Safety Situation. Total Distance 58.8 miles</t>
  </si>
  <si>
    <t>Genera PR | Deliverable 11- Project Management | DR 4339 - Hurricane Maria Maria-   traveled from to Costa Sur back home in Guaynabo. The purpose of the visit was to evaluate current inventory control measures and provide assistant in implementing improvements, Additionally, support was provided to Mr. Machado throughout the cycle count progress</t>
  </si>
  <si>
    <t>Genera PR | Deliverable 11- Project Management | DR 4339 - Hurricane Maria -traveled directly from home in Guaynabo to Costa Sur to coordinate operational support with Mr. Hernan Machado from DCMC. The purpose of the visit is to evaluate current inventory control measures and provide assistant in implementing improvements, Additionally, support will be provided to Mr. Machado throughout the cycle count progress.</t>
  </si>
  <si>
    <t>Genera PR | Deliverable 11- Project Management | DR 4339 - Hurricane Maria
Evaluated Jose Robles RGE response to S&amp;L issued Value Engineering Revised Scope Evaluation that addresses their approvals, rejections, comments and conditions for the value engineering and optional prices. In the table RGE included their comments, clarifications and confirmations. On the bottom of the table a summarized of the adders and deducts to come up with the final contract price. Confirmation of these were evaluated for the final contract cost for a delivery term of 12 months.</t>
  </si>
  <si>
    <t>Genera PR -Deliverable 11- Project Management - DR 4339 - Hurricane Maria: Conference call with Gilberto Sucre (DCMC) about incident in Vega Baja Site. Conference call with Jaime Pesquera (DCMC) about Homeca procedures. Make a report to Osvaldo de Jesus (GENERA) about incident in Vega Baja Site May 9, 2025. Call with Gilberto Soto (DCMC) about jobs in site Vega Baja today.</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</si>
  <si>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12 Preparing cuts for dismantling the exhaust on GT1 2.</t>
  </si>
  <si>
    <t>Genera PR Deliverable 11 Project Management DR 4339 Hurricane Maria
Demolition activities field supervision and coordination. Met with Homeca Recyclers field guys supervisors (Issac Morales &amp; Emanuel Santos) to discuss the daily activities. Cutting the turbine #2 exhaust today and catting scrap metal from turbine housing base.</t>
  </si>
  <si>
    <t>Genera PR Deliverable 11 Project Management DR 4339 Hurricane Maria
Continued with demolition Activities field supervision and coordination. Met with Homeca Recyclers supervisors (Issac Morales &amp; Emanuel Santos)  field guys to discuss the daily activities. Continued cutting &amp; dismantling the turbine #2 exhaust today. Cutting of the scrap metal from turbine #1</t>
  </si>
  <si>
    <t>PREPA Genera PR | Deliverable 11- Project Management | DR 4339 - Hurricane Maria / Managed Vega Baja Genera Site and supervised contractors for their safety and to make sure they comply with the safety while conducted Demolition and clean the areas by Homeca. Homeca resumed cleaning the field housekeeping and move materials to continue dismantling areas Day 12 Homeca make cuts on the steel chimney to prepare for rigging plan. Homeca used excavator to break concrete to make way for the rigging plan truck.</t>
  </si>
  <si>
    <t>Genera PR | Deliverable 11- Project Management | DR 4339 - Hurricane Maria.
project # 4339-10710
attended Peakers meeting with project team status updates.
Items discussed project management structure, safety review of protocols and updated schedule start of construction activities
German Nunez, GENERA; 
Harry Del Valle, 
Gilberto Sucre,
Frances Vallejo, and
Foster Veazey DCMC and
Rafael Pabon, Carlos Palomares (CDM Smith_</t>
  </si>
  <si>
    <t>Genera PR | Deliverable 11- Project Management | DR 4339 - Hurricane Maria.
project # 4339-10710
attended meetings to review Peakers project schedules
Discussed impact to schedule based on procurement and delivery dates of equipment
Rafael Pabon, CDM Smith
Carlos Palomares CDM Smith
German Nunez, GENERA.</t>
  </si>
  <si>
    <t>Genera PR | Deliverable 11- Project Management | DR 4339 - Hurricane Maria
BESS program status preparation and coordination for Weekly BESS PM/CM Meeting.</t>
  </si>
  <si>
    <t>Genera PR | Deliverable 11- Project Management | DR 4339 - Hurricane Maria
Weekly BESS &amp; Peaker's Project Needs with Jesus Cintron - Genera.
Rafael Pabon CDM Smith presented Peakers needs and Gabriel Perez CDM Smith Presented BESS needs to Jesus Cintron for GENERA's support for both programs.
Other Participants Franklyn Colmenares - CSA Group, Abraham Velaquez and Gilberto Sucre DCMC Partners.</t>
  </si>
  <si>
    <t>Genera PR | Deliverable 11- Project Management | DR 4339 - Hurricane Maria
BESS CHECK IN Weekly led by Gabriel Perez - CDM Smith. Provided update on BESS sites RFP's, Vega Baja - Demolition Status, Palo Seco - Decommissioning, Costa Sur - Rule 141 Addendum, Aguirre Phase Approach, &amp; Global Topics. Participants from CDM Smith, CSA Group, Sargent &amp; Lundy, Genera, and DCMC Partners</t>
  </si>
  <si>
    <t>Genera PR | Deliverable 11- Project Management | DR 4339 - Hurricane Maria
Cambalache Update discussion with Andres Concepcion - DCMC</t>
  </si>
  <si>
    <t>Genera PR | Deliverable 11- Project Management | DR 4339 - Hurricane Maria
Site Assessment Request for BESS &amp; Peakers led by Jesus Cintron - Genera. DCMC to prepare for each site Genera's obligations to clear up areas prior to Contractors' Mobilization. Frances Vallejo, Abraham Velazquez and Gilberto Sucre - DCMC, and Gabriel Perez - CDM Smith.</t>
  </si>
  <si>
    <t>Genera PR | Deliverable 11- Project Management | DR 4339 - Hurricane Maria - BESS
PM/CM meeting weekly update reviewing Cambalache, Vega Baja, Costa Sur, and Aguirre status and pending items to complete post bid activities to final contract signature with Gabriel Perez - CDM Smith and Franklin Colmenares - CSA Group.</t>
  </si>
  <si>
    <t>Genera PR | Deliverable 11- Project Management | DR 4339 - Hurricane Maria - Aguirre
Meeting Luis Reyes and Luis Moctezuma - DCMC to bring them up to date on the Project Status.</t>
  </si>
  <si>
    <t>Genera PR | Deliverable 11- Project Management | DR 4339 - Hurricane Maria
Vega Baja project update discussion with Jose Lopez - DCMC</t>
  </si>
  <si>
    <t>Genera PR | Deliverable 11- Project Management | DR 4339 - Hurricane Maria.
Construction Technical Internal Meeting PM / CM Team with Sargent &amp; Lundy, CDM Smith, CSA Group and DCMC to be align with final scope, budget and schedule to negotiate contracts for Cambalache, Vega Baja, Costa Sur and Aguirre.</t>
  </si>
  <si>
    <t>Genera PR | Deliverable 11- Project Management | DR 4339 - Billable-Weekly BESS Project Coordination meeting to identify potential issues and keep the project on track. Meeting attendees were Jesus Cintron, Nelson Rosado, Ricardo Pallens, Carlos Palomares, Joaquin Quinoy, Gabriel Perez, Mike Kuczynski, Franklyn Colmenares (Genera), Frances Vallejo, D'Alexzander Gonzalez, Rafael Calderon, and Gilberto Sucre (DCMC), Kevin Futch, Alejandro Maymi, Francisco Santos, Maria Sanchez, Fernando Ortiz (Genera), and Lauren Wells, Foster Veazey (Lemoine)</t>
  </si>
  <si>
    <t>Genera PR | Deliverable 11- Project Management | DR 4339 - Hurricane Maria.  Lauren Wells (DCMC) worked on answering questions for Theresa Perez (DCMC) for Procore documents.</t>
  </si>
  <si>
    <t>Genera PR | Deliverable 11- Project Management | DR 4339 - Hurricane Maria.  Lauren Wells (DCMC) worked information gathering to present for Procore Kick-off meeting for Andres Concepcion (DCMC) for Cambalache project.</t>
  </si>
  <si>
    <t>Genera PR | Deliverable 11- Project Management | DR 4339 - Hurricane Maria.  Lauren Wells (DCMC) worked on Procore correspondences.</t>
  </si>
  <si>
    <t>Genera PR | Deliverable 11- Project Management | DR 4339 - Hurricane Maria.  Lauren Wells (DCMC) worked on preparing a PowerPoint for the Camabalache Procore kick-off meeting. This will include roles and responsibilities, tools to be used, SOP's and more.</t>
  </si>
  <si>
    <t>Genera PR | Deliverable 11- Project Management | DR 4339 - Hurricane Maria.  Lauren Wells (DCMC) worked on review of Procore SOW and wrote summary to leadership to review and approve.</t>
  </si>
  <si>
    <t>Genera PR | Deliverable 11- Project Management | DR 4339 - Hurricane Maria.  Lauren Wells (DCMC) worked on Procore Power BI reporting review.</t>
  </si>
  <si>
    <t>Genera PR | Deliverable 11- Project Management | DR 4339 - Hurricane Maria.  Lauren Wells (DCMC) worked on PMO Monthly reporting for Raissa Borges (DCMC).</t>
  </si>
  <si>
    <t>Genera PR | Deliverable 11- Project Management | DR 4339 - Hurricane Maria.  Lauren Wells (DCMC) worked on Procore SOP's for publishing final versions.</t>
  </si>
  <si>
    <t>Genera PR | Deliverable 11- Project Management | DR 4339 - Hurricane Maria.  Lauren Wells (DCMC) worked Procore correspondence to templatize and formalize communications.</t>
  </si>
  <si>
    <t>Genera PR -Deliverable 11- Project Management - DR 4339 - Hurricane Maria: Site Inspection in Vega Baja Site to evaluate and identify potential hazards in equipment, or facility to ensure they meet established safety standards. Conference call with Luis Moctezuma (DCMC) about EHS department includes the Aguire Genera Site.</t>
  </si>
  <si>
    <t>Genera PR -Deliverable 11- Project Management - DR 4339 - Hurricane Maria: Site Inspection in Vega Baja Site to evaluate and identify potential hazards in equipment, or facility to ensure they meet established safety standards. Meeting with Carirma Sanchez, Emanuel Santos (HOMECA), Eduardo Rivera, Gilberto Soto and Jaime Pesquera (DCMC) Osvaldo de Jesus (GENERA) about EHS incidents on site.</t>
  </si>
  <si>
    <t>Genera PR -Deliverable 11- Project Management - DR 4339 - Hurricane Maria: Site Continue Inspection in Vega Baja Site to evaluate and identify potential hazards in equipment, or facility to ensure they meet established safety standards. Review the documents by jobs on site.</t>
  </si>
  <si>
    <t>Genera PR -Deliverable 11- Project Management - DR 4339 - Hurricane Maria: Site Inspection in Vega Baja Site to evaluate and identify potential hazards in equipment, or facility to ensure they meet established safety standards. Review the site pre-work. Review the emails about all Genera projects.</t>
  </si>
  <si>
    <t>Genera PR-Deliverable 11- Project Management | DR 4339 - Hurricane Maria- Attended meeting  to discuss BESS and Peakers project needs with Jesus Cintron (DCMC), Gabriel Perez (CDM), Gilberto Sucre and Abraham Velazquez (DCMC).</t>
  </si>
  <si>
    <t>Genera PR-Deliverable 11- Project Management | DR 4339 - Hurricane Maria- Attended meeting  to discuss site assessments for BESS and Peakers projects. The client requested outliens for both projects for all sites. Participants: Jesus Cintron (Genera), Abraham Velazquez (DCMC), Gilberto Sucre (DCMC), Gabriel Perez (CDM).</t>
  </si>
  <si>
    <t>Genera PR-Deliverable 11- Project Management | DR 4339 - Hurricane Maria - Attended BESS check in call to discuss project overall status. Participants: Gabriel Perez (CDM), Sheila Torres (DCMC), Gilberto Sucre (DCMC), Rafael Calderon (DCMC), Foster Veazey (DCMC), Lauren Wells (DCMC), Carlos Palomares (CDM)</t>
  </si>
  <si>
    <t>Genera PR-Deliverable 11- Project Management | DR 4339 - Hurricane Maria - Attended meeting with DCMC new hires, Luis Reyes and Luis Moctezuma (Scheduler and safety officer at Aguirre site). We gave them an onboarding presentation and discussed organizational chart, RFP and BESS project status. Participants: Gilberto Sucre (DCMC)</t>
  </si>
  <si>
    <t>Genera PR | Deliverable 11 | DR 4339 - 
Genera Weekly Meeting to brief client on project updates and weekly progress with participation from Genera: María Sánchez Bras &amp; Alejandro Maymí
DCMC: Mark Merritt, D'Alexzander González, Roberto Bosch, Esther Rohena, Jose Ralat, Cristian Cruz, Saúl Falcón, Eisha Mercader, Victor Maldonado, Rafael Calderón, Glorimel Torrado; and Marc Maceira (HONRA LLC) 
Subcontractors: Shellsea Maysonet, Johanna Díaz (SM Consulting), Carlos González and Ginnell Torres (Integrum)</t>
  </si>
  <si>
    <t>Genera PR | Deliverable 11 | DR 4339 -Completed the FOMB Contract Approval Request package for RFP 4826 – BESS Installation at Cambalache. Ensured that all 50+ required documents were properly compiled, organized, and accounted for in accordance with the FOMB Contract Review Checklist. Verified that each document aligned with the specific requirements outlined in FOMB’s Contract Review Policy and contributed to a clear, easy-to-navigate submission. The final package was structured to provide FOMB with a comprehensive and compliant roadmap for efficient review and approval.</t>
  </si>
  <si>
    <t>Genera PR | Deliverable 11 | DR 4339 - PMO meeting preparation - Updated legal and procurement update slides for the weekly PMO reporting meeting. The slides provided a clear summary of key developments, including the status of active solicitations, contract execution updates, and any legal or compliance considerations impacting project timelines. Ensured the content was concise, accurate, and aligned with internal reporting standards to support informed discussion and strategic planning during the meeting.</t>
  </si>
  <si>
    <t>Genera PR | Deliverable 11- Project Management | DR 4339 - Hurricane Maria-Initiated and executed performance testing on the Genera Connect Timesheets application, simulating real-world usage scenarios with approximately 20% of users concurrently submitting time entries. The tests confirmed that the current resource allocation is sufficient to support the expected user load while also identifying opportunities to optimize system performance and reduce IT infrastructure costs through more efficient resource utilization.</t>
  </si>
  <si>
    <t>Genera PR | Deliverable 11- Project Management | DR 4339 - Hurricane Maria
Reviewed outstanding items related to the Genera Connect Financial Tracker and Timesheets to assess readiness for upcoming milestones. Updated the communications plan for the launch of Genera Connect Timesheets to incorporate training materials developed by Keylamerari Sierra from Integrum, enhancing user onboarding support. Additionally, held discussions with Michael Silva from Genera PR to define requirements for executing performance tests on Genera Connect Timesheets resources, ensuring system stability and responsiveness ahead of deployment.</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</si>
  <si>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13 Preparing cuts for dismantling the exhaust on GT1 2. received Man Lift arriving to replace the existing one.</t>
  </si>
  <si>
    <t>Genera PR | Deliverable 11- Project Management | DR 4339 - Hurricane Maria -VEGA BAJA BESS PROJECT: Dismanteling and Demolition Activities field supervision and coordination. Meeting with Carirma Sanchez (HOMECA ) to discuss the weekend work schedule.</t>
  </si>
  <si>
    <t>Genera PR | Deliverable 11- Project Management | DR 4339 - Hurricane Maria -BESS VEGA BAJA - Weekly look-ahead schedule review and discussion with the DCMC team, Gilberto Soto, Jaime  Pesquera, and Gilberto Sucre: Coordination and logistics for Homeca's week work plan.</t>
  </si>
  <si>
    <t>Genera PR | Deliverable 11- Project Management | DR 4339 - Hurricane Maria -Dismantling, Decommissioning, and demolition works planning for phase II. Homeca Recycling should submit the weekly plan for the week. Carirma Sanchez (Homeca) was instructed that all manifests of recycling material removal should be certified based on the scope of work requirements. The morning safety talk included protecting workers and staff from lead exposure, which requires safely handling and removing lead hazards.</t>
  </si>
  <si>
    <t>Genera PR | Deliverable 11- Project Management | DR 4339 - Hurricane Maria 
Continue Working on Procore, reviewing drawings, Scope of Work, Scheduling &amp; Contract Documents for the Yabucoa BESS Project. Looking for possibles discrepancies &amp; measures. Quoting materials, potable water services &amp; Printers for sites Office Trailer.</t>
  </si>
  <si>
    <t>Genera PR | Deliverable 11 – Project Management | DR 4339 –
Project review tasks in Procore related to BESS Costa Sur and Central Aguirre. Analyzed SOW, contract terms, and design documents to check for inconsistencies. Coordinated vendor quotes for water services and equipment for the site trailers, including printers and basic supplies.</t>
  </si>
  <si>
    <t>Genera PR | Deliverable 11- Project Management | DR 4339 - Hurricane Maria-Evaluation of the Megapack 2 XL Design and Installation Manual, Revision 2.7, point 1.2.1 Site Designer and 1.2.2 Installation Contractor</t>
  </si>
  <si>
    <t>Genera PR | Deliverable 11- Project Management | DR 4339 - Hurricane Maria- Developing a safety plan for project and contractor personnel to prevent injuries, improve regulatory compliance, and build a better safety culture, The plan will establish minimum safety requirements for excavation and heavy equipment.</t>
  </si>
  <si>
    <t>Genera PR | Deliverable 11- Project Management | DR 4339 - Hurricane Maria- Evaluation of the Design and Installation Manual for Megapack 2 XL, Revision 2.7, Appendix B: Delivery Checklist and Process Flow.</t>
  </si>
  <si>
    <t>PREPA GeneraPR - Deliverable 11 - Cambalache  BESS - 4339DR -
Met with Gilberto Sucre (DCMC Partners) to discuss Cambalache project pending items and submittals received during the weekend by contractor (RG Engineering) regarding site logistics and value engineering.</t>
  </si>
  <si>
    <t>PREPA GeneraPR - Deliverable 11 - Cambalache  BESS - 4339DR - Received  and reviewed information received from contractor (RG Engineering) regarding Cambalache Value Engineering Revised Scope Evaluation and site staging areas. Evaluated and generated comments to support GeneraPR with negotiations to close construction contract.</t>
  </si>
  <si>
    <t>PREPA GeneraPR - Deliverable 11 - Cambalache  BESS - 4339DR -
 Reviewed contractor (RG Enginering) and subcontractor (Morris-Shea) submitted documentation by email (Jose Robles) regarding BESS Rigid Inclusion Foundation Design progress.</t>
  </si>
  <si>
    <t>PREPA GeneraPR - Deliverable 11 - Cambalache  BESS - 4339DR -
 Reviewed scope of work proposed by contractor (RG Engineering - Jose Segarra) regarding Levee access route in Cambalache site.</t>
  </si>
  <si>
    <t>PREPA GeneraPR - Deliverable 11 - Cambalache  BESS - 4339DR - Received RFI response from project designer Sargent &amp; Lundy via Procore and reviewed information regarding electrical components needed to be purchased.</t>
  </si>
  <si>
    <t>Genera PR | Deliverable 11- Project Management | DR 4339 - Hurricane Maria. GENERA &amp; DCMC- Vega Baja BESS - Working with review of submittal related of Dust Control, Disposal of demolition material, and RFP proposal of Homeca Contractor. The contractor still has not completed the demolition of both GT, still pending Diesel tank to be demolish and removal of folk lift.</t>
  </si>
  <si>
    <t>Genera PR | Deliverable 11- Project Management | DR 4339 - Hurricane Maria. GENERA &amp; DCMC- Vega Baja BESS - Meeting with Carirma Sanchez of Homeca in regard of a safety meeting regard of a safety incident during las week. Reviewing the RFP contract of Homeca to evaluation project contract agreement with Genera PR.</t>
  </si>
  <si>
    <t>Genera PR | Deliverable 11- Project Management | DR 4339 - Hurricane Maria. GENERA &amp; DCMC- Vega Baja BESS - Continue working with reviewing the Homeca contract and cost proposal, Reviewing submittal in of Dust Control Plan for demolition of concrete slab.</t>
  </si>
  <si>
    <t>Genera PR | Deliverable 11- Project Management | DR 4339 - Hurricane Maria. GENERA &amp; DCMC- Vega Baja BESS - Working on site of Vega Baja BESS project for the transition of the project with Site Manager Jose Lopez of DCMC during this site visit we are in a transition of all pending work overview. Meet with Construction Manager Jaime Pesquera of DCMC to understand work progress at project site.</t>
  </si>
  <si>
    <t>Genera PR | Deliverable 11- Project Management | DR 4339 – Hurricane Maria- participated in a virtual meeting via Microsoft Teams with Ms. Maria Sanchez from Genera PR, and DCMC staff to review and discuss the weekly progress of ongoing project activities.</t>
  </si>
  <si>
    <t>Genera PR | Deliverable 11- Project Management | DR 4339 – Hurricane – Maria-performed cycle counts for scheduled inventory locations, specifically covering areas GB 001 to GB 015. This task supports ongoing initiative to ensure alignment between physical stock and system data.</t>
  </si>
  <si>
    <t>Genera PR | Deliverable 11- Project Management | DR 4339 – Hurricane Maria-continued cycle counting activities for assigned inventory locations, specifically from GB 001 to GB 015. The objective was to verify and reconcile physical inventory against system records, to ensure accuracy, consistency, and compliance with both regulatory and operational standards</t>
  </si>
  <si>
    <t>Genera PR | Deliverable 11- Project Management | DR 4339 – Hurricane – Maria-performed variance analysis by identifying discrepancies and investigating inventory inconsistencies to enhance overall inventory control. This effort contributed to greater accuracy, improved operational efficiency, and enable timely corrective actions. The activity focused specially on inventory locations GB 001 to GB 015.</t>
  </si>
  <si>
    <t>Genera PR | Deliverable 11- Project Management | DR 4339 – Hurricane – Maria-conducted a recount at the San Juan warehouse alongside Mr. Milton Flores from DCMC to validate inventory accuracy. This effort was critical for confirming initial cycle count results, addressing discrepancies, and strengthening the reliability and consistency of inventory records</t>
  </si>
  <si>
    <t>Genera PR | Deliverable 11- Project Management | DR 4339 – Hurricane – Maria-supported inventory data validation and the preparation of cycle count documentation in coordination with Mr. Milton Flores of DCMC to facilitate upcoming operations at the San Juan warehouse. Responsibilities included verifying item locations, confirming stock levels, and coordinating materials to improve procedural efficiency and inventory flow.</t>
  </si>
  <si>
    <t>Genera PR | Deliverable 11- Project Management | DR 4339 – Hurricane – Maria-while at the San Juan warehouse, prepared and submitted a detailed inventory analysis report for Mr. Anthony Vega of Genera PR, consolidating information from all warehouse locations. The report encompassed catalog listing, item quantities, valuation summaries, discrepancy findings, threshold levels (min/max), and performance metrics to accurately represent each site's inventory status. The review specifically addresses inventory locations from GB 001 to GB 015, CR 140 to CR 165, DM 001 to DM 050, BR 001 to BR 008, HL 001 to HL 007.</t>
  </si>
  <si>
    <t>Genera PR | Deliverable 11- Project Management | DR 4339 – Hurricane – Maria-conducted a job briefing with Giovanni Taffanelli, Juan Vallejo and key DCMC warehouse personnel to address discrepancies identified during the previous week operation and to review data entry protocols aimed at improving inventory accuracy and control.</t>
  </si>
  <si>
    <t>Genera PR | Deliverable 11- Project Management | DR 4339 - Hurricane Maria. Critical Component - Discuss project 817248 of possible findings of duplication with DCMC D'Alexzander Gónzalez and Roberto Bosch.</t>
  </si>
  <si>
    <t>Project Formulation-Project Funding Identification</t>
  </si>
  <si>
    <t>Review and determination of most appropriate funding vehicle for client/applicant's funding needs</t>
  </si>
  <si>
    <t>Genera PR | Deliverable 11- Project Management | DR 4339 - Hurricane Maria. Critical Component - Discuss the finding of the review of the Project 817248 with DCMC D'Alexzander Gonzalez to determine course of action with CE.</t>
  </si>
  <si>
    <t>Genera PR | Deliverable 11- Project Management | DR 4339 - Hurricane Maria. Critical Component - Based on the review the SOW of Project 817248 modifies the CE.</t>
  </si>
  <si>
    <t>Genera PR | Deliverable 11- Project Management | DR 4339 - Hurricane Maria. Critical Component - Continue work with CCL Tracker integrate the available information regarding Cost Estimate, Scope of Work, RFP, Contracts and Invoice of Critical Components.</t>
  </si>
  <si>
    <t>Genera PR | Deliverable 11 – Project Management | DR 4339 – Hurricane Maria – Reviewed Project CE 817248 under the Critical Components category to identify elements potentially excluded during the duplication of benefits (DOB) analysis. The task involved cross-referencing component lists with FEMA and insurance documentation to ensure no eligible scope was incorrectly omitted. This review supports the accurate validation of project costs and helps uphold compliance with FEMA PA program requirements, contributing to the integrity of the funding request.</t>
  </si>
  <si>
    <t>Genera PR Deliverable 11-Project Management DR 4339 - Hurricane Maria. 4339_9510 BESS Review Document Comments related to providing temporary access to substation and possible alternatives submitted by Carlos de Jesús (DCMC)</t>
  </si>
  <si>
    <t>Genera PR Deliverable 11-Project Management DR 4339 - Hurricane Maria. 4339_9510 BESS Review Preliminary Drawings document different discipline Site, Arc Procore Folder 100- 6. Appendix D.1- Design Drawings.</t>
  </si>
  <si>
    <t>Genera PR Deliverable 11-Project Management DR 4339 - Hurricane Maria. 4339_9510 BESS Review Preliminary Drawings document different discipline Architectural and Structural, Arc Procore Folder 100- 6. Appendix D.1- Design Drawings.</t>
  </si>
  <si>
    <t>Genera PR Deliverable 11-Project Management DR 4339 - Hurricane Maria. 4339_9510 BESS Review Document, Construction Schedule Template Meeting Document, Tasks and Dates submitted by Carlos De Jesus (DCMC).</t>
  </si>
  <si>
    <t>PREPA Genera PR Deliverable 11 Project Management DR 4339  Hurricane Maria - Vega Baja BEES   
Continued to dismantle, decommissioning and demolition works and planning for phase II, for turbine #1 base steel frame &amp; turbine #2 base steel frame (discussed how to and dead ends with them) with supervisors Issac Morales &amp; Emmanuel Santos from Homeca recyclers.</t>
  </si>
  <si>
    <t>PREPA Genera PR Deliverable 11 Project Management DR 4339 Hurricane Maria - Vega Baja BEES.
Had a Safety Meeting &amp; discussion of an Incident/Accident Report with the DCMC team, Gilberto Soto DCMC, Eduardo Rivera DCMC, Jean Menay DCMC, and Homeca Recyclers Team 
Carirma Sanchez &amp; Manuelli Santos. Homeca Recycling keeps dismantling, Decommissioning and demolition works and planning for phase II.</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</si>
  <si>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13 Homeca make cuts on the steel chimney to prepare for rigging plan.</t>
  </si>
  <si>
    <t>Genera PR | Deliverable 11 | DR 4339_PW9510
Pre-Intervention Review - Working with ENVIRONMENTAL HEALTH SAFETY SERVICES INC. Contract #103750_2024-G00512 and TO#6_Invoice# 11826_ Apr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Invoice Approved.</t>
  </si>
  <si>
    <t>Genera PR | Deliverable 11| DR 4339 - Hurricane Maria Pre-Intervention Tracker Update - Continue working on Populating Tracker information and status comments with information related to the Invoiced submitted by Genera from Contractors - Sargent &amp; Lundy, CDM Constructors, CPM, B&amp;V, EHSS,  Siemens Energy, TESLA and CAPTA. In preparation for Genera and DCMC Weekly meeting.</t>
  </si>
  <si>
    <t>Genera PR | Deliverable 11 | DR 4339 - Hurricane Maria New- GENERA &amp; DCMC- Weekly Status Meeting Updates on operation Status from all departments at Genera.  DCMC Participants: José Ralat, D'Alexzander González, Roberto Bosch, Rafael Calderón, Pedro Cabrera, Sheila Torres-Sterling, Eisha Mercader and others.</t>
  </si>
  <si>
    <t>Genera PR | Deliverable 11| DR 4339_PW#10710 
Siemens Energy Contract #00106588 and Deliverable Schedule review. Siemens Chek-In Meeting: Peakers Costa Sur project Status follow-up and review of contract schedules. Participants  from Genera (Jesus Cintron, German Nunez), CSA (Franklyn Colmenares) CDM PM (Carlos Palomares), Sargent and Lundy - (Mike Kuczynski) and DCMC Contract Manager - (Rafael Calderon, Abraham Velazquez , D'Alexander González and Sheila Torres).</t>
  </si>
  <si>
    <t>Genera PR | Deliverable 11| DR 4339_PW#10710 
Contract Management Activities-  TESLA / BESS Check-In meeting with project management Team. Contract 106761 and Deliverable Schedule review based contract development. Meeting between Tesla team , CMD Smith PM team (Gabriel Sepulveda), Sargent &amp; Lundy (Mike Kuczynski, Miguel Del Valle, Nelson Rosado), Genera (Jesus Cintron) and DCMC (Rafael Calderon, Gilberto Sucre, Foster Veazey, Paola Arroyo, Raissa Borges, Luis Roman, Frances Vallejo), Pro-Core (Lauren Wells).</t>
  </si>
  <si>
    <t>Genera PR | Deliverable 11- Project Management | DR 4339 – Hurricane – Maria-at San Juan warehouse working on inventory discrepancies, verifying the cost of each item, identifying the authorized minimum and maximum stock  and creating report for Min/Max from locations GB001 to GB015</t>
  </si>
  <si>
    <t>Genera PR | Deliverable 11- Project Management | DR 4339 – Hurricane – Maria-at San Juan warehouse working on inventory discrepancies, verifying the cost of each item, identifying the authorized minimum and maximum stock levels, and investigating discrepancies from locations GB001 to GB015</t>
  </si>
  <si>
    <t>Genera PR | Deliverable 11- Project Management | DR 4339 – Hurricane – Maria-at San Juan warehouse conducting cycle counts and recounts in accordance with the Asset Suite system. Today we are working with locations GB001 to GB015</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</si>
  <si>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GB001 to GB015</t>
  </si>
  <si>
    <t>Genera PR | Deliverable 11- Project Management | DR 4339 – Hurricane – Maria-at San Juan warehouse conducting cycle counts and recounts in accordance with the Asset Suite system. Creating the count list report GB001 to GB015</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</si>
  <si>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BR 00 001 000 to BU 00 008 000.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</si>
  <si>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BR 00 001 000 to BU 00 008 000</t>
  </si>
  <si>
    <t>Genera PR | Deliverable 11- Project Management | DR 4339 – Hurricane – Maria-at Costa Sur warehouse conducting cycle counts and recounts in accordance with the Asset Suite system. Today we are working with locations BR 00 001 000 to BU 00 008 000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</si>
  <si>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CR 135 to CR160</t>
  </si>
  <si>
    <t>Genera PR | Deliverable 11 - Project Management | DR 4339 – Hurricane Maria Conducting cycle counts at the Aguirre warehouse by the Asset Suite system. Today, we worked with locations CR 135 to CR160 and DM 001 to DM 050 using Cycle Count List # 620/21/24/632/33/34</t>
  </si>
  <si>
    <t>Genera PR | Deliverable 11 - Project Management | DR 4339 – Hurricane Maria Prepare the lists for locations CR 135 to CR160 and DM 001 to DM 050 at the Aguirre warehouse to start the cycle counts.</t>
  </si>
  <si>
    <t>Genera PR | Deliverable 11 - Project Management | DR 4339 – Hurricane Maria at the Aguirre warehouse, working on inventory discrepancies, verifying item costs, and identifying the authorized minimum and maximum stock levels for Recounts list # 628/631/635 locations CR 135 to CR160</t>
  </si>
  <si>
    <t>Genera PR | Deliverable 11 - Project Management | DR 4339 – Hurricane Maria
At the Palo Seco warehouse, working on inventory discrepancies, verifying item costs, and identifying the authorized minimum and maximum stock levels for Recounts #622 and 623  locations HL001 to HL007</t>
  </si>
  <si>
    <t>Genera PR | Deliverable 11 - Project Management | DR 4339 – Hurricane Maria
Continuing the investigation of discrepancies found in Recount Lists #622 and 623 for locations HL001 to HL007, totaling 61 units.</t>
  </si>
  <si>
    <t>Genera PR | Deliverable 11 - Project Management | DR 4339 – Hurricane Maria
Conducting cycle counts at the Palo Seco warehouse in accordance with the Asset Suite system. Today we worked with locations HL001 to HL007 using Cycle Count List #614  locations HL001 to HL007</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</si>
  <si>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HL001 to HL007</t>
  </si>
  <si>
    <t>Genera PR | Deliverable 11 - Project Management | DR 4339 – Hurricane Maria
At the Palo Seco warehouse, preparing the lists for locations HL001 to HL007 to start the cycle counts.</t>
  </si>
  <si>
    <t>Deliverable 11- Project Management | DR 4339 - Hurricane Maria Genera PR | 
Document Control - Data Management Vega Baja BESS/ Cambalache BESS/Aguirre BESS/Daguao Peakers/Jobos Peakers San Juan Peakers/Costa Sur Peakers to ensure documents are created, reviewed, distributed, stored and archived in an organized and controlled manner.</t>
  </si>
  <si>
    <t>Deliverable 11- Project Management | DR 4339 - Hurricane Maria Genera PR | 
Document Control - Data Management Vega Baja BESS/ Cambalache BESS to ensure information is organized, accurately transmitted and readily accessible for the project team.</t>
  </si>
  <si>
    <t>Genera PR | Deliverable 11 | DR4339 – Manage Observations tool to review Ball in Court assignation on the Procore Platform, permission issues and review of core tools main distribution items.</t>
  </si>
  <si>
    <t>Genera PR | Deliverable 11 | DR4339 – Peakers Project Check-in Call hosted by Franklyn Colmenares (CDM Smith). Discussed current open RFP status, Procore progress on active users, determination on current pending agreements and others.</t>
  </si>
  <si>
    <t>Genera PR | Deliverable 11 | DR4339 – Review of Vega Baja and Cambalache directory staff; addition of Genera PR new users and review of internal user's permissions on specific core tools such as Observations.</t>
  </si>
  <si>
    <t>Genera PR | Deliverable 11 | DR4339 – Review team efforts on Observations Tool for Vega Baja; analyzing current observations workflows, issues with assigning tasks to a contractor's representative, and run testings for the tool with the field staff.</t>
  </si>
  <si>
    <t>Genera PR | Deliverable 11 | DR4339 – Review internal users (DCMC) permissions on Observations to assign non-compliance tasks and incident reports. Review projects scope of work to determine expected safety documents and submissions within a submittal log.</t>
  </si>
  <si>
    <t>Genera PR | Deliverable 11 | DR4339 – Peakers Project Check-in Call hosted by Gabriel Perez (CDM Smith). Discussed current open RFP status, Procore progress on active users, determination on current pending agreements and others.</t>
  </si>
  <si>
    <t>Genera PR | Deliverable 11 | DR 4339 - Genera and DCMC Weekly Meeting with participation from DCMC: José Ralat, D'Alexzander González, Roberto Bosch, Rafael Calderón, Pedro Cabrera, Sheila Torres-Sterling, Eisha Mercader, Esther Rohena, and Glorimel Torrado. Also, Shellsea Maysonet (SM Consulting) and from Genera: María Sánchez, to discuss priorities and deliverables, status updates, identify next steps, metrics, challenges, and deadlines.</t>
  </si>
  <si>
    <t>Genera PR | Deliverable 11| DR 4339 - _pw#9510 Pre Intervention Review for Sargent &amp; Lundy Puerto Rico, LLC., Contract #102184_2024-G00200, TO#6, Invoice #18334035_Jan2025. Final review on the pending narratives, prepare RFI and send information by email requesting clarification. This invoice has 8,505 excel lines with information to be reviewed.</t>
  </si>
  <si>
    <t>Genera PR | Deliverable 11 | DR 4339 - Hurricane Maria - Pre-Intervention Tracker Update - Populating Tracker information and status comments with information related to the invoices submitted by Contractors - Sargent &amp; Lundy, CDM Constructors, CPM, EHSS, Homeca, Tesla, B&amp;V, Siemens Energy and CAPTA. Review CPA status with Rafael Calderón (DCMC) for updates on tracker for meeting. Also, verify for any new payment made on Friday that can change our presentation to Genera. Prepare delta for Power Point presentation.</t>
  </si>
  <si>
    <t>PREPA Genera PR | Deliverable 11- Project Management | DR 4339 - Hurricane Maria Create communication pieces to inform the community of Aguirre that on Thursday, May 15, the Aguirre center will participate in a drill involving a suspicious device. Due to the nature and complexity of the event, there will be questions from community members who may have concerns about their safety and disruptions to their usual routine.</t>
  </si>
  <si>
    <t>PREPA Genera PR | Deliverable 11- Project Management | DR 4339 - Hurricane Maria-meeting via Microsoft Teams with DCMC: Frances Vallejo Rosich, D'Alexzander Gonzalez, Rafael Calderon, Gilberto Sucre, Mark Merritt, Raissa Borges, Lauren Wells, Foster Veazey. In the meeting was the Genera PR Team: Jesus Cintron, Joaquin A Quinoy, Ricardo Pallens, Maria Sanchez Bras, Fernando Ortiz, Kevin Futch and Francisco Santos. In the meeting was the Sargent &amp; Lundy Team: Mike Kuczinsky and Nelson Rosado. The meeting was about the Bess Project.</t>
  </si>
  <si>
    <t>PREPA Genera PR | Deliverable 11- Project Management | DR 4339 - Hurricane Maria meeting via Microsoft Teams Meeting with DCMC Team: Frances Vallejo Rosich, D'Alexzander Gonzalez and Mark Merritt. In the meeting was the Genera Team: Jesus Cintron, Kevin Futch, Francisco Santos, German Nunez, Alejandro Maymi and Sarahi Medina Nieves. In the meeting was the CDM Smith: Juan Mendoza, Rafael Pabon and Carlos Palomares. The meeting was about Peakers Check In.</t>
  </si>
  <si>
    <t>PREPA Genera PR | Deliverable 11- Project Management | DR 4339 - Hurricane Maria Communicate with all the community leaders and stakeholders of Aguirre and Jobos and give them the communication pieces to inform the Aguirre community that on Thursday, May 15, the Aguirre power plant will participate in a drill for a suspicious device. The exercise will be conducted live by making calls to 9-1-1 and responders will move from their respective municipalities. Due to the nature and complexity of the event, there will be questions from the communities and concerns regarding their safety and disruption of their usual routine.</t>
  </si>
  <si>
    <t>PREPA Genera PR | Deliverable 11- Project Management | DR 4339 - Hurricane Maria Work and finish at Canva on the design of the fact sheet for the communities related to the Bess and Peakers project.</t>
  </si>
  <si>
    <t>Genera PR – Deliverable 11 –Project Management -DR4339: Continuing to draft the Safety, Health, and Environment (SHE) Manual, it is essential to adhere to the correct format, ensuring consistency, technical accuracy, and compliance with established standards. This document should follow the structure and style of the original English version, incorporating appropriate terminology and linguistic adaptations that preserve the clarity and original intent of the content. Formal sections, headings, numbering, and references must be maintained to ensure the manual is comprehensive and easy to navigate. By doing so, we can guarantee that the SHE Manual effectively communicates vital information and guidelines, promoting a safe and healthy work environment.</t>
  </si>
  <si>
    <t>Genera PR – Deliverable 11 –Project Management -DR4339: Continuing the translation of the Safety, Health, and Environment (SHE) Manual from English to Spanish. I am currently drafting the document using the correct format, carefully following the structure and style of the original English version to ensure consistency, technical accuracy, and compliance with established standards. This draft will include precise terminology and linguistic adaptations that preserve the clarity and intent of the original content while maintaining formal sections, headings, numbering, and references.</t>
  </si>
  <si>
    <t>Genera PR – Deliverable 11 –Project Management -DR4339: Continue translating the Safety, Health, and Environment (SHE) Manual from English to Spanish. I am currently drafting the document using the correct format, following the structure and style of the original English version to ensure consistency, technical accuracy, and compliance with established standards. This draft will include appropriate terminology and linguistic adaptations that preserve the clarity and original intent of the content while maintaining formal sections, headings, numbering, and references.</t>
  </si>
  <si>
    <t>Genera PR | Deliverable 11 – Project Management | DR 4339 –
Continued technical review of the BESS Erosion and Sediment Control Plan for the 4339_9510 BESS Cambalache project. Assessed whether the proposed measures meet environmental compliance requirements and documented key findings for coordination with the design and permitting teams.</t>
  </si>
  <si>
    <t>PREPA GENERA PR Deliverable 11 DR4339 work related on site Cambalache worked on create comments about temporary access ramp in project for employee Andres Concepcion (DCMC) due to management requirements of contract PMO DCMC for Puerto Rico Electric Power Authority.</t>
  </si>
  <si>
    <t>PREPA GENERA PR Deliverable 11 DR4339 work related on site Cambalache worked on create comments about master schedule milestone update for employee Andres Concepcion (DCMC) due to management requirements of contract PMO DCMC for Puerto Rico Electric Power Authority.</t>
  </si>
  <si>
    <t>Reyes, Luis</t>
  </si>
  <si>
    <t>Genera PR | Deliverable 11- Project Management | DR 4339 - Kick off meeting with Gilberto Sucre and Frances Vallejo DCMC to make introduction of the BASS Aguirre Genera projects.</t>
  </si>
  <si>
    <t>Genera PR | Deliverable 11 – Project Management | DR 4339 –
Reviewed the BESS Erosion and Sediment Control Plan for the 4339_9510 BESS Cambalache project. The review focused on assessing the adequacy of proposed sediment barriers, drainage flow paths, and erosion prevention measures in accordance with environmental compliance standards. Documented observations and recommendations to align the plan with FEMA and local permitting requirements, supporting implementation readiness for site preparation activities.</t>
  </si>
  <si>
    <t>Puerto Rico Electric Power Authority | Genera PR | Deliverable 11 - Project Management | DR 4339. Processing Peakers and BESS projects data for bi-weekly and monthly report generation.</t>
  </si>
  <si>
    <t>Puerto Rico Electric Power Authority | Genera PR | Deliverable 11 - Project Management | DR 4339. Teams Meeting "BESS Check In" The purpose of this meeting is to discuss projects status and updates. The meeting was organized by Jesus Cintrón from Genera. Attendees: Rafel Pabon (CDM Smith), Luis Roman (DCMC), Paola Arroyo (Genera), Jorge Bracero (Genera), Lauren Wells (Lemoine), Foster Veazey (Lemoine), Nelson Rosado (S&amp;L), D'Alexander Gonzalez (DCMC), Rafael Calderon (DCMC), Mike Kuczynski (S&amp;L), Miguel Del Valle (S&amp;L), German Nuñez (Genera), Frances Vallejo (DCMC), Enrique Laya (CDM Smith), Franklyn Colmenares (CDM Smith), Gabriel Perez (CDM Smith), Gilberto Sucre (DCMC), Sheila Torres (DCMC).</t>
  </si>
  <si>
    <t>Puerto Rico Electric Power Authority | Genera PR | Deliverable 11 - Project Management | DR 4339. Organizing and reviewing Peakers and BESS projects data for reporting purposes.</t>
  </si>
  <si>
    <t>Puerto Rico Electric Power Authority | Genera PR | Deliverable 11 - Project Management | DR 4339. Teams Meeting "Peakers Check In" The purpose of this meeting is to discuss projects status and updates. The meeting was organized by Jesus Cintrón from Genera. Attendees: Luis Roman (DCMC), Nelson Rosado (S&amp;L), D'Alexander Gonzalez (DCMC), Rafael Calderon (DCMC), Mike Kuczynski (S&amp;L), Miguel Del Valle (S&amp;L), German Nuñez (Genera), Enrique Laya (CDM Smith), Abraham Velazquez (DCMC), Foster Veazey (Lemoine), Rafael Pabon (CDM Smith), Sheila Torres (DCMC).</t>
  </si>
  <si>
    <t>Genera PR | Deliverable 11- Project Management | DR 4339 - Hurricane Maria. Project Manager  Travel necessary for project inspection from home offices San Juan to Vega Baja Site (18.446230, -66.392561) to Home Offices Purpose Site inspection. Meeting with Carirma Sanchez, Emmanuel Santos (HOMECA), Osvaldo de Jesus (GENERA) (DCMCD) about EHS incident. Total Distance 64.0 miles</t>
  </si>
  <si>
    <t>Genera PR | Deliverable 11- Project Management | DR 4339 – Hurricane – Maria-following the meeting at the San Juan warehouse with Mr. Milton Flores from DCMC, returned back home in Guaynabo. The purpose of the visit was to discuss strategies for enhancing data accuracy and ensuring consistent reporting withing the ABC cycle count process and also assist Mr. Flores with the process.</t>
  </si>
  <si>
    <t>Genera PR | Deliverable 11- Project Management | DR 4339 – Hurricane – Maria-traveled directly from home in Guaynabo to Central San Juan to meet with Mr. Milton Flores from DCMC. The purpose of the visit is to review the status ongoing inventory control efforts and discuss strategies for enhancing data accuracy and ensuring consistent reporting withing the ABC cycle count process.</t>
  </si>
  <si>
    <t>PREPA Genera Deliverable 11. DR 4339. PMO call. Teams call with Mike Merritt, Mark Merritt, Frances Vallejo, Foster Veazey, Barry Scanlon, DCMC. Discussed update on project, job offers, PROCORE training schedule, logistics, other interviews, trailer set-up, safety, schedule for locations, LEAN, program management plan update.</t>
  </si>
  <si>
    <t>Genera PR | Deliverable 11- Project Management | DR 4339 - Hurricane Maria.
project # 4339-10710
Site visit to Costa Sur, marked up all structures to be demolished as per revised RFP, documented items via pics&amp; blue beam mark ups all files loaded up on PROCORE for team review</t>
  </si>
  <si>
    <t>Genera PR | Deliverable 11- Project Management | DR 4339 - Hurricane Maria.
project # 4339-10710
Second part of agenda with ref. to the onsite visit to Costa Sur facility.
Took inventory of materials and equipment currently on site to be designated for relocation and removal of current locations.
All files with mark ups have been uploaded to PROCORE for team reviews.</t>
  </si>
  <si>
    <t>Genera PR | Deliverable 11- Project Management | DR 4339 - Hurricane Maria
S &amp; L / CDM Smith Weekly BESS Drawings Meeting. Reviewed upcoming scheduled dates for issuing IFC drawings to support construction for Vega Baja, Cambalache, Costa Sur &amp; Aguirre.
Sargent &amp; Lundy, CDM Smith, CSA Group and DCMC Partners representatives.</t>
  </si>
  <si>
    <t>Genera PR | Deliverable 11- Project Management | DR 4339 - Hurricane Maria
PMO ReportingThe Project Status Update meeting focused on several key areas, including the planning for the Demolition Project, coordination of the contractor walkthrough, and updates on budget and financial items. Abraham is finalizing a detailed report on materials to be moved at Costasur, with demolition expected to begin by mid to late August. A contractor walkthrough is scheduled for Monday, involving important team members and selected contractors, ensuring clarity in the invitation process. The financial discussion included change order packages and the current status of the project budget. Additionally, updates on Procore implementation highlighted significant progress on safety inspections and document organization, while training opportunities were offered for team members needing immediate assistance. Action items were assigned to various team members to address specific tasks and further advance project goals.
CDM Smith, CSA Group, and DCMC Partners</t>
  </si>
  <si>
    <t>Genera PR | Deliverable 11- Project Management | DR 4339 - Hurricane Maria - BESS Correspondence update review and daily coordination of meetings and action items.</t>
  </si>
  <si>
    <t>Genera PR | Deliverable 11- Project Management | DR 4339 - Hurricane Maria
Costa Sur discussed the need to get direction and approval from Genera General Manager for
location of Emergency Generator to be relocated and DCMC office trailer location. Alternate options were evaluated with Harry del Valle DCMC Partners.</t>
  </si>
  <si>
    <t>Genera PR | Deliverable 11- Project Management | DR 4339 - Hurricane Maria
PMO Team Catch Up meeting focused on key updates regarding staffing, operational matters, facilities, and safety protocols. Shared staffing updates, highlighting new hires and ongoing evaluations for various positions within the team, while also noting the need for increased manpower due to changes in project demands. Operational updates included plans for improved utilization of Procore software, with a scheduled presentation to address cooperation issues. The team discussed the arrival of new trailers and the need for additional trailer space at various sites. Safety remained a top priority, with planned meetings to tackle concerns and ensure compliance. Participants: Mark Merritt, Michael Merritt, Laura Wells, Foster Veazey, Frances Vallejo, Gilberto Sucre, Anneilia Holton - DCMC and Jack Darnall Lemoine.</t>
  </si>
  <si>
    <t>Genera PR | Deliverable 11- Project Management | DR 4339 - Hurricane Maria
Vega Baja ARG Ceres presented their Value Engineering Alternative of using Pre-Cast Concrete 
Solution for the Cast in Place walls and platform. ARG Ceres requested final information to run their model and commercial evaluation.
Sargent &amp; Lundy, CDM Smith, and DCMC Partners representatives participated.</t>
  </si>
  <si>
    <t>Genera PR | Deliverable 11- Project Management | DR 4339 - Hurricane Maria
Vega Baja - Weekly Construction Meeting Topics discussed Safety, Demolition Progress, work plan for week, Diesel transfer, and Temporary Power Installation. Scheduled a Progress and Safety Walk thru on Friday at 9 am. Participants from Homeca, CDM Smith, and DCMC Partners.</t>
  </si>
  <si>
    <t>Genera PR | Deliverable 11- Project Management | DR 4339 - Hurricane Maria
RFC Meeting RGE / Costa Sur Site
The Project Coordination and Technical Review Meeting for the RFC concerning the RGE/Costa Sur Site commenced with congratulations to RGE for securing the Costa Sewer Civil Structural Project. Key items discussed included the review of pending Requests for Clarification (RFCs), the need for specific documentation, and the current project schedule. RGE was tasked with providing updated pricing and necessary documentation, including a demolition breakdown and a redacted proposal. Concerns about lead paint discovered on site were raised, necessitating a quote for remediation while ensuring the schedule accommodates this work. Technical specifications and site layout were also addressed, with plans to upload relevant documents for RGE's review. The contract was deemed generally acceptable, and a follow-up meeting was scheduled to address outstanding items and coordinate next steps. Action items from the meeting were assigned to team members to ensure progress and alignment moving forward.
RGE, CDM Smith, CSA Group, Genera, Sargent &amp; Lundy and DCMC Partners Participated.</t>
  </si>
  <si>
    <t>Genera PR | Deliverable 11- Project Management | DR 4339 - Hurricane Maria
Vega Baja - Daily Update and Aguirre Kickoff Coordination with Jose Lopez - DCMC</t>
  </si>
  <si>
    <t>Genera PR | Deliverable 11- Project Management | DR 4339 - Hurricane Maria.  Lauren Wells (DCMC) continued working on meeting agenda items for Cambalache procore kick off call.</t>
  </si>
  <si>
    <t>Genera PR | Deliverable 11- Project Management | DR 4339 - Hurricane Maria.  Lauren Wells (DCMC) meeting with Luis Roman (DCMC) to discuss submittal workflows for Vega Baja.</t>
  </si>
  <si>
    <t>Genera PR | Deliverable 11- Project Management | DR 4339 - Hurricane Maria.  Lauren Wells (DCMC) worked SOP schedule and publishing of finished ones.</t>
  </si>
  <si>
    <t>Genera PR | Deliverable 11- Project Management | DR 4339 - Hurricane Maria.  Lauren Wells (DCMC) worked on Procore correspondences to capture business processes and send custom communications created through a template to subcontractors, contractors, and clients.</t>
  </si>
  <si>
    <t>Genera PR | Deliverable 11- Project Management | DR 4339 - Hurricane Maria.  Lauren Wells (DCMC) meeting with Luis Roman (DCMC) to discuss Procore items.</t>
  </si>
  <si>
    <t>Genera PR | Deliverable 11- Project Management | DR 4339 - Hurricane Maria.  Lauren Wells (DCMC) worked on updating Procore tasks items for DCMC Procore team.</t>
  </si>
  <si>
    <t>Genera PR | Deliverable 11- Project Management | DR 4339 - Hurricane Maria.  Lauren Wells (DCMC) meeting for PMO reporting with Raissa Borges (DCMC), Frances Vallejo (DCMC), Gilberto Sucre, and others.</t>
  </si>
  <si>
    <t>Genera PR | Deliverable 11- Project Management | DR 4339 - Hurricane Maria.  Lauren Wells (DCMC) worked on Procore configurations for Submittals at the company level.</t>
  </si>
  <si>
    <t>Genera PR | Deliverable 11- Project Management | DR 4339 - Hurricane Maria.  Lauren Wells (DCMC) worked on meeting agenda items for Cambalache procore kick off call.</t>
  </si>
  <si>
    <t>Genera PR | Deliverable 11- Project Management | DR 4339 - Hurricane Maria.  Lauren Wells (DCMC) worked on scheduling of meetings for Procore items.</t>
  </si>
  <si>
    <t>Genera PR | Deliverable 11- Project Management | DR 4339 - Hurricane Maria.  Lauren Wells (DCMC) worked on PMO reporting details for Raissa Borges (DCMC).</t>
  </si>
  <si>
    <t>Genera PR -Deliverable 11- Project Management - DR 4339 - Hurricane Maria: Site Inspection in Vega Baja Site to evaluate and identify potential hazards in equipment, or facility to ensure they meet established safety standards. Training to Rafael Navarro (Rafy Cool Services) by Homeca.</t>
  </si>
  <si>
    <t>Genera PR -Deliverable 11- Project Management - DR 4339 - Hurricane Maria: Site Inspection in Vega Baja Site to evaluate and identify potential hazards in equipment, or facility to ensure they meet established safety standards. Meeting with Javier Almodovar, Alberto Borreli (ARG) (about Cambalache Project) Health and Safety themes.</t>
  </si>
  <si>
    <t>Genera PR -Deliverable 11- Project Management - DR 4339 - Hurricane Maria: Site Inspection, review the Vega Baja transport Diesel Plan.</t>
  </si>
  <si>
    <t>Genera PR -Deliverable 11- Project Management - DR 4339 - Hurricane Maria: Site Inspection in Vega Baja Site to evaluate and identify potential hazards in equipment, or facility to ensure they meet established safety standards. Review the Vega Baja Diesel Plan to Palo Seco Genera Site.</t>
  </si>
  <si>
    <t>Genera PR -Deliverable 11- Project Management - DR 4339 - Hurricane Maria: Site Inspection in Vega Baja Site to evaluate and identify potential hazards in equipment, or facility to ensure they meet established safety standards. Training in Genera EHS program to Adrian Iglesias and Arturo Iglesias (Technical Fire), Jorge Parra, Pedro Marrero, Ludgardo Gonzalez and Carlos Hernandez ARG-ceresjv. Metting with Eduardo Ramos, Carirma Sanchez (HOMECA), Gilberto Sucre, Jose Lopez, Jaime Pesquera, Gilberto Soto (DCMC) and Gabriel Perez (CDMSMITH) about Vega Baja Project.</t>
  </si>
  <si>
    <t>Genera PR-Deliverable 11- Project Management | DR 4339 - Hurricane Maria - Review and analyze the community engagement work plan for 2025.</t>
  </si>
  <si>
    <t>Genera PR-Deliverable 11- Project Management | DR 4339 - Hurricane Maria- call with Jaime Pesquera (DCMC) to discuss Vega Baja incidents and how it was resolved.</t>
  </si>
  <si>
    <t>Genera PR-Deliverable 11- Project Management | DR 4339 - Hurricane Maria - Attended PMO Catch up call to discuss program status, Procore, staffing update, Trailers, safety plan. Participants: Mark Merritt, Mike Merritt, Lauren Wells, Gilberto Sucre, Foster Veazey (DCMC).</t>
  </si>
  <si>
    <t>Genera PR- Deliverable 11- Project Management | DR 4339 - Hurricane Maria - Attended trailer update meeting with Harry del Valle and Gilberto Sucre (DCMC) to discuss trailer coordination for Aguirre and Costa Sur.</t>
  </si>
  <si>
    <t>Genera PR | Deliverable 11 | DR 4339 - 
Prepared for PMO reporting weekly meeting by reviewing and updating the project tracking spreadsheet. Incorporated feedback and updates received from the Genera procurement team, including changes to documentation status, and contractor communications. Ensured the tracker reflected accurate, real-time information to support productive discussion, alignment across teams, and timely follow-up during the coordination meeting.</t>
  </si>
  <si>
    <t>Genera PR | Deliverable 11 | DR 4339 - 
Developed detailed checklists in support of federally funded contract approval submissions, in accordance with the FOMB Contract Review Policy and Genera's Procurement Manual. Ensured that each checklist clearly outlined the required documentation, aligned with policy provisions, and served as an organized reference tool to facilitate a streamlined and compliant review process. The checklists were tailored to the specific contracts being submitted and designed to enhance transparency, traceability, and ease of evaluation for the reviewing authorities. Shared these checklists with Axel Velez, Ricardo Palléns and Jesús Cintrón (Genera) for review and sign-off.</t>
  </si>
  <si>
    <t>Genera PR | Deliverable 11 | DR 4339 - 
Peakers Developed the draft of Addendum No. 3 for RFP 231161, related to the Costa Sur Demolition project. The addendum was prepared to formally amend and substitute the following components of the solicitation: (a) Section 5.1, Milestone 3 – Site Visit and Engineering Presentations with Proponents; (b) Attachment D – Scope of Services;
(c) Exhibit E – Price Proposal Forms; and (d) Exhibit E.2 – Division of Responsibility.
Formatted and updated the accompanying exhibits to ensure consistency with the revised content and compliance with procurement standards. The addendum was structured to provide clarity and support an orderly continuation of the RFP process. Sent to the CDM Smith and Genera teams for review and approval, and for subsequent publication on the Power Advocate platform.</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</si>
  <si>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14 Homeca make cuts on the steel chimney to prepare for rigging plan. Received visit from Carlos Hernandez next step contractor, and Vieques Enviro inc. to drain Oily water separator. Dismantled two pieces of structure from the G 1 2 exhausted to transport to Homeca Recycling center in Caguas.</t>
  </si>
  <si>
    <t>Genera PR | Deliverable 11- Project Management | DR 4339 - Hurricane Maria - Weekly project meeting with HOMECA representatives Carirma Sanchez and Eduardo Ramos. Project schedule and progress discussion to mitigate risks, optimize resource allocation, and achieve project objectives effectively, as well as pending submittals and pending items.</t>
  </si>
  <si>
    <t>Genera PR | Deliverable 11- Project Management | DR 4339 - Hurricane Maria -Vega Baja BESS- Prepared the Agenda for the weekly progress meeting for the Vega Baja Site to help discuss project issues and improve communication across the site team.</t>
  </si>
  <si>
    <t>Genera PR | Deliverable 11- Project Management | DR 4339 - Hurricane Maria 
Continue Working on Procore, reviewing drawings, Scope of Work, Scheduling &amp; Contract Documents for the Yabucoa and Costa Sur BESS Projects. 
Coordinate trailer's location in Costa Sur BESS Project Looking for possibles discrepancies &amp; measures in drawings and contract documents. Quoting materials, potable water services &amp; Printers for sites Office Trailer.</t>
  </si>
  <si>
    <t>Genera PR | Deliverable 11 – Project Management | DR 4339 –
Worked in Procore platform verifying Scope of Work, drawings, and schedule documentation for the BESS efforts at Costa Sur and Central Aguirre. Investigated potential issues or missing elements in contract deliverables. Gathered pricing information for potable water, printers, and site trailer materials.</t>
  </si>
  <si>
    <t>Genera PR | Deliverable 11- Project Management | DR 4339 - Hurricane Maria-The initial meeting of the BEES project was handled at the Cambalache site on safety issues with the contractor EGE staff (Alberto Borrely) (Jose Segarra) and (Javier Reyes). The DCMC work team also attended (Andres Concepcion) (Luis Damudt) (Luis Duque) and (Carlos de Jesus) on behalf of the client Genera (Osvaldo de Jesus).</t>
  </si>
  <si>
    <t>Genera PR | Deliverable 11- Project Management | DR 4339 - Hurricane Maria - Safe work procedures submitted by the EHS department, cutting and welding, and daily work permits are verified.</t>
  </si>
  <si>
    <t>Genera PR | Deliverable 11- Project Management | DR 4339 - Hurricane Maria - Meeting with the client Genera Heminio Arroyo and Nelson Colon with the purpose of discussing access control to the facilities and the personnel responsible for project security.</t>
  </si>
  <si>
    <t>PREPA GeneraPR - Deliverable 11 - Cambalache  BESS - 4339DR - Reviewed activities and sequences for latest construction schedule. Drafted comments to support negotiations on contract agreement.</t>
  </si>
  <si>
    <t>PREPA GeneraPR - Deliverable 11 - Cambalache  BESS - 4339DR - Phone call with RG Engineering Project Manager Jose Segarra to discuss regarding project schedule pending actions and to coordinate a meeting for geotechnical designers as part of the foundation submittals and design.</t>
  </si>
  <si>
    <t>PREPA GeneraPR - Deliverable 11 - Cambalache  BESS - 4339DR - (1) Reviewed  pending action items to follow up on contract execution. (2) Met with Cambalache site team to align on daily activties (3). Reviewed Safety meeting agenda with Jorge Mercado (DCMC) to discuss safety procedures with contractor (RG Engineering - Jose Segarra).</t>
  </si>
  <si>
    <t>PREPA GeneraPR - Deliverable 11 - Cambalache  BESS - 4339DR - Meeting regarding Cambalache Safety processes with RG Engineering (Contractor - Javier Reyes, Alberto Borrelli) and DCMC Partners (Jorge Mercado, Jean Pierre Menay). initial discussion on construction safety procedures</t>
  </si>
  <si>
    <t>PREPA GeneraPR - Deliverable 11 - Cambalache  BESS - 4339DR - Meeting in Cambalache Facility with GeneraPR (Herminio Arroyo and Nelson Medina) and DCMC (Jean Pierre Menay) to discuss security and access control during the construction planning.</t>
  </si>
  <si>
    <t>Genera PR | Deliverable 11- Project Management | DR 4339 - Hurricane Maria. GENERA &amp; DCMC- Vega Baja BESS - Reviewing contract RFP and Cost Estimate of contractor ARG/Ceres for the installation of Vega Baja BESS. Continue reviewing submittal and RFI for Vega Baja Demolition Project.</t>
  </si>
  <si>
    <t>Genera PR | Deliverable 11- Project Management | DR 4339 - Hurricane Maria. GENERA &amp; DCMC- Weekly Status Meeting - With participation of Abraham Velazquez, Frances Vallejo, Gilberto Sucre, Lauren Wells, Rafael Calderon, Pedro Cabrera, Raissa Borges, Sheila Torres, Paola Arroyo, Paul Browne from DCMC and Lemoine;  and Franklyn Colmenares, and Carlos Palomares (CDM Smith), Meeting with DCMC to review the status of active projects, discuss progress against key milestones, and address any issues impacting timelines or deliverables. We identified action items and aligned on priorities.</t>
  </si>
  <si>
    <t>Genera PR | Deliverable 11- Project Management | DR 4339 - Hurricane Maria. GENERA &amp; DCMC- Vega Baja BESS - Reviewing incident report in Procore in regard of Homeca Contractor working at Vega Baja GT demolition work.</t>
  </si>
  <si>
    <t>Genera PR | Deliverable 11- Project Management | DR 4339 - Hurricane Maria. Reviewing document send by Gilberto Sucre of DCMC in regard of BESS Tesla installation &amp; design manual, Transportation &amp; Storage &amp; Lifting manual, and Operation &amp; Maintenance manual.</t>
  </si>
  <si>
    <t>Genera PR | Deliverable 11- Project Management | DR 4339 - Hurricane Maria. GENERA &amp; DCMC- Vega Baja BESS - Continue reviewing documents in Procore in regard of contract RFP, Management Plan, Schedule and Cost Estimate of contractor ARG/Ceres for the installation of Vega Baja BESS.</t>
  </si>
  <si>
    <t>Genera PR | Deliverable 11- Project Management | DR 4339 – Hurricane – Maria-conducted a compliance-driven inventory recount at the Palo Seco warehouse in coordination with Mr. Giovanni Taffanelli from DCMC. This effort was undertaken to ensure alignment with regulatory standards, validate previous inventory counts, resolve discrepancies, and uphold the integrity and accuracy of inventory records as required by project and audit protocols.</t>
  </si>
  <si>
    <t>Genera PR | Deliverable 11- Project Management | DR 4339 – Hurricane – Maria-held a job briefing with Juan Vallejo, Milton Flores and key DCMC warehouse personnel to review discrepancies identified during the prior day activities. The session focused on reinforcing accurate data entry practices to strengthen inventory integrity and ensure adherence to procedural standards.</t>
  </si>
  <si>
    <t>Genera PR | Deliverable 11- Project Management | DR 4339 – Hurricane – Maria-conducted inventory data analysis and prepare cycle count sheets to support schedule activities at the Palo Seco warehouse, in coordination with DCMC Mr. Giovanni Taffanelli. Task included validating item locations, verifying stock accuracy, and organizing materials to support a streamlined and efficient inventory process.</t>
  </si>
  <si>
    <t>Genera PR | Deliverable 11- Project Management | DR 4339 – Hurricane – Maria-executed cycle counts for the designated inventory locations assigned for the day, specifically from AG 001 to AG 007. This effort supports ongoing initiatives to improve inventory accuracy and ensure alignment between physical stock and system records.</t>
  </si>
  <si>
    <t>Genera PR | Deliverable 11- Project Management | DR 4339 – Hurricane – Maria-performed variance analysis to identifying discrepancies and evaluate inventory inconsistencies in support of accurate inventory control. The objective was to improve data integrity, operational efficiency, and ensure timely corrective actions. Today's efforts were focused on reviewing high priority inventory locations to confirm alignment with systems records.</t>
  </si>
  <si>
    <t>Genera PR | Deliverable 11- Project Management | DR 4339 – Hurricane – Maria-while stationed at the Palo Seco warehouse, developed a consolidated inventory report for Mr. Anthony Vega of Genera PR, integrating data from all warehouse locations. The report encompassed catalog counts, items details, unit quantities, cost analysis, discrepancies, and maximum/minimum stock thresholds, along with percentage indicators to reflect the current inventory status of each facility. Locations reviewed included AG 001 to AG 007, GB 016 to GB 021, BN 001 to BN 005, DM 002 to DM 040.</t>
  </si>
  <si>
    <t>Genera PR | Deliverable 11- Project Management | DR 4339 - Hurricane Maria. DCMC- Discuss work plan action regarding to Federal Projects DCMC: Pedro Cabrera, GENERA-PR Joaquin Quinoy.</t>
  </si>
  <si>
    <t>Genera PR | Deliverable 11- Project Management | DR 4339 - Hurricane Maria. GENERA &amp; DCMC- Complete Bi-Weekly Report Template for PMO Reporting Meeting</t>
  </si>
  <si>
    <t>Genera PR | Deliverable 11 – Project Management | DR 4339 – Hurricane Maria – Continued revising Cost Estimate CE 817248 related to Critical Components under the FEMA Public Assistance (PA) Program. This task included reviewing scope alignment with eligible damages, refining quantities and unit costs, and ensuring compliance with FEMA cost reasonableness guidelines. The objective is to support accurate and justifiable funding requests, contributing to proper documentation and audit readiness as part of the DR 4339 recovery efforts.</t>
  </si>
  <si>
    <t>Genera PR | Deliverable 11- Project Management | DR 4339 - Hurricane Maria. Review PREB Resolutions regarding to Regulatory Approvals and Installation Timeline for Emergency Peaking Units and BESS Projects under Project 164988.</t>
  </si>
  <si>
    <t>Genera PR | Deliverable 11- Project Management | DR 4339 - Hurricane Maria. DCMC- Revision Proyectos Federales Status meeting with participation from DCMC: Pedro Cabrera, D'Alexzander Gonzaléz,  and Roberto Bosch; from MZC Shellsea Maysonet;, from GENERA-PR Joaquin Quinoy and Jorge Sanchez to discuss priorities and deliverables, status updates, identify next steps for projects under Federal Grant.</t>
  </si>
  <si>
    <t>Genera PR | Deliverable 11- Project Management | DR 4339 - Hurricane Maria. GENERA &amp; DCMC- Weekly Status Meeting - With participation from DCMC and Lemoine: Abraham Velazquez, Frances Vallejo, Gilberto Sucre, Lauren Wells, Rafael Calderon, Pedro Cabrera, Sheila Torres, Raissa Borges, Paola Arroyo, Paul Browne and (CDM Smith), Carlos Palomares, and Franklyn Colmenares, Meeting with DCMC to review the status of active projects, discuss progress against key milestones, and address any issues impacting timelines or deliverables. We identified action items and aligned on priorities.</t>
  </si>
  <si>
    <t>Genera PR | Deliverable 11- Project Management | DR 4339 - Hurricane Maria. Critical Component - Modify CE 817248 after review of DCMC D'Alexzander Gónzalez and incorporate recommendations.</t>
  </si>
  <si>
    <t>Genera PR Deliverable 11-Project Management DR 4339 - Hurricane Maria. 4339_9510 BESS Cambalache - Initial Safety Meeting Work procedures, General/RGE work permits, RGE emergency plan, Risk assessment with Jorge A. Mercado, Andres Concepcion, Carlos De Jesus and Luis Duque DCMC Partners Cambalache Power Plant team Jose Segarra, Alberto Borelli, Javier Reyes from RGE.</t>
  </si>
  <si>
    <t>Genera PR Deliverable 11-Project Management DR 4339 - Hurricane Maria. 4339_9510 BESS Practice with the PROCORE platform tutorial videos on the Daily Logs topic.</t>
  </si>
  <si>
    <t>Genera PR Deliverable 11-Project Management DR 4339 - Hurricane Maria. 4339_9510 BESS Cambalache - Review the Issue and topics before Initial Safety Meeting 10:00am 12:00pm with Jorge A. Mercado, Andres Concepcion, Carlos De Jesus and Luis Duque DCMC Partners Cambalache Power Plant.</t>
  </si>
  <si>
    <t>Genera PR Deliverable 11-Project Management DR 4339 - Hurricane Maria. 4339_9510 BESS Cambalache Weekly Internal Meeting Jorge A. Mercado, Andres Concepcion, Luis O. Damudt, Luis Duque DCMC Partners Cambalache Power Plant and Herminio Arroyo, Nelson Medina, and Osvaldo De Jesus from Genera PR</t>
  </si>
  <si>
    <t>Genera PR Deliverable 11-Project Management DR 4339 - Hurricane Maria. 4339_9510 BESS, Rewrite and review important notes during Cambalache Meeting Walk-tour 9:00am-12:30pm RG Engineering and Genera PR.</t>
  </si>
  <si>
    <t>Genera PR Deliverable 11 Project Management DR 4339 Hurricane Maria 
Demolition Activities field supervision and coordination. Safety briefing conducted by Homeca and Gilberto Soto DCMC was present. Had Meeting with Carirma Sanchez (HOMECA) to discuss the weekly &amp; weekend work schedule.</t>
  </si>
  <si>
    <t>Genera PR Deliverable 11 Project Management DR 4339 Hurricane Maria
Supervising works at the Vega Baja job site. Daily project coordination and project management. Project Documents Overview and analyzing documents status in the Procore platform so everyone on the team can work in the proper context and achieve tasks efficiently.</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</si>
  <si>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14 Homeca make cuts on the steel chimney to prepare for rigging plan. Received visit from Carlos Hernandez next step contractor, and Vieques Enviro inc. to drain Oily water separator</t>
  </si>
  <si>
    <t>Genera PR | Deliverable 11 | DR 4339_PW9510
Pre-Intervention Review - Working with ENVIRONMENTAL HEALTH SAFETY SERVICES INC. Contract #103750_2024-G00512 and TO#7_Invoice# 11835_ Apr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</si>
  <si>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 4339_PW9510
Pre-Intervention Review - Working with ENVIRONMENTAL HEALTH SAFETY SERVICES INC. Contract #103750_2024-G00512 and TO#6_Invoice# 11826_ Apr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</si>
  <si>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4339 - Hurricane Maria
PMO Reporting Meeting - DCMC PMO staff meeting to be discussed specific need of reporting based on project execution development per area. Working on PPT presentation template and review updates from BESS and Peakers project. DCMC Participants Frances Vallejo, Raissa Borges, Glorimel Torrado, Gilberto Sucre, Sheila Torres, Abraham Velazquez, Eduardo Rivera and Paul Brown.</t>
  </si>
  <si>
    <t>Genera PR | Deliverable 11 - Project Management | DR 4339 – Hurricane Maria
Conducting cycle counts at the Palo Seco warehouse in accordance with the Asset Suite system. Today we worked with locations AG001 to AG007 using Cycle Count List #645.</t>
  </si>
  <si>
    <t>Genera PR | Deliverable 11- Project Management | DR 4339 – Hurricane – Maria-at San Juan warehouse working on inventory discrepancies, verifying the cost of each item, identifying the authorized minimum and maximum stock  and creating report for Min/Max from locations
GB016 to GB021</t>
  </si>
  <si>
    <t>Genera PR | Deliverable 11- Project Management | DR 4339 – Hurricane – Maria-at San Juan warehouse conducting cycle counts and recounts in accordance with the Asset Suite system. Today we are working with locations GB016 to GB021</t>
  </si>
  <si>
    <t>Genera PR | Deliverable 11- Project Management | DR 4339 – Hurricane – Maria-at San Juan warehouse conducting cycle counts and recounts in accordance with the Asset Suite system. Creating the count list report GB016 to GB021</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</si>
  <si>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GB016 to GB021</t>
  </si>
  <si>
    <t>Genera PR | Deliverable 11- Project Management | DR 4339 – Hurricane – Maria-at San Juan warehouse working on inventory discrepancies, verifying the cost of each item, identifying the authorized minimum and maximum stock levels, and investigating discrepancies from locations
GB016 to GB021</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</si>
  <si>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BN 00 001 000 to BQ 00 005 000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</si>
  <si>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BN 00 001 000 to BQ 00 005 000</t>
  </si>
  <si>
    <t>Genera PR | Deliverable 11- Project Management | DR 4339 – Hurricane – Maria-at Costa Sur warehouse conducting cycle counts and recounts in accordance with the Asset Suite system. Today we are working with locations BN 00 001 000 to BQ 00 005 000</t>
  </si>
  <si>
    <t>Genera PR | Deliverable 11- Project Management | DR 4339 – Hurricane – Maria-at Costa Sur warehouse reviewing physical locations, requesting an inventory list and printing it to begin accounting</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</si>
  <si>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CR 160 to CR 199 and DM 010 to Dm 040</t>
  </si>
  <si>
    <t>Genera PR | Deliverable 11 - Project Management | DR 4339 – Hurricane Maria at the Aguirre warehouse, working on inventory discrepancies, verifying item costs, and identifying the authorized minimum and maximum stock levels for Recounts list # 646/51/56 locations CR 160 to CR 199 and DM 010 to Dm 040</t>
  </si>
  <si>
    <t>Genera PR | Deliverable 11 - Project Management | DR 4339 – Hurricane Maria Prepare the lists for locations CR 160 to CR 199 and DM 010 to Dm 040 at the Aguirre warehouse to start the cycle counts.</t>
  </si>
  <si>
    <t>Genera PR | Deliverable 11 - Project Management | DR 4339 – Hurricane Maria
Continuing the investigation of discrepancies found in Recount Lists #657 and 658 for locations AG001 to AG007, totaling 166 pieces.</t>
  </si>
  <si>
    <t>Genera PR | Deliverable 11 - Project Management | DR 4339 – Hurricane Maria
At the Palo Seco warehouse, preparing the lists for locations AG001 to AG007 to start the cycle counts.</t>
  </si>
  <si>
    <t>Genera PR | Deliverable 11 - Project Management | DR 4339 – Hurricane Maria
At the Palo Seco warehouse, working on inventory discrepancies, verifying item costs, and identifying the authorized minimum and maximum stock levels for Recounts #657 and 658  locations AG001 to AG007</t>
  </si>
  <si>
    <t>Genera PR | Deliverable 11- Project Management | DR 4339 - Hurricane Maria
Document Control - Data Management Costa Sur Peakers/ Vega Baja BESS - Submittals Data to ensure documents are created, reviewed, distributed, tracked, stored and archived in an organized and controlled manner.</t>
  </si>
  <si>
    <t>Genera PR | Deliverable 11- Project Management | DR 4339 - Hurricane Maria
Document Control - Data Management - Vega Baja BESS to provide accurate and timely information, leading to better execution of project plans and specifications.</t>
  </si>
  <si>
    <t>Genera PR | Deliverable 11 | DR4339 – Teams Meeting with Lauren Wells (Lemoine) to discuss the Submittals Workflow Templates for the Cambalache Power Plant project.</t>
  </si>
  <si>
    <t>Genera PR | Deliverable 11 | DR4339 – Review of Workflow Templates implementation for the Cambalache Power Plant Project: creating approval workflows on Submittals Tool depending on submission category.</t>
  </si>
  <si>
    <t>Genera PR | Deliverable 11 | DR4339 – Review of unpublished drawings at the Cambalache project in order to fix troubleshoot on multiple sheet drawings: communication with the Procore System Team for guidance on new drawing features creation.</t>
  </si>
  <si>
    <t>Genera PR | Deliverable 11 | DR4339 – Review of Financial Tool implementation regarding the connection of Schedule Tool for reports and other output information required to link both tools.</t>
  </si>
  <si>
    <t>Genera PR | Deliverable 11 | DR4339 – Work on the final publishing of tools SOP including new information regarding permissions and potential tasks users will be able to do. These are External SOPs to ensure consistency and quality which help minimize errors and ensure regulatory adherence.</t>
  </si>
  <si>
    <t>Genera PR | Deliverable 11 | DR4339 - Pre Intervention for ENVIRONMENTAL HEALTH SAFETY SERVICES INC. Task Order #8 and Task Order #9 invoices. These two invoices were reviewed and edited since there was missing information on the document. Compliance information was reviewed (reports for lead and asbestos and formal documents). A formal RFI was sent to Manuely Concepción (CDM Smith) with invoices missing signature and information.</t>
  </si>
  <si>
    <t>Genera PR | Deliverable 11 | DR4339 - Pre Intervention for ENVIRONMENTAL HEALTH SAFETY SERVICES INC. Continue reviewing Task Order #8 invoice. Start verifying deliverables for this invoice and making notes on pending items.</t>
  </si>
  <si>
    <t>Genera PR | Deliverable 11 | DR4339 - PMO Reporting meeting - Recurrent meeting to discuss project management for Bess and Peakers. In this meeting participated DCMC Frances Vallejo, Rafael Calderón, Glorimel Torrado, Paul Brown, Pedro Cabrera, Gilberto Sucre, Eduardo Rivera Jordán, Raissa Borges, Lauren Wells and others.</t>
  </si>
  <si>
    <t>Genera PR | Deliverable 11 | DR4339 - Review contract for ENVIRONMENTAL HEALTH SAFETY SERVICES INC. This is a new vendor in Pre Intervention, I started reviewing all contract information and Task Orders document. I prepare my folder with contract important information regarding invoicing and start reviewing first invoice.</t>
  </si>
  <si>
    <t>Genera PR | Deliverable 11 | DR4339 - Working session with Rafael Calderón (DCMC) to prepare PMO presentation for today. On this session we discuss pending action items on Siemens and Tesla and past two week updates for this two contracts and add the information on the shared folder.</t>
  </si>
  <si>
    <t>Genera PR | Deliverable 11 | DR 4339_ Hurricane Maria_PW#9510 - Pre-Intervention Review Sargent &amp; Lundy Puerto Rico, LLC., Contract #102184_2024-G00200, TO#6, Invoice #18334035_Jan2025. Continue with review, verify RFI response on clarification request and review all deliverables requested to complete the compliance review. Prepare final package and invoice for Jesús Cintrón (Genera) signature. Send the invoice for signature and update excel Pre-Intervention tracker.</t>
  </si>
  <si>
    <t>PREPA Genera PR | Deliverable 11- Project Management | DR 4339 - Hurricane Maria Create and send email update with Digno Cartagena of the Genera PR team regarding the coordination and follow-up efforts with community leaders in the Salinas area to inform them about the drill at the Genera Aguirre Complex. Additionally, information was provided regarding follow-up to communications sent to the municipalities regarding the drill. A meeting or call was requested with Digno Cartagena to discuss logistical details regarding participation in the drill.</t>
  </si>
  <si>
    <t>PREPA Genera PR | Deliverable 11- Project Management | DR 4339 - Hurricane Maria Continued to organize all the visual and textual elements into a clear, orderly, and attractive structure in Canva particularly related to the project in Arecibo. Start a search for international information related to Bess and Peakers, focusing on their initiatives and collaborations.</t>
  </si>
  <si>
    <t>PREPA Genera PR | Deliverable 11- Project Management | DR 4339 - Hurricane Maria PMO Reporting Meeting with DCMC Partners Team: Frances Vallejo Rosich, Eduardo Rivera Jordan, Jean Pierre Menay, Lauren Wells, Rafael Calderon, Gilberto Sucre, Paul Browne, Foster Veazey, Sheila Torres Sterling, Raissa Borges Almodovar, Abraham Velazquez,  Glorimel Torrado and Pedro Cabrera.
In the meeting was the CDM Smith team: Carlos Palomares.</t>
  </si>
  <si>
    <t>PREPA Genera PR | Deliverable 11- Project Management | DR 4339 - Hurricane Maria After conducting research on international information related to the BESS and Peakers project, I started to edit and adapt this information for the newsletter in Canva in order to strengthen relationships with the community and continue the Genera Newsletter project. These tasks included editing the information, adjusting in the Canva, and ensuring the aesthetics of the project.</t>
  </si>
  <si>
    <t>PREPA Genera PR | Deliverable 11- Project Management | DR 4339 - Hurricane Maria Continue designing and editing informative graphics for the Newsletter on the Canva platform (such as statistics on the impact of the BESS project in Arecibo and events held), using Canva's design tools. These tasks included searching for graphics, adjusting the format to the branding of the Genera brand and copy writing</t>
  </si>
  <si>
    <t>PREPA Genera PR | Deliverable 11- Project Management | DR 4339 - Hurricane Maria Coordinate meeting with Sandra Miranda, the director of the childcare center in Toa Baja Choo Choo Train Day Care and Learning Center with the purpose of organizing educational talks in the summer during camps and informing the preschool community about the Bess and Peakers project.</t>
  </si>
  <si>
    <t>PREPA Genera PR | Deliverable 11- Project Management | DR 4339 - Hurricane Maria Create an email to follow up with municipalities regarding the drill involving a suspicious device in Aguirre. The goal is to ensure communities have all the information related to the event.</t>
  </si>
  <si>
    <t>Genera PR – Deliverable 11 – Project Management – DR4339: Continued translating the Safety Manual from English to Spanish. Focused on reviewing translated sections for consistency, technical accuracy, and appropriate terminology. Worked on aligning formatting and structure to mirror the original document, ensuring the final Spanish version meets quality standards and is clear and accessible for Spanish-speaking personnel.</t>
  </si>
  <si>
    <t>Genera PR | Deliverable 11 – Project Management | DR 4339 –
(Day 2) Continued review of the Erosion and Sediment Control Plan for the 4339_9510 BESS Cambalache Project. Focused on analyzing the proposed best management practices (BMPs) to ensure compliance with environmental regulations and FEMA guidelines.</t>
  </si>
  <si>
    <t>PREPA GENERA PR Deliverable 11 DR4339 work related on site Cambalache worked on create comments about RFP proponent schedule in file Sch VE prop Rev4 (5.11.25) Steel Structure (HVP)_Det-SE_120525 and Sch VE prop Rev4 (5.11.25) Steel Structure (HVP)_Det-SE_120525_Critical for employee Andres Concepcion (DCMC) due to management requirements of contract PMO DCMC for Puerto Rico Electric Power Authority.</t>
  </si>
  <si>
    <t>PREPA GENERA PR Deliverable 11 DR4339 work related on site Cambalache worked on inspection and create comments of not related drawings using Design drawings uploaded in PROCORE for employee Andres Concepcion (DCMC) due to management requirements of contract PMO DCMC for Puerto Rico Electric Power Authority.</t>
  </si>
  <si>
    <t>Genera PR | Deliverable 11- Project Management | DR 4339 - Continue Revision of project documentation (Genera BESS State of Design and Milestone Schedule) BESS Genera Aguirre projects to help track progress, communicate and coordinate with the team, identify risks, and ensure accountability.</t>
  </si>
  <si>
    <t>Genera PR | Deliverable 11- Project Management | DR 4339 - Revise project documentation (Genera BESS State of Design and Milestone Schedule) BESS Genera Aguirre projects to track progress, coordinate with the team, identify risks, and ensure accountability.</t>
  </si>
  <si>
    <t>Genera PR | Deliverable 11 – Project Management | DR 4339 –
Continue working on the erosion control measures proposed for the BESS Cambalache site under project 4339_9510. Recommended improvements and documented review outcomes.</t>
  </si>
  <si>
    <t>Genera PR | Deliverable 11- Project Management | DR 4339 - Hurricane Maria. RFC Safety coordination meeting with Andres Concepcion (DCMC) and Genera PR Cambalache site manager Herminio Arroyo (Genera PR) for the 4339_9510 BESS_Cambalache project.</t>
  </si>
  <si>
    <t>Genera PR | Deliverable 11 – Project Management | DR 4339 –Reviewed technical specifications and cross-sections included in the BESS Erosion and Sediment Control Plan for the 4339_9510 Cambalache project. Provided comments for design adjustments to better align with local environmental permitting standards.</t>
  </si>
  <si>
    <t>Genera PR | Deliverable 11- Project Management | DR 4339 - Hurricane Maria.
project # 4339-10710
supplies needed so high light revised demolition scope of work at costa sur site in preparation for general contractors walkthrough</t>
  </si>
  <si>
    <t>Puerto Rico Electric Power Authority | Genera PR | Deliverable 11 - Project Management | DR 4339. Preparing excels sheets to be filled by the PMO team on the reporting meeting where we discuss Critical Components, Inventory, Peakers and BESS projects progress, key milestones and address any issues impacting timelines or deliverables.</t>
  </si>
  <si>
    <t>Puerto Rico Electric Power Authority | Genera PR | Deliverable 11 - Project Management | DR 4339. Continue compiling and analyzing Peakers and BESS projects status information and documentation.</t>
  </si>
  <si>
    <t>Puerto Rico Electric Power Authority | Genera PR | Deliverable 11 - Project Management | DR 4339. Analyzing and structuring Genera projects (Critical Components, Inventory, Peakers and BESS) information discussed on the PMO team meeting.</t>
  </si>
  <si>
    <t>Puerto Rico Electric Power Authority | Genera PR | Deliverable 11 - Project Management | DR 4339.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Glorimel Torrado, Lauren Wells. 
CDMSmith: Franklyn Colmenares, Rafael Pabon, Carlos Palomares</t>
  </si>
  <si>
    <t>Genera PR | Deliverable 11- Project Management | DR 4339 - Hurricane Maria
Claiming Mileage for this route Travel from Guaynabo (18.392607 -66.123698) roundtrip to Cambalache Power Plant, Arecibo (18.471729, -66.700701) back to Guaynabo (18.392607 -66.123698) Purpose project meeting and site walkthrough for initial safety coordination with Genera and RGE for 4339 9510 BESS Cambalache project.
TOTAL MILEAGE 97.4 miles</t>
  </si>
  <si>
    <t>Genera PR | Deliverable 11- Project Management | DR 4339 - Hurricane Maria- traveled directly from Guaynabo to Central Palo Seco to meet with Mr. Giovanni Taffanelli from DCMC. The purpose of the visit is to provide on-site oversight of warehouse operations, evaluate current inventory control measure, and collaborate with Mr. Taffanelli on improving process efficiency. The visit also focused on identifying potential gaps in execution and aligning efforts with project deliverables</t>
  </si>
  <si>
    <t>Genera PR | Deliverable 11- Project Management | DR 4339 - Hurricane Maria  following the visit at the San Juan warehouse with Mr. Giovanni Taffanelli from DCMC, returned to Guaynabo. The purpose of the visit was to provide on-site oversight of warehouse operations, evaluate current inventory control measure, and collaborate with Mr. Taffanelli on improving process efficiency. The visit also focused on identifying potential gaps in execution and aligning efforts with project deliverables.</t>
  </si>
  <si>
    <t>Genera PR | Deliverable 11- Project Management | DR 4339 - Hurricane Maria. Project Manager  Travel necessary for project inspection from home offices San Juan to Cambalache to Vega Baja Genera Site to Home Offices San Juan (18.47 Purpose Genera PR - Metting with Osvaldo de Jesus, Nelson Medina (GENERA) and Andres Concepcion, (DCMC), in Site Inspection in Vega Baja Site to evaluate and identify potential hazards in equipment, or facility to ensure they me Total Distance 106 miles</t>
  </si>
  <si>
    <t>Portsan - Rental of portable toilets for Genera project Deliverable 11</t>
  </si>
  <si>
    <t>Genera PR | Deliverable 11- Project Management | DR 4339 - Hurricane Maria.  Lauren Wells (DCMC) worked on Procore Financials</t>
  </si>
  <si>
    <t>Genera PR | Deliverable 11- Project Management | DR 4339 - Hurricane Maria.
project # 4339-10710
Attended meetings on Peakers drawing review with S&amp;L 
discussed reversed RFP for Costa Sur site and when new detailed drawings will be published, need for full scaled drawings.
Chris Mateo,           
Gino Sambolin,              
William Crespo,   
Lemuel Nieves,        
Reinaldo Romero, and
Lemuel Nieves (Sargent &amp; Lundy)
Miguel Del Valle (Engr Mgr)</t>
  </si>
  <si>
    <t>Genera PR | Deliverable 11- Project Management | DR 4339 - Hurricane Maria.
project # 4339-10710 - Participated in BESS&amp;PEAKERS 2025 RFP meeting.
Items discussed was the current status of RFP for demolition at costa sur, the coordination of onsite activities when scheduling the contractor walk and review of scope for the demolition portion only.
Jesus. Cintron Genera
Franklyn Colmenares, CSA Group
German Nunez, (Genera)
Harry Del Valle and
Gilberto Sucre (DCMC);
Rafael Pabon, and
Carlos Palomares (CDM Smith);
Chris Mateo, and
Lemuel Nieves (Sargent &amp; Lundy)</t>
  </si>
  <si>
    <t>Genera PR | Deliverable 11- Project Management | DR 4339 - Hurricane Maria
Genera &amp; Tesla Weekly Project Meeting Design Progress Meeting
Reviewed design status between Sargent &amp; Lundy and Tesla. Other participants CDM Smith,
CSA Group and DCMC Partners.</t>
  </si>
  <si>
    <t>Genera PR | Deliverable 11- Project Management | DR 4339 - Hurricane Maria - Aguirre
DCMC Partners Project Team kickoff meeting with Jose Lopez, Luis Reyes, Luis Moctezuma. Review Design, Contractor Selection, Temporary Facilities, Construction Mobilization and Project Schedule Milestone Status Review.</t>
  </si>
  <si>
    <t>Genera PR | Deliverable 11- Project Management | DR 4339 - Hurricane Maria
DCMC Sr. Project Management Alignment Meeting between Abraham Velazquez for Peakers Program and Gilberto Sucre BESS Program</t>
  </si>
  <si>
    <t>Genera PR | Deliverable 11- Project Management | DR 4339 - Hurricane Maria - Vega Baja
RFC Meeting with ARG Ceres. Update alignment meeting to review and evaluate remaining items to achieve Final Contract Award. CDM Smith, CSA Group, Sargent &amp; Lundy, RGE and DCMC Partners Participation.</t>
  </si>
  <si>
    <t>Genera PR | Deliverable 11- Project Management | DR 4339 - Hurricane Maria - Vega Baja
Duties transition coordination between Demolition Phase and Installation Phase from Jose Lopez to Eduardo Rivera from DCMC Partners.</t>
  </si>
  <si>
    <t>Genera PR | Deliverable 11- Project Management | DR 4339 - Hurricane Maria
Meeting for team alignment on Procore tools that will be used in Cambalache. Discuss, roles, responsibilities, assignees, Managers, tools to be used. 
Lauren Wells, Andres Concepcion, Luis Damudt, Luis Duque, Luis Roman, Carlos De Jesus, Jose Lopez, Harry Del Valle, Eduardo Rivera, Jorge Mercado and Gilberto Sucre from DCMC Partners.</t>
  </si>
  <si>
    <t>Genera PR | Deliverable 11 | DR4339 - Follow-up meeting action items documented and distributed from the following referenced meeting with Joaquin Quinoy (Genera) to discuss the development of internal training programs focused on Lean tools, including Kaizen, 5Y analysis, PDCA cycle, WAIST categories, and Value Stream Mapping (VSM). Explored current knowledge gaps, training objectives, and potential rollout strategies.</t>
  </si>
  <si>
    <t>Genera PR | Deliverable 11 | DR4339 - Met with Joaquin Quinoy (Genera) to discuss the development of internal training programs focused on Lean tools, including Kaizen, 5Y analysis, PDCA cycle, WAIST categories, and Value Stream Mapping (VSM). Explored current knowledge gaps, training objectives, and potential rollout strategies.</t>
  </si>
  <si>
    <t>Genera PR | Deliverable 11- Project Management | DR 4339 - Hurricane Maria.  Lauren Wells (DCMC) worked on Procore correspondence with Procore team for new SOW contract.</t>
  </si>
  <si>
    <t>Genera PR | Deliverable 11- Project Management | DR 4339 - Hurricane Maria.  Lauren Wells (DCMC) worked on Procore Power BI Reports review.</t>
  </si>
  <si>
    <t>Genera PR | Deliverable 11- Project Management | DR 4339 - Hurricane Maria.  Lauren Wells (DCMC) resumed working on presentation for Procore kick-off call with Cambalache team</t>
  </si>
  <si>
    <t>Genera PR | Deliverable 11- Project Management | DR 4339 - Hurricane Maria.  Lauren Wells (DCMC) meeting with Andres Concepcion, Luis Damudt, Luis Roman, Giblerto Sucre, Jose Lopez, Harry De Valle (DCMC) and others for a Procore kick off for the Cambalache team.</t>
  </si>
  <si>
    <t>Genera PR | Deliverable 11- Project Management | DR 4339 - Hurricane Maria.  Lauren Wells (DCMC) worked on coordinating meeting with Theresa Perez (DCMO) and Ivette Rios, Monica Ybarra (Sargent &amp; Lundy).</t>
  </si>
  <si>
    <t>Genera PR | Deliverable 11- Project Management | DR 4339 - Hurricane Maria.  Lauren Wells (DCMC) continued working on presentation for Procore kick-off call with Cambalache team</t>
  </si>
  <si>
    <t>Genera PR | Deliverable 11- Project Management | DR 4339 - Hurricane Maria.  Lauren Wells (DCMC) worked presentation for Procore kick-off call with Cambalache team.</t>
  </si>
  <si>
    <t>Genera PR -Deliverable 11- Project Management - DR 4339 - Hurricane Maria: Meeting with Pedro Alvalle (Maralen) about Vega Baja Genera project and training in Genera EHS. Start review of documentation about Vega Baja- next steps in the project. Review Vega Baja projects status in Procore.</t>
  </si>
  <si>
    <t>Genera PR -Deliverable 11- Project Management - DR 4339 - Hurricane Maria: Meeting with Javier Almodovar by (ARG) about Vega Baja Genera project. Training in Genera EHS with DCMC Luis Moctezuma. Start review documentation about Vega Baja next steps for the project.</t>
  </si>
  <si>
    <t>Genera PR -Deliverable 11- Project Management - DR 4339 - Hurricane Maria: Meeting with Jose Lopez (DCMC) about the transfer diesel from Vega Baja to Palo Seco Genera Site. Review the Transfer Diesel Plan from Vega Baja to Palo Seco submit by Homeca.</t>
  </si>
  <si>
    <t>Genera PR-Deliverable 11- Project Management | DR 4339 - Hurricane Maria- Meeting with Paul Browne (DCMC) to discuss status of the inventory management project and discuss needs for the warehouse.</t>
  </si>
  <si>
    <t>Genera PR-Deliverable 11- Project Management | DR 4339 - Hurricane Maria - Meeting withn Raissa Borges (DCMC) to discuss PowerBI issue and access with Genera IT, and discuss data for the next monthly report.</t>
  </si>
  <si>
    <t>Genera PR | Deliverable 11 | DR 4339 - Hurricane Maria - BESS &amp; Peakers weekly catch-up call with Franklyn Colmenares, Gabriel Perez, Rafa Pabon, Alejandro Laya, Carlos Palomares (CDM Smith) Miguel del Valle (S&amp;L). Discussed feedback and updates received from the Genera procurement team.</t>
  </si>
  <si>
    <t>Genera PR | Deliverable 11 | DR 4339 - Hurricane Maria - Drafted a follow-up letter to PREPA regarding the ER1 Cost Share Program, informing them that FEMA has approved the second Request for Reimbursement (RFR) related to the BESS project. The letter was prepared to keep PREPA formally informed of the funding milestone and to support ongoing coordination efforts. Shared the draft with José Ralat and Esther Rohena (DCMC) for review and further action.</t>
  </si>
  <si>
    <t>Genera PR | Deliverable 11 | DR 4339 - Hurricane Maria - Prepared for the weekly BESS and Peakers catch-up call by reviewing and updating the project tracking spreadsheet. Incorporated feedback and updates received on 05/13 from the Genera procurement team, including changes to documentation status, and contractor communications. Ensured the tracker reflected accurate, real-time information to support productive discussion, alignment across teams, and timely follow-up during the coordination meeting.</t>
  </si>
  <si>
    <t>Genera PR | Deliverable 11 | DR 4339 - Hurricane Maria - Developed the full set of requisition documents for the 228MW BESS Installation RFP. This included drafting the justification memo, completing Attachment 4, filling out the requisition form, and formatting the Independent Cost Estimate (ICE) to ensure clarity and compliance with procurement standards. Coordinated with Jesús Cintrón to secure signatures on all required documents. Once finalized, uploaded the complete package to SharePoint to enable Franklyn Colmenares (CDM Smith) to initiate the formal requisition process.</t>
  </si>
  <si>
    <t>Genera PR | Deliverable 11- Project Management | DR 4339 - Hurricane Maria
Prepared a requirements gathering document in advance of a meeting with Sulinnette Pérez from Genera PR to ensure comprehensive information capture for the development of a sourcing integration Scope of Work. During the meeting, engaged in detailed discussions with Sulinnette Pérez to understand the functional and technical requirements needed to begin drafting the Scope of Work, aligning on initial priorities and integration objectives.</t>
  </si>
  <si>
    <t>Genera PR | Deliverable 11- Project Management | DR 4339 - Hurricane Maria
Continued the weekly FortiNAC configuration session with Mario Gomez and Michael Silva from Genera PR, focusing on enhancing secure connectivity to key internal platforms including Asset Suite, Oracle Fusion, and Genera Connect. Additionally, followed up with Michael Silva regarding the pending request to route network communications from Genera PR headquarters to the Genera Connect Azure environment, a necessary step to enable application access and ensure proper integration within the network infrastructure.</t>
  </si>
  <si>
    <t>Genera PR | Deliverable 11- Project Management | DR 4339 - Hurricane Maria
Began reviewing the latest fixes implemented in the Genera Connect Financial Tracker and Timesheets modules, as communicated by Keylamerari Sierra and Aldwin Pagan from Integrum, to validate issue resolution and system functionality. Also continued the weekly FortiNAC configuration session with Mario Gomez and Michael Silva from Genera PR, focusing on securing connectivity to critical internal applications including Asset Suite, Oracle Fusion, and Genera Connect.</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</si>
  <si>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15 Homeca make cuts on the steel chimney to prepare for exhaust dismantled and last trip.</t>
  </si>
  <si>
    <t>Moctezuma, Luis</t>
  </si>
  <si>
    <t>Genera PR | Deliverable11| DR 4339 - Hurricane Maria
Using Procore to learn information at the project related to the Aguirre works zones, safety, construction and data entry</t>
  </si>
  <si>
    <t>Genera PR | Deliverable 11 | DR 4339 - Hurricane Maria
Continue the training videos at Procore and learning documentation related at Aguirre Project provided by Jose Lopez (DCMC)</t>
  </si>
  <si>
    <t>Genera PR | Deliverable 11 | DR 4339 - Hurricane Maria
I take the training at Genera PR Occupational Health and Safety Induction was coordinated by Jean Pierre Menay (DCMC)</t>
  </si>
  <si>
    <t>Genera PR | Deliverable 11 | DR 4339 - Hurricane Maria
Aguirre Kick off meeting organized by Gilberto Sucre DCMC in which they participated Jose Lopez, Luis Reyes (DCMC) to discuss project.</t>
  </si>
  <si>
    <t>Genera PR | Deliverable 11- Project Management | DR 4339 - Hurricane Maria -Vega Baja BESS project Teams Meeting with the PROCORE Specialist from DCMC, Lauren Wells, Luis Roman, and site managers Andres Concepcion, Gilberto Sucre, Jaime Pesquera, Harry Del Valle, and Eduardo Rivera. The standard operating procedures to be used with PROCORE at all BESS Sites were shown in the meeting. The discussion included RFIs, submittals, and general guidelines for the PROCORE platform to be used to standardize its use in all BESS sites.</t>
  </si>
  <si>
    <t>Genera PR | Deliverable 11- Project Management | DR 4339 - Hurricane Maria - Aguirre BESS, kick off meeting at City View Plaza, DCMC Offices, with the Aguirre Management Team Gilberto Sucre, Luis Moctezuma, and Luis Perez from DCMC. Gilberto Sucre (DCMC) explained the scope of work of the Aguirre BESS project and provides a summary of the team's responsibilities. Gilberto Sucre presents the project Summary and Site location, and discusses the project milestones and completion dates expected by Genera PR.</t>
  </si>
  <si>
    <t>Genera PR | Deliverable 11- Project Management | DR 4339 - Hurricane Maria - Cambalache BESS - 4339DR - Cambalache Procore Kickoff/Team alignment meeting to discuss the processes and tools to be applied in Procore platform to ensure construction management and administrative tasks are performed efficiently. Meeting with DCMC Partners - Lauren Wells, Luis Roman, Gilberto Sucre, Jorge Mercado, Luis Duque, Luis Damudt, Jose Lopez, Carlos de Jesus, Harry Del Valle.</t>
  </si>
  <si>
    <t>Genera PR | Deliverable 11- Project Management | DR 4339 - Hurricane Maria Working on Procore, reviewing drawings, Scope of Work, Scheduling &amp; Contract Documents for the Costa Sur BESS Projects. Looking for possibles discrepancies &amp; measures to ensure efficient resource allocation and track contractor performance. Quoting materials, potable water services &amp; Printers for sites Office Trailer.</t>
  </si>
  <si>
    <t>Meeting &amp; Coordination for Central Costa Sur. Attendees, Miguel Beauchamp (Genera), Roberto Camacho (Genera) &amp; Harry Del Valle (DCMC).
 Topics discussed, walk through BESS Project Site, discussed Office trailer location, Final Location of Existing Generator to be relocated, project needs. Measured areas.</t>
  </si>
  <si>
    <t>Genera PR | Deliverable 11- Project Management | DR 4339 - Hurricane Maria- Evaluation of document Revision 2.7 of the Megapack 2 XL Design and Installation Manual for safe installation and transportation according to Tesla manufacturer standards. Made a note corresponding to section ,6.2.1 Craning (RIGGING CONFIGURATION)</t>
  </si>
  <si>
    <t>Genera PR | Deliverable 11- Project Management | DR 4339 - Hurricane Maria- Developing a safety plan in accordance with the contractor's manual, which describes the meeting points and emergency exit routes related to the Cambalache BESS project.</t>
  </si>
  <si>
    <t>Genera PR | Deliverable 11- Project Management | DR 4339 - Hurricane Maria- We attend a meeting scheduled by Andres Concepcion (DCMC) via the Teams platform for the purpose of using and managing the PROCORE platform for project management.</t>
  </si>
  <si>
    <t>Genera PR | Deliverable 11- Project Management | DR 4339 - Hurricane Maria- Evaluation of document Revision 2.7 of the Megapack 2 XL Design and Installation Manual for safe installation and transportation according to Tesla manufacturer standards.</t>
  </si>
  <si>
    <t>PREPA GeneraPR - Deliverable 11 - Cambalache  BESS - 4339DR - Cambalache Procore Kickoff/Team alignment meeting to discuss the processes and tools to be applied in Procore platform to ensure construction management and administrative tasks are performed efficiently.
Meeting with DCMC Partners - Lauren Wells, Luis Roman, Gilberto Sucre, Jorge Mercado, Luis Duque, Luis Damudt, Jose Lopez, Carlos de Jesus, Harry Del Valle.</t>
  </si>
  <si>
    <t>PREPA GeneraPR - Deliverable 11 - Cambalache  BESS - 4339DR - Revised Procore RFI # 18 and modified assignees and information workflow to ensure contractor (RG Engineering) questions are addressed by the project designer Sargent &amp; Lundy.</t>
  </si>
  <si>
    <t>PREPA GeneraPR - Deliverable 11 - Cambalache  BESS - 4339DR -Monitored and reviewed Procore platform project correspondence and pending actions for follow up with designer Sargent &amp; Lundy and contractor RG Engineering.</t>
  </si>
  <si>
    <t>PREPA GeneraPR - Deliverable 11 - Cambalache  BESS - 4339DR - Generated Site Readiness requirements report for the Cambalache site pending items for Construction Start activities. The document will be distributed to Genera PR to ensure items are addressed.</t>
  </si>
  <si>
    <t>PREPA GeneraPR - Deliverable 11 - Cambalache  BESS - 4339DR - Reviewed Cambalache Procore RFI #19. Noted errors in the workflow and documented for follow up and corrections.</t>
  </si>
  <si>
    <t>PREPA GeneraPR - Deliverable 11 - Cambalache  BESS - 4339DR - Completed coordination to organize a Cambalache DesignTechnical meeting for foundations and seismic considerations. Meeting is coordinated for Thursday May 15, 2025 with Sargent &amp; Lundy, Morris-Shea, RG Engineering and DCMC Partners teams.</t>
  </si>
  <si>
    <t>PREPA GeneraPR - Deliverable 11 - Cambalache  BESS - 4339DR - Reviewed Procore kickoff meeting agenda and developed questions to cover the Cambalache team specific communication to be managed with contractor (RG Enginering - Jose Segarra).</t>
  </si>
  <si>
    <t>Genera PR | Deliverable 11- Project Management | DR 4339 - Hurricane Maria. GENERA &amp; DCMC- Vega Baja BESS - Continue reviewing the Mega Pack documents sent by Tesla in regard of Vega Baja BESS project, also reviewing before meeting the RFC document sent by Gilberto Sucre of DCMC related to second phase of BESS project for Vega Baja.</t>
  </si>
  <si>
    <t>Genera PR | Deliverable 11- Project Management | DR 4339 - Hurricane Maria. GENERA &amp; DCMC- Meeting Vega Baja BESS - The meeting was conducted by Gilberto Sucre of DCMC with Jose Lopez and Eduardo Rivera of DCMC - Meeting was to discuss project overview of Vega Baja demolition and for new project with ARG for the BESS installation.</t>
  </si>
  <si>
    <t>Genera PR | Deliverable 11- Project Management | DR 4339 - Hurricane Maria. GENERA &amp; DCMC- Vega Baja BESS - Working at Vega Baja site reviewing project progress and field site visit. Two segment of the GT 1 stack has been removed. Gilberto Sucre of DCMC send a revised RFC of ARG/Ceres in regard of Vega Baja site.</t>
  </si>
  <si>
    <t>Genera PR | Deliverable 11- Project Management | DR 4339 - Hurricane Maria. GENERA &amp; DCMC- Meeting Vega Baja BESS -Meeting with Gabriel Perez and Enrique Laya of CDM, Juan Perez of CERES, Gilberto Sucre of DCMC, and Wilfredo Sierra of S&amp;L. Meeting to discuss the RFC generated for ARG in regard of the Vega Baja BESS projects.</t>
  </si>
  <si>
    <t>Genera PR | Deliverable 11- Project Management | DR 4339 - Hurricane Maria. GENERA &amp; DCMC- Meeting Vega Baja BESS -Attended Procore Alignment Meeting with organizer Lauren Wells and Andres Concepcion of DCMC and participants Carlos De Jesus, Harry Del Valle, Jaime Pesquera, Jorge Mercado, Jose Lopez, Luis Damudt, Luis Duque, and Luis Roman of DCMC and Nelson Soler of CDM Smith. Meeting was to discuss the functionality of Procore for the BESS projects of Genera.</t>
  </si>
  <si>
    <t>Genera PR | Deliverable 11- Project Management | DR 4339 - Hurricane Maria. GENERA &amp; DCMC- Vega Baja BESS - Reviewing email related to Vega Baja BESS project and preparing for meeting with Gilberto Sucre of DCMC in regard of Vega Baja BESS project turnover. Reviewing the Mega pack technical documents sent by Tesla.</t>
  </si>
  <si>
    <t>Genera PR | Deliverable 11- Project Management | DR 4339 - Hurricane Maria. GENERA &amp; DCMC- Vega Baja BESS - Reviewing documents RFI related to BESS foundation Geopier Lateral Resistance Load, this information was sent by contractor Ida Ramirez of ARG/Ceres.</t>
  </si>
  <si>
    <t>Genera PR | Deliverable 11- Project Management | DR 4339 – Hurricane – Maria-provided support with inventory data verification and development of cycle count documentation in collaboration with Mr. Milton Flores of DCMC. We focused on preparing for daily operations such as validating locations, stock level confirmation, and coordination of material to enhance procedural efficiency and inventory management.</t>
  </si>
  <si>
    <t>Genera PR | Deliverable 11- Project Management | DR 4339 – Hurricane – Maria-performed a recount at the San Juan warehouse in collaboration with Mr. Milton Flores from DCMC to validate inventory data. The objective was to confirm preliminary cycle count results, resolve identified discrepancies, and enhance the reliability and consistency of inventory records.</t>
  </si>
  <si>
    <t>Genera PR | Deliverable 11- Project Management | DR 4339 – Hurricane – Maria-while at the San Juan warehouse, compiled and submitted a comprehensive inventory analysis report for Mr. Anthony Vega of Genera PR. The report consolidated data from all warehouse locations included catalog listing, item quantities, valuation summaries, discrepancy findings, threshold levels (min/max), and performance indicators to provide an accurate overview of each site. This review specifically focused on inventory locations GB 022 to GB 025, CR 200 to CR 269, AA01 019 to AA 01031, AG 008 to AG 014.</t>
  </si>
  <si>
    <t>Genera PR | Deliverable 11- Project Management | DR 4339 – Hurricane – Maria-conducted a variance analysis to identifying discrepancies and investigating inventory inconsistencies to enhance overall inventory control. The effort supported improved accuracy, enhance operational efficiency, and the implementation of timely corrective actions. The activity focused specially on inventory locations GB 022 to GB 025</t>
  </si>
  <si>
    <t>Genera PR | Deliverable 11- Project Management | DR 4339 – Hurricane – Maria-facilitated an early morning meeting with Hernan Machado, Milton Flores and key DCMC warehouse staff to address operational discrepancies identified during the prior day. The session focused on implementing corrective actions and reinforcing proper data entry procedures to strengthen inventory control and improve overall reporting accuracy.</t>
  </si>
  <si>
    <t>Genera PR | Deliverable 11- Project Management | DR 4339 – Hurricane – Maria-conducted cycle counts for designated inventory areas, specifically locations GB 022 to GB 025. This effort is part of the ongoing initiative to align physical inventory with system records and ensure data integrity across operational process.</t>
  </si>
  <si>
    <t>Genera PR | Deliverable 11- Project Management | DR 4339 - Hurricane Maria. Complete Template for Aguirre Status Budget for leadership purpose.</t>
  </si>
  <si>
    <t>Genera PR | Deliverable 11- Project Management | DR 4339 - Hurricane Maria. Complete Template for Palo Seco Status Budget for leadership purpose.</t>
  </si>
  <si>
    <t>Genera PR | Deliverable 11 – Project Management | DR 4339 – Hurricane Maria – Developed a standardized template for tracking project budget performance to support executive reporting and decision-making. The template consolidates key financial and operational metrics—such as obligated amounts, expenditures, and work progress. This tool enhances visibility for leadership, facilitates compliance monitoring, and ensures alignment with Public Assistance program expectations for financial oversight.</t>
  </si>
  <si>
    <t>Genera PR Deliverable 11-Project Management DR 4339 - Hurricane Maria. 4339_9510 BESS Review Preliminary Construction Work Schedule send by RGE.</t>
  </si>
  <si>
    <t>Genera PR Deliverable 11-Project Management DR 4339 - Hurricane Maria. 4339_9510 BESS Practice with the PROCORE platform tutorial videos on the Daily Logs topic for the meeting "Cambalache" - Procore Alignment by Lauren Wells DCMC.</t>
  </si>
  <si>
    <t>Genera PR Deliverable 11-Project Management DR 4339 - Hurricane Maria. 4339_9510 BESS Write a list of questions and concerns about using PROCORE software tools and permissions for the meeting "Cambalache" - Procore Alignment by Lauren Wells DCMC</t>
  </si>
  <si>
    <t>Genera PR Deliverable 11-Project Management DR 4339 - Hurricane Maria. 4339_9510 BESS Meeting "Cambalache" - Procore Alignment by Lauren Wells, Andres Concepcion, Gilberto Sucre, Frances Vallejo, Jorge A. Mercado, Harry Del Valle, Carlos De Jesus, Luis Roman, Thereza Perez and Luis Duque from DCMC</t>
  </si>
  <si>
    <t>PREPA Genera PR Deliverable 11 Project Management DR 4339  Hurricane Maria - Vega Baja BESS. Supervising work of Homeca Recycling. Contractor keeps dismantling, decommissioning and demolition works and planning for phase II. Turbine 2 base and the crane started dismantling the exhaust stack for number 1 turbine.</t>
  </si>
  <si>
    <t>PREPA Genera PR Deliverable 11 Project Management DR 4339 Hurricane Maria - Vega Baja BESS-
Supervising work from contractor HOMECA. Contractor continued dismantling took out and carried away two huge exhaust stacks from turbine #2 in a long flatbed truck out of the site. Decommissioning and demolition work continued on turbine base #1 and scrap metal was cut out.</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</si>
  <si>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15 Homeca make cuts on the steel chimney to prepare for rigging plan. Homeca truck driver Joseph Perez removed 12 filters from site towards Homeca Recycling Center.</t>
  </si>
  <si>
    <t>Genera PR | Deliverable 11| DR 4339_PW#10710 
Contract Management Activities-  TESLA &amp; Genera weekly Meeting with project management Team. Contract 106761 - Reviewing submittals, RFI's, progress based on S&amp;L and Tesla Technical reports. Discussing possible impact on cost, schedule or delivery dates based on technical changes. Meeting between Tesla team (Michael Grabstein, Laura Miglietti), CMD Smith PM team (Gabriel Sepulveda, Carlos Palomares), Sargent &amp; Lundy (Mike Kuczynski), and DCMC (Rafael Calderon, Gilberto Sucre)</t>
  </si>
  <si>
    <t>Genera PR | Deliverable 11 | DR 4339_PW9510
Pre-Intervention Compliance Review - Working with ENVIRONMENTAL HEALTH SAFETY SERVICES INC. Contract #103750_2024-G00512 and TO#7_Invoice# 11835_ Apr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</si>
  <si>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At the Palo Seco warehouse, preparing the lists for locations AG008 to AG014 to start the cycle counts.</t>
  </si>
  <si>
    <t>Genera PR | Deliverable 11- Project Management | DR 4339 – Hurricane – Maria-at San Juan warehouse working on inventory discrepancies, verifying the cost of each item, identifying the authorized minimum and maximum stock  and creating report for Min/Max from locations
GB022 to GB025</t>
  </si>
  <si>
    <t>Genera PR | Deliverable 11- Project Management | DR 4339 – Hurricane – Maria-at San Juan warehouse working on inventory discrepancies, verifying the cost of each item, identifying the authorized minimum and maximum stock levels, and investigating discrepancies from locations
GB022 to GB025</t>
  </si>
  <si>
    <t>Genera PR | Deliverable 11- Project Management | DR 4339 – Hurricane – Maria-at San Juan warehouse conducting cycle counts and recounts in accordance with the Asset Suite system. Creating the count list report GB022 to GB025</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</si>
  <si>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GB022 to GB025</t>
  </si>
  <si>
    <t>Genera PR | Deliverable 11- Project Management | DR 4339 – Hurricane – Maria-at San Juan warehouse conducting cycle counts and recounts in accordance with the Asset Suite system. Today we are working with locations GB022 to GB025</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</si>
  <si>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01 019 000 to AA 01 031 000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</si>
  <si>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01 019 000 to AA 01 031 000</t>
  </si>
  <si>
    <t>Genera PR | Deliverable 11- Project Management | DR 4339 – Hurricane – Maria-at Costa Sur warehouse conducting cycle counts and recounts in accordance with the Asset Suite system. Today we are working with locations AA 01 019 000 to AA 01 031 000</t>
  </si>
  <si>
    <t>Genera PR | Deliverable 11 - Project Management | DR 4339 – Hurricane Maria at the Aguirre warehouse, working on inventory discrepancies, verifying item costs, and identifying the authorized minimum and maximum stock levels for Recounts list # 666/676/672 localization CR 200 to CR 269</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</si>
  <si>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CR 200 to CR 269</t>
  </si>
  <si>
    <t>Genera PR | Deliverable 11 - Project Management | DR 4339 – Hurricane Maria During the morning briefing with Mr. Paul Browne from DCMC, we reviewed the key points from the previous day. We set the goals for the day and the week. In addition, any updates or directives from upper management were discussed.</t>
  </si>
  <si>
    <t>Genera PR | Deliverable 11 - Project Management | DR 4339 – Hurricane Maria Conducting cycle counts at the Aguirre warehouse by the Asset Suite system. Today, we worked with locations CR 200 to CR 269  using Cycle Count List # 664/655/667/668/669/671/672/673/678/679/680</t>
  </si>
  <si>
    <t>Genera PR | Deliverable 11 - Project Management | DR 4339 – Hurricane Maria Prepare the lists for locations CR 200 to CR269 at the Aguirre warehouse to start the cycle counts.</t>
  </si>
  <si>
    <t>Genera PR | Deliverable 11 - Project Management | DR 4339 – Hurricane Maria
At the Palo Seco warehouse, working on inventory discrepancies, verifying item costs, and identifying the authorized minimum and maximum stock levels for Recounts #681 and 682 locations AG008 to AG014</t>
  </si>
  <si>
    <t>Genera PR | Deliverable 11 - Project Management | DR 4339 – Hurricane Maria
Conducting cycle counts at the Palo Seco warehouse in accordance with the Asset Suite system. Today we worked with locations AG008 to AG014 using Cycle Count List #670.</t>
  </si>
  <si>
    <t>Genera PR | Deliverable 11 - Project Management | DR 4339 – Hurricane Maria
Continuing the investigation of discrepancies found in Recount Lists #681 and 682 for locations AG008 to AG014, totaling 124 pieces.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</si>
  <si>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AG008 to AG014</t>
  </si>
  <si>
    <t>Genera PR | Deliverable 11- Project Management | DR 4339 - Hurricane Maria
Document Control - Data Management Vega Baja BESS / Cambalache BESS/ Addl Management for Personnel for all Peakers Projects/ to help track changes and clearly communicate and implement any updates.</t>
  </si>
  <si>
    <t>Genera PR | Deliverable 11- Project Management | DR 4339 - Hurricane Maria
Cambalache BESS Procore Coordination for Module Setup &amp; Access w Lauren Wells (DCMC)_Andres Concepcion (DCMC)_Luis Roman (DCMC)_Gilberto Sucre (DCMC)_Luis Reyes (DCMC)
Continued Document Control - Data Management Cambalache BESS/Vega Baja BESS Addl Users Update</t>
  </si>
  <si>
    <t>Genera PR | Deliverable 11 | DR4339 – Teams Call with Carlos De Jesus (DCMC) to discuss the potential inclusion of new information columns at the Schedule Tool to maximize output efficiency.</t>
  </si>
  <si>
    <t>Genera PR | Deliverable 11 | DR4339 – Teams Meeting with the Cambalache Power Plant Project Team. Hosted by Andres Concepcion (DCMC), the Designer (Sargent &amp; Lundy w./ Ivette Miranda and Monica Ybarra) and Internal Team (DCMC with Gilberto Sucre, Luis Duque, Luis Damudt, Lauren Wells from Lemoine) discussed the implementation of Procore Platform and the correct procedures for the upcoming Construction Phase.</t>
  </si>
  <si>
    <t>Genera PR | Deliverable 11 | DR4339 – Resumed reviewing unpublished drawings at the Cambalache project in order to fix troubleshoot on multiple sheet drawings.</t>
  </si>
  <si>
    <t>Genera PR | Deliverable 11 | DR4339 – Review of unpublished drawings at the Cambalache project in order to fix troubleshoot on multiple sheet drawings. Creating Drawing Areas based on construction impact at project site.</t>
  </si>
  <si>
    <t>Genera PR | Deliverable 11 | DR4339 – Review of unpublished drawings at the Cambalache project in order to fix troubleshoot on multiple sheet drawings.</t>
  </si>
  <si>
    <t>Genera PR | Deliverable 11 | DR4339 – Continued review of unpublished drawings at the Cambalache project in order to fix troubleshoot on multiple sheet drawings.</t>
  </si>
  <si>
    <t>Genera PR | Deliverable 11 | DR4339 - Working session with Rafael Calderón (DCMC) to discuss Tesla important changes prior meeting with Jesús Cintrón (Genera). In this session we work on the Tesla schedule tracker and combine our data with Tesla, Sargent and Lundy, and Franklyn Colmenares (CDM) documents.</t>
  </si>
  <si>
    <t>Genera PR | Deliverable 11- Project Management | DR 4339_PW#10710 -  TESLA_Contract 106761 Contract documentation review to identify allowable task and scope. Identify and mitigate contractual risks. Develop and implement contract management processes and systems. Provide guidance and support to project managers and other stakeholders on contractual matters. Reading and review in preparation for working session.</t>
  </si>
  <si>
    <t>PREPA Genera PR | Deliverable 11- Project Management | DR 4339 - Hurricane Maria Send a reminder communication to community leaders and stakeholders of Aguirre and Jobos and provide them with the communication pieces to inform the Aguirre community that on Thursday, May 15, the Aguirre power plant will participate in a drill for a suspicious device.</t>
  </si>
  <si>
    <t>PREPA Genera PR | Deliverable 11- Project Management | DR 4339 - Hurricane Maria Create an email update to Jorge Bracero from the Genera team regarding the meeting with Sandra Miranda, the director of a care center in Toa Baja. The communication discusses what was addressed in the meeting, specifically the educational project, particularly the BESS and Peakers efforts.</t>
  </si>
  <si>
    <t>PREPA Genera PR | Deliverable 11- Project Management | DR 4339 - Hurricane Maria Continue editing the BESS and Peakers Newsletter for Genera PR by integrating and editing information related to the first community meeting we had with the Cambalache community in Arecibo. This information includes meeting dates, important information about community participation, and what it means for the community in Arecibo. These tasks included searching for photos from the meeting to include, and aesthetic editing of the visual elements of the Newsletter.</t>
  </si>
  <si>
    <t>PREPA Genera PR | Deliverable 11- Project Management | DR 4339 - Hurricane Maria Meeting with Frances Vallejo from DCMC Partners about the status of Bess and Peakers project.</t>
  </si>
  <si>
    <t>PREPA Genera PR | Deliverable 11- Project Management | DR 4339 - Hurricane Maria Create a document with the initiatives that we would be discussing next week with Sandra Miranda, the director of the childcare center in Toa Baja Choo Choo Train Day Care and Learning Center. These initiatives will be discussed on Monday with the Genera PR team, Jorge Bracero.</t>
  </si>
  <si>
    <t>PREPA Genera PR | Deliverable 11- Project Management | DR 4339 - Hurricane Maria Prepare a Standby statement for the Genera PR Drill at the Aguirre Generating Complex, Salinas, in case any member of the community calls on the day of the event notifying any questions related to the drill. The Standby statement for the Genera PR Drill was sent to the Genera PR team Rafael Rodriguez Ema.</t>
  </si>
  <si>
    <t>Genera PR – Deliverable 11 – Project Management – DR4339: Continued translating the Safety Manual from English to Spanish. Focused on reviewing translated sections for consistency, technical accuracy, and appropriate terminology. Worked on aligning the formatting and structure to reflect the original document, ensuring the final Spanish version adheres to quality standards and remains clear and accessible for Spanish-speaking personnel.</t>
  </si>
  <si>
    <t>Genera PR-Deliverable 11-Project Management-DR4339: I received an email from Nyah Medina (DCMC) requesting an update to an Excel spreadsheet related to the Verification of DCMC Employees' Work Schedule -Genera PMO. The update includes clock-in/out times and weekly work location. I began working on the update and, once completed, sent the revised table to Nyah Medina via email.</t>
  </si>
  <si>
    <t>Genera PR-Deliverable 11- Project Management | DR 4339 - Hurricane Maria. Continue review Bess Elevation drawings for 4339_9510 BESS_Cambalache project.</t>
  </si>
  <si>
    <t>PREPA GENERA PR Deliverable 11 DR4339 work related on site Cambalache worked on schedule of RFP setting P6 file and configuration in PROCORE for employee Andres Concepcion (DCMC) due to management requirements of contract PMO DCMC for Puerto Rico Electric Power Authority.</t>
  </si>
  <si>
    <t>PREPA GENERA PR Deliverable 11 DR4339 work related on site Cambalache worked on PROCORE alignment in scheduling PMO functions for employee Andres Concepcion (DCMC) due to management requirements of contract PMO DCMC for Puerto Rico Electric Power Authority.</t>
  </si>
  <si>
    <t>PREPA GENERA PR Deliverable 11 DR4339 work related on site Cambalache worked on schedule of RFP review and inspection in PROCORE for employee Andres Concepcion (DCMC) due to management requirements of contract PMO DCMC for Puerto Rico Electric Power Authority.</t>
  </si>
  <si>
    <t>PREPA GENERA PR Deliverable 11 DR4339 work related on site Cambalache worked on teams meeting related to a PROCORE Alignment and PowerPoint presentation with important functions in PMO service with DCMC employees Andres Concepcion, Lauren Wells, Gilberto Sucre, Luis Roman, Luis Damudt, Luis Duque, Harry Del Valle, Jose Lopez, Jaime Pesquera, due to management requirements of contract PMO DCMC for Puerto Rico Electric Power Authority.</t>
  </si>
  <si>
    <t>Genera PR | Deliverable 11- Project Management | DR 4339 - attend meeting regarding new BESS Aguirre Genera Projects. Discussing duties, roles and responsibilities of every crew member. Project attendants Gilberto Sucre, Luis M. Reyes, Jose Lopez and Luis Moctezuma (DCMC)</t>
  </si>
  <si>
    <t>Genera PR | Deliverable 11- Project Management | DR 4339 - Revise project documentation (Milestone Schedule and RFP-4900_BESS_Aguirre_Schedule_Rev 1) BESS Genera Aguirre projects to track progress, coordinate with the team, identify risks, and ensure accountability.</t>
  </si>
  <si>
    <t>Genera PR | Deliverable 11- Project Management | DR 4339 - Continue with revising project documentation (Milestone Schedule and RFP-4900_BESS_Aguirre_Schedule_Rev 1) BESS Genera Aguirre projects to track progress, coordinate with the team, identify risks, and ensure accountability.</t>
  </si>
  <si>
    <t>Genera PR-Deliverable 11- Project Management | DR 4339 - Hurricane Maria. Review Bess Elevation drawings for 4339_9510 BESS_Cambalache project.</t>
  </si>
  <si>
    <t>Genera PR-Deliverable 11- Project Management | DR 4339 - Hurricane Maria. Procore Alignment meeting with Andres Concepcion (DCMC) and Lauren Wells (DCMC) for 4339_9510 BESS_Cambalache project.</t>
  </si>
  <si>
    <t>Genera PR-Deliverable 11- Project Management | DR 4339 - Hurricane Maria. Continue (PART 2) review Bess Elevation drawings for 4339_9510 BESS_Cambalache project.</t>
  </si>
  <si>
    <t>Puerto Rico Electric Power Authority | Genera PR | Deliverable 11 - Project Management | DR 4339. Organizing and reviewing Peakers and BESS project updates to facilitate reporting.</t>
  </si>
  <si>
    <t>Puerto Rico Electric Power Authority | Genera PR | Deliverable 11 - Project Management | DR 4339. One on One meeting with Frances Vallejo (DCMC) to discuss projects reporting status and progress.</t>
  </si>
  <si>
    <t>Puerto Rico Electric Power Authority | Genera PR | Deliverable 11 - Project Management | DR 4339. Continue compiling and organizing project status data on power bi for monthly report.</t>
  </si>
  <si>
    <t>Puerto Rico Electric Power Authority | Genera PR | Deliverable 11 - Project Management | DR 4339. Compiling and organizing Peakers and BESS project status on power bi for monthly report.</t>
  </si>
  <si>
    <t>Genera PR | Deliverable 11- Project Management | DR 4339 - Hurricane Maria.
project # 4339-10710
fuel for traveling to costa sur site and Yabucoa sites</t>
  </si>
  <si>
    <t>Genera PR | Deliverable 11- Project Management | DR 4339 – Hurricane – Maria-traveled directly from home in Guaynabo to Central San Juan to meet with Mr. Milton Flores from DCMC. The purpose of the visit is to review the status of ongoing inventory control efforts, assist Mr. Flores during the schedule visit from Ms. Maria Sanchez from Genera PR.</t>
  </si>
  <si>
    <t>Genera PR | Deliverable 11- Project Management | DR 4339 - Hurricane Maria.   Claiming Mileage for this route, Travel from CPV Guaynabo to Costa Sur Power Plant (18.000463, -66.753480) to Home Office Luquillo.
Purpose, Costa Sur Power Plant - Walk through BESS Project Site, discussed Office trailer location, Final Location of Existing Generator to be relocated, project needs. Measured areas.
Attendees, Miguel Beauchamp (Genera), Roberto Camacho (Genera) &amp; Harry Del Valle (DCMC).
TOTAL MILEAGE 192 miles</t>
  </si>
  <si>
    <t>Genera PR | Deliverable 11- Project Management | DR 4339 – Hurricane – Maria-traveled back home in Guaynabo from Central San Juan after meeting with Mr. Milton Flores from DCMC. Although the scheduled visit from Ms. Maria Sanchez of Genera PR did not take place; support was still provided to Mr. Flores in reviewing the status of ongoing inventory control efforts.</t>
  </si>
  <si>
    <t>Genera PR | Deliverable 11- Project Management | DR 4339 - Hurricane Maria.
project # 4339-10710
worked on internal files, updating documents, house cleaning of desktop files and updating PROCORE uploading recent documents to minimize delays, reduces errors, and improves overall project efficiency.</t>
  </si>
  <si>
    <t>Genera PR | Deliverable 11- Project Management | DR 4339 - Hurricane Maria.
project # 4339-10710
Participated in meetings Peakers schedule update and budget meeting.
Discussed the updating of the project schedules for all project in general based on procurement.
Budget review of all projects general discussion globally on procuring accurate numbers for budgetary purposes.
Foster Veazey, Lauren Wells (Lemoine), Jean Pierre Menay, Sheila Torres-Sterling, Paul Browne, and
Paola Arroyo (DCMC);
Jesus Cintron and Francisco Feliu (Genera) 	
Colmenares, Franklyn CSA Group.</t>
  </si>
  <si>
    <t>Genera PR | Deliverable 11- Project Management | DR 4339 - Hurricane Maria - Vega Baja
Project Inspection of Demolition Phase to evaluate remaining activities, execution mode and durations in order to meet the project completion date of May 31, 2025. Participants Homeca Recycling, CDM Smith and DCMC Partners.
After the inspection the DCMC Team met to start coordination for the Installation Phase to be executed by another Contractor.</t>
  </si>
  <si>
    <t>Genera PR | Deliverable 11- Project Management | DR 4339 - Hurricane Maria - Vega Baja
Coordination Meeting with Jose Lopez DCMC in preparation for the Project Inspection in the afternoon and alignment procedure on the diesel transfer to Palo Seco.</t>
  </si>
  <si>
    <t>Genera PR | Deliverable 11- Project Management | DR 4339 - Hurricane Maria
BESS / Peakers Weekly Project Schedule and Budget Review Meeting led by Carlos Palomares CDM Smith. Participants CDM Smith, CSA Group, Genera, and DCMC Partners.</t>
  </si>
  <si>
    <t>Genera PR | Deliverable 11- Project Management | DR 4339 - Hurricane Maria - Cambalache
Final Legal Review of Subcontract agreement with RG Engineering for the BESS execution with Francisco Feliu - Genera and Gabriel Perez CDM Smith.</t>
  </si>
  <si>
    <t>Genera PR | Deliverable 11- Project Management | DR 4339 - Hurricane Maria
Procore - DCMC Financials Tools - Direct Cost/Funding. Alignment Meeting for use of this model across the Program. Attendees Lauren Wells, Glorimel Torrado, Rafael Calderon, Gilberto Sucre, Esther Rohena - DCMC Partners, Lauren Kennedy and Elizabeth Fronduto - Procore,</t>
  </si>
  <si>
    <t>Genera PR | Deliverable 11- Project Management | DR 4339 - Hurricane Maria - Cambalache
Reviewed BESS - Site Readiness Plan prepared by Andres Concepcion DCMC Partners.</t>
  </si>
  <si>
    <t>Genera PR | Deliverable 11- Project Management | DR 4339 - Hurricane Maria - Vega Baja
Evaluated Execution Alternatives for the next demolition phase from project continuity and commercial aspect if awarding to current contractor vs. the Installation Phase with ARG Ceres.</t>
  </si>
  <si>
    <t>Genera PR | Deliverable 11- Project Management | DR 4339 - Hurricane Maria - Vega Baja
DCMC Safety Meeting - Gilberto Sucre (DCMC) met with Mark Merritt (DCMC) to discuss events leading to the work stoppage on site after the two near misses on Friday Morning, and the response from CDM Smith and Genera to renew work.</t>
  </si>
  <si>
    <t>Genera PR | Deliverable 11- Project Management | DR 4339 - Hurricane Maria - Vega Baja
RFC Meeting ARG Ceres / Vega Baja Site continuation meeting with Carlos Hernandez - ARG, Sargent &amp; Lundy, CDM Smith, CSA Group to review remaining action items to finalize the contract award for the installation phase of the project.</t>
  </si>
  <si>
    <t>Genera PR | Deliverable 11- Project Management | DR 4339 - Billable - Meeting with DCMC and Procore teams to discuss the integration of financial tools and how the modules should be 
established. Attendees were Foster Veazey, Lauren Wells (Lemoine) and Gilberto Sucre (DCMC).</t>
  </si>
  <si>
    <t>Genera PR | Deliverable 11- Project Management | DR 4339 - Billable - BESS / Peaker's Schedule and budget meeting. Attendees were Gabriel Perez, and Jesus Cintron (Genera) Foster Veazey (Lemoine), Gilberto Sucre, Abraham Velazquez (DCMC),</t>
  </si>
  <si>
    <t>Genera PR | Deliverable 11- Project Management | DR 4339 - Hurricane Maria.  Lauren Wells (DCMC) continued worked on Financial correspondence for Change orders for suppliers form.</t>
  </si>
  <si>
    <t>Genera PR | Deliverable 11- Project Management | DR 4339 - Hurricane Maria.  Lauren Wells (DCMC) worked on Seimens Change Order forms for Procore.</t>
  </si>
  <si>
    <t>Genera PR | Deliverable 11- Project Management | DR 4339 - Hurricane Maria.  Lauren Wells (DCMC) worked on Procore Daily Log types for Cambalache.</t>
  </si>
  <si>
    <t>Genera PR | Deliverable 11- Project Management | DR 4339 - Hurricane Maria.  Lauren Wells (DCMC) meeting with Luis Roman (DCMC) and Theresa Perez (DCMC) to discuss Procore items, document control and other items.</t>
  </si>
  <si>
    <t>Genera PR | Deliverable 11- Project Management | DR 4339 - Hurricane Maria.  Lauren Wells (DCMC) worked on reviewing financial spreadsheet from Rafael Calderon (DCMC).</t>
  </si>
  <si>
    <t>Genera PR | Deliverable 11- Project Management | DR 4339 - Hurricane Maria.  Lauren Wells (DCMC) worked on creating mock-up of 10710 and 9510 file structure in Procore to send to group from earlier meeting.</t>
  </si>
  <si>
    <t>Genera PR | Deliverable 11- Project Management | DR 4339 - Hurricane Maria.  Lauren Wells (DCMC) meeting with D'Alexander Gonzalez, Pedro Cabrera, Rafael Calderon (DCMC), and Johanna Diaz, Shellsea Maysonet (SM Consulting) to discuss committed cost.</t>
  </si>
  <si>
    <t>Genera PR | Deliverable 11- Project Management | DR 4339 - Hurricane Maria.  Lauren Wells (DCMC) worked on correspondence for sending Procore certification information to DCMC team.</t>
  </si>
  <si>
    <t>Genera PR | Deliverable 11- Project Management | DR 4339 - Hurricane Maria.  Lauren Wells (DCMC) call with Andres Concepcion (DCMC) and Luis Roman (DCMC) to discuss RFI status and moving forward with Overdue items.</t>
  </si>
  <si>
    <t>Genera PR | Deliverable 11- Project Management | DR 4339 - Hurricane Maria.  Lauren Wells (DCMC) worked on Procore Financial structure.</t>
  </si>
  <si>
    <t>Genera PR | Deliverable 11- Project Management | DR 4339 - Hurricane Maria.  Lauren Wells (DCMC) worked on Financial correspondence for Change orders for suppliers form.</t>
  </si>
  <si>
    <t>Genera PR | Deliverable 11- Project Management | DR 4339 - Hurricane Maria.  Lauren Wells (DCMC) meeting with Lauren Kennedy (Procore), Rafael Calderon, Gilberto Sucre, Esther Rohena, Glorimel Torrado (DCMC), Ginnell Torres (Integrum) and others to discuss Procore direct cost and Funding.</t>
  </si>
  <si>
    <t>Genera PR -Deliverable 11- Project Management - DR 4339 - Hurricane Maria: Review the Procore action about day job in all Genera Site. Discuss with Jose Lopez (DCMC) and Gilberto Sucre (DCMC) Vega Baja Diesel Task.</t>
  </si>
  <si>
    <t>Genera PR -Deliverable 11- Project Management - DR 4339 - Hurricane Maria: Meeting in Arecibo "Junta Regional de Respuesta a Emergencias del Norte". This is an Emergency Response Teams in North side of the Island with Carmen Fuster Ramos, "Department of Natural Resources", Yadira Caban (Thermo King), Osvaldo de Jesus (GENERA), Alberto Maysonet (AVARA) about Emergency Plan in North Side.</t>
  </si>
  <si>
    <t>Genera PR -Deliverable 11- Project Management - DR 4339 - Hurricane Maria: Meeting with Juan Carlos Santos director Zone North Emergency Management Agency and Osvaldo de Jesus EHS Supervisor about Cambalache start jobs.</t>
  </si>
  <si>
    <t>Genera PR-Deliverable 11- Project Management | DR 4339 - Hurricane Maria - Attended BESS and Peakers schedule and budget meeting. Participants: Carlos Palomares (CDM), Gilberto Sucre (DCMC), Gabriel Perez (CDM)</t>
  </si>
  <si>
    <t>Genera PR-Deliverable 11- Project Management | DR 4339 - Hurricane Maria- Attended meeting to discuss committed cost tracking in regards to the contracts and grant management for the BESS and Peaker project. also discuss the monthly report and align on the financial data. Participants: D Alexander Gonzalez (DCMC), Rafael Calderon, Raissa Borges, Jose Ralat (DCMC)</t>
  </si>
  <si>
    <t>Genera PR- Deliverable 11- Project Management | DR 4339 - Hurricane Maria - Call with Jesus Cintron (Genera) to discuss staffing update and Vega Baja incident.</t>
  </si>
  <si>
    <t>Genera PR-  Deliverable 11- Project Management | DR 4339 - Hurricane Maria-Attended the meeting with the emergency local committee at Cambalache plant in Arecibo. The meeting was with pharmaceutical organization to discuss emergency drill in regard to the project. Participants: Paola Arroyo (DCMC), Jean Pierre Menay (DCMC)</t>
  </si>
  <si>
    <t>Genera PR | Deliverable 11 | DR 4339 - Hurricane Maria - RFP 4899 Civil and Structural Works for 30MW BESS at Costa Sur – Reviewed the Award Memo. Then, proceeded to review individual scores submitted by all four voting members of the evaluation committee. Calculated the average scores and applied the appropriate weighting based on the established evaluation criteria. Updated the evaluation memorandum to reflect the final scoring results and ensure alignment with the procurement process and documentation standards.</t>
  </si>
  <si>
    <t>Genera PR | Deliverable 11- Project Management | DR 4339 - Hurricane Maria
Addressed a network configuration issue identified by Mario Gomez from Genera PR, involving conflicting address spaces between the Genera Connect Azure environment and internally reserved ranges. Began analyzing the scope and size of the existing address space to develop a recommendation for reorganization, aiming to resolve conflicts and ensure seamless network connectivity and integration across environments.</t>
  </si>
  <si>
    <t>Genera PR | Deliverable 11- Project Management | DR 4339 - Hurricane Maria
Transitions the virtual machines and database instances for the Genera Connect Financial Tracker and Timesheets applications to a newly defined address space, addressing the network conflict identified by Mario Gomez from Genera PR. Additionally, collaborated with Mario Gomez to review and validate the routing configuration from Genera PR headquarters to the Genera Connect Azure environment, ensuring proper connectivity and access to the applications following the address space reconfiguration.</t>
  </si>
  <si>
    <t>Genera PR | Deliverable 11- Project Management | DR 4339 - Hurricane Maria
Reviewed documentation provided by Sulinnette Perez from Genera PR outlining current procurement processes, as part of the initial analysis for developing a sourcing integration Scope of Work. Additionally, coordinated with Mario Gomez from Genera PR to plan and oversee the deployment of the Genera Connect Financial Tracker and Genera Connect Timesheets, ensuring alignment with technical requirements and deployment timelines.</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</si>
  <si>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16 Homeca make cuts on the steel chimney to prepare for rigging plan. Vieques Enviro inc. to drain Oily water separator Day 2</t>
  </si>
  <si>
    <t>Genera PR | Deliverable 11- Project Management | DR 4339 - Hurricane Maria - VEGA BAJA BESS PROJECT -  Continued Vega Baja Bess Project contract and Specs. An overview to ensure all project participants clearly understand the expectations and requirements, and their participation in the project’s execution.</t>
  </si>
  <si>
    <t>Genera PR | Deliverable 11- Project Management | DR 4339 - Hurricane Maria - Vega Baja BESS project, participate in a walk-through of the Vega Baja Site with Gilberto Sucre, Gilberto Soto, Jaime Pesquera, Eduardo Rivera (DCMC staff), and Nelson Soler,  Enrique Laya, Gabriel Perez (CDM Smith), to go over the progress performance and percent of completion of Homeca Recycling represented by Eduardo Ramos. The completion activities done as of today were discussed to decide on the time extension requested by HOMECA Recycling as granted by Genera PR in a previous meeting.</t>
  </si>
  <si>
    <t xml:space="preserve">	-Genera PR | Deliverable 11- Project Management | DR 4339 - Hurricane Maria. Meeting on the Vega Baja BESS site with the DCMC Team, Jaime Pesquera, Eduardo Rivera, to review Homeca's scope of work performance and discuss the recovery plan to avoid delays of the project critical path.</t>
  </si>
  <si>
    <t>Genera PR | Deliverable 11- Project Management | DR 4339 - Hurricane Maria -VEGA BAJA BESS - Contractor's (HOMECA) Daily activities overview to report the progress of the tasks, number of hours worked, materials used, and any delays or incidents in the project.</t>
  </si>
  <si>
    <t>Genera PR | Deliverable 11- Project Management | DR 4339 - Hurricane Maria. Meeting on the Vega Baja BESS site with the Demolition subcontractor, Carirma Sanchez,  with Homeca Recycling to discuss the actions required for other daily activities.</t>
  </si>
  <si>
    <t>Genera PR | Deliverable 11 – Project Management | DR 4339 – Hurricane Maria
Conducted review of drawings, schedules, and scopes of work for BESS Projects at Costa Sur and Aguirre through Procore. Focused on identifying possible inconsistencies and logistical gaps. Requested pricing for supplies, water service, and necessary equipment for the field office trailers.</t>
  </si>
  <si>
    <t>Genera PR | Deliverable 11- Project Management | DR 4339 - Hurricane Maria Working on Procore, reviewing drawings, verify Scope of Work to ensure it outlines the specific tasks, responsibilities, and deliverables required for the successful completion of the project, Scheduling &amp; Contract Documents for the Costa Sur BESS Projects. Looking for possibles discrepancies &amp; measures. Quoting materials, potable water services &amp; Printers for sites Office Trailer.</t>
  </si>
  <si>
    <t>Genera PR | Deliverable 11- Project Management | DR 4339 - Hurricane Maria-Evaluation of document Revision 2.7 of the Megapack 2 XL Design and Installation Manual for safe installation and transportation according to Tesla manufacturer standards. A note corresponding to section 4.1.5, Consideration of the ground surface, is included.</t>
  </si>
  <si>
    <t>Genera PR | Deliverable 11- Project Management | DR 4339 - Hurricane Maria- Continued developing the contractor's safety plan to design training for confine space control and process related to the BESS Cambalache project. Training is essential to equip workers with the knowledge and skills they need to stay safe.</t>
  </si>
  <si>
    <t>Genera PR | Deliverable 11- Project Management | DR 4339 - Hurricane Maria-Evaluation of document Revision 2.7 of the Megapack 2 XL Design and Installation Manual for safe installation and transportation according to Tesla manufacturer standards. Made a note corresponding to 3.6 Safety Certification and Hazard Mitigation</t>
  </si>
  <si>
    <t>Genera PR | Deliverable 11- Project Management | DR 4339 - Hurricane Maria- Developing the contractor's safety plan to design training for confine space control and process related to the BESS Cambalache project. Training is essential for ensuring the safety and preparedness of employees.</t>
  </si>
  <si>
    <t>PREPA GeneraPR - Deliverable 11 - Cambalache  BESS - 4339DR - Meetings and Phone Call with RG Engineering (contractor) Project Manager Jose Segarra for the discussion of project General Conditions and logistics.</t>
  </si>
  <si>
    <t>PREPA GeneraPR - Deliverable 11 - Cambalache  BESS - 4339DR -
 Attended meeting to discuss design technical details for the seismic and geotechnical considerations. Sargent &amp; Lundy (Robert Molner) Morris Shea (Bill Shea), RG Engineering (Jose Segarra).</t>
  </si>
  <si>
    <t>PREPA GeneraPR - Deliverable 11 - Cambalache  BESS - 4339DR - Meeting with Lauren Wells and Luis Roman (DCMC) to solve a Procore RFI (RFI #19) issue. Move forward to do corrections in Procore platform.</t>
  </si>
  <si>
    <t>PREPA GeneraPR - Deliverable 11 - Cambalache  BESS - 4339DR - Reviewed  TESLA Design, Operation and Transportation manuals shared by Franklyn Colmenares (CDM Smith) for the application and management of the TESLA scope of work in the project.</t>
  </si>
  <si>
    <t>PREPA GeneraPR - Deliverable 11 - Cambalache  BESS - 4339DR - Distributed and shared project information to Cambalache team (Luis Damudt, Carlos de Jesus, Jorge Mercado, Luis Duque) regarding Submittal Management and TESLA Megapacks Design Manuals.</t>
  </si>
  <si>
    <t>PREPA GeneraPR - Deliverable 11 - Cambalache  BESS - 4339DR - Reviewed Procore Drawings tool publish issues to coordinate a meeting with Luis Roman (DCMC) and Vincent Skochdopole  ( Sargent &amp; Lundy) correct drawings numbering.</t>
  </si>
  <si>
    <t>PREPA GeneraPR - Deliverable 11 - Cambalache  BESS - 4339DR - Completed Cambalache site readiness report to guide Genera PR to solve action items prior construction start. Distributed information to Gilberto Sucre (DCMC) for review.</t>
  </si>
  <si>
    <t>PREPA GeneraPR - Deliverable 11 - Cambalache  BESS - 4339DR - Drafted and generated an Procore SOP (procedure) that will applied in the project with the contractor (RG Engineering).</t>
  </si>
  <si>
    <t>Genera PR | Deliverable 11- Project Management | DR 4339 - Hurricane Maria. GENERA &amp; DCMC- Meeting Vega Baja BESS - Meeting with Gabriel Perez and Enrique Laya of CDM, Carlos Rodriguez of ARG, Jose Lopez, Gilberto Sucre and Eduardo Rivera of DCMC, and Wilfredo Sierra, Gary Jasutis, Margolis Jordan, Robert Molner, and Vicent Skochdpole of S&amp;L. Meeting to discuss the RFC generated for ARG in regard of the Vega Baja BESS projects.</t>
  </si>
  <si>
    <t>Genera PR | Deliverable 11- Project Management | DR 4339 - Hurricane Maria. GENERA &amp; DCMC- Vega Baja BESS - Reviewing RFI and contract RFP of ARG for Vega Baja BESS project, perform walkdown at VB site to view project progress work at GT stack 2.</t>
  </si>
  <si>
    <t>Genera PR | Deliverable 11- Project Management | DR 4339 - Hurricane Maria. GENERA &amp; DCMC- Vega Baja BESS - Continue reviewing ARG project management plan to understand the contractor key players and also revieing the contract RFP in regard of ARF/CERES contractor.</t>
  </si>
  <si>
    <t>Genera PR | Deliverable 11- Project Management | DR 4339 - Hurricane Maria. Critical Component Meeting - Field walkdown at Vega Baja Site with Gilberto Sucre, Jose Lopez, Jaime Pesquera, Gilberto Soto and Eduardo Rivera of DCMC, Eduardo Ramos of Homeca, Nelson Soler, Enrique Laya, Gabriel Perz and Manuely Concepcion of CDM. Meeting to review all pending work asóciate to the demolition of the GT of Vega Baja.</t>
  </si>
  <si>
    <t>Genera PR | Deliverable 11- Project Management | DR 4339 - Hurricane Maria. GENERA &amp; DCMC- Vega Baja BESS - Working with Homeca contractor on the removal of tow segment of GT #2 stack to a platform with a Crane.</t>
  </si>
  <si>
    <t>Genera PR | Deliverable 11- Project Management | DR 4339 - Hurricane Maria. Critical Component Meeting - CPM Jose Prado, Luis Tapia, Carlos Castro, Diana Rivera and Victor Alvarez; DCMC Pedro Cabrera and Eduardo Rivera. Discuss Critical Components focused on tracking the Cost Estimates and Scope of Work, RFP, Sarting Frecuency Transformer of Cambalache, DCS and PI DAS system of Mayaguez and request information of FDF and IDF of Costa Sur and reviewing the deliverables for SOW &amp; CE.</t>
  </si>
  <si>
    <t>Genera PR | Deliverable 11- Project Management | DR 4339 - Hurricane Maria. GENERA &amp; DCMC- Vega Baja BESS - Working in Vega Baja BESS project. Continue turnover transition with Jose Lopez of DCMC in regard of Vega Baja project. Brainstorm to review all pending item by contractor Homeca in regard of demolition works.</t>
  </si>
  <si>
    <t>Genera PR | Deliverable 11- Project Management | DR 4339 - Hurricane Maria. GENERA &amp; DCMC- Vega Baja BESS - Reviewing ARG project management plan to understand the contractor key players and also revieing the contract RFP regard of ARF/CERES contractor, this contract has not yet been signed by ARG but is under negotiation with GENERA. HOMECA continue the demolition of GT #2 still a lot of demolition work pending to be completed by this contractor.</t>
  </si>
  <si>
    <t>Genera PR | Deliverable 11- Project Management | DR 4339 – Hurricane – Maria-assisted with the preparation of cycle count sheets to support scheduled inventory activities at the Costa Sur warehouse, in coordination with Mr. Hernan Machado from DCMC. Task included validating item locations, verifying stock accuracy and organizing materials to ensure a structured and efficient inventory process.</t>
  </si>
  <si>
    <t>Genera PR | Deliverable 11- Project Management | DR 4339 – Hurricane – Maria-perfromed cycle counts for the designated inventory locations scheduled for the day, specifically covering AA 01 032 to AA 01 040. This effort was part of ongoing initiatives to improve inventory accuracy and ensure alignment between physical stock and system records.</t>
  </si>
  <si>
    <t>Genera PR | Deliverable 11- Project Management | DR 4339 – Hurricane – Maria-held a job briefing with Juan Vallejo, Giovanni Taffanelli and key DCMC warehouse staff to review current inventory challenges and implement corrective actions. The focus of the session was on identifying bottlenecks, improving data accuracy, and reinforcing inventory management procedures.. This session emphasized enhancing coordination and strengthening accountability.</t>
  </si>
  <si>
    <t>Genera PR | Deliverable 11- Project Management | DR 4339 – Hurricane – Maria-while stationed at the Costa Sur warehouse, compiled and submitted a detailed inventory report to Mr. Anthony Vega of Genera PR, incorporating data from all warehouse locations. The report included a strategic summary of catalog records, unit counts, cost assessment, noted discrepancies, and stock level thresholds (max/min). It also highlighted key performance indicators to reflect the current inventory status. Review locations spanned from AA 01 032 to AA 01 040, AA 020 to AA 145, AG 015 to AG 024, GC 001 to GC 006.</t>
  </si>
  <si>
    <t>Genera PR | Deliverable 11- Project Management | DR 4339 – Hurricane – Maria-conducted a recount at the Costa Sur warehouse in coordination with Mr. Hernan Machado from DCMC to verify inventory accuracy. This effort focused on validating previous counts, resolving discrepancies, and ensuring the consistency and reliability of inventory records.</t>
  </si>
  <si>
    <t>Genera PR | Deliverable 11- Project Management | DR 4339 – Hurricane – Maria-performed variance analysis by identifying discrepancies and evaluating inventory inconsistencies to strengthen control measure. This initiative focused on enhancing data accuracy, improving operational efficiency, and enabling timely corrective actions.</t>
  </si>
  <si>
    <t>Genera PR | Deliverable 11- Project Management | DR 4339 - Hurricane Maria. Preparation for the weekly meeting with CPM, I focused on reviewing Critical Components priorities, compiling status updates, identifying next steps, metrics, challenges, and deadlines. These efforts aimed to ensure a productive discussion.</t>
  </si>
  <si>
    <t>Genera PR | Deliverable 11- Project Management | DR 4339 - Hurricane Maria. Review Template for Power Plant Status Budget to determine if adjustments are necessary.</t>
  </si>
  <si>
    <t>Genera PR | Deliverable 11- Project Management | DR 4339 - Hurricane Maria. Prepare a report of NME Projects Included in Federal Projects for Regulatory purpose.</t>
  </si>
  <si>
    <t>Genera PR | Deliverable 11- Project Management | DR 4339 - Hurricane Maria. DCMC- Committed Cost- Tracking- With participation from DCMC: DAlexzander Gónzalez, Jose Ralat, Rafael Calderon, Pedro Cabrera, Sheila Torres, and Glorimel Torrado to discuss priorities and deliverables, status updates, identify next steps, metrics, challenges, and deadlines as preparation.</t>
  </si>
  <si>
    <t>Genera PR | Deliverable 11- Project Management | DR 4339 - Hurricane Maria. Continue Complete Template for Aguirre Status Budget for leadership purpose.</t>
  </si>
  <si>
    <t>Genera PR | Deliverable 11- Project Management | DR 4339 - Hurricane Maria. Prepare agenda for meeting of overall status of Critical Components with GENERA PROCUREMENT.</t>
  </si>
  <si>
    <t>Genera PR | Deliverable 11- Project Management | DR 4339 - Hurricane Maria. Develop agenda for Procurement Meeting of Critical Components with, DCMC &amp; GENERA.</t>
  </si>
  <si>
    <t>Genera PR Deliverable 11-Project Management DR 4339 - Hurricane Maria. 4339_9510 BESS Review document, TESLA Manuals Megapack 2 XL Design and Installation Manual 8 Installing Megapack send by Andres Concepcion from DCMC.</t>
  </si>
  <si>
    <t>Genera PR Deliverable 11-Project Management DR 4339 - Hurricane Maria. 4339_9510 BESS Review document, TESLA Manuals Megapack 2 XL Design and Installation Manual Topic 1 Megapack System Overview send by Andres Concepcion from DCMC.</t>
  </si>
  <si>
    <t>Genera PR Deliverable 11-Project Management DR 4339 - Hurricane Maria. 4339_9510 BESS, Discussion Meeting and comments via DCMC Teams chat with Carlos De Jesus, Andres Concepcion, and Jorge Alexis Mercado on the topics of 4.1.5 Ground Surface Design Consideration, 4.5.1.1 Foundation Installation Requirements, 4.2.1.2.1. Additional Consideration for Concrete</t>
  </si>
  <si>
    <t>Genera PR Deliverable 11-Project Management DR 4339 - Hurricane Maria. 4339_9510 BESS Review document, TESLA Manuals Megapack 2 XL Design and Installation Manual Topic 6 Transporting Megapack send by Andres Concepcion from DCMC.</t>
  </si>
  <si>
    <t>Genera PR Deliverable 11-Project Management DR 4339 - Hurricane Maria. 4339_9510 BESS S &amp; Cambalache BESS- S&amp;L/MRCE/MS - Technical Meeting to discuss technical details regarding Cambalache BESS foundation design with Gilberto Sucre, Andres Concepcion, Luis O. Damudt, Jorge A. Mercado, Carlos De Jesus, Luis Duque DCMC, Alberto Borelli, Jose Segarra, Angel Cruz, Harry Velazquez from RGE, Angel J. Alicea Rodriguez, David E. Nielson Mike J. Kuczynski, Eric G. Rivera Santiago Sargent &amp; Lundy.</t>
  </si>
  <si>
    <t>PREPA Genera PR Deliverable 11 Project Management DR 4339  Hurricane Maria - Vega Baja BESS   Supervising work from contractor Homeca Recycling. Contractor keeps dismantling, Decommissioning and demolition works and planning for phase II to ensure environmental protection, regulatory compliance, and worker safety.</t>
  </si>
  <si>
    <t>Genera PR | Deliverable 11- Project Management | DR 4339 - Hurricane Maria - Project Meeting walk through site with Emanuel Ramos from Homeca, Gilberto Sucre DCMC, Jaime Pesquera (DCMC Partners) &amp; Noel Soler (CDM Smith), Jose L Linares DCMC, Emmanueli Concepcion  (CDM Smith), Gabriel Perez  (CDM Smith),Enrique Laya  (CDM Smith) .took notes, minutes built, revised, and distributed to Gilberto Sucre, Jaime Pesquera (DCMC Partners), Noel Soler (CDM Smith), Eduardo Rivera (DCMC). We discussed the punch items list with the expected new completion date.</t>
  </si>
  <si>
    <t>Genera PR | Deliverable 11- Project Management | DR 4339 - Hurricane Maria - Supervising contractor's (HOMECA) Daily activities overview to report the progress of the tasks, number of hours worked, materials used, and any delays or incidents in the project essential for maintaining a healthy environment, complying with regulations, and promoting sustainability.</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</si>
  <si>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16 Homeca make cuts on the steel chimney to prepare for exhaust dismantled and last trip. Meeting with DCMC Gilberto Sucre for walk through.</t>
  </si>
  <si>
    <t>Genera PR | Deliverable 11| DR 4339 - Internal DCMC meeting with D' Alexzander González, Frances Vallejo, Raissa Borges, José Ralat, Rafael Calderón, Glorimel Torrado, Pedro Cabrera; from Lemoine Lauren Wells, and Subcontractors Shellsea Maysonet and Johanna Díaz (SMC). In this meeting we discussed the reconciliation of the PW 9510 between plants and projects, to be provided to Genera PMO as part of the federal funds' reports for each power plant, and as part of the reconciliation process with the child projects being obligated by FEMA for the BESS, Peakers and Critical Components projects.</t>
  </si>
  <si>
    <t>Genera PR | Deliverable 11| DR 4339 - Hurricane Maria_PW9510
Compliance Review CDM Smith  Invoice #90234612 for TO#1 Apr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</si>
  <si>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4339_PW#10710 
Contract Management Activities-  TESLA Contract meeting (Change Orders Status) Meeting with project management Team. Contract 106761 - Reviewing current change orders status on delivery dates for MVT, GSU, MegaPacks and tariffs for all plants. Meeting participants TESLA (Michael Grabstein, Jorge Quintana),  CSA (Franklyn Colmenares), CMD Smith PM team (Gabriel Sepulveda), Genera (Jesus Cintron), Sargent &amp; Lundy (Mike Kuczynsky, Vincent Skochdopole), and DCMC (Rafael Calderon)</t>
  </si>
  <si>
    <t>Genera PR | Deliverable 11| DR 4339_PW#10710 - Contract Management Meeting- Procore - DCMC Financials Tools. Reviewing Change Orders procedures and Pro-Core functionalities to manage changes on projects contract and process of submittals and acceptance of the changes. DCMC/ Lemoine Participants (Rafael Calderon, Glorimel Torrado, Gilberto Sucre, Foster Veazey, Lauren Wells, Lauren Kennedy and Tyler Scanlan)</t>
  </si>
  <si>
    <t>Genera PR | Deliverable 11 - Project Management | DR 4339 – Hurricane Maria
At the Palo Seco warehouse, working on inventory discrepancies, verifying item costs, and identifying the authorized minimum and maximum stock levels for Recounts #701 locations AG015 to AG024.</t>
  </si>
  <si>
    <t>Genera PR | Deliverable 11- Project Management | DR 4339 – Hurricane – Maria-at San Juan warehouse conducting cycle counts and recounts in accordance with the Asset Suite system. Creating the count list report GC001 to GC006</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</si>
  <si>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GC001 to GC006</t>
  </si>
  <si>
    <t>Genera PR | Deliverable 11- Project Management | DR 4339 – Hurricane – Maria-at San Juan warehouse working on inventory discrepancies, verifying the cost of each item, identifying the authorized minimum and maximum stock levels, and investigating discrepancies from locations
GC001 to GC006</t>
  </si>
  <si>
    <t>Genera PR | Deliverable 11- Project Management | DR 4339 – Hurricane – Maria-at San Juan warehouse conducting cycle counts and recounts in accordance with the Asset Suite system. Today we are working with locations GC001 to GC006</t>
  </si>
  <si>
    <t>Genera PR | Deliverable 11- Project Management | DR 4339 – Hurricane – Maria-at San Juan warehouse working on inventory discrepancies, verifying the cost of each item, identifying the authorized minimum and maximum stock  and creating report for Min/Max from locations
GC001 to GC006</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</si>
  <si>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01 032 000 to AA 01 040 000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</si>
  <si>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01 032 000 to AA 01 040 000</t>
  </si>
  <si>
    <t>Genera PR | Deliverable 11- Project Management | DR 4339 – Hurricane – Maria-at Costa Sur warehouse conducting cycle counts and recounts in accordance with the Asset Suite system. Today we are working with locations AA 01 032 000 to AA 01 040 000</t>
  </si>
  <si>
    <t>Genera PR | Deliverable 11 - Project Management | DR 4339 – Hurricane Maria at the Aguirre warehouse, working on inventory discrepancies, verifying item costs, and identifying the authorized minimum and maximum stock levels for Recounts list # 691/700/702 locations AA 020 to AA 145 and DM 010</t>
  </si>
  <si>
    <t>Genera PR | Deliverable 11 - Project Management | DR 4339 – Hurricane Maria at the Aguirre warehouse, working on inventory discrepancies, verifying item costs, and identifying the authorized minimum and maximum stock levels for Recounts list # 684/686/687/688/697/698/699ocations AA 020 to AA 145 and DM 010</t>
  </si>
  <si>
    <t>Genera PR | Deliverable 11 - Project Management | DR 4339 – Hurricane Maria Prepare the lists for locations AA 020 to AA 145 and DM 010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</si>
  <si>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AA 020 to AA 145 and DM 010.</t>
  </si>
  <si>
    <t>Genera PR | Deliverable 11 - Project Management | DR 4339 – Hurricane Maria
At the Palo Seco warehouse, preparing the lists for locations AG015 to AG024 to start the cycle counts.</t>
  </si>
  <si>
    <t>Genera PR | Deliverable 11 - Project Management | DR 4339 – Hurricane Maria
Conducting cycle counts at the Palo Seco warehouse in accordance with the Asset Suite system. Today we worked with locations AG015 to AG024 using Cycle Count List #696 and 703.</t>
  </si>
  <si>
    <t>Genera PR | Deliverable 11 - Project Management | DR 4339 – Hurricane Maria
Continuing the investigation of discrepancies found in Recount Lists #701 for locations AG015 to AG024, totaling 192 pieces.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</si>
  <si>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AG015 to AG024.</t>
  </si>
  <si>
    <t>Genera PR | Deliverable 11- Project Management | DR 4339 - Hurricane Maria
Document Control - Data Management Vega Baja BESS/Costa Sur Peakers/ Cambalache BESS to improve safety, efficiency, and project management skills.</t>
  </si>
  <si>
    <t>Genera PR | Deliverable 11- Project Management | DR 4339 - Hurricane Maria-
Document Control -Data Management /Vega Baja BESS Coordination of Procore Submittal Data with Lauren Wells DCMC)/Luis Roman (DCMC)/Costa Sur Peakers Procore RFP Data Management/Environmental Data/SOPs Data for all Projects</t>
  </si>
  <si>
    <t>Genera PR | Deliverable 11 | DR4339 – Teams call with Lauren Wells (Lemoine) and Andres Concepcion (DCMC) to discuss the reopening of RFI's after contractor addresses responses; RFI 19 was created to bring some information missing from RFI 17 responses.</t>
  </si>
  <si>
    <t>Genera PR | Deliverable 11 | DR4339 – Worked on unpublished drawings from Cambalache Power Plant to discuss with Design Team about issues on drawing numbers for multiple sheets drawings.</t>
  </si>
  <si>
    <t>Genera PR | Deliverable 11 | DR4339 – Review the Schedule tool with Carlos De Jesus (DCMC) at the Procore Platform to discuss potential tasks to relate Schedule tool with Financials Module: Progress Completion Certification by Contractor, Workforce Management, and others.</t>
  </si>
  <si>
    <t>Genera PR | Deliverable 11 | DR4339 – Implementation of Project Management strategies to maximize efficiency on the Procore tools; RFI and Submittals proper workflows, drawings commentaries and revision phase, and document control for information outside the Procore platform (traditional emails).</t>
  </si>
  <si>
    <t>Genera PR | Deliverable 11 | DR4339 – Review Documents Tool to identify potential missing information regarding Safety Documents and Submissions: documents sent via traditional email to be stored at Procore.</t>
  </si>
  <si>
    <t>Genera PR | Deliverable 11 | DR4339 – Review contractual documents to implement response timing on the Procore Tool: Submittals and RFI's; review contractual agreements for uniform general conditions.</t>
  </si>
  <si>
    <t>Genera PR | Deliverable 11 | DR4339 - Tesla change order meeting with Gabriel Sepúlveda and Franklyn Colmenares (CDM), Rafael Calderón and Glorimel Torrado from DCMC and Jesús Cintrón from Genera. During this meeting the team present to Genera the change order and the items that should be discussed with Tesla in order to complete the formal request.</t>
  </si>
  <si>
    <t>Genera PR | Deliverable 11 | DR4339 - Internal DCMC meeting with D' Alexzander González, Frances Vallejo, Raissa Borges, José Ralat, Rafael Calderón, Glorimel Torrado, Pedro Cabrera; from Lemoine Lauren Wells, and Subcontractors Shellsea Maysonet and Johanna Díaz (SMC). In this meeting we discussed the reconciliation of the PW 9510 between plants and projects, to be provided to Genera PMO as part of the federal funds reports for each power plant, and as part of the reconciliation process with the child projects being obligated by FEMA for the BESS, Peakers and Critical Components projects.</t>
  </si>
  <si>
    <t>Genera PR | Deliverable 11 | DR4339 - Procore Financial Meeting with Lauren Kennedy (Procore), Esther Rohena (DCMC), Lauren Wells (Lemoine), Rafael Calderón (DCMC) and Gilberto Sucre (DCMC). In this meeting we discuss the implementation of Procore reviewing financial aspects of the projects.</t>
  </si>
  <si>
    <t>Genera PR | Deliverable 11 | DR4339 - Review final package for pw#9510 Pre Intervention Review for Sargent &amp; Lundy Puerto Rico, LLC., Contract #102184_2024-G00200, TO#6,18334035_Jan2025. Prepare final package and request CPA. This invoice is pending for amendment to complete disbursement. Also, send CDM_TO6_90225264 labor notes to José Ralat (DCMC) and review a list from Black and Veatch invoices.</t>
  </si>
  <si>
    <t>PREPA Genera PR | Deliverable 11- Project Management | DR 4339 - Hurricane Maria Create a detailed document about the 'next steps' we will take as part of our participation in the Local Committee meeting for Environmental Emergency Response Planning of the Arecibo District at the facilities of AIAC International Pharma LLC (AVARA Pharmaceutical Services) located at PR 2 Bo. Sabana Hoyos in Arecibo.</t>
  </si>
  <si>
    <t>Genera PR | Deliverable 11- Project Management | DR 4339 - Hurricane Maria Follow-up with the Genera PR team, Rafael Rodriguez Ema, to confirm that he received the Standby statement for the Genera PR Drill at the Aguirre Generating Complex, Salinas.</t>
  </si>
  <si>
    <t>PREPA  Genera PR | Deliverable 11- Project Management | DR 4339 - Hurricane Maria As part of my work with the community, I participated in the ordinary annual meeting of the Local Committee for Environmental Emergency Response Planning of the Arecibo District at the facilities of AIAC International Pharma LLC (AVARA Pharmaceutical Services) located at PR 2 Bo. Sabana Hoyos in Arecibo. These tasks included completing the registration process to enter the meeting.
The meetings are aimed at organizations, entities, industries, agencies, and community members interested in learning and planning for incidents related to hazardous materials.
In the meeting participated the team from DCMC Partners, Jean Pierre Menay.
Team from the Department of Natural and Environmental Resources (DRNA): Carmen L. Fuster Ramos and Vanessa Suárez López.
Team from Genera PR: Roseanne Pérez Ruiz, Osvaldo De Jesus Olan, and Miguel A. Ortiz.
Team from IAC International Pharma (AVARA), Adalberto Maysonet.</t>
  </si>
  <si>
    <t>Genera PR | Deliverable 11- Project Management | DR 4339 - Continued translating the Safety Manual from English to Spanish. Focused on reviewing for consistency, technical accuracy, and correct use of terminology. Also worked on aligning the formatting and structure with the original document to ensure that the final Spanish version meets quality standards and remains clear and accessible for Spanish-speaking personnel. Completed the translation and formatting of Chapter 6.</t>
  </si>
  <si>
    <t>Genera PR-Deliverable 11- Project Management | DR 4339 - Hurricane Maria. Continue review Warehouse new parking area erosion control plan for 4339_9510 BESS_Cambalache project.</t>
  </si>
  <si>
    <t>PREPA GENERA PR Deliverable 11 DR4339 work related on site Cambalache worked on schedule  information in Tesla guides for employee Andres Concepcion (DCMC) due to management requirements of contract PMO DCMC for Puerto Rico Electric Power Authority.</t>
  </si>
  <si>
    <t>PREPA GENERA PR Deliverable 11 DR4339 work related on site Cambalache worked on Teams meetings BESS&amp;Peakers Weekly Schedule Meeting with CD Smith employee Carlos Palomares and Manuely Concepcion due to management requirements of contract PMO DCMC for Puerto Rico Electric Power Authority.</t>
  </si>
  <si>
    <t>PREPA GENERA PR Deliverable 11 DR4339 work related on site Cambalache worked on information of contract procurement, notice to proceed, designer pending, RFP schedule and summary dates report for employee Andres Concepcion (DCMC) due to management requirements of contract PMO DCMC for Puerto Rico Electric Power Authority.</t>
  </si>
  <si>
    <t>PREPA GENERA PR Deliverable 11 DR4339 work related on site Cambalache worked on schedule information considering construction Tesla specifications for employee Andres Concepcion (DCMC) due to management requirements of contract PMO DCMC for Puerto Rico Electric Power Authority.</t>
  </si>
  <si>
    <t>Genera PR | Deliverable 11- Project Management | DR 4339 - Continue with revising project documentation (RFP 229760- Genera PR RFP 4900 Civil and 
Structure Works for 158 MW Battery Energy 
Storage System at Aguirre) BESS Genera Aguirre projects to track process and coordination with the team, identify risks, and ensure accountability.</t>
  </si>
  <si>
    <t>Genera PR | Deliverable 11- Project Management | DR 4339 - Begin with revising project documentation (RFP 229760- Genera PR RFP 4900 Civil and 
Structure Works for 158 MW Battery Energy 
Storage System at Aguirre) BESS Genera Aguirre projects to track process and coordination with the team, identify risks, and ensure accountability.</t>
  </si>
  <si>
    <t>Genera PR | Deliverable 11- Project Management | DR 4339 - Hurricane Maria. Cambalache-BESS Technical Meeting meeting with Andres Concepcion (DCMC) and Angel Cruz (RG Engineering and Jesse Richins (MRCE) for the 4339_9510 BESS_Cambalache project.</t>
  </si>
  <si>
    <t>Genera PR-Deliverable 11- Project Management | DR 4339 - Hurricane Maria. Review Warehouse new parking area erosion control plan for 4339_9510 BESS_Cambalache project.</t>
  </si>
  <si>
    <t>Puerto Rico Electric Power Authority | Genera PR | Deliverable 11 - Project Management | DR 4339. Managing project tracker and developing project progress dashboard on Power BI platform for May 2025 report to improve visibility of project progress, milestones achieved, and potential roadblocks.</t>
  </si>
  <si>
    <t>Puerto Rico Electric Power Authority | Genera PR | Deliverable 11 – Project Management | DR 4339 – Oversaw updates to the project tracker and worked on building a Power BI dashboard to visualize project progress for the May 2025 reporting period. Focused on integrating current data to reflect key milestones, task status, and performance indicators.</t>
  </si>
  <si>
    <t>Puerto Rico Electric Power Authority | 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Gilberto Sucre, Frances Vallejo; and
CDM Smith: Franklyn Colmenares, Rafael Pabon, Carlos Palomares</t>
  </si>
  <si>
    <t>Puerto Rico Electric Power Authority | Genera PR | Deliverable 11 - Project Management | DR 4339. Managing project tracker and developing project progress dashboard on Power BI platform for May 2025 report.</t>
  </si>
  <si>
    <t>Puerto Rico Electric Power Authority | Genera PR | Deliverable 11 - Project Management | DR 4339. Genera PR | Deliverable 11 | DR4339 - Internal DCMC meeting with D' Alexzander González, Frances Vallejo, Raissa Borges, José Ralat, Rafael Calderón, Glorimel Torrado, Pedro Cabrera; from Lemoine Lauren Wells, and Subcontractors Shellsea Maysonet and Johanna Díaz (SMC). In this meeting we discussed the reconciliation of the PW 9510 between plants and projects, to be provided to Genera PMO as part of the federal fund's reports for each power plant, and as part of the reconciliation process with the child projects being obligated by FEMA for the BESS, Peakers and Critical Components projects.</t>
  </si>
  <si>
    <t>Genera PR | Deliverable 11- Project Management | DR 4339 - Hurricane Maria. Project Manager Travel necessary for project inspection from home offices San Juan to Cambalache and Vega Baja Genera Site (18.47 Purpose Genera PR - Metting with Osvaldo de Jesus, (GENERA), Junta Respuesta Emergencia and Emergency Managment North Zone in Site Inspection in Vega Baja Site to evaluate and identify potential hazards in equipment, or facility to ensure they me Total Distance 106 miles</t>
  </si>
  <si>
    <t>Genera PR | Deliverable 11- Project Management | DR 4339 - Hurricane Maria - After completing inventory support activities at the Costa Sur warehouse in collaboration with Mr. Hernan Machado from DCMC, returned home to Guaynabo. The visit was part of a broader initiative to oversee inventory process, address system discrepancies, and reinforce best practices in stock control. Observation gathered during the visit will contribute to future improvement plans and reporting accuracy.</t>
  </si>
  <si>
    <t>Genera PR | Deliverable 11- Project Management | DR 4339 - Hurricane Maria  -traveled directly from home in Guaynabo to Costa Sur to support Mr. Hernan Machado from DCMC. The purpose of the visit is to assist in the verification of physical inventory counts and ensure data accuracy within the system. Collaborate with Mr. Hernan and local staff to align on procedures and validate ongoing inventory task.</t>
  </si>
  <si>
    <t>Genera PR | Deliverable 11- Project Management | DR 4339 - Hurricane Maria.
project # 4339-10710
internal review of weeks meetings, agendas and schedules.
Reviewed agendas for next weeks meetings and coordinated site walk through with contractors</t>
  </si>
  <si>
    <t>Genera PR | Deliverable 11- Project Management | DR 4339 - Hurricane Maria.
project # 4339-10710
Peakers update weekly meeting.
Reviewed past weeks deliverables, status on RFP responses, reviewed revised site plan for Costa Sur demolition phase of project.
German Nunez, GENERA
Harry Del Valle DCMC
Gilberto Sucre DCMC 
Rafael Pabon, CDM Smith
Carlos Palomares CDM Smith
Frances Vallejo DCMC</t>
  </si>
  <si>
    <t>Genera PR | Deliverable 11- Project Management | DR 4339 - Hurricane Maria
Coordination of next weekend and next weeks' activities at Vega Baja: Transit closure of marginal street to allow truck entrance/exit for the turbo compressor transfer to Central San Juan and Diesel transfer during the entire week. Emergency power works and Luma Coordination.
Verification of RFC responses to ARG Ceres required to finalized contract. 
Kick-off meeting agenda verification.
Coordination of BESS and Peakers shared staff roles &amp; responsibilities.</t>
  </si>
  <si>
    <t>Genera PR | Deliverable 11- Project Management | DR 4339 - Hurricane Maria
The PMO Team Catch Up meeting focused on key topics including staffing, overtime policy, and project management updates. The team discussed the upcoming onboarding of new staff and the alignment between BESS and Peakers teams at Costa Sur, while plans for filling essential roles like the construction monitor remained ongoing. Resource planning efforts included updates on the Procore proposal and the near-completion status of the safety plan for Cambalache. 
Participants Mike Merritt, Frances Vallejo, Anneilia Holton, Jack Darnall, Barry Scanlon, Lauren Wells and Gilberto Sucre (Lemoine/ DCMC).</t>
  </si>
  <si>
    <t>Genera PR | Deliverable 11- Project Management | DR 4339 - Hurricane Maria
Vega Baja Bids submission evaluations from HOMECA Phase I and ARG Ceres Phase II. Reviewed scope and pricing from both contractors in order to provide a recommendation to expedite the schedule and cost of the demolition phase upcoming.</t>
  </si>
  <si>
    <t>Genera PR | Deliverable 11- Project Management | DR 4339 - Hurricane Maria
RFC Meeting ARG Ceres - Vega Baja continued discussing remaining RFC responses and needs
from Genera and ARG Ceres parties in order to achieve executed Contract to move on to the Site. Participants Genera, Sargent &amp; Lundy, CDM Smith, CSA Group, ARG Ceres and DCMC Partners. Next meeting will be on Tuesday at 1 pm.</t>
  </si>
  <si>
    <t>Genera PR | Deliverable 11- Project Management | DR 4339 - Hurricane Maria
Genera &amp; Tesla Management Project Weekly Meeting - reviewed, schedule delay change-order sample letter, project schedules and contractual values.
Genera, Sargent &amp; Lundy, CDM Smith, CSA Group, and DCMC Partners.</t>
  </si>
  <si>
    <t>Genera PR | Deliverable 11- Project Management | DR 4339 - Hurricane Maria
Vega Baja evaluation remaining award of the site demolition activities to the current contractor and exclude from the Installation Phase, considering project continuity, advancing schedule and cost savings.</t>
  </si>
  <si>
    <t>Genera PR | Deliverable 11- Project Management | DR 4339 - Hurricane Maria
Correspondence review and evaluation of all e-mails related to the BESS program.</t>
  </si>
  <si>
    <t>Genera PR | Deliverable 11- Project Management | DR 4339 - Billable - Peakers project management update meeting. Attendees were German Nunez (Genera), Rafael Pabon (CDM), Carlos Palomares (CDM), Frances Vallejo (DCMC), Abraham Velazquez (DCMC) and Foster Veazey (DCMC).</t>
  </si>
  <si>
    <t>Genera PR | Deliverable 11- Project Management | DR 4339 - Hurricane Maria.  Lauren Wells (DCMC) Meeting with Theresa Perez (DCMC) and Monica Ybarra and Ivette Rios with Sargent and Lundy to discuss Procore documents and the process.</t>
  </si>
  <si>
    <t>Genera PR | Deliverable 11- Project Management | DR 4339 - Hurricane Maria.  Lauren Wells (DCMC) worked on setting up meetings for Procore items next week.</t>
  </si>
  <si>
    <t>Genera PR | Deliverable 11- Project Management | DR 4339 - Hurricane Maria.  Lauren Wells (DCMC) worked Procore permissions for directory access.</t>
  </si>
  <si>
    <t>Genera PR | Deliverable 11- Project Management | DR 4339 - Hurricane Maria.  Lauren Wells (DCMC) worked on reviewing upcoming tasks items to prepare for Procore meeting with Franklyn Colmenares (CSA), Luis Roman (DCMC) and others.</t>
  </si>
  <si>
    <t>Genera PR | Deliverable 11- Project Management | DR 4339 - Hurricane Maria.  Lauren Wells (DCMC) worked on Procore reports.</t>
  </si>
  <si>
    <t>Genera PR | Deliverable 11- Project Management | DR 4339 - Hurricane Maria.  Lauren Wells (DCMC) worked on progress report for Mark Merritt (DCMC) to present to Jesus Cintron (Genera).</t>
  </si>
  <si>
    <t>Genera PR | Deliverable 11- Project Management | DR 4339 - Hurricane Maria.  Lauren Wells (DCMC) worked on Procore SOP's for submittals before Luis Roman (DCMC) sends out for review.</t>
  </si>
  <si>
    <t>Genera PR | Deliverable 11- Project Management | DR 4339 - Hurricane Maria.  Lauren Wells (DCMC) worked on Procore financial budget view information for 10710.</t>
  </si>
  <si>
    <t>Genera PR | Deliverable 11- Project Management | DR 4339 - Hurricane Maria.  Lauren Wells (DCMC) worked on preparing invite list for Procore weekly Q&amp;A sessions.</t>
  </si>
  <si>
    <t>PREPA Genera Deliverable 11. DR 4339. PMO call. Teams call with Mike Merritt, Frances Vallejo, Jack Darnall, Lauren Wells, Gilberto Sucre, Barry Scanlon, DCMC. Discussed update on project, job offers, PROCORE training schedule, logistics, other interviews, trailer set-up, safety, schedule for locations, LEAN, program management plan update.</t>
  </si>
  <si>
    <t>Prepa Genera PR | Deliverable 11 - Project Management | DR 4339 Hurricane Maria Puchase of Personal Protective Equipment (PPE) at the Tomcas store in Caguas, Puerto Rico.
High electrical hazard safety boots, safety helmet, chin strap with chin guard, safety glasses and safety hand gloves.</t>
  </si>
  <si>
    <t>Genera PR -Deliverable 11- Project Management - DR 4339 - Hurricane Maria: On-site inspection of EHS topics at the Vega¿Baja Genera site. Training in Genera EHS presentation to Jesus Gonzalez, Fernando Maldonado, Jose Davila, Abner Romero by Advance Diesel company in charge to move the diesel from Vega Baja to Palo Seco.</t>
  </si>
  <si>
    <t>Genera PR -Deliverable 11- Project Management - DR 4339 - Hurricane Maria: On-site inspection of EHS topics at the Vega¿Baja Genera site. Meeting with Commissioner Ramos by Vega Baja City Police and Osvaldo de Jesus (GENERA) about the diesel transfer activity May 19 2025 from Vega Baja to Palo Seco Genera Site.</t>
  </si>
  <si>
    <t>Genera PR-Deliverable 11- Project Management | DR 4339 - Hurricane Maria - Attended PMO Catch up call to discuss BESS and Peaker projects update. We discussed trailer coordination between sites, staffing update, Procore trainings, and other logistics. Participants: Mark Merritt, Gilberto Sucre, Anneilia Holton (DCMC) and Jack Darnall (Lemoine)</t>
  </si>
  <si>
    <t>Genera PR-Deliverable 11- Project Management | DR 4339 - Hurricane Maria - Attended meeting regarding Peakers Management Plan to discuss tasks, schedule and need for the Peaker project. Participants: German Nunez (Genera), Carlos Palomares (CDM), Rafael Pabon (CDM) and Abraham Velazquez (DCMC).</t>
  </si>
  <si>
    <t>Genera PR- Deliverable 11- Project Management | DR 4339 - Hurricane Maria- Attended meeting with Rafael Calderon and Sheila Torres (DCMC) to discuss contract management update for Tesla and Siemens contracts and discuss RFP status.</t>
  </si>
  <si>
    <t>Genera PR- Deliverable 11- Project Management | DR 4339 - Hurricane Maria - Attended meeting to discuss Community engagement reporting to integrate the information in the monthly dashboard report. Participants: Raissa Borges and Paola Arroyo (DCMC).</t>
  </si>
  <si>
    <t>Genera PR | Deliverable 11 | DR 4339 - Hurricane Maria - RFP 4826 52 MW Battery Energy Storage System Installation at Cambalache – Reviewed the Award Memo. Then, proceeded to review individual scores submitted by all four voting members of the evaluation committee. Calculated the average scores and applied the appropriate weighting based on the established evaluation criteria. Updated the evaluation memorandum to reflect the final scoring results and ensure alignment with the procurement process and documentation standards.</t>
  </si>
  <si>
    <t>Genera PR | Deliverable 11 | DR 4339 - Hurricane Maria - RFP 4898 49 MW Battery Energy Storage System Installation at Vega Baja – Reviewed the RFI submitted by ARG regarding the Buy American Act. Drafted a formal response addressing the inquiry and shared it with Ricardo Palléns, Jesús Cintrón (Genera), and the Sargent &amp; Lundy team.</t>
  </si>
  <si>
    <t>Genera PR | Deliverable 11 | DR 4339 - Hurricane Maria - RFP 4898 49 MW Battery Energy Storage System Installation at Vega Baja – Reviewed the Award Memo. Then, proceeded to review individual scores submitted by all four voting members of the evaluation committee. Calculated the average scores and applied the appropriate weighting based on the established evaluation criteria. Updated the evaluation memorandum to reflect the final scoring results and ensure alignment with the procurement process and documentation standards.</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</si>
  <si>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17 Homeca make cuts on the steel chimney to prepare for rigging plan. Electrical Company installing temporary line for distribution on site.</t>
  </si>
  <si>
    <t>Genera PR | Deliverable 11- Project Management | DR 4339 - Hurricane Maria - At the Vega Baja BESS job site. Daily project coordination and project management. Project Documents Overview and analyzing the documents' status in the Procore platform.Hurricane Maria. MST met with Gilberto Sucre (DCMC), Eduardo Rivera(DCMC), and Jaime Pesquera (DCMC) to discuss the current project Phase situation with the Demo Contractor.</t>
  </si>
  <si>
    <t>Genera PR | Deliverable 11- Project Management | DR 4339 - Hurricane Maria - At the Vega Baja BESS job site. Daily project coordination and project management. Project Documents Overview and analyzing the documents' status in the Procore platform.</t>
  </si>
  <si>
    <t>Genera PR | Deliverable 11- Project Management | DR 4339 - Hurricane Maria -VEGA BAJA BESS PROJECT.  I had several phone calls with the GWC (HOMECA) project manager, Carirma Sanchez, and the company administrator, Eduardo Ramos, to discuss the project contract requirements and contract progress.</t>
  </si>
  <si>
    <t>Genera PR | Deliverable 11- Project Management | DR 4339 - Hurricane Maria Working on Procore, reviewing drawings, Scope of Work, Scheduling &amp; Contract Documents for the Costa Sur &amp; Central Aguirre BESS Projects. Looking for possibles discrepancies &amp; measures. Quoting materials, potable water services &amp; Printers for sites Office Trailer.</t>
  </si>
  <si>
    <t>Genera PR | Deliverable 11- Project Management | DR 4339 - Hurricane Maria - Continue working on Procore, reviewing drawings, Scope of Work, Scheduling &amp; Contract Documents for the Costa Sur &amp; Central Aguirre BESS Projects. Looking for possibles discrepancies &amp; measures. Quoting materials, potable water services &amp; Printers for sites Office Trailer. Define Office trailer location for Central Aguirre BESS Project.</t>
  </si>
  <si>
    <t>Genera PR | Deliverable 11- Project Management | DR 4339 - Hurricane Maria - Developing the contractor's safety plan to design training for work at heights related to the BESS Cambalache project. Training is essential to equip workers with the knowledge and skills needed to work safely at heights, resulting in a decrease in the number of accidents and injuries on the job.</t>
  </si>
  <si>
    <t>Genera PR | Deliverable 11- Project Management | DR 4339 - Hurricane Maria - Continued with the evaluation of the Megapack 2 XL Design and Installation Manual Revision 2.7 document for safe installation and transport according to the Tesla manufacturer. Some important notes related to the conditions of the Cambalache site will be considered.</t>
  </si>
  <si>
    <t>Genera PR | Deliverable 11- Project Management | DR 4339 - Hurricane Maria - Evaluation of the Megapack 2 XL Design and Installation Manual Revision 2.7 document for safe installation and transport according to the Tesla manufacturer. Some important notes related to the conditions of the Cambalache site will be considered.</t>
  </si>
  <si>
    <t>Genera PR | Deliverable 11- Project Management | DR 4339 - Hurricane Maria -  Developing the  contractor's safety plan to design training for daily job permits related to the BESS Cambalache project to control high-risk activities.</t>
  </si>
  <si>
    <t>PREPA GeneraPR - Deliverable 11 - Cambalache BESS - 4339DR - Continued review of project Technical Specifications to identify required submittals and be able to monitor contractor's (RG Engineering) submittal schedule or log when construction starts.</t>
  </si>
  <si>
    <t>PREPA GeneraPR - Deliverable 11 - Cambalache  BESS - 4339DR - Coordinated a meeting to solve Procore Drawing issues with Luis Roman (DCMC Partners), Ivette Miranda and Monica Ybarra (Sargent and Lundy) for Monday 19, 2025.</t>
  </si>
  <si>
    <t>PREPA GeneraPR - Deliverable 11 - Cambalache  BESS - 4339DR - Reviewed project technical specifications document to identify scope of work for project General Conditions and perform a mobilization plan.</t>
  </si>
  <si>
    <t>PREPA GeneraPR - Deliverable 11 - Cambalache  BESS - 4339DR - Reviewed project Technical Specifications to identify required submittals and be able to monitor contractor's (RG Engineering) submittal schedule or log when construction starts.</t>
  </si>
  <si>
    <t>PREPA GeneraPR - Deliverable 11 - Cambalache  BESS - 4339DR - Reviewed and commented Cambalache project master schedule May 15, 2025 update. Received by Carlos Palomares (CDM Smith).</t>
  </si>
  <si>
    <t>Genera PR | Deliverable 11- Project Management | DR 4339 - Hurricane Maria. GENERA &amp; DCMC- Vega Baja BESS - Working with contractor for work activity related to Vega Baja BESS project. Contractor Homeca continues with demolition of structure at GT-2 and also working with demotion of GT-1. Field walkdown to review project condition and everything was in order. Homeca bring their electrical team JN Electrical to install new temporary for guard house and install new metering panel with an exterior power panel.</t>
  </si>
  <si>
    <t>Genera PR | Deliverable 11- Project Management | DR 4339 - Hurricane Maria. GENERA &amp; DCMC- Vega Baja BESS - Working with contractor work activity related to Vega Baja BESS project. Contractor Homeca continues with demolition of structure at GT-2 and also working with demotion of GT-1. Field walkdown to review project condition and everything was in order.</t>
  </si>
  <si>
    <t>Genera PR | Deliverable 11- Project Management | DR 4339 - Hurricane Maria. GENERA &amp; DCMC- Vega Baja BESS - Continue working with Homeca construction on site, contractor continue working demolition of GT-2 stack frame. Electrical contractor continues working with the temporary panel and pull-out installation. Working with kick off meeting agenda for Vega Baja BESS second phase, the contractor will be ARG/CERES for this project.</t>
  </si>
  <si>
    <t>Genera PR | Deliverable 11- Project Management | DR 4339 – Hurricane – Maria-while on site at the Aguirre warehouse, a consolidated inventory report was developed for Mr. Anthony Vega of Genera PR. integrating data from all warehouse's locations. The report compiled catalog items counts, unit quantities, cost breakdown, and variance findings. It also included stock thresholds assessment and percentage-based metrics to illustrate the operational performance of each site.  The inventory locations reviewed range from AB 001 to AB 072, AG 025 to AG 031, AF 001 to AF 015, AA 01 141 to AA 0149.</t>
  </si>
  <si>
    <t>Genera PR | Deliverable 11- Project Management | DR 4339 – Hurricane – Maria-conducted a a coordination meeting with Juan Vallejo and Giovanni Taffanelli of DCMC, along with key warehouse personnel from DCMC. The meeting focused on reviewing current inventory operations, addressing procedural inconsistencies, and aligning the team on standardized practices to ensure accuracy, continuity, and efficiency in the cycle count process.</t>
  </si>
  <si>
    <t>Genera PR | Deliverable 11- Project Management | DR 4339 – Hurricane – Maria-conducted schedule cycle counts for the assigned inventory areas as part of the ongoing initiative to enhance inventory accuracy control. This task focused on reconciling physical stock with system data to identify and address any discrepancies. The inventory locations covered during this session ranged from AB 001 to AB 072.</t>
  </si>
  <si>
    <t>Genera PR | Deliverable 11- Project Management | DR 4339 – Hurricane – Maria-performed inventory operations planning and reviewed data to support upcoming cycle count activities at the Aguirre warehouse, in coordination with Mr. Juan Vallejo of DCMC. Task included verifying item locations, updating inventory documentation, and coordinating resource allocation to enhance process accuracy and ensure readiness for schedule counts. Today we focus on locations AB 001 to AB 072.</t>
  </si>
  <si>
    <t>Genera PR | Deliverable 11- Project Management | DR 4339 – Hurricane – Maria-conducted a focused inventory verification at the Aguirre warehouse in coordination with Mr. Juan Vallejo from DCMC. Activities included auditing item locations, verifying part numbers and descriptions, resolving inconsistencies in stock quantities, and cross-checking inventory data against system entries.  The effort aimed to strengthen inventory control by ensuring compliance with asset management standards and improving the reliability and transparency of stock records.</t>
  </si>
  <si>
    <t>Genera PR | Deliverable 11- Project Management | DR 4339 – Hurricane – Maria-conducted a variance assessment at the Aguirre warehouse, to identify inventory discrepancies and analyze inconsistencies impacting stock accuracy. The objective was to support improvements in inventory control by addressing anomalies, ensuring data integrity, and reinforcing operational efficiency. This activity contributes directly to the timely execution of corrective actions and overall enhancement of asset management practices.</t>
  </si>
  <si>
    <t>Genera PR Deliverable 11-Project Management DR 4339 - Hurricane Maria. 4339_9510 BESS Review document, Megapack 2 XL Transportation and Storage Guidelines Topic 4 Storage 3.3.4 Trailer Off-Loading Guidance send by Andres Concepcion from DCMC.</t>
  </si>
  <si>
    <t>Genera PR Deliverable 11-Project Management DR 4339 - Hurricane Maria. 4339_9510 BESS Review document, TESLA Manuals Megapack 2 XL Operation and Maintenance
Manual Topic 5 Megapack System Maintenance send by Andres Concepcion from DCMC.</t>
  </si>
  <si>
    <t>Genera PR Deliverable 11-Project Management DR 4339 - Hurricane Maria. 4339_9510 BESS Review document, TESLA Manuals Megapack 2 XL Design and Installation Manual Topic 2 Hazard Mitigation Features send by Andres Concepcion from DCMC.</t>
  </si>
  <si>
    <t>Genera PR Deliverable 11-Project Management DR 4339 - Hurricane Maria. 4339_9510 BESS Review document, DCMC Construction Procurement Update Information May 15, 2025 send by Carlos De Jesus from DCMC.</t>
  </si>
  <si>
    <t>Genera PR Deliverable 11 Project Management DR 4339 Hurricane Maria 
Demolition Activities field supervision and coordination. Safety briefing conducted by Homeca and Gilberto Soto DCMC was present this morning. Had Meeting with Emmanuel Santos from  (HOMECA ) to discuss the weekend work schedule and activities. Tacking out the bottom exhaust stack from turbine 1-2 with crane.</t>
  </si>
  <si>
    <t>Genera PR Deliverable 11 Project Management DR 4339 Hurricane Maria 
Meeting with Carirma Sanchez (HOMECA ) Jose Lopez Linarez DCMC to discuss the weekend work schedule. Field supervision activities briefing with Gilberto Soto from DCMC. Contractor Supervision (Homeca Recyclers) for Abatement Activities field supervision and coordination all around the site.</t>
  </si>
  <si>
    <t>PREPA Genera PR | Deliverable 11- Project Management | DR 4339 - Hurricane Maria / Managed Vega Baja Genera Site and supervised contractors for their safety and to make sure they comply with the safety while conducted Demolition and clean the areas by Homeca. Homeca started cleaning the field housekeeping and move materials to continue dismantling areas Day 17 Homeca make cuts on the steel chimney to prepare for rigging plan. Electrical Company Continue and finish installing temporary line for distribution on site</t>
  </si>
  <si>
    <t>Genera PR | Deliverable 11 | DR 4339 - Hurricane Maria_PW9510
Compliance Review CDM Smith  Invoice #293566-15 for TO#1 Apr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</si>
  <si>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4339 - Hurricane Maria_PW9510
Continue working on Compliance Review CDM Smith  Invoice #90234612 for TO#1 Apr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</si>
  <si>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4339 - Hurricane Maria New- DCMC- Weekly Status Pre-Meeting Updates on operation Status from all departments at Genera.  DCMC Participants: José Ralat, D'Alexzander González, Roberto Bosch, Rafael Calderón, Pedro Cabrera, Sheila Torres-Sterling, Eisha Mercader and others.</t>
  </si>
  <si>
    <t>Genera PR | Deliverable 11| DR 4339_PW#10710 
Contract Management Activities-  TESLA &amp; Genera weekly Contractual high level Meeting with project management Team. Contract 106761 - Reviewing submittals, RFI's, progress based on S&amp;L and Tesla contract reports. Discussing possible impact on cost, schedule or delivery dates based on technical changes and client's financial needs. Meeting between Tesla team (Michael Grabstein, Laura Miglietti), CMD Smith PM team (Gabriel Sepulveda), Sargent &amp; Lundy (Mike Kucsinky), and DCMC (Rafael Calderon)</t>
  </si>
  <si>
    <t>Genera PR | Deliverable 11 - Project Management | DR 4339 – Hurricane Maria
Conducting cycle counts at the Palo Seco warehouse in accordance with the Asset Suite system. Today we worked with locations AG025 to AG031 using Cycle Count List #710.</t>
  </si>
  <si>
    <t>Genera PR | Deliverable 11- Project Management | DR 4339 – Hurricane – Maria-at San Juan warehouse conducting cycle counts and recounts in accordance with the Asset Suite system. Creating the count list report AF001 a AF015.</t>
  </si>
  <si>
    <t>Genera PR | Deliverable 11- Project Management | DR 4339 – Hurricane – Maria-at San Juan warehouse working on inventory discrepancies, verifying the cost of each item, identifying the authorized minimum and maximum stock  and creating report for Min/Max from locations
AF001 a AF015.</t>
  </si>
  <si>
    <t>Genera PR | Deliverable 11- Project Management | DR 4339 – Hurricane – Maria-at San Juan warehouse conducting cycle counts and recounts in accordance with the Asset Suite system. Today we are working with locations AF001 a AF015.</t>
  </si>
  <si>
    <t>Genera PR | Deliverable 11- Project Management | DR 4339 – Hurricane – Maria-at San Juan warehouse working on inventory discrepancies, verifying the cost of each item, identifying the authorized minimum and maximum stock levels, and investigating discrepancies from locations
AF001 a AF015.</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</si>
  <si>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AF001 a AF015.</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</si>
  <si>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01 041 000 to AA 01 049 000</t>
  </si>
  <si>
    <t>Genera PR | Deliverable 11- Project Management | DR 4339 – Hurricane – Maria-at Costa Sur warehouse
reviewing physical locations, requesting an inventory list and printing it to begin accounting</t>
  </si>
  <si>
    <t>Genera PR | Deliverable 11- Project Management | DR 4339 – Hurricane – Maria-at Costa Sur warehouse conducting cycle counts and recounts in accordance with the Asset Suite system. Today we are working with locations AA 01 041 000 to AA 01 049 000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</si>
  <si>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01 041 000 to AA 01 049 000</t>
  </si>
  <si>
    <t>Genera PR | Deliverable 11 - Project Management | DR 4339 – Hurricane Maria Prepare the lists for locations AB 001 to  AB 072 and at the Aguirre warehouse to start the cycle counts.</t>
  </si>
  <si>
    <t>Genera PR | Deliverable 11 - Project Management | DR 4339 – Hurricane Maria Conducting cycle counts at the Aguirre warehouse by the Asset Suite system. Today, we worked with locations AB 001 to AB 072 using Cycle Count List # 706/07/08/16/17</t>
  </si>
  <si>
    <t>Genera PR | Deliverable 11 - Project Management | DR 4339 – Hurricane Maria at the Aguirre warehouse, working on inventory discrepancies, verifying item costs, and identifying the authorized minimum and maximum stock levels for Recounts list # 700/14/15 locations AB 001 to AB 072</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</si>
  <si>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AB 001 to AB 072</t>
  </si>
  <si>
    <t>Genera PR | Deliverable 11 - Project Management | DR 4339 – Hurricane Maria
At the Palo Seco warehouse, preparing the lists for locations AG025 to AG031 to start the cycle counts.</t>
  </si>
  <si>
    <t>Genera PR | Deliverable 11 - Project Management | DR 4339 – Hurricane Maria
At the Palo Seco warehouse, working on inventory discrepancies, verifying item costs, and identifying the authorized minimum and maximum stock levels for Recounts #718, 719 and 720 locations AG025 to AG031.</t>
  </si>
  <si>
    <t>Genera PR | Deliverable 11 - Project Management | DR 4339 – Hurricane Maria
Continuing the investigation of discrepancies found in Recount Lists #718, 719 and 720 for locations AG025 to AG031, totaling 134 pieces.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</si>
  <si>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AG025 to AG031.</t>
  </si>
  <si>
    <t>Genera PR | Deliverable 11- Project Management | DR 4339 - Hurricane Maria
Document Control - Data Management - Incorporate SOP Drawing Tool for all projects/Establish access for Financial Management team in Procore in Financial Project Folders - all projects</t>
  </si>
  <si>
    <t>Genera PR | Deliverable 11- Project Management | DR 4339 - Hurricane Maria
Document Control - Data Management Coordination of incoming data_documents_submittals with Lauren (DCMC) Ivette Miranda (S&amp;L) 
Data Management Vega Baja BESS/Cambalache BESS/ Costa Sur Peakers review of incoming data</t>
  </si>
  <si>
    <t>Genera PR | Deliverable 11 | DR4339 – Review different Procore tools such as Submittals, Photos and Drawings to audit non-related information uploaded to system.</t>
  </si>
  <si>
    <t>Genera PR | Deliverable 11 | DR4339 – Review of Scheduling Tool implementation; overview of uploaded Schedule and Features such as reporting, workforce inclusion and two weeks look ahead reporting.</t>
  </si>
  <si>
    <t>Genera PR | Deliverable 11 | DR4339 – Review the Meetings tool for the internal team assistance; guidance for Eduardo Rivera (DCMC) on conducting meetings at the Procore Platform.</t>
  </si>
  <si>
    <t>Genera PR | Deliverable 11 | DR4339 – Brief discussion with Carlos De Jesus (DCMC) about the Schedule Tool features: construction progress tracking and relating Financial Tool with the Schedule Tool.</t>
  </si>
  <si>
    <t>Genera PR | Deliverable 11 | DR4339 – Review the Procore Tools execution with the DCMC staff: Jose Lopez, Carlos De Jesus, Andres Concepcion and Rafael Pabon (CDM Smith): Report Creation and Features, Submittals Performance and Scheduling implementation.</t>
  </si>
  <si>
    <t>Genera PR | Deliverable 11 | DR4339 - Prepare file with all invoices from Sargent and Lundy_January 2025 and send the information to Manuely Concepción (CDM). Also, discuss with José Ralat (DCMC) about pending amendment for TO6 on Sargent and Lundy to release payment for last invoice. Review that all invoices sent corresponds to January 2025 with excel files and PDF versions.</t>
  </si>
  <si>
    <t>Genera PR | Deliverable 11- Project Management | DR 4339 - Hurricane Maria - Pre-Intervention Tracker Update - Populating Tracker information and status comments with information related to the invoices submitted by Contractors - Sargent &amp; Lundy, Tesla, Homeca, CDM Constructors, CPM, B&amp;V, Siemens Energy and CAPTA. This is an update to the presentation for DCMC meeting.</t>
  </si>
  <si>
    <t>Genera PR | Deliverable 11| DR 4339 - Genera Pre-Meeting with participation from DCMC: José Ralat, D'Alexzander González, Roberto Bosch, Rafael Calderón, Pedro Cabrera, Sheila Torres-Sterling, and Eisha Mercader from DCMC, and Shellsea Maysonet (SM Consulting); to discuss priorities and deliverables, status updates, identify next steps, metrics, challenges, and deadlines as preparation for the meeting with client next week.</t>
  </si>
  <si>
    <t>PREPA Genera PR | Deliverable 11 | DR4339 – Meeting with DCMC Partners Frances Vallejo and Raissa Borges team to work on the Community Engagement Report.</t>
  </si>
  <si>
    <t>PREPA Genera PR | Deliverable 11 | DR4339 – Call meeting with Genera PR Jorge Bracero team to offer an update on the work carried out during this week along with a work continuity plan for next week.</t>
  </si>
  <si>
    <t>PREPA Genera PR | Deliverable 11 | DR4339 – Developed a report for the Genera PR team on findings, key contacts, and opportunities for community collaboration, to align the development of the BESS project with the environmental and social context of the area following yesterday's meeting with the Local Committee for Environmental Emergency Response Planning in Arecibo.</t>
  </si>
  <si>
    <t>Genera PR | Deliverable 11 | DR4339 – Continue working in the development of newsletter design in Canva for the Bess and Peakers community outreach, refining content placement and adjusting graphics for a better readability and engagement.</t>
  </si>
  <si>
    <t>PREPA Genera PR | Deliverable 11 | DR4339 – Update the COMMUNITY OUTREACH DCMC 2025 annual plan to be delivered to Jorge Bracero from Genera Team's on Monday along with the key tasks of the week.</t>
  </si>
  <si>
    <t>Genera PR | Deliverable 11- Project Management | DR 4339 -Continued translating the Safety Manual from English to Spanish. Focused on reviewing for consistency, technical accuracy, and correct use of terminology. Also worked on aligning the formatting and structure with the original document to ensure that the final Spanish version meets quality standards and remains clear and accessible for Spanish-speaking personnel. Completed the translation and formatting of Chapter 7 and 8.</t>
  </si>
  <si>
    <t>Genera PR | Deliverable 11- Project Management | DR 4339 - Completed the 4 pages of translation of Chapter 8 of the Safety Manual from English to Spanish. Focused on reviewing the content for consistency, technical accuracy, and the correct use of safety and regulatory terminology. Ensured the final version aligns with quality standards and is clear and accessible for Spanish-speaking personnel.</t>
  </si>
  <si>
    <t>Genera PR-Deliverable 11- Project Management | DR 4339 - Hurricane Maria. (DAY 2) Review Warehouse new parking area erosion control plan for 4339_9510 BESS_Cambalache project.</t>
  </si>
  <si>
    <t>PREPA GENERA PR Deliverable 11 DR4339 work related on site Cambalache worked on invoice information considering PROCORE settings for employee Andres Concepcion (DCMC) due to management requirements of contract PMO DCMC for Puerto Rico Electric Power Authority.</t>
  </si>
  <si>
    <t>PREPA GENERA PR Deliverable 11 DR4339 work related on site Cambalache worked on schedule information considering PROCORE settings for employee Andres Concepcion (DCMC) due to management requirements of contract PMO DCMC for Puerto Rico Electric Power Authority.</t>
  </si>
  <si>
    <t>Genera PR-Deliverable 11- Project Management | DR 4339 - Hurricane Maria. (DAY 2) Continue review Warehouse new parking area erosion control plan for 4339_9510 BESS_Cambalache project.</t>
  </si>
  <si>
    <t>Puerto Rico Electric Power Authority | Genera PR | Deliverable 11 - Project Management | DR 4339. Developing effective visuals for BESS and Peakers request for proposal, project progress and project risks to make data more accessible and easier to interpret, allowing users to quickly identify issues and solution and providing clear insights, that can guide to decisions and strategies.</t>
  </si>
  <si>
    <t>Puerto Rico Electric Power Authority | Genera PR | Deliverable 11 - Project Management | DR 4339. Teams meeting with Frances Vallejo and Paola Arroyo from DCMC to discuss Community Engagement reports.</t>
  </si>
  <si>
    <t>Puerto Rico Electric Power Authority | Genera PR | Deliverable 11 - Project Management | DR 4339. Managing and developing visuals for safety and security activities on BESS and Peakers projects to make data more accessible and easier to interpret.</t>
  </si>
  <si>
    <t>Puerto Rico Electric Power Authority | Genera PR | Deliverable 11 - Project Management | DR 4339.Continue creating visuals for BESS and Peakers requests for proposals, project progress, and risk assessments to enhance data accessibility and interpretation. These visuals enable users to quickly identify issues and solutions while providing clear insights that support informed decision-making and strategic planning.</t>
  </si>
  <si>
    <t>Genera PR | Deliverable 11- Project Management | DR 4339 - Hurricane Maria - Vega Baja BESS Project, Office Supply for the Job Site Office Trailer. 
1. Printer Paper
2. Desktop Stapler
3. Staples
4. Clipboard.</t>
  </si>
  <si>
    <t>Genera PR | Deliverable 11- Project Management | DR 4339 - Hurricane Maria.
project # 4339-10710
Fuel receipt dated 5/13 for site visit to costa sur site walk through omitted from last expense pay period.</t>
  </si>
  <si>
    <t>Genera PR | Deliverable 11- Project Management | DR 4339 - Hurricane Maria.
project # 4339-10710
fuel for multiple peaker sites</t>
  </si>
  <si>
    <t>Genera PR | Deliverable 11- Project Management | DR 4339 - Hurricane Maria. Project Manager Travel necessary from home offices San Juan to Vega Baja Site (18.446230, -66.392561) to Home Offices San Juan. Site Inspection in Vega Baja Site to evaluate and identify potential hazards in equipment, or facility to ensure they meet established safety standards.  64.0 miles</t>
  </si>
  <si>
    <t>Genera PR | Deliverable 11- Project Management | DR 4339 - Hurricane Maria- traveled directly from home in Guaynabo to Aguirre to support inventory operations alongside Mr. Juan Vallejo from DCMC. The purpose of the visit is to monitor inventory workflows, review ongoing counting procedures, validate process accuracy, and ensure that operational practices align with established inventory control standards.</t>
  </si>
  <si>
    <t>Genera PR | Deliverable 11- Project Management | DR 4339 - Hurricane Maria-  after completing the meeting at the Aguirre warehouse with Mr. Juan Vallejo from DCMC, returned back home in Guaynabo. The purpose of the visit was to monitor inventory workflows, review ongoing counting procedures, validate process accuracy, and ensure that operational practices align with established inventory control standards</t>
  </si>
  <si>
    <t>PREPA Genera PR | Deliverable 11- Project Management | DR 4339 - Hurricane Maria / Managed Vega Baja Genera Site and supervised contractors for safety and to make sure they comply with the safety measures while conducting Demolition and cleaning the areas by Homeca. Homeca resumed cleaning the field housekeeping and moving materials to continue dismantling areas Day 18 Homeca make cuts on the steel chimney to prepare for rigging plan. Rigging plans continue to dismantle GT 1 2 to have control, establish safety precautions. and identify all hazardous situations that might be encountered during lifting.</t>
  </si>
  <si>
    <t>Genera PR | Deliverable 11- Project Management | DR 4339 - Hurricane Maria - At the Vega Baja BESS job site. Daily project coordination and project management. Project Documents Overview and analyzing the project documents' status in the Procore platform for revisions and updates to maintain accountability and ensure project success.</t>
  </si>
  <si>
    <t>Genera PR | Deliverable 11- Project Management | DR 4339 - Hurricane Maria -VEGA BAJA BESS - Supervise Contractor's (HOMECA) Daily activities of Demolition and cleaning the areas. Overview to report the progress of the tasks, number of hours worked by staff, materials used, and any delays or incidents in the project which is vital for improving safety protocols and mitigating future risks.</t>
  </si>
  <si>
    <t>PREPA 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18 Homeca make cuts on the steel chimney to prepare for rigging plan which should ensure the safety and success of the lifting operation. Rigging plans continue to dismantle GT 1 2.</t>
  </si>
  <si>
    <t>Genera PR | Deliverable 11- Project Management | DR 4339 - Hurricane Maria.
project # 4339-10710
site walk through with contractors to proactively identify potential risks and foster a culture of safety awareness among your team. held a Q/A session afterward and safety clarification and expectations.
Homeca Recycling, and
Gator Demolition.</t>
  </si>
  <si>
    <t>Genera PR | Deliverable 11- Project Management | DR 4339 - Hurricane Maria.
project # 4339-10710
performed a site walk through with potential General contractors for the demolition portion of the costa sur project, walked the site marked up structures to be demolished.
Gator demolition, and
Homeca Recycling.</t>
  </si>
  <si>
    <t>Genera PR | Deliverable 11- Project Management | DR 4339 - Hurricane Maria
Vega Baja Progress data gathering in preparation of BESS Check in project status.</t>
  </si>
  <si>
    <t>Genera PR | Deliverable 11- Project Management | DR 4339 - Hurricane Maria
BESS PM/CM Weekly Agenda Review, Update, Needs and Goals for the week.
Gabriel Perez - CDM Smith, Franklyn Colmenares - CSA Group, and Gilberto Sucre - DCMC Partners.</t>
  </si>
  <si>
    <t>Genera PR | Deliverable 11- Project Management | DR 4339 - Hurricane Maria
Procore Dashboard review with Raissa Borges, Frances Vallejo, Gilberto Sucre DCMC Partners</t>
  </si>
  <si>
    <t>Genera PR | Deliverable 11- Project Management | DR 4339 - Hurricane Maria
Meeting to discuss Document Current Process Intake for Subcontractor and Material Invoices to upload in Procore until Procore Financial Module is fully implemented.
CSA Group, and DCMC Partners participated.</t>
  </si>
  <si>
    <t>Genera PR | Deliverable 11- Project Management | DR 4339 - Hurricane Maria
BESS Check in Weekly Meeting, led by Gabriel Perez CDM Smith provided update on RFC and RFP Status, Veba Baja Demolition, Palo Seco Pre-Demolitions, Global Topics Permitting, Design Drawings, Procore, Interconnection Studies, Tesla Contract, Document Control, Land Use and Transformer Studies.
Genera, CDM Smith, CSA Group, Sargent &amp; Lundy, &amp; DCMC Partnership.</t>
  </si>
  <si>
    <t>Genera PR | Deliverable 11- Project Management | DR 4339 - Hurricane Maria - Vega Baja
RFC Meeting with ARG Ceres continuation meeting to discuss RFC's status, Value Engineering information exchange, contract status meeting, and schedule.
CDM Smith, Sargent &amp; Lundy, ARG Ceres and DCMC Partners participated.</t>
  </si>
  <si>
    <t>Genera PR | Deliverable 11- Project Management | DR 4339 - Hurricane Maria
Construction Technical Internal Meeting PM/CM Team. Purpose to align BESS project needs with Sargent &amp; Lundy design deliverables and schedule goals.
Cambalache - RGE
Vega Baja - ARG Ceres
Costa Sur - RGE
Aguirre - RGE
Yabucoa - TBD
CDM Smith, CSA Group, Sargent &amp; Lundy and DCMC Partners</t>
  </si>
  <si>
    <t>Genera PR | Deliverable 11- Project Management | DR 4339 - Hurricane Maria
Projects Coordination, Agenda and Correspondence Update.
Vega Baja demolition recommendation to Genera.</t>
  </si>
  <si>
    <t>Genera PR | Deliverable 11- Project Management | DR 4339 - Billable-Weekly BESS Project Coordination meeting to foster collaboration and informed decision-making among all stakeholders. Meeting attendees were Jesus Cintron, Nelson Rosado, Ricardo Pallens, Carlos Palomares, Joaquin Quinoy, Gabriel Perez, Mike Kuczynski, Franklyn Colmenares (Genera), Frances Vallejo, D'Alexzander Gonzalez, Rafael Calderon, and Gilberto Sucre (DCMC), Kevin Futch, Alejandro Maymi, Francisco Santos, Maria Sanchez, Fernando Ortiz (Genera), and Lauren Wells, Foster Veazey (Lemoine)</t>
  </si>
  <si>
    <t>Genera PR | Deliverable 11- Project Management | DR 4339 - Hurricane Maria.  Lauren Wells (DCMC) worked on Procore summary report.</t>
  </si>
  <si>
    <t>Genera PR | Deliverable 11- Project Management | DR 4339 - Hurricane Maria.  Lauren Wells (DCMC) meeting with Theresa Perez (DCMC) to discuss Procore items.</t>
  </si>
  <si>
    <t>Genera PR | Deliverable 11- Project Management | DR 4339 - Hurricane Maria.  Lauren Wells (DCMC) worked on Procore correspondence items for clarification on saving documents, worked on calendar invites for Q&amp;A sessions.</t>
  </si>
  <si>
    <t>Genera PR | Deliverable 11- Project Management | DR 4339 - Hurricane Maria.  Lauren Wells (DCMC) worked on updating Procore tasks tracker</t>
  </si>
  <si>
    <t>Genera PR | Deliverable 11- Project Management | DR 4339 - Hurricane Maria.  Lauren Wells (DCMC) meeting with Manuely Concepcion (CDM Smith), Franklyn Colmenares (CSA), Luis Roman, Theresa Perez, Gilberto Sucre (DCMC), Rafael Pabon (CDM Smith) to discuss and document the current processes for invoice intake.</t>
  </si>
  <si>
    <t>Genera PR | Deliverable 11- Project Management | DR 4339 - Hurricane Maria.  Lauren Wells (DCMC) worked on putting together Procore Weekly Q&amp;A email and link for signing up for users.</t>
  </si>
  <si>
    <t>Genera PR | Deliverable 11- Project Management | DR 4339 - Hurricane Maria.  Lauren Wells (DCMC) Continued working on putting together Procore Weekly Q&amp;A email and link for signing up for users.</t>
  </si>
  <si>
    <t>Genera PR | Deliverable 11- Project Management | DR 4339 - Hurricane Maria.  Lauren Wells (DCMC) worked on more Procore correspondence items for documents tool.</t>
  </si>
  <si>
    <t>Genera PR | Deliverable 11- Project Management | DR 4339 - Hurricane Maria.  Lauren Wells (DCMC) worked on Procore SOP review.</t>
  </si>
  <si>
    <t>Genera PR -Deliverable 11- Project Management - DR 4339 - Hurricane Maria: Site Inspection in Vega Baja Site to evaluate and identify potential hazards in equipment, or facility to ensure they meet established safety standards. Supervise the Turbo Compresor travel form Vega Baja to Palo Seco Genera Site.</t>
  </si>
  <si>
    <t>Genera PR -Deliverable 11- Project Management - DR 4339 - Hurricane Maria: Continuing Site Inspection of jobs in Vega Baja Site to evaluate and identify potential hazards in equipment, or facility to ensure they meet established safety standards. Supervise the Turbo Compresor travel form Vega Baja to Palo Seco Genera Site process. Training Javier Baez, David Figueroa, David Lebron, Jose Flores, Ramon Velez and Javier del Valle from Charlie Towing about EHS Genera presentation.</t>
  </si>
  <si>
    <t>Genera PR -Deliverable 11- Project Management - DR 4339 - Hurricane Maria:  Continuing Site Inspection of jobs in Vega Baja Site to evaluate and identify potential hazards in equipment, or facility to ensure they meet established safety standards. Supervise the Turbo Compresor travel form Vega Baja to Palo Seco Genera Site process.</t>
  </si>
  <si>
    <t>Genera PR-Deliverable 11- Project Management | DR 4339 - Hurricane Maria-Attended meeting with Jesus Cintron regarding BESS and Peakers project needs. Participants: Jesus Cintron (Genera), Gilberto Sucre (DCMC), Gabriel Perez (CDM), Franklyn Colmenares (CSA), German Nunez (Genera) and Abraham Velazquez (DCMC).</t>
  </si>
  <si>
    <t>Genera PR-  Deliverable 11- Project Management | DR 4339 - Hurricane Maria - Attended meeting to discuss Procore Dashboard Discussion. Participants: Raissa Borges and Gilberto Sucre (DCMC)</t>
  </si>
  <si>
    <t>Genera PR- Deliverable 11- Project Management | DR 4339 - Hurricane Maria- Attended BESS and Peakers Check In meetings with Project management teams for both projects. Participants: Gabriel Perez, Carlos Palomares (CDM), German Nunez, and Jesus Cintron (Genera), Franklyn Colmenares (CSA), Gilberto Sucre, Rafael Calderon, Sheila Torres, Raissa Borges, Abraham Velazquez (DCMC).</t>
  </si>
  <si>
    <t>Genera PR | Deliverable 11 | DR 4339 - Hurricane Maria - RFP231302 - Continued reviewing proposals for compliance with Section 6.4.1 of the RFP, which outlines 13 mandatory requirements that all proponents must meet. Conducted a detailed review of two proposals(CSA and Elementz) to verify adherence to these criteria and identify any deficiencies.</t>
  </si>
  <si>
    <t>Genera PR | Deliverable 11 | DR 4339 - Hurricane Maria - RFP231302 - Began reviewing proposals for compliance with Section 6.4.1 of the RFP, which outlines 13 mandatory requirements that all proponents must meet. Conducted a detailed review of two (AVA &amp; CPM) proposals to verify adherence to these criteria and identify any deficiencies.</t>
  </si>
  <si>
    <t>Genera PR | Deliverable 11 | DR 4339 - Hurricane Maria - BESS - Participated in the weekly touchpoint meeting to review the status of all BESS projects. Discussed progress on key milestones, procurement activities, technical developments, and any issues affecting timelines or coordination. CDMSmith: Gabriel Pérez, Franklyn Colmenares, Carlos Palomares, Enrique Laya. DCMC: Gilberto Sucre, Frances Vallejo, Rafael Calderon. S&amp;L: Mike Kuczynski.</t>
  </si>
  <si>
    <t>Genera PR | Deliverable 11 | DR 4339 - Hurricane Maria - RFP231302 - Continued reviewing proposals for compliance with Section 6.4.1 of the RFP, which outlines 13 mandatory requirements that all proponents must meet. Conducted a detailed review of two proposals(Integra &amp; Lord) to verify adherence to these criteria and identify any deficiencies.</t>
  </si>
  <si>
    <t>Genera PR | Deliverable 11 | DR 4339 - Hurricane Maria - RFP231302 - Continued reviewing proposals for compliance with Section 6.4.1 of the RFP, which outlines 13 mandatory requirements that all proponents must meet. Conducted a detailed review of two proposals(E&amp;RC and HGE) to verify adherence to these criteria and identify any deficiencies.</t>
  </si>
  <si>
    <t>Genera PR | Deliverable 11 | DR 4339 - Hurricane Maria - Participated in the weekly check-in meeting for the Peakers projects. Reviewed current progress, discussed ongoing procurement efforts, and addressed any challenges impacting project schedules or deliverables. CDM Smith: Rafael Pabón, Franklyn Colmenares, Enrique Laya, Carlos Palomares. S&amp;L: Mike Kuczynski (S&amp;L), DCMC: Rafael Calderon, Frances Vallejo. Genera: Jesus Cintron.</t>
  </si>
  <si>
    <t>Genera PR | Deliverable 11 | DR 4339 - Hurricane Maria - 
Genera Weekly Meeting to brief client on project updates and weekly progress with participation from Genera: María Sánchez Bras &amp; Alejandro Maymí
DCMC: Mark Merritt, D'Alexzander González, Roberto Bosch, Esther Rohena, Jose Ralat, Cristian Cruz, Saúl Falcón, Eisha Mercader, Victor Maldonado, Rafael Calderón, and Glorimel Torrado; and Marc Maceira (HONRA LLC)
Subcontractors: Shellsea Maysonet, Johanna Díaz (SM Consulting), Carlos González and Ginnell Torres ( Integrum)</t>
  </si>
  <si>
    <t>Genera PR | Deliverable 11- Project Management | DR 4339 - Hurricane Maria
Continued gathering information for the development of the sourcing integration Scope of Work, with a focus on evaluating the capabilities of Asset Suite to inform integration planning. Finalized the Genera Connect communication plan and submitted the initial communication draft to Alejandro Maymi from Genera PR for approval. Additionally, delivered the weekly projects update during the Genera PR projects meeting, with participation from Alejandro Maymi (Genera PR) and DCMC team members Rafael Calderon, Jose Ralat, Eisha Mercader, Esther Rohena, and D'Alexzander Gonzalez.</t>
  </si>
  <si>
    <t>Genera PR | Deliverable 11- Project Management | DR 4339 - Hurricane Maria
Initiated the removal of unused resources from the Genera Connect Azure environment to optimize infrastructure and reduce operational overhead. Additionally, began drafting the Scope of Work for the sourcing integration, incorporating the gathered requirements and focusing on defining the project background, goals, and objectives to establish a clear foundation for the integration effort.</t>
  </si>
  <si>
    <t>PREPA 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19 Homeca make cuts on the steel chimney to prepare for rigging plan which should ensure the safety and success of the lifting operation. Rigging plans started by Charlie Towing who arrived to install crane for mobilization.</t>
  </si>
  <si>
    <t>Genera PR | Deliverable 11- Project Management | DR 4339 - Hurricane Maria - VEGA BAJA BESS - Dismantling, Decommissioning and demolition works planning for phase II. Homeca Recycling should submit an LED abatement removal and recycling material manifest and certification to safely handle and remove lead hazards, protecting workers and staff from lead exposure.</t>
  </si>
  <si>
    <t>Genera PR | Deliverable 11—Project Management | DR 4339—Hurricane Maria—VEGA BAJA BESS - Weekly look-ahead schedule review and discussion with the DCMC team, Gilberto Soto, Jaime  Persquera, and Gilberto Sucre: Coordination and logistics for Homeca's week work plan to coordinate labor is performed in a way that minimizes disruptions and ensures that every aspect of the project is executed efficiently.</t>
  </si>
  <si>
    <t>Genera PR | Deliverable 11- Project Management | DR 4339 - Hurricane Maria - Continue working on trailer offices layout for Costa Sur (BESS project), Central Cambalache and Central Aguirre. Desing offices and conference areas. Coordinate trailer's location and space available by phone with plant managers and site managers. Coordinate with Danny Duenas (Duenas Trailers) quotes. Sent Email to Frances Vallejo (DCMC) and Gilberto Sucre (DCMC) with quotes and Layouts. Received COI for BESS Yabucoa RFP 231175 by Franklyn Colmenares (Genera) COI was signed and sent to Alex Velez and Franklyn Colmenares (Genera) as requested.</t>
  </si>
  <si>
    <t>Genera PR | Deliverable 11- Project Management | DR 4339 - Hurricane Maria - Working on trailer offices layout for Costa Sur (BESS project), Central Cambalache and Central Aguirre. Desing offices and conference areas. Coordinate trailer's location and space available by phone with plant manager Herminio Arroyo (GENERA) and Andres Concepcion (DCMC) site manager Cambalache BESS Project and in Cental Aguirre Francisco Mari (GENERA) Security Manager and Jose M Lopez (DCMC) Site Manager BESS Project.</t>
  </si>
  <si>
    <t>Genera PR | Deliverable 11- Project Management | DR 4339 - Hurricane Maria - Work is being done to create safety guidelines for the safe use and handling of tools for the BESS CAMBALACHE project.</t>
  </si>
  <si>
    <t>Genera PR | Deliverable 11- Project Management | DR 4339 - Hurricane Maria - Work is being done to create safety guidelines for work involving the use and handling of cranes and rigging systems for the BESS CAMBALACHE project.</t>
  </si>
  <si>
    <t>PREPA GeneraPR - Deliverable 11 - Cambalache  BESS - 4339DR - Generated a site plan with a proposal of locations for the management (owner's representative - DCMC Partners) office trailer to be presented to Genera PR (Herminio Arroyo).</t>
  </si>
  <si>
    <t>PREPA GeneraPR - Deliverable 11 - Cambalache  BESS - 4339DR - Met with Gilberto Sucre (DCMC) to review Cambalache site readiness plan. Performed revisions on the plan and updated documents to be provided to Genera PR.  (Jesus Cintron)</t>
  </si>
  <si>
    <t>PREPA GeneraPR - Deliverable 11 - Cambalache  BESS - 4339DR - performed quality control (Q/C) for Procore Platform pending actions and data. Drafted an SOP for Procore in order for Contractors processes to be implemented during Construction.</t>
  </si>
  <si>
    <t>PREPA GeneraPR - Deliverable 11 - Cambalache  BESS - 4339DR - Reviewed Cambalache MSA and contract additions by Contractor RG Engineering (Jose Robles). Provided comments to Gilberto Sucre (DCMC) for the considerations of the team evaluating the contract agreement.</t>
  </si>
  <si>
    <t>Genera PR | Deliverable 11- Project Management | DR 4339 - Hurricane Maria. GENERA &amp; DCMC- Vega Baja BESS - Contractor Homeca continue working in preparation of GT-1 for rigging, they had installed the rigging sling for the lift of GT-1 turbine section, also at Palo Seco there is another crew waiting for the GT-1 to bring it down from platform, the delay on this work was in regard of the heavy rain.</t>
  </si>
  <si>
    <t>Genera PR | Deliverable 11- Project Management | DR 4339 - Hurricane Maria. GENERA &amp; DCMC- Vega Baja BESS - Working with contractor Homeca, work activity related to Vega Baja BESS project. Contractor Homeca continues with demolition of structure at GT-2 and also working with demolition of GT-1. Crane arrive at site for the rigging of GT-2 and GT-1, also in rigging will include the generator winding mass.</t>
  </si>
  <si>
    <t>Genera PR | Deliverable 11- Project Management | DR 4339 - Hurricane Maria. GENERA &amp; DCMC- Vega Baja BESS - Continue with the contractor Homeca demolition of structure at GT-2 and preparation of GT-1 for rigging, crane has been set on place as soon contractor prepare crane for lifting, they will start with the work. Reviewing Vega Baja BESS drawing on Procore for tomorrow pre-kick off meeting.</t>
  </si>
  <si>
    <t>Genera PR | Deliverable 11- Project Management | DR 4339 - Hurricane Maria. GENERA &amp; DCMC- Meeting Vega Baja BESS - Meeting with Enrique Laya and Gabriel Sepulveda of CDM, Carlos Hernandez of ARG, Gilberto Sucre and Eduardo Rivera of DCMC, and Wilfredo Sierra, Gary Jasutis, Regina Amirova, Margolis Jordan, and Angel Alicea of S&amp;L. Meeting to discuss the RFC generated for ARG in regard of the Vega Baja BESS projects.</t>
  </si>
  <si>
    <t>Genera PR | Deliverable 11- Project Management | DR 4339 - Hurricane Maria. GENERA &amp; DCMC- Vega Baja BESS - provided field support on rigging of generator 2 and rotor segment. Homeca also will send to Caguas the turbine section housing, generator and stator of GT-2.</t>
  </si>
  <si>
    <t>Genera PR | Deliverable 11- Project Management | DR 4339 - Hurricane Maria. GENERA &amp; DCMC- Vega Baja BESS - Contractor Homeca is working in preparation of GT-1 for rigging, crane has been set on place as soon contractor prepare crane for lifting, they will start with the work. Reviewing Vega Baja BESS drawing on Procore for tomorrow pre-kick off meeting. Rain starts at 12pm may delay the rigging of GT-1.</t>
  </si>
  <si>
    <t>Genera PR | Deliverable 11- Project Management | DR 4339 – Hurricane – Maria-performed a recount at the Palo Seco warehouse in coordination with Mr. Giovanni Taffanelli from DCMC to verify inventory accuracy. This activity was essential to validate previous cycle count results, resolve identified discrepancies, and enhance the reliability and consistency of inventory records. Locations schedule for the day, specifically from AI 001 to AI 012.</t>
  </si>
  <si>
    <t>Genera PR | Deliverable 11- Project Management | DR 4339 – Hurricane – Maria-conducted an early morning job briefing with Milton Flores, Hernan Machado and key DCMC warehouse personnel to address and review discrepancies observed during the prior week operations. The session emphasized the importance of accurate data entry, adherence to procedural standards, and maintaining inventory integrity. Additionally, discussions included corrective actions, process improvements, and preventive measure to avoid recurring issues and enhance operational consistency.</t>
  </si>
  <si>
    <t>Genera PR | Deliverable 11- Project Management | DR 4339 – Hurricane – Maria-conducted cycle counts for the designated inventory locations schedule for the day, specifically from AI 001 to AI 012. This task was part of an ongoing initiative aimed at enhancing inventory accuracy and improving alignment between physical stock and system records. Activities included validating items quantities, inspecting labeling and storage conditions, and documenting discrepancies to support corrective actions and maintain data integrity within the inventory system</t>
  </si>
  <si>
    <t>Genera PR | Deliverable 11- Project Management | DR 4339 – Hurricane – Maria-performed inventory data analysis and prepare cycle count sheets to support schedule activities at the Palo Seco warehouse, in coordination with DCMC Mr. Giovanni Taffanelli. Task included verifying item locations, ensuring stock accuracy, and organizing necessary materials to facilitate a streamlined and efficient inventory process.</t>
  </si>
  <si>
    <t>Genera PR | Deliverable 11- Project Management | DR 4339 – Hurricane Maria- attended a virtual meeting via Microsoft Teams with Ms. Maria Sanchez from Genera PR and DCMC project staff to review and assess the weekly progress of ongoing project activities. Discussions included status updates on inventory operations and identified challenges.</t>
  </si>
  <si>
    <t>Genera PR | Deliverable 11- Project Management | DR 4339 – Hurricane – Maria-executed a targeted variance analysis to identify systematic discrepancies between physical inventory and digital records within high-impact locations. Assessed root causes of inventory mismatches by cross-referencing item master data, transactional history, and location-specific stock movements. The objective was to enhance data accuracy, reinforce inventory traceability, and support compliance with asset management protocols. Activities included validating stock quantities, reviewing historical adjustment, and flagging unresolved variances for corrective action. Efforts directly contributed to improved system reliability and readiness for audit and regulatory review. Locations schedule for the day, specifically from AI 001 to AI 012.</t>
  </si>
  <si>
    <t>Genera PR | Deliverable 11- Project Management | DR 4339 – Hurricane – Maria-while at the Palo Seco warehouse, developed a consolidated inventory performance report for Mr. Anthony Vega of Genera PR. The report integrated data from all warehouse locations and included catalog ID analysis, unit balances, cost summaries, discrepancy tracking, and evaluation against authorized maximum/minimum thresholds. Percentage-based indicators were used to illustrate inventory accuracy and stock health across sites. Locations reviewed included AI 001 to AI 012, AF 016 to AF 029, AB 072 to AB 145, AC 001 to AC 072, BJ 001 to BJ 008, BK 001 to BK 009, BL 001 to BL 007, BM 001 to BM 006.</t>
  </si>
  <si>
    <t>Genera PR | Deliverable 11- Project Management | DR 4339 - Hurricane Maria. Review current list of Fuel Efficiency to verify which components already have Tech Spec completed.</t>
  </si>
  <si>
    <t>Genera PR | Deliverable 11- Project Management | DR 4339 - Hurricane Maria. DCMC- Revision Proyectos Federales Status meeting with participation from DCMC: Pedro Cabrera, D'Alexzander Gonzaléz,  and Roberto Bosch; from MSC Shellsea Maysonet;, to discuss priorities and deliverables, status updates, identify next steps for projects under Federal Grant.</t>
  </si>
  <si>
    <t>Genera PR | Deliverable 11- Project Management | DR 4339 - Hurricane Maria. Continue review current list of Fuel Efficiency to verify which components already have Tech Spec completed.</t>
  </si>
  <si>
    <t>Genera PR Deliverable 11-Project Management DR 4339 - Hurricane Maria. 4339_9510 BESS Review document, Megapack 2 XL Design and Installation Manual Topic 7 Accessing the Megapack Enclosure send by Andres Concepcion from DCMC.</t>
  </si>
  <si>
    <t>Genera PR Deliverable 11-Project Management DR 4339 - Hurricane Maria. 4339_9510 BESS Review document, Comments at Cambalache updated Schedule in Procurement by CDM SMITH May 15, 2025 send by Carlos De Jesus from DCMC.</t>
  </si>
  <si>
    <t>Genera PR Deliverable 11-Project Management DR 4339 - Hurricane Maria. 4339_9510 BESS Review document PROCORE Platform Cambalache BESS Project - Update y 3WLA procurement pending works updated by CDM Smith, 15 May, 2025 send by Carlos De Jesus (DCMC)</t>
  </si>
  <si>
    <t>Genera PR Deliverable 11-Project Management DR 4339 - Hurricane Maria. 4339_9510 BESS Review document, Cambalache BESS Project - schedule update May 15, 2025 - Update y 3WLA Procurement process sends by Carlos De Jesus from DCMC.</t>
  </si>
  <si>
    <t>PREPA Genera PR Deliverable 11 Project Management DR 4339 Hurricane Maria
At the Vega Baja job site. Daily project coordination and project management. Project Documents Overview and analyzing documents status in the Procore platform. Coordination of turbine number 1 to be taken out today to Palo Seco.</t>
  </si>
  <si>
    <t>PREPA Genera PR Deliverable 11 Project Management DR 4339 Hurricane Maria Continued Vega Baja Contractor Homeca Recyclers field supervision with Gilberto Soto DCMC. Overview to and frequent briefings ensure all project participants have a clear understanding of the expectations and requirements and understand their participation in the project’s execution and with safety in mind. Turbine #1 was taken out today.</t>
  </si>
  <si>
    <t>PREPA 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19 Homeca make cuts on the steel chimney to prepare for rigging plan which should ensure the safety and success of the lifting operation. Rigging plans started by Charlie Towing Continue to install crane for mobilization.</t>
  </si>
  <si>
    <t>PREPA 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19 Homeca make cuts on the steel chimney to prepare for rigging plan which should ensure the safety and success of the lifting operation. Rigging plans started by Charlie Towing Completed mobilization towards Central San Juan. Uploaded information to ProCore App. Notified Rodolfo Vazquez from Genera of arrival.</t>
  </si>
  <si>
    <t>Genera PR | Deliverable 11- DR 4339 
Continue working with Pre-Intervention Tracker Update - Populating Tracker information and status comments with information related to the Invoiced submitted by Genera from Contractors - Sargent &amp; Lundy,  CDM Constructors, CPM, B&amp;V, Homeca, Siemens Energy, EHSS, RGE, Jaca &amp; Sierra, Javier Bidot,  TESLA and CAPTA. In preparation for Genera and DCMC Weekly meeting.</t>
  </si>
  <si>
    <t>Genera PR | Deliverable 11 | DR4339 - Prepare folders for Invoice Reconciliation special task, organize folder structure and start working on CDM invoices. For this task I open each invoice folder from 2024-2025, verify the final excel spreadsheet, match it with the excel invoice list and create a copy to the reconciliation folder. I started today working on CDM.</t>
  </si>
  <si>
    <t>Genera PR | Deliverable 11 | DR 4339 - Hurricane Maria New- DCMC &amp; Genera- Weekly Status Meeting Updates on operation Status from all departments at Genera. DCMC participants (Mark Merritt, D'Alexzander, Esther Rohena, Eisha Mercader, Glorimel Torrado, Roberto Bosch, Cynthia Ortiz, Christian Cruz, Carlos Gonzalez) and MSC Shellsea Maysonet; from Genera (Alejandro Maymi and Maria Sanchez)</t>
  </si>
  <si>
    <t>Genera PR | Deliverable 11- DR 4339 
Pre-Intervention Tracker Payment Update - Populating Tracker information and status comments with information related to the Invoiced submitted by Genera from Contractors - Sargent &amp; Lundy,  CDM Constructors, CPM, B&amp;V, Homeca, Siemens Energy, Jaca &amp; Sierra, Javier Bidot,  TESLA, RGE, EHSS and CAPTA. In preparation for Genera and DCMC Weekly meeting. Reviewing all pending payment status in Asset Suite based on new invoice approval list. Preparing email communication to CPA creator POC from CSA - Franklyn Colmenares and Manuely Concepcion and from Genera Frances Adames based on Asset Suite findings for payment follow-up.</t>
  </si>
  <si>
    <t>Genera PR | Deliverable 11- DR 4339 
Pre-Intervention Tracker Update - Populating Tracker information and status comments with information related to the Invoiced submitted by Genera from Contractors - Sargent &amp; Lundy,  CDM Constructors, CPM, B&amp;V, Homeca, Siemens Energy, EHSS, RGE, Jaca &amp; Sierra, Javier Bidot,  TESLA and CAPTA. In preparation for Genera and DCMC Weekly meeting.</t>
  </si>
  <si>
    <t>Genera PR | Deliverable 11 - Project Management | DR 4339 – Hurricane Maria – at the Palo Seco warehouse, working on inventory discrepancies, verifying the cost of each item, identifying the authorized minimum and maximum stock levels for the Recount # 730 and 731 locations AI001 to AI012</t>
  </si>
  <si>
    <t>Genera PR | Deliverable 11- Project Management | DR 4339 – Hurricane – Maria-at San Juan warehouse conducting cycle counts and recounts in accordance with the Asset Suite system. Today we are working with locations AF016 to AF029</t>
  </si>
  <si>
    <t>Genera PR | Deliverable 11- Project Management | DR 4339 – Hurricane – Maria-at San Juan warehouse working on inventory discrepancies, verifying the cost of each item, identifying the authorized minimum and maximum stock levels, and investigating discrepancies from locations
 AF016 to AF029</t>
  </si>
  <si>
    <t>Genera PR | Deliverable 11- Project Management | DR 4339 – Hurricane – Maria-at San Juan warehouse conducting cycle counts and recounts in accordance with the Asset Suite system. Creating the count list report AF016 to AF029</t>
  </si>
  <si>
    <t>Genera PR | Deliverable 11- Project Management | DR 4339 – Hurricane – Maria-at San Juan warehouse working on inventory discrepancies, verifying the cost of each item, identifying the authorized minimum and maximum stock  and creating report for Min/Max from locations
AF016 to AF029</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</si>
  <si>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AF016 to AF029</t>
  </si>
  <si>
    <t>Genera PR | Deliverable 11- Project Management | DR 4339 – Hurricane – Maria-at Costa Sur warehouse working on inventory discrepancies, verifying the cost of each item, identifying the authorized minimum and maximum stock levels, and investigating discrepancies from locations BJ 00 001 000 to BM 00 006 000</t>
  </si>
  <si>
    <t>Genera PR | Deliverable 11- Project Management | DR 4339 – Hurricane – Maria-at Costa Sur warehouse conducting cycle counts and recounts in accordance with the Asset Suite system. Today we are working with locations BJ 00 001 000 to BM 00 006 000.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</si>
  <si>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BJ 00 001 000 to BM 00 006 000</t>
  </si>
  <si>
    <t>Genera PR | Deliverable 11 - Project Management | DR 4339 – Hurricane Maria at the Aguirre warehouse, working on inventory discrepancies, verifying item costs, and identifying the authorized minimum and maximum stock levels for Recounts list # 734 locations AB 072 to 145 and AC 001 to DM 072.</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</si>
  <si>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AB 072 to 145 and AC 001 to DM 072.</t>
  </si>
  <si>
    <t>Genera PR | Deliverable 11 - Project Management | DR 4339 – Hurricane Maria Prepare the lists for locations AB 072 to 145  and  AC 001 to DM 072 at the Aguirre warehouse to start the cycle counts.</t>
  </si>
  <si>
    <t>Genera PR | Deliverable 11 - Project Management | DR 4339 – Hurricane Maria Conducting cycle counts at the Aguirre warehouse by the Asset Suite system. Today, we worked with locations AB 072 to 145 and AC 001 to DM 072 using Cycle Count List # 725/726//36/37</t>
  </si>
  <si>
    <t>Genera PR | Deliverable 11 - Project Management | DR 4339 – Hurricane Maria – at the Palo Seco warehouse, working on investigating discrepancies in Recount Lists #379, 380, and 381 from locations AI001 to AI012 for a total of 90 pcs.</t>
  </si>
  <si>
    <t>Genera PR | Deliverable 11- Project Management | DR 4339 – Hurricane – Maria-at Palo Seco warehouse conducting cycle counts in accordance with the Asset Suite system. Today we are working with locations AI001 to AI012 Cycle Count List # 724.</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</si>
  <si>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AI001 to AI012</t>
  </si>
  <si>
    <t>Genera PR | Deliverable 11 - Project Management | DR 4339 – Hurricane Maria – At the Palo Seco warehouse, preparing the lists from locations AI001 to AI012 to begin the cycle counts.</t>
  </si>
  <si>
    <t>Genera PR | Deliverable 11- Project Management | DR 4339 - Hurricane Maria
Document Control - Data Management - Vega Baja BESS Incoming Certifications for Work Performed/Receipts</t>
  </si>
  <si>
    <t>Genera PR | Deliverable 11- Project Management | DR 4339 - Hurricane Maria
Document Control - Data Management Vega Baja BESS ARES Incoming Documentation Process/Costa Sur Peakers GENERA Incoming Processing Documents/Procore Coordination for Intake of Invoice Data for all Projects with Lauren Wells (Lemoine)</t>
  </si>
  <si>
    <t>Genera PR | Deliverable 11- Project Management | DR 4339 - Hurricane Maria|
Document Control - Data Management Vega Baja BESS Processing Incoming Documents _Certificates _Waste Manifest Documents</t>
  </si>
  <si>
    <t>Genera PR | Deliverable 11 | DR4339 – Run Procore analysis for the Schedule Tool concerning external users (Contractors/Vendors) permissions and capabilities inside the Tool.</t>
  </si>
  <si>
    <t>Genera PR | Deliverable 11 | DR4339 – Meeting with DCMC Staff Andres Concepcion and Luis Duque, along with design team representants Monica Ybarra and Ivette Miranda (Sargent &amp; Lundy) to discuss issues encountered while publishing drawings on Procore: repeated drawing numbers have been found: total of 36 drawings needs to be edited.</t>
  </si>
  <si>
    <t>Genera PR | Deliverable 11 | DR4339 – Review contractual agreement for Cambalache and Costa Sur Projects: Owner's Requirement for invoicing and certifications for payment.</t>
  </si>
  <si>
    <t>Genera PR | Deliverable 11 | DR4339 – Teams Meeting with Lauren Wells (Lemoine), Franklyn Colmenares (CSA), Rafael Pabon and Manuelly Concepcion (CDM Smith) and DCMC Staff (Gilberto Sucre, Theresa Perez); discussing the invoicing current process for vendors and contractors and what is expected to get from the Procore Financial Tools related to invoicing and budgeting.</t>
  </si>
  <si>
    <t>Genera PR | Deliverable 11 | DR4339 – Perform Drawings Tool Audit to report repeated drawing numbers on Issue for Bid Construction Drawing Plans for the Cambalache Project: creation of spreadsheet to share with the design team (Sargent &amp; Lundy); POC Ivette Miranda.</t>
  </si>
  <si>
    <t>Genera PR | Deliverable 11 | DR4339 – Perform testing and QA/QC on new form implemented for Procore QA/QC Weekly Meetings with users to satisfy internal staff inquiries on platform and ensure external users proper execution.</t>
  </si>
  <si>
    <t>Genera PR | Deliverable 11 | DR4339 – Work on final version for publishing of RFI's, Schedule and Drawing Tools; Drawing Tools was reviewed by Team with commentaries.</t>
  </si>
  <si>
    <t>Genera PR | Deliverable 11 | DR4339 - Review pending correspondence, save important documents in files and review pending action items for this week (invoicing and contract management).</t>
  </si>
  <si>
    <t>Genera PR | Deliverable 11 | DR4339 - Genera and DCMC Weekly Meeting with participation from DCMC: D'Alexzander González, Roberto Bosch, Rafael Calderón, Pedro Cabrera, Sheila Torres-Sterling, Eisha Mercader, Esther Rohena, Glorimel Torrado and Victor Maldonado. Also, Shellsea Maysonet (SM Consulting) and from Genera: María Sánchez, to discuss priorities and deliverables, status updates, identify next steps, metrics, challenges, and deadlines.</t>
  </si>
  <si>
    <t>Genera PR | Deliverable 11 | DR4339 - Prepare folders for Invoice Reconciliation special task, organize folder structure and start working on CDM invoices. For this task I open each invoice folder from 2024-2025, verify the final excel spreadsheet, match it with the excel invoice list and create a copy to the reconciliation folder. I started today working on CDM and prepare an email to Rafael Calderón DCMC with the missing invoices or issues found for this vendor.</t>
  </si>
  <si>
    <t>PREPA Genera PR | Deliverable 11 | DR4339 – Meeting with Sandra Miranda, the director of the childcare center in Toa Baja Choo Choo Train Day Care and Learning Center and the Genera PR team, Jorge Bracero in order to determine the date of visit to the educational center, logistics and plan to present the BESS and Peakers project to the school community.</t>
  </si>
  <si>
    <t>PREPA Genera PR | Deliverable 11 | DR4339 – Hurricane Maria-meeting via Microsoft Teams with DCMC: Frances Vallejo Rosich, D'Alexzander Gonzalez, Rafael Calderon, Gilberto Sucre, Mark Merritt, Raissa Borges, Lauren Wells, Foster Veazey. In the meeting was the Genera PR Team: Jesus Cintron, Joaquin A Quinoy, Ricardo Pallens, Maria Sanchez Bras, Fernando Ortiz, Kevin Futch and Francisco Santos. In the meeting was the Sargent &amp; Lundy Team: Mike Kuczinsky and Nelson Rosado. The meeting was about the Bess Project.</t>
  </si>
  <si>
    <t>PREPA Genera PR | Deliverable 11 | DR4339 – Worked on compiling and analyzing data for the Community Outreach Report in Excel. This task involved collecting input from multiple stakeholders, organizing outreach activities by category and region, and tracking key performance indicators such as event participation, total hours, total communities reached, and estimated people reached.</t>
  </si>
  <si>
    <t>PREPA Genera PR | Deliverable 11 | DR4339 – Create an Excel report related to the PMO Community Outreach Report that would be delivered to the Genera PR team, Jesús Cintron, in order to evidence the impact of the program BESS and Peakers.</t>
  </si>
  <si>
    <t>PREPA Genera PR | Deliverable 11- Project Management | DR 4339 - Hurricane Maria Kroma and Genera Weekly Meeting in the meeting was the Genera's PR Team: Ivan Baez, Jorge Bracero and Rafael Rodriguez. 
In the meeting was the Kroma team: Amarilys Torres and Victoria Flores</t>
  </si>
  <si>
    <t>PREPA Genera PR | Deliverable 11 | DR4339 – Meeting with Raissa Borges Almodóvar from DCMC Partners Team with the purpose of presenting my Excel report related to the PMO Community Outreach Report that would be delivered to the Genera PR team, Jesús Cintron, in order to evidence the impact of the program</t>
  </si>
  <si>
    <t>Genera PR – Deliverable 11 – Project Management – DR4339: Continuing the translation of the Safety, Health, and Environment (SHE) Manual from English to Spanish. I am drafting the document using the correct format while maintaining the original English version’s structure and style. This ensures consistency, technical accuracy, and compliance with established standards. The draft incorporates precise terminology and linguistic adaptations to preserve clarity and intent, all while retaining formal sections, headings, numbering, and references. Chapters 12 through 15 have been completed.</t>
  </si>
  <si>
    <t>Genera PR – Deliverable 11 – Project Management – DR4339:
Continuing the translation of the Safety, Health, and Environment (SHE) Manual from English to Spanish. The document is being drafted using the correct format while maintaining the original English version’s structure and style. This approach ensures consistency, technical accuracy, and compliance with established standards. The draft incorporates precise terminology and appropriate linguistic adaptations to preserve clarity and intent, all while retaining formal sections, headings, numbering, and references. Completed Volumen 2 - Chapter 1.1 to 1.15</t>
  </si>
  <si>
    <t>Genera PR – Deliverable 11 – Project Management – DR4339: Continuing the translation of the Safety, Health, and Environment (SHE) Manual from English to Spanish. I am drafting the document in the correct format while preserving the original English version’s structure and style to ensure consistency, technical accuracy, and compliance with established standards. This draft incorporates precise terminology and linguistic adaptations to maintain clarity and intent while retaining formal sections, headings, numbering, and references. Chapters 9 through 12 have been completed.</t>
  </si>
  <si>
    <t>Genera PR – Deliverable 11 – Project Management – DR4339: Continuing the translation of the Safety, Health, and Environment (SHE) Manual from English to Spanish. The document is being drafted using the correct format while maintaining the original English version’s structure and style. This approach ensures consistency, technical accuracy, and compliance with established standards. The draft incorporates precise terminology and linguistic adaptations to preserve clarity and intent, all while retaining formal sections, headings, numbering, and references. Completed: Volume 2 – Chapters 2.1 through 2.11.</t>
  </si>
  <si>
    <t>Genera PR-Deliverable 11- Project Management | DR 4339 - Hurricane Maria. Continue review BESS Grading and Drainage plan for 4339_9510 BESS_Cambalache project.</t>
  </si>
  <si>
    <t>PREPA GENERA PR Deliverable 11 DR4339 work related on site Cambalache worked on schedule update in procurement information considering PROCORE two week look ahead settings for employee Andres Concepcion (DCMC) due to management requirements of contract PMO DCMC for Puerto Rico Electric Power Authority.</t>
  </si>
  <si>
    <t>PREPA GENERA PR Deliverable 11 DR4339 work related on site Cambalache worked on schedule update in procurement information considering PROCORE settings for employee Andres Concepcion (DCMC) due to management requirements of contract PMO DCMC for Puerto Rico Electric Power Authority.</t>
  </si>
  <si>
    <t>Genera PR | Deliverable 11- Project Management | DR 4339 - Continue revise project documentation (Genera BESS State of Design and Milestone Schedule) BESS Genera Aguirre projects to track progress, coordinate with the team, identify risks, and ensure accountability.</t>
  </si>
  <si>
    <t>Genera PR | Deliverable 11- Project Management | DR 4339 - Continue revise project documentation (Genera BESS State of Design and Milestone Schedule) Identify areas to improve the timeline and identify logic to improve. Reviewed BESS Genera Aguirre projects to track progress, coordinate with the team, identify risks, and ensure accountability.</t>
  </si>
  <si>
    <t>Genera PR-Deliverable 11- Project Management | DR 4339 - Hurricane Maria. (PART 2) Continue review BESS Grading and Drainage plan for 4339_9510 BESS_Cambalache project.</t>
  </si>
  <si>
    <t>Genera PR-Deliverable 11- Project Management | DR 4339 - Hurricane Maria. Procore Drawings meeting with Andres Concepcion (DCMC), Ivette Miranda (Sargent and Lundy), Monica Ybarra (Sargent and Lundy) and Luis Roman (DCMC) for the 4339_9510 BESS_Cambalache project.</t>
  </si>
  <si>
    <t>Genera PR-Deliverable 11- Project Management | DR 4339 - Hurricane Maria. Review BESS Grading and Drainage plan for 4339_9510 BESS_Cambalache project.</t>
  </si>
  <si>
    <t>Puerto Rico Electric Power Authority | Genera PR | Deliverable 11 - Project Management | DR 4339. In person meeting with Frances Vallejo and Gilberto Sucre from DCMC to discuss Procore Dashboard report.</t>
  </si>
  <si>
    <t>Puerto Rico Electric Power Authority | Genera PR | Deliverable 11 - Project Management | DR 4339. Keep systematically reviewing Inventory Management project updates to enhance the accuracy of progress tracking.</t>
  </si>
  <si>
    <t>Puerto Rico Electric Power Authority | Genera PR | Deliverable 11 - Project Management | DR 4339. Continue collecting and evaluating inventory project updates to optimize the visual depiction of progress ensuring data is more accessible and understandable.</t>
  </si>
  <si>
    <t>Puerto Rico Electric Power Authority | Genera PR | Deliverable 11 - Project Management | DR 4339. Teams meeting with Paola Arroyo from DCMC to discuss Community Outreach status and updates for reporting purposes.</t>
  </si>
  <si>
    <t>Puerto Rico Electric Power Authority | Genera PR | Deliverable 11 - Project Management | DR 4339. Continue conducting a structured review of inventory project data and updates to refine progress tracking.</t>
  </si>
  <si>
    <t>Puerto Rico Electric Power Authority | Genera PR | Deliverable 11 - Project Management | DR 4339. Teams Meeting "Peakers Check In" The purpose of this meeting is to discuss projects status and updates. The meeting was organized by Jesus Cintrón from Genera. Attendees: Luis Roman (DCMC), Nelson Rosado (S&amp;L), D'Alexander Gonzalez (DCMC), Rafael Calderon (DCMC), Mike Kuczynski (S&amp;L), Miguel Del Valle (S&amp;L), German Nuñez (Genera), Frances Vallejo (DCMC), Enrique Laya (CDM Smith), Abraham Velazquez (DCMC), Foster Veazey (Lemoine), Rafael Pabon (CDM Smith), Sheila Torres (DCMC).</t>
  </si>
  <si>
    <t>Puerto Rico Electric Power Authority | Genera PR | Deliverable 11 - Project Management | DR 4339. Conducting a comprehensive compilation and analysis of Inventory Management project data, including status updates, to enhance the visual representation of progress and potential risks. This process aims to improve data accessibility and facilitate more effective interpretation.</t>
  </si>
  <si>
    <t>Genera PR | Deliverable 11- Project Management | DR 4339 - Hurricane Maria Purchase a computer mouse for a more appropriate use of my computer</t>
  </si>
  <si>
    <t>Genera PR | Deliverable 11- Project Management | DR 4339 - Hurricane Maria. Project Manager Travel necessary for Travel from home offices San Juan to Vega Baja Site (18.446230, -66.392561) to Home Offices San Juan. Site Inspection in Vega Baja Site to evaluate and identify potential hazards in equipment, or facility to ensure they meet established safety standards.</t>
  </si>
  <si>
    <t>Genera PR | Deliverable 11- Project Management | DR 4339 – Hurricane – Maria - following the site visit at the San Juan warehouse with Mr. Giovanni Taffanelli from DCMC, returned back home in Guaynabo. The purpose of the visit was to provide on-site oversight of warehouse operations, evaluate current inventory control measure, and collaborate with Mr. Taffanelli on improving process efficiency. Engaged with Mr. Taffanelli to identify opportunities for enhancing process efficiency and operational alignment.</t>
  </si>
  <si>
    <t>Genera PR | Deliverable 11- Project Management | DR 4339 – Hurricane – Maria - traveled directly from Guaynabo to Central Palo Seco to meet with Mr. Giovanni Taffanelli from DCMC. The purpose of the visit is to provide on-site support and oversight of warehouse operations, asses current inventory control practices, and collaborate with Mr. Taffanelli on enhancing process efficiency. Additionally, the visit aimed to identifying operational gaps and ensure alignment with project deliverables</t>
  </si>
  <si>
    <t>Genera PR | Deliverable 11- Project Management | DR 4339 - Hurricane Maria.
project # 4339-10710
internal review of documents and preparation for meetings later in the afternoon.
Verified Peakers project management plan, and staffing plans.</t>
  </si>
  <si>
    <t>Genera PR | Deliverable 11- Project Management | DR 4339 - Hurricane Maria.
project # 4339-10710
participated in meeting: Costa Sur materials &amp; equipment relocations.
Discussed highlighted areas with Genera reps to confirm when the equipment and material currently on site will be relocated allowing for the site preparation of the project demolition portion only
German Nunez, GENERA; Rafael Pabon, and
Carlos Palomares CDM Smith;
Frances Vallejo, DCMC, and
Jesus. Cintron, Genera.</t>
  </si>
  <si>
    <t>Genera PR | Deliverable 11- Project Management | DR 4339 - Hurricane Maria - Costa Sur
Preparation for Costa Sur RFC meeting with RGE and Permit requirements evaluation with Sargent &amp; Lundy and CDM Smith team for Lead Abatement scope to be added to Project.
Provide new location of Emergency Generator selected by Genera to Sargent &amp; Lundy for their design.</t>
  </si>
  <si>
    <t>Genera PR | Deliverable 11- Project Management | DR 4339 - Hurricane Maria - Aguirre
Initial RFC Meeting with RG Engineering for the CSA Construction Phase. Gabriel Perez CDM Smith led the meeting and establish the process expectations for the RFC's, Pricing, Schedule and Contract Negotiations. 
Participants Companies: CDM Smith, Sargent &amp; Lundy, RG Engineering, &amp; DCMC Partners.</t>
  </si>
  <si>
    <t>Genera PR | Deliverable 11- Project Management | DR 4339 - Hurricane Maria - Cambalache
Review of latest RGE Contract and Attachments submittal of May 19, 2025.</t>
  </si>
  <si>
    <t>Genera PR | Deliverable 11- Project Management | DR 4339 - Hurricane Maria -
RFC Meeting RGE / Costa Sur Site to review updated tracker and information exchange.
Lead Abatement Proposal to be included as part of the scope inclusive of the permitting process for compliance record. Stressed importance to the group to complete this cycle by next week. Participants CDM Smith, CSA Group, Sargent &amp; Lundy, RG Engineering &amp; DCMC Partners.</t>
  </si>
  <si>
    <t>Genera PR | Deliverable 11- Project Management | DR 4339 - Hurricane Maria - Cambalache
Weekly DCMC Internal Project Team Meeting. Discussed current project status, Site readiness plan and actions items to work with Genera Plant Management for resolution. and upcoming Mobilization Activities.
Frances Vallejo, Andres Concepcion, Luis Damudt, Luis Duque, Jorge Mercado, Carlos de Jesus and Gilberto Sucre - DCMC Partners.</t>
  </si>
  <si>
    <t>Genera PR | Deliverable 11- Project Management | DR 4339 - Hurricane Maria - Veba Baja
Construction Meeting Agenda Preparation of topics to cover for Installation Phase,</t>
  </si>
  <si>
    <t>Genera PR | Deliverable 11- Project Management | DR 4339 - Hurricane Maria - PMO Team Catch Up meeting focused staffing introduced Sylvia Franco as a potential candidate for the Cambalache position, with discussions on establishing a fixed hybrid work schedule. The team is considering converting hourly positions to salaried ones, influenced by overtime expectations and billing efficiency, which would affect six staff members and will be finalized for immediate implementation. Procore implementation was also a significant topic, with Lauren reporting the signing of the services agreement and the necessity for leadership alignment on Procore capabilities. Project updates highlighted ongoing progress on various site installations and the PMO RFP, which has had its deadline extended for further clarification from potential proponents.
Mark Merritt, Michael Merritt, Frances Vallejo, Jack Darnall, Foster Veazey, Anneilia Holton, Lauren Wells, and Gilberto Sucre - DCMC Partners</t>
  </si>
  <si>
    <t>Genera PR | Deliverable 11- Project Management | DR 4339 - Hurricane Maria
EHS Draft Manual Review including Spanish translation for Genera.</t>
  </si>
  <si>
    <t>Genera PR | Deliverable 11- Project Management | DR 4339 - Hurricane Maria
Vega Baja - Installation Phase - Construction Weekly Meeting Kickoff.
Meeting Started with Team Introductions from Genera, CDM Smith, CSA Group, DCMC Partners, Sargent &amp; Lundy and ARG Ceres all participants fo the Construction Installation Phase.
Topics Covered:
Organizational Chart 
RFC Negotiation Status
Value Engineering
Scope of Services DOR
Communications
RFI's and Submittals
Project Execution Plan
EHS Requirements
Quality Requirements
Schedule
Site Logistics, laydown, storage &amp; parking
Payment Breakdown</t>
  </si>
  <si>
    <t>Genera PR | Deliverable 11- Project Management | DR 4339 - Hurricane Maria.  Lauren Wells (DCMC) meeting with Mark Merritt (DCMC), Jack Darnall (Lemoine), Foster Veazey (Lemoine) to discuss Procore Financial Personnel.</t>
  </si>
  <si>
    <t>Genera PR | Deliverable 11- Project Management | DR 4339 - Hurricane Maria.  Lauren Wells (DCMC) worked on SOP for Incidents Tool.</t>
  </si>
  <si>
    <t>Genera PR | Deliverable 11- Project Management | DR 4339 - Hurricane Maria.  Lauren Wells (DCMC) worked on correspondence with Procore support to figure out about files being uploaded from Customer Support.</t>
  </si>
  <si>
    <t>Genera PR | Deliverable 11- Project Management | DR 4339 - Hurricane Maria.  Lauren Wells (DCMC) worked on Procore correspondences with Luis Roman (DCMC) for various items.</t>
  </si>
  <si>
    <t>Genera PR | Deliverable 11- Project Management | DR 4339 - Hurricane Maria.  Lauren Wells (DCMC) worked on Procore documentation of processes for Master document of use.</t>
  </si>
  <si>
    <t>Genera PR | Deliverable 11- Project Management | DR 4339 - Hurricane Maria.  Lauren Wells (DCMC) worked on Procore SOP outline for Meetings for Luis Roman (DCMC) to work on.</t>
  </si>
  <si>
    <t>Genera PR | Deliverable 11- Project Management | DR 4339 - Hurricane Maria.  Lauren Wells (DCMC) worked on Procore correspondences for support.</t>
  </si>
  <si>
    <t>Genera PR | Deliverable 11- Project Management | DR 4339 - Hurricane Maria.  Lauren Wells (DCMC) worked on reviewing comments from Luis Roman (DCMC) for RGE training document.</t>
  </si>
  <si>
    <t>Genera PR | Deliverable 11- Project Management | DR 4339 - Hurricane Maria.  Lauren Wells (DCMC) meeting with Luis Roman (DCMC) and Theresa Perez (DCMC) to discuss open Procore items to tackle as a team.</t>
  </si>
  <si>
    <t>Genera PR | Deliverable 11- Project Management | DR 4339 - Hurricane Maria.  Lauren Wells (DCMC) worked on review of document for training that Andres Concepcion (DCMC) sent for review.</t>
  </si>
  <si>
    <t>Genera PR | Deliverable 11- Project Management | DR 4339 - Hurricane Maria.  Lauren Wells (DCMC) worked on adding users to the Procore Weekly Q&amp;A invite and commenting on questions asked.</t>
  </si>
  <si>
    <t>Genera PR | Deliverable 11- Project Management | DR 4339 - Hurricane Maria.  Lauren Wells (DCMC) meeting for PMO update. Anneilia Holton Williams (DCMC), Frances Vallejo (DCMC), Jack Darnall (Lemoine), Mike Merritt (DCMC), GIlberto Sucre (DCMC), Mark Merritt(DCMC) to discuss program staffing and overall program goals.</t>
  </si>
  <si>
    <t>Genera PR | Deliverable 11- Project Management | DR 4339 - Hurricane Maria.  Lauren Wells (DCMC) worked on Powerpoint for RGE training for next week.</t>
  </si>
  <si>
    <t>Genera PR | Deliverable 11- Project Management | DR 4339 - Hurricane Maria.  Lauren Wells (DCMC) worked on Procore permissions matrix and making adjustments to Photos tool.</t>
  </si>
  <si>
    <t>PREPA Genera Deliverable 11. DR 4339. PMO call. Teams call with Mike Merritt, Frances Vallejo, Jack Darnall, Lauren Wells, Gilberto Sucre, Barry Scanlon, Foster Veazey, DCMC. Discussed update on project, job offers, PROCORE training schedule, logistics, other interviews, trailer set-up, safety, schedule for locations, LEAN, program management plan update.</t>
  </si>
  <si>
    <t>Genera PR -Deliverable 11- Project Management - DR 4339 - Hurricane Maria:  Continuing Site Inspection of jobs in Vega Baja Site to evaluate and identify potential hazards in equipment, or facility to ensure they meet established safety standards. Inspection Diesel travel from Vega Baja to Palo Seco Genera Site process.</t>
  </si>
  <si>
    <t>Genera PR -Deliverable 11- Project Management - DR 4339 - Hurricane Maria:  Continuing Site Inspection of jobs in Vega Baja Site to evaluate and identify potential hazards in equipment, or facility to ensure they meet established safety standards. Supervise the Turbo Compresor travel form Vega Baja to Palo Seco Genera Site process. Review the rain meter, inspection crane used to another turbo compressor. Dispatch the teams by local flood.</t>
  </si>
  <si>
    <t>Genera PR -Deliverable 11- Project Management - DR 4339 - Hurricane Maria:  Site Inspection of jobs in Vega Baja Site to evaluate and identify potential hazards in equipment, or facility to ensure they meet established safety standards. Supervise the Diesel travel from Vega Baja to Palo Seco Genera Site process.</t>
  </si>
  <si>
    <t>Genera PR-Deliverable 11- Project Management | DR 4339 - Hurricane Maria - Attended the construction Kick off meeting with ARG, contractor for Vega Baja demolition phase 2. Participants: Gilberto Sucre (DCMC), Jesus Cintron (Genera), Eduardo Rivera (DCMC), Jaime Pesquera (DCMC), Manuelly Concepcion (CDM), Miguel Ramos (AG) and Mike Kuczynski (S&amp;L).</t>
  </si>
  <si>
    <t>Genera PR-Deliverable 11- Project Management | DR 4339 - Hurricane Maria - Attended meeting with Peakers Management team to discuss Costa Sur material and equipment relocation. Participants: Abraham Velazquez (DCMC), German Nunez (Genera) and Rafael Pabon (CDM)</t>
  </si>
  <si>
    <t>Genera PR-Deliverable 11- Project Management | DR 4339 - Hurricane Maria - Attended PMO Catch up call to discuss program status, Procore training and financials, Lean management plan, safety plan translation status, trailer update and inventory management needs. Participants: Michael Merritt, Mark Merritt, Ada Diaz, Anneilia Holton, Gilberto Sucre, Lauren Wells (DCMC).</t>
  </si>
  <si>
    <t>Genera PR-Deliverable 11- Project Management | DR 4339 - Hurricane Maria - Review and analyze the Duenas trailer quote, Ipad quote and other supply needed for trailers at the sites. Create a list of the needed supply and send approval email to Mark Merritt (DCMC).</t>
  </si>
  <si>
    <t>Genera PR-Deliverable 11- Project Management | DR 4339 - Hurricane Maria- Call with Jesus Cintron (Genera) to discuss staffing update for the PMO program.</t>
  </si>
  <si>
    <t>Genera PR- Deliverable 11- Project Management | DR 4339 - Hurricane Maria - Attended meeting with Carlos Palomares (CDM) and Raissa Borges (DCMC) to discuss one pager reports per site in order to send biweekly reports to the client.</t>
  </si>
  <si>
    <t>Genera PR-Deliverable 11- Project Management | DR 4339 - Hurricane Maria - Attended meeting with Cambalache on site team to discuss status on RFP and contractor, also discussed trailer installation status. Participants: Gilberto Sucre, Andres Concepcion, Jorge Mercado and Carlos de Jesus (DCMC)</t>
  </si>
  <si>
    <t>Genera PR | Deliverable 11 | DR 4339 - Hurricane Maria - RFP231302 - Began drafting the Technical Evaluation Memorandum. Completed the Overview section and the Minimum Criteria analysis, which included defining each requirement and creating a summary table detailing compliance for all 14 bidders. Also began drafting the Evaluation Criteria section and developed a scoring table that presents the evaluation panel’s scores alongside their corresponding weighted values, providing a clear and structured overview of the results.</t>
  </si>
  <si>
    <t>Genera PR | Deliverable 11 | DR 4339 - Hurricane Maria - RFP231302 - Finalized reviewing proposals for compliance with Section 6.4.1 of the RFP, which outlines 13 mandatory requirements that all proponents must meet. Conducted a detailed review of two proposals (Stantec &amp; TRC) to verify adherence to these criteria and identify any deficiencies.</t>
  </si>
  <si>
    <t>Genera PR | Deliverable 11 | DR 4339 - Hurricane Maria - RFP231302 - Continued reviewing proposals for compliance with Section 6.4.1 of the RFP, which outlines 13 mandatory requirements that all proponents must meet. Conducted a detailed review of four proposals (NEI, Phasor, ShareTech, Sherpa) to verify adherence to these criteria and identify any deficiencies.</t>
  </si>
  <si>
    <t>Genera PR | Deliverable 11- Project Management | DR 4339 - Hurricane Maria
Continued refining the sourcing integration Scope of Work by defining additional requirements, with a particular focus on the acceptance criteria. In preparation for the upcoming FortiNAC session, assisted Michael Silva from Genera PR in defining and installing a self-signed certificate to enable encrypted communications for the Genera Connect Financial Tracker, supporting secure data transmission and compliance with internal cybersecurity standards.</t>
  </si>
  <si>
    <t>Genera PR | Deliverable 11- Project Management | DR 4339 - Hurricane Maria
Continued supporting Michael Silva from Genera PR in testing secure communications for the Genera Connect Financial Tracker, validating the implementation of encryption protocols to ensure data protection. Additionally, reviewed Genera PR’s procurement standard operating procedures to ensure alignment with the sourcing integration Scope of Work, facilitating consistency between existing practices and planned integration requirements.</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</si>
  <si>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20 Homeca make cuts on the steel chimney to prepare for rigging plan which should ensure the safety and success of the lifting operation. Rigging plans started Charlie towing Comtinue to install crane for mobilization of the second generator. ADS diesel removal continued Day 2, dismantled platforms work stoped due to rain submitted information to Procore.</t>
  </si>
  <si>
    <t>Genera PR | Deliverable 11- Project Management | DR 4339 - Hurricane Maria - Vega baja BESS Project. Diesel Transfer activity supervising from the Vega Baja site to Central Palo Seco. Record keeping of all the diesel tanquers tranfered to the R-1 Tank.</t>
  </si>
  <si>
    <t>Genera PR | Deliverable 11- Project Management | DR 4339 - Hurricane Maria - Vega Baja BESS Project. Supervising Diesel Transfer activity from the Vega Baja site to Central Palo Seco. Working on record keeping of all the diesel tanquers transferred to the R-1 Tank.</t>
  </si>
  <si>
    <t>Genera PR | Deliverable 11 - Project Management | DR 4339 - Hurricane Maria - Vega Baja BESS Project. Oversight diesel transfer activity from Vega Baja site to Central Palo Seco and maintained transfer records for all deliveries to R-1 Tank.</t>
  </si>
  <si>
    <t>Genera PR | Deliverable 11- Project Management | DR 4339 - Hurricane Maria - Continue working with the proposals for BESS Yabucoa RFP 231175 submitted last Friday. Verify that the proposals are complete according to the project documents. Coordinate with Danny Duenas (Duenas Trailers) the availability of Office Trailer available for Delivery next week in Costa Sur (BESS Project).</t>
  </si>
  <si>
    <t>Genera PR | Deliverable 11- Project Management | DR 4339 - Hurricane Maria - Working with the proposals for BESS Yabucoa RFP 231175 submitted last Friday. Download &amp; Review documents to verify all the scope is included in proposals. Drawing was sent by Email to Gilberto Sucre (DCMC), showing the new area for the generator to relocate in Costa Sur BESS Project.</t>
  </si>
  <si>
    <t>Genera PR | Deliverable 11- Project Management | DR 4339 - Hurricane Maria - Work is being done to create safety guidelines for traffic control that are being implemented with contractors in the BESS CAMBALACHE project.</t>
  </si>
  <si>
    <t>Genera PR | Deliverable 11- Project Management | DR 4339 - Hurricane Maria - Work is being done to create safety guidelines for risk identification and pedestrian protection, which are being implemented with contractors in the BESS CAMBALACHE project.</t>
  </si>
  <si>
    <t>PREPA GeneraPR - Deliverable 11 - Cambalache BESS - 4339DR - Meeting with Cambalache site team for weekly project updates and coordination. Meeting with Gilberto Sucre, Frances Vallejo, Luis Damudt, Luis Duque, Carlos De Jesus, Jorge Mercado.</t>
  </si>
  <si>
    <t>PREPA GeneraPR - Deliverable 11 - Cambalache BESS - 4339DR - generated Procore Meeting for Contractor content and agenda and forwarded to Lauren Wells (Lemoine) for meeting coordination. This meeting will align contractor (RG Engineering) with DCMC Procore management process.</t>
  </si>
  <si>
    <t>PREPA GeneraPR - Deliverable 11 - Cambalache BESS - 4339DR - Meeting with Cambalache site team for weekly project updates and coordination. Meeting with Gilberto Sucre, Frances Vallejo, Luis Damudt, Luis Duque, Carlos De Jesus, Jorge Mercado)</t>
  </si>
  <si>
    <t>PREPA GeneraPR - Deliverable 11 - Cambalache BESS - 4339DR - Attended BESS program weekly design management meeting to review drawings progress with Sargent and Lundy (Robert Molner, CDM Smith (Carlos Palomares, Gabriel Perez), CSA Group (Franklyn Colmenares).</t>
  </si>
  <si>
    <t>PREPA GeneraPR - Deliverable 11 - Cambalache BESS - 4339DR - Continued to Developing in Procore meetings tool the Cambalache Construction Weekly agenda with project action items for discussion with the contractor team. Distributed agenda via Procore to the complete project team.</t>
  </si>
  <si>
    <t>PREPA GeneraPR - Deliverable 11 - Cambalache BESS - 4339DR - Reviewed and commented Cambalache contract pending attachements and construction schedule to be closed in order to finalize construction contract with RG Engineering.</t>
  </si>
  <si>
    <t>PREPA GeneraPR - Deliverable 11 - Cambalache BESS - 4339DR - Consolidated project updates and actions list to be discussed within the team in the Cambalache internal site team meeting to provide direction to team.</t>
  </si>
  <si>
    <t>PREPA GeneraPR - Deliverable 11 - Cambalache  BESS - 4339DR - Developed in Procore meetings tool the Cambalache Construction Weekly agenda with project action items for discussion with the contractor team. Distributed agenda via Procore to the complete project team.</t>
  </si>
  <si>
    <t>Genera PR | Deliverable 11- Project Management | DR 4339 - Hurricane Maria. GENERA &amp; DCMC- Vega Baja BESS - Continue working with construction activity ay Vega Baja Site, Homeca continue with cutting and demolition of GT-2 for then rigging of unit. 150-ton Crane has dismantled the weight and then move the crane to new position for lifting of GT-2. ADS. Continue working with the relocation of the second container of Diesel to Palo Seco. Preparing agenda for construction pre kick off meeting at 1PM.</t>
  </si>
  <si>
    <t>Genera PR | Deliverable 11- Project Management | DR 4339 - Hurricane Maria. GENERA &amp; DCMC- Vega Baja BESS - Continue working supervising construction activity ay Vega Baja Site, Homeca has completed the removal of turbine 2 section and rigging was completed, Rain has delay work of Crane counterweight.</t>
  </si>
  <si>
    <t>Genera PR | Deliverable 11- Project Management | DR 4339 - Hurricane Maria. GENERA &amp; DCMC- Vega Baja BESS - Continue working with construction activity ay Vega Baja Site, Homeca continue with cutting and demolition of GT-2 for then rigging of unit. They are relocating the 150-ton crane near GT-2 for rigging of unit they crane will take time to install all contra weight for rigging preparation. ADS continue with Diesel removal they had ready a third container.</t>
  </si>
  <si>
    <t>Genera PR | Deliverable 11- Project Management | DR 4339 - Hurricane Maria - Pre-Kick Off Meeting with ARG/CERES Contractor - ARG/CERES: Carlos Hernandez, Pedro Marrero, Adrian Iglesia, Denise Manzano and Ludgardo Gonzalez. DCMC: Gilberto Sucre, Frances Vallejo, Jean Pierre Menay and Eduardo Rivera, CDM Smith: Manueli Concepcion, S&amp;L: Mike Kuczynski, and CSA: Franklyn Colmenares. Meeting was to discuss and introduce all key player, stake holder for the pre-construction kickoff meeting for items to be deliver before project start.</t>
  </si>
  <si>
    <t>Genera PR | Deliverable 11- Project Management | DR 4339 - Hurricane Maria. GENERA &amp; DCMC- Vega Baja BESS - Working with contractor Homeca, work activity related to Vega Baja BESS project. Contractor Homeca continues with demolition of GT-1 for today rigging of turbine section and turbine housing. Homeca continues working in cutting de frame of GT-2. Today we also have on site contractor ADS on the removal of Diesel from Genera Diesel Container to be transport to Palo Seco. First Diesel tanker has left Vega Baja facilities to Palo Seco.</t>
  </si>
  <si>
    <t>Genera PR | Deliverable 11- Project Management | DR 4339 – Hurricane – Maria-conducted a targeted inventory verification at the Aguirre warehouse in collaboration with Mr. Juan Vallejo from DCMC. The scope of work included validating item locations, confirming part numbers and descriptions, resolving quantity discrepancies, and reconciling physical inventory with system records. This initiative aimed to reinforce inventory control by ensuring alignment with asset management standards and enhancing the accuracy, traceability, and transparency of inventory data. Locations addressed during this session range from AC 072 to AC 136.</t>
  </si>
  <si>
    <t>Genera PR | Deliverable 11- Project Management | DR 4339 – Hurricane – Maria-while on-sit at the Aguirre warehouse, a consolidated inventory performance report was developed for Mr. Anthony Vega of Genera PR. The report compiled and analyzed data from all warehouse locations and included catalog ID validation, unit count verification, cost breakdown and discrepancy tracking. Additionally, the report assessed inventory levels against authorized maximum and minimum thresholds. Percentage-based metrics were applied to visualized stock accuracy, coverage, and overall inventory health across sites. Locations reviewed included AA 150 to AA 153, AC 072 to AC 136, AI 013 to AI 022, GC 007 to GC 013.</t>
  </si>
  <si>
    <t>Genera PR | Deliverable 11- Project Management | DR 4339 – Hurricane – Maria-performed scheduled cycle counts for designated inventory zones as part of the ongoing initiative to improve inventory accuracy and system alignment. The operation involved reconciling physical inventory against system records to detect and resolve quantity variances, identify data integrity issues, and ensure compliance with the established protocols. Inventory locations addressed during this session range from AC 072 to AC 136.</t>
  </si>
  <si>
    <t>Genera PR | Deliverable 11- Project Management | DR 4339 – Hurricane – Maria-conducted inventory operations planning and reviewed data to support upcoming cycle count activities at the Aguirre warehouse, in coordination with Mr. Juan Vallejo of DCMC. Task included validating item locations, updating inventory records, and coordinating resource allocation to improve process accuracy and ensure operational readiness.</t>
  </si>
  <si>
    <t>Genera PR | Deliverable 11- Project Management | DR 4339 – Hurricane – Maria-conducted a a coordination meeting with Hernan Machado and Giovanni Taffanelli of DCMC, along with key warehouse personnel from DCMC. The purpose of the meeting was to assess current inventory operations, identify procedural discrepancies, and align the team on standardized practices. Emphasis was placed on ensuring accuracy, continuity, and operational efficiency within the cycle count process.</t>
  </si>
  <si>
    <t>Genera PR | Deliverable 11- Project Management | DR 4339 – Hurricane – Maria-performed a variance analysis at the Aguirre warehouse to identify inventory discrepancies and evaluate data inconsistencies affecting stock accuracy. The assessment aimed to strengthen inventory control by resolving anomalies, improving data reliability, and enhancing procedural compliance. This effort directly7 supports the timely implementation of corrective measures and the continuous advancement of asset management standards. Locations addressed during this session range from AC 072 to AC 136.</t>
  </si>
  <si>
    <t>Genera PR Deliverable 11-Project Management DR 4339 - Hurricane Maria. 4339_9510 BESS Review document, Cambalache Attachment J - HEALTH, SAFETY, AND ENVIRONMENTAL POLICIES send by Jean Pierre Menay from DCMC.</t>
  </si>
  <si>
    <t>Genera PR Deliverable 11-Project Management DR 4339 - Hurricane Maria. 4339_9510 BESS Review document, Cambalache BESS - Site Readiness for Construction Start send by Andres Concepcion from DCMC.</t>
  </si>
  <si>
    <t>Genera PR Deliverable 11-Project Management DR 4339 - Hurricane Maria. 4339_9510 BESS Review document, TESLA Manuals Megapack 2 XL Operation and Maintenance Manual Topic 4 Civil Design, 4.2.1 Foundation Design send by Andres Concepcion from DCMC.</t>
  </si>
  <si>
    <t>Genera PR Deliverable 11-Project Management DR 4339 - Hurricane Maria. 4339_9510 BESS Review document, TESLA Manuals Megapack 2 XL Operation and Maintenance Manual Topic 4 Civil Design, 4.1 Routes and Zones send by Andres Concepcion from DCMC.</t>
  </si>
  <si>
    <t>Genera PR Deliverable 11-Project Management DR 4339 - Hurricane Maria. 4339_9510 BESS Review document, RFI #18 - Discrepancies between drawing CAB99-JN-BSS-0003 (Rev 0) and CAB99-JN-BSS-0003 (Rev 0.1).</t>
  </si>
  <si>
    <t>PREPA Genera PR Deliverable 11 Project Management DR 4339 Hurricane Maria - Vega Baja BEES Continued to dismantle, decommissioning and demolition works. We Finally started taking diesel fuel to San Juan, so far 2 truck loads.</t>
  </si>
  <si>
    <t>PREPA Genera PR Deliverable 11 Project Management DR 4339 Hurricane Maria - Vega Baja BEES Continued to dismantle, decommissioning and demolition works. We Finally started taking diesel fuel to San Juan, so far 3 more truck loads went out &amp; the other turbine from the #2 side, Boths turbine housings are out now.</t>
  </si>
  <si>
    <t>PREPA Genera PR Deliverable 11 Project Management DR 4339 Hurricane Maria Contractor Supervision (Homeca Recyclers) for Abatement Activities field supervision and coordination all around the site. Meeting with Carirma Sanchez (HOMECA ) Jose Lopez Linares DCMC to discuss the weekend work schedule. Field supervision activities briefing with Gilberto Soto from DCMC.</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</si>
  <si>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20 Homeca make cuts on the steel chimney to prepare for rigging plan which should ensure the safety and success of the lifting operation. Rigging plans started Charlie Towing. Continue to install crane for mobilization of the second generator. ADS diesel removal continued Day 2</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</si>
  <si>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20 Homeca make cuts on the steel chimney to prepare for rigging plan which should ensure the safety and success of the lifting operation. Rigging plans started by Charlie Towing. Continue to install crane for mobilization of the second generator.</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</si>
  <si>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GC007 to GC013</t>
  </si>
  <si>
    <t>Genera PR | Deliverable 11- Project Management | DR 4339 – Hurricane – Maria-at San Juan warehouse working on inventory discrepancies, verifying the cost of each item, identifying the authorized minimum and maximum stock  and creating report for Min/Max from locations
GC007 to GC013</t>
  </si>
  <si>
    <t>Genera PR | Deliverable 11- Project Management | DR 4339 – Hurricane – Maria-at San Juan warehouse conducting cycle counts and recounts in accordance with the Asset Suite system. Creating the count list report GC007 to GC013</t>
  </si>
  <si>
    <t>Genera PR | Deliverable 11- Project Management | DR 4339 – Hurricane – Maria-at San Juan warehouse conducting cycle counts and recounts in accordance with the Asset Suite system. Today we are working with locations GC007 to GC013</t>
  </si>
  <si>
    <t>Genera PR | Deliverable 11- Project Management | DR 4339 – Hurricane – Maria-at San Juan warehouse working on inventory discrepancies, verifying the cost of each item, identifying the authorized minimum and maximum stock levels, and investigating discrepancies from locations
GC007 to GC013</t>
  </si>
  <si>
    <t>Genera PR | Deliverable 11- Project Management | DR 4339 – Hurricane – Maria-at Costa Sur warehouse conducting cycle counts and recounts in accordance with the Asset Suite system. Today we are working with locations AA 01 050 000 to AA 01 053 000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</si>
  <si>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01 050 000 to AA 01 053 000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</si>
  <si>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01 050 000 to AA 01 053 000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</si>
  <si>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AC072 to AC 136</t>
  </si>
  <si>
    <t>Genera PR | Deliverable 11 - Project Management | DR 4339 – Hurricane Maria at the Aguirre warehouse, working on inventory discrepancies, verifying item costs, and identifying the authorized minimum and maximum stock levels for Recounts list # 740/ 744 locations AC072 to AC 136.</t>
  </si>
  <si>
    <t>Genera PR | Deliverable 11 - Project Management | DR 4339 – Hurricane Maria Prepare the lists for locations AC 072 to AC 136  at the Aguirre warehouse to start the cycle counts.</t>
  </si>
  <si>
    <t>Genera PR | Deliverable 11 - Project Management | DR 4339 – Hurricane Maria Conducting cycle counts at the Aguirre warehouse by the Asset Suite system. Today, we worked with locations AC072 to AC 136  using Cycle Count List # 735/741/742</t>
  </si>
  <si>
    <t>Genera PR | Deliverable 11 - Project Management | DR 4339 – Hurricane Maria – At the Palo Seco warehouse, preparing the lists from locations AI013 to AI022 to begin the cycle counts.</t>
  </si>
  <si>
    <t>Genera PR | Deliverable 11 - Project Management | DR 4339 – Hurricane Maria – at the Palo Seco warehouse, working on investigating discrepancies in Recount Lists #748 and 749 from locations AI013 to AI022 for a total of 87 pcs.</t>
  </si>
  <si>
    <t>Genera PR | Deliverable 11 - Project Management | DR 4339 – Hurricane Maria – at the Palo Seco warehouse, working on inventory discrepancies, verifying the cost of each item, identifying the authorized minimum and maximum stock levels for the Recount # 792, 793 and 794  locations AI013 to AI022</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</si>
  <si>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AI013 to AI022.</t>
  </si>
  <si>
    <t>Genera PR | Deliverable 11- Project Management | DR 4339 – Hurricane – Maria-at Palo Seco warehouse conducting cycle counts in accordance with the Asset Suite system. Today we are working with locations AI013 to AI022 Cycle Count List # 743.</t>
  </si>
  <si>
    <t>Genera PR | Deliverable 11- Project Management | DR 4339 - Hurricane Maria
Document Control - Data Management Vega Baja BESS/Cambalache BESS/Costa Sur Peakers review and manage current documentation and uploaded/Coordination of Procore Documents with Lauren Wells (Lemoine) Luis Roman (DCMC)</t>
  </si>
  <si>
    <t>Genera PR | Deliverable 11- Project Management | DR 4339 - Hurricane Maria| 
Document Control - Document Management - Costa Sur Peakers Coordination of incoming documents with Rafael Pabon (CDM) for review and processing</t>
  </si>
  <si>
    <t>Genera PR | Deliverable 11 | DR4339 – Review contractual agreement from Vega Baja to determine Procore setup on tools timing and contractor's obligations.</t>
  </si>
  <si>
    <t>Genera PR | Deliverable 11 | DR4339 – Review the implementation of Project Management process in the Procore Platform: timing for responses on different tools, standard specifications for works, RFP and contractual agreements status, actual status of project documentation and the implementation of metrics for the measurement of project progression.</t>
  </si>
  <si>
    <t>Genera PR | Deliverable 11 | DR4339 – Conduct meeting agenda for the Procore Construction Kick-off at Cambalache; preparing meeting agenda and the discussion of items to set the tone on the use of Procore Platform for both internal and external users, their roles and responsibilities.</t>
  </si>
  <si>
    <t>Genera PR | Deliverable 11 | DR4339 – Teams Weekly Catch-up Meeting with Lauren Wells (Lemoine) and Theresa Perez (DCMC): discussing yesterday's meeting related to invoicing procedures in and out of Procore, reviewing the potential agenda for Construction Kick-off on Procore for Cambalache, and touching base on potential upcoming workload.</t>
  </si>
  <si>
    <t>Genera PR | Deliverable 11 | DR4339 – Review the Meetings Tool for the inclusion of new meetings templates to be used on sites for internal and overall meetings.</t>
  </si>
  <si>
    <t>Genera PR | Deliverable 11 | DR4339 - Prepare folders for Invoice Reconciliation special task, organize folder structure and start working on CPM, and Homeca invoices. For this task I open each invoice folder from 2024-2025, verify the final excel spreadsheet, match it with the excel invoice list and create a copy to the reconciliation folder.</t>
  </si>
  <si>
    <t>Genera PR | Deliverable 11 | DR4339 - Prepare folders for Invoice Reconciliation special task, organize folder structure and start working on Siemens and Javier Bidot invoices. For this task I open each invoice folder from 2024-2025, verify the final excel spreadsheet, match it with the excel invoice list and create a copy to the reconciliation folder. Also, verify on Tesla, Jaca y Sierra, King and Spalding and RGE.</t>
  </si>
  <si>
    <t>Genera PR | Deliverable 11 | DR4339 - Prepare folders for Invoice Reconciliation special task, organize folder structure and start working on Black and Veatch, CAPTA and EHSS invoices. For this task I open each invoice folder from 2024-2025, verify the final excel spreadsheet, match it with the excel invoice list and create a copy to the reconciliation folder.</t>
  </si>
  <si>
    <t>Genera PR | Deliverable 11 | DR4339 - Meeting with Rafael Calderón (DCMC) to discuss RGE contract. During this meeting we review the contract milestones and payment schedule and identify discrepancies that affects the invoicing process. Findings will be discussed with Rafael Pabón (CDM) and review will continue.</t>
  </si>
  <si>
    <t>PREPA Genera PR | Deliverable 11 | DR4339 – Visit to the University of Mayagüez Campus (RUM) to sign a collaborative agreement with the university community and educate about the BESS and Peakers projects. The meeting was attended by the RUM team: Carmen Patricia Pares and Humberto Nieves Martinez. The General Pr team: Jorge Bracero, William Sanchez, and Waldo Cordova. DCMC Partners supports Genera in efforts to promote the Genera PR internship so that future engineers can work on the BESS and Peakers project.</t>
  </si>
  <si>
    <t>PREPA Genera PR | Deliverable 11 | DR4339 – Get ready for the meeting as part of the community efforts being made with the engineering student community who will be collaborating on the BESS and Peakers project.</t>
  </si>
  <si>
    <t>Genera PR – Deliverable 11 – Project Management – DR4339: Work has begun on Chapter 3 (Sections 3.1 through 3.10) of the Safety, Health, and Environment (SHE) Manual translation from English to Spanish. The translation is being carried out using the required format, maintaining the original structure and style to ensure consistency, technical accuracy, and adherence to established standards. The draft incorporates precise terminology and thoughtful linguistic adaptations to preserve clarity and intent, while retaining all formal sections, headings, numbering, and references.</t>
  </si>
  <si>
    <t>Genera PR – Deliverable 11 – Project Management – DR4339: Work has continued on Chapter 3 (Sections 3.1 through 3.10) of the Safety, Health, and Environment (SHE) Manual translation from English to Spanish. The translation is being carried out using the required format, maintaining the original structure and style to ensure consistency, technical accuracy, and adherence to established standards. The draft incorporates precise terminology and thoughtful linguistic adaptations to preserve clarity and intent, while retaining all formal sections, headings, numbering, and references.</t>
  </si>
  <si>
    <t>Genera PR – Deliverable 11 – Project Management – DR4339:
The translation of Chapter 5 (Sections 5.10 through 5.13) of the Safety, Health, and Environment (SHE) Manual from English to Spanish is currently in progress. This work follows the required formatting guidelines, ensuring the original structure and style are maintained for consistency, technical accuracy, and compliance with established standards. The draft reflects the use of precise terminology and carefully refined language to ensure clarity and preserve the original intent, while maintaining all formal elements such as section titles, numbering, and references.</t>
  </si>
  <si>
    <t>Genera PR – Deliverable 11 – Project Management – DR4339: Working on Chapter 5 (Sections 5.1 through 5.10) of the Safety, Health, and Environment (SHE) Manual translation from English to Spanish is ongoing. The translation is being developed in compliance with the required format, preserving the original structure and style to ensure consistency, technical accuracy, and alignment with established standards. The draft includes precise terminology and carefully adapted language to maintain clarity and intent, while preserving all formal sections, headings, numbering, and references.</t>
  </si>
  <si>
    <t>Genera PR – Deliverable 11 – Project Management – DR4339:
Work is ongoing for the translation of the Safety, Health, and Environment (SHE) Manual from English to Spanish. The document is being translated using the required format while maintaining the original structure and style to ensure consistency, technical accuracy, and compliance with established standards. The draft incorporates precise terminology and appropriate linguistic adaptations to preserve clarity and intent, while retaining formal sections, headings, numbering, and references. Status: Completed – Volume 2, Chapters 2.12 through 2.20.</t>
  </si>
  <si>
    <t>Genera PR-Deliverable 11- Project Management | DR 4339 - Hurricane Maria. (DAY 2) Review BESS Grading and Drainage plan for 4339_9510 BESS_Cambalache project.</t>
  </si>
  <si>
    <t>PREPA GENERA PR Deliverable 11 DR4339 work related on site Cambalache worked on comments on schedule update in procurement considering PROCORE bid and GENERA process for employee Andres Concepcion (DCMC) due to management requirements of contract PMO DCMC for Puerto Rico Electric Power Authority.</t>
  </si>
  <si>
    <t>PREPA GENERA PR Deliverable 11 DR4339 work related on site Cambalache worked on create report with comments on design and construction schedule of administration GENERA for employee Andres Concepcion (DCMC) due to management requirements of contract PMO DCMC for Puerto Rico Electric Power Authority.</t>
  </si>
  <si>
    <t>PREPA GENERA PR Deliverable 11 DR4339 work related on site Cambalache worked on create reports with comments on RFP schedule version 6 considering logical construction and GENERA guides for employee Andres Concepcion (DCMC) due to management requirements of contract PMO DCMC for Puerto Rico Electric Power Authority.</t>
  </si>
  <si>
    <t>PREPA GENERA PR Deliverable 11 DR4339 work related on site Cambalache participated in Cambalache internal TEAMS meeting discussing Project contract status, special meetings with contractor and next power Plants in process of sign contracts with employees Luis Damudt, Luis Duque, Jorge Mercado, Andres Concepcion, Gilberto Sucre and Frances Vallejo (DCMC) due to management requirements of contract PMO DCMC for Puerto Rico Electric Power Authority.</t>
  </si>
  <si>
    <t>Genera PR | Deliverable 11- Project Management | DR 4339 - Continue revise project documentation (Genera BESS State of Design and Milestone Schedule) BESS Genera Aguirre projects to track progress, identify risks, and ensure accountability.</t>
  </si>
  <si>
    <t>Genera PR | Deliverable 11- Project Management | DR 4339 - Begin revise project documentation (Genera BESS State of Design and Milestone Schedule) BESS Genera Aguirre projects to track progress, coordinate with the team, identify risks, and ensure accountability.</t>
  </si>
  <si>
    <t>Genera PR-Deliverable 11- Project Management | DR 4339 - Hurricane Maria. (DAY 2) Continue review BESS Grading and Drainage plan for 4339_9510 BESS_Cambalache project.</t>
  </si>
  <si>
    <t>Genera PR | Deliverable 11- Project Management | DR 4339 - Hurricane Maria. Cambalache Internal Weekly meeting with Andres Concepcion (DCMC), Frances Vallejo (DCMC) and Gilberto Sucre (DCMC) for the 4339_9510 BESS_Cambalache project for weekly project updates and coordination</t>
  </si>
  <si>
    <t>Genera PR-Deliverable 11- Project Management | DR 4339 - Hurricane Maria. (DAY 2) Completed review BESS Grading and Drainage plan for 4339_9510 BESS_Cambalache project.</t>
  </si>
  <si>
    <t>Puerto Rico Electric Power Authority | Genera PR | Deliverable 11 - Project Management | DR 4339. Continue compiling and assessing Critical Components project updates to enhance data visualization, improve accessibility, and facilitate clearer interpretation of progress and risks.</t>
  </si>
  <si>
    <t>Puerto Rico Electric Power Authority | Genera PR | Deliverable 11 - Project Management | DR 4339. Systematically compiling and assessing Critical Components project updates to enhance data visualization, improve accessibility, and facilitate clearer interpretation of progress and risks.</t>
  </si>
  <si>
    <t>Puerto Rico Electric Power Authority | Genera PR | Deliverable 11 - Project Management | DR 4339. Continue collecting and evaluating Critical Components project updates to optimize the visual depiction of progress ensuring data is more accessible and understandable.</t>
  </si>
  <si>
    <t>Puerto Rico Electric Power Authority | Genera PR | Deliverable 11 - Project Management | DR 4339. Teams meeting with Frances Vallejo, DCMC and Carlos Palomares, CDM Smith to discuss Genera projects One Pager Report structure, data and frequency.</t>
  </si>
  <si>
    <t>Deliverable 11- Project Management | DR 4339 - Hurricane Maria. Project Manager Travel necessary for Travel from home offices San Juan to Vega Baja Site (18.446230, -66.392561) to Home Offices San Juan. Site Inspection in Vega Baja Site to evaluate and identify potential hazards in equipment, or facility to ensure they meet established safety standards. Transfer Diesel from Vega Baja to Palo Seco (GENERA) Sites. 
 Total Distance 64.0miles</t>
  </si>
  <si>
    <t>Genera PR | Deliverable 11- Project Management | DR 4339 – Hurricane – Maria-following the completion at the Aguirre warehouse with Mr. Juan Vallejo from DCMC, returned to residence in Guaynabo. The objective of the visit was to support the implementation of corrective actions previously identified during cycle counts, assist Mr. Juan Vallejo from DCMC in reviewing inventory variances, and ensure compliance with update inventory management protocols. The visit also included reinforcement of best practices for inventory accuracy.</t>
  </si>
  <si>
    <t>Genera PR | Deliverable 11- Project Management | DR 4339 – Hurricane – Maria-traveled directly from home in Guaynabo to Aguirre warehouse to assist with inventory operations and provide on-site project oversight. The objective of the visit is to support the implementation of corrective actions previously identified during cycle counts, assist Mr. Juan Vallejo from DCMC in reviewing inventory variances, and ensure compliance with update inventory management protocols. The visit also included reinforcement of best practices for inventory accuracy.</t>
  </si>
  <si>
    <t>T-Mobile for Business.  May charges for hotspots and cellphones for Genera Deliverable 11 project.</t>
  </si>
  <si>
    <t>Genera PR | Deliverable 11- Project Management | DR 4339 - Hurricane Maria.  Lauren Wells (DCMC) finalized Powerpoint for RGE training next week. Have sent to Luis Roman (DCMC) for comments will review with Andres Concepcion ( DCMC) on 5/23.</t>
  </si>
  <si>
    <t>Genera PR | Deliverable 11- Project Management | DR 4339 - Hurricane Maria.
project # 4339-10710
Participated in meeting: Bess and Peakers 2025 RFP update
items discussed were the clarifications to the scope of work at Costa Sur demolition portion of the project various areas requiring more detailed information from the engineers.
Attendees: German Nunez, GENERA
Rafael Pabon, CDM smith
Carlos Palomares CDM Smith
Frances Vallejo Rosich DCMC
Harry Del Valle DCMC
Gilberto Sucre DCMC.</t>
  </si>
  <si>
    <t>Genera PR | Deliverable 11- Project Management | DR 4339 - Hurricane Maria.
project # 4339-10710
Attended S&amp;L Peaker's PM weekly drawings review.
Items discussed: Costa Sur Bunker Tank containment matting to be replaced or protected, updating the revised portion of the demolition portion of the project and differentiating the alternate building to possibly be demolished at a later date.
Attendees: German Nunez, GENERA
Rafael Pabon, CDM smith
Carlos Palomares CDM Smith
Chris Mateo Sargent &amp; Lundy 
Gino Sambolin  Sargent &amp; Lundy              
William Crespo Sargent &amp; Lundy           
Lemuel Nieves  Sargent &amp; Lundy.</t>
  </si>
  <si>
    <t>Genera PR | Deliverable 11- Project Management | DR 4339 - Hurricane Maria
Cambalache - Meeting to review and respond to RGE final Contract Submission and Attachments. Legal &amp; Financial completed including schedule revisions required. Attachments and Scope Final verification pending from Sargent &amp; Lundy as data was not received.
Participants Genera, DCMC Partners, CSA Group, CDM Smith &amp; Sargent and Lundy.</t>
  </si>
  <si>
    <t>Genera PR | Deliverable 11- Project Management | DR 4339 - Hurricane Maria
RFC Meeting ARG Ceres Vega Baja. Continued discussions on RFC between ARG Ceres, Sargent &amp; Lundy, CDM Smith and DCMC Partners. Geopiers Submittal expected by Thursday afternoon, next meeting to be held on Friday at 9:30 am</t>
  </si>
  <si>
    <t>Genera PR | Deliverable 11- Project Management | DR 4339 - Hurricane Maria
Genera Tesla Weekly Design Update for BESS Program between Telsa, Sargent &amp; Lundy, Genera, CDM Smith, CSA Group, DCMC Partners. Rigging activities also discussed but no clear guidance was obtained on the use of dollies for Mega Packs placement to final position.</t>
  </si>
  <si>
    <t>Genera PR | Deliverable 11- Project Management | DR 4339 - Hurricane Maria
Cambalache - Update discussion with Andres Concepcion - DCMC of PreCon activities and Contractor Permit Requirements.</t>
  </si>
  <si>
    <t>Genera PR | Deliverable 11- Project Management | DR 4339 - Hurricane Maria
Vega Baja - Weekly Construction Meeting with Homeca Recycling.
Review update and work plan for Demolition Stage and Diesel Transfer activities to Palo Seco.
CDM Smith, Homeca Recycling, CSA Group, &amp; DCMC Partners.</t>
  </si>
  <si>
    <t>Genera PR | Deliverable 11- Project Management | DR 4339 - Hurricane Maria
Vega Baja - ARG Ceres T &amp; C's Legal Review between Genera and ARG Ceres Legal Counsel,
DCMC Partners also aprticpicated.</t>
  </si>
  <si>
    <t>Genera PR | Deliverable 11- Project Management | DR 4339 - Hurricane Maria
Vega Baja Demolition Phase II discussion with Jose Lopez - DCMC and Progress and Update status of Diesel Transfer activities to Palo Seco.</t>
  </si>
  <si>
    <t>Genera PR | Deliverable 11- Project Management | DR 4339 - Hurricane Maria
Correspondence review and response of e-mails, Procore Submittals and reports for BESS Program.</t>
  </si>
  <si>
    <t>Genera PR | Deliverable 11 | DR4339 - Prep for weekly meeting with Joaquin Quinoy (Genera) and email follow-up. worked to update the Genera's new standard Glossary of Lean terms based on the input and feedback from Joaquin, since Joaquin did not attend or communicate that he was not able to attend the weekly check-in call.</t>
  </si>
  <si>
    <t>Genera PR | Deliverable 11- Project Management | DR 4339 - Hurricane Maria.  Lauren Wells (DCMC) continued working on Powerpoint for RGE training for next week.</t>
  </si>
  <si>
    <t>Genera PR | Deliverable 11- Project Management | DR 4339 - Hurricane Maria.  Lauren Wells (DCMC) worked on final version of SOP for Incidents tool to share with Jean Menay (DCMC).</t>
  </si>
  <si>
    <t>Genera PR | Deliverable 11- Project Management | DR 4339 - Hurricane Maria.  Lauren Wells (DCMC) worked on correspondence with Luis Roman (DCMC) for various Procore items from SOP's to weekly Q&amp;A meeting items.</t>
  </si>
  <si>
    <t>Genera PR | Deliverable 11- Project Management | DR 4339 - Hurricane Maria.  Lauren Wells (DCMC) worked on Procore Financial tool.</t>
  </si>
  <si>
    <t>Genera PR | Deliverable 11- Project Management | DR 4339 - Hurricane Maria.  Lauren Wells (DCMC) worked on review of Procore submittal for when an approver is out and only 1 user is checked to approve.</t>
  </si>
  <si>
    <t>Genera PR | Deliverable 11- Project Management | DR 4339 - Hurricane Maria.  Lauren Wells (DCMC) worked on coordination of meeting for purpose of Procore alignment with leadership, S&amp;L and DCMC Teams.</t>
  </si>
  <si>
    <t>Genera PR | Deliverable 11- Project Management | DR 4339 - Hurricane Maria.  Lauren Wells (DCMC) worked on Procore tasks management for open items.</t>
  </si>
  <si>
    <t>Genera PR | Deliverable 11- Project Management | DR 4339 - Hurricane Maria.  Lauren Wells (DCMC) worked on researching information about Procore schedule tool to further discussions with Carlos De Jesus (DCMC).</t>
  </si>
  <si>
    <t>Genera PR | Deliverable 11- Project Management | DR 4339 - Hurricane Maria.  Lauren Wells (DCMC) meeting for Procore Weekly Q&amp;A with Luis Roman (DCMC), Carlos De Jesus (DCMC), Rafael Pabon (CDM Smith).</t>
  </si>
  <si>
    <t>Genera PR | Deliverable 11- Project Management | DR 4339 - Hurricane Maria.  Lauren Wells (DCMC) worked on Procore Photos tool settings.</t>
  </si>
  <si>
    <t>Genera PR | Deliverable 11- Project Management | DR 4339 - Hurricane Maria.  Lauren Wells (DCMC) worked on adding Financial users to Procore for preparing tools for use.</t>
  </si>
  <si>
    <t>Genera PR | Deliverable 11- Project Management | DR 4339 - Hurricane Maria.  Lauren Wells (DCMC) worked on Procore RACI matrix.</t>
  </si>
  <si>
    <t>Genera PR – Deliverable 11 – Project Management – DR4339 – Hurricane Maria: Continuing site inspections and safety evaluations at the Vega Baja site to identify potential hazards in equipment and facilities, ensuring compliance with established safety standards. The scope also continues to include oversight of the diesel transportation process from Vega Baja to the Genera site in Palo Seco.</t>
  </si>
  <si>
    <t>Genera PR -Deliverable 11- Project Management - DR 4339 - Hurricane Maria: Continuing Site Inspection of jobs in Vega Baja Site to evaluate and identify potential hazards in equipment, or facility to ensure they meet established safety standards. Inspection Diesel travel from Vega Baja to Palo Seco Genera Site process. Meeting about the Vega Baja Project, Carirma Sanchez (Homeca), Jaime Pesquera, Jose Lopez (DCMC), Franklyn Colmenares, Manuelly Concepcion and Enrique Laya (CDSMITH).</t>
  </si>
  <si>
    <t>Genera PR-Deliverable 11- Project Management | DR 4339 - Hurricane Maria - Meeting with Paul Browne (DCMC) to discuss inventory management project and needs, Also discuss the report that was submitted to Genera.</t>
  </si>
  <si>
    <t>Genera PR-Deliverable 11- Project Management | DR 4339 - Hurricane Maria - Meeting with Raissa Borges (DCMC) to discuss site reports for BESS and Peakers divided in separate pdf files. Also discuss status of monhtly report.</t>
  </si>
  <si>
    <t>Genera PR- Deliverable 11- Project Management | DR 4339 - Hurricane Maria- Sent email to Andres Concepcion (DCMC) attaching the construction manager job description updated to the Aguirre site and requirements.</t>
  </si>
  <si>
    <t>Genera PR-Deliverable 11- Project Management | DR 4339 - Hurricane Maria - Call with Jesus Cintron (Genera) and Gilberto Sucre (DCMC) regarding trailer request for Aguirre and Costa Sur.</t>
  </si>
  <si>
    <t>Genera PR | Deliverable 11 | DR 4339 - Hurricane Maria - Prepared for the weekly BESS and Peakers catch-up call by reviewing and updating the project tracking spreadsheet. Incorporated feedback and updates received on 05/20 from the Genera procurement team, including changes to documentation status, and contractor communications. Ensured the tracker reflected accurate, real-time information to support productive discussion, alignment across teams, and timely follow-up during the coordination meeting.</t>
  </si>
  <si>
    <t>Genera PR | Deliverable 11 | DR 4339 - Hurricane Maria - RFP231302 - Continued drafting the Technical Evaluation Memorandum. Developed brief narrative summaries explaining the evaluation panel’s scoring for Lord, NEI, Phasor, HGE, ShareTech, Sherpa, Stantec &amp; TRC highlighting each proponent’s strengths, weaknesses, and overall alignment with the RFP criteria. Ensured that the justifications were clear, consistent, and supported by the evaluation record.</t>
  </si>
  <si>
    <t>Genera PR | Deliverable 11 | DR 4339 - Hurricane Maria - RFP231302 - Continued drafting the Technical Evaluation Memorandum. Developed brief narrative summaries explaining the evaluation panel’s scoring for AVA, CPM, CSA,Elementz, E&amp;RG and Integra highlighting each proponent’s strengths, weaknesses, and overall alignment with the RFP criteria. Ensured that the justifications were clear, consistent, and supported by the evaluation record.</t>
  </si>
  <si>
    <t>Genera PR | Deliverable 11- Project Management | DR 4339 - Hurricane Maria -Continued the weekly FortiNAC session in support of Mario Gomez and Michael Silva from Genera PR, with a focus on installing security certificates to prevent untrusted devices from accessing critical systems such as Asset Suite, Oracle Fusion, and Genera Connect. Additionally, continued evaluating the integration capabilities of PowerAdvocate Sourcing Intelligence to ensure its suitability and alignment with the requirements defined in the sourcing integration Scope of Work.</t>
  </si>
  <si>
    <t>Genera PR | Deliverable 11- Project Management | DR 4339 - Hurricane Maria
Researched the integration capabilities of PowerAdvocate Sourcing Intelligence to support the development of the sourcing integration Scope of Work, focusing on compatibility and functional alignment with Genera PR’s procurement processes. Additionally, provided support to Mario Gomez and Michael Silva from Genera PR during the weekly FortiNAC session, continuing efforts to enhance secure access to key internal systems.</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</si>
  <si>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21 Homeca make cuts on the steel chimney to prepare for rigging plan which should ensure the safety and success of the lifting operation. Rigging plans were started by Charlie Towing. Continue to install crane for mobilization of the second generator. ADS diesel removal continued Day 3, Charlie towing Removed Crane from site.</t>
  </si>
  <si>
    <t>Genera PR | Deliverable 11 - Project Management | DR 4339 - Hurricane Maria - Vega Baja BESS Project. Supervision of diesel tanker movement from Vega Baja to Central Palo Seco, with comprehensive logs of each transfer to the R-1 Tank.</t>
  </si>
  <si>
    <t>Genera PR | Deliverable 11- Project Management | DR 4339 - Hurricane Maria - Vega Baja BESS Project, continue with Diesel Transfer activity supervision from the Vega Baja site to Central Palo Seco. Record keeping of all the diesel tanquers transferred to the R-1 Tank.</t>
  </si>
  <si>
    <t>Genera PR | Deliverable 11- Project Management | DR 4339 - Hurricane Maria - Continue working with the proposals for BESS Yabucoa RFP 231175 submitted last Friday. Verify that the proposals are complete according to the project documents. Review Proposals to make recommendations. Starting coordination with Danny Duenas (Duenas Trailers) the Delivery next Tuesday 27th in Costa Sur (BESS Project). Additionally, the deliveries for the Aguirre BESS Project and Yabucoa BESS Project in the first week of June.</t>
  </si>
  <si>
    <t>Genera PR | Deliverable 11- Project Management | DR 4339 - Hurricane Maria - Continue working with the proposals for BESS Yabucoa RFP 231175 submitted last Friday. Verify that the proposals are complete according to the project documents. Review Proposals to make recommendations. Coordinating with Danny Duenas (Duenas Trailers) the Delivery next week in Costa Sur (BESS Project).</t>
  </si>
  <si>
    <t>Genera PR | Deliverable 11- Project Management | DR 4339 - Hurricane Maria - RFC Meeting RGE Cambalache. Meeting to review and respond to RGE final Contract Submission and Attachments. Legal &amp; Financial completed including schedule revisions required. Attachments and Scope Final verification pending from Sargent &amp; Lundy as data was not received. Attendees: Gilberto Sucre (DCMC) and participants from Genera, CSA Group, CDM Smith &amp; Sargent and Lundy.</t>
  </si>
  <si>
    <t>Genera PR | Deliverable 11- Project Management | DR 4339 - Hurricane Maria - Work is underway to create safety guidelines for risk communication and the chemical materials that will be used on the site.</t>
  </si>
  <si>
    <t>Generate PR | Deliverable 11 - Project Management | DR 4339 – Hurricane Maria - Work is being done to create safety guidelines and recognize global harmonization systems for risk communication involving chemical agents for the BESS CAMBALACHE project</t>
  </si>
  <si>
    <t>PREPA GeneraPR - Deliverable 11 - Cambalache  BESS - 4339DR - Reviewed and generated emails regarding project permitting follow ups and questions to Franklyn Colmenares. Reviewed Gilberto Sucre (DCMC) email with comments regarding the contract agreement.</t>
  </si>
  <si>
    <t>PREPA GeneraPR - Deliverable 11 - Cambalache BESS - 4339DR - Continued review of the  Cambalache site survey and existing conditions report and drawings from surveyor Javier Bidot. Evaluated underground lines for coordination prior demolition activities. This information will be discussed in a site visit with the contractor (RG Engineering).</t>
  </si>
  <si>
    <t>PREPA GeneraPR - Deliverable 11 - Cambalache  BESS - 4339DR -Conducted Cambalache Week Construction meeting for weekly follow ups and action items. Meeting attendance was RG Engineering - Contractor (Jose Segarra), Sargent and Lundy - Designer (Dean Ennes) and DCMC Team (Luis Damudt, Jorge Mercado, Luis Duque and Carlos de Jesus) and CSA Group (Franklyn Colmenares) .</t>
  </si>
  <si>
    <t>PREPA GeneraPR - Deliverable 11 - Cambalache  BESS - 4339DR - Finalized and completed Cambalache Weekly Construction Meeting agenda and actions items for discussion with the contractor (RG Engineering) and Designer (Sargent and Lundy) for important project follow ups.</t>
  </si>
  <si>
    <t>PREPA GeneraPR - Deliverable 11 - Cambalache BESS - 4339DR - Reviewed project Invoice Format and process to be followed. Exhibit I - Exhibit I - Invoice Format that will be used in the construction contract with contractor (RG Engineering)</t>
  </si>
  <si>
    <t>PREPA GeneraPR - Deliverable 11 - Cambalache  BESS - 4339DR - Reviewed  pending RFIs in Procore platform and followed up with designer to request a timeline for its review and approval. Followed up by email with Sargent &amp; Lundy (Robert Molner).</t>
  </si>
  <si>
    <t>PREPA GeneraPR - Deliverable 11 - Cambalache  BESS - 4339DR - Reviewed Cambalache site survey and existing conditions  report from surveyor Javier Bidot. Evaluated underground lines for coordination prior demolition activities.</t>
  </si>
  <si>
    <t>Genera PR | Deliverable 11- Project Management | DR 4339 – Hurricane – Maria-performed an in-depth analysis of inventory data and developed cycle count documentation to support scheduled operational activities at the Costa Sur warehouse. Work was carried out in coordination with Mr. Hernan Machado from DCMC. Additional responsibilities involved preparing materials, aligning task with cycle count objectives, and reinforcing procedural compliance to ensure a streamlined and reliable inventory management process. Today locations range from AA 154 to AA 155.</t>
  </si>
  <si>
    <t>Genera PR | Deliverable 11- Project Management | DR 4339 – Hurricane – Maria-executed scheduled cycle counts for designated inventory locations, specifically covering AA 154 to AA 155. This task formed part of the operational efforts to strengthen inventory control and maintain synchronization between physical stock and system records. Additional efforts focused on identifying recurring issues, ensuring procedural compliance, and providing recommendations to enhance future inventory accuracy.</t>
  </si>
  <si>
    <t>Genera PR | Deliverable 11- Project Management | DR 4339 – Hurricane – Maria-held a job briefing with Juan Vallejo, Giovanni Taffanelli and key DCMC warehouse personnel to evaluate the effectiveness of current inventory practices and discuss strategies for standardization across all warehouses. The focus shifted toward aligning operational procedures with system requirements, ensuring consistent data entry practices, and addressing gaps in inventory visibility.</t>
  </si>
  <si>
    <t>Genera PR | Deliverable 11- Project Management | DR 4339 – Hurricane – Maria-conducted a targeted recount at the Costa Sur warehouse in coordination with Mr. Hernan Machado from DCMC to validate inventory data and confirm accuracy. This initiative was essential for reconciling prior cycle count results, investigating unresolved variances, and verifying system record alignment. Key activities included cross checking item quantities, documenting deviations, and recommending corrective measures to enhance data integrity and support audit readiness Locations range from AA 154 to AA 155.</t>
  </si>
  <si>
    <t>Genera PR | Deliverable 11- Project Management | DR 4339 – Hurricane – Maria-while station at the Costa Sur warehouse, prepared and delivered a comprehensive inventory report to Mr. Anthony Vega of Genera PR. The report integrated data from all warehouse locations and included a strategic summary of catalog records, unit volumes, cost evaluations, discrepancies, and stock level thresholds maximum/minimum. It also incorporated key performance indicators to assess the overall condition of current inventory. Locations reviewed included AD 001 to AD 135, AA 154 to AA 155, GC 014 to GC 019, HL 008 to HL 017.</t>
  </si>
  <si>
    <t>Genera PR | Deliverable 11- Project Management | DR 4339 – Hurricane – Maria-conducted an in depth evaluation of inventory discrepancies to enhance internal controls and ensure compliance with inventory management protocols. The activity focused on identifying root causes of inconsistencies, validating system records, and implementing corrective measures to improve data accuracy, operational performance, and audit readiness. Locations range from AA 154 to AA 155.</t>
  </si>
  <si>
    <t>Genera PR Deliverable 11-Project Management DR 4339 - Hurricane Maria. 4339_9510 BESS Cambalache BESS - Construction Weekly, Franklyn Colmenares, Andres Concepcion, Luis O. Damudt and Jorge Mercado, Carlos De Jesus, Luis Duque, Jean Pierre Menay DCMC Partners, Jose Segarra, Alberto Jose Borrelli, Javier Reyes from RGE.</t>
  </si>
  <si>
    <t>General Deliverable PR 11 - Project Management DR 4339 - Hurricane Maria. 4339_9510 BESS received and reviewed COMMENTS from DCMC on April 17, 2025. 8. Appendix D.3 - Demolition Specifications.</t>
  </si>
  <si>
    <t>Genera PR Deliverable 11-Project Management DR 4339 - Hurricane Maria. 4339_9510 BESS Review document Cambalache BESS- Existing Conditions Survey by Andres Concepcion from DCMC.</t>
  </si>
  <si>
    <t>Genera PR Deliverable 11-Project Management DR 4339 - Hurricane Maria. 4339_9510 BESS Review document Comments at Cambalache proponent Schedule by RGE Schedule VE proposal Accelerated Critical 140525 May 20, 2025 by Carlos De Jesus from DCMC.</t>
  </si>
  <si>
    <t>PREPA Genera PR Deliverable 11 Project Management DR 4339 Hurricane Maria Contractor Supervision (Homeca Recyclers) for demolition activities field supervision and coordination all around the site. Meeting with Emmanuel Santos (HOMECA )and Nelson Soler (CDM-Smith) to discuss the weekend work schedule. Field supervision activities briefing with Gilberto Soto from DCMC.</t>
  </si>
  <si>
    <t>PREPA Genera PR Deliverable 11 Project Management DR 4339 Hurricane Maria - Vega Baja BEES Homeca Recycling continued dismantling, decommissioning and continued demolition works and planning for phase II. Kept turbine 2 base dismantling and turbine base 1 almost completely finished.</t>
  </si>
  <si>
    <t>PREPA Genera PR Deliverable 11 Project Management DR 4339 Hurricane Maria - Vega Baja BEES Homeca Recycling keeps dismantling, Decommissioning and demolition works and planning for phase II. Turbine 2 base dismantling and turbine base 1 almost completely finished.</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</si>
  <si>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21 Homeca make cuts on the steel chimney to prepare for rigging plan which should ensure the safety and success of the lifting operation. Rigging plans started Charlie towing Continue to install crane for mobilization of the second generator. ADS diesel removal continued Day 3, Charlie towing dismantled Crane corrected crane fault.</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</si>
  <si>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21 Homeca make cuts on the steel chimney to prepare for rigging plan which should ensure the safety and success of the lifting operation. Rigging plans started Charlie towing Comtinue to install crane for mobilization of the second generator. ADS diesel removal continued Day 3, Charlie towing Continue removed Crane from site.waiting for ADS last truck trailer number 509, adding information to ProCore, verifying submittals and Managing Daily Logs.</t>
  </si>
  <si>
    <t>Genera PR | Deliverable 11 | DR4339 - Meeting with Glorimel Torrado, Esther Rohena and José Ralat from DCMC, and representing CDM Rafael Pabón. This meeting was to discuss all the research that we prepare on the morning working session according to the invoice review. We discuss findings and modifications needed on the invoice in order to comply with FEMA.</t>
  </si>
  <si>
    <t>Genera PR | Deliverable 11 | DR4339 - Working session with Glorimel Torrado (DCMC) reviewing RG Engineering_109403 contract (876 pages long) and start preparing RFI for RGE. During this working session we review the contract terms that affects the invoice. We review the invoice and identify missing information and clarification; also, we prepare a schedule of value based on the contract for this vendor.</t>
  </si>
  <si>
    <t>Genera PR | Deliverable 11 | DR4339 - Start reviewing RG Engineering_109403 contract prior working session with Glorimel Torrado (DCMC). During this hour I research on the contract for important payment terms, documents conditions precedent to payment, milestone schedule and overview reading. This review is important to evaluate the invoice for Milestone #1 that needs to be initially reviewed today.</t>
  </si>
  <si>
    <t>Genera PR | Deliverable 11| DR 4339_PW#10710 
Contract Management Activities-  TESLA / BESS Check-In meeting with project management Team. Contract 106761 and Deliverable Schedule review-based contract development. Meeting between Tesla team , CMD Smith PM team (Gabriel Sepulveda), Sargent &amp; Lundy (Mike Kuszynski., Miguel Del Valle, Nelson Rosado), Genera (Jesus Cintron) and DCMC (Rafael Calderon, Gilberto Sucre, Foster Veazey, Paola Arroyo, Raissa Borges, Luis Roman, Frances Vallejo), Pro-Core (Lauren Wells).</t>
  </si>
  <si>
    <t>Genera PR | Deliverable 11 | DR4339 - Prepare folders for Invoice Reconciliation special task, organize folder structure and start working on Black and Veatch invoices. For this task I open each invoice folder from 2024-2025, verify the final excel spreadsheet, match it with the excel invoice list and create a copy to the reconciliation folder. I started today working on Black and Veatch.</t>
  </si>
  <si>
    <t>Genera PR | Deliverable 11- Project Management | DR 4339 – Hurricane – Maria-at San Juan warehouse conducting cycle counts and recounts in accordance with the Asset Suite system. Creating the count list report GC014 to GC019</t>
  </si>
  <si>
    <t>Genera PR | Deliverable 11- Project Management | DR 4339 – Hurricane – Maria-at San Juan warehouse conducting cycle counts and recounts in accordance with the Asset Suite system. Today we are working with locations GC014 to GC019</t>
  </si>
  <si>
    <t>Genera PR | Deliverable 11- Project Management | DR 4339 – Hurricane – Maria-at San Juan warehouse working on inventory discrepancies, verifying the cost of each item, identifying the authorized minimum and maximum stock levels, and investigating discrepancies from locations
GC014 to GC019</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</si>
  <si>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GC014 to GC019</t>
  </si>
  <si>
    <t>Genera PR | Deliverable 11- Project Management | DR 4339 – Hurricane – Maria-at San Juan warehouse working on inventory discrepancies, verifying the cost of each item, identifying the authorized minimum and maximum stock  and creating report for Min/Max from locations
GC014 to GC019</t>
  </si>
  <si>
    <t>Genera PR | Deliverable 11- Project Management | DR 4339 – Hurricane – Maria-at Costa Sur warehouse conducting cycle counts and recounts in accordance with the Asset Suite system. Today we are working with locations AA 01 054 000 to AA 01 055 000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</si>
  <si>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01 054 000 to AA 01 055 000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</si>
  <si>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01 054 000 to AA 01 055 000</t>
  </si>
  <si>
    <t>Genera PR | Deliverable 11 - Project Management | DR 4339 – Hurricane Maria at the Aguirre warehouse, working on inventory discrepancies, verifying item costs, and identifying the authorized minimum and maximum stock levels for Recounts list # 760/765 location AD 001 to AD 135.</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</si>
  <si>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AD 001 to AD 135.</t>
  </si>
  <si>
    <t>Genera PR | Deliverable 11 - Project Management | DR 4339 – Hurricane Maria Prepare the lists for locations AD 001 to AD 135 at the Aguirre warehouse to start the cycle counts.</t>
  </si>
  <si>
    <t>Genera PR | Deliverable 11 - Project Management | DR 4339 – Hurricane Maria Conducting cycle counts at the Aguirre warehouse by the Asset Suite system. Today, we worked with location AD 001 to AD 135 using Cycle Count List # 752/753/761/762</t>
  </si>
  <si>
    <t>Genera PR | Deliverable 11 - Project Management | DR 4339 – Hurricane Maria – At the Palo Seco warehouse, preparing the lists from locations HL008 to HL017 to begin the cycle counts.</t>
  </si>
  <si>
    <t>Genera PR | Deliverable 11 - Project Management | DR 4339 – Hurricane Maria – at the Palo Seco warehouse, working on investigating discrepancies in Recount Lists #767 and 768 from locations HL008 to HL017 for a total of 113 items.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</si>
  <si>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HL008 to HL017.</t>
  </si>
  <si>
    <t>Genera PR | Deliverable 11 - Project Management | DR 4339 – Hurricane Maria – at the Palo Seco warehouse, working on inventory discrepancies, verifying the cost of each item, identifying the authorized minimum and maximum stock levels for the Recount # 767 and 768 locations HL008 to HL017</t>
  </si>
  <si>
    <t>Genera PR | Deliverable 11- Project Management | DR 4339 – Hurricane – Maria-at Palo Seco warehouse conducting cycle counts in accordance with the Asset Suite system. Today we are working with locations HL008 to HL017 Cycle Count List # 756.</t>
  </si>
  <si>
    <t>Genera PR | Deliverable 11- Project Management | DR 4339 - Hurricane Maria
Document Control - Data Management - Vega Baja BESS Review &amp; Process Incoming Documents/ Costa Sur Peakers Review &amp; Process Incoming Documents/ Coordination with Rafael Pabon (CDM) on RFP Data for Costa Sur Peakers/ Coordination with Manuely Concepcion (CDM) on all old and new Data for Vega Baja BESS &amp; Costa Sur BESS</t>
  </si>
  <si>
    <t>Genera PR | Deliverable 11 | DR4339 – Review the final draft version for Procore Tools SOP's (Incidents and Meetings). Review Permissions information, configurate to standard template and forward for publishing.</t>
  </si>
  <si>
    <t>Genera PR | Deliverable 11 | DR4339 – Project Weekly Meeting for Cambalache Power Plant. Hosted by Andres Concepcion (DCMC), including representatives from RGE (General Contractor) such as Jose Segarra and Alberto Borelli, representatives from the Design Team (Sargent &amp; Lundy) and DCMC Staff (Luis Duque, Luis Damudt, Jorge Mercado, Jean Menay). Discussion of topics prior construction kick-off scheduled for June 2025. Relevant information that needs to be submitted, establishment of project schedule and expectations for the project life cycle.</t>
  </si>
  <si>
    <t>Genera PR | Deliverable 11 | DR4339 – Testing for the Schedule Tool at the Training Project: Review process for certifying progress completion on a Schedule Task: requested progress change, assigned it to myself and approve the request. Pending feedback from Schedule Uploader to run Updated Schedule.</t>
  </si>
  <si>
    <t>Genera PR | Deliverable 11 | DR4339 – Work on the final versions for SOP (Schedule, Drawings and RFI tools): Review final draft version and perform corrections based on users feedback.</t>
  </si>
  <si>
    <t>Genera PR | Deliverable 11 | DR4339 – Review the uploading process for Incidents and Observations to perform SOPs review and updates: incorporation of new items at the Observation Type Categories, review of Incidents final SOP and the implementation of new potential forms for Inspections and Forms Tools.</t>
  </si>
  <si>
    <t>Genera PR | Deliverable 11 | DR4339 – First Procore Q&amp;A Session Meeting hosted by Lauren Wells (Lemoine) and myself; Carlos de Jesus (DCMC) and Rafael Pabon (CDM Smith) assisted to the session bringing out inquiries from the Schedule Tool and the capabilities of the tool compared to other Scheduling Tools (Primavera, Microsoft Project, etc.)</t>
  </si>
  <si>
    <t>Genera PR | Deliverable 11 | DR4339 - Working session with Rafael Calderón (DCMC) reviewing RG Engineering_109403 contract (876 pages long) and start preparing RFI for RGE. During this working session we review the contract terms that affects the invoice. We review the invoice and identify missing information and clarification; also, we prepare a schedule of value based on the contract for this vendor.</t>
  </si>
  <si>
    <t>Genera PR | Deliverable 11 | DR 4339- Pre-intervention Tasks Update and Review. Reviewing pending action items from all vendors, Pending RFIs, Pending CPA and Email Follow-ups to vendors.</t>
  </si>
  <si>
    <t>Genera PR | Deliverable 11 | DR4339 - Meeting with Rafael Calderón, Esther Rohena and José Ralat from DCMC, and representing CDM Rafael Pabón. This meeting was to discuss all the research that we prepare on the morning working session according to the invoice review. We discuss findings and modifications needed on the invoice in order to comply with FEMA.</t>
  </si>
  <si>
    <t>Genera PR | Deliverable 11 | DR4339 - Start reviewing RG Engineering_109403 contract prior working session with Rafael Calderón (DCMC). During this hour I research on the contract for important payment terms, documents conditions precedent to payment, milestone schedule and overview reading. This review is important to evaluate the invoice for Milestone #1 that needs to be initially reviewed today.</t>
  </si>
  <si>
    <t>Genera PR | Deliverable 11 | DR4339 - Working session with Rafael Calderón (DCMC) reviewing RG Engineering_109403 invoice. During this working session we edit the information that needs correction (total amount, contract #, etc. We include the information that was missing on the invoice and make the corrections. These corrections were sent to RGE for their final approval. Also, we discuss and review the deliverables for this milestone. Pending to receive the Parent Guarantee. A formal email with the Pre Intervention review information was sent to Finance team and shared with RGE.</t>
  </si>
  <si>
    <t>PREPA Genera PR | Deliverable 11 | DR4339 – Informative visit to learn about the BESS project through the field visit to Costa Sur in Guayanilla.</t>
  </si>
  <si>
    <t>PREPA Genera PR | Deliverable 11 | DR4339 – Informative visit to learn about the BESS and Peakers project through the field visit to Aguirre, Salinas.</t>
  </si>
  <si>
    <t>Genera PR – Deliverable 11 – Project Management – DR4339: Initiated the translation of Volume 3, Chapters 1 and 2 of the Safety, Health, and Environment (SHE) Manual from English to Spanish. This work is being carried out by the established formatting requirements, ensuring the preservation of the original structure and style for consistency, technical precision, and compliance with applicable standards. The draft features accurate terminology and thoughtfully adapted language to ensure clarity and faithfully reflect the original intent, while maintaining all formal elements, including section headings, numbering, and references.</t>
  </si>
  <si>
    <t>Genera PR – Deliverable 11 – Project Management – DR4339: Began translating Volume 2, Chapters 1 and 2 of the Safety, Health, and Environment (SHE) Manual from English to Spanish. The translation follows the required formatting guidelines, preserving the original structure and style to ensure consistency, technical accuracy, and alignment with established standards. The draft uses precise terminology and carefully refined language to maintain clarity and convey the original intent, while retaining all formal elements such as section titles, numbering, and references.</t>
  </si>
  <si>
    <t>Genera PR – Deliverable 11 – Project Management – DR4339: Currently working on translating Chapters 6, 7, and 8 of the Safety, Health, and Environment (SHE) Manual from English to Spanish. The translation adheres to the required formatting guidelines, maintaining the original structure and style to ensure consistency, technical accuracy, and compliance with established standards. The draft incorporates precise terminology and refined language to preserve clarity and intent, while retaining all formal elements such as section titles, numbering, and references.</t>
  </si>
  <si>
    <t>Genera PR | Deliverable 11- Project Management | DR 4339 - Hurricane Maria. Cambalache BESS Construction Weekly meeting with Andres Concepcion (DCMC), Rober Molner (Sargent and Lundy) and Jose Segarra (RGE) for the 4339_9510 BESS_Cambalache project.</t>
  </si>
  <si>
    <t>PREPA GENERA PR Deliverable 11 DR4339 work related on site Cambalache worked on teams meeting related to Cambalache BESS - Construction Weekly with stablish next meeting, status of next submittals and status of starting initial process with DCMC employees Andres Concepcion, Luis Damudt, Luis Duque, employees of RGE Jose Segarra, Jose Borreli, Vernadee Ortiz, Xiomara Pérez Álvarez, Juan Alvarez, employees of Sargent and Lundy Dean A Ennes, , Javier Reyes, Robert D Molner, employee of CD Smith Franklyn Colmenares, due to management requirements of contract PMO DCMC for Puerto Rico Electric Power Authority.</t>
  </si>
  <si>
    <t>PREPA GENERA PR Deliverable 11 DR4339 work-related on-site Costa Sur worked on schedule update in procurement considering status of RFI, Submittals and remaining projected durations for employee Gilberto Sucre (DCMC) due to management requirements of contract PMO DCMC for Puerto Rico Electric Power Authority.</t>
  </si>
  <si>
    <t>PREPA GENERA PR Deliverable 11 DR4339 work related on site Cambalache worked on teams meeting related to Procore Weekly Q&amp;A Session considering works on scheduling and setting in PROCORE with Lauren Wells ( Lemoine), Luis Roman (DCMC) and employee of CDM Smith Rafael Pabon due to management requirements of contract PMO DCMC for Puerto Rico Electric Power Authority.</t>
  </si>
  <si>
    <t>PREPA GENERA PR Deliverable 11 DR4339 work related on site Costa Sur worked on schedule update in procurement considering PROCORE bid and GENERA process for employee Gilberto Sucre (DCMC) due to management requirements of contract PMO DCMC for Puerto Rico Electric Power Authority.</t>
  </si>
  <si>
    <t>Genera PR | Deliverable 11- Project Management | DR 4339 - Continue revise project documentation (Genera BESS State of Design and Milestone Schedule). Project Civil and Earth Works Drawings. BESS Genera Aguirre projects to track progress, coordinate with the team, identify risks, and ensure accountability.</t>
  </si>
  <si>
    <t>Genera PR | Deliverable 11- Project Management | DR 4339 - Began revising project documentation (Genera BESS State of Design and Milestone Schedule) Scope of work and project materials take off. BESS Genera Aguirre projects to track progress, coordinate with the team, identify risks, and ensure accountability.</t>
  </si>
  <si>
    <t>Genera PR | Deliverable 11 – Project Management | DR 4339 –
(Part 2) Ongoing technical review of the proposed stormwater infrastructure, including retention pond, culvert system, and pump inlet layout for the 4339_9510 BESS Cambalache project. Focused on confirming hydraulic connectivity, evaluating erosion control measures, and verifying alignment with local permitting requirements and FEMA public assistance engineering standards.</t>
  </si>
  <si>
    <t>Genera PR-Deliverable 11- Project Management | DR 4339 - Hurricane Maria. Continue review BESS Pond, Culvert and Pump Inlet plan for 4339_9510 BESS_Cambalache project.BESS.</t>
  </si>
  <si>
    <t>Genera PR-Deliverable 11- Project Management | DR 4339 - Hurricane Maria. Start reviewing BESS Pond, Culvert and Pump Inlet plan for 4339_9510 BESS_Cambalache project.BESS.</t>
  </si>
  <si>
    <t>Puerto Rico Electric Power Authority | Genera PR | Deliverable 11 - Project Management | DR 4339. Transforming BESS projects schedule data into charts, graphs, and other visual formats that make it easier to grasp at a glance. This approach helps stakeholders quickly identify milestones, delays, trends, and overall performance, improving communication and decision-making.</t>
  </si>
  <si>
    <t>Puerto Rico Electric Power Authority | Genera PR | Deliverable 11 - Project Management | DR 4339. Teams Meeting with Frances Vallejo, DCMC. The purpose of this meeting is to discuss Genera project reports status and updates.</t>
  </si>
  <si>
    <t>Puerto Rico Electric Power Authority | Genera PR | Deliverable 11 - Project Management | DR 4339. Continue transforming BESS projects schedule data into a Gant charts graphs to make it easier to grasp at a glance. This approach helps stakeholders quickly identify milestones, delays, trends, and overall performance, improving communication and decision-making.</t>
  </si>
  <si>
    <t>Puerto Rico Electric Power Authority | Genera PR | Deliverable 11 - Project Management | DR 4339. Transforming Peakers projects schedule data into a graphic format to make it easier to visualize them and to helps stakeholders quickly identify milestones, delays, trends, and overall performance for the decision-making.</t>
  </si>
  <si>
    <t>Genera PR | Deliverable 11- Project Management | DR 4339 – Hurricane- Maria-traveled directly from home in Guaynabo to Costa Sur warehouse to conduct a targeted assessment of inventory control procedures and evaluate compliance with established data management standards. Also, will be collaborating with Mr. Hernan Machado reinforcing cycle count methodology in accordance with operational guidelines.</t>
  </si>
  <si>
    <t>Genera PR | Deliverable 11- Project Management | DR 4339 – Hurricane – Maria-traveled back home in Guaynabo from Costa Sur warehouse. The purpose of the visit was to conduct a targeted assessment of inventory control procedures and evaluate compliance with established data management standards. Also, we collaborated with Mr. Hernan Machado reinforcing cycle count methodology in accordance with operational guidelines.</t>
  </si>
  <si>
    <t>Genera PR | Deliverable 11- Project Management | DR 4339 - Hurricane Maria.  Lauren Wells (DCMC) worked on Procore workflows for RFI's.</t>
  </si>
  <si>
    <t>Genera PR | Deliverable 11- Project Management | DR 4339 - Hurricane Maria.
project # 4339-10710
participated in project schedule meeting and budget update.
Reviewed the current schedule and budget based on recent revisions and procurement date of equipment. Attendees: German Nunez, GENERA,
Rafael Pabo, and Carlos Palomares CDM Smith.</t>
  </si>
  <si>
    <t>Genera PR | Deliverable 11- Project Management | DR 4339 - Hurricane Maria.
project # 4339-10710.
Attended weekly Peakers permitting discussion, reviewed up to date status of permitting and the responsibilities of the new contractors and roles they will have in obtaining their own permits for us to monitor and review. 
German Nunez, GENERA
Rafael Pabon, CDM Smith
Carlos Palomares CDM Smith
Frances Vallejo Rosich DCMC</t>
  </si>
  <si>
    <t>Genera PR | Deliverable 11- Project Management | DR 4339 - Hurricane Maria
Costa Sur - met with Harry del Valle to discuss the need for Genera to confirm in writing desired location for Emergency Diesel Generator and Tank Relocation and Office Trailer location to serve 
BESS project.
Quality Plan reviewed procedure status and instructed to get Luis Duque DCMC involved in procedure development for BESS / Peaker's Program.</t>
  </si>
  <si>
    <t>Genera PR | Deliverable 11- Project Management | DR 4339 - Hurricane Maria
BESS / Peaker's worked with Carlos de Jesus DCMC to prepare manpower loading curve by site across both programs.</t>
  </si>
  <si>
    <t>Genera PR | Deliverable 11- Project Management | DR 4339 - Hurricane Maria
BESS / Peaker's Project Schedule &amp; Budget Weekly Meeting.
Led by Carlos Palomares CDM Smith provides weekly update of projects schedule and vendor procurement and delivery dates.
Participants CDM Smith, CSA Group, Genera and DCMC partners.</t>
  </si>
  <si>
    <t>Genera PR | Deliverable 11- Project Management | DR 4339 - Hurricane Maria
Review correspondence and responded as required for related to the project management Construction Overview among all sites.</t>
  </si>
  <si>
    <t>Genera PR | Deliverable 11- Project Management | DR 4339 - Hurricane Maria 
Weekly Permitting Status Update Call for Genera BESS / Peaker Projects led by Anna Rausch - Sargent &amp; Lundy
Participants: CDM Smith, CSA Group, Genera, Sargent &amp; Lundy and DCMC Partners.</t>
  </si>
  <si>
    <t>Genera PR | Deliverable 11- Project Management | DR 4339 - Hurricane Maria
Review RFC Status in details with:
RGE - Cambalache
ARG Ceres - Vega Baja
RGE - Costa Sur
RGE - Aguirre
TBD - Yabucoa</t>
  </si>
  <si>
    <t>Genera PR | Deliverable 11 | DR4339 - Scheduled meeting with Jorge E. Sanchez (Genera) for lean training for his department to support Lean tool utilization in support of improving outcomes for grant projects.</t>
  </si>
  <si>
    <t>Genera PR | Deliverable 11- Project Management | DR 4339 - Hurricane Maria.  Lauren Wells (DCMC) Worked on cleaning up old legacy projects and making them inactive.</t>
  </si>
  <si>
    <t>Genera PR | Deliverable 11- Project Management | DR 4339 - Hurricane Maria.  Lauren Wells (DCMC) worked on Procore correspondences with the DCMC Procore team for upcoming tasks.</t>
  </si>
  <si>
    <t>Genera PR | Deliverable 11- Project Management | DR 4339 - Hurricane Maria.  Lauren Wells (DCMC) continued working on Powerpoint to show stats for Procore leadership alignment meeting next week.</t>
  </si>
  <si>
    <t>Genera PR | Deliverable 11- Project Management | DR 4339 - Hurricane Maria.  Lauren Wells (DCMC) worked on correspondence with Procore support to address an issue with file upload.</t>
  </si>
  <si>
    <t>Genera PR | Deliverable 11- Project Management | DR 4339 - Hurricane Maria.  Lauren Wells (DCMC) worked on SOP for Observations for Internal and External use cases.</t>
  </si>
  <si>
    <t>Genera PR | Deliverable 11- Project Management | DR 4339 - Hurricane Maria.  Lauren Wells (DCMC) worked on Powerpoint to show stats for Procore leadership alignment meeting next week.</t>
  </si>
  <si>
    <t>Genera PR | Deliverable 11- Project Management | DR 4339 - Hurricane Maria.  Lauren Wells (DCMC) worked on running reports in Procore to see usage stats on users and project site metrics.</t>
  </si>
  <si>
    <t>Genera PR | Deliverable 11- Project Management | DR 4339 - Hurricane Maria.  Lauren Wells (DCMC) worked on review of Procore SOP's for latest updates on comments.</t>
  </si>
  <si>
    <t>Genera PR | Deliverable 11- Project Management | DR 4339 - Hurricane Maria.  Lauren Wells (DCMC) worked on updates/changes to the PPT for RGE review.</t>
  </si>
  <si>
    <t>Genera PR | Deliverable 11- Project Management | DR 4339 - Hurricane Maria.  Lauren Wells (DCMC) worked on Procore correspondences discussing meeting agenda for next week for Cambalache meeting with RGE.</t>
  </si>
  <si>
    <t>Genera PR | Deliverable 11- Project Management | DR 4339 - Hurricane Maria.  Lauren Wells (DCMC) worked on Procore schedule tool. Researched questions that Carlos De Jesus (DCMC) had for us.</t>
  </si>
  <si>
    <t>Genera PR -Deliverable 11- Project Management - DR 4339 - Hurricane Maria:  Continuing Site Inspection of jobs in Vega Baja Site to evaluate and identify potential hazards in equipment, or facility to ensure they meet established safety standards. Inspection Diesel travel from Vega Baja to Palo Seco Genera Site process. Inspection Diesel Truck Tank and process. Review the Local and Federal Government Regulation for transport diesel.</t>
  </si>
  <si>
    <t>Genera PR -Deliverable 11- Project Management - DR 4339 - Hurricane Maria:  Continuing Site Inspection of jobs in Vega Baja Site to evaluate and identify potential hazards in equipment, or facility to ensure they meet established safety standards. Inspection Diesel travel from Vega Baja to Palo Seco Genera Site process. Inspection Diesel Truck Tank and process.</t>
  </si>
  <si>
    <t>Genera PR- Deliverable 11| DR 4339 - Hurricane Maria- Call with Harry del Valle (DCMC) to discuss Costa Sur trailer installation and needs.</t>
  </si>
  <si>
    <t>Genera PR- Deliverable 11- Project Management | DR 4339 - Hurricane Maria-Assisted Costa Sur Equipment Assessment meeting to discuss material and equipment removal at the site. Participants: Rafael Pabon (CDM), German Ojeda (Genera), Abraham Velazquez (DCMC).</t>
  </si>
  <si>
    <t>Genera PR- Deliverable 11- Project Management | DR 4339 - Hurricane Maria- Participated in meeting at the Casa Ronald Visit at Palo Seco site to discuss project. Participants: Jorge Bracero (Genera).</t>
  </si>
  <si>
    <t>Genera PR-Deliverable 11- Project Management | DR 4339 - Hurricane Maria - Attended catch up meeting to discuss contract/legal management for BESS project. Participants: Sheila Torres (DCMC) and Rafael Calderon (DCMC).</t>
  </si>
  <si>
    <t>Genera PR-Deliverable 11- Project Management | DR 4339 - Hurricane Maria - Attended BESS and Peakers Project Schedule &amp; Budget Meeting. Participants: Gilberto Sucre (DCMC), Carlos Palomares (CDM), Rafael Pabon (CDM), Franklyn Colmenares (CSA).</t>
  </si>
  <si>
    <t>Genera PR | Deliverable 11 | DR 4339 - Hurricane Maria - BESS TESLA - Reviewed the TESLA contract with a particular focus on the sections related to payment milestones and invoicing procedures. This review was conducted in preparation for an upcoming meeting, with the goal of identifying any potential issues, confirming alignment with project cash flow needs, and supporting informed discussion with stakeholders.</t>
  </si>
  <si>
    <t>Genera PR | Deliverable 11 | DR 4339 - Hurricane Maria - RFI 234479 – 228MW BESS Installation: Drafted the announcement language for publication on social media to promote the Request for Information. Focused on crafting clear, engaging, and informative content to encourage participation from qualified vendors and enhance visibility of the procurement opportunity.</t>
  </si>
  <si>
    <t>Genera PR | Deliverable 11 | DR 4339 - Hurricane Maria - RFP 4826 BESS Installation at Cambalache - Contract negotiation update discussion with Francisco Feliú and Gabriel Sepulveda (CDMSmith).</t>
  </si>
  <si>
    <t>Genera PR | Deliverable 11 | DR 4339 - Hurricane Maria - Participated in a BESS TESLA contract discussion with Rafa Calderón and Glorimel Torrado (DCMC), focusing on the status and details of pending change orders. Discussed the scope, justification, and potential impact of the proposed modifications to ensure alignment with contract terms and project objectives.</t>
  </si>
  <si>
    <t>Genera PR | Deliverable 11 | DR 4339 - Hurricane Maria - Reviewed LEMOINE Safety Manual Legal Disclaimer to ensure clarity, legal sufficiency, and alignment with standard risk management language. Provided detailed feedback to Gilberto Sucre (DCMC), highlighting areas that may require clarification or revision to mitigate potential liability and ensure compliance with applicable legal standards and best practices.</t>
  </si>
  <si>
    <t>Genera PR | Deliverable 11 | DR 4339 - Hurricane Maria - RFP231302 - Completed drafting the Technical Evaluation Memorandum. Finalized the conclusion section, summarizing the evaluation panel’s findings and recommendation based on the scoring and analysis of all proposals. Conducted a full review of the document to ensure clarity, consistency, and alignment with the RFP requirements. Submitted the completed draft to Jesús Cintrón (Genera) for feedback and further input prior to finalization.</t>
  </si>
  <si>
    <t>Genera PR | Deliverable 11- Project Management | DR 4339 - Hurricane Maria
Continued developing the sourcing integration Scope of Work by incorporating specific use cases, detailed technical requirements, and a phased implementation approach to guide project execution. Presented the initial draft to Sulinnette Perez from Genera PR to gather feedback and ensure alignment with organizational needs and expectations.</t>
  </si>
  <si>
    <t>Genera PR | Deliverable 11- Project Management | DR 4339 - Hurricane Maria -Coordinated the setup of a SharePoint site to securely manage and store BESS project information related to Tesla, including NDAs, the access authorization list, and proprietary documents. Collaborated with Michael Silva from Genera PR to finalize the routing configuration between Genera PR headquarters and the Genera Connect Azure environment, resolving the remaining connectivity issue. Subsequently, tested access and functionality of the Genera Connect Financial Tracker and Timesheets applications from within the Genera PR network.</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</si>
  <si>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22 Homeca make cuts on the steel chimney to prepare for rigging plan which should ensure the safety and success of the lifting operation. Rigging plans started Charlie towing Comtinue to install crane for mobilization of the second generator. ADS diesel removal forth truck was disposed.diesel
Question leak was requested.</t>
  </si>
  <si>
    <t>Genera PR | Deliverable 11- Project Management | DR 4339 - Hurricane Maria
Reviewing the Genera Manual for corrections, checking and responding to email of Carolyn Baez, call with Jean Pierre to learn about the progress of the revision of the Genera Safety Manual</t>
  </si>
  <si>
    <t>Genera PR | Deliverable 11- Project Management | DR 4339 - Hurricane Maria
Safety Manual Review Learning Module: Safety Manual Fundamentals
Objective: Understand the company’s expectations and protocols around safety.
Key Elements to Study: General Safety Rules, Personal Protective Equipment (PPE) standards, Emergency Procedures (Fire, First Aid, Spill Response), Equipment operation and lockout/tagout protocols</t>
  </si>
  <si>
    <t>Genera PR | Deliverable 11 - Project Management | DR 4339 - Hurricane Maria - Vega Baja BESS Project. Oversight of diesel transfer operations from the Vega Baja site to Central Palo Seco, including detailed record-keeping of all tankers delivered to R-1 Tank.</t>
  </si>
  <si>
    <t>Genera PR | Deliverable 11- Project Management | DR 4339 - Hurricane Maria - Vega Baja BESS Project. Diesel Transfer activity supervising from the Vega Baja site to Central Palo Seco. Record keeping of all the diesel tanquers transferred to the R-1 Tank.</t>
  </si>
  <si>
    <t>Genera PR | Deliverable 11- Project Management | DR 4339 - Hurricane Maria - Meeting &amp; Coordination for Cambalache Power Plant. Attendees, Luis Damudt (DCMC), Andres Concepcion (DCMC) &amp; Harry Del Valle (DCMC). Topics discussed, Preparation for the DCMC Quality Control Plan, Quality Control needs, walk through BESS Project Site, discussed Office trailer's location, for DCMC and Subcontractor Office Trailer and Laydown area. Measured areas.</t>
  </si>
  <si>
    <t>Genera PR | Deliverable 11- Project Management | DR 4339 - Hurricane Maria - Meeting &amp; Coordination for Yabucoa Gas Turbine Plant. Attendees, Axel Rivera (Genera) by phone &amp; Harry Del Valle (DCMC). Topics discussed, Office trailer's location, for DCMC and Subcontractor Office Trailer and Laydown area. Measured areas. Took Pictures and review utilities facilities for the Office Trailer's.</t>
  </si>
  <si>
    <t>Genera PR | Deliverable 11- Project Management | DR 4339 - Hurricane Maria - Coordinating with Gilberto Sucre (DCMC) the schedule for the deliveries Office Trailers starting next in Costa Sur (BESS Project) &amp; Cambalache Power Plant (BESS Project) and for the week start on June 2nd, 2025, for Aguirre (BESS Project) &amp; Yabucoa (BESS Project). Review List for Equipment &amp; Materials Needed for Office Trailers.</t>
  </si>
  <si>
    <t>Genera PR | Deliverable 11 – Project Management | DR 4339 – Evaluation of accident reporting formats and procedures. The evaluation focused on improving safety documentation, streamlining response protocols, and standardizing reporting formats across operational teams.</t>
  </si>
  <si>
    <t>Genera PR | Deliverable 11- Project Management | DR 4339 - Hurricane Maria - Visit to the cambalache site where pre-project coordination is carried out. Impact zones and existing site conditions are verified to inform the contractor and client.</t>
  </si>
  <si>
    <t>Genera PR | Deliverable 11- Project Management | DR 4339 - Hurricane Maria - RGE Cambalache Visit, walkthrough with RGE Jose Sarraga on the construction site, also with DCMC team, Andres Concepcion and Luis Damudt to proactively identify potential risks, and foster a culture of safety awareness among the team.</t>
  </si>
  <si>
    <t>PREPA GeneraPR - Deliverable 11 - Cambalache  BESS - 4339DR -Meeting with GeneraPR Herminio Arroyo to discuss project status and required site logistics and office trailers location coordination with the facility.</t>
  </si>
  <si>
    <t>PREPA GeneraPR - Deliverable 11 - Cambalache  BESS - 4339DR -
Site visit meeting and walktrough with contractor RG Engineering (Jose Segarra) to evaluate site for mobilization and laydown areas. Attended with Herminio Arroyo (Genera PR), and DCMC Partners site team Jorge Mercado, Luis Damudt, Luis Duque.</t>
  </si>
  <si>
    <t>PREPA GeneraPR - Deliverable 11 - Cambalache  BESS - 4339DR -
 Reviewed with DCMC project safety officer (Jorge Mercado) the Lemoine's Safety Manual to seek incorporation in the project.</t>
  </si>
  <si>
    <t>PREPA GeneraPR - Deliverable 11 - Cambalache  BESS - 4339DR - Reviewed construction disturbance estimate to determine permitting requirements for NPDES permit. Coordinated with Gilberto Sucre (DCMC Partners) next steps and actions to confirm permit requirements.  Also, coordinated Procore Kickoff meeting with contractor RG Engineering, and Designer Sargent and Lundy.</t>
  </si>
  <si>
    <t>PREPA GeneraPR - Deliverable 11 - Cambalache  BESS - 4339DR -
 Meeting and site walkthrough with DCMC Harry del Valle to confirm office trailer location and installation. Also met to discuss DCMC Partners Construction Quality Assurance plan and its development.</t>
  </si>
  <si>
    <t>PREPA GeneraPR - Deliverable 11 - Cambalache  BESS - 4339DR -Coordinated DCMC Partners office trailer location and generated correspondence to formalize request with Genera PR (Herminio Arroyo).</t>
  </si>
  <si>
    <t>Genera PR | Deliverable 11- Project Management | DR 4339 - Hurricane Maria. GENERA &amp; DCMC- Vega Baja BESS - Working with contractor Homeca, work activity of demolition of turbine frame of GT-2. Contractor ADS continue extracting Diesel for Genera Diesel tank to be transfer to Palo Seco (3) has already travel to Palo Seco with Diesel. Generate an RFI to Mike Kuczynski of S&amp;L for the demolition of the Diesel containment dike wall where 3 should remain as per demolition SOW but these 3 wall interfere with the construction of the second phase.</t>
  </si>
  <si>
    <t>Genera PR | Deliverable 11- Project Management | DR 4339 - Hurricane Maria. GENERA &amp; DCMC- Vega Baja BESS - Continued working plan for the demolition on remaining parts of the GT-2 support. Homeca continued to work with the removal a metal parts at GT-1 dike. ADS has decided to stop all work related to the Diesel transfer and this was communicated to Gilberto Sucre and Jose Lopez of DCMC.</t>
  </si>
  <si>
    <t>Genera PR | Deliverable 11- Project Management | DR 4339 - Hurricane Maria. GENERA &amp; DCMC- Vega Baja BESS - Continue working plan for the demolition on remaining parts of the GT-2 support. Homeca continue to work with the removal a metal parts at GT-1 dike. ADS continue with the removal of Diesel of Genera Diesel tank approximate 80k gallon has been transfer to Palo Seco. Carlos Hernandez and Ludgardo Gonzalez of ARG has arrive to the project under a visit with Homeca to review some work plan for the Crane location during second phase of project. There was an issue with some leak drops from one of the valves of the Diesel container that required to be mitigated and repaired before the truck leave our facilities. ADA owners arrived at site and identified an issue. After the issue was resolved he stopped all work.</t>
  </si>
  <si>
    <t>Genera PR | Deliverable 11- Project Management | DR 4339 – Hurricane Maria-continued execution of cycle counting activities for designated inventory locations, specifically covering ares GC 020 to GC 023. The objective was to validate physical inventory counts, reconcile discrepancies against Asset Suite records, and ensure data integrity. Task also included documenting findings and updating counts logs.</t>
  </si>
  <si>
    <t>Genera PR | Deliverable 11- Project Management | DR 4339 – Hurricane – Maria-performed variance analysis by identifying and categorizing inventory inconsistencies, and validating system recorded data against physical stock. This initiative aimed to strengthen overall inventory governance, increase data integrity, and improve process efficiency. Today's work specifically targeted inventory locations AL 013 to AL 023. The scope of work for the day specifically focused on inventory locations GC 020 to GC 023.</t>
  </si>
  <si>
    <t>Genera PR | Deliverable 11- Project Management | DR 4339 – Hurricane – Maria-provided support for inventory data validation and the development of cycle count documentation to facilitate scheduled counting activities at the San Juan warehouse. Collaborated with Mr. Milton Flores from DCMC. to verify bin-level item accuracy, reconcile stock variances, and update system records as needed. Task also included validating storage location assignments, cross-referencing physical counts against Asset Suite records, and coordinating the staging of materials to streamline warehouse workflow.</t>
  </si>
  <si>
    <t>Genera PR | Deliverable 11- Project Management | DR 4339 – Hurricane – Maria-performed physical inventory counts for the assigned locations scheduled for the day, specifically focusing on sections GC 020 to GC 023. Activities included validating item quantities against system records, documenting variances, and updating count sheets to support data integrity. This task contributes to ongoing efforts to maintain inventory accuracy, identify systemic discrepancies, and ensure alignment with Asset Suite records.</t>
  </si>
  <si>
    <t>Genera PR | Deliverable 11- Project Management | DR 4339 – Hurricane – Maria-conducted a targeted recount at the San Juan warehouse with Mr. Milton Flores from DCMC to validate inventory accuracy and confirm the integrity of previously recorded data. Activities included cross-verifying physical stock with Asset Suite entries, documenting variances, and implementing corrective measure. This effort was critical for finalizing count results, resolving outstanding discrepancies, and reinforcing the consistency.  Today's work specifically targeted inventory locations AL 013 to AL 023.</t>
  </si>
  <si>
    <t>Genera PR | Deliverable 11- Project Management | DR 4339 – Hurricane – Maria-conducted a morning job briefing with Hernan Machado, Juan Vallejo and key DCMC warehouse personnel to discuss previous day cycle count operations. Discussion center on root cause of discrepancies, corrective action planning, and the enforcement of standardize data entry to improve inventory accuracy, and overall compliance with inventory control procedure.</t>
  </si>
  <si>
    <t>Genera PR | Deliverable 11- Project Management | DR 4339 – Hurricane – Maria-while at the San Juan warehouse, compiled and submitted and submitted a consolidated inventory report for Mr. Anthony Vega of Genera PR. The report integrated data from all warehouse sites and included catalog inventory breakdowns, location-specific details, units count, cost summaries, identified discrepancies, stock threshold levels, and key performance indicators. The report focused on inventory locations ranging from GC 020 to GC 023, AA 156 to AA 158,</t>
  </si>
  <si>
    <t>Genera PR Deliverable 11-Project Management DR 4339 - Hurricane Maria. 4339_9510 BESS Meeting RGE Cambalache Site Visit for taking measurements and coordination and mobilization with Jorge A. Mercado, Andres Concepcion,  and Luis Duque DCMC Partners Cambalache Power Plant team and Herminio Arroyo from Genera PR.</t>
  </si>
  <si>
    <t>Genera PR Deliverable 11-Project Management DR 4339 - Hurricane Maria. 4339_9510 BESS Continue to Review Lemoine POLICY &amp; PROCEDURE MANUAL.</t>
  </si>
  <si>
    <t>Genera PR Deliverable 11-Project Management DR 4339 - Hurricane Maria. 4339_9510 BESS Review Lemoine POLICY &amp; PROCEDURE MANUAL.</t>
  </si>
  <si>
    <t>Genera PR Deliverable 11-Project Management DR 4339 - Hurricane Maria. 4339_9510 BESS Meeting Discussion of topics and pending issue before RGE Cambalache Site Visit for taking measurements and coordination and mobilization with Andres Concepcion, and Luis O. Damudt DCMC Partners Cambalache Power Plant team and Herminio Arroyo from Genera PR.</t>
  </si>
  <si>
    <t>PREPA Genera PR Deliverable 11 Project Management DR 4339 Hurricane Maria Continued Vega Baja Contractor Homeca Recyclers field supervision with Gilberto Soto DCMC. Overview to and frequent briefings ensure all project participants have a clear understanding of the expectations and requirements and understand their participation in the project’s execution and with safety in mind.</t>
  </si>
  <si>
    <t>PREPA Genera PR Deliverable 11 Project Management DR 4339 Hurricane Maria Contractor Supervision (Homeca Recyclers) for Abatement Activities field supervision and coordination all around the site. Meet with Carirma Sanchez (HOMECA) Jose Lopez Linares DCMC to discuss the weekend work schedule. Field supervision activities briefing with Gilberto Soto from DCMC.</t>
  </si>
  <si>
    <t>PREPA Genera PR Deliverable 11 Project Management DR 4339  Hurricane Maria - Vega Baja BEES   Homeca Recycling continued dismantling, decommissioning and continued their demolition works and planning for phase II.</t>
  </si>
  <si>
    <t>Genera PR | Deliverable 11 | DR 4339 - Hurricane Maria_PW9510
Compliance Review CDM Smith  Invoice #90235059 for TO#2 Dec 2024.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</si>
  <si>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DR4339 - Team preparation with Glorimel Torrado (DCMC) for the meeting with DCMC Sheila Torres. During this working session we identify all the items we need to clarify with Sheila Torres that are critical for Tesla Contract. We also prepare a timeline to explain actions and contract management changes.</t>
  </si>
  <si>
    <t>Genera PR | Deliverable 11 | DR4339 - Prepare folders for Invoice Reconciliation special task, organize folder structure and start working on Sargent &amp; Lundy invoices. For this task I open each invoice folder from 2024-2025, verify the final excel spreadsheet, match it with the excel invoice list and create a copy to the reconciliation folder. I started today working on Sargent &amp; Lundy.</t>
  </si>
  <si>
    <t>Genera PR | Deliverable 11 - Project Management | DR 4339 – Hurricane Maria – At the Palo Seco warehouse, preparing the lists from locations AG032 to AG047 to begin the cycle counts.</t>
  </si>
  <si>
    <t>Genera PR | Deliverable 11- Project Management | DR 4339 – Hurricane – Maria-at San Juan warehouse working on inventory discrepancies, verifying the cost of each item, identifying the authorized minimum and maximum stock  and creating report for Min/Max from locations
GC020 to GC023</t>
  </si>
  <si>
    <t>Genera PR | Deliverable 11- Project Management | DR 4339 – Hurricane – Maria-at San Juan warehouse working on inventory discrepancies, verifying the cost of each item, identifying the authorized minimum and maximum stock levels, and investigating discrepancies from locations
GC020 to GC023</t>
  </si>
  <si>
    <t>Genera PR | Deliverable 11- Project Management | DR 4339 – Hurricane – Maria-at San Juan warehouse conducting cycle counts and recounts in accordance with the Asset Suite system. Today we are working with locations
GC020 to GC023</t>
  </si>
  <si>
    <t>Genera PR | Deliverable 11- Project Management | DR 4339 – Hurricane – Maria-at San Juan warehouse conducting cycle counts and recounts in accordance with the Asset Suite system. Creating the count list report GC020 to GC023</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</si>
  <si>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GC020 to GC023</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</si>
  <si>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01 056 000 to AA 01 058 000</t>
  </si>
  <si>
    <t>Genera PR | Deliverable 11- Project Management | DR 4339 – Hurricane – Maria-at Costa Sur warehouse conducting cycle counts and recounts in accordance with the Asset Suite system. Today we are working with locations AA 01 056 000 to AA 01 058 000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</si>
  <si>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01 056 000 to AA 01 058 000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</si>
  <si>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localization CR 001 to CR 136 cycle count 4</t>
  </si>
  <si>
    <t>Genera PR | Deliverable 11 - Project Management | DR 4339 – Hurricane Maria at the Aguirre warehouse, working on inventory discrepancies, verifying item costs, and identifying the authorized minimum and maximum stock levels for Recounts list # 772 and 774 localization CR 001 to CR 136</t>
  </si>
  <si>
    <t>Genera PR | Deliverable 11 - Project Management | DR 4339 – Hurricane Maria Conducting cycle counts at the Aguirre warehouse by the Asset Suite system. Today, we worked with location CR 001 to CR 136 using Cycle Count List # 763/764</t>
  </si>
  <si>
    <t>Genera PR | Deliverable 11 - Project Management | DR 4339 – Hurricane Maria Prepare the lists for locations AD 001 to Ad 135  Cicle /Count type 4 and C at the Aguirre warehouse to start the cycle counts.</t>
  </si>
  <si>
    <t>Genera PR | Deliverable 11- Project Management | DR 4339 – Hurricane – Maria-at Palo Seco warehouse conducting cycle counts in accordance with the Asset Suite system. Today we are working with locations AG032 to AG047 Cycle Count List # 770</t>
  </si>
  <si>
    <t>Genera PR | Deliverable 11 - Project Management | DR 4339 – Hurricane Maria – at the Palo Seco warehouse, working on investigating discrepancies in Recount Lists #777, 778 and 779  from locations AG032 to AG047 for a total of 1,352 pcs.</t>
  </si>
  <si>
    <t>Genera PR | Deliverable 11 - Project Management | DR 4339 – Hurricane Maria – at the Palo Seco warehouse, working on inventory discrepancies, verifying the cost of each item, identifying the authorized minimum and maximum stock levels for the Recount # 777, 778 AND 779 locations AG032 to AG047</t>
  </si>
  <si>
    <t>Genera PR | Deliverable 11- Project Management | DR 4339 – Hurricane – Maria- Set up all the equipment at the workstation to begin the cycle count operations. The morning job briefing with Mr. Paul Browne from DCMC, we reviewed the key points from the previous day and established the goals for the day and week. Additionally, any updates or directives from upper management were discussed.</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</si>
  <si>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AG032 to AG047</t>
  </si>
  <si>
    <t>Genera PR | Deliverable 11- Project Management | DR 4339 - Hurricane Maria
Document Control - Data Management / Incorporate SOP for Incidents for all projects /Incorporate Additional Users in Procore for all BESS Projects/Costa Sur BESS Review &amp; Process Incoming Documents/Cambalache BESS Review &amp; Process Incoming Documents/Procore - Removal of CDM Personnel no longer on Projects/</t>
  </si>
  <si>
    <t>Genera PR | Deliverable 11- Project Management | DR 4339 - Hurricane Maria-
Document Control - Data Management / Request an Update on Community Outreach Paola Arroyo (DCMC)/ Costa Sur BESS Review and Process Incoming Documents.</t>
  </si>
  <si>
    <t>Genera PR | Deliverable 11 | DR4339 – Analyzed the contractual documentation for the Cambalache Project to identify the accurate response timelines. Evaluated project management aspects including Submittals, RFIs, contractor duties, and the established procedures for addressing time and cost claims.</t>
  </si>
  <si>
    <t>Genera PR | Deliverable 11 | DR4339 – Reviewed the Cambalache Project’s contract to confirm response schedules and initiate follow-up actions related to project management activities such as handling Submittals, RFIs, defining contractor obligations, and applying protocols for managing time and cost-related claims.</t>
  </si>
  <si>
    <t>Genera PR | Deliverable 11 | DR4339 – Review of Procore Analytics performance to combine PMO reporting to client into a complete informative summary; combine reporting from active project management tasks and their progress, time for completion and budgeting scaling.</t>
  </si>
  <si>
    <t>Genera PR | Deliverable 11 | DR4339 – Implementation of Schedule Tool on Full Scale for Cambalache Project: removal of invalid Schedule files, review of tool features and discuss the actual exposition for the tool as for internal purposes or project progress tracking by contractor.</t>
  </si>
  <si>
    <t>Genera PR | Deliverable 11 | DR 4339_ PW#9510 - Working on the with Pre-Intervention Review for CDM Smith TO01_293410-13_2025. Start reviewing narratives for this invoice. The invoice has a total of 325 lines. Continue reviewing lines and identify missing information or aligned with SOW lines.</t>
  </si>
  <si>
    <t>Genera PR | Deliverable 11 | DR4339 - Team preparation with Rafael Calderón (DCMC) for the meeting with DCMC Sheila Torres. During this working session we identify all the items we need to clarify with Sheila that are critical for Tesla Contract. We also prepare a timeline to explain actions and contract management changes.</t>
  </si>
  <si>
    <t>Genera PR | Deliverable 11 | DR 4339 - Hurricane Maria - Pre-Intervention Tracker Update - Populating Tracker information and status comments with information related to the invoices submitted by Contractors - Sargent &amp; Lundy, Tesla, Homeca, CDM Constructors, CPM, B&amp;V, Siemens Energy and CAPTA. I also identify CDM invoice pending that needs attention and organize to start with this invoice.</t>
  </si>
  <si>
    <t>Genera PR | Deliverable 11 | DR 4339_ PW#9510 - Pre-Intervention Review for CDM Smith TO01_293410-13_2025. Preparing master excel to review the invoice and identify mistakes. Read contract and task order, also verify the invoice rates with the contract rates. I request amendment to TO in order to comply with invoice dates.</t>
  </si>
  <si>
    <t>Genera PR | Deliverable 11 | DR4339 - Contract meeting with Sheila Torres (DCMC) and Rafael Calderón (DCMC) Contract management to discuss important points regarding Tesla contract and change orders. In this meeting we review change orders and money impact on the contract, Discrepancies on MVT units, tariff impact letter, owner cost delay, 15% margin for direct costs. This meeting will continue tomorrow.</t>
  </si>
  <si>
    <t>Genera PR | Deliverable 11 | DR 4339_ PW#9510 - Continue with Pre-Intervention Review for CDM Smith TO01_293410-13_2025. Start reviewing narratives for this invoice. The invoice has a total of 325 lines. I started working on administrative lines and identify them.</t>
  </si>
  <si>
    <t>PREPA Genera PR | Deliverable 11 | DR4339 –  Coordinate a meeting with the DCMC Partners team, Jean Pierre Menay and the Genera PR team, Jorge Bracero in order to address community challenges at the safety level in Arecibo, Cambalache.</t>
  </si>
  <si>
    <t>PREPA Genera PR | Deliverable 11 | DR4339 – Read, organize, and corroborate communications plans by region: Costa Sur, Aguirre, Yabucoa, Jobos and Daguao.</t>
  </si>
  <si>
    <t>PREPA Genera PR | Deliverable 11 | DR4339 Update the PMO Community Outreach report's Excel document.</t>
  </si>
  <si>
    <t>PREPA Genera PR | Deliverable 11 | DR4339 – Creation of an excel sheet of the hours invested in the Bess and Peakers project to deliver to the Genera PR team to Jorge Bracero.</t>
  </si>
  <si>
    <t>PREPA Genera PR | Deliverable 11 | DR4339 – Meeting with Genera Team's Jorge Bracero and the Ronald McDonald Children's Foundation team Mariela Jorge to get to know the organization and understand its functions.</t>
  </si>
  <si>
    <t>Genera PR – Deliverable 11 – Project Management – DR4339: Continued translating Volume 3, Chapters 4 and 5 of the Safety, Health, and Environment (SHE) Manual from English to Spanish. Applied required formatting, preserving the original structure and style to ensure consistency, technical precision, and compliance with standards. Maintained accurate terminology and adapted language to reflect the original intent, keeping all formal elements such as section headings, numbering, and references.</t>
  </si>
  <si>
    <t>Genera PR-Deliverable 11- Project Management | DR 4339 - Hurricane Maria. (DAY 2) Continue review BESS Pond, Culvert and Pump Inlet plan for 4339_9510 BESS_Cambalache project.BESS.</t>
  </si>
  <si>
    <t>PREPA GENERA PR Deliverable 11 DR4339 work related on site Costa Sur worked on schedule resources considering quantity of resources hours for employee Gilberto Sucre (DCMC) due to management requirements of contract PMO DCMC for Puerto Rico Electric Power Authority.</t>
  </si>
  <si>
    <t>PREPA GENERA PR Deliverable 11 DR4339 work related on site Cambalache worked on schedule resources considering quantity of resources hours for employee Gilberto Sucre (DCMC) due to management requirements of contract PMO DCMC for Puerto Rico Electric Power Authority.</t>
  </si>
  <si>
    <t>Genera PR | Deliverable 11- Project Management | DR 4339 - Continue revise project documentation (Genera BESS State of Design and Milestone Schedule) Fire Sprinkler system and Duct banks Drawings. BESS Genera Aguirre projects to track progress, coordinate with the team, identify risks, and ensure accountability.</t>
  </si>
  <si>
    <t>Genera PR | Deliverable 11- Project Management | DR 4339 - Continue revise project documentation (Genera BESS State of Design and Milestone Schedule) Electrical and Grounding Drawings. BESS Genera Aguirre projects to track progress, coordinate with the team, identify risks, and ensure accountability.</t>
  </si>
  <si>
    <t>Genera PR-Deliverable 11- Project Management | DR 4339 - Hurricane Maria. (DAY 2) (PART 2) Continue review BESS Pond, Culvert and Pump Inlet plan for 4339_9510 BESS_Cambalache project.BESS.</t>
  </si>
  <si>
    <t>Genera PR-Deliverable 11- Project Management | DR 4339 - Hurricane Maria. (DAY 2) Review BESS Pond, Culvert and Pump Inlet plan for 4339_9510 BESS_Cambalache project.BESS.</t>
  </si>
  <si>
    <t>Genera PR | Deliverable 11- Project Management | DR 4339 - Hurricane Maria. RFC initial pre-construction coordination meeting with Andres Concepcion (DCMC) and Jose Segarra (RG Engineering Team) for the 4339_9510 BESS_Cambalache project.</t>
  </si>
  <si>
    <t>Puerto Rico Electric Power Authority | Genera PR | Deliverable 11 - Project Management | DR 4339. Managing BESS projects Milestones data to show task dependencies, progress bars and completion percentages ensuring that project status updates are more understandable and actionable for the stakeholders.</t>
  </si>
  <si>
    <t>Puerto Rico Electric Power Authority | Genera PR | Deliverable 11 - Project Management | DR 4339. Managing Peakers projects Milestones data to Assess Task Completion Rates, 
Identify Critical Path Activities, Detect Trends &amp; Risks and Monitor Milestone Progress</t>
  </si>
  <si>
    <t>Puerto Rico Electric Power Authority | Genera PR | Deliverable 11 - Project Management | DR 4339. Overseeing BESS project milestone data to illustrate task dependencies, progress indicators, and completion percentages, ensuring that status updates are clear, actionable, and meaningful for client.</t>
  </si>
  <si>
    <t>Puerto Rico Electric Power Authority | 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Gilberto Sucre
CDM Smith: Franklyn Colmenares, Rafael Pabon, Carlos Palomares, Enrique Laya</t>
  </si>
  <si>
    <t>Genera PR | Deliverable 11- Project Management | DR 4339 - Hurricane Maria.
project # 4339-10710
Fuel for site visits with rental vehicle, Jobos and Aguierre</t>
  </si>
  <si>
    <t>Genera PR | Deliverable 11- Project Management | DR 4339 - Hurricane Maria. 
Route Guaynabo to Arecibo, roundtrip to Guaynabo. Drive 97.4 miles, 1 hr 57 min
Claiming Mileage for this route Travel from Guaynabo (18.392607 -66.123698) roundtrip to Cambalache Power Plant, Arecibo (18.471729, -66.700701) back to Guaynabo (18.392607 -66.123698) Purpose project meeting and site walkthrough for initial pre-construction coordination with Genera and RGE for 4339 9510 BESS Cambalache project.
TOTAL MILEAGE 97.4 miles</t>
  </si>
  <si>
    <t>Genera PR | Deliverable 11- Project Management | DR 4339 - Hurricane Maria. Travel from CPV Guaynabo to Cambalache Power Plant (18.470985, -66.699693) to Yabucoa Gas Turbine (18.106216, -65.823685) to Home Office Luquillo.
Purpose, Cambalache Power Plant &amp; Yabucoa Gas Turbine Plant, Topics discussed, Office trailer's location, for DCMC and Subcontractor Office Trailer and Laydown area. Measured areas. Took Pictures and review utilities facilities for the Office Trailer's.
Attendees Cambalache, Luis Damudt (DCMC), Andres Concepcion (DCMC) &amp; Harry Del Valle (DCMC). Attendees Yabucoa, Axel Rivera (Genera) by phone &amp; Harry Del Valle (DCMC).
TOTAL MILEAGE 152 miles</t>
  </si>
  <si>
    <t>Genera PR | Deliverable 11- Project Management | DR 4339 – Hurricane – Maria- traveled back home in Guaynabo from Central San Juan where I meet with Mr. Milton Flores from DCMC. The purpose of the visit was to provide operational support, ensure alignment of warehouse activities with project objectives, and assist with inventory cycle count process</t>
  </si>
  <si>
    <t>Genera PR | Deliverable 11- Project Management | DR 4339 – Hurricane – Maria-traveled directly from home in Guaynabo to Central San Juan to meet with Mr. Milton Flores from DCMC. The purpose of the visit is to provide operational support, ensure alignment of warehouse activities with project objectives, and assist with inventory.</t>
  </si>
  <si>
    <t>2025Genera PR | Deliverable 11- Project Management | DR 4339 - Hurricane Maria. Project Manager Travel necessary for Travel from home offices San Juan to Vega Baja Site (18.446230, -66.392561) to Home Offices San Juan. Site Inspection in Vega Baja Site to evaluate and identify potential hazards in equipment, or facility to ensure they meet established safety standards. Review the diesel transport process.</t>
  </si>
  <si>
    <t>Genera PR | Deliverable 11- Project Management | DR 4339 - Hurricane Maria.
Project # 4339-10710
Site visit to Jobos facility.
Took pictures and walked site for layout locations to ensure efficient workflow, and improve safety.</t>
  </si>
  <si>
    <t>Genera PR | Deliverable 11- Project Management | DR 4339 - Hurricane Maria.
project # 4339-10710
Participated in weekly Peakers Project Management Update meetings.
Discussed how the walkthrough with the contractors went, the turnout was above expectations.
Discussed some clarifications the contractors were asking and will be formalizing via RFI and clarification questions to follow for next week review.
Attendees: German Nunez, GENERA,
Rafael Pabon, CDM Smith,
Carlos Palomares CDM Smith, and
Frances Vallejo Rosich DCMC.</t>
  </si>
  <si>
    <t>Genera PR | Deliverable 11- Project Management | DR 4339 - Hurricane Maria
Weekly agenda update and action items for the Construction Project Management Overview.</t>
  </si>
  <si>
    <t>Genera PR | Deliverable 11- Project Management | DR 4339 - Hurricane Maria - Aguirre
RFC Meeting with RG Engineering - reviewed tracker with outstanding items to compete award contractual negotiations. RGE present revised project schedule, accelerated schedule and revised pricing still pending.
RGE, CDM Smith, CSA Group, Sargent &amp; Lundy and DCMC Partners participated.</t>
  </si>
  <si>
    <t>Genera PR | Deliverable 11- Project Management | DR 4339 - Hurricane Maria
RFC Meeting ARG Ceres Vega Baja Site - Installation Phase
Reviewed Tracker and Outstanding Items list. ARG presented Geo-Piers Foundation Layout to be used under the VE Option.
Participants ARG Ceres, CDM Smith, CSA Group, Sargent &amp; Lundy, and DCMC Partners.</t>
  </si>
  <si>
    <t>Genera PR | Deliverable 11- Project Management | DR 4339 - Hurricane Maria 
BESS / Peakers - Developed with Carlos Palomares CDM Smith and Frankly Colmenares - CSA Group One Page Format for weekly reporting to Genera.</t>
  </si>
  <si>
    <t>Genera PR | Deliverable 11- Project Management | DR 4339 - Hurricane Maria 
Vega Baja reviewed Demolition Phase II Execution with schedule continuation using optional pricing on current contract with the exception of the asphalt paving removal.</t>
  </si>
  <si>
    <t>Genera PR | Deliverable 11- Project Management | DR 4339 - Hurricane Maria
PMO Team Catch Up Meeting - Review Staffing Update, Upcoming new Hires for projects and employee benefits, Project Safety, Upcoming Trailers Installation Schedule for four sites, i-pads use among project sites, Procore status and next weeks' meetings with Genera.
Frances Vallejo, Michael Merritt, Mark Merritt, Jack Darnall, Lauren Wells, Anneilia Holton and Gilberto Sucre DCMC Partners.</t>
  </si>
  <si>
    <t>Genera PR | Deliverable 11- Project Management | DR 4339 - Hurricane Maria - Cambalache
Met with Francisco Feliu - Genera on status and response to RG Engineering to closeout contractual agreement.</t>
  </si>
  <si>
    <t>Genera PR | Deliverable 11- Project Management | DR 4339 - Hurricane Maria
Vega Baja - discussion and coordination to renew Diesel Transfer over the weekend and procedures to be used with Homeca supervision.
CDM Smith, CSA Group, Homeca Recycling and DCMC Partners</t>
  </si>
  <si>
    <t>Genera PR | Deliverable 11- Project Management | DR 4339 - Hurricane Maria.  Lauren Wells (DCMC) worked on correspondences for addressing questions for users with Procore tools such as Submittals.</t>
  </si>
  <si>
    <t>Genera PR | Deliverable 11- Project Management | DR 4339 - Hurricane Maria.  Lauren Wells (DCMC) worked on coordination of meetings for next week in Puerto Rico.</t>
  </si>
  <si>
    <t>Genera PR | Deliverable 11- Project Management | DR 4339 - Hurricane Maria.  Lauren Wells (DCMC) worked on correspondences to answer questions about Procore tools.</t>
  </si>
  <si>
    <t>Genera PR | Deliverable 11- Project Management | DR 4339 - Hurricane Maria.  Lauren Wells (DCMC) meeting with Andres Concepcion, Luis Roman, Luis Duque, Luis Gonzalez and others, all from DCMC to discuss agenda and content for upcoming meeting with RGE.</t>
  </si>
  <si>
    <t>Genera PR | Deliverable 11- Project Management | DR 4339 - Hurricane Maria.  Lauren Wells (DCMC) worked on Procore financials settings.</t>
  </si>
  <si>
    <t>Genera PR | Deliverable 11- Project Management | DR 4339 - Hurricane Maria.  Lauren Wells (DCMC) worked on gathering Procore Project Id's for purpose of providing  to Raissa Borges (DCMC) for purpose of analytics tables.</t>
  </si>
  <si>
    <t>Genera PR | Deliverable 11- Project Management | DR 4339 - Hurricane Maria.  Lauren Wells (DCMC) meeting for Procore weekly Q&amp;A session with users. Luis Roman (DCMC), Andres Concepcion (DCMC), Raissa Borges (DCMC), Theresa Perez (DCMC), Rafael Pabon (CDM Smith) and others.</t>
  </si>
  <si>
    <t>Genera PR | Deliverable 11- Project Management | DR 4339 - Hurricane Maria.  Lauren Wells (DCMC) worked on Procore configurations for Permissions.</t>
  </si>
  <si>
    <t>Genera PR | Deliverable 11- Project Management | DR 4339 - Hurricane Maria.  Lauren Wells (DCMC) worked on Procore schedule tool settings and research on file upload.</t>
  </si>
  <si>
    <t>Genera PR | Deliverable 11- Project Management | DR 4339 - Hurricane Maria.  Lauren Wells (DCMC) worked on getting schedules deleted from certain projects that were uploaded and the system posted them to Documents tool.</t>
  </si>
  <si>
    <t>Genera PR | Deliverable 11- Project Management | DR 4339 - Hurricane Maria.  Lauren Wells (DCMC) worked on updating RGE PPT comments from Luis Roman (DCMC) for our call with the team today.</t>
  </si>
  <si>
    <t>Genera PR | Deliverable 11- Project Management | DR 4339 - Hurricane Maria.  Lauren Wells (DCMC) worked on updating schedule invites for Weekly Q&amp;A.</t>
  </si>
  <si>
    <t>PREPA Genera Deliverable 11. DR 4339. PMO call. Teams call with Mike Merritt, Frances Vallejo, Jack Darnall, Lauren Wells, Gilberto Sucre, Barry Scanlon, Foster Veazey, Ada Diaz, DCMC. Discussed update on project, job offers, PROCORE training schedule, logistics, other interviews, trailer set-up, safety, schedule for locations, LEAN, program management plan update.</t>
  </si>
  <si>
    <t>Genera PR -Deliverable 11- Project Management - DR 4339 - Hurricane Maria: Continuing Site Inspection of jobs in Vega Baja Site to evaluate and identify potential hazards in equipment, or facility to ensure they meet established safety standards. Review the cyber security information for make BCP Plan in Genera.</t>
  </si>
  <si>
    <t>Genera PR – Deliverable 11 – Project Management – DR4339 – Hurricane Maria: Continuing site inspections and on-site tasks at the Vega Baja location to evaluate and identify potential hazards in equipment and facilities, ensuring compliance with established safety standards. Additionally, reviewed cybersecurity information to support the development of the Business Continuity Plan (BCP) for Genera.</t>
  </si>
  <si>
    <t>Genera PR- Genera PR- Deliverable 11- Project Management | DR 4339 - Hurricane Maria - Attended PMO Catch up call to discuss staffing update, vacant positions at Costa Sur, Aguirre and Yabucoa, Procore financial candidate needed, trailer installation update and equipment needed coordination. Participants: Michael Merritt, Mark Merritt, Ada Diaz, Anneilia Holton, Gilberto Sucre, Lauren Wells (DCMC).</t>
  </si>
  <si>
    <t>Genera PR- Deliverable 11- Project Management | DR 4339 - Hurricane Maria- Review and analyze peaker staffing plan for Costa Sur, Yabucoa, Daguao and Jobos sites.</t>
  </si>
  <si>
    <t>Genera PR-Deliverable 11- Project Management | DR 4339 - Hurricane Maria - Meeting with Paola Arroyo (DCMC) to discuss site visits at Mayaguez and Costa Sur.</t>
  </si>
  <si>
    <t>Genera PR | Deliverable 11 | DR 4339 - Hurricane Maria - Continued discussions with Rafa Calderón and Glorimel Torrado (DCMC) regarding the BESS TESLA contract. The conversation focused on invoice notes, pending invoice credits, and identifying specific items to be incorporated into upcoming change orders. Also addressed proposed modifications from Sargent &amp; Lundy to ensure alignment across all contract adjustments and maintain consistency with project and contractual requirements.</t>
  </si>
  <si>
    <t>Genera PR | Deliverable 11 | DR 4339 - Hurricane Maria -
RFP No. 220871 - Cooling Tower Motors for Aguirre Power Plant - Began assembling the FOMB Request for Approval package by organizing the documentation required under the FOMB Contract Policy Review Checklist, which includes over 20 supporting documents.</t>
  </si>
  <si>
    <t>Genera PR | Deliverable 11 | DR 4339 - Held a discussion with Cristina Ribas and Ricardo Pallens (Genera) regarding the FOMB Federally Funded contract approval packages. Addressed current procurement challenges, including incomplete submissions and disorganized documentation. The conversation focused on identifying ways to improve consistency, structure, and compliance to support a more efficient review and approval process.</t>
  </si>
  <si>
    <t>Genera PR | Deliverable 11 | DR 4339 - Held a meeting with Rafa Calderón and Glorimel Torrado (DCMC) to provide Frances Vallejo (DCMC) with an update on the ongoing BESS TESLA contract discussions. Recapped key points related to invoice notes, pending credits, proposed change orders, and contract modifications involving Sargent &amp; Lundy (S&amp;L). Ensured Frances was aligned on the current status, next steps, and any decisions requiring executive input.</t>
  </si>
  <si>
    <t>Genera PR | Deliverable 11 | DR 4339 -Held a discussion with Ricardo Pallens and Jesús Cintrón (Genera) regarding the current procurement process, including its challenges, setbacks, and potential areas for improvement. Drafted a list of identified opportunities to strengthen efficiency, organization, and compliance. Also discussed the development and implementation of a Standard Operating Procedure (SOP) to formalize and streamline procurement workflows.</t>
  </si>
  <si>
    <t>Genera PR | Deliverable 11- Project Management | DR 4339 - Hurricane Maria
Collaborated with Mario Gomez from Genera PR to add the missing Genera Connect Timesheets domain to the organization’s DNS, ensuring proper domain resolution and enabling stable access to the application within the Genera PR network environment.</t>
  </si>
  <si>
    <t>Genera PR | Deliverable 11- Project Management | DR 4339 - Hurricane Maria
Conducted in-depth testing of the Genera Connect Financial Tracker from within the Genera PR headquarters network to validate system performance and functionality in the finalized environment. Engaged in discussions with Ginell Torres and Saul Falcon from DCMC to explore additional use cases for enhancing the Genera PR procurement process, contributing to the sourcing intelligence integration Scope of Work. Coordinated a follow-up meeting with both participants to continue refining use cases and better understand procurement workflows. Additionally, prepared updated presentation slides for the upcoming weekly DCMC preparation meeting.</t>
  </si>
  <si>
    <t>Genera PR | Deliverable 11- Project Management | DR 4339 - Hurricane Maria-Corrected the formatting of Financial Tracker reports to ensure successful upload and accurate data presentation within the Genera Connect Financial Tracker, aligning with stakeholder requirements from Genera PR. Additionally, generated and provisioned user credentials for the platform for Genera PR employees Dimaries Diaz, Jose Roque, Lilliam Ortiz, Gerardo Sanchez, Alejandro Maymi, Maria Rodriguez, and Maria Sanchez to support initial access and system onboarding.</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</si>
  <si>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23 Homeca make cuts on the steel chimney to prepare for rigging plan which should ensure the safety and success of the work performed. Receive excavator for house demolition on site. House demolished as planned by Homeca.</t>
  </si>
  <si>
    <t>Genera PR | Deliverable 11- Project Management | DR 4339 - Hurricane Maria
Continue the review and learning of the Safety Manual at Genera: Key Safety Policies and Procedures, Incident Reporting and Response, Safety Training and Development,</t>
  </si>
  <si>
    <t>Genera PR | Deliverable 11- Project Management | DR 4339 - Hurricane Maria
Continue the review and learning of the Safety Manual at Genera: Introduction to Safety Policies, Emergency Preparedness and Response, Hazard Identification and Risk Assessment</t>
  </si>
  <si>
    <t>Genera PR | Deliverable 11- Project Management | DR 4339 - Hurricane Maria
Continue review the Safety Manual at Genera</t>
  </si>
  <si>
    <t>Genera PR | Deliverable 11- Project Management | DR 4339 - Hurricane Maria -Jobos Pickers Pant at Guayama Puerto Rico. Site Visit to coordinate DCMC Staff and Contractor (RG Engineering) Office Trailers Location and inspection of the project entrance, and project battery delivery route logistic. Meeting with Harry Del Valle (DCMC) to have an interview meeting with the Genera First Safety Officer Francisco Marí.</t>
  </si>
  <si>
    <t>Genera PR | Deliverable 11- Project Management | DR 4339 - Hurricane Maria - Central Aguirre _BESS Project at Salinas Puerto Rico. Site Visit to coordinate DCMC Staff and Contractor (RG Engineering) Office Trailers Location and inspection of the project entrance, project battery delivery route logistic. Meet with Harry Del Valle (DCMC) on site to have a short interview meeting with the Genera First Safety Officer Francisco Marí.</t>
  </si>
  <si>
    <t>Genera PR | Deliverable 11- Project Management | DR 4339 - Hurricane Maria- Meeting &amp; Coordination for Jobos Gas Turbine Plant. Attendees, Francisco Vazquez (Genera), Jose M Lopez (DCMC), Abraham Velazquez (DCMC) &amp; Harry Del Valle (DCMC). Topics discussed, walk through Project Site, discussed scope of work, project needs, construction Office Trailers (DCMC) areas &amp; Subcontractor Laydown &amp; Office Trailers Area. Measured areas.</t>
  </si>
  <si>
    <t>Genera PR | Deliverable 11- Project Management | DR 4339 - Hurricane Maria- Meeting &amp; Coordination for Central Aguirre Plant. Attendees, Jose M Lopez (DCMC), Abraham Velazquez (DCMC) &amp; Harry Del Valle (DCMC).
 Topics discussed, walk through Project Site, discussed scope of work, project needs, construction Office Trailers (DCMC) areas &amp; Subcontractor Laydown &amp; Office Trailers Area. Measured areas.</t>
  </si>
  <si>
    <t>Genera PR | Deliverable 11- Project Management | DR 4339 - Hurricane Maria - Review documents to prepare Quality Control Plan for BESS Projects. Coordinate and discussed by phone the Quality Control Plan draft whit Luis Damudt (DCMC), Sent by Email Duenas Trailers quotes to approval and finished Office trailers deliveries coordination.</t>
  </si>
  <si>
    <t>Genera PR | Deliverable 11 – Project Management | DR 4339 – Evaluation of accident reporting formats and procedures. Activities included a comprehensive review and assessment of existing incident reporting systems to ensure compliance with FEMA and OSHA requirements. The evaluation focused on improving safety documentation, streamlining response protocols, and standardizing reporting formats across operational teams.</t>
  </si>
  <si>
    <t>Genera PR | Deliverable 11 – Project Management | DR 4339 – Hurricane Maria – Development of safety guidelines for the standardized reporting of accidents, fatalities, and first aid incidents. This task includes drafting procedures aligned with FEMA, OSHA, and local regulatory requirements to improve incident documentation, promote personnel safety, and ensure consistent reporting across recovery operations. The work supports risk management efforts and enhances operational readiness during ongoing hurricane recovery activities.</t>
  </si>
  <si>
    <t>PREPA GeneraPR - Deliverable 11 - Cambalache  BESS - 4339DR - Reviewed project drawing set to plan solving publishing issues into de Procore platform. There has been inconsistencies within drawing numbering and content.</t>
  </si>
  <si>
    <t>PREPA GeneraPR - Deliverable 11 - Cambalache  BESS - 4339DR - Internal alignment meeting to preapre the Procore contractor kickoff meeting by next week (5/29/2025). Meeeting with Lauren Wells (Lemoine) and Luis Roman, Luis Duque and Carlos De Jesus (DCMC).</t>
  </si>
  <si>
    <t>PREPA GeneraPR - Deliverable 11 - Cambalache  BESS - 4339DR -Continued Reviewing project Contract attachments on Technical Specifications and Scope of Work that will be finalized in contract. Project planning will depend on the agreement in the attachments.</t>
  </si>
  <si>
    <t>PREPA GeneraPR - Deliverable 11 - Cambalache  BESS - 4339DR -Attended meeting for Procore Weekly Q&amp;A Session by Lauren Wells (Lemoine) for Procore training.</t>
  </si>
  <si>
    <t>PREPA GeneraPR - Deliverable 11 - Cambalache  BESS - 4339DR - Reviewed the provided Revised Technical Specifications by RG Engineering  (Received by Jose Robles) that are proposed to be agreed in construction contract. Addressed proposed revisions and commented for its acceptance in contract.</t>
  </si>
  <si>
    <t>PREPA GeneraPR - Deliverable 11 - Cambalache  BESS - 4339DR - Generated and sent correspondence by email to request approval for office trailer location and install to Genera PR (Herminio Arroyo).</t>
  </si>
  <si>
    <t>Genera PR | Deliverable 11- Project Management | DR 4339 - Hurricane Maria. GENERA &amp; DCMC- Vega Baja BESS - Reviewing email sent by Nelson Soler of CDM Smith in regard of pending contract item of Homeca.</t>
  </si>
  <si>
    <t>Genera PR | Deliverable 11- Project Management | DR 4339 - Hurricane Maria. GENERA &amp; DCMC- Vega Baja BESS - Reviewing email and RFI on Procore related to project Vega Baja BESS project. Read email in regard of Diesel fuel work stop by subcontractor of Homeca, email was sent by Carirma Sanchez of Homeca. Preparing for RFC meeting at 9:30am.</t>
  </si>
  <si>
    <t>Genera PR | Deliverable 11- Project Management | DR 4339 – Hurricane – Maria-while at the Palo Seco warehouse, compiled a consolidated inventory performance report for Mr. Anthony Vega of Genera PR. The report synthesized data from all warehouse sites, incorporating catalog ID analysis, stock balances, cost breakdowns, variance tracking, and compliance with maximum/minimum thresholds. Performance metrics were presented using percentage-based indicators to evaluate accuracy across multiple storage zones, including AI 023 to AI 031, AF 030 to AF 043, AE 001 to AE 020, AA159 to AA 163.</t>
  </si>
  <si>
    <t>Genera PR | Deliverable 11- Project Management | DR 4339 – Hurricane – Maria-conducted technical briefing with Giovanni Taffanelli, Hernan Machado and key DCMC warehouse personnel to analyze inventory discrepancies recorded during prior cycle count activities. The session focused on system level diagnostics, including transactional traceability within Asset Suite, identification of data entry inconsistencies, and evaluation of procedural nonconformance. Discussions covered root cause classification, deployment of corrective control measures and implementation of standardized workflow.</t>
  </si>
  <si>
    <t>Genera PR | Deliverable 11- Project Management | DR 4339 – Hurricane – Maria-executed detailed inventory data validation and generated structured cycle count sheets to support scheduled inventory operations at the Palo Seco warehouse, in coordination with Mr. Giovanni Taffanelli from DCMC. Activities involved cross-referencing item master records, verifying system to physical stock alignment at the bin location level, and prepositioning materials required for count execution.</t>
  </si>
  <si>
    <t>Genera PR | Deliverable 11- Project Management | DR 4339 – Hurricane – Maria-conducted a targeted inventory recount at the Palo Seco warehouse in coordination with Mr. Giovanni Taffanelli from DCMC to verify data integrity and validate prior cycle count results. The activity focused on reconciling discrepancies between physical stock and system records, ensuring transactional accuracy within Asset Suite, and reinforcing the reliability, traceability, and consistency of recorded inventory balances.</t>
  </si>
  <si>
    <t>Genera PR | Deliverable 11- Project Management | DR 4339 – Hurricane – Maria-conducted a focused inventory integrity assessment to isolate inconsistencies between physical counts and digital records at priority storage areas. The process involved analyzing transactional anomalies, evaluating item lifecycle data, and tracking stocks movements to detect system errors. Emphasis was placed on verifying on hand balances, identifying deviations from baseline figures, and capturing data gaps for escalation.</t>
  </si>
  <si>
    <t>Genera PR | Deliverable 11- Project Management | DR 4339 – Hurricane – Maria-executed scheduled cycle counting for designated inventory zones. This task was part of a broader initiative focused on improving inventory data fidelity and enhancing synchronization between physical stock and system records. Operational activities included validating item quantities against Asset Suite entries, inspecting labeling compliance and storage conditions. Findings were documented to drive corrective actions and support ongoing efforts to maintain data integrity. Today locations range from AI 023 to AI 031.</t>
  </si>
  <si>
    <t>Genera PR Deliverable 11-Project Management DR 4339 - Hurricane Maria. 4339_9510 BESS Review and edit Preliminary DCMC Partners Cambalache Power Plant BESS Program Quality Control Plan, Topic 4. Follow Up Inspections, 5. QCP Deficiency Log, 6. Concealed Work Inspection.</t>
  </si>
  <si>
    <t>Genera PR Deliverable 11-Project Management DR 4339 - Hurricane Maria. 4339_9510 BESS Review and edit Preliminary DCMC Partners Cambalache Power Plant BESS Program Quality Control Plan, Topic 7. Progress Photographs, 8. Punch List, 9. Mock Up Inspections, 10. Start Up Inspections of Equipment, 11.	Final Inspection and Acceptance, 12. Superintendent Daily Reports, 13. Owner Furnished Equipment Matrix.</t>
  </si>
  <si>
    <t>Genera PR Deliverable 11-Project Management DR 4339 - Hurricane Maria. 4339_9510 BESS Review and edit Preliminary DCMC Partners Cambalache Power Plant BESS Program Quality Control Plan, Topic 1. Quality Control Plan - Objective, 2. Subcontractor Participation in Quality Control Plan, 3. Pre Installation Meetings (PI).</t>
  </si>
  <si>
    <t>PREPA Genera PR Deliverable 11 Project Management DR 4339 Hurricane Maria Demolition Activities field supervision and coordination. Safety briefing conducted by Homeca and Gilberto Soto DCMC was present. Had Meeting with Carirma Sanchez (HOMECA) to discuss the weekly &amp; weekend work schedule.</t>
  </si>
  <si>
    <t>PREPA Genera PR Deliverable 11 Project Management DR 4339 Hurricane Maria Supervising works at the Vega Baja job site. Daily project coordination and project management. Project Documents Overview and analyzing documents status in the Procore platform so everyone on the team can work in the proper context and achieve tasks efficiently.</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</si>
  <si>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23 Homeca make cuts on the steel chimney to prepare for rigging plan which should ensure the safety and success of the work performed. Receive excavator for house demolition on site.</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</si>
  <si>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23 Homeca make cuts on the steel chimney to prepare for rigging plan which should ensure the safety and success of the work performed. Receive excavator for house demolition on site. House demolished as planned by Homeca.Uploaded missing Documents to ProCore JHA and photos Homeca send after labors were performed.</t>
  </si>
  <si>
    <t>Genera PR | Deliverable 11 | DR 4339 - Continue meeting with Sheila Torres (DCMC) to finish the discussion on Tesla contract. In this contract we agree that a formal request order should be executed to have all the payment changes clear. Also, in this meeting we discuss about Procore change order format.</t>
  </si>
  <si>
    <t>Genera PR | Deliverable 11| DR 4339_PW#10710 
Contract Management Activities-  TESLA Contract meeting (Change Orders Status) Meeting with project management Team. Contract 106761 - Reviewing current change orders status on delivery dates for MVT, GSU, MegaPacks and tariffs for all plants. Meeting participants TESLA (Michael Grabstein, Elizabeth Arentsen, Allin Luong),  CSA (Franklyn Colmenares), and DCMC (Rafael Calderon and Glorimel Torrado)</t>
  </si>
  <si>
    <t>Genera PR | Deliverable 11 | DR 4339 - Hurricane Maria New- DCMC- Weekly Status Pre-Meeting Updates on operation Status from all departments at Genera. DCMC participants (Mark Merritt, D'Alexzander Gonzalez, Esther Rohena, Eisha Mercader, Glorimel Torrado, Roberto Bosch, Cynthia Ortiz, Christian Cruz, Carlos Gonzalez) Marc Maceira (HONRA LLC) and SM Consulting Shellsea Maysonet)</t>
  </si>
  <si>
    <t>Genera PR | Deliverable 11- DR 4339 
Continue working with Pre-Intervention Tracker Payment Update - Populating Tracker information and status comments with information related to the Invoiced submitted by Genera from Contractors - Sargent &amp; Lundy,  CDM Constructors, CPM, B&amp;V, Homeca, Siemens Energy, Jaca &amp; Sierra, Javier Bidot,  TESLA, RGE, EHSS and CAPTA. In preparation for Genera and DCMC Weekly meeting. Reviewing all pending payment status in Asset Suite based on new invoice approval list. Preparing email communication to CPA creator POC from CSA - Franklyn Colmenares and Manuely Concepcion and from Genera Frances Adames based on Asset Suite findings for payment follow-up.</t>
  </si>
  <si>
    <t>Genera PR | Deliverable 11 - Project Management | DR 4339 – Hurricane Maria – At the Palo Seco warehouse, preparing the lists from locations AI023 to AI031 to begin the cycle counts.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</si>
  <si>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AF030 to AF043</t>
  </si>
  <si>
    <t>Genera PR | Deliverable 11- Project Management | DR 4339 – Hurricane – Maria-at San Juan warehouse conducting cycle counts and recounts in accordance with the Asset Suite system. Today we are working with locations AF030 to AF043</t>
  </si>
  <si>
    <t>Genera PR | Deliverable 11- Project Management | DR 4339 – Hurricane – Maria-at San Juan warehouse working on inventory discrepancies, verifying the cost of each item, identifying the authorized minimum and maximum stock  and creating report for Min/Max from locations
AF030 to AF043</t>
  </si>
  <si>
    <t>Genera PR | Deliverable 11- Project Management | DR 4339 – Hurricane – Maria-at San Juan warehouse working on inventory discrepancies, verifying the cost of each item, identifying the authorized minimum and maximum stock levels, and investigating discrepancies from locations
AF030 to AF043</t>
  </si>
  <si>
    <t>Genera PR | Deliverable 11- Project Management | DR 4339 – Hurricane – Maria-at San Juan warehouse conducting cycle counts and recounts in accordance with the Asset Suite system. Creating the count list report AF030 to AF043</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</si>
  <si>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01 059 000 to AA 01 063 000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</si>
  <si>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01 059 000 to AA 01 063 000</t>
  </si>
  <si>
    <t>Genera PR | Deliverable 11- Project Management | DR 4339 – Hurricane – Maria-at Costa Sur warehouse conducting cycle counts and recounts in accordance with the Asset Suite system. Today we are working with locations AA 01 059 000 to AA 01 063 000</t>
  </si>
  <si>
    <t>Genera PR | Deliverable 11 - Project Management | DR 4339 – Hurricane Maria Conducting cycle counts at the Aguirre warehouse by the Asset Suite system. Today, we worked with location  AE 001 to AE 020 type 4 and C using Cycle Count List # 780/782/781</t>
  </si>
  <si>
    <t>Genera PR | Deliverable 11 - Project Management | DR 4339 – Hurricane Maria Prepare the lists for locations AE 001 to AE 020 Cycle /Count type 4 and C at the Aguirre warehouse to start the cycle counts.</t>
  </si>
  <si>
    <t>Genera PR | Deliverable 11 - Project Management | DR 4339 – Hurricane Maria at the Aguirre warehouse, working on inventory discrepancies, verifying item costs, and identifying the authorized minimum and maximum stock levels for Recounts list # 783 localization AE  001 to AE 020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</si>
  <si>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localization AE 001 to AE 020 list #780/781/782</t>
  </si>
  <si>
    <t>Genera PR | Deliverable 11 - Project Management | DR 4339 – Hurricane Maria – at the Palo Seco warehouse, working on inventory discrepancies, verifying the cost of each item, identifying the authorized minimum and maximum stock levels for the Recount # 748 and 749  locations AI023 to AI031</t>
  </si>
  <si>
    <t>Genera PR | Deliverable 11- Project Management | DR 4339 – Hurricane – Maria-at Palo Seco warehouse conducting cycle counts in accordance with the Asset Suite system. Today we are working with locations AI023 to AI031 Cycle Count List # 786.</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</si>
  <si>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AI023 to AI031</t>
  </si>
  <si>
    <t>Genera PR | Deliverable 11 - Project Management | DR 4339 – Hurricane Maria – at the Palo Seco warehouse, working on investigating discrepancies in Recount Lists #792, 793 and 794 from locations AI023 to AI031 for a total of 223 units.</t>
  </si>
  <si>
    <t>Genera PR | Deliverable 11- Project Management | DR 4339 - Hurricane Maria
Document Control - Data Management - Coordination &amp; Discussion of Procore Analytics Program with Lauren Wells (DCMC)-Andres Concepcion (DCMC)-Raissa Borges (DCMC)-Rafael Pabon (CDM)-Luis Roman (DCMC)</t>
  </si>
  <si>
    <t>Genera PR | Deliverable 11- Project Management | DR 4339 - Hurricane Maria
Document Control - Data Management - Incorporate Observation SOP V.1.0 for all BESS &amp; Peakers Projects/ Costa Sur BESS RFP Data Review &amp; Prepare prior to Uploading/</t>
  </si>
  <si>
    <t>Genera PR | Deliverable 11 | DR4339 – Review and editing of Power Point Presentation for the upcoming Procore Kick-off Meeting for the Cambalache Project.</t>
  </si>
  <si>
    <t>Genera PR | Deliverable 11 | DR4339 – Review and editing of SOP draft versions for publishing: taking out main core tool's SOPs for internal and external users.</t>
  </si>
  <si>
    <t>Genera PR | Deliverable 11 | DR4339 – Perform preliminary review on discusses documents at the Procore Weekly Meeting held earlier at 2:00pm: pending SOPs on corrections and/or review, drawings' meeting coordination with Design Team (S&amp;L) and overall Project Management documentation.</t>
  </si>
  <si>
    <t>Genera PR | Deliverable 11 | DR4339 – Cambalache Project Procore Kick-off Internal Discussion with Lauren Wells (Lemoine), and the project field team Andres Concepcion, Luis Damudt, Luis Duque, Jorge Mercado and Carlos De Jesus (all DCMC).  Reviewing PP presentation with the team for upcoming Procore Kick-off Meeting with contractor for Cambalache Project.</t>
  </si>
  <si>
    <t>Genera PR | Deliverable 11 | DR4339 – Procore Weekly Meeting to discuss the platform execution and users' interaction with the project management tools. Hosted by Franklyn Colmenares (CSA), team staff overview weekly occurrences from the Procore platform.</t>
  </si>
  <si>
    <t>Genera PR | Deliverable 11 | DR4339 –  Procore Weekly Q&amp;A Session with Lauren Wells (DCMC): open office hours for users to join a Teams Channel and discuss ongoing issues and inquiries from the Procore Platform.</t>
  </si>
  <si>
    <t>Genera PR | Deliverable 11 | DR 4339_ PW#9510 - Working on the with Pre-Intervention Review for CDM Smith TO01_293410-13_2025. Continue reviewing narratives for this invoice. The invoice has a total of 325 lines. Review lines and identify missing information or aligned with SOW lines.</t>
  </si>
  <si>
    <t>Genera PR | Deliverable 11 | DR 4339_PW#10710 -  TESLA_Contract 106761 review contract information regarding schedule that need to be provided by vendor prior to delivery (section 3.11).</t>
  </si>
  <si>
    <t>Genera PR | Deliverable 11 | DR4339 - Preparing PowerPoint presentation for today's internal meeting. Update deltas for this week and send document to D'Alexzander González (DCMC) for Genera meeting on Tuesday.</t>
  </si>
  <si>
    <t>Genera PR | Deliverable 11 | DR4339 - PMO Contract - Meeting to discuss updates on Tesla project regarding contractual issues. In this internal DCMC meeting participated Frances Vallejo, Rafael Calderón, Glorimel Torrado, and Sheila Torres.</t>
  </si>
  <si>
    <t>Genera PR | Deliverable 11 | DR 4339 - Continue meeting with Sheila Torres (DCMC) and Rafael Calderón (DCMC) to finish the discussion on Tesla contract. In this contract we agree that a formal request order should be executed to have all the payment changes clear. Also, in this meeting we discuss about Procore change order format.</t>
  </si>
  <si>
    <t>Genera PR | Deliverable 11 | DR 4339_ PW#9510 - Working on the with Pre-Intervention Review for CDM Smith TO01_293410-13_2025. Continue reviewing narratives for this invoice. Review lines and identify missing information or aligned with SOW lines. Reviewing contract management lines.</t>
  </si>
  <si>
    <t>Genera PR | Deliverable 11 | DR 4339 - Pre-Intervention Tracker Update - Populating Tracker information and status comments with information related to the invoices submitted by Contractors - Sargent &amp; Lundy, Tesla, Homeca, CDM Constructors, CPM, B&amp;V, Siemens Energy and CAPTA in preparation for today's team meeting.</t>
  </si>
  <si>
    <t>Genera PR | Deliverable 11 | DR4339 - Tesla PMO meeting to discuss change orders for payments and equipment. In this meeting participants from Tesla Elizabeth Arentsen, Allin Luong and Michael Grabstein. Also participated Franklyn Colmenares (CDM) and Rafael Calderón (DCMC).</t>
  </si>
  <si>
    <t>Genera PR | Deliverable 11 | DR 4339-  Genera Pre-Meeting with participation from DCMC: José Ralat, D'Alexzander González, Roberto Bosch, Anneilia Holton, Mark Merritt, Rafael Calderón, Sheila Torres-Sterling, and  Eisha Mercader: Marc Maceira (HONRA LLC)and Shellsea Maysonet (SM Consulting); to discuss priorities and deliverables, status updates, identify next steps, metrics, challenges, and deadlines as preparation for the meeting with client next week.</t>
  </si>
  <si>
    <t>PREPA Genera PR | Deliverable 11- Project Management | DR 4339 Coordinate a meeting with Jorge Bracero from the Genera PR team and Jean Pierre Menay from DCMC to manage any community collaborative agreement with the pharmaceutical companies near the Cambalache site.</t>
  </si>
  <si>
    <t>PREPA Genera PR | Deliverable 11- Project Management | DR 4339 Work on the BESS and Peakers newsletter requesting information and editing the content about the progress of the project.</t>
  </si>
  <si>
    <t>PREPA Genera PR | Deliverable 11- Project Management | DR 4339 - Meeting with Jorge Bracero from the Genera team about the outcomes of the community outreach project related to the Bess and Peakers project.</t>
  </si>
  <si>
    <t>PREPA Genera PR | Deliverable 11- Project Management | DR 4339 -  Work on creating a list of entrepreneurs in the Vega Baja area in order to coordinate meetings with them regarding the BESS and Peakers project.</t>
  </si>
  <si>
    <t>PREPA Genera PR | Deliverable 11- Project Management | DR 4339 - Meeting with Jean Pierre Menay from DCMC Partners to indicate my efforts related to the Local Environmental Emergency Response Committee – Arecibo to support them in managing any community collaborative agreement with the pharmaceutical companies surrounding the Cambalache site.</t>
  </si>
  <si>
    <t>PREPA Genera PR | Deliverable 11 | DR4339 – Weekly Corporate Affairs Meeting with the Genera PR team: Rafael Rodriguez Ema, Jorge Bracero, and Ivan Baez.</t>
  </si>
  <si>
    <t>Genera PR – Deliverable 11 – Project Management – DR4339: Continued translation of Volume 3, Chapter 5 (Sections 5.11 to 5.13) of the Safety, Health, and Environment (SHE) Manual from English to Spanish. The translation follows the established formatting requirements, maintaining the original structure and style to ensure consistency, technical precision, and alignment with applicable standards. Accurate terminology has been applied, with carefully adapted language to preserve the original intent and all formal elements, including section headings, numbering, and references.</t>
  </si>
  <si>
    <t>Genera PR – Deliverable 11 – Project Management – DR4339: Continued the translation of Volume 3, Chapter 6 (Sections 6.1 to 6.11) of the Safety, Health, and Environment (SHE) Manual from English to Spanish. The work complies with the established formatting guidelines, maintaining the original structure and style to ensure consistency, technical accuracy, and alignment with applicable standards. Precise terminology was used throughout, and the language was thoughtfully adapted to reflect the original intent while preserving all formal elements, including section titles, numbering, and references.</t>
  </si>
  <si>
    <t>Genera PR – Deliverable 11 – Project Management – DR4339: Ongoing translation of Volume 3, Chapter 5 (Sections 5.1 to 5.10) of the Safety, Health, and Environment (SHE) Manual from English to Spanish. The work adheres to the established formatting guidelines, preserving the original structure and style to ensure consistency, technical accuracy, and compliance with applicable standards. Terminology is used precisely, and the language has been carefully adapted to maintain the original meaning, including all formal elements such as section titles, numbering, and references.</t>
  </si>
  <si>
    <t>Genera PR-Deliverable 11- Project Management | DR 4339 - Hurricane Maria. (DAY 3) Completed review BESS Pond, Culvert and Pump Inlet plan for 4339_9510 BESS_Cambalache project.BESS.</t>
  </si>
  <si>
    <t>PREPA GENERA PR Deliverable 11 DR4339 work related on site Costa Sur worked on resources projections template considering daily hours for employee Gilberto Sucre (DCMC) due to management requirements of contract PMO DCMC for Puerto Rico Electric Power Authority.</t>
  </si>
  <si>
    <t>PREPA GENERA PR Deliverable 11 DR4339 work related on site Cambalache worked on resources projections template considering daily hours for employee Gilberto Sucre (DCMC) due to management requirements of contract PMO DCMC for Puerto Rico Electric Power Authority.</t>
  </si>
  <si>
    <t>PREPA GENERA PR Deliverable 11 DR4339 work related on site Costa Sur worked on initial pending process considering Procore, guides and contractual file for employee Gilberto Sucre (DCMC) due to management requirements of contract PMO DCMC for Puerto Rico Electric Power Authority.</t>
  </si>
  <si>
    <t>PREPA GENERA PR Deliverable 11 DR4339 work related on site Cambalache worked on Teams meeting related to Review RGE presentation/training agenda considering PROCORE in charge, authorization and format instructions worked first as intern with Lauren Wells  (Lemoine), Luis Roman, Luis Duque and Andres Concepcion (DCMC) due to management requirements of contract PMO DCMC for Puerto Rico Electric Power Authority.</t>
  </si>
  <si>
    <t>Genera PR | Deliverable 11- Project Management | DR 4339 - Continue revise project documentation (Genera BESS State of Design and Milestone Schedule). Excavation and fill compacting drawings. Foundations and  BESS Genera Aguirre projects to track progress, coordinate with the team, identify risks, and ensure accountability.</t>
  </si>
  <si>
    <t>Genera PR | Deliverable 11- Project Management | DR 4339 - Continue revise project documentation (Genera BESS State of Design and Milestone Schedule) Demolition and Dewatering system drawings. BESS Genera Aguirre projects to track progress, coordinate with the team, identify risks, and ensure accountability.</t>
  </si>
  <si>
    <t>Genera PR-Deliverable 11- Project Management | DR 4339 - Hurricane Maria. (DAY 3) Review BESS Pond, Culvert and Pump Inlet plan for 4339_9510 BESS_Cambalache project.BESS.</t>
  </si>
  <si>
    <t>Genera PR | Deliverable 11- Project Management | DR 4339 - Hurricane Maria. Cambalache BESS Review RGE presentation/training agenda meeting with Andres Concepcion (DCMC) and Lauren Well (Procore) for the 4339_9510 BESS_Cambalache project.</t>
  </si>
  <si>
    <t>Genera PR-Deliverable 11- Project Management | DR 4339 - Hurricane Maria. (DAY 3) Continue review BESS Pond, Culvert and Pump Inlet plan for 4339_9510 BESS_Cambalache project.BESS.</t>
  </si>
  <si>
    <t>Puerto Rico Electric Power Authority | Genera PR | Deliverable 11 - Project Management | DR 4339. Establishing a new reporting framework to present project status and updates in a more frequent and structured manner, facilitating improved client comprehension of progress.</t>
  </si>
  <si>
    <t>Puerto Rico Electric Power Authority | Genera PR | Deliverable 11 - Project Management | DR 4339. Procore Weekly Q&amp;A Session meeting with Lauren Wells from Lemoine to help answer any questions regarding Procore software.</t>
  </si>
  <si>
    <t>Puerto Rico Electric Power Authority | Genera PR | Deliverable 11 - Project Management | DR 4339. Creating a new report template to provide project status updates more frequently and in a revised format, enhancing the client's ability to visualize project progress effectively.</t>
  </si>
  <si>
    <t>Genera PR | Deliverable 11- Project Management | DR 4339 - Hurricane Maria. Project Manager Travel necessary for Travel from home offices San Juan to Vega Baja Site (18.446230, -66.392561) to Home Offices San Juan. Site Inspection in Vega Baja Site to evaluate and identify potential hazards in equipment, or facility to ensure they meet established safety standards. Total Distance 64.0 miles</t>
  </si>
  <si>
    <t>Genera PR | Deliverable 11- Project Management | DR 4339 - Hurricane Maria. Travel from Travel from Home Office Luquillo to Central Aguirre (17.951690, -66.229675) to Jobos Gas Turbine (17.961105, -66.140130) to Home Office Luquillo.
Purpose, Central Aguirre &amp; Jobos Gas Turbine Plant, Topics discussed, walk through Project Site, discussed scope of work, project needs, construction Office Trailers (DCMC) areas &amp; Subcontractor Laydown &amp; Office Trailers Area. Measured areas. Took Pictures and review utilities facilities for the Office Trailer's.
Attendees Central Aguirre, Jose M Lopez (DCMC), Abraham Velazquez (DCMC) &amp; Harry Del Valle (DCMC). Attendees Jobos Gas Turbine Plant Francisco Vazquez (Genera), Jose M Lopez (DCMC), Abraham Velazquez (DCMC) &amp; Harry Del Valle (DCMC).
TOTAL MILEAGE 164 miles</t>
  </si>
  <si>
    <t>Genera PR | Deliverable 11- Project Management | DR 4339 – Hurricane – Maria-traveled back home in Guaynabo from Central Palo Seco where I conducted an operational reviewed with Mr. Giovanni Taffanelli from DCMC. The visit focused on providing on-site support for warehouse operations, assessing the effectiveness of inventory control protocols, and identifying inefficiencies in workflow execution. Activities included evaluating compliance with established inventory management standards and aligning operational tasks with project scope.</t>
  </si>
  <si>
    <t>Genera PR | Deliverable 11- Project Management | DR 4339 – Hurricane – Maria- traveled directly from Guaynabo to Central Palo Seco to conduct an operational review with Mr. Giovanni Taffanelli from DCMC. The visit focused on providing on-site support for warehouse operations, assessing the effectiveness of inventory control protocols, and identifying inefficiencies in workflow execution. Activities included evaluating compliance with established inventory management standards and aligning operational tasks with project scope.</t>
  </si>
  <si>
    <t>Genera PR | Deliverable 11- Project Management | DR 4339 - Hurricane Maria
Vega Baja Project update discussions, status of remaining activities, plan activities for the weekend and Holiday work for next Monday with Jaime Pesquera - DCMC Partners.</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</si>
  <si>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24 Homeca make cuts on the steel chimney to prepare for rigging plan which should ensure the safety and success of the work performed. Worked on house demolition on site. HOMECA is retrieving concrete to reduce waste.</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</si>
  <si>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areas Day 24. Homeca continued making cuts on the steel chimney to prepare for rigging plan which should ensure the safety and success of the work performed. Continue on house demolition on site and retrieving concrete.</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</si>
  <si>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Removed beams and metals on a 80CY open truck towards recycling Facility on Caguas. Continue power wash on G-1 and G1 2 to remove dust and dirt on platform.</t>
  </si>
  <si>
    <t>Genera PR | Deliverable 11- Project Management | DR 4339 - Hurricane Maria- Uploading  to Procore app documents such as Job hazard analysis crucial for preventing workplace injuries by identifying and mitigating hazards and photos requested from the contractor.</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</si>
  <si>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Removed beams and metals on a 80CY open truck towards recycling Facility on Caguas.</t>
  </si>
  <si>
    <t>Genera PR | Deliverable 11- Project Management | DR 4339 - Hurricane Maria. Hotel Lodging for Foster Veazey for 1 night in San Juan, PR ($234 lodging, $22.59 Taxes, $17 fees).</t>
  </si>
  <si>
    <t>Genera PR | Deliverable 11- Project Management | DR 4339 - Hurricane Maria.
project # 4339-10710
worked on internal workflow reviewing notes and questions from the GC walkthrough.</t>
  </si>
  <si>
    <t>Genera PR | Deliverable 11- Project Management | DR 4339 - Hurricane Maria.
project # 4339-10710
Participated in PMO report meeting, discussed schedule updates, procurement, and reviewed project statuses.
Frances Vallejo Rosich DCMC
German Nunez, GENERA
Rafael Pabon, CDM Smith
Carlos Palomares CDM Smith</t>
  </si>
  <si>
    <t>Genera PR | Deliverable 11- Project Management | DR 4339 - Hurricane Maria
Met new DCMC Team Members Carlos Rodriguez, Rafael Barrero and Gabriel Morales. 
Provided Project update and status for Costa Sur and Yabucoa respectively for their assignments.</t>
  </si>
  <si>
    <t>Genera PR | Deliverable 11- Project Management | DR 4339 - Hurricane Maria - BESS Program
Met with Harry del Valle DCMC to review trailer delivery schedule for Costa Sur, Cambalache,
Aguirre and Yabucoa. Also discussed QA Program development.</t>
  </si>
  <si>
    <t>Genera PR | Deliverable 11- Project Management | DR 4339 - Hurricane Maria
Caught up with e-mails correspondence for BESS Program and prepared daily agenda.</t>
  </si>
  <si>
    <t>Genera PR | Deliverable 11- Project Management | DR 4339 - Hurricane Maria
BESS Program updated biweekly PMO Progress Report across all sites.</t>
  </si>
  <si>
    <t>Genera PR | Deliverable 11- Project Management | DR 4339 - Hurricane Maria - Vega Baja
Review proposal from Homeca Recycling for Phase II demolition and responded to it following the contractual option pricing stipulated in the current contract.</t>
  </si>
  <si>
    <t>Genera PR | Deliverable 11- Project Management | DR 4339 - Hurricane Maria - Costa Sur
Continued project update and status for the Demolition &amp; Site Construction with Carlos Rodriguez and Rafael Barrero - DCMC. Discuss Scope of Work, current construction schedule.
and Site Temporary Facilitries.</t>
  </si>
  <si>
    <t>Genera PR | Deliverable 11- Project Management | DR 4339 - Hurricane Maria
PMO Biweekly Progress Update Meeting across BESS, Peakers, Critical Components, Inventory, Procore, Procurement, Cost and Schedule.
Participants from CDM Smith, CSA Group, Genera and DCMC Partners.</t>
  </si>
  <si>
    <t>Genera PR | Deliverable 11- Project Management | DR 4339 - Hurricane Maria - Vega Baja
Met with Jose Lopez - DCMC to get project update status and remaining demolition activities pending.</t>
  </si>
  <si>
    <t>Genera PR | Deliverable 11- Project Management | DR 4339 - Hurricane Maria - Cambalache
Weekly internal meeting with DCMC Construction Team - Review Pre-Construction activities and RFC Contract Status with RGE. Andres Concepcion, Luis Damudt, Luis Duque, Jorge Mercado and Gilberto Sucre (DCMC)</t>
  </si>
  <si>
    <t>Genera PR | Deliverable 11- Project Management | DR 4339 - Hurricane Maria - Vega Baja
RFC meeting with ARG Ceres - Review tracker and main pending items - PreCast Value Engineering, Lifting Plan Sequencing and Crane Location, revised pricing and schedule with VE's approval. Final T &amp; C's meeting.
Participants ARG Ceres, Sargent &amp; Lundy, CDM Smith, CSA Group adn DCMC Partners.</t>
  </si>
  <si>
    <t>Genera PR | Deliverable 11- Project Management | DR 4339 - Hurricane Maria - Vega Baja
Contractors Weekly Site Meeting with Homeca Recyling, CDM Smith and DCMC Partners.
Diesel Transfer will have to take place after current completion date of May 31st due to Crane interference at Palo Seco.</t>
  </si>
  <si>
    <t>Genera PR | Deliverable 11- Project Management | DR 4339 - Hurricane Maria - Vega Baja
Reviewed Genera's response from Francisco Feliu to ARG Ceres Legal Counsel on the contract T &amp; C's for the Project</t>
  </si>
  <si>
    <t>Genera PR | Deliverable 11- Project Management | DR 4339 - Hurricane Maria - Aguirre
RFC Meeting with RGE. Reviewed tracker with main outstanding items need revised based schedule, accelerated schedule and pricing update. RGE to submit Technical Aplicable Specifications.
Also discussed status of Cambalache and the need to submit VE Structural Steel to complete the contractual SOW and provide design detail for Sargent &amp; Lundy to provide IFC Documents.
RGE, Sargent &amp; Lundy, CDM Smith, CSA Group and DCMC Partners participated.</t>
  </si>
  <si>
    <t>Genera PR | Deliverable 11- Project Management | DR 4339 - Hurricane Maria.  Lauren Wells (DCMC) worked on Procore support correspondences for meeting minutes.</t>
  </si>
  <si>
    <t>Genera PR | Deliverable 11- Project Management | DR 4339 - Hurricane Maria.  Lauren Wells (DCMC) worked on Procore training tracker to present during Financial alignment call tomorrow.</t>
  </si>
  <si>
    <t>Genera PR | Deliverable 11- Project Management | DR 4339 - Hurricane Maria.  Lauren Wells (DCMC) worked on coordinating meeting for the week for Procore items.</t>
  </si>
  <si>
    <t>Genera PR | Deliverable 11- Project Management | DR 4339 - Hurricane Maria.  Lauren Wells (DCMC) worked on PMO Reporting for Procore for Raissa Borges (DCMC) to use in her master report.</t>
  </si>
  <si>
    <t>Genera PR -Deliverable 11- Project Management - DR 4339 - Hurricane Maria: Review the EHS documehtation by Vega Baja Genera Site. Meeting by Vega Baja Project Status, Jose Lopez, Jaiame Pesquera, Gilberto Soto by (DCMC), Carirma Sanchez (HOMECA), Enrique Laya (CDMSMITH). Coordinate the trailers offices and toilet facility for Cambalache, Costa Sur, Yabucoa and Aguire Genera Site.</t>
  </si>
  <si>
    <t>Genera PR -Deliverable 11- Project Management - DR 4339 - Hurricane Maria: Make a EHS Genera training to employees Esteban Mercado, Leonardo Morales, Jose Abreu, Francisco Camacho, Duenas Trailers employees to Trailers Offices Installers.</t>
  </si>
  <si>
    <t>Genera PR -Deliverable 11- Project Management - DR 4339 - Hurricane Maria: Review the EHS documentation by Vega Baja Genera Site. Review documentation by EHS for Cambalache Site. Coordinate with Rod Rodders toilets for Cambalache site. Training Rafael Barrera, Carlos Rodriguez and Gabriel Morales (DCMC) about Genera EHS.</t>
  </si>
  <si>
    <t>Genera PR-  Deliverable 11- Project Management | DR 4339 - Hurricane Maria - Attended meeting with new hires for the Costa Sur and Yabucoa sites (Rafael Barrera, Carlos Rodriguez and Gabriel Morales). Offered a presentation to the new employees and explained the peaker and BESS project. Participants: Gilberto Sucre (DCMC).</t>
  </si>
  <si>
    <t>Genera PR- Deliverable 11- Project Management | DR 4339 - Hurricane Maria Attended meeting to discuss trailer installation at coordination at Costa Sur with Harry del Valle (DCMC) and Gilberto Sucre (DCMC)</t>
  </si>
  <si>
    <t>Genera PR-Deliverable 11- Project Management | DR 4339 - Hurricane Maria - Attended meeting with Genera communication team to discuss communication plans for each site. Participants: Jorge Bracero (Genera) and Paola Arroyo (DCMC).</t>
  </si>
  <si>
    <t>Genera PR- Deliverable 11- Project Management | DR 4339 - Hurricane Maria - Attended PMO Reporting meeting with support team to discuss one pager status report per department and next steps regarding monthly report for Genera. Participants: Sheila Torres, Rafael Calderon, Gilberto Sucre, Raissa Borges, Paola Arroyo, Jean Pierre Menay, Abraham Velazquez (DCMC), Rafael Pabon (CDM) and Carlos Palomares (CDM)</t>
  </si>
  <si>
    <t>Genera PR | Deliverable 11 | DR 4339 - Hurricane Maria - 
RFP 4899 - BESS Civil and Construction at Costa Sur - Began assembling the FOMB Request for Approval package by organizing the documentation required under the FOMB Contract Policy Review Checklist, which includes over 15 supporting documents. Initiated the process of completing the mandatory appendices, beginning with Appendix A. Ensured all materials were clearly labeled and aligned with FOMB’s submission requirements to facilitate a thorough and compliant approval process.</t>
  </si>
  <si>
    <t>Genera PR | Deliverable 11 | DR 4339 - 
Genera Weekly Meeting to brief client on project updates and weekly progress with participation from Genera: María Sánchez Bras &amp; Alejandro Maymí
DCMC: Mark Merritt, D'Alexzander González, Roberto Bosch, Esther Rohena, Jose Ralat, Cristian Cruz, Saúl Falcón, Eisha Mercader, Victor Maldonado, Rafael Calderón, Glorimel Torrado. 
Marc Maceira (HONRA LLC). Subcontractors: Shellsea Maysonet, Johanna Díaz (SM Consulting), Carlos González and Ginnell Torres (Integrum)</t>
  </si>
  <si>
    <t>Genera PR | Deliverable 11 | DR 4339 -  Hurricane Maria -Attended the weekly PMO reporting meeting to review the status of active projects, discuss progress against key milestones, and address any issues impacting timelines or deliverables. Contributed updates on assigned tasks, reviewed performance metrics, and participated in discussions aimed at streamlining reporting processes and enhancing cross-functional coordination. Collaborated with team members to identify action items and align on priorities for the upcoming reporting cycle. DCMC: Frances Vallejo, Gilberto Sucre, Rafael Calderon, Raissa Borges, Abraham Velazquez, Jean Pierre Menay, Gilberto Sucre, Paul Browne, Eduardo Rivera Jordan, Foster Veazey, Glorimel Torrado. CDMSmith: Franklyn Colmenares, Rafael Pabon, Carlos Palomares</t>
  </si>
  <si>
    <t>Genera PR | Deliverable 11 | DR 4339 -  Hurricane Maria -Discussed opportunities for improving the procurement process with Franklyn Colmenares (CDM Smith) in preparation for the upcoming FOMB package meeting with the Genera Regulatory, Finance and Procurement teams. Focused on identifying key pain points and potential enhancements to strengthen organization, compliance, and alignment with FOMB submission requirements.</t>
  </si>
  <si>
    <t>Genera PR | Deliverable 11 | DR 4339 - Hurricane Maria 
Reviewed V1 PW -11855-FAASt Generation Fleet Project -Peakers Check-In Project Tracker (2025-05-12) as shared by Rafael Pabon (CDM Smith) and provided input.</t>
  </si>
  <si>
    <t>Genera PR | Deliverable 11- Project Management | DR 4339 - Hurricane Maria
Began reviewing feedback from Alejandro Maymi of Genera regarding the Genera Connect Timesheet, specifically focusing on evaluating the user experience for selecting Projects and Tasks as a prerequisite for submitting time entries. Additionally, continued refining the sourcing integration Scope of Work by detailing the use cases discussed with Ginell Torres and Saul Falcon from DCMC, clearly outlining the objective and expected process flow for each scenario to support comprehensive and actionable scope development.</t>
  </si>
  <si>
    <t>Genera PR | Deliverable 11- Project Management | DR 4339 - Hurricane Maria
Updated the weekly project slide with the latest developments for presentation at the Genera PR update meeting. Met with Eisha Mercader DCMC to discuss next steps for the Genera Connect Timesheets, including planning the import of historical timesheet data to ensure accurate reporting. Distributed a communication to all Genera PR HQ employees announcing the availability of the Genera Connect Timesheet platform for time entry, in line with the established communication plan. Provided project updates during the weekly Genera PR meeting, attended by Maria Sanchez and Alejandro Maymi from Genera PR, and Rafael Calderon, Jose Ralat, Mark Merritt, D'Alexzander Gonzalez, and Eisha Mercader from DCMC. Also held discussions with Ginell Torres and Saul Falcon from DCMC to further refine the sourcing integration Scope of Work, focusing on current procurement processes and associated documentation requirements.</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</si>
  <si>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Removed Metal Rods from the concrete covered manhole with concrete.</t>
  </si>
  <si>
    <t>Genera PR | Deliverable 11- Project Management | DR 4339 - Hurricane Maria
Continue learning and corrections at the Safety Manual at Genera for word corrections and a better adaptation to the understanding of word usage in Puerto Rico</t>
  </si>
  <si>
    <t>Genera PR | Deliverable 11-Nonbillable | DR 4339 - Hurricane Maria
Continue works in the review at the Safety Manual at Genera for word corrections and a better adaptation to the understanding of word usage in Puerto Rico</t>
  </si>
  <si>
    <t>Genera PR | Deliverable 11- Project Management | DR 4339 - Hurricane Maria - VEGA BAJA BESS - Dismantling, Decommissioning and demolition works planning for phase II. Homeca Recycling should submit an LED abatement removal certification to ensure they can safely handle and remove lead hazards, protecting workers and staff from lead exposure.</t>
  </si>
  <si>
    <t>Genera PR | Deliverable 11—Project Management | DR 4339—Hurricane Maria—VEGA BAJA BESS - Weekly look-ahead schedule review and discussion with the DCMC team, Gilberto Soto, Jaime Pesquera, and Gilberto Sucre: Coordination and logistics for Homeca's week work plan to ensure labor is performed in a way that minimizes disruptions, and every aspect of the project is executed efficiently.</t>
  </si>
  <si>
    <t>Genera PR | Deliverable 11- Project Management | DR 4339 - Hurricane Maria - Coordination with Costa Sur Plant Manager Miguel Beauchamp (Genera) and with Danny Duenas (Duenas Trailers) the Office Trailer Delivery for tomorrow 5/28/2025 in Costa Sur (BESS Project). 
Coordinate with Jean Pierre Menay (DCMC) the security plan on the premise.</t>
  </si>
  <si>
    <t>Genera PR | Deliverable 11- Project Management | DR 4339 - Hurricane Maria - Genera Safety Training by Jean Pierre Menay (DCMC). Topics: Emergency Plan, PPE, verified work areas before, during and after works, falling protection, storage of welding cylinders, ensure all employees use the protection equipment, Inspections of work tools, cell phones are prohibited during work, and following OSHA rules. Attendees - Duenas Trailer Personnel.</t>
  </si>
  <si>
    <t>Genera PR | Deliverable 11- Project Management | DR 4339 - Hurricane Maria - Coordination with Cambalache Plant Manager Herminio Arroyo (Genera) and with Danny Duenas (Duenas Trailers) the Office Trailer Delivery for Thursday 5/29/2025 in Cambalache (BESS Project). Coordinate with Jean Pierre Menay (DCMC) the security plan on the premise.</t>
  </si>
  <si>
    <t>Genera PR | Deliverable 11- Project Management | DR 4339 - Hurricane Maria - Work continues to create safety guidelines for safety in accordance with OSHA Subpart I, 1926.300 Hand and Power Tools for the BESS CAMBALACHE project.</t>
  </si>
  <si>
    <t>Genera PR | Deliverable 11- Project Management | DR 4339 - Hurricane Maria - Cambalache Weekly Internal Meeting with DCMC Cambalache team, Andres Concepcion, Luis Duque and Luis Damudt to ensure team understand their roles and responsibilities, and are aware of the site-specific conditions, safety protocols, and project schedule.</t>
  </si>
  <si>
    <t>Generate PR | Deliverable 11 - Project Management | DR 4339 – Hurricane Maria - Work is being done to create safety guidelines and recognize global harmonization systems for risk communication involving chemical agents for the BESS CAMBALACHE project.</t>
  </si>
  <si>
    <t>Generate PR | Deliverable 11 - Project Management | DR 4339 – Hurricane Maria - Work is being done to create safety guidelines for safety according to OSHA Subpart I, 1926.300 Hand and Power Tools for the BESS CAMBALACHE project.</t>
  </si>
  <si>
    <t>PREPA GeneraPR - Deliverable 11 - Cambalache  BESS - 4339DR - Attended S &amp; L / CDM Smith Weekly BESS Drawings Meeting with Robert Molner, Enrique Laya, Mike Kuscinski and Franklyn Colmenares to review Bess program Design progress.</t>
  </si>
  <si>
    <t>PREPA GeneraPR - Deliverable 11 - Cambalache  BESS - 4339DR - Meeting with Luis Roman (DCMC) to review Procore submittal workflow, RFIs, Meetings and Drawings and process to ensure correct implementation during project.</t>
  </si>
  <si>
    <t>PREPA GeneraPR - Deliverable 11 - Cambalache  BESS - 4339DR - Generated and planned Cambalache weekly plan and meeting agenda to be discussed on Cambalache Site Team Weekly meeting. (DCMC: Luis Damudt, Gilberto Sucre, Carlos De Jesus, Jorge Mercado,  Luis Duque)</t>
  </si>
  <si>
    <t>PREPA GeneraPR - Deliverable 11 - Cambalache  BESS - 4339DR - Met with Luis Duque and Luis Damudt (DCMC) to discuss the project RFI and Submittal tracking and follow up process.</t>
  </si>
  <si>
    <t>PREPA GeneraPR - Deliverable 11 - Cambalache  BESS - 4339DR - Coordinated and, reviewed and generated emails regarding Cambalache action items. Site Readiness coordination with Franklin Colmenares. Sent survey report to RG Engineering (Jose Segarra), Completed Procore coordination meetings with Lauren Wells (DCMC). Office Trailer coordination with Harry Del Valle (DCMC).</t>
  </si>
  <si>
    <t>PREPA GeneraPR - Deliverable 11 - Cambalache  BESS - 4339DR - Cambalache site team weekly meeting to discuss weekly plan and action items with DCMC Gilberto Sucre, Luis Damudt, Jorge Mercado, Carlos De Jesus and Luis Duque.</t>
  </si>
  <si>
    <t>PREPA GeneraPR - Deliverable 11 - Cambalache  BESS - 4339DR - Reviewed Procore RFIs and Submittals that were responded and sent by contractor RG Engineering and review that all information is accurate.</t>
  </si>
  <si>
    <t>Genera PR | Deliverable 11- Project Management | DR 4339 – Hurricane Maria- participated in a virtual coordination meeting via Microsoft Teams with Ms. Maria Sanchez from Genera PR, and DCMC personnel to review the status of ongoing project deliverables. The discussion focused on evaluating weekly progress, addressing current challenges, and aligning next steps to ensure continuity and adherence to project timelines.</t>
  </si>
  <si>
    <t>Genera PR | Deliverable 11- Project Management | DR 4339 – Hurricane – Maria-conducted inventory operations planning and data reviewed to support upcoming cycle count activities at the Aguirre warehouse, in coordination with Mr. Juan Vallejo of DCMC. The scope of work included validating item locations, updating inventory records, and coordinating resource allocation to improve procedural accuracy and ensure operational readiness for schedule counts. Today's efforts were specifically focused on locations UA 001 to UA 022.</t>
  </si>
  <si>
    <t>Genera PR | Deliverable 11- Project Management | DR 4339 – Hurricane – Maria-while on site at the Aguirre warehouse, a consolidated inventory report was prepared for Mr. Anthony Vega of Genera PR. integrating data from all warehouse's locations. The report included cataloged item count, unit quantities, cost analysis, and variance summaries. It also featured stock thresholds evaluation and percentage-based performance metrics to provide insight into the operational efficiency of each site. Inventory locations analyzed range from UA 001 to UA 022, AK 002 to AK 006, AG 042 to AG 045, BH 001 to BH 008, BI 001 to BI 008, CT 001, GD 001 to GD 006.</t>
  </si>
  <si>
    <t>Genera PR | Deliverable 11- Project Management | DR 4339 – Hurricane – Maria-performed inventory verification at the Aguirre warehouse in coordination with Mr. Juan Vallejo from DCMC. Activities included auditing item locations, validating part numbers and descriptions, addressing stock quantities, and cross-referencing physical count with system records. The initiative focused on enhancing inventory control by reinforcing compliance with asset management protocols and improving the accuracy and transparency of inventory data.</t>
  </si>
  <si>
    <t>Genera PR | Deliverable 11- Project Management | DR 4339 – Hurricane Maria-continued execution of cycle count activities for designated inventory locations, specifically covering UA 001 through UA 022. The objective was to validate and reconcile physical inventory with system records, ensuring data integrity, operational consistency, and compliance with procedural operational standards.</t>
  </si>
  <si>
    <t>Genera PR | Deliverable 11- Project Management | DR 4339 – Hurricane – Maria-conducted a a coordination meeting with Juan Vallejo and Giovanni Taffanelli of DCMC, along with key warehouse personnel from DCMC. The meeting primarily focused on evaluating data integrity within the inventory management system, identifying root causes of item misclassifications, and outlining corrective measures to improve tracking accuracy and system synchronization. Additionally, the team reviewed escalation protocols for unresolved variances and discussed enhancements to documentation practices to support audit readiness and operational transparency.</t>
  </si>
  <si>
    <t>Genera PR | Deliverable 11- Project Management | DR 4339 – Hurricane – Maria-carried out a variance analysis at the Aguirre warehouse, to identify inventory discrepancies and evaluate inconsistencies affecting stock accuracy. The objective was to enhance inventory control by resolving anomalies, ensuring the integrity of inventory data, and reinforcing process efficiency. This effort directly supports the implementation of corrective measures and contributes to the ongoing advancement of asset management practices.</t>
  </si>
  <si>
    <t>Genera PR | Deliverable 11- Project Management | DR 4339 – Hurricane – Maria-executed schedule cycle counts for designated inventory zones as part of the broader effort to improve inventory accuracy control. The task centered on reconciling physical inventory with system data to detect and resolve discrepancies. Inventory locations reviewed during this session range from UA 001 to UA 022.</t>
  </si>
  <si>
    <t>Genera PR | Deliverable 11- Project Management | DR 4339 - Hurricane Maria.  Updated a Critical Components Tracker using the available information on NME and Critical Components based on the KPI. This KPI will help determine the course of action regarding project amendments with the current status. Batch 1</t>
  </si>
  <si>
    <t>Genera PR | Deliverable 11- Project Management | DR 4339 - Complete the Bi-Weekly Report Template in preparation for the PMO reporting meeting. This task involved compiling updates on key project activities, identifying recent accomplishments and ongoing challenges, and summarizing financial and operational status. The finalized report supports leadership oversight and ensures consistent tracking of project milestones and deliverables.</t>
  </si>
  <si>
    <t>Genera PR | Deliverable 11- Project Management | DR 4339 - Hurricane Maria. Meeting with Cynthia Ortiz DCMC to review the status of active RFP of current federal projects, discuss progress against key milestones, and address any issues impacting timelines or deliverables. We identified action items and aligned on priorities.</t>
  </si>
  <si>
    <t>Genera PR Deliverable 11-Project Management DR 4339 - Hurricane Maria. 4339_9510 BESS Continue to Review and edit Preliminary DCMC Partners Cambalache Power Plant BESS Program Quality Control Plan, Division Concrete. Division 4 – Masonry</t>
  </si>
  <si>
    <t>Genera PR Deliverable 11-Project Management DR 4339 - Hurricane Maria. 4339_9510 BESS Meeting Cambalache update with, Andres Concepcion, and Luis Duque DCMC Partners Cambalache Power Plant team.</t>
  </si>
  <si>
    <t>Genera PR Deliverable 11-Project Management DR 4339 - Hurricane Maria. 4339_9510 BESS Cambalache Weekly Internal Meeting discussion Comments at Cambalache updated Schedule in Procurement with Gilberto Sucre, Frances Vallejo, Jorge A. Mercado, Andres Concepcion, Carlos De Jesus and Luis Duque DCMC Partners Cambalache Power Plant team.</t>
  </si>
  <si>
    <t>Genera PR Deliverable 11-Project Management DR 4339 - Hurricane Maria. 4339_9510 BESS Review and edit Preliminary DCMC Partners Cambalache Power Plant BESS Program Quality Control Plan, Division Concrete Topic Cast in Place Concrete.</t>
  </si>
  <si>
    <t>Genera PR Deliverable 11-Project Management DR 4339 - Hurricane Maria. 4339_9510 BESS Review and edit Preliminary DCMC Partners Cambalache Power Plant BESS Program Quality Control Plan, Division Concrete.</t>
  </si>
  <si>
    <t>Genera PR Deliverable 11-Project Management DR 4339 - Hurricane Maria. 4339_9510 BESS Continue to Review and edit Preliminary DCMC Partners Cambalache Power Plant BESS Program Quality Control Plan, Division Concrete Topics Submittals, Material, Requirements for Concrete Strength.</t>
  </si>
  <si>
    <t>Genera PR Deliverable 11 Project Management DR 4339 Hurricane Maria Continued Vega Baja Contractor Homeca Recyclers field supervision with Gilberto Soto (DCMC). Overview to and frequent briefings ensure all project participants have a clear understanding of the expectations and requirements and understand their participation in the project’s execution and with safety in mind.</t>
  </si>
  <si>
    <t>Genera PR Deliverable 11 Project Management DR 4339 Hurricane Maria 
Demolition Activities field supervision and coordination. Safety briefing conducted by Homeca Recyclers and Gilberto Soto (DCMC) was present. Had Meeting with Carirma Sanchez (HOMECA ) to discuss the weekly work schedule.</t>
  </si>
  <si>
    <t>Genera PR Deliverable 11 Project Management DR 4339 Hurricane Maria Continued Vega Baja Contractor Homeca Recyclers for this time, I continued field supervision with Gilberto Soto (DCMC). I kept overviewing and continued the frequent briefings to ensure all project participants had a clear understanding of the expectations and requirements and understood their participation in the project’s execution and with safety in mind.</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</si>
  <si>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Removed beams and metals, continue demolition of the concrete curb from the site.</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</si>
  <si>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Removed Metal Rods from the concrete covered manhole with concrete. Oil Energy vacuum truck arrived to empty dirty water on containers and clean diesel lines for demolition.</t>
  </si>
  <si>
    <t>Genera PR | Deliverable 11 | DR 4339 - Hurricane Maria New- DCMC &amp; Genera- Weekly Status Meeting Updates on operation Status from all departments at Genera. DCMC participants (Mark Merritt, D'Alexzander Gonzalez, Esther Rohena, Eisha Mercader, Glorimel Torrado, Roberto Bosch, Cynthia Ortiz, Christian Cruz, Carlos Gonzalez) Marc Maceira (HONRA LLC) and SM Consulting Shellsea Maysonet, and from Genera (Alejandro Maymi and Maria Sanchez)</t>
  </si>
  <si>
    <t>Genera PR | Deliverable 11 - Project Management | DR 4339 – Hurricane Maria
Continuing the investigation of discrepancies found in Recount Lists #811, 812, 813 and 814 for locations AK002 to AK006 and AG042 to AG045, totaling 1246 pieces.</t>
  </si>
  <si>
    <t>Genera PR | Deliverable 11- Project Management | DR 4339 – Hurricane – Maria-at San Juan warehouse working on inventory discrepancies, verifying the cost of each item, identifying the authorized minimum and maximum stock  and creating report for Min/Max from locations
GD001 to GD006</t>
  </si>
  <si>
    <t>Genera PR | Deliverable 11- Project Management | DR 4339 – Hurricane – Maria-at San Juan warehouse conducting cycle counts and recounts in accordance with the Asset Suite system. Creating the count list report GD001 to GD006</t>
  </si>
  <si>
    <t>Genera PR | Deliverable 11- Project Management | DR 4339 – Hurricane – Maria-at San Juan warehouse conducting cycle counts and recounts in accordance with the Asset Suite system. Today we are working with locations GD001 to GD006</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</si>
  <si>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GD001 to GD006</t>
  </si>
  <si>
    <t>Genera PR | Deliverable 11- Project Management | DR 4339 – Hurricane – Maria-at San Juan warehouse working on inventory discrepancies, verifying the cost of each item, identifying the authorized minimum and maximum stock levels, and investigating discrepancies from locations
GD001 to GD006</t>
  </si>
  <si>
    <t>Genera PR | Deliverable 11- Project Management | DR 4339 – Hurricane – Maria-at Costa Sur warehouse working on inventory discrepancies, verifying the cost of each item, identifying the authorized minimum and maximum stock levels, and investigating discrepancies from locations BH 00 001 to BH 00 008 000 ; BI 00 001 000 to BI 00 001 000 to BI 00 008 ; CT 00 001 000</t>
  </si>
  <si>
    <t>Genera PR | Deliverable 11- Project Management | DR 4339 – Hurricane – Maria-at Costa Sur warehouse conducting cycle counts and upload in the Asset Suite system. Today we are working with locations BH 00 001 to BH 00 008 000 ; BI 00 001 000 to BI 00 001 000 to BI 00 008 ; CT 00 001 000</t>
  </si>
  <si>
    <t>Genera PR | Deliverable 11- Project Management | DR 4339 – Hurricane – Maria-at Costa Sur warehouse conducting recounts in accordance with the Asset Suite system. Today we are working with locations BH 00 001 to BH 00 008 000 ; BI 00 001 000 to BI 00 001 000 to BI 00 008 ; CT 00 001 000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</si>
  <si>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BH 00 001 to BH 00 008 000 ; BI 00 001 000 to BI 00 001 000 to BI 00 008 ; CT 00 001 000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</si>
  <si>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AU 001 to AU 022.</t>
  </si>
  <si>
    <t>Genera PR | Deliverable 11 - Project Management | DR 4339 – Hurricane Maria at the Aguirre warehouse, working on inventory discrepancies, verifying item costs, and identifying the authorized minimum and maximum stock levels for Recounts list # 802/808/809 locations AU 001 to AU 022.</t>
  </si>
  <si>
    <t>Genera PR | Deliverable 11 - Project Management | DR 4339 – Hurricane Maria Prepare the lists for locations AU 001 to AU 022 at the Aguirre warehouse to start the cycle counts.</t>
  </si>
  <si>
    <t>Genera PR | Deliverable 11 - Project Management | DR 4339 – Hurricane Maria Resumed conducting cycle counts at the Aguirre warehouse by the Asset Suite system. Today, we worked with locations AU 001 to AU 022 using Cycle Count List # 799/800</t>
  </si>
  <si>
    <t>Genera PR | Deliverable 11 - Project Management | DR 4339 – Hurricane Maria Conducting cycle counts at the Aguirre warehouse by the Asset Suite system. Today, we worked with locations AU 001 to AU 022 using Cycle Count List # 795/798/799</t>
  </si>
  <si>
    <t>Genera PR | Deliverable 11 - Project Management | DR 4339 – Hurricane Maria
At the Palo Seco warehouse, working on inventory discrepancies, verifying item costs, and identifying the authorized minimum and maximum stock levels for Recounts #811, 812, 813 and 814 locations AK002 to AK006 and AG042 to AG045.</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</si>
  <si>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AK002 to AK006 and AG042 to AG045.</t>
  </si>
  <si>
    <t>Genera PR | Deliverable 11 - Project Management | DR 4339 – Hurricane Maria
Conducting cycle counts at the Palo Seco warehouse in accordance with the Asset Suite system. Today we worked with locations AK002 to AK006 and AG042 to AG045 using Cycle Count List #807 and 810.</t>
  </si>
  <si>
    <t>Genera PR | Deliverable 11 - Project Management | DR 4339 – Hurricane Maria
At the Palo Seco warehouse, preparing the lists for locations AK002 to AK006 and AG042 to AG045 to start the cycle counts.</t>
  </si>
  <si>
    <t>Genera PR | Deliverable 11- Project Management | DR 4339 - Hurricane Maria-
Document Control - Data Management - Coordination with Rafael Pabon (CDM) Siemens Equipment Data Review &amp; Process Data/ Review &amp; Verify all BESS Projects for any updated Data to process /Review &amp; Verify all PEAKERS Projects for any updated Data to process/Costa Sur Peakers Siemens PID Data for Review &amp; Process</t>
  </si>
  <si>
    <t>Genera PR | Deliverable 11- Project Management | DR 4339 - Hurricane Maria
Document Control - Data Management / Costa Sur Peakers Review_Process_Incorporate  Siemens Systems Data Documents</t>
  </si>
  <si>
    <t>Genera PR | Deliverable 11 | DR4339 – Catch-up on Procore activity and projections for ongoing week: core tools execution and proper documentation on the Documents Tool. Review Meetings distribution and the Accepted/Rejected Feature for Meeting Minutes commentaries from write-off.</t>
  </si>
  <si>
    <t>Genera PR | Deliverable 11 | DR4339 – Teams Meeting with Andres Concepcion and Luis Duque (DCMC) to discuss the internal execution of project team with the Meetings Tool for Follow-Up meetings, converting agenda to minutes, and the inclusion of approval/rejection and commentaries field for Minutes Approval from users.</t>
  </si>
  <si>
    <t>Genera PR | Deliverable 11 | DR4339 – Manage contractual agreement and documentation to comply with client requirements as for Owner's Representative obligations.</t>
  </si>
  <si>
    <t>Genera PR | Deliverable 11 | DR4339 – Review Submittals and RFIs for Aguirre Plant project: QA/QC of information being uploaded or shared through wrong project management channels or tools.</t>
  </si>
  <si>
    <t>Genera PR | Deliverable 11 | DR4339 - Prepare EHSS packages for CPA. Invoices sent to Manuely Concepción and Franklyn Colmenares (CDM Smith) to create CPA. Pre intervention process is complete for: EHSS_TO6_11826_April2025, EHSS_TO7_11835_April2025
EHSS_TO8_11836_April2025 and EHSS_TO8_11838_April2025.</t>
  </si>
  <si>
    <t>Genera PR | Deliverable 11 | DR4339 - PW#9510 - Working on the with Pre-Intervention Review for CDM Smith TO01_293410-13_2025. Continue reviewing narratives for this invoice. Review lines and identify missing information or aligned with SOW lines. Review project management lines.</t>
  </si>
  <si>
    <t>Genera PR | Deliverable 11 | DR4339 - PMO Reporting preparation for meeting. Include Homeca and RGE in the report (PMO presentation) and update risks and change orders by plants for Tesla, Homeca, RGE and Siemens.</t>
  </si>
  <si>
    <t>Genera PR | Deliverable 11 | DR4339 - Reviewing and editing final invoice for Environmental Health Safety Services Inc. Manuely Concepción from CDM Smith send us the Tax ID, I edited the 4 invoices and include that number. Also, complete the merge of the 4 invoices with schedule of values signed. This final merge was sent to Manuely Concepción (CDM) for review. I prepare final packages for all invoices and send them for Jesús Cintrón (Genera) signature.</t>
  </si>
  <si>
    <t>Genera PR | Deliverable 11 | DR4339 - Review Franklyn Colmenares (CDM) requesting clarification on CPA request for TO9. I review TO6 , TO7, TO8, and TO9 total amount on Pre Intervention tracker and verify with the final documents. Identify mistake on TO9 document saved name (duplicating TO6). Prepare TO9 correction and resend it for signature to Jesús Cintrón (Genera).</t>
  </si>
  <si>
    <t>Genera PR | Deliverable 11 | DR4339 - PMO Reporting meeting - Recurrent meeting to discuss project management for Bess and Peakers. In this meeting participates from DCMC Frances Vallejo, Rafael Calderón, Glorimel Torrado, Paul Browne, Eduardo Rivera Jordán, Raissa Borges, Lauren Wells and others. We discussed information and reviewed the best way to present the dashboard to Genera team showing progress and issue on projects.</t>
  </si>
  <si>
    <t>Genera PR | Deliverable 11 | DR4339 -Genera and DCMC Weekly Meeting with participation from DCMC: Mark Merritt, José Ralat, D'Alexzander González, Roberto Bosch, Rafael Calderón, Pedro Cabrera, Sheila Torres-Sterling, Eisha Mercader, Esther Rohena, and Glorimel Torrado, and  Marc Maceira (HONRA LLC). Also, Shellsea Maysonet (SM Consulting); and from Genera: María Sánchez, to discuss priorities and deliverables, status updates, identify next steps, metrics, challenges, and deadlines.</t>
  </si>
  <si>
    <t>PREPA Genera PR | Deliverable 11- Project Management | DR 4339 - Hurricane Maria PMO Reporting Meeting with DCMC Partners Team: Frances Vallejo Rosich, Eduardo Rivera Jordan, Jean Pierre Menay, Lauren Wells, Rafael Calderon, Gilberto Sucre, Paul Browne, Foster Veazey, Sheila Torres Sterling, Raissa Borges Almodovar, Abraham Velazquez, Glorimel Torrado and Pedro Cabrera. In the meeting was the CDM Smith team: Carlos Palomares.</t>
  </si>
  <si>
    <t>PREPA Genera PR | Deliverable 11- Project Management | DR 4339  Update the Vega Baja Community Relations of Bees and Peakers with the Genera team, Jorge Bracero</t>
  </si>
  <si>
    <t>PREPA Genera PR | Deliverable 11- Project Management | DR 4339 Prepare a meeting with the mayor of Vega Baja, Marcos Cruz, to discuss matters related to the Bess project in Vega Baja. This preparation included coordinating with Genera printed materials about the Bess project to provide during our meeting.</t>
  </si>
  <si>
    <t>PREPA Genera PR | Deliverable 11- Project Management | DR 4339 meeting with Jean Pierre Menay, from the DCMC Partners team, with the purpose of preparing for the meeting with the mayor of Vega Baja, Marcos Cruz, to discuss issues related to the Bess project in Vega Baja.</t>
  </si>
  <si>
    <t>Genera PR – Deliverable 11 – Project Management – DR4339:
Progress continued on the translation of Volume 3, Chapter 7 (Sections 7.1 to 7.9) of the Safety, Health, and Environment (SHE) Manual from English to Spanish. The translation adhered strictly to the established formatting guidelines, preserving the original structure and style to ensure consistency and technical precision. Verified spelling was applied throughout the translated content to maintain linguistic accuracy. Terminology was carefully selected to ensure fidelity to the source material, and the language was thoughtfully adapted to reflect the original intent. All formal elements—including section titles, numbering, and references—were retained to ensure alignment with relevant standards.</t>
  </si>
  <si>
    <t>Genera PR – Deliverable 11 – Project Management – DR4339: Continued translating Volume 3, Chapter 9 (Sections 9.1–9.6) of the SHE Manual, ensuring consistent formatting, structure, and accurate terminology throughout, while correcting spelling errors.</t>
  </si>
  <si>
    <t>Genera PR – Deliverable 11 – Project Management – DR4339: Began translating Volume 3, Chapter 8 (Sections 8.1–8.5) of the SHE Manual from English to Spanish. The work followed all formatting guidelines, preserved the original structure, and ensured accurate terminology and spelling. Section titles, numbering, and references were retained to align with applicable standards.</t>
  </si>
  <si>
    <t>Genera PR-Deliverable 11- Project Management | DR 4339 - Hurricane Maria. (Part 2) Continue review New Parking Area Grading and  Drainage plan for 4339_9510 BESS_Cambalache project.BESS.</t>
  </si>
  <si>
    <t>PREPA GENERA PR Deliverable 11 DR4339 work related on site Cambalache worked on teams meeting related to a PROCORE was verified project submittals status, coordinations status and project contract sign date with DCMC employees Andres Concepcion, Gilberto Sucre, Luis Roman, Luis Damudt, Luis Duque and Jorge Mercado due to management requirements of contract PMO DCMC for Puerto Rico Electric Power Authority.</t>
  </si>
  <si>
    <t>PREPA GENERA PR Deliverable 11 DR4339 work related on site Cambalache worked on schedule evaluation considering guide and construction sequencing variations for employee Gilberto Sucre (DCMC) due to management requirements of contract PMO DCMC for Puerto Rico Electric Power Authority.</t>
  </si>
  <si>
    <t>PREPA GENERA PR Deliverable 11 DR4339 work related on site Cambalache worked on schedule procurement sequencing considering guide and construction critical path variations for employee Gilberto Sucre (DCMC) due to management requirements of contract PMO DCMC for Puerto Rico Electric Power Authority.</t>
  </si>
  <si>
    <t>PREPA GENERA PR Deliverable 11 DR4339 work related on site Costa Sur worked on teams meeting related to RFC Meeting Costa Sur BESS was verified status of next submittals, proposal pricing and value engineering schedule with DCMC employees Gilberto Sucre, Luis Damudt, Luis Duque, employees of RGE Jose Robles, employees of Sargent and Lundy Robert D Molner, employee of CDM Smith Franklyn Colmenares, due to management requirements of contract PMO DCMC for Puerto Rico Electric Power Authority.</t>
  </si>
  <si>
    <t>Genera PR | Deliverable 11- Project Management | DR 4339 - Continue revise project schedule documentation, Identify project logic and time durations. (PRF-4900) BESS Genera Aguirre projects to track progress, coordinate with the team, identify risks, and ensure accountability.</t>
  </si>
  <si>
    <t>Genera PR | Deliverable 11- Project Management | DR 4339 - Continue revise project schedule documentation, identify critical path and make time running durations. (PRF-4900) BESS Genera Aguirre projects to track progress, coordinate with the team, identify risks, and ensure accountability.</t>
  </si>
  <si>
    <t>Genera PR | Deliverable 11- Project Management | DR 4339 - Aguirre RFC meeting RG Engineering. Address by Franklyn Colmenares. Discussed to do action list and Aguirre BASS project schedule acceleration plan. Attendees: Franklyn Colmenares (CDM), Gilberto Sucre (DCMC) José López (DCMC), Luis M. Reyes (DCMC)</t>
  </si>
  <si>
    <t>Genera PR | Deliverable 11- Project Management | DR 4339 - Began reviewing project schedule documentation (PRF-4900) BESS Genera Aguirre projects to track progress, coordinate with the team, identify risks, and ensure accountability.</t>
  </si>
  <si>
    <t>Genera PR | Deliverable 11- Project Management | DR 4339 - Hurricane Maria. Submittal Procore settings meeting with Andres Concepcion (DCMC) and Luis Roman (DCMC) for the 4339_9510 BESS_Cambalache project.</t>
  </si>
  <si>
    <t>Genera PR | Deliverable 11- Project Management | DR 4339 - Hurricane Maria. Cambalache Weekly internal meeting with Andres Concepcion (DCMC) and Gilberto Sucre (DCMC) for the 4339_9510 BESS_Cambalache project to discuss weekly plan and action items.</t>
  </si>
  <si>
    <t>Genera PR-Deliverable 11- Project Management | DR 4339 - Hurricane Maria. (Part 3) Continue review New Parking Area Grading and  Drainage plan for 4339_9510 BESS_Cambalache project.BESS.</t>
  </si>
  <si>
    <t>Genera PR-Deliverable 11- Project Management | DR 4339 - Hurricane Maria. Continue review New Parking Area Grading and  Drainage plan for 4339_9510 BESS_Cambalache project.BESS.</t>
  </si>
  <si>
    <t>Genera PR-Deliverable 11- Project Management | DR 4339 - Hurricane Maria. Review New Parking Area Grading and  Drainage plan for 4339_9510 BESS_Cambalache project.BESS.</t>
  </si>
  <si>
    <t>Genera PR | Deliverable 11- Project Management | DR 4339 - Hurricane Maria. RFI/Submittal tracking meeting with Andres Concepcion (DCMC) and Luis Damudt (DCMC) for the 4339_9510 BESS_Cambalache project.</t>
  </si>
  <si>
    <t>Puerto Rico Electric Power Authority | Genera PR | Deliverable 11 - Project Management | DR 4339. Ensuring accurate BESS and Peakers project status updates and progress reports within our monthly reporting system, which will be submitted to the client to provide a comprehensive overview of the project's development.</t>
  </si>
  <si>
    <t>Puerto Rico Electric Power Authority | Genera PR | Deliverable 11 - Project Management | DR 4339. Facilitating the accurate documentation of BESS and Peakers project status and progress within our monthly reporting system, incorporating the project progress data from our PMO meeting to ensure a comprehensive update in the May report to be submitted to the client.</t>
  </si>
  <si>
    <t>Puerto Rico Electric Power Authority | Genera PR | Deliverable 11 - Project Management | DR 4339. Attended the bi-weekly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Glorimel Torrado, Paola Arroyo.
CDM Smith: Franklyn Colmenares, Rafael Pabon, Carlos Palomares</t>
  </si>
  <si>
    <t>Puerto Rico Electric Power Authority | Genera PR | Deliverable 11 - Project Management | DR 4339. Continue with BESS and Peakers project status updates and progress reports within our monthly reporting system to provide a comprehensive overview of the project's development.</t>
  </si>
  <si>
    <t>Genera PR | Deliverable 11- Project Management | DR 4339 - Hurricane Maria Travel from BZN&gt;DEN&gt;SJN for project management purposes. Flight from Denver, CO to San Juan was cancelled.</t>
  </si>
  <si>
    <t>Genera PR | Deliverable 11- Project Management | DR 4339 - Hurricane Maria -VEGA BAJA BEES PROJECT, Alkaline Batteries.</t>
  </si>
  <si>
    <t>Genera PR | Deliverable 11- Project Management | DR 4339 – Hurricane – Maria-traveled directly from home in Guaynabo to Aguirre warehouse to conduct an on-site assessment of inventory management performance. The primary objective is to support the execution of corrective actions previously identified during cycle count audits. Activities will include verify implementation of inventory reconciliation procedures, evaluate system data alignment in Asset Suite, assessing location integrity, and validating compliance with inventory governance protocols. This visit also aimed to provide direct operational oversight, ensure continuity in workflow documentation, and support Mr. Juan Vallejo.</t>
  </si>
  <si>
    <t>Genera PR | Deliverable 11- Project Management | DR 4339 – Hurricane – Maria- traveled back home in Guaynabo from Aguirre warehouse. The purpose was to conduct an on-site assessment of inventory management performance. The primary objective was to support the execution of corrective actions previously identified during cycle count audits. Activities included was verifying implementation of inventory reconciliation procedures, evaluated system data alignment in Asset Suite, assessing location integrity, and validating compliance with inventory governance protocols. This visit also provided direct operational oversight, ensured continuity in workflow documentation, and supported Mr. Juan Vallejo</t>
  </si>
  <si>
    <t>Genera PR | Deliverable 11- Project Management | DR 4339 - Hurricane Maria.
project # 4339-10710
participated in design and drawing review meetings.
Reviewed latest models for the Costa Sur underground infrastructure.
Chris Mateo -Sargent &amp; Lundy                   
Gino Sambolin-Sargent &amp; Lundy              
William Crespo-Sargent &amp; Lundy</t>
  </si>
  <si>
    <t>Genera PR | Deliverable 11- Project Management | DR 4339 - Hurricane Maria.
project # 4339-10710
was part of meetings reviewing the budget
German Nunez- GENERA
Rafael Pabon-CDM Smith
Carlos Palomares-CDM Smith
Frances Vallejo Rosich-DCMC
Harry Del Valle-DCMC
Gilberto Sucre-DCMC.</t>
  </si>
  <si>
    <t>Genera PR | Deliverable 11- Project Management | DR 4339 - Hurricane Maria
Vega Baja Project update discussion with Jose Lopez DCMC, and Meeting agenda with the Municipality with Jean Pierre Menay -DCMC</t>
  </si>
  <si>
    <t>Genera PR | Deliverable 11- Project Management | DR 4339 - Hurricane Maria
Program Correspondence review, validation and response to e-mails and reports.</t>
  </si>
  <si>
    <t>Genera PR | Deliverable 11- Project Management | DR 4339 - Hurricane Maria
Overall Management Supervision of all program activities.</t>
  </si>
  <si>
    <t>Genera PR | Deliverable 11- Project Management | DR 4339 - Hurricane Maria
Procore Documentation Alignment Meeting with Lauren Wells, Theresa Perez, Luis Roman, and Gilberto Sucre (DCMC) to establish internal and external uploads in Procore Tools and Document Folders. 
A list of all submissions was developed and agreed to.</t>
  </si>
  <si>
    <t>Genera PR | Deliverable 11- Project Management | DR 4339 - Hurricane Maria
Aguirre evaluation of RGE Schedule Submission which execution logic needs to be revised.
This update will be required prior to their accelerated schedule submission.</t>
  </si>
  <si>
    <t>Genera PR | Deliverable 11- Project Management | DR 4339 - Hurricane Maria
PMO Catch Up Meeting focusing on Staffing Update, Trailers and Material deliveries to Site, PMO RFP status and the Main Topic being the Procore Financial Toll Implementation.
Mike Merritt, Jack Darnall, Frances Vallejo, Lauren Wells, Foster Veazey, Ada Diaz, and Gilberto Sucre - DCMC</t>
  </si>
  <si>
    <t>Genera PR | Deliverable 11- Project Management | DR 4339 - Hurricane Maria
Cambalache - Weekly Construction Meeting with RGE Management, Sargent &amp; Lundy, CDM Smith and DCMC Partners.
Review Safety, RFI, Submittals and Contract Acceptance Documentation Missing as well as Structural Steel VE alternate.</t>
  </si>
  <si>
    <t>Genera PR | Deliverable 11- Project Management | DR 4339 - Hurricane Maria
Genera/Tesla.
Weekly Design Coordination meeting providing updates and action items between Genera, Sargent &amp; Lundy, CSA Group, CDM Smith and DCMC Partners.</t>
  </si>
  <si>
    <t>Genera PR | Deliverable 11- Project Management | DR 4339 - Hurricane Maria
Procore Financial Model Lauren Wells DCMC - Provided update on implementation and Mike Merritt - DCMC stressed the importance to launch immediately to start and issuing cost reporting for the PMO. 
Other Participants - Esther Rohena, Jose Ralat, Johanna Diaz, D'Alexander Gonzalez, Foster Veazey and Gilberto Sucre - DCMC.</t>
  </si>
  <si>
    <t>Genera PR | Deliverable 11- Project Management | DR 4339 - Hurricane Maria
Legal review comments to ARG Ceres Contract for Vega Baja with Francisco Feliu - Genera.
Cambalache Contract RGE Schedule Review and Approval.</t>
  </si>
  <si>
    <t>Genera PR | Deliverable 11 | DR4339 - Weekly meeting with Joaquin Quinoy (Genera) and email follow-up. worked to update the Genera's new standard Glossary of Lean terms based on the input and feedback from Joaquin. Discussed plan for next onsite training in June.</t>
  </si>
  <si>
    <t>Genera PR | Deliverable 11 | DR4339 - Scheduled meeting with Kevin D. Futch Genera) for planning of the P3 Approval process improvement project and lean training to support Lean tool utilization in support of improving outcomes for the grant approval process.</t>
  </si>
  <si>
    <t>Genera PR | Deliverable 11- Billable-Project Management | DR 4339 - Meetings with DCMC on-site personnel to review Project Status and Roles and Responsibilities. Attendees were Foster Veazey, Gilberto Sucre, Frances Vallejo, Abraham Velazquez.</t>
  </si>
  <si>
    <t>Genera PR | Deliverable 11- Project Management | DR 4339 - Billable - Procore Financial Alignment Meeting. Attendees were Lauren Wells (DCMC), Foster Veazey (Lemoine), Franklyn Colmenares (CSA), D'Alexzander Gonzalez (DCMC), Mark Merritt (DCMC).</t>
  </si>
  <si>
    <t>Genera PR | Deliverable 11- Project Management | DR 4339 - Hurricane Maria.  Lauren Wells (DCMC) worked on Procore configurations</t>
  </si>
  <si>
    <t>Genera PR | Deliverable 11- Project Management | DR 4339 - Hurricane Maria.  Lauren Wells (DCMC) worked on updating Procore tasks.</t>
  </si>
  <si>
    <t>Genera PR | Deliverable 11- Project Management | DR 4339 - Hurricane Maria.  Lauren Wells (DCMC) worked on Procore correspondences for Submittals and meetings.</t>
  </si>
  <si>
    <t>Genera PR | Deliverable 11- Project Management | DR 4339 - Hurricane Maria.  Lauren Wells (DCMC) worked on review of current Procore documents to prepare for next meeting. Making sure the correct permissions are in place for needed actions.</t>
  </si>
  <si>
    <t>Genera PR | Deliverable 11- Project Management | DR 4339 - Hurricane Maria.  Lauren Wells (DCMC) call with Franklyn Colmenares (CSA) to discuss Procore items</t>
  </si>
  <si>
    <t>Genera PR | Deliverable 11- Project Management | DR 4339 - Hurricane Maria.  Lauren Wells (DCMC) meeting with Mark Merritt, D'Alexzander González, Gilberto Sucre, Esther Rohena, all with DCMC and others to discuss Procore Financials and path forward.</t>
  </si>
  <si>
    <t>Genera PR | Deliverable 11- Project Management | DR 4339 - Hurricane Maria.  Lauren Wells (DCMC) meeting for Procore Weekly Q&amp;A with Luis Roman (DCMC), Theresa Perez (DCMC) and Jose Lopez (DCMC).</t>
  </si>
  <si>
    <t>Genera PR | Deliverable 11- Project Management | DR 4339 - Hurricane Maria.  Lauren Wells (DCMC) worked on documentation for Procore SOP's.</t>
  </si>
  <si>
    <t>Genera PR | Deliverable 11- Project Management | DR 4339 - Hurricane Maria.  Lauren Wells (DCMC) worked on Powerpoint for Procore kick off meeting for Cambalache Team.</t>
  </si>
  <si>
    <t>Genera PR | Deliverable 11- Project Management | DR 4339 - Hurricane Maria.  Lauren Wells (DCMC) worked on review of Procore Financials</t>
  </si>
  <si>
    <t>Genera PR | Deliverable 11- Project Management | DR 4339 - Hurricane Maria.  Lauren Wells (DCMC) meeting with Gilberto Sucre (DCMC), Theresa Perez (DCMC) and Luis Roman (DCMC) to discuss Procore documents and required CDM Smith documents.</t>
  </si>
  <si>
    <t>Genera PR | Deliverable 11- Project Management | DR 4339 - Hurricane Maria.  Lauren Wells (DCMC) meeting with Gilberto Sucre (DCMC) to discuss Procore items.</t>
  </si>
  <si>
    <t>Genera PR | Deliverable 11- Project Management | DR 4339 - Hurricane Maria.  Lauren Wells (DCMC) worked on Procore submittals questions for Franklyn Colmenares (CSA) to assist Sargent and Lundy with questions.</t>
  </si>
  <si>
    <t>Genera PR -Deliverable 11- Project Management - DR 4339 - Hurricane Maria: Review the EHS documentation by Vega Baja Genera Site. Review documentation by EHS for Cambalache Site. Coordinate with Rod Rodders toilets for Cambalache site. Meeting with Municipality Administrator in Vega Baja Rafael Figueroa about parking lot necessary in Vega Baja project.</t>
  </si>
  <si>
    <t>Genera PR -Deliverable 11- Project Management - DR 4339 - Hurricane Maria: Review the EHS documentation by Vega Baja Genera Site. Review documentation by EHS for Cambalache Site. Coordinate with Rod Rodders toilets for Cambalache site. Conference call with Andres Concepcion and Harry del Valle (DCMC) about Cambalache Site. Review the Costa Sur installation offices trailers.</t>
  </si>
  <si>
    <t>Genera PR-Deliverable 11- Project Management | DR 4339 - Hurricane Maria - Meeting with Jesus Cintron (Genera) to discuss staffing update, pending change order approvals and Tesla meeting.</t>
  </si>
  <si>
    <t>Genera PR-Deliverable 11- Project Management | DR 4339 - Hurricane Maria- Meeting with Jean Pierre Menay (DCMC) to discuss PPE purchase that is needed on sites.</t>
  </si>
  <si>
    <t>Genera PR-Deliverable 11- Project Management | DR 4339 - Hurricane Maria - Drafted letter to the Municipality of Vega Baja regarding parking usage approval. The draft letter was sent to Ivan Baez (Genera) for his approval.</t>
  </si>
  <si>
    <t>Genera PR- Deliverable 11- Project Management | DR 4339 - Hurricane Maria - Attended PMO Catch up call to discuss trailer installation status at Costa Sur site, equipment that is needed to purchase, Procore meeting, and next steps regarding staffing. Participants: Mike Merritt, Lauren Wells, Foster Veazey, Gilberto Sucre, Barry Scanlon (DCMC).</t>
  </si>
  <si>
    <t>Genera PR-Deliverable 11- Project Management | DR 4339 - Hurricane Maria- Call with Rafael Calderon (DCMC) to discuss change order approval for Tesla contract and follow up with Genera.</t>
  </si>
  <si>
    <t>Genera PR- Deliverable 11- Project Management | DR 4339 - Hurricane Maria - Attended meeting with Mayor of Vega Baja to discuss parking lot request needed for the Vega Baja BESS project. Participants: Jorge Bracero (Genera) and Paola Arroyo (DCMC)</t>
  </si>
  <si>
    <t>Genera PR- Deliverable 11- Project Management | DR 4339 - Hurricane Maria - Call with Raissa Borges (DCMC) to discuss one pager per site regarding BESS status, discuss participation in procore meeting regarding financials and support with the CDM Smith team.</t>
  </si>
  <si>
    <t>Genera PR | Deliverable 11 | DR 4339 - Hurricane Maria - Prepared for the weekly BESS and Peakers catch-up call by reviewing and updating the project tracking spreadsheet. Incorporated feedback and updates received on 05/27 from the Genera procurement team, including changes to documentation status, and contractor communications. Ensured the tracker reflected accurate, real-time information to support productive discussion, alignment across teams, and timely follow-up during the coordination meeting.</t>
  </si>
  <si>
    <t>Genera PR | Deliverable 11 | DR 4339 - Hurricane Maria - 
RFP 220877 Purchase of one Torque Converter for Aguirre Combined Cycle - Began assembling the FOMB Request for Approval package by organizing the documentation required under the FOMB Contract Policy Review Checklist, which includes over 20 supporting documents. Initiated the process of completing the mandatory appendices, beginning with Appendix A. Ensured all materials were clearly labeled and aligned with FOMB’s submission requirements to facilitate a thorough and compliant approval process.</t>
  </si>
  <si>
    <t>Genera PR | Deliverable 11 | DR 4339 - Hurricane Maria - 
RFP No. 220871 - Cooling Tower Motors for Aguirre Power Plant - Continued assembling the FOMB Request for Approval package, with a focus on organizing, gathering, and renaming files to ensure clarity and ease of reference.</t>
  </si>
  <si>
    <t>Genera PR | Deliverable 11 | DR 4339 - Hurricane Maria - 
RFP No. 220871 - Cooling Tower Motors for Aguirre Power Plant - Continued assembling the FOMB Request for Approval package. Concentrated on the RFP documentation, downloading, reviewing and formatting 10 of the 23 required documents. Ensured that all supporting materials were accurately compiled and aligned with FOMB’s submission requirements to support a complete, well-structured, and compliant approval package.</t>
  </si>
  <si>
    <t>Genera PR | Deliverable 11- Project Management | DR 4339 - Hurricane Maria
Continued the weekly FortiNAC session with Mario Gomez and Michael Silva from Genera PR, conducting device identification tests on the network to enable enhanced control over access to applications such as Asset Suite, Oracle Fusion, and Genera Connect. Additionally, participated in a discussion with Eisha Mercader from DCMC, and Carlos Gonzalez, Jorge Aponte, and Aldwin Pagan from Integrum to address the requirements and planning for the historical data migration related to the Genera Connect Timesheet system.</t>
  </si>
  <si>
    <t>Genera PR | Deliverable 11- Project Management | DR 4339 - Hurricane Maria
- Coordinated reschedule meeting with Eisha Mercader (DCMC), Carlos Gonzalez (Integrum), Jorge Aponte (Integrum), and Aldwin Pagán (Integrum). The purpose of the proposed meeting is to discuss strategy to migrate historical timesheets data used to track allocated time and work to federally funded projects.
- Began coordinating user access to the Genera Connect Timesheets application for Genera PR users to report work done on federally funded projects</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</si>
  <si>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Removed beams and metals demolition of the concrete curb from the site.</t>
  </si>
  <si>
    <t>Rodriguez Bury, Carlos</t>
  </si>
  <si>
    <t>Genera PR | Deliverable 11- Project Management | DR 4339 - Hurricane Maria -Review of prints in RFP and drawings specific, specifically initial site development and demolition.</t>
  </si>
  <si>
    <t>Genera PR | Deliverable 11- Project Management | DR 4339 - Hurricane Maria Trailer arrival onsite at Costa Sur, meeting to discuss project status and trailer installation with Plant Director Miguel Beauchamp (Genera) with DCMC team. DCMC team to include Harry Del Valle, Carlos Rodriguez, Rafael Barrera, and Gabriel Morales.</t>
  </si>
  <si>
    <t>Morales Cruz, Gabriel</t>
  </si>
  <si>
    <t>Genera PR | Deliverable 11- Project Management | DR 4339 - Hurricane Maria: Costa Sur Site
Meeting with Miguel Beauchamp (Genera), Carlos Rodriguez, Harry Del Valle, Carlos De Jesus and Rafael Barrera (DCMC). Discuss and review the plan to relocate and energized the new DCMC mobile office in the Costa Sur Site.</t>
  </si>
  <si>
    <t>Genera PR | Deliverable 11- Project Management | DR 4339 - Hurricane Maria: Costa Sur Site
Receive from Duenas Trailer the new mobile office for the Costa Sur site. The mobile office was set up in the designated area.</t>
  </si>
  <si>
    <t>Genera PR | Deliverable 11 – Project Management | DR 4339 – Hurricane Maria: Yabucoa
Conducted a comprehensive evaluation of the preliminary BESS design drawings in Procore for the Yabucoa site. Focused on verifying alignment with the project’s scope of work, site-specific requirements. Documented observations and drafted internal comments to define project scope, provide visual details, outline material requirements, and serve as critical contract documents.</t>
  </si>
  <si>
    <t>Genera PR | Deliverable 11- Project Management | DR 4339 - Hurricane Maria: Costa Sur
A successful office inspection was completed, confirming that everything was in proper working condition and no damages were observed. The inspection was carried out by DCMC team: Carlos Rodriguez, Rafael Barrera, Harry del Valle, and Gabriel Morales (myself).</t>
  </si>
  <si>
    <t>Barrera Quinones, Rafael</t>
  </si>
  <si>
    <t>Genera PR | Deliverable 11- Project Management | DR 4339 - Hurricane Maria
Reviewed project drawings and RFP documentation for the Costa Sur BESS (Battery Energy Storage System) project to ensure technical accuracy, compliance with project requirements, and alignment with engineering standards.</t>
  </si>
  <si>
    <t>Genera PR – Deliverable 11 – Project Management – DR4339: New trailer coordination location and conducted review of project drawings and RFP documentation to ensure compliance with project requirements and documentation standards. Assessed technical specifications, identified discrepancies, and coordinated with team member Miguel Beauchamp (Genera) to address issues and ensure alignment.</t>
  </si>
  <si>
    <t>Genera PR | Deliverable 11- Project Management | DR 4339 - Hurricane Maria
Finalizing the review of the Safety Manual Genera PR</t>
  </si>
  <si>
    <t>Genera PR | Deliverable 11- Project Management | DR 4339 - Hurricane Maria
Complete and submit the review of the Genera PR Safety Manual to Jean Pierre Menay (DCMC)</t>
  </si>
  <si>
    <t>Genera PR | Deliverable 11- Project Management | DR 4339 - Hurricane Maria. Meeting on the Vega Baja BESS site with the DCMC Team, Jaime Pesquera, to review Homeca's scope of work performance and discuss the recovery plan to avoid delays of the project critical path.</t>
  </si>
  <si>
    <t>Genera PR | Deliverable 11- Project Management | DR 4339 - Hurricane Maria - 
Meeting &amp; Coordination for Central Costa Sur Office Trailer Installation. Attendees, Miguel Beauchamp (Genera), Roberto Camacho (Genera), Carlos Rodriguez (DCMC), Rafael Barrera (DCMC), Carlos de Jesus (DCMC), Gabriel Morales (DCMC) &amp; Harry Del Valle (DCMC). Topics discussed, walk through Office Trailer Area, discussed Office trailer Installation by Duenas Trailer, Final Location of Existing Generator to be relocated, discussed Office trailer utility's needs. Introduce to Genera the DCMC BESS Project Management team. Supervise the installation of the office trailer.</t>
  </si>
  <si>
    <t>Genera PR | Deliverable 11- Project Management | DR 4339 - Hurricane Maria - 
Meeting &amp; Coordination for Central Costa Sur Office Trailer Power Installation. Attendees, Roberto Camacho (Genera), Genera Electrician &amp; Harry Del Valle (DCMC). Topics discussed, Office trailer Power Installation, location to connect the Office trailer. Continue the installation of the office trailer by Duenas Trailer employees.</t>
  </si>
  <si>
    <t>Generate PR | Deliverable 11 – Project Management | DR 4339 – Hurricane Maria - Work is being done to create fire prevention safety guidelines according to OSHA 1910.39, as well as the use and identification of fire extinguishers for the BESS CAMBALACHE project.</t>
  </si>
  <si>
    <t>Genera PR | Deliverable 11- Project Management | DR 4339 - Hurricane Maria - Evaluation of recommendations for disposal areas, prior to the start of the project</t>
  </si>
  <si>
    <t>Generate PR | Deliverable 11 – Project Management | DR 4339 – Hurricane Maria - Work is being done to create fire prevention safety guidelines according to OSHA 1910.39 for the BESS CAMBALACHE project.</t>
  </si>
  <si>
    <t>Genera PR | Deliverable 11- Project Management | DR 4339 - Hurricane Maria - Document evaluation TECHNICAL SPECIFICATION FOR CAMBALACHE BATTERY ENERGY STORAGE SYSTEM (BESS) GENERAL WORK CONTRACT (GWC)</t>
  </si>
  <si>
    <t>Genera PR | Deliverable 11- Project Management | DR 4339 - Hurricane Maria - RFC Meeting RGE Cambalache whit contractor RGE and DCMC cambalache team.</t>
  </si>
  <si>
    <t>PREPA GeneraPR - Deliverable 11 - Cambalache BESS - 4339DR - Conducted the Cambalache Weekly Meeting with contractor (RG Engineering-Jose Segarra), DCMC site Team (Luis Damudt, Carlos De Jesus, Gilberto Sucre, Luis Duque, Jorge Mercado), Genera PR (Roseanne Perez) and Sargent &amp; Lundy (Gary Jasutis). The team discussed important project action items and follow ups.</t>
  </si>
  <si>
    <t>PREPA GeneraPR - Deliverable 11 - Cambalache  BESS - 4339DR - Reviewed for QA/QC Cambalache updated construction schedule provided by RG Engineering (Jose Robles). Evaluated activities durations and sequences with project scope of work.</t>
  </si>
  <si>
    <t>PREPA GeneraPR - Deliverable 11 - Cambalache  BESS - 4339DR - Generated and prepared a pre Request for Information (RFI) to designer (Sargent and Lundy-Mike Kuczynski) regarding a potential issue on a construction activity due missing information in drawings.</t>
  </si>
  <si>
    <t>PREPA GeneraPR - Deliverable 11 - Cambalache  BESS - 4339DR -
 Met via phone call with GeneraPR-Rosseane Perez to discuss environmental requirements to be met in project. Met with DCMC Partners- Jean Pierre Menay to discuss safety considerations for office trailer sanitary tank coordination.</t>
  </si>
  <si>
    <t>PREPA GeneraPR - Deliverable 11 - Cambalache  BESS - 4339DR - Conducted the Cambalache Weekly Meeting with contractor (RG Engineering-Jose Segarra), DCMC site Team (Luis Damudt, Carlos De Jesus, Gilberto Sucre, Luis Duque, Jorge Mercado), Genera PR (Roseanne Perez) and Sargent &amp; Lundy (Gary Jasutis). The team discussed important project action items and follow ups.</t>
  </si>
  <si>
    <t>PREPA GeneraPR - Deliverable 11 - Cambalache  BESS - 4339DR - Generated and prepared the Cambalache Weekly meeting agenda to follow up and discuss important project pending and action items. This is prepared through the Procore platform.</t>
  </si>
  <si>
    <t>PREPA GeneraPR - Deliverable 11 - Cambalache  BESS - 4339DR - Prepared Cambalache weekly meeting minutes and documented all discussion and action items to be followed. Generated document and distributed through Procore platform.</t>
  </si>
  <si>
    <t>PREPA GeneraPR - Deliverable 11 - Cambalache  BESS - 4339DR - Reviewed contractor (RG Engineering) proposed mobilization plan to the Cambalache facility. The plan is needed to be evaluated and presented to GeneraPR.</t>
  </si>
  <si>
    <t>Genera PR | Deliverable 11- Project Management | DR 4339 – Hurricane – Maria-while stationed at the Costa Sur warehouse, compiled and submitted a comprehensive inventory performance report to Mr. Anthony Vega of Genera PR. The report consolidated data from all warehouse sites and included a strategic summary of catalog entries, unit counts, valuation metrics, and system-to-physical stock variances. Additionally, it addressed inventory discrepancies, analyzed cost exposure, and evaluate compliance with establish level thresholds. The report also incorporates key performance indicators to provide a clear operational snapshot of the current inventory status. The locations review was, AB 001 to AB 016, AK 019 to AK 023, AG 046 to AG 050, AE 020 to AE 040, AG 001 to AG 008.</t>
  </si>
  <si>
    <t>Genera PR | Deliverable 11- Project Management | DR 4339 – Hurricane – Maria-supported the preparation of cycle count sheets to facilitate scheduled inventory activities at the Costa Sur warehouse, working in coordination with Mr. Hernan Machado from DCMC. The task involved validating item locations, confirming stock accuracy and organizing materials to ensure a structured and efficient inventory process. Today's effort concentrates from AB 001 to AB 016.</t>
  </si>
  <si>
    <t>Genera PR | Deliverable 11- Project Management | DR 4339 – Hurricane – Maria-performed a cycle recount at the Costa Sur warehouse in coordination with Mr. Hernan Machado from DCMC to assess inventory data integrity. The objective was to validate prior count results, reconcile identified discrepancies, and ensure alignment between physical inventory and system records. This task contributed to reinforcing the accuracy, consistency, and reliability of inventory documentation as part of ongoing inventory control and audit preparedness measure.</t>
  </si>
  <si>
    <t>Genera PR | Deliverable 11- Project Management | DR 4339 – Hurricane – Maria-conducted a detailed variance analysis at the Costa Sur warehouse, focusing on the identification of inventory discrepancies and the assessment of systemic inconsistencies between recorded and actual stock levels. The process involved root causes analysis of variances, evaluation of control gaps, and the formulation of timely corrective actions to mitigate future discrepancies and optimize warehouse reliability.</t>
  </si>
  <si>
    <t>Genera PR | Deliverable 11- Project Management | DR 4339 – Hurricane – Maria-conducted physical counts for the designated inventory locations scheduled for the day, specifically covering AB 001 through AB 016. This task formed a critical component of the ongoing data reconciliation initiative designed to enhance inventory accuracy and system reliability. Activities included cross-verification of on-hand stock against system records, identification and documentation of variances, and validation of bin-level item assignments. The process contributes to audit compliance, inventory integrity, and optimization of warehouse data management protocols.</t>
  </si>
  <si>
    <t>Genera PR | Deliverable 11- Project Management | DR 4339 – Hurricane – Maria-led a coordination meeting with Juan Vallejo, Giovanni Taffanelli and key DCMC warehouse personnel to assess current inventory related challenges and establish corrective strategies. The discussion centered on identifying process bottlenecks, enhancing data accuracy, and reinforcing inventory management protocols. The session highlighted the importance of improved coordination and increased accountability across operational procedures.</t>
  </si>
  <si>
    <t>Genera PR | Deliverable 11- Project Management | DR 4339 - Hurricane Maria.  Updated a Critical Components Tracker using the available information on NME and Critical Components based on the KPI. This KPI will help determine the course of action regarding project amendments with the current status. Batch 2 Part 1</t>
  </si>
  <si>
    <t>Genera PR | Deliverable 11- Project Management | DR 4339 - Hurricane Maria. Meeting with Cynthya Ortiz DCMC to review the status of active RFP of current federal projects, discuss progress against key milestones, and address any issues impacting timelines or deliverables. We identified action items and aligned on priorities.</t>
  </si>
  <si>
    <t>Genera PR | Deliverable 11- Project Management | DR 4339 - Hurricane Maria.  Updated a Critical Components Tracker using the available information on NME and Critical Components based on the KPI. This KPI will help determine the course of action regarding project amendments with the current status. Batch 3</t>
  </si>
  <si>
    <t>Genera PR | Deliverable 11- Project Management | DR 4339 - Hurricane Maria.  Updated a Critical Components Tracker using the available information on NME and Critical Components based on the KPI. This KPI will help determine the course of action regarding project amendments with the current status. Batch 2 Part 2</t>
  </si>
  <si>
    <t>Genera PR Deliverable 11-Project Management DR 4339 - Hurricane Maria. 4339_9510 BESS (Continue) to Review and edit Preliminary DCMC Cambalache Power Plant BESS Program Quality Control Plan, Division Masonry.</t>
  </si>
  <si>
    <t>Genera PR Deliverable 11-Project Management DR 4339 - Hurricane Maria. 4339_9510 BESS Review and edit Preliminary DCMC Cambalache Power Plant BESS Program Quality Control Plan, Topic: Light Weight Topping/Gypcrete.</t>
  </si>
  <si>
    <t>Genera PR Deliverable 11-Project Management DR 4339 - Hurricane Maria. 4339_9510 BESS Review and edit Preliminary DCMC Cambalache Power Plant BESS Program Quality Control Plan, Division Masonry.</t>
  </si>
  <si>
    <t>Genera PR Deliverable 11-Project Management DR 4339 - Hurricane Maria. 4339_9510 BESS Review and edit Preliminary DCMC Cambalache Power Plant BESS Program Quality Control Plan, Topic: Division 4 – Masonry Unit Masonry, Testing and Inspection, Provide the bar anchors in horizontal joints of masonry work</t>
  </si>
  <si>
    <t>PREPA Genera PR Deliverable 11 Project Management DR 4339 Hurricane Maria - Vega Baja BESS Supervising work from contractor Homeca Recycling. Contractor keeps dismantling, Decommissioning and demolition works and planning for phase II to ensure environmental protection, regulatory compliance, and worker safety.</t>
  </si>
  <si>
    <t>Genera PR Deliverable 11 Project Management DR 4339 Hurricane Maria
 At the Vega Baja job site. Daily project coordination and project management. Project Documents Overview and analyzing documents status in the Procore platform, RFI#23, RFI #41, RFI#49.</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</si>
  <si>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Removed beams and metals demolition of the concrete curb from the site. Removed metal beams towards safe area and separated concrete from them.</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</si>
  <si>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Continue removed Metal Rods from the concrete covered manhole with concrete.</t>
  </si>
  <si>
    <t>Genera PR | Deliverable 11 | DR 4339_PW9510
Compliance Review CDM Smith  Invoice #293566-12 for TO#2 Jan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</si>
  <si>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 DR 4339_PW#10710 
Siemens Energy Contract #00106588. Review deliverable Schedule based on project development and new change order #2 request. Contract review and documentation to identify allowable task, scope and impact to contract schedules.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</si>
  <si>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DR 4339_PW#10710 
Contract Management Activities-  TESLA Contract meeting (Genera Amend and Restate Contract) Meeting with project management Team. Contract 106761 - Reviewing current change orders procedures and discussing new Change Order Process non-Traditional to better manage multiple changes and prevent delays on contract execution. Meeting participants TESLA (Michael Grabstein, Allin Luong, Jorge Quintana),  CSA (Franklyn Colmenares), Genera (Fernando Ortiz)and DCMC (Rafael Calderon)</t>
  </si>
  <si>
    <t>Genera PR | Deliverable 11 | DR 4339_PW#10710 
Continue working on Siemens Energy Contract #00106588 Meeting. Review deliverable Schedule based on project development and new change order #2 request. Contract review and documentation to identify allowable task, scope and impact to contract schedules.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</si>
  <si>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 Project Management | DR 4339 – Hurricane Maria – at the Palo Seco warehouse, working on inventory discrepancies, verifying the cost of each item, identifying the authorized minimum and maximum stock levels for the Recount 811, 812, 813 and 814  locations AK019-AK023/AG046-AG050</t>
  </si>
  <si>
    <t>Genera PR | Deliverable 11- Project Management | DR 4339 – Hurricane – Maria-at San Juan warehouse working on inventory discrepancies, verifying the cost of each item, identifying the authorized minimum and maximum stock  and creating report for Min/Max from locations
AG001 to AG008</t>
  </si>
  <si>
    <t>Genera PR | Deliverable 11- Project Management | DR 4339 – Hurricane – Maria-at San Juan warehouse working on inventory discrepancies, verifying the cost of each item, identifying the authorized minimum and maximum stock levels, and investigating discrepancies from locations
AG001 to AG008</t>
  </si>
  <si>
    <t>Genera PR | Deliverable 11- Project Management | DR 4339 – Hurricane – Maria-at San Juan warehouse conducting cycle counts and recounts in accordance with the Asset Suite system. Today we are working with locations AG001 to AG008</t>
  </si>
  <si>
    <t>Genera PR | Deliverable 11- Project Management | DR 4339 – Hurricane – Maria-at San Juan warehouse conducting cycle counts and recounts in accordance with the Asset Suite system. Creating the count list report AG001 to AG008</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</si>
  <si>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AG001 to AG008</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</si>
  <si>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00 001 000 to AB 00 016 000</t>
  </si>
  <si>
    <t>Genera PR | Deliverable 11- Project Management | DR 4339 – Hurricane – Maria-at Costa Sur warehouse conducting cycle counts and recounts in accordance with the Asset Suite system. Today we are working with locations AB 00 001 000 to AB 00 016 000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</si>
  <si>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00 001 000 to AB 00 016 000</t>
  </si>
  <si>
    <t>Genera PR | Deliverable 11 - Project Management | DR 4339 – Hurricane Maria Conducting cycle counts at the Aguirre warehouse by the Asset Suite system. Today, we worked with locations AE 020 to AE 040 using Cycle Count List # 844/846</t>
  </si>
  <si>
    <t>Genera PR | Deliverable 11 - Project Management | DR 4339 – Hurricane Maria Prepare the lists for locations AE 020 to AE 040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</si>
  <si>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AE 020 to AE 040</t>
  </si>
  <si>
    <t>Genera PR | Deliverable 11 - Project Management | DR 4339 – Hurricane Maria Conducting cycle counts at the Aguirre warehouse by the Asset Suite system. Today, we worked with locations AE 020 to AE 040 using Cycle Count List # 842/843/844</t>
  </si>
  <si>
    <t>Genera PR | Deliverable 11 - Project Management | DR 4339 – Hurricane Maria – at the Palo Seco warehouse, working on investigating discrepancies in Recount Lists #811, 812, 813 and 814 from locations AK019-AK023/AG046-AG050 for a total of 685 pcs.</t>
  </si>
  <si>
    <t>Genera PR | Deliverable 11- Project Management | DR 4339 – Hurricane – Maria-at Palo Seco warehouse conducting cycle counts in accordance with the Asset Suite system. Today we are working with locations AK019-AK023/AG046-AG050 Cycle Count List #820, 821, 841 and 845.</t>
  </si>
  <si>
    <t>Genera PR | Deliverable 11 - Project Management | DR 4339 – Hurricane Maria – At the Palo Seco warehouse, preparing the lists from locations AK019-AK023/AG046-AG050 to begin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</si>
  <si>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AK019-AK023/AG046-AG050</t>
  </si>
  <si>
    <t>Genera PR | Deliverable 11- Project Management | DR 4339 - Hurricane Maria
Document Control - Data Management / Vega Baja BESS Incoming Data Review &amp; Process from Homeca (Sub)/ Vega Baja BESS Preparation of List for required documents for team coordination</t>
  </si>
  <si>
    <t>Genera PR | Deliverable 11- Project Management | DR 4339 - Hurricane Maria
Document Control - Data Management - Vega Baja BESS Review &amp; Process all Incoming Documents / Incorporate Additional New Users in Procore/ Coordination Procore Submittals Weekly Q&amp;A with Lauren Wells (DCMC) &amp; Luis Roman (DCMC) Jose Lopez (DCMC)</t>
  </si>
  <si>
    <t>Genera PR | Deliverable 11- Project Management | DR 4339 - Hurricane Maria
Document Control - Data Management - Vega Baja BESS &amp; Cambalache BESS Coordination with Paola Arroyo (DCMC) regarding Community Outreach documentation entries to be reviewed and organized according to correct projects</t>
  </si>
  <si>
    <t>Genera PR | Deliverable 11- Project Management | DR 4339 - Hurricane Maria
Coordination with Lauren Wells (DCMC) &amp; Gilberto Sucre (DCMC) Luis Roman (DCMC) for the Implementation of Documents List Required by all Vendors &amp; Subcontractor for Project Team/Aguirre BESS &amp; /Costa Sur BESS Add Additional Procore Users</t>
  </si>
  <si>
    <t>Genera PR | Deliverable 11 | DR4339 – Teams Meeting with Theresa Perez and Gilberto Sucre (DCMC) and Lauren Wells (Lemoine) to discuss the output of Submittals and other Core Tools into the Documents Tool; closed submittals informations and specs, and other closed or archived information inside the main core tools.</t>
  </si>
  <si>
    <t>Genera PR | Deliverable 11 | DR4339 – Perform project management activities such as KPI metrics (cost and time projections), scheduling progress and potential implementation of tool only for internal use.</t>
  </si>
  <si>
    <t>Genera PR | Deliverable 11 | DR4339 – Cambalache Project Weekly Meeting hosted by Andres Concepcion, Luis Duque and Luis Damudt (DCMC), also joined by Jose Segarra, Jose Robles and Xiomara Perez (RGE), Robert Molner (S&amp;L), Herminio Arroyo and Roseanne Perez (GeneraPR). Discussed construction upcoming kick-off and relevant issues such as mobilization and in-site storage areas (Staging Areas), critical initial submittals and the tracking of Procore use for project activities.</t>
  </si>
  <si>
    <t>Genera PR | Deliverable 11 | DR4339 – Perform project management metrics analytics for the construction progress of active projects. Download contractual documentation regarding construction budget and projections related to time of contract and execution.</t>
  </si>
  <si>
    <t>Genera PR | Deliverable 11 | DR4339 – Review Email Tool for the inclusion of all Emails sent outside Procore for Construction Projects; inclusion of Project Email Address to different team staffs, creation of a Contact for every project email address and structuring the communication to enforce proper Email tool use.</t>
  </si>
  <si>
    <t>Genera PR | Deliverable 11 | DR4339 -PW#9510 - Working on the with Pre-Intervention Review for CDM Smith TO01_293410-13_2025. Finish reviewing narratives for this invoice. Review lines and identify missing information or aligned with SOW lines. I also start and finished compliance review. Prepare email requesting final invoice document to CDM Smith.</t>
  </si>
  <si>
    <t>PREPA Genera PR | Deliverable 11- Project Management | DR 4339 Correspondence development related to the contact update with the municipality of Vega Baja to coordinate the next community meeting. Write a summary of the meeting with the municipality of Vega Baja was offered to the Genera PR team, Jorge Bracero.</t>
  </si>
  <si>
    <t>PREPA Genera PR | Deliverable 11- Project Management | DR 4339 Call meeting with the Genera PR team Jorge Bracero to discuss the work plan and needs to address with the municipality of Vega Baja.</t>
  </si>
  <si>
    <t>PREPA Genera PR | Deliverable 11- Project Management | DR 4339 -  Coordinate a community meeting in Vega Baja to talk about BESS.</t>
  </si>
  <si>
    <t>PREPA Genera PR | Deliverable 11- Project Management | DR 4339 Update Cambalache Community Relations Plan with all the new information about the project.</t>
  </si>
  <si>
    <t>PREPA Genera PR | Deliverable 11- Project Management | DR 4339 Meeting at the Vega Baja town hall with municipal administrator Rafael Figueroa and DCMC Partners team Jean Pierre Menay in order to request permission to use the municipality's parking and to address upcoming meetings with the community.</t>
  </si>
  <si>
    <t>Genera PR – Deliverable 11 – Project Management – DR4339: Continued translating Volume 3, Chapter 10 (Sections 10.1–10.4) of the SHE Manual, ensuring consistent formatting, structure, and accurate terminology throughout, while correcting spelling errors.</t>
  </si>
  <si>
    <t>Genera PR – Deliverable 11 – Project Management – DR4339: Continued translating the SHE Manual Volume 3, finishing Chapter 10 (Sections 10.4), starting with Chapter 11, Sections 11.1 and 11.2, ensuring consistent formatting, structure, and accurate terminology throughout, while correcting spelling errors.</t>
  </si>
  <si>
    <t>Genera PR | Deliverable 11 – Project Management | DR 4339 –
(Day 2) Finalized technical assessment of the proposed grading and drainage design for the new parking area at the BESS Cambalache site (4339_9510). Evaluated topographic alignment, water runoff strategy, and drainage infrastructure integration. Confirmed alignment with engineering best practices and site plan criteria for FEMA PA project documentation.</t>
  </si>
  <si>
    <t>PREPA GENERA PR Deliverable 11 DR4339 work related on site Costa Sur worked on site visit to identified demolition and construction area, site meetings to review the project managements process and receive the temporary office at Costa Sur for BESS project with DCMC employees Harry del Valle, Carlos Rodriguez, Rafael Barrera and Gabriel Morales due to management requirements of contract PMO DCMC for Puerto Rico Electric Power Authority.</t>
  </si>
  <si>
    <t>PREPA GENERA PR Deliverable 11 DR4339 work related on site Cambalache worked on comments in RFP schedule version 6 sequencing considering guide and construction critical path variations for employee Andres Concepcion (DCMC) due to management requirements of contract PMO DCMC for Puerto Rico Electric Power Authority.</t>
  </si>
  <si>
    <t>PREPA GENERA PR Deliverable 11 DR4339 work related on site Costa Sur worked on site visit to identified steps before construction start and site meetings to review the project managements process and receive the temporary office at Costa Sur for BESS project with DCMC employees Harry del Valle, Carlos Rodriguez, Rafael Barrera and Gabriel Morales due to management requirements of contract PMO DCMC for Puerto Rico Electric Power Authority.</t>
  </si>
  <si>
    <t>Genera PR | Deliverable 11- Project Management | DR 4339 - Continue reviewing project schedule documentation, identify critical path activities and reviewing and change logic. Make recommendations to improve time line . (PRF-4900) BESS Genera Aguirre projects to track progress, coordinate with the team, identify risks, and ensure accountability.</t>
  </si>
  <si>
    <t>Genera PR | Deliverable 11- Project Management | DR 4339 - Continue revise project schedule documentation. Sent email with critical activities the need to bed included in schedule and eliminate some critical activities not related to Aguirre project. (PRF-4900) BESS Genera Aguirre projects to track progress, coordinate with the team, identify risks, and ensure accountability.</t>
  </si>
  <si>
    <t>Genera PR | Deliverable 11- Project Management | DR 4339 - Continue revise project schedule documentation. Sent emails with logic recommendations and eliminate activities not related to Aguirre project (PRF-4900) BESS Genera Aguirre projects to track progress, coordinate with the team, identify risks, and ensure accountability.</t>
  </si>
  <si>
    <t>Genera PR-Deliverable 11- Project Management | DR 4339 - Hurricane Maria. (DAY 2) (PART 2) Continue review New Parking Area Grading and Drainage plan for 4339_9510 BESS_Cambalache project.BESS.</t>
  </si>
  <si>
    <t>Genera PR-Deliverable 11- Project Management | DR 4339 - Hurricane Maria. (DAY 2) Continue review New Parking Area Grading and Drainage plan for 4339_9510 BESS_Cambalache project.BESS.</t>
  </si>
  <si>
    <t>Genera PR-Deliverable 11- Project Management | DR 4339 - Hurricane Maria. (DAY 2) Review New Parking Area Grading and Drainage plan for 4339_9510 BESS_Cambalache project.BESS.</t>
  </si>
  <si>
    <t>Genera PR | Deliverable 11- Project Management | DR 4339 - Hurricane Maria. Cambalache BESS Construction Weekly Meeting with contractor (RG Engineering-Jose Segarra), DCMC site Team (Luis Damudt, Carlos De Jesus, Gilberto Sucre, Luis Duque, Jorge Mercado), Genera PR (Roseanne Perez) and Sargent &amp; Lundy (Gary Jasutis). Discussed important project action items and follow ups.</t>
  </si>
  <si>
    <t>Puerto Rico Electric Power Authority | Genera PR | Deliverable 11 - Project Management | DR 4339. Incorporating BESS and Peakers project progress data from our PMO meeting to ensure a comprehensive update in the May report to be submitted to the client.</t>
  </si>
  <si>
    <t>Puerto Rico Electric Power Authority | Genera PR | Deliverable 11 - Project Management | DR 4339. Ensuring the ongoing integration of the latest progress data for the BESS and Peakers projects. This will help provide a thorough and well-documented update for submission to the client, reflecting key milestones, developments, and any relevant insights from our discussions.</t>
  </si>
  <si>
    <t>Puerto Rico Electric Power Authority | Genera PR | Deliverable 11 - Project Management | DR 4339. Continue incorporating BESS and Peakers project progress data from our PMO meeting to ensure a comprehensive update in the May report to be submitted to the client.</t>
  </si>
  <si>
    <t>Genera PR | Deliverable 11- Project Management | DR 4339 - Hurricane Maria.
project # 4339-10710
Fuel for site visits with rental vehicle,</t>
  </si>
  <si>
    <t>Genera PR | Deliverable 11- Project Management | DR 4339 - Hurricane Maria. -Uber from airport to hotel for Foster Veazey. $18.26 trip fare, $3.00 tip, $1.48 booking fee, $3.75 airport fee</t>
  </si>
  <si>
    <t>Genera PR | Deliverable 11- Project Management | DR 4339 - Hurricane Maria. -Uber from DCMC Office to Airport for Foster Veazey. $16.18 trip fare, $1.00 tip, $2.02 booking fee</t>
  </si>
  <si>
    <t>Genera PR | Deliverable 11- Project Management | DR 4339 - Hurricane Maria. -Uber from hotel to DCMC Office for Foster Veazey. $13.65 trip fare, $1.00 tip, $1.48 booking fee</t>
  </si>
  <si>
    <t>Genera PR | Deliverable 11- Project Management | DR 4339 - Hurricane Maria. Project Manager Travel necessary for Travel from home offices San Juan to Vega Baja Site (18.446230, -66.392561) to Home Offices San Juan. Site Inspection in Vega Baja Site to evaluate and identify potential hazards in equipment, or facility to ensure they meet established safety standards. Metting with Municipality Administrator Rafael Figueroa for lot parking necessary in the project</t>
  </si>
  <si>
    <t>Genera PR | Deliverable 11- Project Management | DR 4339 - Hurricane Maria
Claiming Mileage for this route - Yabucoa Gas Turbine to Costa Sur Power Plant to Yabucoa Gas Turbine. 
Purpose - Meeting with Miguel Beauchamp (Costa Sur Power Plant Site Manager). Relocation of the DCMC Partners Mobile Office to the Costa Sur Site.</t>
  </si>
  <si>
    <t>Genera PR | Deliverable 11- Project Management | DR 4339 - Hurricane Maria.  Travel from Home Office Luquillo to Costa Sur Power Plant (18.000463, -66.753480) to Home Office Luquillo.
Purpose, Trailer Installation. Attendees, Miguel Beauchamp (Genera), Roberto Camacho (Genera), Carlos Rodriguez (DCMC), Rafael Barrera (DCMC), Carlos de Jesus (DCMC), Gabriel Morales (DCMC) &amp; Harry Del Valle (DCMC). Topics discussed, walk through Office Trailer Area, discussed Office trailer Installation by Duenas Trailer, Final Location of Existing Generator to be relocated, discussed Office trailer utility's needs. Introduce to Genera the DCMC BESS Project Management team. Supervise the installation of the office trailer.
TOTAL MILEAGE 219 miles</t>
  </si>
  <si>
    <t>Genera PR | Deliverable 11- Project Management | DR 4339 – Hurricane – Maria-traveled back home in Guaynabo from Costa Sur facility. to provide support to Mr. Hernan Machado from DCMC. The objective of the visit was to provide support to Mr. Hernan Machado and to assist in the verification of physical inventory counts, ensured data accuracy within the system, review procedures and confirm the integrity of ongoing inventory task</t>
  </si>
  <si>
    <t>Genera PR | Deliverable 11- Project Management | DR 4339 – Hurricane – Maria-traveled directly from home in Guaynabo to Costa Sur facility to provide support to Mr. Hernan Machado from DCMC. The objective of the visit is to assist in the verification of physical inventory counts and ensure data accuracy within the system. Additionally, we will collaborate with Mr. Hernan Machado and the local team to review procedures and confirm the integrity of ongoing inventory task.</t>
  </si>
  <si>
    <t>Genera PR | Deliverable 11- Project Management | DR 4339 - Hurricane Maria.
project # 4339-10710
Attended meeting on contract review and budget review
German Nunez-GENERA
Rafael Pabon-CDM Smith
Carlos Palomares-CDM Smith
Frances Vallejo Rosich-DCMC
Harry Del Valle-DCMC
Gilberto Sucre-DCMC.</t>
  </si>
  <si>
    <t>Genera PR | Deliverable 11- Project Management | DR 4339 - Hurricane Maria.
project # 4339-10710
internal working on demolition plan schedule/ durations organizing, sequencing, and managing tasks to ensure timely completion and provide a structured roadmap that prevents delays, reduces inefficiencies, and keeps the project on course, regardless of unforeseen challenges.</t>
  </si>
  <si>
    <t>Genera PR | Deliverable 11- Project Management | DR 4339 - Hurricane Maria
Worked and Coordinated Program Activities:
* Luis Reyes Resignation from Aguirre - Scheduler and replacement options.
* Tesla Upcoming visit coordination to Sites
* Vega Baja Update &amp; Decommissioning Plan Final Inspection Report.
* Project Trailers and Supplies coordination.
* Vega Baja, Costa Sur &amp; Aguirre RFC Status.</t>
  </si>
  <si>
    <t>Genera PR | Deliverable 11- Project Management | DR 4339 - Hurricane Maria
BESS / Peaker's Project Schedule &amp; Budget Meeting Weekly Update led by Carlos Palomares CDM Smith with Participation from CDM Smith, CSA Group, Genera, &amp; DCMC Partners.</t>
  </si>
  <si>
    <t>Genera PR | Deliverable 11- Project Management | DR 4339 - Hurricane Maria
RFC RGE Cambalache Contractual Package Completion coordinated with Sargent &amp; Lundy, Genera and DCMC to submit all documentation for the package approval to Sheila Torres DCMC.</t>
  </si>
  <si>
    <t>Genera PR | Deliverable 11- Project Management | DR 4339 - Hurricane Maria
Aguirre - Revised Structural Pad and Layout Model Review. Sargent &amp; Lundy presented review concept to be implemented. Due to the Current Award Negotiations with RGE, DCMC stressed the importance to complete and issued this revision to the contractor prior to continuing with RFC evaluation.
Sargent &amp; Lundy, CDM Smith, CSA &amp; DCMC Participated.</t>
  </si>
  <si>
    <t>Genera PR | Deliverable 11- Project Management | DR 4339 - Hurricane Maria
Cambalache Procore Kick-off Meeting for DCMC site team with RG Engineering alignment on construction management process through Procore.
Participants Sargent &amp; Lundy, RG Engineering &amp; DCMC Partners</t>
  </si>
  <si>
    <t>Genera PR | Deliverable 11- Project Management | DR 4339 - Hurricane Maria
RFC Meeting RGE Cambalache. Reviewed Main two outstanding items for Contract Agreement -
12-month construction execution schedule and submission of Structural Steel VE Platform.
Sargent &amp; Lundy, CDM Smith, RGE and DCMC.</t>
  </si>
  <si>
    <t>Genera PR | Deliverable 11- Project Management | DR 4339 - Hurricane Maria
Cambalache - Evaluated Proposed Structural Steel VE Platform Submission by RGE.</t>
  </si>
  <si>
    <t>Genera PR | Deliverable 11- Project Management | DR 4339 - Hurricane Maria
RFC Meeting ARG Ceres / Vega Baja Update Meeting against tracker to identify actions item and assignment tasks and due dates. Also reviewed closed items and legal review alignment between Genera and ARG Legal Counsel.
Sargent &amp; Lundy, CDM Smith, CSA Group, ARG Ceres and DCMC Partners.</t>
  </si>
  <si>
    <t>Genera PR | Deliverable 11 | DR4339 - Planning meeting Kevin Futch (Genera) to determine who should be on the team that will review the current P3 approval process and develop a new improved Genera standard process that will focus on reducing the approval process time. We also discussed the plan for the next onsite training in June where we will work on the P3 Approval process project as a team.</t>
  </si>
  <si>
    <t>Genera PR | Deliverable 11- Project Management | DR 4339 - Hurricane Maria.  Lauren Wells (DCMC) worked on meeting coordination for Vega Baja team for Rfi's and Submittals for next week.</t>
  </si>
  <si>
    <t>Genera PR | Deliverable 11- Project Management | DR 4339 - Hurricane Maria.  Lauren Wells (DCMC) worked on Procore Powerpoint for Cambalache kick off call today for last minute updates.</t>
  </si>
  <si>
    <t>Genera PR | Deliverable 11- Project Management | DR 4339 - Hurricane Maria.  Lauren Wells (DCMC) worked on Procore Submittals SOP review.</t>
  </si>
  <si>
    <t>Genera PR | Deliverable 11- Project Management | DR 4339 - Hurricane Maria.  Lauren Wells (DCMC) meeting with Andres Concepcion, Luis Roman, Theresa Perez, Luis Duque, Luis Damudt, Gilberto Sucre (all with DCMC), Mike Kuczynski (Sargent &amp; Lundy) Monica Ybarra (Sargent and Lundy), Alberto Jose (RGE) for a Procore Kick off for the Cambalache site project.</t>
  </si>
  <si>
    <t>Genera PR | Deliverable 11- Project Management | DR 4339 - Hurricane Maria.  Lauren Wells (DCMC) meeting with Rafael Pabon (CDM Smith), Theresa Perez (DCMC), Franklyn Colmenares (CSA), Luis Roman (DCMC) and others to discuss Procore document control.</t>
  </si>
  <si>
    <t>Genera PR | Deliverable 11- Project Management | DR 4339 - Hurricane Maria.  Lauren Wells (DCMC) worked on Procore correspondences for meetings.</t>
  </si>
  <si>
    <t>Genera PR | Deliverable 11- Project Management | DR 4339 - Hurricane Maria.  Lauren Wells (DCMC) worked on Procore distribution list settings for Peakers Costa Sur.</t>
  </si>
  <si>
    <t>Genera PR | Deliverable 11- Project Management | DR 4339 - Hurricane Maria.  Lauren Wells (DCMC) worked on Procore financial documentation to align Financial processes.</t>
  </si>
  <si>
    <t>Genera PR | Deliverable 11- Project Management | DR 4339 - Hurricane Maria.  Lauren Wells (DCMC) continued work on Procore correspondences for Submittals.</t>
  </si>
  <si>
    <t>Genera PR | Deliverable 11- Project Management | DR 4339 - Hurricane Maria.  Lauren Wells (DCMC) meeting with Mark Merritt, Jose Ralat, Esther Rohena, Rafael Calderon, all with DCMC and Shellsea Maysonet SM Consulting to discuss current workflow for Grants Management and Operations in order to capture process to finish build out in Procore.</t>
  </si>
  <si>
    <t>Genera PR | Deliverable 11- Project Management | DR 4339 - Hurricane Maria.  Lauren Wells (DCMC) worked on Procore configurations for tasks tool .</t>
  </si>
  <si>
    <t>Genera PR -Deliverable 11- Project Management - DR 4339 - Hurricane Maria: Continue Review Installing the offices trailers by Dueñas Trailers for DCMC in Cambalache Genera Site. Meeting in Vega Baja with Gilberto Soto, Jose Lopez, Gabriel Morales (DCMC) about Vega Baja Project.</t>
  </si>
  <si>
    <t>Genera PR -Deliverable 11- Project Management - DR 4339 - Hurricane Maria:  Meeting in Vega Baja with Gilberto Soto, Jose Lopez, Gabriel Morales (DCMC) about Vega Baja Project and EHS issues.</t>
  </si>
  <si>
    <t>Genera PR -Deliverable 11- Project Management - DR 4339 - Hurricane Maria: Review the EHS documentation by Cambalache Genera Site. Installing the offices trailers by Dueñas Trailers for DCMC in Cambalache Genera Site.</t>
  </si>
  <si>
    <t>Genera PR-Deliverable 11- Project Management | DR 4339 - Hurricane Maria - Attended Costa Sur site for the trailer installation coordination by Duenas Trailer.</t>
  </si>
  <si>
    <t>Genera PR-Deliverable 11- Project Management | DR 4339 - Hurricane Maria - Attended BESS and Peakers schedule meeting with project management team for the BESS and Peaker project, German Nunez (Genera) and Gabriel Perez (CDM).</t>
  </si>
  <si>
    <t>Genera PR | Deliverable 11 | DR 4339 - Hurricane Maria - 
RFP No. 220871 - Cooling Tower Motors for Aguirre Power Plant - Finalized the assembly of the FOMB Request for Approval package. Completed the review, formatting, and organization of all remaining required documents to ensure accuracy and alignment with FOMB’s submission guidelines. Drafted the remaining appendices B, C, and D ensuring they were complete and compliant with the Contract Review Policy. Submitted the full package to Genera Management for review and approval, and to facilitate distribution to other key stakeholders.</t>
  </si>
  <si>
    <t>Genera PR | Deliverable 11 | DR 4339 - Hurricane Maria -
RFP 220877 Purchase of one Torque Converter for Aguirre Combined Cycle - Continued assembling the FOMB Request for Approval package. Concentrated on the RFP documentation, downloading, reviewing and formatting the 22 required documents. Ensured that all supporting materials were accurately compiled and aligned with FOMB’s submission requirements to support a complete, well-structured, and compliant approval package.</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</si>
  <si>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Homeca continue to demolished corrugated roof areas to disposed on their Location. Jorge Sanchez from Homeca picked for disposal 20CY Bin towards Homeca location in Caguas.</t>
  </si>
  <si>
    <t>Genera PR | Deliverable 11- Project Management | DR 4339 - Hurricane Maria -Onsite meeting with Rafael Barrera (DCMC), continuing installation of Power to trailer, brief chat with Plant Manager Miguel Beauchamp (Genera) informing power may be installed in the afternoon or early Morning.</t>
  </si>
  <si>
    <t>Genera PR | Deliverable 11- Project Management | DR 4339 - Hurricane Maria PREPA-Request for proposal drawings review, reviewing specifics of water drainage.</t>
  </si>
  <si>
    <t>Genera PR | Deliverable 11- Project Management | DR 4339 - Hurricane Maria: Cambalache 
Continue with the Set up of the new mobile office of the Cambalache site from Duenas Trailers. to provide a centralized hub for operations,</t>
  </si>
  <si>
    <t>Genera PR | Deliverable 11- Project Management | DR 4339 - Hurricane Maria: Cambalache
A successful inspection of the office was completed, confirming that everything was in good working condition and no damages were observed. The inspection was conducted by DCMC team: Jean Pierre Menay, Andres Concepcion, and Gabriel Morales (myself).</t>
  </si>
  <si>
    <t>Genera PR | Deliverable 11- Project Management | DR 4339 - Hurricane Maria: Cambalache
Received the new mobile office for the Cambalache site from Duenas Trailers. Setup location instructions were discussed with the Duenas Trailers team.</t>
  </si>
  <si>
    <t>Genera PR | Deliverable 11- Project Management | DR 4339 - Hurricane Maria: 
Vega Baja site demolition status overview with Jean Pierre Menay and Jose Lopez (DCMC) to ensure worker safety, minimize environmental impact and help with regulatory compliance.</t>
  </si>
  <si>
    <t>Genera PR | Deliverable 11- Project Management | DR 4339 - Hurricane Maria: Cambalache Site
Discussion and review with Andres Concepcion, Harry del Valle and Jean Pierre Menay (DCMC) regarding the plan to relocate and energize the new DCMC mobile office at the Cambalache site.</t>
  </si>
  <si>
    <t>Genera PR | Deliverable 11- Project Management | DR 4339 - Hurricane Maria
Held a coordination meeting with Carlos Rodriguez (DCMC) to plan the installation of trailer office facilities at the Costa Sur project site. Discussed site layout, utility connections, delivery logistics, and timeline requirements to ensure readiness for upcoming project phases. Follow-up actions were outlined to align with construction schedules and operational need.</t>
  </si>
  <si>
    <t>Genera PR | Deliverable 11- Project Management | DR 4339 - Hurricane Maria
Continuous review of project drawings and RFP documentation for the Costa Sur BESS (Battery Energy Storage System) project to ensure technical accuracy, compliance with project requirements, and alignment with engineering standards.</t>
  </si>
  <si>
    <t>Genera PR | Deliverable 11- Project Management | DR 4339 - Hurricane Maria
Product Functional Safety: Review standards UL 1642, UL1973, UL 9540, UL 9540A, UL 1741, UL 1998, UL 991, IEC 62619:2022</t>
  </si>
  <si>
    <t>Genera PR | Deliverable 11- Project Management | DR 4339 - Hurricane Maria
Studied project materials for the BESS Aguirre initiative, focusing on understanding scope, reviewing detailed information, and compiling notes to clarify requirements and support coordination efforts.</t>
  </si>
  <si>
    <t>Genera PR | Deliverable 11- Project Management | DR 4339 - Hurricane Maria
Reviewed documentation and key requirements of the BESS Project in Aguirre. Took detailed notes and analyzed technical specifications to support task planning and execution.</t>
  </si>
  <si>
    <t>Genera PR | Deliverable 11- Project Management | DR 4339 - Hurricane Maria
Review and learn Electrical, Fire, and Safety Codes and Standards: NFPA 855: Improving Energy Storage System Safety, and NFPA 70</t>
  </si>
  <si>
    <t>Genera PR | Deliverable 11- Project Management | DR 4339 - Hurricane Maria -VEGA BAJA BESS PROJECT:  Meeting with Carirma Sanchez (HOMECA ) to discuss the weekend work schedule. Dismantling and Demolition Activities field supervision and coordination.</t>
  </si>
  <si>
    <t>Genera PR | Deliverable 11- Project Management | DR 4339 - Hurricane Maria - Meeting &amp; Coordination for Central Cambalache Office Trailer Installation. Attendees, Jean Pierre Menay (DCMC), Andres Concepcion (DCMC), Gabriel Morales (DCMC) &amp; Harry Del Valle (DCMC). Topics discussed, walk through Office Trailer Area, discussed Office trailer Installation by Duenas Trailer, discussed Office trailer utility's needs. Supervise the installation of the office trailer.</t>
  </si>
  <si>
    <t>Genera PR | Deliverable 11- Project Management | DR 4339 - Hurricane Maria - Continue working on trailer offices layout for Central Aguirre &amp; Yabucoa Gas Turbine Plan. Desing offices and conference areas Layout. Prepare List &amp; Quoting of materials needed for office in projects. Sent Email to Frances Vallejo (DCMC) and Gilberto Sucre (DCMC) with quotes and Layouts.</t>
  </si>
  <si>
    <t>Generate PR | Deliverable 11 - Project Management | DR 4339 – Hurricane Maria - Work continues at the Cambalache site to inspect and supervise the installation of temporary offices for DCMC teams to serve as the central hub for project management, communication, and coordination throughout the project duration.</t>
  </si>
  <si>
    <t>Genera PR | Deliverable 11- Project Management | DR 4339 - Hurricane Maria - Verification of documents and environmental standards for procedures, Clean Water Act and MPDS regulations</t>
  </si>
  <si>
    <t>Genera PR | Deliverable 11- Project Management | DR 4339 - Hurricane Maria - Work continues on site to install the temporary offices for DCMC equipment.</t>
  </si>
  <si>
    <t>Genera PR | Deliverable 11- Project Management | DR 4339 - Hurricane Maria - Cambalache Procore Kick-off meeting with Andres Concepcion DCMC to ensure that all parties involved in the project are aligned with the project objectives, understand their roles and responsibilities, and are aware of the site-specific conditions, safety protocols, and project schedule.</t>
  </si>
  <si>
    <t>Genera PR | Deliverable 11- Project Management | DR 4339 - Hurricane Maria - Visit to the Cambalache site for inspection and supervision of the installation of temporary offices for DCMC equipment to serve as the central hub for project management, communication, and coordination and ensure seamless operations throughout the project duration</t>
  </si>
  <si>
    <t>PREPA GeneraPR - Deliverable 11 - Cambalache  BESS - 4339DR - Prepared documentation regarding contractor proposed mobilization plan and staging areas and met with Herminio Arroyo and Rosseane Perez (Genera PR) to discuss about mobilization and environmental requirements.</t>
  </si>
  <si>
    <t>PREPA GeneraPR - Deliverable 11 - Cambalache  BESS - 4339DR - Prepared document with recomendations and guidelines to contractor (RG Engineering) to be applied on the Temporary storage for gas cylinders on site. Emailed information to Jose Segarra. (RG Engineering)</t>
  </si>
  <si>
    <t>PREPA GeneraPR - Deliverable 11 - Cambalache  BESS - 4339DR - Site Coordination with Jean Pierre Menay, Harry Del Valle, Jorge Mercado (DCMC) for the delivery and installation of the Office Trailer by Duenas Trailer. Coordination completed with GeneraPR (Herminio Arroyo)</t>
  </si>
  <si>
    <t>PREPA GeneraPR - Deliverable 11 - Cambalache  BESS - 4339DR - Attended and presented in the Cambalache Procore Kickoff Meeting to align all project stakeholders on the use and management for the Procore platform during the project. RG Engieering team (Jose Segarra, Xiomara Berrios), Sargent and Lundy Team (Robert Molner, Dean Ennes) and DCMC Site Team (Jorge Mercado, Luis Duque, Carlos De Jesus), DCMC Procore Team (Lauren Wells, Luis Roman)</t>
  </si>
  <si>
    <t>PREPA GeneraPR - Deliverable 11 - Cambalache  BESS - 4339DR - Attended Cambalache RFC meeting for the coordination and alignment of pending actions for the construction contract completion and sign. DCMC Partners - Gilberto Sucre. RG Engineering - Jose Segarra and Harry Velazquez, Sargent &amp; Lundy - Robert Molner, Angel Alicea.</t>
  </si>
  <si>
    <t>Genera PR | Deliverable 11- Project Management | DR 4339 – Hurricane – Maria-executed targeted cycle counts for assigned inventory zones, focusing on locations AG 009 to AG 016. The task involved validating physical stock levels, reconciling item quantities with system records, and documenting discrepancies for corrective action. These activities support inventory reliability and facilitate accurate reporting for decision making warehouse operations.</t>
  </si>
  <si>
    <t>Genera PR | Deliverable 11- Project Management | DR 4339 – Hurricane – Maria-while station at the San Juan warehouse, compiled a consolidated inventory performance report for Mr. Anthony Vega of Genera PR. The report integrated system-wide data from all warehouse locations, including catalog ID validation, stock balance summaries, cost allocation analysis, and variance detection. It also assessed compliance with define minimum/maximum thresholds. Performance indicators were quantified using percentage-based metrics to evaluate inventory accuracy and operational consistency across all warehouses. Locations reviewed are AG 009 to AG 016, AE 040 to AE 060, AK 007 to AK 015, AB 017 to AB 030.</t>
  </si>
  <si>
    <t>Genera PR | Deliverable 11- Project Management | DR 4339 – Hurricane – Maria-Led an early morning briefing with Hernan Machado, Milton Flores, and DCMC warehouse personnel to address inventory discrepancies flagged during the prior day. Empasis was placed on reinforcing execution of standardize data entry protocols and ensuring alignment with daily warehouse operational workflows to improve real time accuracy.</t>
  </si>
  <si>
    <t>Genera PR | Deliverable 11- Project Management | DR 4339 – Hurricane Maria-continued execution of cycle count procedures for designated inventory areas, specifically targeting locations AG 009 through AG 016. Activities focused on validating physical inventory levels, reconciling discrepancies with Asset Suite system records, and ensuring data accuracy. The process also involved systematic documentation of variances and real time updates to count logs to maintain inventory control.</t>
  </si>
  <si>
    <t>Genera PR | Deliverable 11- Project Management | DR 4339 – Hurricane – Maria-performed a targeted inventory recount at the San Juan warehouse in coordination with Mr. Milton Flores from DCMC to assess data integrity and validate previous cycle count outcomes. The operation involved reconciling physical inventory with Asset Suite records, addressing transactional discrepancies, and reinforcing reliability, traceability, and consistency across recorded inventory data.</t>
  </si>
  <si>
    <t>Genera PR | Deliverable 11- Project Management | DR 4339 – Hurricane – Maria-provided technical support for inventory data verification and the structuring of cycle count documentation in coordination with Mr. Milton Flores of DCMC. Activities included validating storage locations and confirming on-hand stock levels against system records. Efforts also focused on aligning material flow process, refining data capture procedures, and ensuring readiness for daily warehouse operations to improve procedural efficiency and overall inventory integrity.</t>
  </si>
  <si>
    <t>Genera PR | Deliverable 11- Project Management | DR 4339 – Hurricane – Maria-conducted a focused inventory integrity audit to identify discrepancies between physical stock counts and digital records across critical storage zones. The assessment included root cause analysis of transactional anomalies, review of item lifecycle and movement history, and verification of system generated balances against actual on-hand quantities.</t>
  </si>
  <si>
    <t>Genera PR | Deliverable 11- Project Management | DR 4339 - Hurricane Maria.  Continue updated complete a Dashboard Using the available information on NME and Critical Components based on the KPI. This KPI will help determine the course of action regarding project amendments with</t>
  </si>
  <si>
    <t>Genera PR | Deliverable 11- Project Management | DR 4339 - Hurricane Maria.  Complete QA/QC to DCMC Team- Project Management Tool to ensure team stays organized and improve efficiency, communication, and collaboration to achieve project goals more effectively.</t>
  </si>
  <si>
    <t>Project Formulation-Cost Estimation</t>
  </si>
  <si>
    <t>Activities necessary to develop/document project's cost estimate (any level)</t>
  </si>
  <si>
    <t>Genera PR | Deliverable 11- Project Management | DR 4339 - Hurricane Maria.  Develop  High-level Cost Estimate - 816612- FAASt [Continuous Emission Monitoring Systems (CEMS)] PW- 10810</t>
  </si>
  <si>
    <t>Genera PR Deliverable 11-Project Management DR 4339 - Hurricane Maria. 4339_9510 BESS Review and edit Preliminary DCMC Cambalache Power Plant BESS Program Quality Control Plan, Topic - Fluid-Applied Waterproofing, Thermoplastic Polyolefin (TPO) Roofing .</t>
  </si>
  <si>
    <t>Genera PR Deliverable 11-Project Management DR 4339 - Hurricane Maria. 4339_9510 BESS Review and edit Preliminary DCMC Cambalache Power Plant BESS Program Quality Control Plan, Division 8 – Openings, Hollow Metal Doors and Frames, Door Hardware/Access Control</t>
  </si>
  <si>
    <t>Genera PR Deliverable 11-Project Management DR 4339 - Hurricane Maria. 4339_9510 BESS Review and edit Preliminary DCMC Cambalache Power Plant BESS Program Quality Control Plan, Division 07 - Thermal and Moisture Protection, Clay Tile Roofing.</t>
  </si>
  <si>
    <t>Genera PR Deliverable 11-Project Management DR 4339 - Hurricane Maria. 4339_9510 BESS Review and edit Preliminary DCMC Cambalache Power Plant BESS Program Quality Control Plan, Topic - Penetration Firestopping, Joint Sealants.</t>
  </si>
  <si>
    <t>PREPA Genera PR Deliverable 11 Project Management DR 4339 Hurricane Maria - Vega Baja BESS Supervising work from contractor Homeca Recycling. Contractor keeps dismantling. Supervising decommissioning and demolition works and planning for phase II to ensure environmental protection, regulatory compliance, and worker safety.</t>
  </si>
  <si>
    <t>Genera PR | Deliverable 11- Project Management | DR 4339 - Hurricane Maria - Supervising contractor's (HOMECA) Daily activities overview to report the progress of the tasks, number of hours worked, materials used, and any delays or incidents in the project essential for maintaining a healthy environment, complying with regulations, and promoting sustainability. Went over a schedule report review with pictures of the last month and a half with Manuelli Concepcion, (CDM-SMITH) using my phone pictures for his report.</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</si>
  <si>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Homeca demolished corrugated roof areas to disposed on their Location.</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</si>
  <si>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Homeca demolished corrugated roof areas to disposed on their Location. Xavier Ortiz from Bess arrived to inspect areas and storm water gutters.</t>
  </si>
  <si>
    <t>Genera PR | Deliverable 11| DR 4339_PW#10710 - 
Pro-Core Meeting: Procore - DCMC Financials Tools - review new ProCore functionalities to process and document invoices, contract balance, PWs and discussed workflow streamline opportunities within DCMC Team. This tool will facilitate invoice review process and accurate contract balance for all Genera projects including BESS and Peakers. Participants from DCMC - (Rafael Calderon, Lauren Wells, Jose Ralat, Esther Rohena, Sheila Torres and Mark Merritt).</t>
  </si>
  <si>
    <t>Genera PR | Deliverable 11- Project Management | DR 4339 – Hurricane – Maria-at the Palo Seco warehouse, working on investigating discrepancies in Recount Lists #859 from locations AK007 to AK015 for a total of 171 pcs.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</si>
  <si>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AG009 to AG016</t>
  </si>
  <si>
    <t>Genera PR | Deliverable 11- Project Management | DR 4339 – Hurricane – Maria-at San Juan warehouse working on inventory discrepancies, verifying the cost of each item, identifying the authorized minimum and maximum stock  and creating report for Min/Max from locations AG009 to AG016</t>
  </si>
  <si>
    <t>Genera PR | Deliverable 11- Project Management | DR 4339 – Hurricane – Maria-at San Juan warehouse working on inventory discrepancies, verifying the cost of each item, identifying the authorized minimum and maximum stock levels, and investigating discrepancies from locations
AG009 to AG016</t>
  </si>
  <si>
    <t>Genera PR | Deliverable 11- Project Management | DR 4339 – Hurricane – Maria-at San Juan warehouse conducting cycle counts and recounts in accordance with the Asset Suite system. Today we are working with locations AG009 to AG016</t>
  </si>
  <si>
    <t>Genera PR | Deliverable 11- Project Management | DR 4339 – Hurricane – Maria-at San Juan warehouse conducting cycle counts and recounts in accordance with the Asset Suite system. Creating the count list report AG009 to AG016</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</si>
  <si>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00 017 000 to AB 00 030 000</t>
  </si>
  <si>
    <t>Genera PR | Deliverable 11- Project Management | DR 4339 – Hurricane – Maria-at Costa Sur warehouse conducting cycle counts and recounts in accordance with the Asset Suite system. Today we are working with locations  AB 00 017 000 to AB 00 030 000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</si>
  <si>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00 017 000 to AB 00 030 000</t>
  </si>
  <si>
    <t>Genera PR | Deliverable 11 - Project Management | DR 4339 – Hurricane Maria Conducting cycle counts at the Aguirre warehouse by the Asset Suite system. Today, we worked with locations AE 040 to AE 060 using Cycle Count List # 857/856</t>
  </si>
  <si>
    <t>Genera PR | Deliverable 11 - Project Management | DR 4339 – Hurricane Maria Prepare the lists for locations AE 040 to AE 060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</si>
  <si>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AE 040 to AE 060</t>
  </si>
  <si>
    <t>Genera PR | Deliverable 11 - Project Management | DR 4339 – Hurricane Maria Conducting cycle counts at the Aguirre warehouse by the Asset Suite system. Today, we worked with locations AE 040 to AE 060 using Cycle Count List # 847/848/849</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</si>
  <si>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AK007 to AK015.</t>
  </si>
  <si>
    <t>Genera PR | Deliverable 11- Project Management | DR 4339 – Hurricane – Maria-At the Palo Seco warehouse, preparing the lists from locations AK007 to AK015 to begin the cycle counts.</t>
  </si>
  <si>
    <t>Genera PR | Deliverable 11- Project Management | DR 4339 – Hurricane – Maria- at the Palo Seco warehouse, working on inventory discrepancies, verifying the cost of each item, identifying the authorized minimum and maximum stock levels for the Recount # 859 locations AK007 to AK015</t>
  </si>
  <si>
    <t>Genera PR | Deliverable 11- Project Management | DR 4339 – Hurricane – Maria-at Palo Seco warehouse conducting cycle counts in accordance with the Asset Suite system. Today we are working with locations AK007 to AK015 Cycle Count List # 851.</t>
  </si>
  <si>
    <t>Genera PR | Deliverable 11- Project Management | DR 4339 - Hurricane Maria
Document Control - Data Management / Coordination of Incoming CDM Documents with Lauren Wells (DCMC)/Manuely Concepcion (CDM)/ Rafael Pabon (CDM) / Coordination of S&amp;L Incoming Documents with Ivette Miranda (S&amp;L)/ Incorporate new users in Procore for Costa Sur BESS/Aguirre/Yabucoa BESS/Review Documentation in 01 Genera Program Management Project Folder</t>
  </si>
  <si>
    <t>Genera PR | Deliverable 11- Project Management | DR 4339 - Hurricane Maria
Document Control - Data Management - Costa Sur Peakers Incoming Documents Review &amp; Process Accordingly/ Setup S&amp;L Dropbox for all Incoming Documents for Review &amp; Process for all Projects/ Cambalache BESS Project Coordination for Kick Off /Procore Project Tools including SOPs</t>
  </si>
  <si>
    <t>Genera PR | Deliverable 11 | DR4339 – Review Submittals settings for Ball in Court, Submittal Workflows and Delivery Settings on the Costa Sur Peakers Project; review submittal workflows for potential changes on Design deliveries.</t>
  </si>
  <si>
    <t>Genera PR | Deliverable 11 | DR4339 – Procore Documentation Meeting with Rafael Pabon and Manuelly Concepcion (CDM Smith), Lauren Wells (Lemoine) and Theresa Perez (DCMC) to discuss the integration of project documents into the Documents Tool, or the management of documents through main Core Tools.</t>
  </si>
  <si>
    <t>Genera PR | Deliverable 11 | DR4339 – Review and Modify Power Point Presentation for the Cambalache Procore Kick-off Meeting today at 2:00pm; designation of roles and responsibilities within the Procore platform.</t>
  </si>
  <si>
    <t>Genera PR | Deliverable 11 | DR4339 – Creation of multiple meetings agenda for Procore Catch-up and Weekly Q&amp;A Sessions: formulation of Procore Quick Tips to open Weekly Sessions and the highlight of Procore issues on the ongoing working week.</t>
  </si>
  <si>
    <t>Genera PR | Deliverable 11 | DR4339 – Review of final SOP publishings for users to experiment full Procore experience on Core Tools and Project Management; SOPs for Action Plans, Forms, Punch Lists and Schedule Tools.</t>
  </si>
  <si>
    <t>Genera PR | Deliverable 11 | DR4339 – Cambalache Procore Kick-off Meeting for the designation of roles and responsibilities, presentation of Project Team and the intention of DCMC Partners with the use of Procore for Construction management. RG Engineering team (Jose Segarra, Xiomara Berrios), Sargent and Lundy Team (Robert Molner, Dean Ennes) and DCMC Site Team (Jorge Mercado, Luis Duque, Carlos De Jesus), DCMC Procore Team (Lauren Wells, Luis Roman)</t>
  </si>
  <si>
    <t>PREPA Genera PR | Deliverable 11- Project Management | DR 4339 -  Meeting with the Genera PR team, led by Jorge Bracero, to coordinate edits to the BESS Fact Sheet in Cambalache using Canva. Additionally, we will review and implement the necessary updates to the Genera website, specifically within the sections related to the BESS and Peakers projects.</t>
  </si>
  <si>
    <t>PREPA Genera PR | Deliverable 11- Project Management | DR 4339 -  Work in Canva to edit the Newsletter for Bess and Peakers to include update information for all BESS and Peakers sites.</t>
  </si>
  <si>
    <t>Genera PR – Deliverable 11 – Project Management – DR4339: I reviewed an email from Luis Moctezuma (DCMC) concerning the corrections to the Safety Manual and began editing various writing and clarity issues in the document.</t>
  </si>
  <si>
    <t>Genera PR-Deliverable 11- Project Management | DR 4339 - Hurricane Maria. Review BESS Erosion and Sediment control plan for 4339_9510 BESS_Cambalache project.</t>
  </si>
  <si>
    <t>PREPA GENERA PR Deliverable 11 DR4339 work related on site Cambalache worked on schedule Procore minute report template considering guide and construction scheduling for employee Gilberto Sucre (DCMC) due to management requirements of contract PMO DCMC for Puerto Rico Electric Power Authority.</t>
  </si>
  <si>
    <t>PREPA GENERA PR Deliverable 11 DR4339 worked on Teams meetings BESS&amp;Peakers Weekly Schedule Meeting with CDM Smith employee Carlos Palomares and Manuely Concepcion due to management requirements of contract PMO DCMC for Puerto Rico Electric Power Authority.</t>
  </si>
  <si>
    <t>PREPA GENERA PR Deliverable 11 DR4339 work related on site Costa Sur worked on schedule Procore minute report template considering guide and construction critical path scheduling for employee Gilberto Sucre (DCMC) due to management requirements of contract PMO DCMC for Puerto Rico Electric Power Authority.</t>
  </si>
  <si>
    <t>PREPA GENERA PR Deliverable 11 DR4339 work related on site Cambalache worked on schedule Procore minute report template considering construction critical path in scheduling for employee Gilberto Sucre (DCMC) due to management requirements of contract PMO DCMC for Puerto Rico Electric Power Authority.</t>
  </si>
  <si>
    <t>Genera PR | Deliverable 11- Project Management | DR 4339 - Continue reviewing project schedule documentation, identify critical path activities and reviewing logic. Make recommendations to improve time line . (PRF-4900) BESS Genera Aguirre projects to track progress, coordinate with the team, identify risks, and ensure accountability.</t>
  </si>
  <si>
    <t>Genera PR | Deliverable 11- Project Management | DR 4339 - Resumed reviewing project schedule documentation, identify critical path activities and reviewing and change logic. Continued making recommendations to improve time line. (PRF-4900) BESS Genera Aguirre projects to track progress, coordinate with the team, identify risks, and ensure accountability.</t>
  </si>
  <si>
    <t>Genera PR | Deliverable 11- Project Management | DR 4339 - Continue reviewing project schedule documentation, identify critical path and make time running durations. (PRF-4900) BESS Genera Aguirre projects to track progress, coordinate with the team, identify risks, and ensure accountability.</t>
  </si>
  <si>
    <t>Genera PR | Deliverable 11 – Project Management | DR 4339 –
(Day 2) Performed a detailed evaluation of the BESS Cambalache project’s Erosion and Sediment Control Plan (4339_9510). Reviewed site grading, drainage paths, and sediment containment strategies to identify any gaps or potential compliance issues. Cross-referenced the plan with FEMA PA program requirements and environmental permitting conditions. Documented findings to support internal quality control and facilitate project alignment with regulatory expectations</t>
  </si>
  <si>
    <t>Genera PR-Deliverable 11- Project Management | DR 4339 - Hurricane Maria- Cambalache Procore Kick-off meeting with Andres Concepcion (DCMC), Luis Roman (DCMC) and Jose Serrano (RGE) for the 4339_9510 BESS Cambalache project.</t>
  </si>
  <si>
    <t>Genera PR-Deliverable 11- Project Management | DR 4339 - Hurricane Maria. (PART 2) Continue review BESS Erosion and Sediment control plan for 4339_9510 BESS_Cambalache project.</t>
  </si>
  <si>
    <t>Puerto Rico Electric Power Authority | Genera PR | Deliverable 11 - Project Management | DR 4339. Meeting with Shellsea Maysonet from MSC to review grants management processes, ensuring gain a clear understanding to assist with the implementation of procedures in Procore software.</t>
  </si>
  <si>
    <t>Puerto Rico Electric Power Authority | Genera PR | Deliverable 11 - Project Management | DR 4339. Developing an updated reporting structure to provide more frequent project updates in a format that enhances the client's ability to track progress effectively.</t>
  </si>
  <si>
    <t>Puerto Rico Electric Power Authority | Genera PR | Deliverable 11 - Project Management | DR 4339. Meeting "Process Diagram Discussion for Financials" with Esther Rohena, Mark Merrit, D' Alexander Gonzalez, Rafael Calderon and José Ralat from DCMC to review grants management processes, budget, invoicing, procurement processes and the steps to implementing them into the Procore software.</t>
  </si>
  <si>
    <t>Puerto Rico Electric Power Authority | Genera PR | Deliverable 11 - Project Management | DR 4339. Meeting with Esther Rohena from DCMC to review grants management processes, ensuring I gain a clear understanding to assist with the implementation of procedures in Procore software.</t>
  </si>
  <si>
    <t>Puerto Rico Electric Power Authority | Genera PR | Deliverable 11 - Project Management | DR 4339. Evaluating the financial processes of projects to create a flowchart that enhances comprehension and facilitates the implementation of procedures within Procore software.</t>
  </si>
  <si>
    <t>Genera PR | Deliverable 11- Project Management | DR 4339  Hurricane Maria. Travel necessary for project inspection from home offices San Juan to Cambalache and Vega Baja Genera Site (18.47 Purpose Genera PR  Installing Trailer Offices in Cambalache Genera site by Dueñas Trailers for DCMC. Meeting in Vega Baja with Jose Lopez, Gilberto Soto and Gabriel Morales (DCMC) IN Vega Baja Genera Site</t>
  </si>
  <si>
    <t>Genera PR | Deliverable 11- Project Management | DR 4339 - Hurricane Maria
Claiming Mileage for this route - Yabucoa Gas Turbine to Cambalache Power Plant to Yabucoa Gas Turbine. 
Purpose - Relocation of the DCMC Partners Mobile Office to the Cambalache Site.</t>
  </si>
  <si>
    <t>Genera PR | Deliverable 11- Project Management | DR 4339 - Hurricane Maria. Travel from Home Office Luquillo to Cambalache Power Plant (18.470985, -66.699693) to CVP Guaynabo.
Purpose, Office Trailer Installation. Attendees, Jean Pierre Menay (DCMC), Andres Concepcion (DCMC), Gabriel Morales (DCMC) &amp; Harry Del Valle (DCMC). Topics discussed, walked through Office Trailer Area, discussed Office trailer Installation by Duenas Trailer, discussed Office trailer utility's needs. Supervise the installation of the office trailer.
TOTAL MILEAGE 121 miles</t>
  </si>
  <si>
    <t>Genera PR | Deliverable 11- Project Management | DR 4339 – Hurricane – Maria- traveled back to residence in Guaynabo from Central San Juan facility. The objective of the visit was to support inventory audit operations, evaluate the progress of inventory reconciliation procedures and provide operational support to Mr. Milton Flores from DCMC</t>
  </si>
  <si>
    <t>Genera PR | Deliverable 11- Project Management | DR 4339 – Hurricane – Maria- traveled directly from residence in Guaynabo to Central San Juan facility to support inventory audit operations. The objective of the visit is to evaluate the progress of inventory reconciliation procedures and provide operational support to Mr. Milton Flores from DCMC</t>
  </si>
  <si>
    <t>Duenas - Trailer rental, delivery and set up charges for Cost Sur location relating to the Genera project Deliverable 11</t>
  </si>
  <si>
    <t>Duenas - Trailer delivery and set up charges for Cambalache location relating to the Genera project Deliverable 11</t>
  </si>
  <si>
    <t>Duenas - Stair intallation for Camabalche trailer location relating to the Genera project Deliverable 11</t>
  </si>
  <si>
    <t>Genera PR | Deliverable 11- Project Management | DR 4339 - Hurricane Maria.
project # 4339-10710
held a weekly coordination meeting with the team.
Items discussed were to SOP and coordinating everyone's role and responsibility
German Nunez, GENERA
Rafael Pabon, CDM smith
Carlos Palomares CDM Smith
Frances Vallejo Rosich DCMC
Harry Del Valle DCMC
Gilberto Sucre DCMC 
Foster Veazey Lemoine
Jean Pierre Menay DCMC
Sheila Torres-Sterling DCMC
Francisco Feliu (Genera)</t>
  </si>
  <si>
    <t>Genera PR | Deliverable 11- Project Management | DR 4339 - Hurricane Maria.
project # 4339-10710
participated in the weekly Peaker's project management update, reviewed status of costa sur RFP clarifications from the sub-contractors, discussed alternate plans for the relocation of existing materials and equipment, reviewed timelines.
German Nunez, GENERA
Rafael Pabon, CDM Smith
Carlos Palomares CDM Smith.</t>
  </si>
  <si>
    <t>Genera PR | Deliverable 11- Project Management | DR 4339 - Hurricane Maria
Addressed Peakers' Management Execution Issues between CDM Smith and DCMC Partners - Misalignment between Roles &amp; Responsibilities of the two companies. Feedback provided by Abraham Velazquez - DCMC Partners.</t>
  </si>
  <si>
    <t>Genera PR | Deliverable 11- Project Management | DR 4339 - Hurricane Maria
General Overall Program Update Vega Baja Phase I and Phase II with Jose Lopez &amp; Jaime Pesquera - DCMC, Cambalache with Andres Concepcion DCMC and Costa Sur with Carlos Rodriguez and Harry del Valle DCMC.</t>
  </si>
  <si>
    <t>Genera PR | Deliverable 11- Project Management | DR 4339 - Hurricane Maria - Vega Baja
Discussed Homeca's response to their contract obligations under their Optional Pricing Scopes of work with Franklin Colmenares - CDM Smith.</t>
  </si>
  <si>
    <t>Genera PR | Deliverable 11- Project Management | DR 4339 - Hurricane Maria
Evaluated Procore Draft SOP for Submittals prepared by Lauren Wells - DCMC Partners.</t>
  </si>
  <si>
    <t>Genera PR | Deliverable 11- Project Management | DR 4339 - Hurricane Maria
EHS Program update meeting with Jean Pierre Menay DCMC discuss outstanding decisions pending Genera's input in Cambalache, Draft Manual for Genera and Site-Specific trainings and guidelines for Costa Sur and Aguirre.</t>
  </si>
  <si>
    <t>Genera PR | Deliverable 11- Project Management | DR 4339 - Hurricane Maria
Evaluated Supplies, Material and Equipment quotes to support construction site offices with Harry Del Valle (DCMC)</t>
  </si>
  <si>
    <t>Genera PR | Deliverable 11- Project Management | DR 4339 - Hurricane Maria
Updated MAY PMO Monthly Report for BESS Sites</t>
  </si>
  <si>
    <t>Genera PR | Deliverable 11- Project Management | DR 4339 - Hurricane Maria
Review draft Quality Assurance program to be implemented across projects Sites.</t>
  </si>
  <si>
    <t>Genera PR | Deliverable 11- Project Management | DR 4339 - Hurricane Maria - Vega Baja
Project Punchlist list update, Phase II Proposal and MTP rigging and relocation quote.
Diesel Transfer restart on Monday, Temporary Power Line relocation by Luma, Pricing acceptance by Homeca  for Phase II, PUI Permit Approval and Modification, Preparatory work prior to MPT relocation. Discussion with Jose Lopez and Jaime Pesquera DCMC.</t>
  </si>
  <si>
    <t>Genera PR | Deliverable 11- Project Management | DR 4339 - Hurricane Maria
RFC Meeting ARG Ceres - Vega Baja Update Main two action items pending are Geo Piers design calculations and Pre- Cast Value Engineering Proposal from ARG Ceres.
The discussion also got off track with the Structural Steel Platform - VE for Cambalache.
CDM Smith, CSA Group, Sargent &amp; Lundy and DCMC Partners.</t>
  </si>
  <si>
    <t>Genera PR | Deliverable 11- Project Management | DR 4339 - Hurricane Maria
PMO Catch Up Meeting Concentrated on Construction Staffing updates with new hires, upcoming, resignations and decline offers. Procore Training Update. Office Trailer Mobiliziations and equipment deliveries, Lean roll-out, PMO RFP status.
After the main meeting a second discussion concentrated to the salary justification on one of the schedulers for the program.
Michael Merritt, Foster Veazey, Frances Vallejo, Anneilia Holton, Lauren Wells, and Gilberto Sucre DCMC.</t>
  </si>
  <si>
    <t>Genera PR | Deliverable 11- Project Management | DR 4339 - Hurricane Maria
Genera &amp; Tesla Management Project Meeting Weekly Meeting. Main Topics was equipment delivery dates throughout the program, payment milestones, change orders and next week visit to the project sites in PR by Tesla.
Tesla, Sargent &amp; Lundy, CDM Smith, CSA Group and DCMC Partners.</t>
  </si>
  <si>
    <t>Genera PR | Deliverable 11- Project Management | DR 4339 - Hurricane Maria
Yabucoa Meeting with Gabriel Morales, Abraham Velazquez, and Gilberto Sucre - DCMC Partners. BESS and Peaker's Roles &amp; Responsibilities.</t>
  </si>
  <si>
    <t>Genera PR | Deliverable 11- Project Management | DR 4339 - Hurricane Maria.  Lauren Wells (DCMC) worked on review of Procore financials videos from Procore team on setup.</t>
  </si>
  <si>
    <t>Genera PR | Deliverable 11- Project Management | DR 4339 - Hurricane Maria.  Lauren Wells (DCMC) worked on preparing budget changes in Procore for 11855 to encompass Cost codes based on previous entries.</t>
  </si>
  <si>
    <t>Genera PR | Deliverable 11- Project Management | DR 4339 - Hurricane Maria.  Lauren Wells (DCMC) continued work on Procore financials in preparing 11855 for contracts and invoices.</t>
  </si>
  <si>
    <t>Genera PR | Deliverable 11- Project Management | DR 4339 - Hurricane Maria.  Lauren Wells (DCMC) worked on Procore correspondences for adding new users.</t>
  </si>
  <si>
    <t>Genera PR | Deliverable 11- Project Management | DR 4339 - Hurricane Maria.  Lauren Wells (DCMC) meeting for Procore Weekly Q&amp;A with Luis Roman (DCMC), Theresa Perez (DCMC), Pedro Cabrera (DCMC).</t>
  </si>
  <si>
    <t>Genera PR | Deliverable 11- Project Management | DR 4339 - Hurricane Maria.  Lauren Wells (DCMC) meeting with Raissa Borges (DCMC) to discuss Procore financials project.</t>
  </si>
  <si>
    <t>Genera PR | Deliverable 11- Project Management | DR 4339 - Hurricane Maria.  Lauren Wells (DCMC) worked on Procore training schedule.</t>
  </si>
  <si>
    <t>Genera PR | Deliverable 11- Project Management | DR 4339 - Hurricane Maria.  Lauren Wells (DCMC) worked on meeting coordination's for next week.</t>
  </si>
  <si>
    <t>Genera PR | Deliverable 11- Project Management | DR 4339 - Hurricane Maria.  Lauren Wells (DCMC) worked on setting up new project in Procore for 11855 for Demo and Installation.</t>
  </si>
  <si>
    <t>PREPA Genera Deliverable 11. DR 4339. PMO call. Teams call with Mike Merritt, Frances Vallejo, Lauren Wells, Gilberto Sucre, Foster Veazey, Ada Diaz, DCMC. Discussed update on project, job offers, PROCORE training schedule, logistics, other interviews, trailer set-up, safety, schedule for locations, LEAN, program management plan update.</t>
  </si>
  <si>
    <t>Genera PR -Deliverable 11- Project Management - DR 4339 - Hurricane Maria: Review the safety and Health Cambalache Site Genera presentation. Review emails for EHS Aguire and Cambalache Genera Site.</t>
  </si>
  <si>
    <t>Genera PR -Deliverable 11- Project Management - DR 4339 - Hurricane Maria: Review the safety manual for Genera.</t>
  </si>
  <si>
    <t>Genera PR -Deliverable 11- Project Management - DR 4339 - Hurricane Maria: Meeting with Harry del Valle and Carolyn Baez (DCMC) about EHS supplies necessary in all Genera projects. Call with David Gilde by Best Fire for fire equipment necessary in all Genera Projects Site. Review the fire equipment necessary for the projects.</t>
  </si>
  <si>
    <t>Genera PR-Deliverable 11- Project Management | DR 4339 - Hurricane Maria - Meeting with Carolyn Baez and Harry del Valle (DCMC) to discuss list of materials needed for the trailers. Evaluate the spreadsheet and compare prices.</t>
  </si>
  <si>
    <t>Genera PR-Deliverable 11- Project Management | DR 4339 - Hurricane Maria -Attended Procore Project weekly discussion for the PMO to discuss Procore next steps. Participants: Franklyn Colmenares (CSA), Rafael Pabon (CDM), Lauren Wells (DCMC)</t>
  </si>
  <si>
    <t>Genera PR- Deliverable 11- Project Management | DR 4339 - Hurricane Maria - Attended PMO Catch up call to discuss staffing update, vacant positions at Costa Sur, Aguirre and Yabucoa, Procore financial candidate needed, trailer installation update and equipment needed coordination. Participants: Michael Merritt, Ada Diaz, Anneilia Holton, Gilberto Sucre, Lauren Wells (DCMC).
Also, had a conversation with Gilberto Sucre and Michael Merritt to discuss Scheduler candidate justification needed for Cambalache and Vega Baja.</t>
  </si>
  <si>
    <t>Genera PR-Deliverable 11- Project Management | DR 4339 - Hurricane Maria - Attended meeting with Rafael Calderon and Glorimel Torrado (DCMC) to discuss contract management update for Tesla and Siemens.</t>
  </si>
  <si>
    <t>Genera PR | Deliverable 11| DR 4339 - Hurricane Maria - Generation Fleet - Continued supporting the Regulatory Team in assembling seven additional FOMB Contract Approval Request packages. Assisted in gathering, reviewing, and organizing all required documentation in accordance with FOMB’s Contract Review Policy. Ensured each package included properly formatted appendices, fully executed requisition materials, and clearly labeled supporting documents to facilitate a smooth and compliant approval process. Collaborated closely with the team to maintain consistency, accuracy, and timely submission across all packages.</t>
  </si>
  <si>
    <t>Genera PR | Deliverable 11| DR 4339 - Hurricane Maria - Generation Fleet - Supported the Regulatory Team in assembling eight FOMB Contract Approval Request packages. Assisted in gathering, reviewing, and organizing all required documentation in accordance with FOMB’s Contract Review Policy. Ensured each package included properly formatted appendices, fully executed requisition materials, and clearly labeled supporting documents to facilitate a smooth and compliant approval process. Collaborated closely with the team to maintain consistency, accuracy, and timely submission across all packages.</t>
  </si>
  <si>
    <t>Genera PR | Deliverable 11- Project Management | DR 4339 - Hurricane Maria
Finalized the development of the sourcing integration Scope of Work by incorporating the most recent use cases, ensuring comprehensive coverage of functional and technical requirements. Conducted a thorough review of the document to confirm its accuracy and completeness, with no errors identified.</t>
  </si>
  <si>
    <t>Genera PR | Deliverable 11- Project Management | DR 4339 - Hurricane Maria
Uploaded the latest Financial Tracker data into the Genera Connect Financial Tracker and conducted a review session with Jose Ralat and Esther Rohena from DCMC to verify data accuracy and presentation. Additionally, presented the finalized sourcing integration Scope of Work to Sulinnette Perez from Genera PR to collect feedback. The document will be further reviewed with IT stakeholders from Genera PR to ensure alignment with internal requirements beyond procurement.</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</si>
  <si>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Homeca continue to demolished corrugated roof areas to disposed on their Location. Jorge Sanchez from Homeca picked for disposal 20CY Bin towards Homeca location in Caguas, Homeca Continue housekeeping applying pressure wash to areas</t>
  </si>
  <si>
    <t>Genera PR | Deliverable 11- Project Management | DR 4339 - Hurricane Maria- Review of Genera Bess state of design power point, specifically demolition plan, existing conditions and foundation plan.</t>
  </si>
  <si>
    <t>Genera PR | Deliverable 11- Project Management | DR 4339 - Hurricane Maria- Request for Proposal drawings review of division of responsibilities for future subcontractor.</t>
  </si>
  <si>
    <t>Genera PR | Deliverable 11- Project Management | DR 4339 - Hurricane Maria: Yabucoa
Meetings with Gilberto Sucre, Harry Del Valle, Jean Pierre Menay and Abraham Velazquez  (DCMC) to discuss Yabucoa BESS project plan details and preliminary drawings.</t>
  </si>
  <si>
    <t>Genera PR | Deliverable 11- Project Management | DR 4339 - Hurricane Maria: Yabucoa
Evaluation of the Scope of Service for the YABUCOA BATTERY ENERGY STORAGE SYSTEM (BESS) FACILITY. Meeting with Harry del Valle (DCMC) to discuss the Scope of Service received to ensure all parties understand the project's goals, tasks, responsibilities and deliverables to prevent delays for a more efficient construction process.</t>
  </si>
  <si>
    <t>Genera PR | Deliverable 11- Project Management | DR 4339 - Hurricane Maria
resumed reviewing project drawings and RFP documentation for the Costa Sur BESS (Battery Energy Storage System) project to ensure technical accuracy, compliance with project requirements, and alignment with engineering standards.</t>
  </si>
  <si>
    <t>Genera PR – Deliverable 11 – Project Management – DR4339: 
Continued coordination with Carlos Rodriguez (DCMC) to plan the installation of trailer office facilities at the Costa Sur project site. Discussed site layout, utility connections, delivery logistics, and timeline requirements to ensure readiness for upcoming project phases.</t>
  </si>
  <si>
    <t>Genera PR | Deliverable 11- Project Management | DR 4339 - Hurricane Maria
Continue with held a coordination meeting with Carlos Rodriguez (DCMC) to plan the installation of trailer office facilities at the Costa Sur project site. Discussed site layout, utility connections, delivery logistics, and timeline requirements to ensure readiness for upcoming project phases. Follow-up actions were outlined to align with construction schedules and operational need</t>
  </si>
  <si>
    <t>Genera PR | Deliverable 11- Project Management | DR 4339 - Hurricane Maria
Reading the following topics from the occupational health and safety talk of DCMC: What is Occupational Health and Safety? Main risks in the workplace, Consequences of workplace accidents</t>
  </si>
  <si>
    <t>Genera PR | Deliverable 11- Project Management | DR 4339 - Hurricane Maria
Reading the next topics for take change if is necessary: Rights and duties of the worker, Role of the employer in safety, Correct use of PPE, Safe work habits</t>
  </si>
  <si>
    <t>Genera PR | Deliverable 11- Project Management | DR 4339 - Hurricane Maria
Continue with the review at the next topic of the Health and Safety Talk at DCMC: What to do in case of emergency</t>
  </si>
  <si>
    <t>Genera PR | Deliverable 11- Project Management | DR 4339 - Hurricane Maria
Revision of The Occupational Health and Safety talk at DCMC to make changes that adapt to the conditions and particularities of the Bess Aguirre Project</t>
  </si>
  <si>
    <t>Genera PR | Deliverable 11- Project Management | DR 4339 - Hurricane Maria - At the Vega Baja BESS job site. Daily project coordination and project management. Project Documents Overview and analyzing the documents' status in the Procore platform. Hurricane Maria. MST met with Gilberto Sucre (DCMC) and Jaime Pesquera (DCMC) to discuss the current project Phase situation with the Demo Contractor.</t>
  </si>
  <si>
    <t>Genera PR | Deliverable 11- Project Management | DR 4339 - Hurricane Maria -VEGA BAJA BESS PROJECT.  I had several phone calls with the GWC (HOMECA) project manager, Carirma Sanchez, and the company administrator, Eduardo Ramos, to discuss the project contract requirements and contract progress. Participated in Team Meeting with Sargent &amp; Lundy Staff, Robert D. Molner, Gilberto Sucre (DCMC), Enrique Laya, CDM Smith, and Angel Alice Rodríguez Sargent &amp; Lundy to discuss the Phase II Request for Comments to the contract (4339_9510) documents.</t>
  </si>
  <si>
    <t>Genera PR | Deliverable 11- Project Management | DR 4339 - Hurricane Maria - Working on trailer offices spreadsheets with materials &amp; price. Quoting materials in different places for cost control. Discussed Desing offices and conference areas Layout &amp; Price the List of materials needed for office in projects with Frances Vallejo (DCMC) and Gilberto Sucre (DCMC).</t>
  </si>
  <si>
    <t>Genera PR | Deliverable 11- Project Management | DR 4339 - Hurricane Maria - Continue working with the proposals for BESS Yabucoa RFP 231175. Verify that the proposals are complete according to the project documents. Review Proposals to make recommendations. Starting coordination with Danny Duenas (Duenas Trailers) the Delivery of the Office Trailers next Wednesday June 4th in Central Aguirre (BESS Project) and Yabucoa BESS Project on June 5th.</t>
  </si>
  <si>
    <t>Generate PR | Deliverable 11 – Project Management | DR 4339 – Hurricane Maria - Verification of documentation related to the Clean Water Act and MPDS standards.</t>
  </si>
  <si>
    <t>Genera PR | Deliverable 11 - Project Management | DR 4339 – Hurricane Maria - Work is being done to create safety guidelines for environmental impact mitigation according to the Genera PR contractor manual for the BESS CAMBALACHE project.</t>
  </si>
  <si>
    <t>PREPA GeneraPR - Deliverable 11 - Cambalache  BESS - 4339DR - Reviewed contractor's (RG Engineering)  Cambalache Structural preliminary design for Cambalache BESS steel platforms. This set of drawings will be coordinated into the final drawings package for the project.</t>
  </si>
  <si>
    <t>PREPA GeneraPR - Deliverable 11 - Cambalache  BESS - 4339DR -Compliled this week (May 26-May 30) project pending action items to be adressed for next week. Generated pre-report for next week team coordination.</t>
  </si>
  <si>
    <t>PREPA GeneraPR - Deliverable 11 - Cambalache  BESS - 4339DR - Received and reviewed structural design details from contractor (RG Engineering - Jose Robles). Evaluated and distributed to project designer (Sargent and Lundy - Robert Molner) for coordination and consideration in Issued For Construction drawings.</t>
  </si>
  <si>
    <t>PREPA GeneraPR - Deliverable 11 - Cambalache  BESS - 4339DR - Generated a list of pending items from GeneraPR on actions to be completed prior contractor mobilization. Provided list to Jean Pierre Menay (DCMC)</t>
  </si>
  <si>
    <t>PREPA GeneraPR - Deliverable 11 - Cambalache  BESS - 4339DR -Researched and reviewed environmental regulations compliance and considerations in the Cambalache project.</t>
  </si>
  <si>
    <t>Genera PR | Deliverable 11- Project Management | DR 4339 – Hurricane – Maria-executed a targeted inventory recount at the Palo Seco warehouse in coordination with Mr. Giovanni Taffanelli from DCMC. The objective was to validate the accuracy of prior cycle count results, reconcile discrepancies between physical inventory and system records, and confirm transactional consistency. The recount process included cross verifying bin-level item quantities, assessing storage compliance, and ensuring data integrity within the inventory management system. Recount was from locations AK 024 to AK 034.</t>
  </si>
  <si>
    <t>Genera PR | Deliverable 11- Project Management | DR 4339 – Hurricane – Maria-performed a focused variance investigation to detect and analyze recurring inconsistencies between physical stock levels and digital inventory records from locations AK 024 through AK 034. The analysis involved tracing data anomalies by reviewing item catalog profiles, transaction logs, and the chronological flow of inventory activity. This initiative aimed to strengthen the fidelity of inventory reporting, increase alignment between warehouse operations and system controls, and reinforce adherence to inventory standards.</t>
  </si>
  <si>
    <t>Genera PR | Deliverable 11- Project Management | DR 4339 – Hurricane – Maria-executed a detailed inventory data analysis and generated system-aligned cycle count worksheets to support scheduled reconciliation activities at the Palo Seco warehouse. The engagement was conducted in coordination with Mr. Giovanni Taffanelli from DCMC, focusing on operational compliance and procedural standardization. Key task included validating item master data, cross-referencing physical locations with system records, and ensuring bin-level stock accuracy. Additionally, materials required for the count process were identified and staged to optimize execution flow. These activities were designed to strengthen inventory integrity, reduce system variances, and ensure readiness for full-cycle inventory validation aligned with project deliverables and audit controls.</t>
  </si>
  <si>
    <t>Genera PR | Deliverable 11- Project Management | DR 4339 – Hurricane – Maria-conducted an early morning job briefing alongside Hernan Machado, Juan Vallejo and key DCMC warehouse personnel to address and review discrepancies identify during the prior day's operations. The objective of the session was to reinforce the importance of accurate data entry, adherence to procedural standards, and maintaining inventory integrity. Additionally, compliance with establish procedure, and the maintenance of inventory integrity. Key topics included the analysis of recurrent issues, the implementation of corrective measures, and identification of opportunities for operational improvement. Discussions also focused on standardizing processes, mitigating risks, and enhancing consistency across warehouse functions to ensure alignment with project goals.</t>
  </si>
  <si>
    <t>Genera PR | Deliverable 11- Project Management | DR 4339 – Hurricane – Maria-while on site at the Palo Seco warehouse structured a comprehensive inventory performance report for Mr. Anthony Vega of Genera PR. The report consolidated data from all active warehouse locations and incorporated critical metrics including catalog ID reconciliation, unit-level stock validation, valuation summaries, and discrepancy analytics. The assessment included analysis of cost variances, system to physical mismatches, and compliance with established maximum and minimum stock thresholds. Visual performance indicators were applied to highlight the operational status of each site. This output supports data driven decision making, identifies systemic gaps, and enhances reporting transparency for executive level review. Locations reviewed range from AK 024 to AK 034, AE 060 to AE 103, AB 031 to AB 033, BF 001 to BF 008, AG 017 to AG 024.</t>
  </si>
  <si>
    <t>Genera PR | Deliverable 11- Project Management | DR 4339 – Hurricane – Maria-performed cycle count procedures for inventory locations assigned for the day, specifically covering zones AK 024 through AK 034. This task supported the initiative to enhance inventory accuracy and ensure alignment between physical stock levels and system balances. Activities involved the verification of item master data, validation of bin level quantities inspection of labeling integrity and environmental storage conditions, and identification of anomalies such as missing, misplaced, or incorrectly classified items. The effort also contributed to maintaining transactional accuracy and improving the overall reliability of inventory management system.</t>
  </si>
  <si>
    <t>Genera PR | Deliverable 11- Project Management | DR 4339 - Hurricane Maria.  Updated a Critical Components Tracker using the available information on NME and Critical Components based on the KPI. This KPI will help determine the course of action regarding project amendments with the current status. Batch 5</t>
  </si>
  <si>
    <t>Genera PR | Deliverable 11- Project Management | DR 4339 - Hurricane Maria.  Updated a Critical Components Tracker using the available information on NME and Critical Components based on the KPI. This KPI will help determine the course of action regarding project amendments with the current status. Batch 4</t>
  </si>
  <si>
    <t>Genera PR Deliverable 11-Project Management DR 4339 - Hurricane Maria. 4339_9510 BESS Review and edit Preliminary DCMC Cambalache Power Plant BESS Program Quality Control Plan, Division Concrete Metals Topic Structural Steel:.</t>
  </si>
  <si>
    <t>Genera PR Deliverable 11-Project Management DR 4339 - Hurricane Maria. 4339_9510 BESS Review and edit Preliminary DCMC Cambalache Power Plant BESS Program Quality Control Plan, Division Carpentry Topic Rough Carpentry, Shop Fabricated Wood Trusses, Finish Carpentry/Millwor, Division 7 – Thermal and Moisture Protection Topic Waterproofing.</t>
  </si>
  <si>
    <t>Genera PR Deliverable 11-Project Management DR 4339 - Hurricane Maria. 4339_9510 BESS Review and edit Preliminary DCMC Cambalache Power Plant BESS Program Quality Control Plan, Division Concrete Masonry Topics, Testing and Inspection, Mortar Joints, Cement for Mortar:.</t>
  </si>
  <si>
    <t>Genera PR Deliverable 11-Project Management DR 4339 - Hurricane Maria. 4339_9510 BESS Review and edit Preliminary DCMC Cambalache Power Plant BESS Program Quality Control Plan, Division Concrete Metals Topic Structural Steel, Quality Assurance, Submitals, Testing Equipment and Personnel Bolting.</t>
  </si>
  <si>
    <t>PREPA Genera PR Deliverable 11- Project Management DR 4339 - Hurricane Maria-
I Supervised the Contractor Homeca, this week they are removing and cleaning of all scrap metal material from the floors turbine UVB 1-1 and turbine UVB 1-2.</t>
  </si>
  <si>
    <t>PREPA Genera PR Deliverable 11- Project Management DR 4339 - Hurricane Maria-
I continued throughout the day supervising the contractor Homeca Recyclers, this week and today they kept removing and cleaning of all scrap metal material from the floors from turbine UVB 1-1 and turbine UVB 1-2, with sweepers and the hydraulic scissors.</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</si>
  <si>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Homeca continue to demolished corrugated roof areas to disposed on their Location. Jorge Sanchez from Homeca picked for disposal 20CY Bin towards Homeca location in Caguas, Homeca started housekeeping applying pressure wash to areas.</t>
  </si>
  <si>
    <t>Genera PR | Deliverable 11- Project Management | DR 4339 - Hurricane Maria / Managed Vega Baja Genera Site and supervised contractors for their safety to minimize risks, and ensure project success. Make sure they comply with the safety while conducted Demolition and clean the areas by Homeca. Homeca continued cleaning the field housekeeping and moving materials to continue dismantling scraps. safety and success of the work performed. Worked on house demolition on site. Retrieving concrete. Homeca continue to demolished corrugated roof areas to disposed on their Location. Jorge Sanchez from Homeca picked for disposal 20CY Bin towards Homeca location in Caguas, Homeca Completed housekeeping applying pressure wash to areas cleaning dirt from wash.</t>
  </si>
  <si>
    <t>Genera PR | Deliverable 11 | DR 4339
Meeting with Frances Vallejo DCMC and Glorimel Torrado DCMC - Catch Up Meeting Contracts 
Discussing current status of contract execution, Major Issues and resolutions.</t>
  </si>
  <si>
    <t>Genera PR | Deliverable 11 | DR 4339_PW#10710 
Continue working on Siemens Energy Contract #00106588. Review deliverable Schedule based on project development and new change order #2 request. Contract review and documentation to identify allowable task, scope and impact to contract schedules. Identify and mitigate contractual risks. Develop and implement contract management processes and systems. Provide guidance and support to project managers and other stakeholders on contractual matters. Reviewing documents: Invoice Essentials One Pager and DCMC Invoice Template to consolidate best practice procedures and documentation based on Federal Requirements 2 CFR 200 and Chapter 7.</t>
  </si>
  <si>
    <t>Genera PR | Deliverable 11- Project Management | DR 4339 – Hurricane – Maria- At the Palo Seco warehouse, preparing the lists from locations AK024 to AK034 to begin the cycle counts.</t>
  </si>
  <si>
    <t>Genera PR | Deliverable 11- Project Management | DR 4339 – Hurricane – Maria-at San Juan warehouse working on inventory discrepancies, verifying the cost of each item, identifying the authorized minimum and maximum stock levels, and investigating discrepancies from locations
AG017 to AG024</t>
  </si>
  <si>
    <t>Genera PR | Deliverable 11- Project Management | DR 4339 – Hurricane – Maria-at San Juan warehouse conducting cycle counts and recounts in accordance with the Asset Suite system. Creating the count list report AG017 to AG024</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</si>
  <si>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AG017 to AG024</t>
  </si>
  <si>
    <t>Genera PR | Deliverable 11- Project Management | DR 4339 – Hurricane – Maria-at San Juan warehouse conducting cycle counts and recounts in accordance with the Asset Suite system. Today we are working with locations AG017 to AG024</t>
  </si>
  <si>
    <t>Genera PR | Deliverable 11- Project Management | DR 4339 – Hurricane – Maria-at San Juan warehouse working on inventory discrepancies, verifying the cost of each item, identifying the authorized minimum and maximum stock  and creating report for Min/Max from locations
AG017 to AG024</t>
  </si>
  <si>
    <t>Genera PR | Deliverable 11- Project Management | DR 4339 – Hurricane – Maria-at Costa Sur warehouse conducting cycle counts and recounts in accordance with the Asset Suite system. Today we are working with locations AB 00 031 to AB 00 033; BF 00 001 to BF 00 008</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</si>
  <si>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00 031 to AB 00 033; BF 00 001 to BF 00 008</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</si>
  <si>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00 031 to AB 00 033; BF 00 001 to BF 00 008</t>
  </si>
  <si>
    <t>Genera PR | Deliverable 11 - Project Management | DR 4339 – Hurricane Maria Conducting cycle counts at the Aguirre warehouse by the Asset Suite system. Today, we worked with locations AE 060 to AE 103 using Cycle Count List # 865/869</t>
  </si>
  <si>
    <t>Genera PR | Deliverable 11 - Project Management | DR 4339 – Hurricane Maria Prepare the lists for locations AE 060 to AE 103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</si>
  <si>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AE 060 to AE 103</t>
  </si>
  <si>
    <t>Genera PR | Deliverable 11 - Project Management | DR 4339 – Hurricane Maria Conducting cycle counts at the Aguirre warehouse by the Asset Suite system. Today, we worked with locations AE 060 to AE 103 using Cycle Count List # 8858/866/867</t>
  </si>
  <si>
    <t>Genera PR | Deliverable 11- Project Management | DR 4339 – Hurricane – Maria- at the Palo Seco warehouse, working on investigating discrepancies in Recount Lists #874 and 875 from locations AK024 to AK034 for a total of 428 pcs.</t>
  </si>
  <si>
    <t>Genera PR | Deliverable 11- Project Management | DR 4339 – Hurricane – Maria-at Palo Seco warehouse conducting cycle counts in accordance with the Asset Suite system. Today we are working with locations AK024 to AK034 Cycle Count List # 861.</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</si>
  <si>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AK024 to AK034.</t>
  </si>
  <si>
    <t>Genera PR | Deliverable 11- Project Management | DR 4339 – Hurricane – Maria- at the Palo Seco warehouse, working on inventory discrepancies, verifying the cost of each item, identifying the authorized minimum and maximum stock levels for the Recount # 874 and 875 locations AK024 to AK034</t>
  </si>
  <si>
    <t>Genera PR | Deliverable 11- Project Management | DR 4339 - Hurricane Maria|
Document Control - Data Managemen t - Jobos Peakers Setup External S&amp;L Specs (not final)/ Daguao Peakers Setup External S&amp;L Specs (not final) /Coordination w Rafael Pabon (CDM) on S&amp;L Specifications External Dropbox for NON FINAL-WIP only/ Cambalache Coordination with Paola Arroyo (DCMC) on Community Outreach Documents/Coordination of Data Incoming Documents for all projects with Lauren Wells (DCMC) &amp; Luis Roman (DCMC)/Coordination of Incorporating Critical Components Tracking (Financial &amp; Procurement) into Procore with Lauren Wells (DCMC) Luis Roman (DCMC) Pedro Cabrera (DCMC)</t>
  </si>
  <si>
    <t>Genera PR | Deliverable 11- Project Management | DR 4339 - Hurricane Maria|
Document Control - Data Management / Vega Baja BESS/Cambalache BESS/Costa Sur BESS  Review &amp; process all Community Outreach Documentation</t>
  </si>
  <si>
    <t>Genera PR | Deliverable 11 | DR4339 – Review potential forms to be included at the Core Tools for multiple projects to track the activity and delivery of critical components inside the projects.</t>
  </si>
  <si>
    <t>Genera PR | Deliverable 11 | DR4339 – Review Procore Specifications Tool to define upcoming project phases as for naming convention and folder structure per project phase and contractors.</t>
  </si>
  <si>
    <t>Genera PR | Deliverable 11 | DR4339 – Procore Weekly Meeting hosted by Franklyn Colmenares (CSA) to discuss the progress of Procore use and implementation among active projects; tracking of SOPs status for publishing, review of the Financials Tool status (still in final phase); also discussed the implementation of naming convensions inside different core tools.</t>
  </si>
  <si>
    <t>Genera PR | Deliverable 11 | DR4339 – Procore Weekly Q&amp;A session with Theresa Perez and Pedro Cabrera (DCMC) and Lauren Wells (Lemoine): discussing the instrumentation, control and critical components features inside Procore for users covering the Critical Components Role.</t>
  </si>
  <si>
    <t>Genera PR | Deliverable 11 | DR4339 – Review of Aguirre documentation uploading to rectify compliance on project management standards: definition of RFI purpose and use; submittals regarding information with no approval required (permits, others)</t>
  </si>
  <si>
    <t>Genera PR | Deliverable 11 | DR4339 – Procore Catch-up Meeting with Lauren Wells (Lemoine) and Theresa Perez (DCMC) discussing issues regarding downloading attachments from submittals tool; exporting submission items to Documents Tool.</t>
  </si>
  <si>
    <t>Genera PR | Deliverable 11 | DR4339 – Work on potential forms to be included in core tools for the tracking of Critical Components; creation of spreadsheets to track Purchase Order and Delivery activities while maintaining specifications and approvals at the Submittals Tool.</t>
  </si>
  <si>
    <t>construction mgmt=</t>
  </si>
  <si>
    <t>Duenas Trailers - 8'x20' Flex-tainer, Rental, 6/1/25 - 6/30/25 - Vega Baja</t>
  </si>
  <si>
    <t>Duenas Trailers -8'x40' Flex-tainer, Rental, 6/28/25 - 6/30/25 - Cambalache-Arecibo</t>
  </si>
  <si>
    <t>Genera PR | Deliverable 11- Project Management | DR 4339 - Hurricane Maria.
project # 4339-10710
Fuel for site visits and travel from Genera offices to CVP offices</t>
  </si>
  <si>
    <t>Genera PR | Deliverable 11- Project Management | DR 4339 - Hurricane Maria.  Lauren Wells (DCMC) worked on review of Procore financial items.</t>
  </si>
  <si>
    <t>Genera PR | Deliverable 11- Project Management | DR 4339 - Hurricane Maria.
Project # 4339-10710.
Peakers check in meeting discussed current status of the Peakers projects and the scheduling of activities to ensure timely project completion, efficient resource allocation, cost control, and risk mitigation. 
German Nunez, GENERA
Rafael Pabon, CDM smith
Carlos Palomares CDM Smith
Frances Vallejo Rosich DCMC
Harry Del Valle DCMC.</t>
  </si>
  <si>
    <t>Genera PR | Deliverable 11- Project Management | DR 4339 - Hurricane Maria.
Project # 4339-10710. Participated in meeting BESS&amp;PEAKERS project needs.
Discussed Peakers needs for Costa Sur site and preparing to receive bids from contractors.
German Nunez, GENERA
Rafael Pabon, CDM Smith
Carlos Palomares CDM Smith
Frances Vallejo Rosich DCMC
Harry Del Valle DCMC.</t>
  </si>
  <si>
    <t>Genera PR | Deliverable 11- Project Management | DR 4339 - Hurricane Maria-
RFC Meeting ARG Ceres / Vega Baja Site reviewed pending items to evaluate mainly Value Engineering calculations for Sargent &amp; Lundy review and approval.
Participants: Carlos Hernandez -ARG Ceres, Gabriel Perez - CDM Smith, Mike Kuczynski -Sargent &amp; Lundy and Gilberto Sucre -DCMC Partners.</t>
  </si>
  <si>
    <t>Genera PR | Deliverable 11- Project Management | DR 4339 - Hurricane Maria
Procore - DCMC Financials Tools - Continuation Implementation review led by Lauren Kennedy ( Lemoine) - Procore Invoicing Process and Flow Chart for Approval with DCMC Team Rafael Calderon, Lauren Wells, Glorimel Torrado and Gilberto Sucre</t>
  </si>
  <si>
    <t>Genera PR | Deliverable 11- Project Management | DR 4339 - Hurricane Maria
Vega Baja - Reviewed final contract revisions submitted by ARG Ceres Legal Counsel for
Installation Phase of Project.</t>
  </si>
  <si>
    <t>Genera PR | Deliverable 11- Project Management | DR 4339 - Hurricane Maria
Correspondence Catch-up reading and responses</t>
  </si>
  <si>
    <t>Genera PR | Deliverable 11- Project Management | DR 4339 - Hurricane Maria
BESS Check-In Weekly Program Status Update led by Gabriel Perez CDM Smith.
Update highlights were presented for entire BESS program.
Participants from Jesus Cintron -Genera, Gabriel Perez CDM Smith, Franklyn Colmenares - CSA Group, Mike Kuczynski - Sargent &amp; Lundy, Gilberto Sucre - DCMC Partners.</t>
  </si>
  <si>
    <t>Genera PR | Deliverable 11- Project Management | DR 4339 - Hurricane Maria
BESS PM/CM Weekly coordination. 
Preparation and later update with Franklyn Colmenares - CSA Group discussed projects updates for Vega Baja, Cambalache, Costa Sur &amp; Aguirre. Project needs were also discussed to be raise to Genera for expediting.</t>
  </si>
  <si>
    <t>Genera PR | Deliverable 11- Project Management | DR 4339 - Hurricane Maria
Progress and Status of Vega Baja and Aguirre sites discussion with Jose Lopez - DCMC.</t>
  </si>
  <si>
    <t>Genera PR | Deliverable 11- Project Management | DR 4339 - Hurricane Maria
General Management Tasks :
*  Procore Submittal Process SOP Procedure approval.
* Internal Response to Aguirre RGE Acceleration Proposal
* Sargent &amp; Lundy coordination with Mike Kuczynski on Design action Items.
* Conversation with Genera Legal 
* Tesla Site Visit Coordination.</t>
  </si>
  <si>
    <t>Genera PR | Deliverable 11- Project Management | DR 4339 - Hurricane Maria
Construction Technical Internal Meeting PM /CM Team meeting concentrated on Design Deliverables Priorities from Sargent &amp; Lundy for Vega Baja, Cambalache, Cost Sur &amp; Aguirre.
Meeting with Mike Kuczynski - Sargent &amp; Lundy, Gabriel Perez - CDM Smith, Franklyn Colmenares - CSA Group &amp; Gilberto Sucre DCMC</t>
  </si>
  <si>
    <t>Genera PR | Deliverable 11- Project Management | DR 4339 - Hurricane Maria
Vega Baja - Evaluation of original RFP to prepare for Homeca's response to Phase II Demolition included in contract as Optional Pricing.</t>
  </si>
  <si>
    <t>Genera PR | Deliverable 11- Project Management | DR 4339 - Billable-Weekly BESS Project Coordination meeting. Meeting attendees were Jesus Cintron, Ricardo Pallens (Genera), Carlos Palomares (CDM Smith), Joaquin Quinoy (Genera), Gabriel Perez (CDM Smith), Mike Kuczynski, Nelson Rosado (Sargent and Lundy), Franklyn Colmenares (CDM Smith) Frances Vallejo, D'Alexzander Gonzalez, Rafael Calderon, and Gilberto Sucre (DCMC), Kevin Futch, Alejandro Maymi, Francisco Santos, Maria Sanchez, Fernando Ortiz (Genera), and Lauren Wells, Foster Veazey (Lemoine)</t>
  </si>
  <si>
    <t>Genera PR | Deliverable 11- Project Management | DR 4339 - Hurricane Maria.  Lauren Wells (DCMC) worked on Procore Financial budget import tools.</t>
  </si>
  <si>
    <t>Genera PR | Deliverable 11- Project Management | DR 4339 - Hurricane Maria.  Lauren Wells (DCMC) worked on Procore correspondences for permissions templates, SOP reviews and updates.</t>
  </si>
  <si>
    <t>Genera PR | Deliverable 11- Project Management | DR 4339 - Hurricane Maria.  Lauren Wells (DCMC) meeting with Lauren Kennedy (Procore) and Esther Rohena (DCMC), Glorimel Torrado (DCMC), Gilberto Sucre (DCMC), Rafael Calderon (DCMC) for Procore financial discovery calls.</t>
  </si>
  <si>
    <t>Genera PR | Deliverable 11- Project Management | DR 4339 - Hurricane Maria.  Lauren Wells (DCMC) meeting with Luis Roman (DCMC) and Theresa Perez (DCMC) for Procore weekly check-in call. Discussed Procore progress, issues and reported observations; the export of submittals attachments for document control purposes, project management implementation through Procore features and the revision of submittals process for contractors and staff response time.</t>
  </si>
  <si>
    <t>Genera PR | Deliverable 11- Project Management | DR 4339 - Hurricane Maria.  Lauren Wells (DCMC) meeting for BESS Check-in Frances Vallejo (DCMC), Franklyn Colmenares (CSA), Mike Kuczynski (Sargent &amp; Lundy), Rafael Calderon (DCMC), and others attended. I was there to update on Procore items.</t>
  </si>
  <si>
    <t>Genera PR | Deliverable 11- Project Management | DR 4339 - Hurricane Maria.  Lauren Wells (DCMC) worked on preparing workshop links and material to send to Vega Baja DCMC team so they can do the online course prior to our discussion call tomorrow.</t>
  </si>
  <si>
    <t>Genera PR | Deliverable 11- Project Management | DR 4339 - Hurricane Maria.  Lauren Wells (DCMC) worked on Procore Observations and RACI chart.</t>
  </si>
  <si>
    <t>Genera PR | Deliverable 11- Project Management | DR 4339 - Hurricane Maria.  Lauren Wells (DCMC) meeting for Peakers Check-in.Rafael Pabon (CDM Smith), Frances Vallejo (DCMC), Franklyn Colmenares (CSA), Mike Kuczynski (Sargent &amp; Lundy), Rafael Calderon (DCMC), and others attended. I was there to update on Procore items.</t>
  </si>
  <si>
    <t>Genera PR | Deliverable 11- Project Management | DR 4339 - Hurricane Maria.  Lauren Wells (DCMC) worked on Procore permissions for Vega Baja for drawings tool.</t>
  </si>
  <si>
    <t>Genera PR | Deliverable 11- Project Management | DR 4339 - Hurricane Maria
Validated the upload of reports into the Genera Connect Financial Tracker and identified issues related to data consumption within the application that require resolution. Reviewed outstanding items related to Genera Connect in preparation for the upcoming weekly Genera PR meeting. Additionally, continued the creation of user accounts for Genera Connect Timesheets to support onboarding of Genera HQ employees onto the platform.</t>
  </si>
  <si>
    <t>Genera PR -Deliverable 11- Project Management - DR 4339 - Hurricane Maria: Review and support the Diesel transfer process from Vega Baja Genera Site to Palo Seco Genera Site verifying the use of the right equipment and proper procedures to ensure safety measures are in place to minimize risks.</t>
  </si>
  <si>
    <t>Genera PR -Deliverable 11- Project Management - DR 4339 - Hurricane Maria: Review the Procore progress by Vega Baja and Cambalache jobs. Modules in EHS Genera presentation to Luis Echevarria (DCMC Costa Sur Genera Site EHS coordinator).</t>
  </si>
  <si>
    <t>Genera PR -Deliverable 11- Project Management - DR 4339 - Hurricane Maria: Conference call with Osvaldo de Jesus (GENERA) about all project Genera Status. Conference call with Gilberto Soto (DCMC) by Vega Baja Genera project status. Conference call with Harry del Valle (DCMC) about Cambalache trailers offices status.</t>
  </si>
  <si>
    <t>Genera PR -Deliverable 11- Project Management - DR 4339 - Hurricane Maria: Conference call with Daniel Duenas (Duenas Trailers) and Harry del Valle (DCMC) about the trailers offices needed in Genera Sites. Conference call with Luis Moctezuma (DCMC) about EHS review progress by Aguirre. Conference call with Juan Reyes (ARAMSCO) about Safety Items need in all Genera Projects. Review the catalog for Safety Zone require safety items in Genera Projects. Review the Costa Sur drawing with Luis Echevarria (DCMC).</t>
  </si>
  <si>
    <t>Genera PR-Deliverable 11- Project Management | DR 4339 - Hurricane Maria -Meeting with new hire Luis Echevarria (DCMC) to provide him an introduction of the BESS and Peakers project, organization and explain de program.</t>
  </si>
  <si>
    <t>Genera PR-Deliverable 11- Project Management | DR 4339 - Hurricane Maria -Call with Jesus Cintron (Genera) to discuss staffing update and other related matters for the PMO.</t>
  </si>
  <si>
    <t>Genera PR-Deliverable 11- Project Management | DR 4339 - Hurricane Maria - Attended Cambalache update meeting to discuss site needs and status of the contract with RGE. Participants: Andres Concepcion, Jorge Mercado, Luis Reyes (DCMC).</t>
  </si>
  <si>
    <t>Genera PR-Deliverable 11- Project Management | DR 4339 - Hurricane Maria - Attended BESS and Peakers Check In meetings with project management teams. The meetings were focused on the RFP process, demolition phase , Tesla contract deliverables and Siemens contract. Participants: Gabriel Perez (CDM), Rafael Pabon (CDM), Jesus Cintron (Genera), Rafael Calderon (DCMC), Sheila Tores (DCMC), German Nunez (Genera), Giberto Sucre, Abraham Velazquez, Raissa Borges (DCMC), Carlos Palomares (CDM).</t>
  </si>
  <si>
    <t>Genera PR-Deliverable 11- Project Management | DR 4339 - Hurricane Maria - Coordinate with Carolyn Baez and Harry del Valle (DCMC) the materials and equipment final list and coordinate with the suppliers the availability of items.</t>
  </si>
  <si>
    <t>Genera PR-Deliverable 11- Project Management | DR 4339 - Hurricane Maria - Attended meeting with Michael Merritt (DCMC) to discuss PMO hourly staff meeting with site employees to discuss change in category from hourly employees to salary employees.</t>
  </si>
  <si>
    <t>Genera PR-Deliverable 11- Project Management | DR 4339 - Hurricane Maria -Attended BESS and Peakers Project needs meeting with Jesus Cintron (Genera) to discuss needs for the PMO and per site regarding RFP process, demolition phase and other needs at the sites. Participants: Gilberto Sucre (DCMC), Abraham Velazquez (DCMC), Gabriel Perez (CDM), Franklyn Colmenares (CDM).</t>
  </si>
  <si>
    <t>Genera PR | Deliverable 11 | DR 4339 - Hurricane Maria - Generation Fleet - Continued supporting the Regulatory Team in assembling FOMB Contract Approval Request packages. Reviewed and finalized Appendix A for five requests, ensuring accuracy and compliance with FOMB requirements. Converted and verified consistency across all documents to support a complete and well-organized submission package.</t>
  </si>
  <si>
    <t>Genera PR | Deliverable 11 | DR 4339 - 
Genera Weekly Meeting to brief client on project updates and weekly progress with participation from Genera: María Sánchez Bras &amp; Alejandro Maymí
DCMC: Mark Merritt, D'Alexzander González, Roberto Bosch, Esther Rohena, Jose Ralat, Cristian Cruz, Saúl Falcón, Eisha Mercader, Victor Maldonado, Rafael Calderón, Glorimel Torrado. 
Subcontractors: Shellsea Maysonet, Johanna Díaz, Marc Maceira, Carlos González and Ginnell Torres</t>
  </si>
  <si>
    <t>Genera PR | Deliverable 11 | DR 4339- Hurricane Maria - Participated in the weekly BESS and Peakers Project Needs meeting with Jesús Cintrón. Reviewed the current status of key workstreams and discussed high-priority items requiring coordination or follow-up. Contributed updates and aligned on next steps to ensure continued progress across both projects. Genera: Jesús Cintrón, Germán Nuñez. DCMC: Abraham Velazquez, Frances Vallejo. CDMSmith: Franklyn Colmenares &amp; Rafael Pabón</t>
  </si>
  <si>
    <t>Genera PR | Deliverable 11 | DR 4339 - Hurricane Maria - Participated in the weekly DCMC coordination meeting to prepare the client briefing for Genera. The team discussed and aligned on key topics, including grant management, cash flow status, procurement activities, technology initiatives, and other ongoing projects. Contributed updates and insights on ongoing BESS and Peakers projects to support a cohesive and well-informed presentation to the client. DCMC Team: Mark Merritt, D'Alexzander González, Roberto Bosch, Esther Rohena, Jose Ralat, Cristian Cruz, Saúl Falcón, Eisha Mercader, Victor Maldonado, Rafael Calderón, Glorimel Torrado. Subcontractors: Shellsea Maysonet, Johanna Díaz, Marc Maceira, Carlos González and Ginnell Torres</t>
  </si>
  <si>
    <t>Genera PR | Deliverable 11 | DR 4339 - Hurricane Maria - Verified the status of key workstreams and high-priority items to prepare for the weekly BESS and Peakers Project Needs meeting.</t>
  </si>
  <si>
    <t>Genera PR | Deliverable 11 | DR 4339 - Hurricane Maria - Generation Fleet - Continued supporting the Regulatory Team in assembling FOMB Contract Approval Request packages. Reviewed and finalized Appendix A for the remaining nine requests, ensuring accuracy and compliance with FOMB requirements. Converted and verified consistency across all documents to support a complete and well-organized submission package.</t>
  </si>
  <si>
    <t>Genera PR | Deliverable 11 | DR 4339 - Hurricane Maria - Generation Fleet - Continued supporting the Regulatory Team in assembling two additional FOMB Contract Approval Request packages. Assisted in gathering, reviewing, and organizing all required documentation in accordance with FOMB’s Contract Review Policy. Ensured each package included properly formatted appendices, fully executed requisition materials, and clearly labeled supporting documents to facilitate a smooth and compliant approval process. Collaborated closely with the team to maintain consistency, accuracy, and timely submission across all packages.</t>
  </si>
  <si>
    <t>Genera PR | Deliverable 11- Project Management | DR 4339 - Hurricane Maria
Drafted cybersecurity requirements for inclusion in the Procurement Automation Scope of Work, focusing on ensuring secure data handling, access controls, and compliance with Genera PR’s internal IT and security standards to support a secure and robust integration framework.</t>
  </si>
  <si>
    <t>Genera PR | Deliverable 11- Project Management | DR 4339 - Hurricane Maria / Continued managing Vega Baja Genera Site and supervising contractors for their safety to minimize risks and ensure project success. Make sure they comply with the safety measures while transferring Diesel from Vega Baja tank towards truck tankers for transport towards Palo Seco. Trucks number 545,510,507 and 509. Contractor: ADS company.</t>
  </si>
  <si>
    <t>Genera PR | Deliverable 11- Project Management | DR 4339 - Hurricane Maria- Costa Sur-Drawings &amp; RFP review of project details Drawings and RFP review of project details to minimize errors, and reduce modifications.</t>
  </si>
  <si>
    <t>Genera PR | Deliverable 11- Project Management | DR 4339 - Hurricane Maria- Costa Sur- Review of drawings &amp; details of RFP Costa Sur specifics, review of project details and location of intial ground work.</t>
  </si>
  <si>
    <t>Genera PR | Deliverable 11- Project Management | DR 4339 - Hurricane Maria: Yabucoa 
Evaluation of the Scope of Service for the YABUCOA BATTERY ENERGY STORAGE SYSTEM (BESS) FACILITY. Meeting with Harry del Valle (DCMC) to discuss the Scope of Service received to ensure all parties understand the project's goals, tasks, responsibilities and deliverables to prevent delays for a more efficient construction process.</t>
  </si>
  <si>
    <t>Genera PR | Deliverable 11- Project Management | DR 4339 - Hurricane Maria: Yabucoa
Meeting with Axel Cruz (Genera) to Discuss and review the plan to relocate and energized the new DCMC mobile office in the Yabucoa Site.</t>
  </si>
  <si>
    <t>Genera PR | Deliverable 11- Project Management | DR 4339 - Hurricane Maria: Yabucoa
Continue with the evaluation of the Scope of Service for the YABUCOA BATTERY ENERGY STORAGE SYSTEM (BESS) FACILITY. Meeting with Harry del Valle (DCMC) to discuss the Scope of Service received to ensure all parties understand the project's goals, tasks, responsibilities and deliverables to prevent delays for a more efficient construction process.</t>
  </si>
  <si>
    <t>PREPA- Genera- Deliverable 11 DR 4339 - Hurricane Maria- 
Continue reviewing RFP-4898 from RG Engineering document and revised email correspondence project to ensure project needs and scope are defined and mitigate risks.</t>
  </si>
  <si>
    <t>PREPA- Genera- Deliverable 11 DR 4339 - Hurricane Maria- 
Verification of drawings in the PROCORE project area in order to study future work to be reviewed. Also do a complete trailer office utilities verification to ensure smooth progress and timely completion of  project.</t>
  </si>
  <si>
    <t>Genera PR | Deliverable 11- Project Management | DR 4339 - Hurricane Maria
Learning and review Site Level Considerations for the Safety Bess installation at Aguirre Project</t>
  </si>
  <si>
    <t>Genera PR | Deliverable 11- Project Management | DR 4339 - Hurricane Maria
Learning and review Fire Protection Systems for the Bess at Aguirre Project</t>
  </si>
  <si>
    <t>Genera PR | Deliverable 11- Project Management | DR 4339 - Hurricane Maria
Continue learning and review Fire Protection Systems for Bess at Aguirre Project</t>
  </si>
  <si>
    <t>Genera PR | Deliverable 11- Project Management | DR 4339 - Hurricane Maria
Learning and review Code Requirements for Safety Bess Installation at Aguirre Project</t>
  </si>
  <si>
    <t>Genera PR | Deliverable 11- Project Management | DR 4339 - Hurricane Maria -VEGA BAJA BESS - Weekly look-ahead schedule review and discussion with the DCMC team, Gilberto Soto, Jaime  Persquera, and Gilberto Sucre: Coordination and logistics for Coordination and logistics for Homeca's week work plan.</t>
  </si>
  <si>
    <t>Genera PR | Deliverable 11- Project Management | DR 4339 - Hurricane Maria - Working with the proposals for BESS Yabucoa RFP 231175. Verify that the proposals are complete according to the project documents. Review Proposals to make recommendations. Preparing DCMC Quality Control Plan.</t>
  </si>
  <si>
    <t>Genera PR | Deliverable 11- Project Management | DR 4339 - Hurricane Maria - Working with the proposals for BESS Yabucoa RFP 231175. Verify that the proposals are complete according to the project documents. Review Proposals to make recommendations. Coordination with Danny Duenas (Duenas Trailers) the Delivery of the Office Trailers next Wednesday June 4th in Central Aguirre (BESS Project) and Yabucoa BESS Project on June 5th.</t>
  </si>
  <si>
    <t>Genera PR | Deliverable 11 – Project Management | DR 4339 – Hurricane Maria - Work to develop safety guidelines for the safe use and handling of cranes in the workplace, in accordance with OSHA 1926 sub-CC standards to prevent accidents, injuries, and costly damages.</t>
  </si>
  <si>
    <t>Genera PR | Deliverable 11- Project Management | DR 4339 - Hurricane Maria- Work continues to develop safety guidelines for the safe use and handling of cranes in the workplace, in accordance with OSHA 1926 sub-CC standards.</t>
  </si>
  <si>
    <t>Genera PR | Deliverable 11 – Project Management | DR 4339 – Hurricane Maria - Work continues to develop safety guidelines for the safe use and handling of cranes in the workplace, in accordance with OSHA 1926 sub-CC standards. This task also includes developing guidelines for rigging systems according to ASME standards.</t>
  </si>
  <si>
    <t>PREPA GeneraPR - Deliverable 11 - Cambalache  BESS - 4339DR - Monitored and reviewed project data and pending actions in Procore for follow up. Analyzed the project open RFIs (RFI #19: COMMENTING: Response to RFI #17 (Questions based on answered RFI #17) and Submittal performance to ensure rapid actions.</t>
  </si>
  <si>
    <t>PREPA GeneraPR - Deliverable 11 - Cambalache  BESS - 4339DR - Reviewed latest project milestones (updated on May 30, 2025) and latest construction schedule to evaluate activities and sequences for the construction.</t>
  </si>
  <si>
    <t>PREPA GeneraPR - Deliverable 11 - Cambalache  BESS - 4339DR -Coordinated Duenas Trailers (vendor) through Harry Del Valle (DCMC Partners) visit to site to continue installation of office trailer in Cambalache. Cabling structural support will be installed on 6/3/2025.</t>
  </si>
  <si>
    <t>PREPA GeneraPR - Deliverable 11 - Cambalache  BESS - 4339DR - Contacted by phone Jorge Mercado (DCMC) to discuss the progress on the Cambalache site specific Safety Orientation presentation. Contacted Luis Damudt (DCMC) to align on the Site laydown plan review and comments.</t>
  </si>
  <si>
    <t>PREPA GeneraPR - Deliverable 11 - Cambalache  BESS - 4339DR - Continued evaluation of contractor (RG Engineering) proposed Laydown or staging plan. This plan is needed to be approved for construction start.</t>
  </si>
  <si>
    <t>PREPA GeneraPR - Deliverable 11 - Cambalache  BESS - 4339DR - Reviewed TECHNICAL SPECIFICATION FOR CAMBALACHE BATTERY ENERGY STORAGE SYSTEM (BESS) GENERAL WORK CONTRACT (GWC) document. Reviewed Submittals section to plan submittal process in project.</t>
  </si>
  <si>
    <t>Genera PR | Deliverable 11- Project Management | DR 4339 - Hurricane Maria. GENERA &amp; DCMC- Vega Baja BESS - Continue supervising the Diesel transfer by ADS contractor (3) Diesel trucks has leave the facilities to Palo Seco. Send an email to Mike Kuczynski of S&amp;L for the verification of a CES Plan for Phase 2 of Vega Baja Project. Send email to Ida Ramirez of ACR/CERES to provide list of contact of ARG/CERES personnel.</t>
  </si>
  <si>
    <t>Genera PR | Deliverable 11- Project Management | DR 4339 - Hurricane Maria. GENERA &amp; DCMC- Vega Baja BESS - Working with contractor Homeca and ADS that start today the Diesel Transfer from Vega Baja to Palo Seco. Homeca contractors are cleaning at demolition site. Reviewing email related to Vega Baja BESS project.</t>
  </si>
  <si>
    <t>Genera PR | Deliverable 11- Project Management | DR 4339 - Hurricane Maria. GENERA &amp; DCMC- Meeting Vega Baja BESS - Meeting with Ida Ramirez and Carlos Hernandez of ARG; Gilberto Sucre and Eduardo Rivera of DCMC; and Wilfredo Sierra, Gary Jasutis, Margolis Jordan, and Angel Alicea of S&amp;L. Meeting to discuss the RFC generated for ARG in regard of the Vega Baja BESS projects.</t>
  </si>
  <si>
    <t>Genera PR | Deliverable 11- Project Management | DR 4339 - Hurricane Maria. GENERA &amp; DCMC- Vega Baja BESS - Continue supervising the Diesel transfer by ADS contractor (2) Diesel trucks has leave the facilities to Palo Seco in the afternoon for a total of (5). The last truck arrives at Vega Baja for last fueling and fulling is in process. Reviewing Procore online video in regard of tomorrow discussion in regards of RFI and Submittals. Final truck with Diesel leaves at 4:50pm contractor Homeca and ADS is cleaning area and organizing all hose for tomorrow transfer.</t>
  </si>
  <si>
    <t>Genera PR | Deliverable 11- Project Management | DR 4339 – Hurricane – Maria-facilitated a strategic coordination session with Hernan Machado, Juan Vallejo from DCMC in conjunction with key warehouse staff, to evaluate the current status of inventory operations. The session aimed to identify procedural inconsistencies, analyze workflow gaps and promote adherence to standardize inventory control methodologies. The meeting also served to review the effectiveness of ongoing inventory tracking mechanisms, discuss corrective actions for previously moted process inefficiencies, establish a unified approach to documentation, physical counts and locations validation. Focus was placed on improving procedural alignment, enhancing team accountability, and sustaining operational continuity throughout the cycle count process.</t>
  </si>
  <si>
    <t>Genera PR | Deliverable 11- Project Management | DR 4339 – Hurricane – Maria-executed scheduled ABC cycle counts across assigned inventory zones as part of the ongoing initiative to enhance inventory accuracy, system integrity, and compliance with operational standards. Activities focused on validating physical stock against system records, detecting and resolving discrepancies in reported quantities, and assessing data integrity across multiple storage areas. Task included verifying proper labeling, storage compliance, and adherence to define inventory protocol. Inventory locations reviewed during this session ranged from AE 104 through AE 144.</t>
  </si>
  <si>
    <t>Genera PR | Deliverable 11- Project Management | DR 4339 – Hurricane – Maria-a focused inventory validation was carried out at the Aguirre warehouse in coordination with Mr. Juan Vallejo from DCMC. The scope of this operation involved auditing ten specific storage locations to verify part numbers and item descriptions, assess quantity accuracy, and reconcile physical stock against the system inventory records. The effort also included addressing discrepancies, improving data integrity, and reinforcing internal inventory controls by aligning practices with asset management standards. This task was conducted to enhance the reliability, traceability and overall transparency of inventory records. Locations reviewed during this session included AE 104 through AE 144.</t>
  </si>
  <si>
    <t>Genera PR | Deliverable 11- Project Management | DR 4339 – Hurricane – Maria-while on site at the Aguirre warehouse, a comprehensive inventory performance report was prepared for Mr. Anthony Vega of Genera PR. The report consolidated data from all warehouse locations and included catalog ID validation, unit count verification, cost analysis, and discrepancy identification. Inventory levels were evaluated against authorized maximum and minimum threshold. Additionally, percentage-based metrics were used to visualized stock accuracy, inventory coverage, and overall inventory condition across all sites. The assessment covered storage locations ranging from AE 104 to AE 144, AG 025 to AG 034, AB 035 to AB 045, AL 016.</t>
  </si>
  <si>
    <t>Genera PR | Deliverable 11- Project Management | DR 4339 – Hurricane – Maria-executed planning and preparatory activities for inventory operations at the Aguirre warehouse in coordination with Mr. Juan Vallejo from DCMC. The objective was to review and validate key inventory data in preparation for upcoming cycle count procedures. Core tasks included verifying item placement accuracy, reconciling inventory records, and coordinating personnel and asset allocation to strengthen procedural compliance and enhance overall operational readiness.</t>
  </si>
  <si>
    <t>Genera PR | Deliverable 11- Project Management | DR 4339 – Hurricane –as part of a variance analysis at the Aguirre warehouse, conducted a detailed diagnostic to detect inventory discrepancies and assess data irregularities impacting stock precision. The evaluation focused on strengthening internal inventory controls by identifying root causes of anomalies, enhancing data integrity, and ensuring alignment with procedural standards. The reviewed covered storage locations ranging from AE 104 through to AE 144.</t>
  </si>
  <si>
    <t>Genera PR | Deliverable 11- Project Management | DR 4339 - Hurricane Maria Follow-up and consolidation of delays in critical equipment deliveries – report preparation for GENERA-PR Components analyzed: Fuel control valve, Demin RO system pump, Breakers 480 &amp; 4160, EDI system, Steam bypass valve, Safety valve, Acid pumps P3 and P4, Fuel Transfer Pump, Generator breaker 13kv, Fuel skid solenoid valves, Recirculating valves &amp;Repair Cooling Tower Unit 5.</t>
  </si>
  <si>
    <t>Genera PR | Deliverable 11- Project Management | DR 4339 - Hurricane Maria Review Contract 106280 This task included reviewing Milestone and Deliverers and ensuring compliance with FEMA cost reasonableness guidelines. The objective is to support accurate and justifiable funding requests, contributing to proper documentation and audit readiness as part of the DR 4339 recovery efforts.</t>
  </si>
  <si>
    <t>Genera PR | Deliverable 11- Project Management | DR 4339 - Hurricane Maria Review of delayed contracts and purchase orders. Preparation of a consolidated list with delivery status by unit, component description, contractor, committed vs. actual delivery dates, and observation of the absence of penalty clauses in certain cases. Preparation of report and communication to GENERA-PR for corresponding action.</t>
  </si>
  <si>
    <t>Genera PR | Deliverable 11- Project Management | DR 4339 - Hurricane Maria.Pre-Meeting with participation from DCMC: Mark Merritt, DAlexzander Gonzalez, Jose Ralat, Rafael Calderon, Eisha Mercader, Roberto Bosch, Victor Maldonado, Pedro Cabrera, Glorimel Torrado, Christian Cruz, Sheila Torres; from SM Consulting Shellsea Maysonet to discuss priorities and deliverables, status updates, identify next steps, metrics, challenges, and deadlines as preparation for the meeting with the client , and as part of the RFR development and submission process.</t>
  </si>
  <si>
    <t>Genera PR Deliverable 11-Project Management DR 4339 - Hurricane Maria. 4339_9510 BESS Review and add comments to the BESS Swap - Parking Area Laydown submitted by Jose Segarra of RGE Contractor</t>
  </si>
  <si>
    <t>Genera PR Deliverable 11-Project Management DR 4339 - Hurricane Maria. 4339_9510 BESS Review Cambalache BESS - Existing Pipeline Relocation Potential RFI created by Andres Concepcion from DCMC.</t>
  </si>
  <si>
    <t>Genera PR Deliverable 11-Project Management DR 4339 - Hurricane Maria. 4339_9510 BESS (continue) Review BESS &amp; Peakers - Master Schedule/ COD Table Update 30-May-25 send by Carlos De Jesus DCMC</t>
  </si>
  <si>
    <t>Genera PR Deliverable 11-Project Management DR 4339 - Hurricane Maria. 4339_9510 BESS discussion and evaluation with Andres Concepcion of DCMC of Cambalache BESS - Parking Area Laydown RGE Contractor sent by Jose Segarra of RGE.</t>
  </si>
  <si>
    <t>Genera PR Deliverable 11-Project Management DR 4339 - Hurricane Maria. 4339_9510 BESS Review BESS &amp; Peakers - Master Schedule/ COD Table Update 30-May-25 send by Carlos De Jesus DCMC.</t>
  </si>
  <si>
    <t>Genera PR Deliverable 11-Project Management DR 4339 - Hurricane Maria. 4339_9510 BESS Review and edit the Preliminary Quality Control Plan for the BESS Program of the Cambalache  Power Plant DCMC, Division 9 Finishes, Topic All Finishes.</t>
  </si>
  <si>
    <t>Genera PR Deliverable 11 Project Management DR 4339 Hurricane Maria
I continued to supervise and monitor diesel transport fuel being transferred from Vega Baja to Palo Seco. I stayed at Palo Seco Central Station all day long, a total of 6 trucks came in today, from this time I supervised truck tankers #509, #507 &amp; #510 (from each truck, it takes them about close to 2 hours to deliver or transfer the fuel to the main tanks)</t>
  </si>
  <si>
    <t>Genera PR Deliverable 11 Project Management DR 4339 Hurricane Maria
I continued to supervise and monitor diesel transport fuel being transferred from Vega Baja to Palo Seco. I stayed at Palo Seco Central Station all day long. A total of 6 trucks came in today, from this time I supervised truck tankers #246, # 509 (from each truck, it takes them about close to 2 hours to deliver or transfer the fuel to the main tanks)</t>
  </si>
  <si>
    <t>Genera PR Deliverable 11 Project Management DR 4339 Hurricane Maria
Supervised and monitored diesel transport fuel being transferred from Vega Baja to Palo Seco. I stayed at Palo Seco Central Station all day long, with a total of 6 trucks came in today, from this time I supervised truck tankers #507 &amp;#510 (from each truck, it takes them about close to 2 hours to deliver or transfer the fuel to the main tanks)</t>
  </si>
  <si>
    <t>Genera PR Deliverable 11 Project Management DR 4339 Hurricane Maria
I continued to supervise and monitored diesel transport fuel being transferred from Vega Baja to Palo Seco. I stayed at Palo Seco Central Station all day long. A total of 6 trucks came in today, but from this time I supervised truck tankers #510 &amp; # 246 (from each truck, it takes them about close to 2 hours to deliver or transfer the fuel to the main tanks)</t>
  </si>
  <si>
    <t>Genera PR | Deliverable 11- Project Management | DR 4339 - Hurricane Maria / Continued Managing Vega Baja Genera Site and supervising contractors for their safety to minimize risks and ensure project success. Make sure they comply with the safety measures while transferring Diesel from Vega Baja tank towards truck tankers for transport towards Palo Seco. Trucks number 545,510,507 and 509. Contractor: ADS company. Trips for the day were completed and will resume tomorrow.</t>
  </si>
  <si>
    <t>Genera PR | Deliverable 11- Project Management | DR 4339 - Hurricane Maria / Managed Vega Baja Genera Site and supervised contractors for their safety to minimize risks and ensure project success. Make sure they comply with the safety measures while transferring Diesel from Vega Baja tank towards truck tankers for transport towards Palo Seco. Trucks number 545,510,507 and 509. Contractor: ADS company.</t>
  </si>
  <si>
    <t>Genera PR | Deliverable 11 | DR 4339 - Hurricane Maria New- DCMC &amp; Genera- Weekly Status Meeting Updates on operation Status from all departments at Genera. DCMC participants (Mark Merritt, D'Alexzander Gonzalez, Esther Rohena, Eisha Mercader, Glorimel Torrado, Roberto Bosch, Cynthia Ortiz) , Carlos Gonzalez -Integrum and SMC Shellsea Maysonet; from Genera (Alejandro Maymi and Maria Sanchez)</t>
  </si>
  <si>
    <t>Genera PR | Deliverable 11 | DR 4339 - Hurricane Maria New- DCMC Pre-Meeting- Weekly Status Updates on operation Status from all departments at Genera. DCMC participants (Mark Merritt, D'Alexzander Gonzalez, Esther Rohena, Eisha Mercader, Glorimel Torrado, Roberto Bosch, Cynthia Ortiz, Christian Cruz), Integrum (Carlos Gonzalez) and SMC Shellsea Maysonet</t>
  </si>
  <si>
    <t>Genera PR | Deliverable 11| DR 4339_PW#10710 
Contract Management Activities-  TESLA Contract meeting (Change Orders Status) Meeting with project management Team. Contract 106761 - Reviewing current change orders status on delivery dates for MVT, GSU, MegaPacks and tariffs for all plants. Meeting participants TESLA (Michael Grabstein, Elizabeth Arentsen, Allin Luong),  CSA (Franklyn Colmenares), and DCMC (Rafael Calderon)</t>
  </si>
  <si>
    <t>Genera PR | Deliverable 11 - Project Management | DR 4339 – Hurricane Maria – at the Palo Seco warehouse, working on inventory discrepancies, verifying the cost of each item, identifying the authorized minimum and maximum stock levels for the Recount # 894 and 895 location AL16 .</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</si>
  <si>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AG025 to AG034, GD007 to GD008</t>
  </si>
  <si>
    <t>Genera PR | Deliverable 11- Project Management | DR 4339 – Hurricane – Maria-at San Juan warehouse working on inventory discrepancies, verifying the cost of each item, identifying the authorized minimum and maximum stock  and creating report for Min/Max from locations
AG025 to AG034, GD007 to GD008</t>
  </si>
  <si>
    <t>Genera PR | Deliverable 11- Project Management | DR 4339 – Hurricane – Maria-at San Juan warehouse working on inventory discrepancies, verifying the cost of each item, identifying the authorized minimum and maximum stock levels, and investigating discrepancies from locations
AG025 to AG034, GD007 to GD008</t>
  </si>
  <si>
    <t>Genera PR | Deliverable 11- Project Management | DR 4339 – Hurricane – Maria-at San Juan warehouse conducting cycle counts and recounts in accordance with the Asset Suite system. Today we are working with locations AG025 to AG034, GD007 to GD008.</t>
  </si>
  <si>
    <t>Genera PR | Deliverable 11- Project Management | DR 4339 – Hurricane – Maria-at San Juan warehouse conducting cycle counts and recounts in accordance with the Asset Suite system. Creating the count list report AG025 to AG034, GD007 to GD008</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</si>
  <si>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00 035 000 to AB 00 045 000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</si>
  <si>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00 035 000 to AB 00 045 000</t>
  </si>
  <si>
    <t>Genera PR | Deliverable 11- Project Management | DR 4339 – Hurricane – Maria-at Costa Sur warehouse conducting cycle counts and recounts in accordance with the Asset Suite system. Today we are working with locations AB 00 035 000 to AB 00 045 000</t>
  </si>
  <si>
    <t>Genera PR | Deliverable 11 - Project Management | DR 4339 – Hurricane Maria Conducting cycle counts at the Aguirre warehouse by the Asset Suite system. Today, we worked with locations AE 104 TO AE 144 LIST # 878/ 879 AND RECOUNT LIST 886</t>
  </si>
  <si>
    <t>Genera PR | Deliverable 11 - Project Management | DR 4339 – Hurricane Maria Resumed conducting cycle counts at the Aguirre warehouse by the Asset Suite system. Today, we worked with locations UC 001 TO UC 011 using Cycle Count List # 887/88/89 AND RECOUNT LIST # 890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</si>
  <si>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AE 104 TO AE 144 AND UC 001 TO UC 011</t>
  </si>
  <si>
    <t>Genera PR | Deliverable 11 - Project Management | DR 4339 – Hurricane Maria Prepare the lists for locations AE 104 TO AE 144 AND UC 001 TO UC 011 at the Aguirre warehouse to start the cycle counts.</t>
  </si>
  <si>
    <t>Genera PR | Deliverable 11 - Project Management | DR 4339 – Hurricane Maria – at the Palo Seco warehouse, working on investigating discrepancies in Recount Lists #894 and 895 from location AL16 for a total of 407 pcs.</t>
  </si>
  <si>
    <t>Genera PR | Deliverable 11 - Project Management | DR 4339 – Hurricane Maria – at Palo Seco warehouse conducting cycle counts in accordance with the Asset Suite system. Today we are working with location AL16 Cycle Count List # 881.</t>
  </si>
  <si>
    <t>Genera PR | Deliverable 11 - Project Management | DR 4339 – Hurricane Maria –  Set up all the equipment at the workstation to begin the cycle count operations. The morning job briefing with Mr. Paul Browne from DCMC, we reviewed the key points from the previous day and established the goals for the day and week. Additionally, any updates or directives from upper management were discussed.</t>
  </si>
  <si>
    <t>Genera PR | Deliverable 11 - Project Management | DR 4339 – Hurricane Maria – At the Palo Seco warehouse, preparing the list from location AL16 to begin the cycle count.</t>
  </si>
  <si>
    <t>Genera PR | Deliverable 11 - Project Management | DR 4339 – Hurricane Maria -at Palo Seco warehouse preparing the report to be submitted to, Mr. Paul Browne from DCMC. This report includes the daily counts with associated costs, recounts, discrepancies, and the inventory maximum and minimum stock levels from location AL16.</t>
  </si>
  <si>
    <t>Genera PR | Deliverable 11 | DR4339 – Review Submittals and RFI distributions based on established workflow templates or by the Procore Tools settings: Submittal Manager established and RFI Manager to remain.</t>
  </si>
  <si>
    <t>Genera PR | Deliverable 11- Project Management | DR 4339 - Hurricane Maria| 
Document Control - Data Management/ BESS-Peakers GEN 01 Project - Review and Manage Data into Correct Project Folder - Various BESS &amp; Peakers projects documents involved in transfer/Costa Sur BESS &amp; Peakers Projects Coordination with Luis Echevarria (DCMC) &amp; Jean Pierre (DCMC)</t>
  </si>
  <si>
    <t>Genera PR | Deliverable 11- Project Management | DR 4339 - Hurricane Maria| 
Document Control - Data Management / Vega Baja BESS Homeca Incoming Documents for Review &amp; Process/Daguao Peakers S&amp;L Incoming Documents for Review &amp; Process/ Costa Sur Peakers S&amp;L Incoming Documents for Review &amp; Process/Jobos Peakers S&amp;L Incoming Documents for Review &amp; Process/Cambalache BESS Coordination with Lauren Wells (DCMC) &amp; Luis Roman (DCMC)</t>
  </si>
  <si>
    <t>Genera PR | Deliverable 11 | DR4339 – Phone call with Jose Lopez (DCMC) to discuss the reach of permissions on the Drawings Tool as for DCMC to allow multiple users interact on the Drawing Tools; creation of permission templates to allow publishing for existing standard level permission users.</t>
  </si>
  <si>
    <t>Genera PR | Deliverable 11 | DR4339 – BESS Weekly Meeting hosted by Gabriel Perez (CDM Smith) including Design Team staff Mike  (S&amp;L), Lauren Wells (Lemoine), GIlberto Sucre, Rafael Calderon (DCMC), Rafael Pabon and Gabriel Perez (CDM Smith), Jesus Cintron (Genera); discussing weekly open topics for the BESS Projects: Status for ongoing RFPs, tracking Procore SOPs publishing, execution on field procedures discussed with the design team, and financials overview among others.</t>
  </si>
  <si>
    <t>Genera PR | Deliverable 11 | DR4339 – Peakers Weekly Meeting hosted by Franklyn Colmenares (CSA) including Design Team staff Miguel del Valle (S&amp;L), Lauren Wells (Lemoine), Sheila Torres, Raissa Borgers, Rafael Calderon, Abraham Velazquez (all DCMC), Enrique Laya and Rafael Pabon (CDM Smith), German Nunez (Genera); discussing weekly open topics for the Peakers Projects: Status for ongoing RFPs, tracking Procore SOPs publishing, execution on field procedures discussed with the design team, and financials overview among others.</t>
  </si>
  <si>
    <t>Genera PR | Deliverable 11 | DR4339 – Review General Work Contract (GWC) Technical Specification Package from designer Sargent &amp; Lundy; Spec Section 000110 "Table of Contents" to verify specifications scope and reach.</t>
  </si>
  <si>
    <t>Genera PR | Deliverable 11 | DR4339 – Procore Weekly Meeting with Theresa Perez (DCMC) and Lauren Wells (Lemoine) to discuss ongoing Procore progress, issues and reported observations; the export of submittals attachments for document control purposes, project management implementation through Procore features and the revision of Submittals process for contractors and staff response time.</t>
  </si>
  <si>
    <t>Genera PR | Deliverable 11 | DR4339 – Review the General Work Contractor (GWC) Technical Specifications Package from designer Sargent &amp; Lundy; review Spec Sect. 014500 Quality Control.</t>
  </si>
  <si>
    <t>Genera PR | Deliverable 11 | DR4339 – Review the implementation progress of Submittals and RFI distributions and assignations to users based on established workflow templates: review the need for creating addtional templates, the use of Submittal Manager as distribution person and the configuration of proper distribution and assignees lists.</t>
  </si>
  <si>
    <t>Genera PR | Deliverable 11 | DR4339 - Configure Asset Suite at Genera's laptop and review CPA update. I verify all the CPA's pending and approved, this information was updated on Pre Intervention Tracker for Friday meeting.</t>
  </si>
  <si>
    <t>Genera PR | Deliverable 11- Project Management | DR 4339_PW#10710 -  TESLA_Contract 106761 reviewing Tesla proposed change orders and keypoints for Pre Intervention status meeting with Genera and DCMC team. I prepared my summary, verify excel spreadsheet with Tesla changes, describe Siemens next steps and pending items from genera signature.</t>
  </si>
  <si>
    <t>Genera PR | Deliverable 11 | DR 4339 | Genera and DCMC Weekly Meeting with participation from DCMC: José Ralat, D'Alexzander González, Rafael Calderón, Pedro Cabrera, Sheila Torres-Sterling, Eisha Mercader, Esther Rohena, Glorimel Torrado and Marc Maceira (HONRA LLC). Also, Shellsea Maysonet (SM Consulting); and from Genera: María Sánchez, to discuss priorities and deliverables, status updates, identify next steps, metrics, challenges, and deadlines. For this meeting I went to Genera office to present Pre Intervention status.</t>
  </si>
  <si>
    <t>Genera PR | Deliverable 11| DR 4339-  Genera Pre-Meeting with participation from DCMC: José Ralat, D'Alexzander González, Rafael Calderón, Pedro Cabrera, Sheila Torres-Sterling, Eisha Mercader, Cynthia Ortíz; Marc Maceira (HONRA LLC)  and Shellsea Maysonet (SM Consulting); to discuss priorities and deliverables, status updates, identify next steps, metrics, challenges, and deadlines as preparation for the meeting with client next week.</t>
  </si>
  <si>
    <t>Genera PR – Deliverable 11 – Project Management – DR4339: Progress continued on the translation of Volume 3, Chapter 11 (Sections 11.6 to 11.8) of the SHE Manual, ensuring consistent formatting and structure, accurate use of technical terminology, and correction of spelling errors throughout the document.</t>
  </si>
  <si>
    <t>PREPA Genera PR | Deliverable 11- Project Management | DR 4339 Integrate Vega Baja Reders to Canva's Invitation for Second Community Meeting. Search the photo and edit it to include it in the document.</t>
  </si>
  <si>
    <t>PREPA Genera PR | Deliverable 11- Project Management | DR 4339 Meeting with the team of Genera Iván Báez, Jorge Bracero and Rafael Rodríguez Ema in the Weekly Corporate Affairs Meeting. During this week’s meeting, the team discussed the upcoming agenda, ensuring all members were aligned on key objectives and deliverables. We reviewed pending tasks to identify any roadblocks and prioritize follow-ups. A significant portion of the meeting focused on the approval of communication materials intended for various community audiences. Feedback was shared to fine-tune messaging, confirm branding guidelines, and ensure timely distribution.</t>
  </si>
  <si>
    <t>PREPA Genera PR | Deliverable 11- Project Management | DR 4339 Update the materials (agenda, communication pieces, among others) that will be presented today at the week's Weekly Corporate Affairs meeting.</t>
  </si>
  <si>
    <t>PREPA Genera PR | Deliverable 11- Project Management | DR 4339- meeting via Microsoft Teams with DCMC: Frances Vallejo Rosich, D'Alexzander Gonzalez, Rafael Calderon, Gilberto Sucre, Mark Merritt, Raissa Borges from DCMC and Lauren Wells, Foster Veazey from Lemoine. In the meeting was the Genera PR Team: Jesus Cintron, Joaquin A Quinoy, Ricardo Pallens, Maria Sanchez Bras, Fernando Ortiz, Kevin Futch and Francisco Santos. In the meeting was the Sargent &amp; Lundy Team: Mike Kuczinsky and Nelson Rosado. The meeting was about the Bess Project.</t>
  </si>
  <si>
    <t>PREPA Genera PR | Deliverable 11- Project Management | DR 4339- Edit the fact sheet to change the photos, add a section on important data of the project in Vega Baja and update the status to inform the community.</t>
  </si>
  <si>
    <t>Genera PR – Deliverable 11 – Project Management – DR4339: Continued translating Volume 3  Chapter 11 (Section 11.1 to 11.5) of the SHE Manual, ensuring consistent formatting, structure, and accurate terminology throughout, while correcting spelling errors.</t>
  </si>
  <si>
    <t>Genera PR-Deliverable 11- Project Management | DR 4339 - Hurricane Maria. Continue review BESS Enlarged Ground floor plans, Interior Elevations and details for 4339_9510 BESS_Cambalache project to ensure compliance with regulatory requirements.</t>
  </si>
  <si>
    <t>Bayron Liboy, Carlos</t>
  </si>
  <si>
    <t>PREPA Genera Deliverable 11 Project Management DR4339.  Continued reviewing the Issue for Bid (IFB) drawings to configure submittal settings and familiarize with RFI and scheduling tools within the project management platform. The review focused on QA/QC aspects, specifically verifying concrete strength specifications and rebar spacing details to support future field inspections and documentation. This process aims to compare the IFB set with the forthcoming Issue for Construction (IFC) drawings to identify any changes or discrepancies affecting construction execution.</t>
  </si>
  <si>
    <t>PREPA GENERA PR Deliverable 11 DR4339  Cambalache- work on schedule Procore criteria for evaluation considering PROCORE file of minutes for employee Carlos Rodriguez (DCMC) due to management requirements of contract PMO DCMC for Puerto Rico Electric Power Authority.</t>
  </si>
  <si>
    <t>PREPA GENERA PR Deliverable 11 DR4339 Costa Sur- work on schedule Procore criteria for evaluation considering PROCORE file of minutes for employee Carlos Rodriguez (DCMC) due to management requirements of contract PMO DCMC for Puerto Rico Electric Power Authority.</t>
  </si>
  <si>
    <t>Genera PR | Deliverable 11- Project Management | DR 4339 - Continue reviewing project documentation, Section B: Project Experience &amp; Management. (PRF-4900) BESS Genera Aguirre projects to track progress, coordinate with the team, identify risks, and ensure accountability.</t>
  </si>
  <si>
    <t>Genera PR | Deliverable 11- Project Management | DR 4339 - Begin reviewing project documentation, Section B: Project Experience &amp; Management. (PRF-4900) BESS Genera Aguirre projects to track progress, coordinate with the team, identify risks, and ensure accountability.</t>
  </si>
  <si>
    <t>Genera PR-Deliverable 11- Project Management | DR 4339 - Hurricane Maria.  Review BESS Enlarged Ground floor plans, Interior Elevations and details for 4339_9510 BESS_Cambalache project.</t>
  </si>
  <si>
    <t>Puerto Rico Electric Power Authority | Genera PR | Deliverable 11 - Project Management | DR 4339. Analyzing and compiling Peakers financial data for the monthly report.</t>
  </si>
  <si>
    <t>Puerto Rico Electric Power Authority | Genera PR | Deliverable 11 - Project Management | DR 4339. Teams Meeting "Peakers Check In" The purpose of this meeting is to discuss projects status and updates. The meeting was organized by Jesus Cintrón from Genera. Attendees: Luis Roman (DCMC), Nelson Rosado (S&amp;L), D'Alexander Gonzalez (DCMC), Rafael Calderon (DCMC), Mike Kuczynski (S&amp;L), Miguel Del Valle (S&amp;L), German Nuñez (Genera), Enrique Laya (CDM Smith), Abraham Velazquez (DCMC), Rafael Pabon (CDM Smith), Sheila Torres (DCMC), Paola Arroyo (DCMC), Lauren Wells, (Lemoine).</t>
  </si>
  <si>
    <t>Puerto Rico Electric Power Authority | Genera PR | Deliverable 11 - Project Management | DR 4339. Overseeing and organizing BESS financial data for inclusion in the monthly report.</t>
  </si>
  <si>
    <t>Genera PR | Deliverable 11- Project Management | DR 4339 - Hurricane Maria. Travelled from Palo Seco Power Station in Catano, Palo Seco, Toa Baja Rico to Home in Calle Zuania Guaynabo
Purpose was to supervise the diesel transfer from Vega Baja to Palo Seco total mileage 6.2 miles</t>
  </si>
  <si>
    <t>Genera PR | Deliverable 11- Project Management | DR 4339 - Hurricane Maria. Project Manager. Travel from home offices San Juan to Vega Baja Site (18.446230, -66.392561) to Home Offices San Juan. Site Inspection in Vega Baja Site to evaluate diesel transfer from Vega Baja to Palo Seco Genera Site.</t>
  </si>
  <si>
    <t>Genera PR | Deliverable 11- Project Management | DR 4339 - Hurricane Maria. Travelled from Home in Calle Zuania Guaynabo 00966 
18.405417 -66.118583 to Palo Seco Power Station in Catano 
 Purpose to supervise the diesel transfer from Vega Baja to Palo Seco 
total mileage 6.6</t>
  </si>
  <si>
    <t>Home Depot - Equipment and supplies for Costa Sur</t>
  </si>
  <si>
    <t>Genera PR | Deliverable 11- Project Management | DR 4339 - Hurricane Maria. Helmet necessary for all employees' entrance to the Genera Sites.</t>
  </si>
  <si>
    <t>PREPA Genera Deliverable 11. DR 4339. PMO call. Teams call with Mike Merritt, Mark Merritt, Frances Vallejo,  Lauren Wells, Gilberto Sucre, Foster Veazey, and Ada Diaz, DCMC. Discussed update on project, job offers, PROCORE workshop schedule, logistics, other interviews, trailer set-up, safety, schedule for locations, LEAN, program management plan update.</t>
  </si>
  <si>
    <t>Genera PR | Deliverable 11- Project Management | DR 4339 - Hurricane Maria.
Project # 4339-10710.
Attended and participated in meeting to review the revised schedule and construction activities to anticipate and manage changes during the project lifecycle and enhance efficiency by prioritizing tasks.
German Nunez, GENERA
Rafael Pabon, CDM Smith
Carlos Palomares CDM Smith
Frances Vallejo Rosich DCMC</t>
  </si>
  <si>
    <t>Genera PR | Deliverable 11- Project Management | DR 4339 - Hurricane Maria.
Project # 4339-10710.
Attended meeting for review Costa Sur demolition modifications to enhance project safety and efficiency.
Discussed issuing an addendum to the RFP answer contractors' questions from previous site walkthrough.
German Nunez, GENERA
Rafael Pabon, CDM Smith
Lemuel Nieves Sargent &amp; Lundy.</t>
  </si>
  <si>
    <t>Genera PR | Deliverable 11- Project Management | DR 4339 - Hurricane Maria
BESS &amp; Tesla Cash Flow Discussion for reporting Carlos Palomares - CDM Smith, Rafael Calderon and Gilberto Sucre DCMC Partners.</t>
  </si>
  <si>
    <t>Genera PR | Deliverable 11- Project Management | DR 4339 - Hurricane Maria
 RFC Meeting with RGE for Costa Sur Civil &amp; Structural Phase, reviewed outstanding items to complete cycle and reach contract agreement. 
Gabriel Perez - CDM Smith, Wilfredo Sierra - Sargent &amp; Lundy, Jose Robles - RG Engineering and Gilberto Sucre - DCMC Partners</t>
  </si>
  <si>
    <t>Genera PR | Deliverable 11- Project Management | DR 4339 - Hurricane Maria
RFC Meeting with ARG Ceres for Vega Baja Installation Phase reviewed outstanding items to complete cycle and reach contract agreement.
Gabriel Perez - CDM Smith, Wilfredo Sierra - Sargent &amp; Lundy, Carlos Hernandez - ARG Ceres and Gilberto Sucre - DCMC Partners</t>
  </si>
  <si>
    <t>Genera PR | Deliverable 11- Project Management | DR 4339 - Hurricane Maria
Weekly Construction Site Meeting with Carirma Sanchez - Homeca Recycling, Gilberto Sucre - DCMC Partners, Gabriel Perez - CDM Smith and Franklyn  Colmenares - CSA Group Participation. Meeting was led by Jose Lopez - DCMC.</t>
  </si>
  <si>
    <t>Genera PR | Deliverable 11- Project Management | DR 4339 - Hurricane Maria
Meeting to discuss project Updates from Vega Baja &amp; Aguirre sites with Jose Lopez - DCMC, and Cambalache with Andres Concepcion - DCMC.</t>
  </si>
  <si>
    <t>Genera PR | Deliverable 11- Project Management | DR 4339 - Hurricane Maria
 DCMC weekly Internal meeting between Site Team - Andres Concepcion, Luis Damudt, Luis Duque, and Jorge Mercado with Gilberto Sucre. Discussed Pre-Mobilization activities, submittals &amp; RFI's, IFC's Pending decision items from Genera Plant Site.</t>
  </si>
  <si>
    <t>Genera PR | Deliverable 11- Project Management | DR 4339 - Hurricane Maria
PMO Team Catch Up. Main topics discussed, Staffing Updates, Project Staffing Strategy for Bess &amp; Peakers, Compensation Changes, Technology and Process Updates, and Equipment &amp; Procurement.
DCMC: Mark Merritt, Michael Merritt, Frances Vallejo, Ada Diaz, Foster Veazey, Anneilia Holton &amp; Gilberto Sucre.</t>
  </si>
  <si>
    <t>Genera PR | Deliverable 11- Project Management | DR 4339 - Hurricane Maria
E-mail correspondence review and response of PMO Program related topics and reports.</t>
  </si>
  <si>
    <t>Genera PR | Deliverable 11- Project Management | DR 4339 - Hurricane Maria
Procore Alignment Meeting about Submittals &amp; RFI's for Vega Baja Site led by Lauren Wells (Lemoine) and Luis Roman with Jose Lopez, Eduardo Rivera, Jaime Pesquera, Gilberto Soto and Gilberto Sucre all DCMC Partners.</t>
  </si>
  <si>
    <t>Genera PR | Deliverable 11- Project Management | DR 4339 - Hurricane Maria
PMO Alignment meeting with Mark Merritt - DCMC. Discussed:
* Schedulers/Cost Hiring Options
* Procurement Support for Construction Site Needs
* CDM Smith &amp; DCMC Partners - Relation to date
* Cost Reporting &amp; Staffing Updates</t>
  </si>
  <si>
    <t>Genera PR | Deliverable 11- Project Management | DR 4339 - Hurricane Maria
Costa Sur - Latest RGE MSA Documentation &amp; Draft Contract Submission for RFP 4899
Read &amp; Review document, issue verification notes to Sargent &amp; Lundy.</t>
  </si>
  <si>
    <t>Genera PR | Deliverable 11- Project Management | DR 4339 - Billable - Weekly PMO Call with Program Management team. DCMC attendees were Frances Vallejo, Gilberto Sucre, Anneilia AJ Holton, Barry Scanlon, Mark Merritt, and Mike Merritt and Lauren Wells and Foster Veazey (Lemoine). Discussed project, job offers, PROCORE modules schedule, interviews, trailer set-up, safety, schedule for locations, LEAN, and program management plan update.</t>
  </si>
  <si>
    <t>Genera PR | Deliverable 11- Project Management | DR 4339 - Hurricane Maria.  Lauren Wells (DCMC) worked on correspondences about Procore with helping users get setup for Procore certifications.</t>
  </si>
  <si>
    <t>Genera PR | Deliverable 11- Project Management | DR 4339 - Hurricane Maria.  Lauren Wells (DCMC) worked on Procore permissions for changing templates for QA/QC roles.</t>
  </si>
  <si>
    <t>Genera PR | Deliverable 11- Project Management | DR 4339 - Hurricane Maria. Lauren Wells (DCMC) meeting for PMO update. Anneilia Holton Williams (DCMC), Frances Vallejo (DCMC), Foster Veazey (Lemoine), Mike Merritt (DCMC), Gilberto Sucre (DCMC), Mark Merritt(DCMC) to discuss program staffing and overall program goals.</t>
  </si>
  <si>
    <t>Genera PR | Deliverable 11- Project Management | DR 4339 - Hurricane Maria.  Lauren Wells (DCMC) worked on Procore team task items to ensure we are tracking request and completing them.</t>
  </si>
  <si>
    <t>Genera PR | Deliverable 11- Project Management | DR 4339 - Hurricane Maria.  Lauren Wells (DCMC) continued work on Procore financials tool with working on budget imports and contracts for 11855.</t>
  </si>
  <si>
    <t>Genera PR | Deliverable 11- Project Management | DR 4339 - Hurricane Maria.  Lauren Wells (DCMC) meeting with Vega Baja Team (Eduardo Jordan, Gilberto Sucre, Jose Lopez, Luis Roman, Jaime Pesquera (all with DCMC) and Nelson Soler (CDM Smith) to discuss RFI's and Submittals for this project team.</t>
  </si>
  <si>
    <t>Genera PR | Deliverable 11- Project Management | DR 4339 - Hurricane Maria.  Lauren Wells (DCMC) worked on review of Procore SOP for Submittals before sending to Franklyn Colmenares (CSA) for his review.</t>
  </si>
  <si>
    <t>Genera PR | Deliverable 11- Project Management | DR 4339 - Hurricane Maria.  Lauren Wells (DCMC) worked on Procore correspondences with users for RFI and Submittal questions.</t>
  </si>
  <si>
    <t>Genera PR | Deliverable 11- Project Management | DR 4339 - Hurricane Maria.  Lauren Wells (DCMC) worked on setting up more dates/times for Procore weekly Q&amp;A and sending out invites.</t>
  </si>
  <si>
    <t>Genera PR | Deliverable 11- Project Management | DR 4339 - Hurricane Maria.  Lauren Wells (DCMC) worked on Procore financial tool to update budget for 11855.</t>
  </si>
  <si>
    <t>Genera PR | Deliverable 11- Project Management | DR 4339 - Hurricane Maria
Met with Raissa Borges from DCMC to discuss effective strategies for sharing PMO KPIs using a business intelligence tool, to ensure accessibility for key stakeholders to support informed decision-making.</t>
  </si>
  <si>
    <t>Genera PR -Deliverable 11- Project Management - DR 4339 - Hurricane Maria: Pick up Helmet in ARAMSCO necessary for entrance in Genera Site to provide protection, ensure safety, and comply with legal requirements.</t>
  </si>
  <si>
    <t>Genera PR -Deliverable 11- Project Management - DR 4339 - Hurricane Maria: Review the Vega Baja to Palo Seco Diesel transportation process to ensure safe and efficient fuel storage and refueling on the project site.</t>
  </si>
  <si>
    <t>Genera PR -Deliverable 11- Project Management - DR 4339 - Hurricane Maria: Metting about Vega Baja project status with Jose Lopez, Jaime Pesquera, Gilberto Soto (DCMC), Carirma Sanchez (HOMECA) and Enrique Laya (CDM SMITH). Metting with Jean Gonzalez (GENERA) about start work in Genera BCP Plan. Pick up Helmet in (Aramsco) necessary for entrance in Genera Site.</t>
  </si>
  <si>
    <t>Genera PR -Deliverable 11- Project Management - DR 4339 - Hurricane Maria: Review the Vega Baja project status in Procore. Conference call with Gilberto Soto (DCMC) about the diesel transfer process from Vega Baja to Palo Seco Genera Sites. Conference call with Jorge Mercado (DCMC) about Cambalache Genera Site. Conference call with Osvaldo de Jesus (GENERA) about Aguirre, Yabucoa and Salinas sites EHS programs.</t>
  </si>
  <si>
    <t>Genera PR-Deliverable 11- Project Management | DR 4339 - Hurricane Maria -Attended site visit at Yabucoa site for the Tesla meeting to make an inspection for the battery installation phase. Participants: Jesus Cintron (Genera), Mike Kucksynski (S&amp;L), Gabriel Perez (CDM), Gabriel Morales (DCMC), Harry del Valle (DCMC).</t>
  </si>
  <si>
    <t>Genera PR-Deliverable 11- Project Management | DR 4339 - Hurricane Maria - Attended PMO Catch up call with PMO leadership team at DCMC to discuss staffing update, hiring status, Procore financials SOPs status, RFPs, trailer installation, material and equipment for sites purchase and coordination. Participants: Ada Diaz, Mike Merritt, Mark Merritt, Gilberto Sucre (DCMC) Foster Veazey, Lauren Wells (Lemoine)</t>
  </si>
  <si>
    <t>Genera PR-Deliverable 11- Project Management | DR 4339 - Hurricane Maria - Attended Cambalache weekly internal meeting to discuss RGE contract process, trailer installation and project status. Participants: Gilberto Sucre (DCMC).</t>
  </si>
  <si>
    <t>Genera PR | Deliverable 11 | DR 4339 - Hurricane Maria - 
RFP 4898 BESS Installation at Vega Baja - Finalized assembling the FOMB Request for Approval package by organizing the documentation required under the FOMB Contract Policy Review Checklist, which includes over 20 supporting documents. Finalized completing the mandatory appendices and sent out for review and signature to the Procurement Team. Ensured all materials were clearly labeled and aligned with FOMB’s submission requirements to facilitate a thorough and compliant approval process. Shared all documentation with Cristina Ribas and Jesus Cintron (Genera)</t>
  </si>
  <si>
    <t>Genera PR | Deliverable 11 | DR 4339 - Hurricane Maria - 
RFP 4898 BESS Installation at Vega Baja - Began assembling the FOMB Request for Approval package by organizing the documentation required under the FOMB Contract Policy Review Checklist, which includes over 20 supporting documents. Initiated the process of completing the mandatory appendices, beginning with Appendix A. Ensured all materials were clearly labeled and aligned with FOMB’s submission requirements to facilitate a thorough and compliant approval process.</t>
  </si>
  <si>
    <t>Genera PR | Deliverable 11- Project Management | DR 4339 - Hurricane Maria / Continued yesterday's task of managing Vega Baja Genera Site and supervising contractors for their safety to minimize risks and ensure project success. Make sure they comply with the safety measures while transferring Diesel from Vega Baja tank towards truck tankers for transport towards Palo Seco. Trucks number 545,510,507 and 509. Contractor: ADS company.</t>
  </si>
  <si>
    <t>Echevarría Tirado, Luis</t>
  </si>
  <si>
    <t>Genera PR | Deliverable 11- Project Management | DR 4339 - Hurricane Maria. Updated the Power Point Presentation of "Charla de Salud y Seguridad" sent by Jean Menay (DCMC) yesterday. Focused the updates on evacuation route and emergency contacts list for Costa Sur site.</t>
  </si>
  <si>
    <t>Genera PR | Deliverable 11- Project Management | DR 4339 - Hurricane Maria. Meeting with the Tesla team (Michael Grabstein &amp; Josue Melendez) to show the site work area for the logistic of delivery the equipment.</t>
  </si>
  <si>
    <t>Genera PR Deliverable 11 Project Management | DR 4339 - Hurricane Maria. Meet the Costa Sur Team (DCMC: Carlos Rodriguez Bury and Rafael Barrera) they showed me the site of the project and explain the roles.</t>
  </si>
  <si>
    <t>Genera PR | Deliverable 11- Project Management | DR 4339 - Hurricane Maria- Costa Sur- Site visit to Aguirre PREPA Plants and meeting with Tesla team Michael Grabstein &amp; Josue Martinez, DCMC Harry Del Valle, Gabriel Morales, Carlos Rodriguez, Luis Echevarria and CDM Franklyn Colmenares and Gabriel Perez to discuss the on-site energy distribution systems for the projects.</t>
  </si>
  <si>
    <t>Genera PR | Deliverable 11- Project Management | DR 4339 - Hurricane Maria- Costa Sur- Meeting with Tesla team Michael Grabstein &amp; Josue Melendez, DCMC Harry Del Valle, Gabriel Morales, Rafael Barrera and Franklyn Colmenares of CDM Smith. Met at Costa Sur for site visit to discuss construction area.</t>
  </si>
  <si>
    <t>Genera PR | Deliverable 11- Project Management | DR 4339 - Hurricane Maria: Yabucoa
Site Meeting at Yabucoa with Michael Grabstein, Carlos Melendez (Tesla), Harry Del Valle, Carlos Rodriguez, Rafael Barrera (DCMC), Gabriel Perez (CDM Smith), Franklyn Colmenares (CSA Group) Vincent Skochdopole, Joshua Montanez, Mike Kuczynski and Abdile Gonzales (Sargent and Lundy) to define the strategy of preparation, delivery and installation for the BESS project.</t>
  </si>
  <si>
    <t>Genera PR | Deliverable 11- Project Management | DR 4339 - Hurricane Maria: Aguirre
Site Meeting at Aguirre with Michael Grabstein, Carlos Melendez (Tesla), Harry Del Valle, Carlos Rodriguez, Rafael Barrera (DCMC), Gabriel Perez (CDM Smith), Franklyn Colmenares (CSA Group) Vincent Skochdopole, Joshua Montanez, Mike Kuczynski and Abdile Gonzales (Sargent and Lundy) to define the strategy of preparation, delivery and installation for the BESS project.</t>
  </si>
  <si>
    <t>Genera PR | Deliverable 11- Project Management | DR 4339 - Hurricane Maria: Costa Sur Site
Site Meeting at Costa Sur with Michael Grabstein, Carlos Melendez (Tesla), Harry Del Valle, Carlos Rodriguez, Rafael Barrera (DCMC), Gabriel Perez (CDM Smith), Franklyn Colmenares (CSA Group) Vincent Skochdopole, Joshua Montanez, Mike Kuczynski and Abdile Gonzales (Sargent and Lundy) to define the strategy of preparation, delivery and installation for the BESS project.</t>
  </si>
  <si>
    <t>PREPA- Genera- Deliverable 11 DR 4339 - Hurricane Maria- 
Site visit to Aguirre &amp; Yabucoa PREPA Plants and meeting with Tesla team Michael Grabstein &amp; Josue Martinez, DCMC Harry Del Valle, Gabriel Morales, Carlos Rodriguez, Luis Echevarria and CDM Franklyn Colmenares and Gabriel Perez to discuss the on-site energy distribution systems for the projects.</t>
  </si>
  <si>
    <t>PREPA- Genera- Deliverable 11 DR 4339 - Hurricane Maria- 
Meeting with Tesla team Michael Grabstein &amp; Josue Martinez, DCMC Harry Del Valle, Gabriel Morales, Carlos Rodriguez, Luis Echevarria and CDM Franklyn Colmenares and Gabriel Perez to discuss the on-site energy distribution systems.</t>
  </si>
  <si>
    <t>Genera PR | Deliverable 11- Project Management | DR 4339 - Hurricane Maria
Read and review information for the operation and maintenance at the Bess</t>
  </si>
  <si>
    <t>Genera PR | Deliverable 11- Project Management | DR 4339 - Hurricane Maria
Read and review information about the steps to take to the Bess Installation and commissioning for Aguirre</t>
  </si>
  <si>
    <t>Genera PR | Deliverable 11- Project Management | DR 4339 - Hurricane Maria
Call with Jean Pierre Menay (DCMC) to coordinate a visit to Aguirre for next week.</t>
  </si>
  <si>
    <t>Genera PR | Deliverable 11- Project Management | DR 4339 - Hurricane Maria
Read and review the Aguirre Evacuation Plan 12JUN22 to acquire data from the different areas of the site</t>
  </si>
  <si>
    <t>Genera PR | Deliverable 11- Project Management | DR 4339 - Hurricane Maria
Reading and review for the Safe Transportation of a Tesla BESS (Battery Energy Storage System)
1. Overview
2. Pre-Transport Preparation: Battery State of Charge (SOC), Regulatory Compliance, Packaging and Labeling
3. Mode of Transportation
4. In-Transit Safety
5. Delivery and Unloading
6. Emergency Preparedness</t>
  </si>
  <si>
    <t>Genera PR | Deliverable 11- Project Management | DR 4339 - Hurricane Maria - VEGA BAJA BESS- Prepared the Agenda for the weekly progress meeting for the Vega Baja Site to help discuss project issues and improve communication across the site team. Weekly project meeting with HOMECA representatives Carirma Sanchez and Eduardo Ramos. Project Schedule and progress discussion to mitigate risks, optimize resource allocation, and effectively achieve project objectives.</t>
  </si>
  <si>
    <t>Genera PR | Deliverable 11 – Project Management | DR 4339 – Hurricane Maria - Drafted, reviewed, and finalized the meeting minutes for the Vega Baja BESS project coordination meeting. The task involved organizing detailed notes, confirming technical content and action items ensuring clarity and accuracy of decisions made during the session. The finalized minutes were formatted according to project standards and distributed to Gilberto Sucre, Jaime Pesquera (DCMC Partners), and Noel Soler (CDM Smith) for record and follow-up.</t>
  </si>
  <si>
    <t>Genera PR | Deliverable 11- Project Management | DR 4339 - Hurricane Maria - Purpose, Tesla visit Jobs sites Topics discussed, walked through Project Site, discussed scope of work, project needs, discussed logistic for BESS Installation, measured areas. Took Pictures and review utilities facilities.
Attendees – TESLA Team - Allin Luong, Michael Grabstein, Keyur Javiya, Qais Feroz, Carlos Melendez Mendez. CPS Team - Gordon Liles, Jay Garrett. TSEA Team - Augusto Cesar da Silva Junqueira, Felipe Augusto Vilas Boas, Andre Silveira Campos Soares. CDM Smith Team - Gabriel Perez. CSA Team - Franklyn Colmenares. Sargent and Lundy - Vincent Skochdopole, Joshua Montanez Rivera, Mike Kuczynski, Abdiel Gonzalez. DCMC - Gabriel Morales, Harry del Valle.</t>
  </si>
  <si>
    <t>Genera PR | Deliverable 11- Project Management | DR 4339 - Hurricane Maria - Purpose, Tesla visit Jobs sites Topics discussed, walked through Project Site, discussed scope of work, project needs, discussed logistic for BESS Installation, measured areas. Took Pictures and review utilities facilities. Attendees – TESLA Team - Allin Luong, Michael Grabstein, Keyur Javiya, Qais Feroz, Carlos Melendez Mendez. CPS Team - Gordon Liles, Jay Garrett. TSEA Team - Augusto Cesar da Silva Junqueira, Felipe Augusto Vilas Boas, Andre Silveira Campos Soares. CDM Smith Team - Gabriel Perez. CSA Team - Franklyn Colmenares. Sargent and Lundy - Vincent Skochdopole, Joshua Montanez Rivera, Mike Kuczynski, Abdiel Gonzalez. DCMC - Gabriel Morales, Harry del Valle.</t>
  </si>
  <si>
    <t>Genera PR | Deliverable 11- Project Management | DR 4339 - Hurricane Maria - Purpose, Tesla visit Jobs sites Topics discussed, walked through Project Site, discussed scope of work, project needs, discussed logistic for BESS Installation, measured areas. Took Pictures and review utilities facilities. Attendees – TESLA Team - Allin Luong, Michael Grabstein, Keyur Javiya, Qais Feroz, Carlos Melendez Mendez. CPS Team - Gordon Liles, Jay Garrett. TSEA Team - Augusto Cesar da Silva Junqueira, Felipe Augusto Vilas Boas, Andre Silveira Campos Soares. CDM Smith Team - Gabriel Perez. CSA Team - Franklyn Colmenares. Sargent and Lundy - Vincent Skochdopole, Joshua Montanez Rivera, Mike Kuczynski, Abdiel Gonzalez. DCMC - Gabriel Morales, Frances Vallejo, Harry del Valle. Genera - Jesus Cintron.</t>
  </si>
  <si>
    <t>Genera PR | Deliverable 11- Project Management | DR 4339 - Hurricane Maria -Working on creating safety guidelines for preventing environmental impact based on the project's daily work, as well as spill prevention and response teams.</t>
  </si>
  <si>
    <t>Genera PR | Deliverable 11- Project Management | DR 4339 - Hurricane Maria- Internal meeting of Cambalache where we discuss contract progress and project coordination for the Cambalache site. Attendees Luis O. Damudt (DCMC Partners), Carlos De Jesus (DCMC Partners), Luis Duque (DCMC Partners),</t>
  </si>
  <si>
    <t>Genera PR | Deliverable 11- Project Management | DR 4339 - Hurricane Maria - Work is underway to create safety guidelines for preventing environmental impact based on the project's daily work.</t>
  </si>
  <si>
    <t>PREPA GeneraPR - Deliverable 11 - Cambalache  BESS - 4339DR - Evaluated contractor's (RG Engineering) proposed site staging area plan with Herminio Arroyo (GeneraPR). Generated and sent a response and RFI to Jose Segarra of RG Engineering to continue evaluation.</t>
  </si>
  <si>
    <t>PREPA GeneraPR - Deliverable 11 - Cambalache  BESS - 4339DR - Meeting with Cambalache Site Team.  DCMC Partners Team: (Luis Damudt, Luis Duque, Carlos De Jesus, Frances Vallejo, Jorge Mercado) for team weekly discussion and follow up.</t>
  </si>
  <si>
    <t>PREPA GeneraPR - Deliverable 11 - Cambalache  BESS - 4339DR - Coordinated,received and supervised Duenas Trailers (vendor) personnel to complete installation of Office Trailer in Cambalache site.</t>
  </si>
  <si>
    <t>PREPA GeneraPR - Deliverable 11 - Cambalache  BESS - 4339DR - Generated Cambalache site meeting agenda with follow ups and action items to provide direction to team.</t>
  </si>
  <si>
    <t>PREPA GeneraPR - Deliverable 11 - Cambalache  BESS - 4339DR - Prepared the Cambalache Weekly Construction Meeting agenda for topics to be discussed with project stakeholders RG Enginering, Sargent and Lundy and DCMC Partners. Distributed agenda through Procore.</t>
  </si>
  <si>
    <t>Genera PR | Deliverable 11- Project Management | DR 4339 - Hurricane Maria. GENERA &amp; DCMC- Vega Baja BESS - ADS and Homeca continue to fuel of truck container 3 and arrive of truck container 4 that will set at fueling station.</t>
  </si>
  <si>
    <t>Genera PR | Deliverable 11- Project Management | DR 4339 - Hurricane Maria. GENERA &amp; DCMC- Vega Baja BESS - Continue supervising the Diesel transfer by ADS contractor (1) Diesel trucks has leave the facilities to Palo Seco. Homeca personnel is working on trafic control when truck leave facilities.</t>
  </si>
  <si>
    <t>Genera PR | Deliverable 11- Project Management | DR 4339 - Hurricane Maria. GENERA &amp; DCMC- Vega Baja Demolition Project Meeting - DCMC participant Gilberto Sucre, Jaime Pesquera, Jose Lopez, Lauren Wells, Gilberto Sote, Nelson Soler and Luis Roman - Meeting was to understand how we can separate in Procore two project phase under the same project name.</t>
  </si>
  <si>
    <t>Genera PR | Deliverable 11- Project Management | DR 4339 - Hurricane Maria. GENERA &amp; DCMC- Vega Baja BESS - ADS and Homeca continue to fuel of truck container #5 that arrive at 3PM the truck #4 has leave the facilities to Palo Seco. Truck #5 leave at 5:25pm to Palo Seco, but they are still remaining approximate 1000 galones a truck #6 was requested to complete work.</t>
  </si>
  <si>
    <t>Genera PR | Deliverable 11- Project Management | DR 4339 - Hurricane Maria. GENERA &amp; DCMC- Vega Baja Demolition Project Meeting - Homeca Attendee Carirma Sanchez; CDM Smith Manuely Concepcion, and Enrique Laya: DCMC Partners Jose Lopez, Jaime Pesquera, and Jean Menay - Meeting was in regard of Demolition project status where was discuss all pending items and work to be completed.</t>
  </si>
  <si>
    <t>Genera PR | Deliverable 11- Project Management | DR 4339 - Hurricane Maria. GENERA &amp; DCMC- Vega Baja BESS - ADS and Homeca continue to fuel of truck container #5 with Diesel they completed the fueling at 5:25pm but they are still remaining approximate 1000 galones a truck #6 was requested to complete work. Truck #6 arrive at 6:30pm and started to transfer the remaining approximate 1000 gallones, the truck transfer pump start giving problem, Homeca and ADS relocate hose to another point of extraction but then remaining Diesel does not look good we stop transfer due to pump not working properly last truck leave at 7:45pm and contractor start cleaning all area up to 8PM.</t>
  </si>
  <si>
    <t>Genera PR | Deliverable 11- Project Management | DR 4339 – Hurricane – Maria-conducted a detail analysis of inventory discrepancies at the Costa Sur warehouse to strengthen internal controls and verify compliance with established inventory management procedures. The effort concentrated on identifying root causes of persistent variances, validating data accuracy between physical inventory and system records, and assessing procedural adherence. Additional responsibilities included documenting anomalies, evaluating inventory integrity, operational efficiency, and audit readiness. The review specifically covered bin locations ranging from AB 046 through AB 061.</t>
  </si>
  <si>
    <t>Genera PR | Deliverable 11- Project Management | DR 4339 – Hurricane – Maria-conducted a targeted inventory recount at the Costa Sur warehouse in coordination with Mr. Hernan Machado from DCMC. The objective was to validate previous cycle count results, confirm data accuracy, and resolve outstanding inventory discrepancies. Key task included cross-verifying item quantities, documenting deviations, and ensuring alignment between physical inventory and system records. The reviewed covered locations ranging from AB 046 to AB 061.</t>
  </si>
  <si>
    <t>Genera PR | Deliverable 11- Project Management | DR 4339 – Hurricane – Maria-while station at the Costa Sur warehouse, compiled, analyze, and submitted a comprehensive inventory assessment report to Mr. Anthony Vega of Genera PR. The report consolidated key data from multiple warehouse locations and presented a strategic overview of catalog materials, including item quantities, unit costs, discrepancy trends, and stock level thresholds (maximum/minimum). The report also integrated performance metrics to evaluate inventory health and operational readiness. Reviewed locations included AB 046 to AB 061, LL 001 to LL 015, BT 001 to BT 024 AG 035 to AG 044.</t>
  </si>
  <si>
    <t>Genera PR | Deliverable 11- Project Management | DR 4339 – Hurricane – Maria-executed scheduled cycle counts across designated inventory locations, specifically on storage areas AB 046 to AB 061. This activity supported broader operational initiatives aimed at strengthening inventory governance and optimizing stock accuracy. Task included validating the consistency between physical inventory and system reported balances, documenting discrepancies, and analyzing root causes of recurring variances.</t>
  </si>
  <si>
    <t>Genera PR | Deliverable 11- Project Management | DR 4339 – Hurricane – Maria-conducted a comprehensive analysis of inventory records and prepared updated cycle count documentation to support scheduled operational task at the Costa Sur warehouse. The work was coordinated with Mr. Hernan Machado from DCMC to ensure alignment with project objectives and standard practices. Key responsibilities included validating inventory data integrity, producing supporting materials for cycle count execution, and ensuring all activities met defined cycle count requirements. Today locations range from AB 046 through AB 061.</t>
  </si>
  <si>
    <t>Genera PR | Deliverable 11- Project Management | DR 4339 – Hurricane – Maria-conducted a structured operational briefing with Juan Vallejo, Giopvanni Taffanelli, and key DCMC warehouse personnel to assess the current state of inventory control protocols. The session focused on evaluating the effectiveness of existing warehouse practices and identifying inconsistencies in inventory tracking and data recording. Discussions emphasized the need for procedural standardization across all storage facilities, aligning data entry workflows with system integrity requirements, and mitigating inventory discrepancies.</t>
  </si>
  <si>
    <t>Genera PR | Deliverable 11- Project Management | DR 4339 - Hurricane Maria. Review Independent Cost Estime SOP from GENERA-PR</t>
  </si>
  <si>
    <t>Genera PR | Deliverable 11- Project Management | DR 4339 - Hurricane Maria. Develop Draft Fund Sharing version for project 10608. This task included reviewing scope alignment with eligible damages, refining quantities and unit costs, and ensuring compliance with FEMA cost reasonableness guidelines. The objective is to support accurate and justifiable funding requests, contributing to proper documentation and audit readiness as part of the DR 4339 recovery efforts.</t>
  </si>
  <si>
    <t>Genera PR | Deliverable 11- Project Management | DR 4339 - Hurricane Maria. Review DI 1256016 to identify possibles duplication in other PWs. The task involved cross-referencing component lists with FEMA and insurance documentation to ensure no eligible scope was incorrectly omitted. This review supports the accurate validation of project costs and helps uphold compliance with FEMA PA program requirements, contributing to the integrity of the funding request.</t>
  </si>
  <si>
    <t>Genera PR | Deliverable 11- Project Management | DR 4339 - Hurricane Maria. DCMC- Revision Proyectos Federales Status meeting with participation from DCMC: Pedro Cabrera, D'Alexzander Gonzaléz, from SM Consulting Shellsea Maysonet;, to discuss priorities and deliverables, status updates, identify next steps for projects under Federal Grant.</t>
  </si>
  <si>
    <t>Genera PR Deliverable 11-Project Management DR 4339 - Hurricane Maria. 4339_9510 BESS Cambalache BESS - Cambalache Weekly Internal Meeting to discuss project updates with Frances Vallejo, Jorge A. Mercado, Andres Concepcion, Carlos De Jesus and Luis Duque DCMC Partners Cambalache Power Plant team.</t>
  </si>
  <si>
    <t>Genera PR Deliverable 11-Project Management DR 4339 - Hurricane Maria. 4339_9510 BESS (Continue) to Review and edit the Preliminary Quality Control Plan for the BESS Program of the Cambalache Power Plant DCMC, Division 9 Finishes, Topic All Finishes, Construction Quality Control, Delivery.</t>
  </si>
  <si>
    <t>Genera PR Deliverable 11-Project Management DR 4339 - Hurricane Maria. 4339_9510 BESS Review the Jose Segarra RGE comments 20250527 - BESS CAMBALACHE - TO GENERA - LAYOUT DISCUSSED ON LAST SITE MEETING RFI sent by Jose Segarra of RGE.</t>
  </si>
  <si>
    <t>Genera PR Deliverable 11-Project Management DR 4339 - Hurricane Maria. 4339_9510 BESS (Continue) to Review and edit the Preliminary Quality Control Plan for the BESS Program of the Cambalache Power Plant DCMC, Division 9 Finishes, Topic All Finishes, Storage and Handling, Acceptable Manufactures and Products.</t>
  </si>
  <si>
    <t>Genera PR Deliverable 11-Project Management DR 4339 - Hurricane Maria. 4339_9510 BESS (Continue) to Review and edit the Preliminary Quality Control Plan for the BESS Program of the Cambalache Power Plant DCMC, Division 9 Finishes, Topic All Finishes, Inspection and Testing, Inspection by Contractor, Acceptance.</t>
  </si>
  <si>
    <t>Genera PR Deliverable 11 Project Management DR 4339 Hurricane Maria
Supervised and monitored diesel transport fuel being transferred from Vega Baja to Palo Seco. I stayed at Palo Seco Central Station all day long. From this time, I supervised truck tankers #509 &amp; #510  (it would take them about close to 2 hours to deliver or transfer the fuel to the main tanks) these are the total of trucks for today 6 in total.</t>
  </si>
  <si>
    <t>Genera PR Deliverable 11 Project Management DR 4339 Hurricane Maria
Supervised and monitored diesel transport fuel being transferred from Vega Baja to Palo Seco. I stayed at Palo Seco Central Station all day long. From this time, I supervised truck tankers #246 &amp; #509 (it would take them about close to 2 hours to deliver or transfer the fuel to the main tanks)</t>
  </si>
  <si>
    <t>Genera PR Deliverable 11 Project Management DR 4339 Hurricane Maria
Supervised and monitored diesel transport fuel being transferred from Vega Baja to Palo Seco. I stayed at Palo Seco Central Station all day long. From this time, I supervised truck tankers #510 &amp; #507 &amp;# 509 (it would take them about close to 2 hours to deliver or transfer the fuel to the main tanks)</t>
  </si>
  <si>
    <t>Genera PR Deliverable 11 Project Management DR 4339 Hurricane Maria
Supervised and monitored diesel transport fuel being transferred from Vega Baja to Palo Seco. I stayed at Palo Seco Central Station all day long . This truck came in leaking through the gate so it took a long while to get it inspected and admitted in by Genera-PR security. From this time I supervised truck tanker #246 only.</t>
  </si>
  <si>
    <t>Genera PR | Deliverable 11- Project Management | DR 4339 - Hurricane Maria /  Continued yesterday's task of managing Vega Baja Genera Site and supervised contractors for their safety to minimize risks and ensure project success. Make sure they comply with the safety measures while transferring Diesel from Vega Baja tank towards truck tankers for transport towards Palo Seco. Trucks number 545,510,507 and 509. Contractor: ADS company. Completed diesel transport with tanks empty.</t>
  </si>
  <si>
    <t>Genera PR | Deliverable 11- Project Management | DR 4339 - Hurricane Maria / Resumed yesterday's task of managing Vega Baja Genera Site and supervising contractors for their safety to minimize risks and ensure project success. Make sure they comply with the safety measures while transferring Diesel from Vega Baja tank towards truck tankers for transport towards Palo Seco. Trucks number 545,510,507 and 509. Contractor: ADS company.</t>
  </si>
  <si>
    <t>Genera PR | Deliverable 11| DR 4339 _PW#9510  
Pre-Intervention Review - Working with CPM Contract #2024-G00142 and TO#10_Invoice# PRIN0008818_Apr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</si>
  <si>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DR4339 - Reviewing RG Engineering_109403 contract (876 pages long) Article 1-5 and start preparing RFI for RGE. working session review the contract terms that affects the invoice. review the invoice and identify missing information and clarification; also, prepare a schedule of value based on the contract for this vendor in preparation for RGE Kick-Off Meeting.</t>
  </si>
  <si>
    <t>Genera PR | Deliverable 11| DR 4339_PW#10710 
Contract Management Activities-  TESLA Contract meeting (Cash Flow) Meeting with project management Team CDM - Carlos Palomares and Gilberto Sucre DCMC. Contract 106761 - Reviewing current Tesla budget and cash flow in relation to equipment and supply labors and field construction execution, in order to align project actual balance.</t>
  </si>
  <si>
    <t>Genera PR | Deliverable 11| DR 4339 _PW#9510  
Continue working with Pre-Intervention Review - Working with CPM Contract #2024-G00142 and TO#10_Invoice# PRIN0008818_Apr 2025. RFI related to Federal project Scope.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</si>
  <si>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 At the Palo Seco warehouse, preparing the lists from locations BT001 to BT024 to begin the cycle counts.</t>
  </si>
  <si>
    <t>Genera PR | Deliverable 11- Project Management | DR 4339 – Hurricane – Maria-at San Juan warehouse working on inventory discrepancies, verifying the cost of each item, identifying the authorized minimum and maximum stock levels, and investigating discrepancies from locations
AG035 to AG044</t>
  </si>
  <si>
    <t>Genera PR | Deliverable 11- Project Management | DR 4339 – Hurricane – Maria-at San Juan warehouse conducting cycle counts and recounts in accordance with the Asset Suite system. Creating the count list report AG035 to AG044</t>
  </si>
  <si>
    <t>Genera PR | Deliverable 11- Project Management | DR 4339 – Hurricane – Maria-at San Juan warehouse working on inventory discrepancies, verifying the cost of each item, identifying the authorized minimum and maximum stock  and creating report for Min/Max from locations
AG035 to AG044</t>
  </si>
  <si>
    <t>Genera PR | Deliverable 11- Project Management | DR 4339 – Hurricane – Maria-at San Juan warehouse conducting cycle counts and recounts in accordance with the Asset Suite system. Today we are working with locations AG035 to AG044</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</si>
  <si>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AG035 to AG044</t>
  </si>
  <si>
    <t>Genera PR | Deliverable 11- Project Management | DR 4339 – Hurricane – Maria-at Costa Sur warehouse conducting cycle counts and recounts in accordance with the Asset Suite system. Today we are working with locations AB 00 046 000 to AB 00 061 000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</si>
  <si>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00 046 000 to AB 00 061 000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</si>
  <si>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00 046 000 to AB 00 061 000</t>
  </si>
  <si>
    <t>Genera PR | Deliverable 11 - Project Management | DR 4339 – Hurricane Maria Resumed conducting cycle counts at the Aguirre warehouse by the Asset Suite system. Today, we worked with locations LL 001 TO LL 015 using RECOUNT LIST  911/914/921</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</si>
  <si>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LL 001 TO LL 015</t>
  </si>
  <si>
    <t>Genera PR | Deliverable 11 - Project Management | DR 4339 – Hurricane Maria Prepare the lists for locations L L  001 TO L L 015 at the Aguirre warehouse to start the cycle counts.</t>
  </si>
  <si>
    <t>Genera PR | Deliverable 11 - Project Management | DR 4339 – Hurricane Maria Conducting cycle counts at the Aguirre warehouse by the Asset Suite system. Today, we worked with locations LL 001 TO LL 015 # COUNT LIST # 906/907/908/909/910/912</t>
  </si>
  <si>
    <t>Genera PR | Deliverable 11 - Project Management | DR 4339 – Hurricane Maria – at Palo Seco warehouse conducting cycle counts in accordance with the Asset Suite system. Today we are working with locations BT001 to BT024 Cycle Count List # 897.</t>
  </si>
  <si>
    <t>Genera PR | Deliverable 11 - Project Management | DR 4339 – Hurricane Maria – at Palo Seco warehouse preparing the report to be submitted to, Mr. Paul Browne from DCMC. This report includes the daily counts with associated costs, recounts, discrepancies, and the inventory maximum and minimum stock levels from locations.</t>
  </si>
  <si>
    <t>Genera PR | Deliverable 11 - Project Management | DR 4339 – Hurricane Maria – Set up all the equipment at the workstation to begin the cycle count operations. The morning job briefing with Mr. Paul Browne from DCMC, we reviewed the key points from the previous day and established the goals for the day and week. Additionally, any updates or directives from upper management were discussed.</t>
  </si>
  <si>
    <t>Genera PR | Deliverable 11 - Project Management | DR 4339 – Hurricane Maria – at the Palo Seco warehouse, working on investigating discrepancies in Recount Lists #918, 919 and 920 from locations BT001 to BT024 for a total of 2,713 pcs.</t>
  </si>
  <si>
    <t>Genera PR | Deliverable 11 - Project Management | DR 4339 – Hurricane Maria – at the Palo Seco warehouse, working on inventory discrepancies, verifying the cost of each item, identifying the authorized minimum and maximum stock levels for the Recount # 918.919 and 920 locations BT001 to BT024.</t>
  </si>
  <si>
    <t>Genera PR | Deliverable 11 | DR4339 – Teams Meeting with Lauren Wells (Lemoine) and Vega Baja Field Team Gilberto Sucre, Jose Lopez, Eduardo Rivera, Gilberto Soto and Jaime Pesquera (DCMC). DIscussion for the proper execution of Submittals and RFIs review and distribution; Submittal Manager role and obligations.</t>
  </si>
  <si>
    <t>Genera PR | Deliverable 11- Project Management | DR 4339 - Hurricane Maria| 
Document Control – Data Management/ BESS Projects Add Allin Luong (Tesla) to Procore/BESS Peakers Gen 01 Project Data-Review-Process Accordingly/Coordination with Paola Arroyo (DCMC)</t>
  </si>
  <si>
    <t>Genera PR | Deliverable 11- Project Management | DR 4339 - Hurricane Maria| 
Document Control – Data Management/ BESS Peakers Gen 01 Project Data- Environmental &amp; Permitting Data Transfer to Aguirre BESS/Cambalache BESS Projects</t>
  </si>
  <si>
    <t>Genera PR | Deliverable 11 | DR4339 – Review of General Work Contract (GWC) Technical Specifications from designer Sargent &amp; Lundy; review of technical specifications regarding General Conditions documentation.</t>
  </si>
  <si>
    <t>Genera PR | Deliverable 11 | DR4339 – Determine new workflow templates for active projects to cover all needs of duties for reviewing documentation assigned through Submittals and RFI in Vega Baja, Cambalache and Aguirre Power Plants.</t>
  </si>
  <si>
    <t>Genera PR | Deliverable 11 | DR4339 – Performing analysis on the use of Schedule Tool for external use; testing out Schedule inputs to overview the feasibility of Contractors uploading and updating schedules.</t>
  </si>
  <si>
    <t>Genera PR | Deliverable 11 | DR4339 – Work on RFIs 50, 51, 52, 53 and 54 for the Vega Baja Power Plant project to resolve issues regarding Assignees and distribution list.</t>
  </si>
  <si>
    <t>Genera PR | Deliverable 11 | DR4339 – Review the Submittals and RFIs distribution in the Vega Baja Project; internal distribution being replaced by the design team workflow for review.</t>
  </si>
  <si>
    <t>PREPA Genera PR | Deliverable 11- Project Management | DR 4339  Update the Communication Plans for Aguirre and Costa Sur to include data on Project Contacts and organize all the files.</t>
  </si>
  <si>
    <t>PREPA Genera PR | Deliverable 11- Project Management | DR 4339 Worked on updating the Yabucoa Community Relations Plan to align it with current communication strategies, updated stakeholder information, and recent community engagement practices, with the purpose of ensuring effective outreach and strengthening ties with the Yabucoa community.</t>
  </si>
  <si>
    <t>PREPA Genera PR | Deliverable 11- Project Management | DR 4339 PREPA Add edits to the newsletter related to the updates by BESS project site.</t>
  </si>
  <si>
    <t>PREPA Genera PR | Deliverable 11- Project Management | DR 4339 Organize the documentation in the Genera PR files related to the BESS and Peakers project. Work included: editing all document subjects, archiving new documentation for compliance purposes, and updating the Community Outreach 2025 calendar.</t>
  </si>
  <si>
    <t>Genera PR-Deliverable 11- Project Management | DR 4339 - Hurricane Maria. (DAY 2) Continue review BESS Enlarged Ground floor plans, Interior Elevations and details Janitors elevation north and vestibule elevations for 4339_9510 BESS_Cambalache project for detailed planning, and to ensure a cohesive and functional design.</t>
  </si>
  <si>
    <t>PREPA GENERA PR Deliverable 11 DR4339 Costa Sur- work on schedule inspection of document of project considering RFP bid documents for employee Carlos Rodriguez (DCMC) due to management requirements of contract PMO DCMC for Puerto Rico Electric Power Authority.</t>
  </si>
  <si>
    <t>PREPA GENERA PR Deliverable 11 DR4339 Costa Sur- work on schedule on site project considering RFP contract sign for employee Carlos Rodriguez (DCMC) due to management requirements of contract PMO DCMC for Puerto Rico Electric Power Authority.</t>
  </si>
  <si>
    <t>PREPA GENERA PR Deliverable 11 DR4339  Cambalache- worked on teams meeting related to verify project submittals status, new coordination status and project contract sign date with DCMC employees Andres Concepcion, Frances Vallejo, Luis Roman, Luis Damudt, Luis Duque and Jorge Mercado due to management requirements of contract PMO DCMC for Puerto Rico Electric Power Authority.</t>
  </si>
  <si>
    <t>PREPA GENERA PR Deliverable 11 DR4339 Cambalache- worked on schedule inspection of bid documents project considering RFP contract sign projection date for employee Andres Concepcion (DCMC) due to management requirements of contract PMO DCMC for Puerto Rico Electric Power Authority.</t>
  </si>
  <si>
    <t>PREPA GENERA PR Deliverable 11 DR4339 Costa Sur- worked on site meeting at inspection for rigging plan and specific site area with employees (TESLA) Carlos Melendez, Michael Grabstein, employees (DCMC) Carlos Rodriguez, Gabriel Morales, Harry Velazquez, Rafael Barrera, employees (CDM Smith) Gabriel Perez, Franklyn Colmenares, employees (Sargent and Lundy) Vincent Skochdopole due to management requirements of contract PMO DCMC for Puerto Rico Electric Power Authority.</t>
  </si>
  <si>
    <t>Genera PR | Deliverable 11- Project Management | DR 4339 - Continue reviewing project documentation, Exhibit E: Mechanical Unit Pricing. (PRF-4900) BESS Genera Aguirre projects to track progress, coordinate with the team, identify risks, and ensure accountability.</t>
  </si>
  <si>
    <t>Genera PR | Deliverable 11- Project Management | DR 4339 - Continue reviewing project documentation, Exhibit E: Civil/Structural Unit Pricing. (PRF-4900) BESS Genera Aguirre projects to track progress, coordinate with the team, identify risks, and ensure accountability.</t>
  </si>
  <si>
    <t>Genera PR | Deliverable 11- Project Management | DR 4339 - Continue reviewing project documentation, Exhibit E: Electrical Unit Pricing. (PRF-4900) BESS Genera Aguirre projects to track progress, coordinate with the team, identify risks, and ensure accountability.</t>
  </si>
  <si>
    <t>Genera PR-Deliverable 11- Project Management | DR 4339 - Hurricane Maria. (DAY 2) Review BESS Enlarged Ground floor plans, Interior Elevations details Restroom elevation west and restroom elevation north for 4339_9510 BESS_Cambalache project which are critical to provide a detailed, orthographic view of a room's interior walls, helping to understand the spatial layout and design features.</t>
  </si>
  <si>
    <t>Genera PR-Deliverable 11- Project Management | DR 4339 - Hurricane Maria.  Cambalache Weekly internal meeting with Andres Concepcion (DCMC) and Gilberto Sucre (DCMC) for the 4339_9510 BESS_Cambalache project to discuss weekly plan and action items.</t>
  </si>
  <si>
    <t>Puerto Rico Electric Power Authority | Genera PR | Deliverable 11 - Project Management | DR 4339. Continue managing data to produce comprehensive Genera BESS, Peakers, Inventory and Critical Components projects report for May, while also facilitating Genera team access to PBI reports.</t>
  </si>
  <si>
    <t>Puerto Rico Electric Power Authority | Genera PR | Deliverable 11 - Project Management | DR 4339. Meeting by Teams with Manuelly Concepción from CDM Smith to discuss process diagram for projects financials on Procore.</t>
  </si>
  <si>
    <t>Puerto Rico Electric Power Authority | Genera PR | Deliverable 11 - Project Management | DR 4339. Handling data to create detailed Genera projects May report. Also worked on Genera team access to PBI reports with Marc Maceira (Honra) and Tyler Chapman from Lemoine.</t>
  </si>
  <si>
    <t>Puerto Rico Electric Power Authority | Genera PR | Deliverable 11 - Project Management | DR 4339. Teams meeting with Marc Maceira (Honra) to discuss Power BI reports access to Genera team.</t>
  </si>
  <si>
    <t>Genera PR | Deliverable 11- Project Management | DR 4339 - Hurricane Maria.
project # 4339-10710
Fuel for site visits and travel from Genera offices and facilities</t>
  </si>
  <si>
    <t>Genera PR | Deliverable 11- Project Management | DR 4339 - Hurricane Maria. Travelled from Palo Seco Power Station in Catano Palo Seco, Toa Baja Rico to Home in Calle Zuania Guaynabo 
Purpose was to supervise the diesel transfer from Vega Baja to Palo Seco 
total mileage 6.2 miles</t>
  </si>
  <si>
    <t>Genera PR | Deliverable 11- Project Management | DR 4339 - Hurricane Maria 
Claiming Mileage for this route - Yabucoa Gas Turbine to Costa Sur site to Aguirre Site and To Yabucoa Site.
Purpose - Meetings at Costa Sur site, Aguirre Site and Yabucoa Site with Michael Grabstein, Carlos Melendez (Tesla), Harry Del Valle, Carlos Rodriguez, Rafael Barrera (DCMC), Gabriel Perez and Franklyn Colmenares and Surgent and Lundy of Genera design team to define the strategy of preparation, delivery and installation for the BESS project.</t>
  </si>
  <si>
    <t>PREPA- Genera- Deliverable 11
Site visit to Aguirre &amp; Yabucoa PREPA Plants and meeting with Tesla team Michael Grabstein &amp; Josue Martinez, DCMC Haryy Delvalle, Gabriel Morales, Carlos Rodriguez, Luis Echeverria and Franklyn Colmenares and Gabriel Perez of Genera design team</t>
  </si>
  <si>
    <t>Genera PR | Deliverable 11- Project Management | DR 4339 - Hurricane Maria. Travel from Home Office Luquillo to Costa Sur Power Plant (18.000463, -66.753480) to Central Aguirre (17.951690, -66.229675) to Yabucoa Gas Turbine (18.106216, -65.823685) to Home Office Luquillo.
Purpose, Tesla visit Jobs sites Topics discussed, walked through Project Site, discussed scope of work, project needs, discussed logistic for BESS Installation, measured areas. Took Pictures and review utilities facilities.
Attendees – TESLA Team - Allin Luong, Michael Grabstein, Keyur Javiya, Qais Feroz, Carlos Melendez Mendez. CPS Team - Gordon Liles, Jay Garrett. TSEA Team - Augusto Cesar da Silva Junqueira, Felipe Augusto Vilas Boas, Andre Silveira Campos Soares. CDM Smith Team - Gabriel Perez. CSA Team - Franklyn Colmenares. Sargent and Lundy - Vincent Skochdopole, Joshua Montanez Rivera, Mike Kuczynski, Abdiel Gonzalez. DCMC - Gabriel Morales, Harry del Valle.
TOTAL MILEAGE - 239 miles</t>
  </si>
  <si>
    <t>Genera PR | Deliverable 11- Project Management | DR 4339 - Hurricane Maria. Travelled from Home in Calle Zuania Guaynabo 00966 to Palo Seco Power Station in Catano  18.405417 -66.118583 
 Purpose was to supervise the diesel transfer from Vega Baja to Palo Seco 
total mileage 6.6</t>
  </si>
  <si>
    <t>Genera PR | Deliverable 11- Project Management | DR 4339 - Hurricane Maria.
project # 4339-10710
required a vehicle to perform various site visits throughout the island.
visited Vieques, costa sur, jobos, Aguirre, Yabucoa sits.  Misc charge ($250) deducted.</t>
  </si>
  <si>
    <t>Duenas Trailers - 8'x20' Flex-tainer, Rental, 6/1/25 - 6/30/25 - Cambalache-Arecibo</t>
  </si>
  <si>
    <t>Genera PR | Deliverable 11- Project Management | DR 4339 - Hurricane Maria.  Lauren Wells (DCMC) worked on review of Procore SOPs for Inspections Tool.</t>
  </si>
  <si>
    <t>Genera PR | Deliverable 11- Project Management | DR 4339 - Hurricane Maria.
Project # 4339-10710
Costa Sur internal work on documents and notes from previous meetings necessary for the project management.</t>
  </si>
  <si>
    <t>Genera PR | Deliverable 11- Project Management | DR 4339 - Hurricane Maria.
Project # 4339-10710.
Attended meeting discussions on Peakers procurement status of the projects to ensure services will be according to the project’s priorities and objectives and prevent delays and cost overruns.
German Nunez, GENERA
Rafael Pabon, CDM smith
Carlos Palomares CDM Smith
Frances Vallejo Rosich DCMC
Harry Del Valle DCMC
Gilberto Sucre DCMC 
Foster Veazey  DCMC 
Jean Pierre Menay DCMC
Sheila Torres-Sterling DCMC
Jesus. Cintron Genera
Joaquin A Quinoy Genera</t>
  </si>
  <si>
    <t>Genera PR | Deliverable 11- Project Management | DR 4339 - Hurricane Maria
Reviewed and distributed Issued for Construction sets for Vega Baja Phase II &amp; Cambalache.</t>
  </si>
  <si>
    <t>Genera PR | Deliverable 11- Project Management | DR 4339 - Hurricane Maria
 Vega Baja Site Visit to evaluate Project Status 7 Remaining Items, Phase II Demolition Execution,
 Installation Phase Execution with ARG Ceres and Tesla Site Visit.
Met with Eduardo Rivera, Jaime Pesquera, and Jean Pierre Menay DCMC, Nelson Soler - CDM Smith, and Carlos Hernandez - ARG Ceres.</t>
  </si>
  <si>
    <t>Genera PR | Deliverable 11- Project Management | DR 4339 - Hurricane Maria
Vega Baja - Reviewed RFI submissions from ARG Ceres and provided instructions to Eduardo Rivera - DCMC on responses.</t>
  </si>
  <si>
    <t>Genera PR | Deliverable 11- Project Management | DR 4339 - Hurricane Maria
Vega Baja Value Engineering Topics Presentation by ARG Ceres Subcontractors for Geopiers and Precast Walls and Upper Deck Slab. Main exchange mostly around information missing for Pre-caster to provide designed solution.
Carlos Hernandez - ARG Ceres, Martin Marxuach - Marxuach Pre-Fabricados, Jorge Parra - Geopiers, Mike Kuczynski - Sargent &amp; Lundy, Gabriel Perez - CDM Smith, Gilberto Sucre DCMC</t>
  </si>
  <si>
    <t>Genera PR | Deliverable 11- Project Management | DR 4339 - Hurricane Maria
Continued evaluation of Cambalache and Vega Baja IFC drawings which contain the relevant information needed for the projects design, construction, and operation.</t>
  </si>
  <si>
    <t>Genera PR | Deliverable 11- Project Management | DR 4339 - Hurricane Maria.  Lauren Wells (DCMC) worked on review of Procore SOP for drawings.</t>
  </si>
  <si>
    <t>Genera PR | Deliverable 11- Project Management | DR 4339 - Hurricane Maria.  Lauren Wells (DCMC) meeting with Theresa Perez (DCMC) to discuss Procore  workshop emails and format.</t>
  </si>
  <si>
    <t>Genera PR | Deliverable 11- Project Management | DR 4339 - Hurricane Maria.  Lauren Wells (DCMC) worked on correspondences for Procore tools for documents and financial modules.</t>
  </si>
  <si>
    <t>Genera PR | Deliverable 11- Project Management | DR 4339 - Hurricane Maria.  Lauren Wells (DCMC) worked on Procore permissions for project manager versus site managers role.</t>
  </si>
  <si>
    <t>Genera PR | Deliverable 11- Project Management | DR 4339 - Hurricane Maria.  Lauren Wells (DCMC) worked on coordination of meetings for Procore external and internal calls.</t>
  </si>
  <si>
    <t>Genera PR | Deliverable 11- Project Management | DR 4339 - Hurricane Maria.  Lauren Wells (DCMC) worked on Procore financial tool configurations.</t>
  </si>
  <si>
    <t>Genera PR | Deliverable 11- Project Management | DR 4339 - Hurricane Maria.  Lauren Wells (DCMC) worked on configurations for Procore tools.</t>
  </si>
  <si>
    <t>Genera PR | Deliverable 11- Project Management | DR 4339 - Hurricane Maria.  Lauren Wells (DCMC) worked on Procore financial SOP plans for Lauren Kennedy  (Procore).</t>
  </si>
  <si>
    <t>Genera PR | Deliverable 11- Project Management | DR 4339 - Hurricane Maria.  Lauren Wells (DCMC) worked on review Procore SOP's that are complete for final publish.</t>
  </si>
  <si>
    <t>Genera PR | Deliverable 11- Project Management | DR 4339 - Hurricane Maria.  Lauren Wells (DCMC) meeting with Esther Rohena, Rafael Calderon, Cynthia Ortiz, Raissa Borges, Johanna Díaz (SMC) and Manuely Concepcion (CDM Smith) to discuss PW processes.</t>
  </si>
  <si>
    <t>Duenas Trailers -8'x40' Flex-tainer, Rental, 6/27/25 - 6/30/25 - Costa Sur</t>
  </si>
  <si>
    <t>Genera PR | Deliverable 11- Project Management | DR 4339 - Hurricane Maria
Met with Jan Rodríguez and José del Río from Genera PR to review the power production and fuels consumption reports, ensuring accuracy and alignment with reporting expectations. Additionally, resolved issues within the master template file that manages references to individual plant reports for fuel consumption and generation, restoring proper functionality and data linkage.</t>
  </si>
  <si>
    <t>Genera PR -Deliverable 11- Project Management - DR 4339 - Hurricane Maria: Site Inspection in Vega Baja Site to evaluate and identify potential hazards in equipment, or facility to ensure they meet established safety standards. Supervise the demolition phase.  Working session with Tesla employees (Carlos Melendez (TESLA) in EHS Genera.</t>
  </si>
  <si>
    <t>Genera PR -Deliverable 11- Project Management - DR 4339 - Hurricane Maria: Conference call with Carirma Sanchez (HOMECA) about Vega Baja Project tasks. Conference call with Julio Gonzalez (Department of Homeland Security) about Genera BCP.</t>
  </si>
  <si>
    <t>Genera PR -Deliverable 11- Project Management - DR 4339 - Hurricane Maria: Site Inspection in Vega Baja Site to evaluate and identify potential hazards in equipment, or facility to ensure they meet established safety standards. Meeting with Digno Cartagena, Herminio Arroyo (GENERA) Andres Concepcion, Jorge Mercado (DCMC) about Cambalache (GENERA) Site.</t>
  </si>
  <si>
    <t>Genera PR -Deliverable 11- Project Management - DR 4339 - Hurricane Maria: Meeting in Palo Seco with Irving Babilonia (GENERA) about EHS program to safeguard the well-being of workers, protect the environment and ensure safe operations.</t>
  </si>
  <si>
    <t>Genera PR-Deliverable 11- Project Management | DR 4339 - Hurricane Maria - Call with Gilberto Sucre and Carolyn Baez (DCMC) to discuss Costa Sur equipment purchase, printers and Ipad status.</t>
  </si>
  <si>
    <t>Genera PR-Deliverable 11- Project Management | DR 4339 - Hurricane Maria - Meeting with Paola Arroyo (DCMC) to discuss community engagement plan, monthly report data, and Vega Baja community meeting coordination.</t>
  </si>
  <si>
    <t>Genera PR-Deliverable 11- Project Management | DR 4339 - Hurricane Maria -Meeting with Raissa Borges (DCMC) to discuss monthly report corresponding to May and discuss site one pagers report.</t>
  </si>
  <si>
    <t>Genera PR | Deliverable 11 | DR 4339 - Hurricane Maria - Generation Fleet - Vega Baja Demolition - Relayed ongoing issues related to Homeca including contract performance concerns and compliance matters to Jesús Cintrón and Winnie Irizarry (Genera) to ensure alignment and awareness. Additionally, discussed the status of ongoing BESS and Peakers procurements, focusing on next steps, pending actions, and coordination efforts across teams.</t>
  </si>
  <si>
    <t>Genera PR | Deliverable 11 | DR 4339 - Hurricane Maria - Generation Fleet - Vega Baja Demolition - Reviewed a detailed email thread from Gilberto Sucre (DCMC) regarding Homeca, outlining various ongoing issues. Followed up with Gilberto to further discuss concerns related to contract performance, compliance, and adherence to agreed terms. The conversation focused on identifying potential risks and determining appropriate next steps to address the matters raised.</t>
  </si>
  <si>
    <t>Genera PR | Deliverable 11 | DR 4339 - Hurricane Maria - Generation Fleet - RFP 4826 BESS Installation at Cambalache - Reviewed an email from Joel Pantojas (Genera) and discussed its contents with Jesús Cintrón (Genera) to align on key takeaways.</t>
  </si>
  <si>
    <t>Genera PR | Deliverable 11 | DR 4339 - Hurricane Maria - BESS &amp; Peakers weekly catch-up call with Franklyn Colmenares, Gabriel Perez, Rafael Pabon, Alejandro Laya, Carlos Palomares (CDM Smith) Miguel del Valle (S&amp;L). Discussed feedback and updates received from the Genera procurement team.</t>
  </si>
  <si>
    <t>Genera PR | Deliverable 11 | DR 4339 - Hurricane Maria - BESS (228MW of BESS Installation) - Reviewed RFI Responses from Aireko, ARG, BLDM, Quanta, and RGE.</t>
  </si>
  <si>
    <t>Genera PR | Deliverable 11 | DR 4339 - Hurricane Maria - 
Generation Fleet RFP220877 - Began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</si>
  <si>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 Luma arrived to install the temporary distribution line towards trailers and guard house.</t>
  </si>
  <si>
    <t>Genera PR Deliverable 11 Project Management | DR 4339 - Hurricane Maria. Mobilization of office equipment with site manager Carlos Rodriguez (DCMC) and construction manager Rafael Barrera (DCMC) to ensure efficiency, and allow compliance with safety standards</t>
  </si>
  <si>
    <t>Genera PR | Deliverable 11- Project Management | DR 4339 - Hurricane Maria. Review of drawing of Costa Sur RFP. Review project details and battery's location.</t>
  </si>
  <si>
    <t>Genera PR | Deliverable 11- Project Management | DR 4339 - Hurricane Maria- Costa Sur- Review of drawings &amp; details of RFP Costa Sur specifics, review of project details and location batteries and project geographical limitation locations.</t>
  </si>
  <si>
    <t>Genera PR | Deliverable 11- Project Management | DR 4339 - Hurricane Maria- Costa Sur- instalation of office chairs, tables, microwave, transit and fridge. Acompanied by DCMC Rafael Barrera and DCMC Luis Echevarria.</t>
  </si>
  <si>
    <t>Genera PR | Deliverable 11- Project Management | DR 4339 - Hurricane Maria: Palo Seco
Site Meeting at Palo Seco with Carlos Melendez (Tesla) Vincent Skochdopole, Joshua Montanez, Mike Kuczynski and Abdile Gonzales (Sargent and Lundy) to define the strategy of preparation, delivery and installation for the BESS project.</t>
  </si>
  <si>
    <t>Genera PR | Deliverable 11- Project Management | DR 4339 - Hurricane Maria: Cambalache
Site Meeting at Cambalache with Carlos Melendez (Tesla), Andres Concepcion (DCMC), Vincent Skochdopole, Joshua Montanez, Mike Kuczynski and Abdile Gonzales (Sargent and Lundy) to define the strategy of preparation, delivery and installation for the BESS project.</t>
  </si>
  <si>
    <t>Genera PR | Deliverable 11- Project Management | DR 4339 - Hurricane Maria: Vega Baja
Site Meeting at Vega Baja with Carlos Melendez (Tesla), Jose Lopez, Jean Pierre Menay (DCMC)Vincent Skochdopole, Joshua Montanez, Mike Kuczynski and Abdile Gonzales (Sargent and Lundy) to define the strategy of preparation, delivery and installation for the BESS project.</t>
  </si>
  <si>
    <t>PREPA- Genera- Deliverable 11 DR 4339 - Hurricane Maria- 
Installation of Costa Sur Plant office equipment by myself in order to provide work area in our Project office trailer to provide flexible, cost-effective, and efficient workspace solutions and enhance team coordination, productivity, and workflow efficiency.</t>
  </si>
  <si>
    <t>PREPA- Genera- Deliverable 11 DR 4339 - Hurricane Maria-
Continue with equipment installation by myself in Costa Sur Plant office trailer, Review work schedule in PDF done by Carlos De Jesus (DCMC) in order to present a project planification.  Also, continue reading RFP documentation in PROCORE and verification of site project review as drawings in Procore.</t>
  </si>
  <si>
    <t>Genera PR | Deliverable 11- Project Management | DR 4339 - Hurricane Maria
Reading and review information of the power and capacity at the Bess</t>
  </si>
  <si>
    <t>Genera PR | Deliverable 11- Project Management | DR 4339 - Hurricane Maria
Identifying emergency exits, routes, and meeting points in the Evacuation Plan 12JUN22' at Aguirre</t>
  </si>
  <si>
    <t>Genera PR | Deliverable 11- Project Management | DR 4339 - Hurricane Maria
Reading and review information for the Operational Mechanism at the Bess Systems</t>
  </si>
  <si>
    <t>Genera PR | Deliverable 11- Project Management | DR 4339 - Hurricane Maria
Reading and review to Identification of Zones at the Aguirre Electrical Plant Site: 
Zone Descriptions:
A. Generation Zone (Main Power Block)
B. Electrical Substation and Switchyard Zone
C. Battery Energy Storage System (BESS) Zone
D. Control and Operations Building
E. Fuel Handling and Storage Zone
F. Cooling Water Intake and Discharge Zone
G. Maintenance and Workshop Zone
H. Administrative and Support Zone
I. Security and Access Control Points</t>
  </si>
  <si>
    <t>Genera PR | Deliverable 11- Project Management | DR 4339 - Hurricane Maria -VEGA BAJA BESS PROJECT: Dismanteling and Demolition Activities field supervision and coordination. Meeting with Carirma Sanchez (HOMECA ) to discuss the weekend work schedule</t>
  </si>
  <si>
    <t>Genera PR | Deliverable 11 – Project Management | DR 4339 – Hurricane Maria - Continue working with the review of the proposals submitted for BESS Yabucoa RFP 231175 to ensure alignment with project requirements and documentation. Continue outlining recommendations based on evaluation findings to support internal decision-making.</t>
  </si>
  <si>
    <t>Genera PR | Deliverable 11 – Project Management | DR 4339 – Hurricane Maria - Reviewed proposals submitted for BESS Yabucoa RFP 231175 to ensure alignment with project requirements and documentation. Verified the completeness of each proposal package and identified key technical elements. Began outlining recommendations based on evaluation findings to support internal decision-making.</t>
  </si>
  <si>
    <t>Genera PR | Deliverable 11- Project Management | DR 4339 - Hurricane Maria - Continuation of coordination at the Cambalache site regarding the mobilization of contractors to the site with the DCMC team for the Cambalache BESS project Andres Concepcion, Luis Damudt, and Luis Duque,</t>
  </si>
  <si>
    <t>Genera PR | Deliverable 11- Project Management | DR 4339 - Hurricane Maria - Visit the Cambalache site, where a tour was conducted with Tesla team Michael Grabstein &amp; Josue Martinez. This was to coordinate the movement of equipment and installation. Andres Concepcion, DCMC, Herminio Arroyo, Genera Manager, participated in this meeting.</t>
  </si>
  <si>
    <t>Genera PR | Deliverable 11- Project Management | DR 4339 - Hurricane Maria-Construction Weekly meeting for Cambalache BESS project. Meeting covers project status, updates and pending actions for the execution of the construction phase with Luis O. Damudt (DCMC Partners), Carlos De Jesus (DCMC Partners), Luis Duque (DCMC Partners),</t>
  </si>
  <si>
    <t>PREPA GeneraPR - Deliverable 11 - Cambalache  BESS - 4339DR - Prepared meeting agenda for Cambalache Weekly Construction Meeting. To follow up on weekly action items with contractor  and designer team (RG Engineering, Sargent and Lundy)</t>
  </si>
  <si>
    <t>PREPA GeneraPR - Deliverable 11 - Cambalache  BESS - 4339DR - Reviewed TESLA and Sargent and Lundy site visit purposes and agenda and coordinated encounter on-site with Carlos Melendez (TESLA) and Vincent Skochpole (Sargent and Lundy)</t>
  </si>
  <si>
    <t>PREPA GeneraPR - Deliverable 11 - Cambalache  BESS - 4339DR - Conducted Cambalache weekly meeting with Designer (Sargent &amp; Lundy), Contractor (RG Engineering) and Owner (Genera PR) for weekly action items discussion. Attendees: Herminio Arroyo (Genera), Dean Ennes ( Sargent and Lundy) and Jose Segarra (RG Engineering) and, Luis Damudt, Jean Menay, Jorge Mercado, Luis Duque (DCMC) and Digno Cartagena (Genera)</t>
  </si>
  <si>
    <t>PREPA GeneraPR - Deliverable 11 - Cambalache  BESS - 4339DR - Followed up with Cambalache Construction Weekly meting to cover pending actions and doubts. Generated meeting minute  and distributed through Procore.</t>
  </si>
  <si>
    <t>PREPA GeneraPR - Deliverable 11 - Cambalache  BESS - 4339DR - Received Issued For Construction (IFC) drawings from Sargent &amp; Lundy (Ivette Miranda). Reviewed drawings to plan distribution and publishing in Procore. The published drawings will enable construction contractors to understand the project’s scope.</t>
  </si>
  <si>
    <t>PREPA GeneraPR - Deliverable 11 - Cambalache  BESS - 4339DR - Met in a site visit with Vincent Skochpole (Sargent and Lundy), Carlos Melendez (TESLA), Herminio Arroyo (Genera PR) and DCMC (Luis Damudt, Carlos De Jesus, Jorge Mercado) for design discussion for electrical transformer installation.</t>
  </si>
  <si>
    <t>Genera PR | Deliverable 11- Project Management | DR 4339 - Hurricane Maria. GENERA &amp; DCMC- Vega Baja Demolition Project Meeting - Tesla Andre Soares, Felipe Vilos, Keyver Jariya, Qais Feroz and Carlos Melendez; Nord Engineering Cop. Benjamin Gutierrez; Vincent Shochdopole; CPS Gordon Likes, DCMC Rafael Barrera, Carlos Rodriguez, Gabriel Morales, Jose Lopez, Gilberto Soto, Jean Menay and Eduardo Rivera; CDM Smith Nelson Soler; ARG/CERES Carlos Hernandez. - Meeting was to perform a site visit with Tesla, S&amp;L CPS, DCMC, ARG/CERES and Nord to review site for the second phase Contruction project.</t>
  </si>
  <si>
    <t>Genera PR | Deliverable 11- Project Management | DR 4339 - Hurricane Maria. GENERA &amp; DCMC- Vega Baja BESS - ADS and Homeca had demolish part of the dike wall and also start with the demolition of the main Diesel tank S-1. Site visit has arrived at project for meeting.</t>
  </si>
  <si>
    <t>Genera PR | Deliverable 11- Project Management | DR 4339 - Hurricane Maria. GENERA &amp; DCMC- Vega Baja BESS - Homeca continue with the demolition of the main diesel tank, tank has been partially demolished. Walkdown with Asdrubal Morales of BETA for the repair and relocation of the existing MPT of Genera site to be relocated to Luma property.</t>
  </si>
  <si>
    <t>Genera PR | Deliverable 11- Project Management | DR 4339 - Hurricane Maria. GENERA &amp; DCMC- Vega Baja BESS - Homeca contractor start today with the demolition of the Diesel wall containment pit. They still had not completed to drain the remain diesel at tank SLOP-1. Meeting with Gilberto Sucre of DCMC that visit the project site we have discuss son of the RFI send by ARG/CERES contractors. Preparing for site visit of Tesla, S&amp;L, CPS and ARG. Send email to Francis Rios of Luma to inform that on June 9 we are expecting to install a crane at their yard for the rigging of two small diesel tank. Send email to Carirma Sanchez (HOMECA) in request to provide the vacuum truck to remove the remaining diesel at tank Slop-1 and Slop-2.</t>
  </si>
  <si>
    <t>Genera PR | Deliverable 11- Project Management | DR 4339 – Hurricane – Maria-conducted an early morning coordination session with Hernan Machado, Milton Flores, and DCMC warehouse personnel to address outstanding inventory variances identified during the previous day's audit cycle. Emphasis was placed on aligning daily operational workflows with real time inventory system accuracy and ensuring traceability across all recorded transactions to maintain audit compliance and data integrity.</t>
  </si>
  <si>
    <t>Genera PR | Deliverable 11- Project Management | DR 4339 – Hurricane – Maria-conducted a targeted inventory integrity audit to detect and analyze variances between physical stock levels and digital inventory records within locations AM 001 to AM 012 and GD 007 to GD008. The evaluation involved root cause analysis of transactional discrepancies. lifecycle tracking of serialized and non-serialized items, and detailed examination of movement logs. Activities also included verifying system generated balances in Asset Suite against actual on hand quantities, assessing potencial data input inconsistencies, and validating historical adjustment.</t>
  </si>
  <si>
    <t>Genera PR | Deliverable 11- Project Management | DR 4339 – Hurricane – Maria-collaborated on-site with Mr. Milton Flores from DCMC to lead the preparatory phase for upcoming cycle count operations. Activities focused on validating inventory master data, reviewing and confirming bin locations, and organizing stock for accurate physical verification. The effort also included refining the documentation structure, aligning data capture protocols with established audit requirements, and ensuring that all materials and system records were properly synchronized. Today's review will range from AM 001 to AM 012, GD 007 to GD 008.</t>
  </si>
  <si>
    <t>Genera PR | Deliverable 11- Project Management | DR 4339 – Hurricane – Maria-conducted targeted cycle count activities across designated inventory zones, specifically locations AM 001 to AM 012 and GD 007 to GD 008. The effort focused on verifying physical stock levels, reconciling item quantities against system records, and identifying discrepancies requiring corrective actions. All findings were documented to ensure traceability and enable process improvements. These actions contribute directly to strengthening inventory reliability.</t>
  </si>
  <si>
    <t>Genera PR | Deliverable 11- Project Management | DR 4339 – Hurricane – Maria-while at the San Juan warehouse, comprehensive inventory performance assessment was conducted. A consolidated report was prepared for Mr. Anthony Vega of Genera PR, incorporating system wide inventory data from all warehouse locations. The analysis includes catalog ID, stock balance summaries, cost allocation, detection of inventory discrepancies, and compliance assessment with predefine minimum and maximum threshold. Performance indicators were quantified using percentage base metrics to evaluate inventory accuracy, adherence to operational standards, and procedural consistency across all sites. The reviewed locations included: AM 001 to AM 012, GD 007 to GD 008, AB 062 to AB 095, AK 035 to AK 049, AF 001 to AF 084.</t>
  </si>
  <si>
    <t>Genera PR | Deliverable 11- Project Management | DR 4339 – Hurricane – Maria-executed a targeted inventory recount at the San Juan warehouse in coordination with Mr. Milton Flores from DCMC to assess data integrity and validate the accuracy of prior cycle count results. The task involved cross-referencing physical inventory with Asset Suite system records, identifying and documenting variances, and analyzing root causes of transactional discrepancies. The scope of work covered inventory locations AM 001 to AM 012 and GD 007 to GD 008 reinforcing compliance with internal controls and audit preparedness protocols.</t>
  </si>
  <si>
    <t>Genera PR Deliverable 11-Project Management DR 4339 - Hurricane Maria. 4339_9510 BESS, TESLA Visit Cambalache with Andres Concepcion, Jorge A. Mercado, Carlos De Jesus, Luis Duque DCMC, Andres Suarez, Felipe Augusto Velas from TESLA, and Herminio Arroyo Genera PR to verify project batteries.</t>
  </si>
  <si>
    <t>Genera PR Deliverable 11-Project Management DR 4339 - Hurricane Maria. 4339_9510 BESS (Continue) to Review and edit the Preliminary Quality Control Plan for the BESS Program of the Cambalache Power Plant DCMC, Division 9 Finishes, Topic All Finishes, Acceptance.</t>
  </si>
  <si>
    <t>Genera PR Deliverable 11-Project Management DR 4339 - Hurricane Maria. 4339_9510 BESS Cambalache BESS - discussion issue before TESLA representatives Visit to Cambalache with Jorge A. Mercado, Andres Concepcion, Carlos De Jesus and Luis Duque DCMC Partners Cambalache Power Plant team.</t>
  </si>
  <si>
    <t>Genera PR Deliverable 11-Project Management DR 4339 - Hurricane Maria. 4339_9510 BESS, Meeting Walk-tour Coordination with RGE Cambalache S &amp; L / CDM Smith Weekly Cambalache BESS - Construction Weekly with Andres Concepcion, Luis O. Damudt, Jorge A. Mercado, Carlos De Jesus, Luis Duque DCMC, Alberto Borelli, Jose Segarra, Angel Cruz, Harry Velazques from RGE, Herminio Arroyo Genera PR.</t>
  </si>
  <si>
    <t>Genera PR | Deliverable 11- Project Management | DR 4339 - Hurricane Maria / Managed Vega Baja Genera Site and supervised contractors for their safety to minimize risks and ensure project success. Make sure they comply with the safety received Tesla Visit joint with Carlos Hernandez from ARG.</t>
  </si>
  <si>
    <t>Genera PR | Deliverable 11| DR 4339_PW#10710 - Procore Working Sections - 
Procore Working Sections Kickoff. Initiated the upload and logging of supportive project documentation into the Procore system for PWs 10710 and 11855 under DR4339. This effort marks the kickoff of the Procore Working Sections initiative and aims to establish a structured repository of evidence of payment and compliance documentation. The goal is to enhance visibility and understanding of the final product presentation and to ensure proper traceability of reimbursable expenditures through a standardized logging process. Participants DCMC (Rafael Calderon, Esther Rohena, Cynthia Ortiz, Mark Merritt, D'Alexander Gonzalez, Lauren Wells (Lemoine), Johanna Diaz (SMC)</t>
  </si>
  <si>
    <t>Genera PR | Deliverable 11 | DR4339 - Reviewing RG Engineering_109403 contract (876 pages long) Article 6-12 and start preparing RFI for RGE. working session review the contract terms that affects the invoice. review the invoice and identify missing information and clarification; also, prepare a schedule of value based on the contract for this vendor in preparation for RGE Kick-Off Meeting.</t>
  </si>
  <si>
    <t>Genera PR | Deliverable 11| DR 4339 _PW#9510  
Continue working with Pre-Intervention Review - Working with CPM Contract #2024-G00142 and TO#10_PRIN0008450_Feb 2025. RFI related to Federal project Scope.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</si>
  <si>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 at the Palo Seco warehouse, working on inventory discrepancies, verifying the cost of each item, identifying the authorized minimum and maximum stock levels for the Recount # 935 locations AK035 to AK049.</t>
  </si>
  <si>
    <t>Genera PR | Deliverable 11- Project Management | DR 4339 – Hurricane – Maria-at San Juan warehouse conducting cycle counts and recounts in accordance with the Asset Suite system. Creating the count list report AM001 to AM012</t>
  </si>
  <si>
    <t>Genera PR | Deliverable 11- Project Management | DR 4339 – Hurricane – Maria-at San Juan warehouse conducting cycle counts and recounts in accordance with the Asset Suite system. Today we are working with locations AM001 to AM012</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</si>
  <si>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AM001 to AM012</t>
  </si>
  <si>
    <t>Genera PR | Deliverable 11- Project Management | DR 4339 – Hurricane – Maria-at San Juan warehouse working on inventory discrepancies, verifying the cost of each item, identifying the authorized minimum and maximum stock levels, and investigating discrepancies from locations
AM001 to AM012</t>
  </si>
  <si>
    <t>Genera PR | Deliverable 11- Project Management | DR 4339 – Hurricane – Maria-at San Juan warehouse working on inventory discrepancies, verifying the cost of each item, identifying the authorized minimum and maximum stock  and creating report for Min/Max from locations
AM001 to AM012</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</si>
  <si>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00 062 000 to AB 00 095 000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</si>
  <si>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00 062 000 to AB 00 095 000</t>
  </si>
  <si>
    <t>Genera PR | Deliverable 11- Project Management | DR 4339 – Hurricane – Maria-at Costa Sur warehouse conducting cycle counts and recounts in accordance with the Asset Suite system. Today we are working with locations AB 00 062 000 to AB 00 095 000</t>
  </si>
  <si>
    <t>Genera PR | Deliverable 11 - Project Management | DR 4339 – Hurricane Maria Prepare the lists for locations AF 001 TO AF 084 at the Aguirre warehouse to start the cycle counts.</t>
  </si>
  <si>
    <t>Genera PR | Deliverable 11 - Project Management | DR 4339 – Hurricane Maria Conducting cycle counts at the Aguirre warehouse by the Asset Suite system. Today, we worked with locations AF 001 TO AF 084 COUNT LIST # 925/926/9/27/932/933/934</t>
  </si>
  <si>
    <t>Genera PR | Deliverable 11 - Project Management | DR 4339 – Hurricane Maria Resumed conducting cycle counts at the Aguirre warehouse by the Asset Suite system. Today, we worked with locations AF 001 TO AF 084 using the RECOUNT LIST # 939/940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</si>
  <si>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AF 001 TO AF 084</t>
  </si>
  <si>
    <t>Genera PR | Deliverable 11 - Project Management | DR 4339 – Hurricane Maria – at the Palo Seco warehouse, working on investigating discrepancies in Recount Lists #935 from locations AK035 to AK049 for a total of 5,131 pcs.</t>
  </si>
  <si>
    <t>Genera PR | Deliverable 11 - Project Management | DR 4339 – Hurricane Maria – at Palo Seco warehouse conducting cycle counts in accordance with the Asset Suite system. Today we are working with locations AK035 to AK049 Cycle Count List # 930.</t>
  </si>
  <si>
    <t>Genera PR | Deliverable 11 - Project Management | DR 4339 – Hurricane Maria – At the Palo Seco warehouse, preparing the lists from locations AK035 to AK049 to begin the cycle counts.</t>
  </si>
  <si>
    <t>Genera PR | Deliverable 11 - Project Management | DR 4339 – Hurricane Maria – at Palo Seco warehouse preparing the report to be submitted to, Mr. Paul Browne from DCMC. This report includes the daily counts with associated costs, recounts, discrepancies, and the inventory maximum and minimum stock levels from locations AK035 to AK049.</t>
  </si>
  <si>
    <t>Genera PR | Deliverable 11 | DR 4339 – Hurricane Maria
Verified the implementation of the Drawing Number editing functionality for multiple-sheet drawings to ensure proper document control and consistency across project files. Performed testing and troubleshooting using comparable project files to validate the correct application of drawing number updates and confirm system functionality. Executed the drawing number editing feature to assess accuracy, identify potential issues, and support standardized document management practices in alignment with project requirements.</t>
  </si>
  <si>
    <t>Genera PR | Deliverable 11- Project Management | DR 4339 - Hurricane Maria| 
Document Control – Data Management/ Procore New Users Setup and Welcome Process/Vega Baja BESS S&amp;L Submittal Review for Process/Costa Sur BESS &amp; Peakers Coordination regarding Community Plan for each project</t>
  </si>
  <si>
    <t>Genera PR | Deliverable 11- Project Management | DR 4339 - Hurricane Maria| 
Document Control – Data Management/Process Procore New Users - Various Projects/ Costa Sur Peakers/Aguirre/Costa Sur BESS/Daguao/Cambalache Download_Review of Permitting Environmental Data &amp; Transfer to individual Projects</t>
  </si>
  <si>
    <t>Genera PR | Deliverable 11 | DR4339 – Gather contractual agreement and clients requirement for the proper incorporation of Construction Management Process inside the Procore Platform; Uniform General Conditions, contractual obligations and agreement's integrity.</t>
  </si>
  <si>
    <t>Genera PR | Deliverable 11 | DR4339 – Perform Procore quality control for uncategorize items such as Submittals and RFIs inside Project Management tools; suggestions to move files from Management Tools to the Document Tool.</t>
  </si>
  <si>
    <t>Genera PR | Deliverable 11 | DR4339 – Cambalache Weekly Meeting on Microsoft Teams with contractor RGE and his team Jose Segarra, Jose Robles, Xiomara Perez and Vernadee Ortiz. Also, from DCMC Andres Concepcion, Luis Damudt and Luis Duque. From Sargent &amp; Lundy Dean Ennes. Discussion of weekly project topics such as Upcoming construction kickoff, Procore implementation of Connection Manager (transfer of data between Procore portfolios) and Document Quality Assurance.</t>
  </si>
  <si>
    <t>Genera PR | Deliverable 11 | DR4339 - Reading RGE contract and identifying important information in preparation to internal meeting and Kick Off meeting. RGE Contract has 876 pages and is important to understand key information regarding invoices and supporting documentation.</t>
  </si>
  <si>
    <t>Genera PR | Deliverable 11 | DR4339 - Continue reading RGE contract and identifying important information in preparation to internal meeting and Kick Off meeting. RGE Contract has 876 pages and is important to understand key information regarding invoices and supporting documentation. This is going to be a recurrent task in preparation for next week meetings.</t>
  </si>
  <si>
    <t>Genera PR | Deliverable 11 | DR4339 - Start reviewing Sargent &amp; Lundy Invoice_TO1_February2025. Reviewing employees, rates and classification, preparing excel for pre intervention and start reading narratives (309 lines narratives).</t>
  </si>
  <si>
    <t>PREPA Genera PR | Deliverable 11- Project Management | DR 4339 Held a meeting with the Genera PR team, led by Jorge Bracero, to align on next steps regarding the community engagement strategy. The discussion focused on the development of the fact sheet, including content structure, key messages, and distribution plans. Additionally, we reviewed the logistics and objectives for the upcoming community meeting in Vega Baja. Action items were assigned to ensure timely completion of materials and coordinated outreach efforts ahead of the event.</t>
  </si>
  <si>
    <t>PREPA Genera PR | Deliverable 11- Project Management | DR 4339 Meeting with the Genera PR team Jorge Bracero to schedule 'next steps' of pending projects, update and update the work agenda for the next few days</t>
  </si>
  <si>
    <t>PREPA Genera PR | Deliverable 11- Project Management | DR 4339 Reviewed and refined the copy and data included in the BESS &amp; Peakers newsletter to ensure clarity, accuracy, and alignment with the project's communication goals.</t>
  </si>
  <si>
    <t>PREPA Genera PR | Deliverable 11- Project Management | DR 4339 Reviewed and optimized the aesthetic layout of the BESS &amp; Peakers newsletter. Focused on improving visual appeal, brand consistency, and overall design to enhance audience engagement. Updated templates and graphic elements will be applied to future editions to ensure a more polished and cohesive communication piece.</t>
  </si>
  <si>
    <t>PREPA Genera PR | Deliverable 11- Project Management | DR 4339 Held a one-on-one meeting with Frances Vallejo DCMC to discuss updates related to the BESS and Peaker project. The conversation focused on the current status of deliverables, key milestones achieved, pending tasks, and any challenges impacting timelines or resource allocation. Action items were identified to ensure continued progress and alignment with project goals.</t>
  </si>
  <si>
    <t>PREPA Genera PR | Deliverable 11- Project Management | DR 4339 Meeting with Enactus to coordinate community effort with the Isla de Cabra Community and community effort with the Coqui community in Salinas. The meeting was attended by the Genera PR team: Iván Báez and Jorge Bracero and the Enactus team: Lymaris Otero, Adeline Pérez and Rudy Rivera</t>
  </si>
  <si>
    <t>Genera PR-Deliverable 11- Project Management | DR 4339 - Hurricane Maria. Completed review BESS Enlarged Ground floor plans, Interior Elevations and details for 4339_9510 BESS_Cambalache project.</t>
  </si>
  <si>
    <t>PREPA GENERA PR Deliverable 11 DR4339 Cambalache- worked on TEAMS meeting related to Cambalache BESS - Construction Weekly with pending steps for sign contract, status of the temporary facilities, special initial permits PWPPP, submittals and status of starting initial construction process with DCMC employees Andres Concepcion, Luis Damudt, Luis Duque, employees of RGE Jose Segarra, Xiomara Pérez Álvarez due to management requirements of contract PMO DCMC for Puerto Rico Electric Power Authority.</t>
  </si>
  <si>
    <t>PREPA GENERA PR Deliverable 11 DR4339 Cambalache- worked on program procurement with delivery milestones schedule status report for employee Andres Concepcion (DCMC) due to management requirements of contract PMO DCMC for Puerto Rico Electric Power Authority.</t>
  </si>
  <si>
    <t>PREPA GENERA PR Deliverable 11 DR4339 Cambalache- worked on site meeting at inspection for rigging plan and transformer specific site proposed area with employees (TESLA) Carlos Melendez, employees (DCMC) Andres Concepcion, Gabriel Morales, Luis Duque, Luis Damudt, employees (Sargent and Lundy) Vincent Skochdopole, Victor Gonzalez, Abdiel Gozalez due to management requirements of contract PMO DCMC for Puerto Rico Electric Power Authority.</t>
  </si>
  <si>
    <t>PREPA GENERA PR Deliverable 11 DR4339 Cambalache-worked on program procurement schedule status report for employee Andres Concepcion (DCMC) due to management requirements of contract PMO DCMC for Puerto Rico Electric Power Authority.</t>
  </si>
  <si>
    <t>PREPA GENERA PR Deliverable 11 DR4339 Cambalache- worked on project construction site visits and projection of starts with schedule milestones status report for employee Andres Concepcion (DCMC) due to management requirements of contract PMO DCMC for Puerto Rico Electric Power Authority.</t>
  </si>
  <si>
    <t>Genera PR | Deliverable 11- Project Management | DR 4339 - Continue reviewing project documentation, RFC: Civil/Structural Proposal Data. (PRF-4900) BESS Genera Aguirre projects to track progress, coordinate with the team, identify risks, and ensure accountability.</t>
  </si>
  <si>
    <t>Genera PR | Deliverable 11- Project Management | DR 4339 - Continue reviewing project documentation, RFC: Mechanical Proposal Data. (PRF-4900) BESS Genera Aguirre projects to track progress, coordinate with the team, identify risks, and ensure accountability.</t>
  </si>
  <si>
    <t>Genera PR | Deliverable 11- Project Management | DR 4339 - Continue reviewing project documentation, Payment Schedule Data. (PRF-4900) BESS Genera Aguirre projects to track progress, coordinate with the team, identify risks, and ensure accountability.</t>
  </si>
  <si>
    <t>Genera PR-Deliverable 11- Project Management | DR 4339 - Hurricane Maria. Cambalache BESS TESLA Visit Cambalache meeting with Andres Concepcion (DCMC) and Vincent Skochdopole (Sargent and Lundy) for the 4339_9510 BESS_Cambalache project.</t>
  </si>
  <si>
    <t>Genera PR-Deliverable 11- Project Management | DR 4339 - Hurricane Maria. Cambalache BESS Construction Weekly meeting with Andres Concepcion (DCMC), Robert Molner (Sargent and Lundy) and Jose Segarra (RGE) for the 4339_9510 BESS_Cambalache project to ensure that the project stays on track and facilitate collaboration and decision-making among team members and stakeholders.</t>
  </si>
  <si>
    <t>Puerto Rico Electric Power Authority | Genera PR | Deliverable 11 - Project Management | DR 4339. Overseeing and updating new requests for proposals (RFPs) and their current status to ensure accurate and comprehensive documentation in the May report. This includes tracking submission dates, reviewing proposal progress, incorporating relevant stakeholder feedback, and highlighting key developments to provide a thorough and well-structured report for review and submission.</t>
  </si>
  <si>
    <t>Puerto Rico Electric Power Authority | Genera PR | Deliverable 11 - Project Management | DR 4339. Procore - Working Sections Meeting to discuss financial processes.
DCMC Attendees:  Rafael Calderon, Esther Rohena, Cynthia Ortiz;
Lauren Wells (Lemoine),
SMC: Johanna Diaz.
CDM Smith: Manuelly Concepcion.</t>
  </si>
  <si>
    <t>Puerto Rico Electric Power Authority | Genera PR | Deliverable 11 - Project Management | DR 4339. Continuously overseeing and incorporating the latest updates and relevant details into the Community Outreach project for inclusion in the May report. This ensures a comprehensive and well-documented submission, reflecting all key activities, progress, stakeholder engagements, and any significant developments that have taken place.</t>
  </si>
  <si>
    <t>Portosan - Vega Baja - 6/4-6/18/25 Containment Tray</t>
  </si>
  <si>
    <t>Genera PR | Deliverable 11- Project Management | DR 4339 - Hurricane Maria. Travel from home offices San Juan to Vega Baja Site (18.446230, -66.392561) to Home Offices San Juan. Site Inspection in Vega Baja Site. Tesla visits to Site. Metting with Jose Ramos about rigging plan.</t>
  </si>
  <si>
    <t>Genera PR | Deliverable 11- Project Management | DR 4339 - Hurricane Maria 
Claiming Mileage for this route - Yabucoa Site to Cambalache site to Vega Baja Site to Palo Seco Site and To Yabucoa Site.
Purpose - Meetings at Cambalache site, Vega Baja Site and Palo Seco Site with Carlos Melendez (Tesla) and Surgent and Lundy of Genera design team to define the strategy of preparation, delivery and installation for the BESS project.</t>
  </si>
  <si>
    <t>Genera PR | Deliverable 11- Project Management | DR 4339 - Hurricane Maria.  Lauren Wells (DCMC) continued work on Procore project 11855 for configurations of tool set.</t>
  </si>
  <si>
    <t>Genera PR | Deliverable 11- Project Management | DR 4339 - Hurricane Maria.
Project # 4339-10710
Yabucoa; Met with site manager to walk the scope of work to verify its budgeting, planning, and execution, and definition of responsibilities and requirements.
Harry Del Valle DCMC</t>
  </si>
  <si>
    <t>Genera PR | Deliverable 11- Project Management | DR 4339 - Hurricane Maria.
Project # 4339-10710
Performed Peakers site evaluation (YABUCOA) for field verification of site layout and trailer placement which impact project efficiency, safety, and cost reduction. Verified the site layout optimizes productivity and aids project timeline and budget.</t>
  </si>
  <si>
    <t>Genera PR | Deliverable 11- Project Management | DR 4339 - Hurricane Maria
Costa Sur - Contractual Documents review in preparation for meeting with RG Engineering and Genera to discuss draft submission made by Contractor.</t>
  </si>
  <si>
    <t>Genera PR | Deliverable 11- Project Management | DR 4339 - Hurricane Maria
Procurement Meeting with RGE BESS Install Aguirre &amp; Costa Sur Projects
Jose Robles - RGE, Wilfredo Sierra - Sargent &amp; Lundy, Gabriel Perez - CDM Smith and Gilberto Sucre DCMC Partners</t>
  </si>
  <si>
    <t>Genera PR | Deliverable 11- Project Management | DR 4339 - Hurricane Maria
Evaluation of Budget Review for PMO Program for BESS and Peakers.</t>
  </si>
  <si>
    <t>Genera PR | Deliverable 11- Project Management | DR 4339 - Hurricane Maria
Morning Update call to DCMC Site managers for progress updates for Vega Baja, Cambalache, Aguirre and Costa Sur to help maintain project timelines, ensure resource efficiency, and ensure high-quality results.</t>
  </si>
  <si>
    <t>Genera PR | Deliverable 11- Project Management | DR 4339 - Hurricane Maria - Vega Baja
Preparatory Meeting for Legal Meeting with Homeca Recycling with Genera, &amp; CDM Smith.
Contractor did not show up to the meeting and had to reschedule same parties fro the following day.</t>
  </si>
  <si>
    <t>Genera PR | Deliverable 11- Project Management | DR 4339 - Hurricane Maria
Construction Technical Meeting PM/CM Team alignment for RGE &amp; ARG Ceres final scope, budget &amp; schedules for Aguirre, Costa Sur &amp; Vega Baja.
Gabriel Perez CDM Smith, Franklin Colmenares CSA Group &amp; Gilberto Sucre DCMC</t>
  </si>
  <si>
    <t>Genera PR | Deliverable 11- Project Management | DR 4339 - Hurricane Maria
Met with Joel Pantojas (Genera) to confirm award schedule duration by RGE of
260 calendar days and not 10 months per latest schedule submission.</t>
  </si>
  <si>
    <t>Genera PR | Deliverable 11 | DR4339 - Met with Joaquin Quinoy (Genera) for weekly alignment meeting, this week we worked to identify communication and operational challenges impacting project efficiency, Teams group creation, and scheduling. Discussed improvement strategies for the P3 approval process and KPI metrics. Aligned on planning a two-day process improvement workshop and next steps for stakeholder engagement, including Kevin D. Futch and Jose Molina (Genera)</t>
  </si>
  <si>
    <t>Genera PR | Deliverable 11 | DR4339 - Worked to schedule initial meeting with the P3 Approval Process Improvement Team Kevin Futch (Genera), Christian J Torres Pena (Genera), Angelina Minier (Genera), Cristina Ribas Morera (Genera), Joel D Pantojas Caraballo (Genera), Jorge E Sanchez Valle (Genera).  Sent the team a find time poll, worked to determine availability and scheduled a meeting. Sent the team an explanation of the goal and explained the the 8 step Toyota problem-solving process that we will be using.</t>
  </si>
  <si>
    <t>Genera PR | Deliverable 11 | DR4339 - Worked with Kevin D. Futch Genera) to support his role as team lead of the P3 Approval process improvement project, set up and explained the 8 step process with an example A3 template so he can communicate the expectations and plan to the project team. I also outlined a sample time table for each step and we worked to determine when we will be next week and when I should plan to schedule my onsite visit in June to work through steps 2-4 with the team. We worked virtually through an excel document and through Teams Chat.</t>
  </si>
  <si>
    <t>Genera PR | Deliverable 11- Project Management | DR 4339 - Billable-Coordination call for Procore SOPs dealing with the financial module. Attendees were Foster Veazey, Lauren Wells (Lemoine), and Elizabeth Fronduto (Procore)</t>
  </si>
  <si>
    <t>Genera PR | Deliverable 11- Project Management | DR 4339 - Hurricane Maria.  Lauren Wells (DCMC) worked on Procore reports for usage of tools.</t>
  </si>
  <si>
    <t>Genera PR | Deliverable 11- Project Management | DR 4339 - Hurricane Maria.  Lauren Wells (DCMC) worked on Procore Financial information.</t>
  </si>
  <si>
    <t>Genera PR | Deliverable 11- Project Management | DR 4339 - Hurricane Maria.  Lauren Wells (DCMC) worked on updating team tasks for Procore items.</t>
  </si>
  <si>
    <t>Genera PR | Deliverable 11- Project Management | DR 4339 - Hurricane Maria.  Lauren Wells (DCMC) worked on coordination of several Procore meetings for next week.</t>
  </si>
  <si>
    <t>Genera PR | Deliverable 11- Project Management | DR 4339 - Hurricane Maria.  Lauren Wells (DCMC) meeting with Procore (Lauren Kennedy), Esther Rohena, Glorimel Torrado, Rafael Calderon, and Gilberto Sucre all with DCMC to discuss Procore financials.</t>
  </si>
  <si>
    <t>Genera PR | Deliverable 11- Project Management | DR 4339 - Hurricane Maria.  Lauren Wells (DCMC) worked on correspondence for Procore documents tool.</t>
  </si>
  <si>
    <t>Genera PR | Deliverable 11- Project Management | DR 4339 - Hurricane Maria.  Lauren Wells (DCMC) worked on Procore system configurations.</t>
  </si>
  <si>
    <t>Genera PR | Deliverable 11- Project Management | DR 4339 - Hurricane Maria.  Lauren Wells (DCMC) worked on review of Procore financials to prepare for upcoming call and gathering notes to turn over to Lauren Kennedy (Procore) for development of SOP's.</t>
  </si>
  <si>
    <t>Genera PR | Deliverable 11- Project Management | DR 4339 - Hurricane Maria.  Lauren Wells (DCMC) worked on Procore application installs for Office 365.</t>
  </si>
  <si>
    <t>Genera PR | Deliverable 11- Project Management | DR 4339 - Hurricane Maria
Met with Keyla Sierra from Integrum and José Ralat from DCMC to review existing issues affecting KPI calculations in the Genera Connect Financial Tracker and to discuss necessary enhancements. The conversation focused on identifying root causes of discrepancies and outlining required additions to improve data accuracy and reporting capabilities.</t>
  </si>
  <si>
    <t>Genera PR -Deliverable 11- Project Management - DR 4339 - Hurricane Maria: Working session Luis Gonzalez, Shane Landon, Michael McPhillips by Morris-Shea about Genera EHS for Cambalache Visit. Metting with Gabriel Perez (CDM SMITH) and Clara Padovani about Emergency Management for all Genera projects. Prepare document information for Osvaldo de Jesus (GENERA). Review the Vega Baja project documentation.</t>
  </si>
  <si>
    <t>Genera PR -Deliverable 11- Project Management - DR 4339 - Hurricane Maria: Meeting with Clara Padovani (GENERA) about Cambalache Site Status Maintain to maintain clear communication, discuss expectations, and evaluate project progress. Meeting with Victor Rodriguez (GENERA) about all Genera Projects.</t>
  </si>
  <si>
    <t>Genera PR-Deliverable 11- Project Management | DR 4339 - Hurricane Maria - Attended meeting with BESS and Peaker project management team to discuss project schedule and budget. Participants: Gabriel Perez (CDM), German Nunez (Genera), Carlos Palomares (CDM), Gilberto Sucre (DCMC) and Abraham Velazquez (DCMC).</t>
  </si>
  <si>
    <t>Genera PR | Deliverable 11 | DR 4339 - Hurricane Maria - 
Generation Fleet RFP 4898 Vega Baja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</si>
  <si>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Generation Fleet RFP 4899 Costa Sur - Supported the Regulatory team by beggining to assemble the FOMB Request for Approval package by organizing the documentation required under the FOMB Contract Policy Review Checklist, which includes over 20 supporting documents.</t>
  </si>
  <si>
    <t>Genera PR | Deliverable 11 | DR 4339 - Hurricane Maria - Generation Fleet - Reviewed, commented on, and edited the FEMA 90-Day Plan, with a focus on updating the procurement section to reflect current activities and priorities. Shared feedback and revisions with D’Alexzander González (DCMC) and Jesús Cintrón (Genera) to ensure alignment and support finalization of the document.</t>
  </si>
  <si>
    <t>Genera PR | Deliverable 11- Project Management | DR 4339 - Hurricane Maria
Continued developing the Procurement Automation Scope of Work by consolidating content to eliminate duplication, proofreading for clarity and accuracy, and ensuring all relevant cybersecurity requirements were included. Requested Power BI access for Jesús Cintrón and María Sánchez of Genera to support the strategy for sharing PMO KPIs through business intelligence tools. Additionally, worked with José Ralat DCMC to validate financial tracker workarounds, confirming accurate expense KPI reporting within the Genera Connect platform.</t>
  </si>
  <si>
    <t>Genera PR | Deliverable 11- Project Management | DR 4339 - Hurricane Maria
Tested recent modifications to the financial tracker file by uploading it to the Genera Connect Financial Tracker and verifying that KPI values displayed as expected. Continued development of the Procurement Automation Scope of Work, adding new use cases and contextual details to ensure the proposals are clearly defined and aligned with operational objectives.</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</si>
  <si>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 Completed with Luma installation for the temporary line and waited for Genesis to verify air conditioning console for guard house.</t>
  </si>
  <si>
    <t>Genera PR | Deliverable 11- Project Management | DR 4339 - Hurricane Maria. Site visit with Carlos Rodriguez and Rafael Barrera (DCMC) to view the blueprints of the project. Continue watching the Procore videos recommended by Theresa Perez (DCMC) to understand how to use the platform.</t>
  </si>
  <si>
    <t>Genera PR | Deliverable 11- Project Management | DR 4339 - Hurricane Maria
TECHNICAL SPECIFICATION REVIEW FOR BESS CIVIL WORK CONTRACT (CWC)
Spec. No.: G-2900
Revision: A; For Bid
Project No. A15240
January 31st, 2025</t>
  </si>
  <si>
    <t>Genera PR | Deliverable 11- Project Management | DR 4339 - Hurricane Maria
Review of Good Workplace Practices in an Electrical Plant: Operational Efficiency, Environmental Stewardship and Employee Engagement and Communication</t>
  </si>
  <si>
    <t>Genera PR | Deliverable 11- Project Management | DR 4339 - Hurricane Maria
Review Unsafe Practices or Gaps in Safety at an Electrical Plant: Inadequate Lockout/Tagout (LOTO) Procedures, Insufficient Use of Personal Protective Equipment (PPE), Poor Hazard Identification and Risk Assessment, Lack of Emergency Preparedness, Weak Safety Modules and Communication, Poor Housekeeping and Cluttered Work Areas, Overloading Electrical Systems</t>
  </si>
  <si>
    <t>Genera PR | Deliverable 11 – Project Management | DR 4339 – Hurricane Maria
Conducted a review of good workplace practices applicable to operations within an electrical plant, with a focus on health and safety management, workforce readiness, and operational controls. The review addressed established safety practices, hazard awareness measures, use of personal protective equipment (PPE), communication protocols, and procedures intended to promote safe work execution and regulatory compliance.</t>
  </si>
  <si>
    <t>Genera PR | Deliverable 11- Project Management | DR 4339 - Hurricane Maria - VEGA BAJA BESS PROJECT; Meeting at the Genera PR Central Office to meet with Carirma Sanchez, Eduardo Ramos &amp; Carlos Sanchez (HOMECA Recycling), (DCMC), Gabriel Pérez (CDM Smith), and Jesus Cintron (GENERA) to discuss project performance and alternate prices for Phase II.Demolition.</t>
  </si>
  <si>
    <t>Genera PR | Deliverable 11- Project Management | DR 4339 - Hurricane Maria - VEGA BAJA BESS PROJECT -  Continued Vega Baja Bess Project contract and Specs. Overview to ensure all project participants have a clear understanding of the expectations and requirements, and understand their participation in the project’s execution.</t>
  </si>
  <si>
    <t>Genera PR | Deliverable 11- Project Management | DR 4339 - Hurricane Maria - Continued working with the proposals for BESS Yabucoa RFP 231175. Verify that the proposals are complete according to the project documents. Review Proposals to make recommendations. Preparing DCMC Quality Control Plan.</t>
  </si>
  <si>
    <t>Genera PR | Deliverable 11- Project Management | DR 4339 - Hurricane Maria - Continue working with the proposals for BESS Yabucoa RFP 231175. Verify that the proposals are complete according to the project documents. Review Proposals to make recommendations. Preparing DCMC Quality Control Plan.</t>
  </si>
  <si>
    <t>Genera PR | Deliverable 11- Project Management | DR 4339 - Hurricane Maria - Attend the project coordination tour with the contractor's staff (RGE), Jose Sarraga, Herminio Arroyo (GENERA), and Andres Concepcion (DCMC). This will be done prior to the contractors' mobilization.</t>
  </si>
  <si>
    <t>Genera PR | Deliverable 11- Project Management | DR 4339 - Hurricane Maria - Visit to the Cambalache site where preparations are made with Andres Concepcion DCMC and coordination prior to the meeting of the contractor and subcontractors.</t>
  </si>
  <si>
    <t>Genera PR | Deliverable 11- Project Management | DR 4339 - Hurricane Maria - Coordination work continues prior to the contractors' mobilization to the Cambalache site. Environmental issues are being discussed with Roseanne Perez (GENERA), and possible daily work permit formats are being analyzed.</t>
  </si>
  <si>
    <t>PREPA GeneraPR - Deliverable 11 - Cambalache  BESS - 4339DR - Coordinated with Jean Menay (DCMC) and participated of a subcontractor's safety orientation meeting for purpose of access to the Cambalache Plant. Attendees: ADCO Inc. – Demolition Contractor, José L. Santiago Corp. – Earthwork Contractor, Morris-Shea Bridge Company – Rigid Inclusion Contractor, Grupo Titan – Concrete Contractor.</t>
  </si>
  <si>
    <t>PREPA GeneraPR - Deliverable 11 - Cambalache BESS - 4339DR - Reviewed documentation regarding Issued for Construction (IFC) drawings set to acknowledge new changes and design details. This will be the drawings used during the construction to outline project specifications, and ensure adherence to building codes and quality standards</t>
  </si>
  <si>
    <t>PREPA GeneraPR - Deliverable 11 - Cambalache BESS - 4339DR - Managed Emails from RG Engineering Jose Segarra and provided requested information regarding existing warehouse gas cylinders storage requirements. Managed emails form Genera PR (Erick Rocher) regarding environmental permitting.</t>
  </si>
  <si>
    <t>PREPA GeneraPR - Deliverable 11 - Cambalache  BESS - 4339DR - Site Visit Meeting to the Cambalache Plant for subcontractors site inspection planning to ensure works within project go forward as planned and are according to requirements, standards and regulations. Meeting conducted by RG Engineering (Jose Segarra). DCMC Partners (Luis Damudt, Luis Duque, Jorge Mercado) and GeneraPR (Herminio Arroyo) attended with ADCO Inc. – Demolition Contractor, José L. Santiago Corp. – Earthwork Contractor, Morris-Shea Bridge Company – Rigid Inclusion Contractor, Grupo Titan – Concrete Contractor.</t>
  </si>
  <si>
    <t>Genera PR | Deliverable 11- Project Management | DR 4339 - Hurricane Maria. GENERA &amp; DCMC- Vega Baja Demolition Project Walkdown Meeting - Homeca Carirma Sanchez; CDM Smith Nelson Soler; DCMC Jaime Pesquera and Eduardo Rivera - Meeting was related to review the remaining demolition work to be done before demolition of Guard House, it was address to Homeca all item that should be remove as soon Luma disconnect power to existing guard house and disposal of hazard material before demolish the guard house.</t>
  </si>
  <si>
    <t>Genera PR | Deliverable 11- Project Management | DR 4339 - Hurricane Maria. GENERA &amp; DCMC- Vega Baja BESS - Homeca continue with demolition of Diesel tank S-1, the vacuum truck arrives at job site they start removing from tank SLOP-1 and SLOP-2 the remaining diesel with sludge, also the remove water with oil from a pit for properly disposal. Luma start with the relocation of the temporary traffic light and new temporary for the trailer and guard house. Genera arrive at site for the removal of PREPA finger to be taken to Genera warehouse. Temporary work has been completed, and finger was removed from project site.</t>
  </si>
  <si>
    <t>Genera PR | Deliverable 11- Project Management | DR 4339 - Hurricane Maria. GENERA &amp; DCMC- Vega Baja BESS - Homeca is awaiting the arrival of the Vacuum Truck. Homeca subcontractor J.N. Electrical contractor continue at site for the temporary relocation. Luma Alexis Amador of Luma inform that they will arrive at 11:30am for the meter relocation and traffic light relocation.</t>
  </si>
  <si>
    <t>Genera PR | Deliverable 11- Project Management | DR 4339 - Hurricane Maria. GENERA &amp; DCMC- Vega Baja BESS - Homeca contractor continue with the demolition of Diesel tank S-1, Homeca electrician has arrive to project for temporary electrical connection for Guard house, we are also expecting Luma to arrive for the meter installation and relocate power for traffic light. Homeca is pending the arrival of vacuum truck for disposal of final Diesel that is contaminated.</t>
  </si>
  <si>
    <t>Genera PR | Deliverable 11- Project Management | DR 4339 – Hurricane – Maria-conducted a comprehensive inventory data analysis and developed system aligned cycle count worksheets to facilitate planned reconciliation efforts at the Palo Seco warehouse. The engagement was carried out in coordination with Mr. Giovanni Taffanelli from DCMC, with and emphasis on enforcing operational compliance and standardizing procedures. Core task included validating item master data, cross referencing physical inventory with system records, and verifying bin level stock accuracy. Additionally, required materials and resources for the count process were identified and strategically organized to streamline execution.</t>
  </si>
  <si>
    <t>Genera PR | Deliverable 11- Project Management | DR 4339 – Hurricane – Maria-executed a focused variance analysis to identify and evaluate persistent discrepancies between physical stock quantities and digital inventory system records across locations BT 025 through BT 040. The review involved a detailed audit of item catalog data, transaction history, and the chronological sequencing of inventory movements.</t>
  </si>
  <si>
    <t>Genera PR | Deliverable 11- Project Management | DR 4339 – Hurricane – Maria-while on site at the Palo Seco warehouse, conducted the development of a comprehensive inventory performance report for Mr. Anthony Vega of Genera PR. The report consolidated data from all active warehouse zones and integrated key analytical metrics, including catalog ID reconciliation, unit-level stock verification, valuation summaries, and variance analysis. The evaluation covered cost discrepancies, physical inventory mismatches, and compliance with established maximum and minimum stock thresholds. Visual performance indicators were utilized to assess the operational status of each location, identify systemic inefficiencies, and improve transparency in reporting. Locations assessed included BT 025 to BT 040, AF 084 to AF 144, GD 009 to GD 015, AB 096 to AB 107.</t>
  </si>
  <si>
    <t>Genera PR | Deliverable 11- Project Management | DR 4339 – Hurricane – Maria-conducted a targeted inventory recount at the Palo Seco warehouse in coordination with Mr. Giovanni Taffanelli from DCMC. The primary objective was to validate the accuracy of previous cycle count results, reconcile discrepancies between physical inventory and system records, and confirm transactional integrity. The recount process involved cross verifying bin level item quantities, evaluating compliance with storage protocols, and identifying any variances impacting data accuracy. Recount activities covered storage locations BT 025 through BT 040.</t>
  </si>
  <si>
    <t>Genera PR | Deliverable 11- Project Management | DR 4339 – Hurricane – Maria-conducted an early morning operational briefing alongside Juan Vallejo, Hernan Machado and key DCMC warehouse personnel to address and review discrepancies identify during the prior day's activities. The primary objective was to reinforce the importance of accurate data capture, adherence to established procedures, and preservation of inventory integrity. Emphasis was placed on procedural compliance, implementation of corrective actions, and mitigation of recurring issues. Additional focus areas included process standardization, risk mitigation strategies, and driving operational consistency across warehouse functions to ensure alignment with define project goals and performance target.</t>
  </si>
  <si>
    <t>Genera PR | Deliverable 11- Project Management | DR 4339 – Hurricane – Maria-executed cycle count procedures for designated inventory areas BT 025 through BT 040. This task was part of a broader initiative to improve inventory accuracy and ensure alignment between physical stock quantities and system reported balances. Key activities included validation of item master records, verification on bin level quantities, inspection of labeling accuracy, and evaluation of environmental storage conditions. The process also involved identifying discrepancies such as missing, misplaced, or misclassified items. These actions directly contributed to maintaining data integrity, enhancing transactional accuracy, and improving the overall reliability and performance of the inventory management system.</t>
  </si>
  <si>
    <t>Genera PR | Deliverable 11- Project Management | DR 4339 - Hurricane Maria- Preparation of a consolidated list with all critical components information to share with CPM.</t>
  </si>
  <si>
    <t>Genera PR | Deliverable 11- Project Management | DR 4339 - Hurricane Maria. Develop Independent Cost Estimate for One New Set of Open and Close Hardware for Palo Seco Power Plant Units 3 &amp; 4 under  D'Alexzander González (DCMC) review.</t>
  </si>
  <si>
    <t>Genera PR | Deliverable 11- Project Management | DR 4339 - Hurricane Maria. Review Technical Specifications of One New Set of Open and Close Hardware for Palo Seco Power Plant Units 3 &amp; 4 under to develop Independent Cost Estimate.</t>
  </si>
  <si>
    <t>Genera PR Deliverable 11-Project Management DR 4339 - Hurricane Maria. 4339_9510 BESS RG Engineering - Subcontractors - Site Visit Cambalache site coordination efforts with Andres Concepcion, Jorge Alexis Mercado DCMC, Herminio Arroyo Genera PR Jose Segarra from RGE.</t>
  </si>
  <si>
    <t>Genera PR Deliverable 11-Project Management DR 4339 - Hurricane Maria. 4339_9510 BESS (Continue) to Review Lemoine Policy &amp; Procedure Manual Topic: Policy and Procedure.</t>
  </si>
  <si>
    <t>Genera PR Deliverable 11-Project Management DR 4339 - Hurricane Maria - Review and discussion of the coordination and location of storage cars and other issues of the contractor's mobilization to the site with Jorge A. Mercado, Andres Concepcion, Carlos De Jesus and Luis Duque of DCMC Cambalache Power Plant team before the visit with RGE Contractor.</t>
  </si>
  <si>
    <t>Genera PR Deliverable 11 Project Management DR 4339 Hurricane Maria - Vega Baja BEES Homeca Recycling keeps dismantling, Decommissioning and demolition works and planning for phase II. Luma came in today and connected the temporary power to the site, restored the street connection and now we will proceed with tower demolition</t>
  </si>
  <si>
    <t>Genera PR Deliverable 11 Project Management DR 4339 Hurricane Maria - Vega Baja BEES Homeca Recycling keeps dismantling, Decommissioning and demolition works and planning for phase II. Luma came in and connected the temporary power to the site.</t>
  </si>
  <si>
    <t>Genera PR Deliverable 11 Project Management DR 4339 Hurricane Maria
 At the Vega Baja job site. Daily project coordination and project management. Project Documents Overview and analyzing documents status in the Procore platform. RFi #56,  RFi #57,  RFi #58, RFi #43, RFi #44, RFi #47, RFi #48, RFi #50, RFi #51, RFi #52, RFi #53, RFi #54, RFi #55, RFi #56.</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</si>
  <si>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</si>
  <si>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 Continue Luma temporary installation for distribution line.</t>
  </si>
  <si>
    <t>Genera PR | Deliverable 11| DR 4339_PW#10710 - 
Pro-Core Meeting: Procore - DCMC Financials Tools - review new ProCore functionalities to process and document invoices, contract balance, PWs and discussed workflow streamline opportunities within DCMC Team. This tool will facilitate invoice review process and accurate contract balance for all Genera projects including BESS and Peakers. Participants from DCMC - (Rafael Calderon, Glorimel Torrado, Gilberto Sucre, Foster Veazey, (Lauren Wells -Lemoine), Lauren Kennedy-ProCore and others</t>
  </si>
  <si>
    <t>Genera PR | Deliverable 11| DR 4339_PW#10710 
Contract Management Activities-  TESLA Contract meeting (Change Orders Status / Payment Milestones Financial Reconciliation) Meeting with project management Team, Genera Legal and Genera Finance. Contract 106761 - Reviewing current change orders status on delivery dates for MVT, GSU, MegaPacks and tariffs for all plants. Meeting participants CSA (Franklyn Colmenares), Genera team (Kevin Futch, Maria Sanchez, Fernando Ortiz, Alejandro Maymi), and DCMC (Rafael Calderon, Esther Rohena, Jose Ralat)</t>
  </si>
  <si>
    <t>Genera PR | Deliverable 11 - Project Management | DR 4339 – Hurricane Maria – at the Palo Seco warehouse, working on inventory discrepancies, verifying the cost of each item, identifying the authorized minimum and maximum stock levels for the Recount # 955 and 956 locations BT025 to BT040.</t>
  </si>
  <si>
    <t>Genera PR | Deliverable 11- Project Management | DR 4339 – Hurricane – Maria-at San Juan warehouse working on inventory discrepancies, verifying the cost of each item, identifying the authorized minimum and maximum stock  and creating report for Min/Max from locations
GD009 to GD015</t>
  </si>
  <si>
    <t>Genera PR | Deliverable 11- Project Management | DR 4339 – Hurricane – Maria-at San Juan warehouse conducting cycle counts and recounts in accordance with the Asset Suite system. Creating the count list report GD009 to GD015</t>
  </si>
  <si>
    <t>Genera PR | Deliverable 11- Project Management | DR 4339 – Hurricane – Maria-at San Juan warehouse working on inventory discrepancies, verifying the cost of each item, identifying the authorized minimum and maximum stock levels, and investigating discrepancies from locations
GD009 to GD015</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</si>
  <si>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GD009 to GD015</t>
  </si>
  <si>
    <t>Genera PR | Deliverable 11- Project Management | DR 4339 – Hurricane – Maria-at San Juan warehouse conducting cycle counts and recounts in accordance with the Asset Suite system. Today we are working with locations GD009 to GD015</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</si>
  <si>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00 096 000 to AB 01 007 000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</si>
  <si>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00 096 000 to AB 01 007 000</t>
  </si>
  <si>
    <t>Genera PR | Deliverable 11- Project Management | DR 4339 – Hurricane – Maria-at Costa Sur warehouse conducting cycle counts and recounts in accordance with the Asset Suite system. Today we are working with locations AB 00 096 000 to AB 01 007 000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</si>
  <si>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AF 084 TO AF 144</t>
  </si>
  <si>
    <t>Genera PR | Deliverable 11 - Project Management | DR 4339 – Hurricane Maria Resumed conducting cycle counts at the Aguirre warehouse by the Asset Suite system. Today, we worked with locations AF 084 TO AF 144  RECOUNT LIST  900</t>
  </si>
  <si>
    <t>Genera PR | Deliverable 11 - Project Management | DR 4339 – Hurricane Maria Conducting cycle counts at the Aguirre warehouse by the Asset Suite system. Today, we worked with locations. 
AF 084 TO AF 144 COUNT LIST # 942/943/944</t>
  </si>
  <si>
    <t>Genera PR | Deliverable 11 - Project Management | DR 4339 – Hurricane Maria Prepare the lists for locations AF 084 TO AF 144 at the Aguirre warehouse to start the cycle counts.</t>
  </si>
  <si>
    <t>Genera PR | Deliverable 11 - Project Management | DR 4339 – Hurricane Maria – at Palo Seco warehouse preparing the report to be submitted to, Mr. Paul Browne from DCMC. This report includes the daily counts with associated costs, recounts, discrepancies, and the inventory maximum and minimum stock levels from locations BT025 to BT040.</t>
  </si>
  <si>
    <t>Genera PR | Deliverable 11 - Project Management | DR 4339 – Hurricane Maria – at Palo Seco warehouse conducting cycle counts in accordance with the Asset Suite system. Today we are working with locations BT025 to BT040 Cycle Count List # 945.</t>
  </si>
  <si>
    <t>Genera PR | Deliverable 11 - Project Management | DR 4339 – Hurricane Maria – At the Palo Seco warehouse, preparing the lists from locations BT025 to BT040 to begin the cycle counts.</t>
  </si>
  <si>
    <t>Genera PR | Deliverable 11 - Project Management | DR 4339 – Hurricane Maria – at the Palo Seco warehouse, working on investigating discrepancies in Recount Lists #955 and 956 from locations BT025 to BT040 for a total of 2,237 pcs.</t>
  </si>
  <si>
    <t>Genera PR | Deliverable 11 | DR4339 – Teams Meeting with Rafael Pabon and Manuelly Concepcion (CDM Smith), Franklyn Colmenares (CSA), Lauren Wells (Lemoine) and Theresa Perez (DCMC) to discuss the progress achieved on document control, pre-bid and pre-construction documentation and documents being developed to be archived.</t>
  </si>
  <si>
    <t>Genera PR | Deliverable 11- Project Management | DR 4339 - Hurricane Maria| 
Document Control/ Gen 01 Project Folder - Environmental - Permitting Data Download for Vega Baja BESS - Review &amp; Process for Transfer-Upload/Provide GENERA New User Access in Procore for BESS &amp; Peakers</t>
  </si>
  <si>
    <t>Genera PR | Deliverable 11- Project Management | DR 4339 - Hurricane Maria| 
Document Control – Data Management /Gen 01 BESS Peakers Data Management Review and Process/Coordination regarding Financial Project Folder for Invoices with Rafael Pabon (CDM)_Luis Roman (DCMC)_Franklyn Colmenares (CDM)_Manuely Concepcion (CDM)/Coordination of RG Equipment Data Request with Incorporate Subfolders in Procore 1100 Financials - Accounting Project Folder</t>
  </si>
  <si>
    <t>Genera PR | Deliverable 11 | DR4339 – Review Procore certification and videos from the Drawings tool in search for routes when drawings have multiple sheets and same numbering.</t>
  </si>
  <si>
    <t>Genera PR | Deliverable 11 | DR4339 – Analyze and review Cambalache project drawing plans to determine potential drawing areas to be established on the Drawings tool to separate drawings with publishing issues.</t>
  </si>
  <si>
    <t>Genera PR | Deliverable 11 | DR4339 – Perform QA/QC for Procore Project Management Tools at the Costa Sur and Cambalache projects; review recently uploaded Submittals and RFI to review proper allocation on subfolders or tools.</t>
  </si>
  <si>
    <t>Genera PR | Deliverable 11 | DR4339 – Perform QA/QC for Procore SOPs while continuing with the preparation of SOPs for the Punchlist, Action Plan and Forms Tools.</t>
  </si>
  <si>
    <t>Genera PR | Deliverable 11- Project Management | DR 4339_PW#10710 - Siemens Energy Contract #00106588 and Deliverables submittals review for Milestone #2. Reviewing documents: PO's for work packages 2-7 and all submittals provided on zip packages.</t>
  </si>
  <si>
    <t>Genera PR | Deliverable 11- Project Management | DR 4339_PW#10710 - Siemens Energy Contract #00106588 and Deliverables submittals review for Milestone #2. Continue reviewing documents: PO's for work packages 2-7 and all submittals provided on zip packages. During this time I review 2 more PO's.</t>
  </si>
  <si>
    <t>Genera PR | Deliverable 11 | DR4339 - Continue reviewing Sargent &amp; Lundy Invoice_TO1_February2025 validating narratives (309 lines narratives). This task is completed, pending compliance review for this invoice. Also, during this time I review final invoice signed for EHSS_TO9, prepare final package and send it for CPA.</t>
  </si>
  <si>
    <t>Genera PR | Deliverable 11 | DR4339 - Procore Financials meeting to discuss pre intervention process in Procore platform. In this meeting participates Lauren Kennedy from Procore and from DCMC Rafael Calderón, Glorimel Torrado, Lauren Wells. Also, subcontractors Ginell Torres, Johanna Díaz and Shellsea Maysonet.</t>
  </si>
  <si>
    <t>Genera PR – Deliverable 11 – Project Management – DR4339: Progress continued on the translation of Volume 3, Chapter 11 (Sections 11.9 to 11.12) of the SHE Manual, ensuring consistent formatting and structure, accurate use of technical terminology, and correction of spelling errors throughout the document.</t>
  </si>
  <si>
    <t>PREPA Genera PR | Deliverable 11- Project Management | DR 4339 Edited the data included in the BESS &amp; Peakers newsletter to ensure clarity, accuracy, and alignment on the update in all the site.</t>
  </si>
  <si>
    <t>PREPA Genera PR | Deliverable 11- Project Management | DR 4339 Coordinate site visits with Genera PR team Jorge Bracero and DCMC Partners team Raissa Borges.</t>
  </si>
  <si>
    <t>PREPA Genera PR | Deliverable 11- Project Management | DR 4339 Reviewed and updated the BESS &amp; Peakers newsletter sites. Optimized layout, refreshed design elements, and aligned graphic templates with brand guidelines to ensure a more cohesive and professional presentation.</t>
  </si>
  <si>
    <t>PREPA Genera PR | Deliverable 11- Project Management | DR 4339 Create the itinerary and work plan for the upcoming community educational summer camp event in Toa Baja were developed and optimized, with a special emphasis on teaching and raising awareness about sustainable energy through the BESS project.</t>
  </si>
  <si>
    <t>PREPA Genera PR | Deliverable 11- Project Management | DR 4339 Held update meeting with the Genera team Jorge Bracero to align on pending projects and next steps. We discussed the upcoming site visits, confirming priorities and outlining the logistics to ensure alignment with project goals.</t>
  </si>
  <si>
    <t>PREPA Genera PR | Deliverable 11- Project Management | DR 4339 Update the Community Outreach plan to include new proposed dates, edited the engagement approach, and began drafting an agenda to guide the session.</t>
  </si>
  <si>
    <t>Genera PR | Deliverable 11- Project Management - DR 4339: Worked on updating the Genera project sites in Google Maps. Added the Aguirre, Costa Sur, and Yabucoa sites along with their assigned employees. Sent an email to Gilberto Sucre (DCMC)  with the updated map link. Updated the Contact Log Per Site with emails and phone numbers.</t>
  </si>
  <si>
    <t>Genera PR – Deliverable 11 – Project Management – DR4339: Progress continued on the translation of Volume 3, Chapter 12 (Section 12.1) of the SHE Manual, with a focus on maintaining consistent formatting and structure, ensuring the accurate use of technical terminology, and correcting spelling and grammatical errors throughout the document.</t>
  </si>
  <si>
    <t>Genera PR-Deliverable 11- Project Management | DR 4339 - Hurricane Maria. Cambalache BESS RGE Subcontractors meeting and walkthrough with Andres Concepcion (DCMC) and Jose Serrano (RGE) for the 4339_9510 BESS_Cambalache project.</t>
  </si>
  <si>
    <t>PREPA GENERA PR Deliverable 11 DR4339 Costa Sur- worked on project PROCORE settings including Meetings and Schedule for employee Carlos Rodriguez (DCMC) due to management requirements of contract PMO DCMC for Puerto Rico Electric Power Authority.</t>
  </si>
  <si>
    <t>PREPA GENERA PR Deliverable 11 DR4339 Costa Sur-worked on project PROCORE settings including RFI and Submittals for employee Carlos Rodriguez (DCMC) due to management requirements of contract PMO DCMC for Puerto Rico Electric Power Authority.</t>
  </si>
  <si>
    <t>PREPA GENERA PR Deliverable 11 DR4339 Costa Sur- worked on Teams meeting related to procurement, contract status and principles of construction in demolition themes typical for employee Carlos Rodriguez (DCMC) due to management requirements of contract PMO DCMC for Puerto Rico Electric Power Authority.</t>
  </si>
  <si>
    <t>PREPA GENERA PR Deliverable 11 DR4339 Costa Sur- worked on project PROCORE settings including Specification upload for employee Carlos Rodriguez (DCMC) due to management requirements of contract PMO DCMC for Puerto Rico Electric Power Authority.</t>
  </si>
  <si>
    <t>Genera PR | Deliverable 11- Project Management | DR 4339 - Continue reviewing project documentation, Level one Schedule. (PRF-4900) BESS Genera Aguirre projects to track progress, coordinate with the team, identify risks, and ensure accountability</t>
  </si>
  <si>
    <t>Genera PR | Deliverable 11- Project Management | DR 4339 - Continue reviewing project documentation, Milestones Schedules. (PRF-4900) BESS Genera Aguirre projects to track progress, coordinate with the team, identify risks, and ensure accountability</t>
  </si>
  <si>
    <t>Genera PR | Deliverable 11- Project Management | DR 4339 - Begin reviewing project documentation, RFP 229760 Battery Storage System. (PRF-4900) BESS Genera Aguirre projects to track progress, coordinate with the team, identify risks, and ensure accountability</t>
  </si>
  <si>
    <t>Genera PR-Deliverable 11- Project Management | DR 4339 - Hurricane Maria. Review BESS Issued for Construction plans, mechanical AGBESS FP Isometrics for 4339_9510 BESS Cambalache project to identify potential issues and streamline workflows.</t>
  </si>
  <si>
    <t>Puerto Rico Electric Power Authority | Genera PR | Deliverable 11 - Project Management | DR 4339. Initiating the development of the project financial flowchart in the Visio application to provide a visual representation of the process and facilitate the implementation of the financial tool within Procore.</t>
  </si>
  <si>
    <t>Puerto Rico Electric Power Authority | 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Gilberto Sucre, Frances Vallejo
CDM Smith: Franklyn Colmenares, Rafael Pabon, Carlos Palomares, Enrique Laya
Genera: German Nunez</t>
  </si>
  <si>
    <t>Puerto Rico Electric Power Authority | Genera PR | Deliverable 11 - Project Management | DR 4339. Continuing with the development of the project financial flowchart in the Visio app, refining visual elements to enhance clarity and ensure a seamless representation of the financial process. Integrating key components to align with Procore's Financial tool requirements, facilitating a smooth implementation and optimizing workflow efficiency.</t>
  </si>
  <si>
    <t>Home Depot - Equipment and supplies for Aguirre trailer</t>
  </si>
  <si>
    <t>PREPA Genera Deliverable 11. DR 4339. PMO call. Teams call with Mark Merritt, Frances Vallejo,  Lauren Wells, and Ada Diaz, DCMC. Discussed update on project, job offers, PROCORE working session schedule, logistics, other interviews, trailer set-up, safety, schedule for locations, LEAN, program management plan update.</t>
  </si>
  <si>
    <t>Genera PR | Deliverable 11- Project Management | DR 4339 - Hurricane Maria.
Project # 4339-10710
worked on internal paperwork and catches up on reports to ensure a smooth project workflow and client satisfaction.</t>
  </si>
  <si>
    <t>Genera PR | Deliverable 11- Project Management | DR 4339 - Hurricane Maria.
Project # 4339-10710.
Participated in internal meetings with construction personnel
reviewed SOP to maintain uniformity, ensure quality control, and promote project safety.
Frances Vallejo Rosich DCMC
Harry Del Valle DCMC
Gilberto Sucre DCMC 
Jean Pierre Menay DCMC
Paul Browne DCMC
Lauren Wells	DCMC
Paola Arroyo DCMC.</t>
  </si>
  <si>
    <t>Genera PR | Deliverable 11- Project Management | DR 4339 - Hurricane Maria
Internal Preparation for upcoming legal meeting with Homeca recycling, CDM Smith, and DCMC Partners.</t>
  </si>
  <si>
    <t>Genera PR | Deliverable 11- Project Management | DR 4339 - Hurricane Maria
RFC Meeting AGR Ceres Vega Baja.
Provided ARG Ceres instruction to close out proposal with Field demolition and Geopiers to complete the award agreement. PreCast VE can be evaluated later.
Jesus Cintron -Genera, Gabriel Perez - CDM Smith, Wilfredo Sierra - Sargent &amp; Lundy, Carlos Hernandez ARG Ceres and Gilberto Sucre - DCMC.</t>
  </si>
  <si>
    <t>Genera PR | Deliverable 11- Project Management | DR 4339 - Hurricane Maria
Homeca Recycling Contract Meeting.
Meeting with Carirma Sanchez - Homeca Recycling, Jesus Cintron - Genera, Gabriel Perez - CDM Smith and Gilberto Sucre -DCMC Partners, as subcontractor is in breach of contract and the goal was for them to accept their contractual obligations.</t>
  </si>
  <si>
    <t>Genera PR | Deliverable 11- Project Management | DR 4339 - Hurricane Maria Prepare Weekly PMO Summary Update and action items list for next week.</t>
  </si>
  <si>
    <t>Genera PR | Deliverable 11- Project Management | DR 4339 - Hurricane Maria
In Person Mandatory Construction Field Staff meeting for all staff members from Vega Baja, Cambalache, Costa Sur Aguirre, Yabucoa with DCMC Abraham Velazquez &amp; Gilberto Sucre as well as PMO Office Staff Support.</t>
  </si>
  <si>
    <t>Genera PR | Deliverable 11 | DR4339 – Met with Estefania Colon (Genera HR) to introduce Lean management principles and explore integration with Genera’s organizational culture. Discussed continuous improvement strategies to enhance performance, safety, and employee engagement. Reviewed existing peer-to-peer recognition efforts aligned with core values (e.g., teamwork, integrity, excellence) and evaluated options to expand recognition tools through digital platforms. Aligned on using WhatsApp and SharePoint for communication and identified next steps including leader awareness surveys, development of Lean resources, and spotlighting staff already practicing Lean behaviors.</t>
  </si>
  <si>
    <t>Genera PR | Deliverable 11- Project Management | DR 4339 - Hurricane Maria.  Lauren Wells (DCMC) worked on creating new Project in Procore for critical components projects that are not BESS and Peakers.</t>
  </si>
  <si>
    <t>Genera PR | Deliverable 11- Project Management | DR 4339 - Hurricane Maria.  Lauren Wells (DCMC) worked on correspondences about Procore SOPs about their status and publishing dates.</t>
  </si>
  <si>
    <t>Genera PR | Deliverable 11- Project Management | DR 4339 - Hurricane Maria.  Lauren Wells (DCMC) worked on Procore SOP reviews.</t>
  </si>
  <si>
    <t>Genera PR | Deliverable 11- Project Management | DR 4339 - Hurricane Maria.  Lauren Wells (DCMC) Meeting with Johanna Díaz (SMC) about 11855 PW folder structure in Procore and uploading contracts and invoices.</t>
  </si>
  <si>
    <t>Genera PR | Deliverable 11- Project Management | DR 4339 - Hurricane Maria.  Lauren Wells (DCMC) worked on creating company level Procore reports for Franklyn Colmenares (CSA) for all TESLA tracking items.</t>
  </si>
  <si>
    <t>Genera PR | Deliverable 11- Project Management | DR 4339 - Hurricane Maria.  Lauren Wells (DCMC) worked on Procore tasks updates for team projects to ensure we are tracking requests and support for users in the program.</t>
  </si>
  <si>
    <t>Genera PR | Deliverable 11- Project Management | DR 4339 - Hurricane Maria. Lauren Wells (DCMC) continued working on Procore SOP reviews.</t>
  </si>
  <si>
    <t>Genera PR | Deliverable 11- Project Management | DR 4339 - Hurricane Maria.  Lauren Wells (DCMC) worked on correspondences for Procore items to different teams to recap activities from this week and open items.</t>
  </si>
  <si>
    <t>Genera PR | Deliverable 11- Project Management | DR 4339 - Hurricane Maria.  Lauren Wells (DCMC) meeting for PMO update. Anneilia Holton Williams (DCMC), Frances Vallejo (DCMC), Mark Merritt(DCMC) to discuss program staffing and overall program goals.</t>
  </si>
  <si>
    <t>Genera PR | Deliverable 11- Project Management | DR 4339 - Hurricane Maria.  Lauren Wells (DCMC) worked on review of current financial workflows and processes for implementation into Procore.</t>
  </si>
  <si>
    <t>Genera PR | Deliverable 11- Project Management | DR 4339 - Hurricane Maria.  Lauren Wells (DCMC) worked on Procore financial items for development.</t>
  </si>
  <si>
    <t>Genera PR | Deliverable 11- Project Management | DR 4339 - Hurricane Maria
Participated in the weekly DCMC pre-meeting to provide project updates and align on ongoing initiatives. Attendees included D'Alexander Gonzalez, Esther Rohena, Jose Ralat, Rafael Calderon, Pedro Cabrera, Paul Browne, Saul Falcon, and Roberto Bosch from DCMC, as well as Jorge Aponte from Integrum.</t>
  </si>
  <si>
    <t>Genera PR -Deliverable 11- Project Management - DR 4339 - Hurricane Maria: Site Inspection in Vega Baja Site. Evaluate riggings plan for diesel tanks and communication pole to ensure safety during lifting operations and minimize the risk of accidents and injuries.</t>
  </si>
  <si>
    <t>Genera PR -Deliverable 11- Project Management - DR 4339 - Hurricane Maria: Meeting in Palo Seco Genera Site with Osvaldo de Jesus and Irving Babilonia (Genera) about Environment, Health and Safety (EHS) topics to examine high-risk activities and implement accident prevention strategies.</t>
  </si>
  <si>
    <t>Genera PR -Deliverable 11- Project Management - DR 4339 - Internal kickoff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</si>
  <si>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PR-Deliverable 11- Project Management | DR 4339 - Hurricane Maria -Call with Gilberto Sucre (DCMC) to discuss Procore design submittal and approval process, coordination with Genera and S&amp;L and site coordination needed.</t>
  </si>
  <si>
    <t>Genera PR-Deliverable 11- Project Management | DR 4339 - Hurricane Maria -Attended Procore Project weekly discussion meeting to discuss Procore status, SOP's and financials. Participants: Lauren Wells (DCMC), Franklyn Colmenares (CSA).</t>
  </si>
  <si>
    <t>Genera PR-Deliverable 11- Project Management | DR 4339 - Hurricane Maria -Attended PMO Catch up meeting to discuss BESS and Peaker status of the entire program. We discussed equipment and material purchase, staffing tracker, lean management, safety plan discussion and trailer installation.  Participants: Mike Merritt, Mark Merritt, Gilberto Sucre (DCMC) Lauren Wells, Foster Veazey (Lemoine)</t>
  </si>
  <si>
    <t>Genera PR-Deliverable 11- Project Management | DR 4339 - Hurricane Maria - A kickoff meeting was held with Gilberto Sucre, Frances Vallejo, Andres Concepcion, Abraham Velazquez, Jean P. Menay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</si>
  <si>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 DR 4339 - Hurricane Maria - 
Generation Fleet | Participated in the weekly PMO catch-up meeting with Frances Vallejo (DCMC) and Jesús Cintrón (Genera). Discussed the current status of the BESS and Peakers projects, including progress updates, pending action items, and upcoming deliverables. The conversation focused on key milestones, procurement timelines, and coordination needs across teams to ensure alignment and continued momentum on both initiatives.</t>
  </si>
  <si>
    <t>Genera PR | Deliverable 11 | DR 4339 - Hurricane Maria - 
Generation Fleet RFP 4471 -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</si>
  <si>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Generation Fleet RFP 4656 -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</si>
  <si>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Project Management | DR 4339 - Hurricane Maria
Uploaded the latest reports into the Genera Connect Financial Tracker to ensure up-to-date data availability. Prepared an updated slide deck for the weekly DCMC pre-meeting to reflect current progress and priorities. Finalized the development of the Procurement Automation Scope of Work by refining the project phases, removing content not intended for the formal exhibit, conducting a final proofreading, and accepting all tracked changes to complete the document.</t>
  </si>
  <si>
    <t>Genera PR | Deliverable 11- Project Management | DR 4339 - Hurricane Maria
Met with Keyla Sierra from Integrum, along with José Ralat and Esther Rohena from DCMC, to review pending items related to the Genera Connect Financial Tracker. The discussion focused on resolving issues with existing KPI calculations and identifying additional requirements for the development of new KPIs to enhance the platform’s reporting capabilities.</t>
  </si>
  <si>
    <t>Genera PR | Deliverable 11- Project Management | DR 4339 - Hurricane Maria
Met with Jan Rodriguez and José del Río from Genera PR to review and discuss the KPIs related to power production and fuels consumption. Verified the reported fuel consumption figures against actual fuel receipts to ensure data accuracy. Finalized the report based on this validation and provided it to Jan Rodríguez for submission to the compliance team.</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</si>
  <si>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 Disposed by 80CY bin towards Homeca recycling facility metal scraps from diesel tank. Uploaded fotos and notes to pro core app.</t>
  </si>
  <si>
    <t>Genera PR Deliverable 11 Project Management | DR 4339 - Hurricane Maria.  Internal DCMC Kick off meeting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</si>
  <si>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Deliverable 11 Project Management | DR 4339 - Hurricane Maria. Meeting with Abraham Velazquez (DCMC) discussing the Costa Sur Peaker's project. Explain the site mobilization, demolition and new construction areas.</t>
  </si>
  <si>
    <t>Genera PR | Deliverable 11- Project Management | DR 4339 - Hurricane Maria- Meeting with DCMC Abraham Velazquez on Costa Sur Peaker's project, discussing specifics on site mobilization, demolition, staging and new construction areas.</t>
  </si>
  <si>
    <t>Genera PR | Deliverable 11- Project Management | DR 4339 - Hurricane Maria- Internal kickoff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</si>
  <si>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Project Management | DR 4339: A kickoff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</si>
  <si>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Project Management | DR 4339 - Hurricane Maria:
Meeting with Abraham Velazquez (DCMC) on Costa Sur Peaker's project to discuss specific on-site mobilization, demolition, staging and new construction areas.</t>
  </si>
  <si>
    <t>PREPA- Genera- Deliverable 11 DR 4339 - Hurricane Maria- 
Internal DCMC Kick off meeting was held with Gilberto Sucre, Frances Vallejo, Andres Concepcion, Abraham Velazquez, Jean P. Menay,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</si>
  <si>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PREPA- Genera- Deliverable 11 DR 4339 - Hurricane Maria- 
Continuous review in PROCORE of project drawings and RFP documentation for the Costa Sur BESS (Battery Energy Storage System) project to ensure technical accuracy, compliance with project requirements, and alignment with engineering standards.</t>
  </si>
  <si>
    <t>PREPA- Genera- Deliverable 11 DR 4339 - Hurricane Maria-
Meeting with Abraham Velazquez (DCMC) about Peakers project summary and drawing review.</t>
  </si>
  <si>
    <t>Genera PR | Deliverable 11- Project Management | DR 4339: Internal DCMC Kick 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</si>
  <si>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Project Management | DR 4339 - Hurricane Maria
Reading Data for Identifying Hazards in an Electrical Plant: Routine hazard assessments, Electrical hazards, Mechanical hazards, Slip, trip, and fall hazards, Chemical hazards, Human factors, Hazard mapping, Risk matrices, Predictive maintenance data</t>
  </si>
  <si>
    <t>Genera PR | Deliverable 11- Project Management | DR 4339 - Hurricane Maria
Continue reading and review Unsafe Practices or Gaps in Safety at an Electrical Plant: No Culture of Safety or Accountability, Deferred Maintenance, Non-Compliance with Regulatory Standards</t>
  </si>
  <si>
    <t>Genera PR | Deliverable 11- Project Management | DR 4339 - Hurricane Maria
Reading about the Correct Use of Personal Protective Equipment (PPE) in an Electrical Plant: 
arc-rated clothing, NFPA 70E and ASTM F1506 standards, insulated rubber gloves, electrical-rated safety boots, face shields and safety glasses, arc flash hoods with balaclavas, earplugs or earmuffs and hard hats</t>
  </si>
  <si>
    <t>Genera PR | Deliverable 11- Project Management | DR 4339 - Hurricane Maria - Internal kickoff meeting was held with Gilberto Sucre, Frances Vallejo, Andres Concepcion, Abraham Velazquez, Jean P. Menay, Carolyn Baez-Nieves, Glorimel Torrado (DCMC), and other project team members to discuss key aspects of the ongoing project. The focus was on integrating and operationalizing energy systems. A detailed discussion was also held regarding the implementation of Battery Energy Storage Systems (BESS) at the project sites. Additional topics included safety protocols, equipment requirements, time tracking, and the necessary tools for efficient work execution. The team also discussed the integration and management of Peakers within the energy infrastructure, emphasizing the importance of ensuring that Peakers are correctly aligned with the overall energy system for optimal efficiency and reliability. As part of ongoing efforts to enhance productivity and streamline operations, six iPads were distributed to team members.</t>
  </si>
  <si>
    <t>Genera PR | Deliverable 11- Project Management | DR 4339 - Hurricane Maria -VEGA BAJA BESS PROJECT.  I had several phone calls with the General Work Contractor, (HOMECA) project manager, Carirma Sanchez, and the company administrator, Eduardo Ramos, to discuss the project contract requirements and contract progress. Participated in Team Meeting with Sargent &amp; Lundy Staff, Robert D. Molner, Gilberto Sucre (DCMC), Enrique Laya, CDM Smith, and Angel Alice Rodríguez Sargent &amp; Lundy to discuss the Phase II Request for Comments to the contract (4339_9510)documents.</t>
  </si>
  <si>
    <t>Genera PR | Deliverable 11- Project Management | DR 4339 - Hurricane Maria- Meeting &amp; Coordination for Yabucoa Gas Turbine Plant. Attendees, Carlos Villamil (Villamil Group) &amp; Harry Del Valle (DCMC). Topics discussed, walk through Project Site, discussed clearing and grubbing scope of work. Measured areas.</t>
  </si>
  <si>
    <t>Genera PR | Deliverable 11- Project Management | DR 4339 - Hurricane Maria- Meeting &amp; Coordination for Yabucoa Gas Turbine Plant. Attendees, Abraham Velazquez (DCMC), Gabriel Morales (DCMC) &amp; Harry Del Valle (DCMC). Topics discussed, Costa Sur Peaker's Project Site, discussed scope of work. Project phases.</t>
  </si>
  <si>
    <t>Genera PR | Deliverable 11- Project Management | DR 4339: Internal kickoff meeting was held with Gilberto Sucre, Frances Vallejo, Andres Concepcion, Abraham Velazquez, Jean P. Menay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</si>
  <si>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Project Management | DR 4339 - Hurricane Maria - Coordination with the contractor RGE (Jose Sarraga) for the submission of safe work analysis documents for next week's work at the Cambalache site. This will also include equipment certifications and other requirements.</t>
  </si>
  <si>
    <t>PREPA GeneraPR - Deliverable 11 - Cambalache  BESS - 4339DR - Coordinated various emails as part of project coordination. (1) correspondence to Sargent and Lundy (Vincent Skochpole) for design coordination follow up. (2) Coordination email with RG Engineering regarding soil studies activities. (3) Coordination with Sargent and Lundy (Ivette Miranda) for Procore drawing tool issues discussion.</t>
  </si>
  <si>
    <t>PREPA GeneraPR - Deliverable 11 - Cambalache  BESS - 4339DR - Performed Review and Comments for observations on the recent released Drawing Set by Sargent and Lundy (Issued for Construction 6.3.2025). Performed review for field coordination and capture any errors or impacts to be revised and solved.</t>
  </si>
  <si>
    <t>PREPA GeneraPR - Deliverable 11 - Cambalache  BESS - 4339DR - Received contractor access request from RG Engineering Jose Segarra for soil study activities. Coordinated requirements for access.</t>
  </si>
  <si>
    <t>PREPA GeneraPR - Deliverable 11 - Cambalache BESS - 4339DR A kickoff meeting was held with Gilberto Sucre, Frances Vallejo, Andres Concepcion, Abraham Velazquez, Jean P. Menay, Carolyn Baez-Nieves, Glorimel Torrado (all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t>
  </si>
  <si>
    <t>Genera PR | Deliverable 11- Project Management | DR 4339 - Hurricane Maria. GENERA &amp; DCMC- Vega Baja BESS - Preparing for meeting with Frances Vallejo and Gilberto Sucre of DCMC. Send email to Carirma Sanchez of Homeca in regard of documentes related to rigging plan for communication tower and also for the rigging of two diesel tanks at Luma facilities.</t>
  </si>
  <si>
    <t>Genera PR | Deliverable 11- Project Management | DR 4339 - Hurricane Maria. GENERA &amp; DCMC- Vega Baja BESS - Coordinate with Jaime Pesquera and Gabriel Soto the works to be done in preparation for tomorrow demolition work of communication tower.</t>
  </si>
  <si>
    <t>Genera PR | Deliverable 11- Project Management | DR 4339 - Hurricane Maria-DCMC Internal kickoff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</si>
  <si>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Project Management | DR 4339 – Hurricane –as part of an inventory variance assessment at the Aguirre warehouse, conducted a detailed diagnostic to identify inventory discrepancies and evaluate data irregularities affecting stock accuracy. The assessment aimed to reinforce internal inventory controls by tracing root causes of anomalies, validating data integrity, and ensuring compliance with procedural inventory standards. The analysis supported improved transparency and reliability of records across reviewed storage locations, which range from UH 001 through to UH 011.</t>
  </si>
  <si>
    <t>Genera PR | Deliverable 11- Project Management | DR 4339 – Hurricane – Maria-conducted and inventory performance analysis at the Aguirre warehouse, consolidating key data for Mr. Anthony Vega of Genera PR. The review included catalog ID validation, unit count verification, cost variance analysis, and discrepancy identification. Inventory levels were assessed against authorized threshold using percentage base metrics to evaluate stock accuracy, inventory distribution, and system wide integrity.  Assessed locations included UH 001 to UH 011, GD 016 to GD 024, AB 108 to AB 121, CL 001 to CL 032.</t>
  </si>
  <si>
    <t>Genera PR | Deliverable 11- Project Management | DR 4339 – Hurricane – Maria-conducted planning and preparatory activities for inventory operations at the Aguirre warehouse in coordination with Mr. Juan Vallejo from DCMC. The objective was to ensure infrastructure readiness and resource alignment for accurate execution of upcoming cycle count operations. Key tasks included verifying item placement accuracy and coordinating personnel and asset allocation to support procedural compliance.</t>
  </si>
  <si>
    <t>Genera PR | Deliverable 11- Project Management | DR 4339 – Hurricane – Maria-conducted a focused inventory validation at the Aguirre warehouse in coordination with Mr. Juan Vallejo from DCMC. The scope of work centered on verifying data integrity across selected storage zones by performing physical to system inventory reconciliation, assessing compliance with labeling and storage protocols, and evaluating the accuracy of cataloging and classification. Core activities included validating part numbers and item descriptions, confirming quantity accuracy, and documenting discrepancies for corrective follow up. Storage locations reviewed during this session range from UH 001 through UH 011.</t>
  </si>
  <si>
    <t>Genera PR | Deliverable 11- Project Management | DR 4339 – Hurricane – Maria-executed scheduled ABC cycle counts across designated inventory zones as part of continued initiative to strengthen inventory accuracy, reinforce system integrity, and ensure compliance with operational standards. Key activities included validating physical stock against system data, identifying and resolving variances in recorded quantities, and assessing data reliability across multiple storage areas. Task involved verifying labeling accuracy, ensuring compliance with storage protocols, and enforcing adherence to inventory control procedures. Inventory zones review during this session range from UH 001 through UH 011.</t>
  </si>
  <si>
    <t>Genera PR | Deliverable 11- Project Management | DR 4339 – Hurricane – Maria-conducted a strategic coordination session with Giovanni Taffanelli, Hernan Machado and key warehouse personnel to assess current inventory operations. The session focused on identifying procedural deviations, analyzing workflow inefficiencies, and reinforcing standardized inventory control practices. Emphasis was placed on improving procedural alignment, team accountability, and ensuring continuity throughout the cycle count process.</t>
  </si>
  <si>
    <t>Genera PR | Deliverable 11- Project Management | DR 4339 - Hurricane Maria. Made modification to Independent Cost Estimate for One New Set of Open and Close Hardware for Palo Seco Power Plant Units 3 &amp; 4 after D'Alexzander González (DCMC) review.</t>
  </si>
  <si>
    <t>Genera PR | Deliverable 11- Project Management | DR 4339 - Hurricane Maria. Develop High Level Cost Estimate of FAASt Vieques &amp; Culebrea Microgrid Development.</t>
  </si>
  <si>
    <t>Genera PR | Deliverable 11- Project Management | DR 4339 - Hurricane Maria. Develop Independent Cost Estimate for One New Set of Open and Close Hardware for Palo Seco Power Plant Units 3 &amp; 4 under D'Alexzander González (DCMC) review.</t>
  </si>
  <si>
    <t>Genera PR Deliverable 11-Project Management DR 4339 - Hurricane Maria: Internal kickoff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</si>
  <si>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Deliverable 11-Project Management DR 4339 - Hurricane Maria. 4339_9510 BESS Cambalache BESS - Meeting about Review Lemoine Policy &amp; Procedure Manual in City View Plaza with Harry Del Valle and Luis Duque DCMC .</t>
  </si>
  <si>
    <t>Genera PR Deliverable 11-Project Management DR 4339 - Hurricane Maria. 4339_9510 BESS (Continue) to Review Lemoine Policy &amp; Procedure Manual when the Meeting at City View Plaza with Harry Del Valle and Luis Duque of DCMC about the Lemoine Policy &amp; Procedure Manual finishes.</t>
  </si>
  <si>
    <t>Genera PR Deliverable 11 Project Management DR 4339 Hurricane Maria Demolition Activities field supervision and coordination. Safety briefing conducted by Emmanuel Santos (Homeca Recyclers) and Gilberto Soto (DCMC) was present. Had Meeting with Carirma Sanchez (HOMECA ) to discuss the weekend work schedule.</t>
  </si>
  <si>
    <t>Genera PR Deliverable 11 Project Management DR 4339 Hurricane Maria Continued Vega Baja Contractor Homeca Recyclers field supervision with Gilberto Soto DCMC. Overview to and frequent briefings ensure all project participants have a clear understanding of the expectations and requirements and understand their participation in the project’s execution and with safety in mind.</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</si>
  <si>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site.Continue to disposed by 80CY bin towards Homeca recycling facility metal scraps from diesel tank. Uploaded fotos and notes to pro core app.</t>
  </si>
  <si>
    <t>Genera PR | Deliverable 11 – DR 4339
A meeting was held with Jose Ralat (DCMC) and Carlos Palomares (CDM) to discuss the reconciliation needs for the Working Capital Advance, Genera's procurement process, and the payment breakdown agreements for the federal projects BESS and Peakers. The discussion covered key aspects related to demolition, construction, and installation budget for works associated with these projects.</t>
  </si>
  <si>
    <t>Genera PR | Deliverable 11 | DR 4339
Internal mandatory meeting between all DCMC employees working under Genera PMO contract. This introductory meeting served to familiarize all team members with one another, review individual responsibilities, clarify the scope of services assigned to each team member, and identify the specific power plant each person will support. The meeting also covered key construction schedule dates, safety protocols, general site management logistics, stakeholder and subcontractor responsibilities, and administrative requirements. Participants: All DCMC PMO Genera team members, including Gilberto Sucre, Abraham Velazquez, Jean Pierre, Frances Vallejo, and others.</t>
  </si>
  <si>
    <t>Genera PR | Deliverable 11 | DR 4339
Internal Meeting work session with Raissa Borges (DCMC) to discussed invoice pre-intervention workflow for Por-Core Integration. Going over contract management, flowcharts, communication protocols to be aligned with new pro-core functionalities and implementation.</t>
  </si>
  <si>
    <t>Genera PR | Deliverable 11 | DR4339 - Reviewing RG Engineering_109403 contract (876 pages long) Article 13-30 and start preparing RFI for RGE. working session review the contract terms that affects the invoice. review the invoice and identify missing information and clarification; also, prepare a schedule of value based on the contract for this vendor in preparation for RGE Kick-Off Meeting.</t>
  </si>
  <si>
    <t>Genera PR | Deliverable 11 | DR 4339 - Hurricane Maria New- DCMC- Weekly Status Pre-Meeting Updates on operation Status from all departments at Genera. DCMC participants (Mark Merritt, D'Alexzander Gonzalez, Esther Rohena, Marc Maceira - Honra, Eisha Mercader, Glorimel Torrado, Roberto Bosch, Cynthia Ortiz, Christian Cruz, Carlos Gonzalez - Integrum) and SMC Shellsea Maysonet)</t>
  </si>
  <si>
    <t>Genera PR | Deliverable 11 - Project Management | DR 4339 – Hurricane Maria – Set up all the equipment at the workstation to begin the cycle count operations.</t>
  </si>
  <si>
    <t>Genera PR | Deliverable 11- Project Management | DR 4339 – Hurricane – Maria-at San Juan warehouse conducting cycle counts and recounts in accordance with the Asset Suite system. Creating the count list report GD016 to GD024</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</si>
  <si>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GD016 to GD024</t>
  </si>
  <si>
    <t>Genera PR | Deliverable 11- Project Management | DR 4339 – Hurricane – Maria-at San Juan warehouse working on inventory discrepancies, verifying the cost of each item, identifying the authorized minimum and maximum stock  and creating report for Min/Max from locations
GD016 to GD024</t>
  </si>
  <si>
    <t>Genera PR | Deliverable 11- Project Management | DR 4339 – Hurricane – Maria-at San Juan warehouse working on inventory discrepancies, verifying the cost of each item, identifying the authorized minimum and maximum stock levels, and investigating discrepancies from locations
GD016 to GD024</t>
  </si>
  <si>
    <t>Genera PR | Deliverable 11- Project Management | DR 4339 – Hurricane – Maria-at San Juan warehouse conducting cycle counts and recounts in accordance with the Asset Suite system. Today we are working with locations GD016 to GD024</t>
  </si>
  <si>
    <t>Genera PR | Deliverable 11- Project Management | DR 4339 – Hurricane – Maria-at Costa Sur warehouse conducting cycle counts and recounts in accordance with the Asset Suite system. Today we are working with locations AB 01 008 000 to AB 01 021 000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</si>
  <si>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01 008 000 to AB 01 021 000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</si>
  <si>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01 008 000 to AB 01 021 000</t>
  </si>
  <si>
    <t>Genera PR | Deliverable 11 - Project Management | DR 4339 – Hurricane Maria Prepare the lists for locations UH  001 TO UH 011 at the Aguirre warehouse to start the cycle counts.</t>
  </si>
  <si>
    <t>Genera PR | Deliverable 11 - Project Management | DR 4339 – Hurricane Maria Resumed conducting cycle counts at the Aguirre warehouse by the Asset Suite system. Today, we worked with locations AF 084 TO AF 144 RECOUNT LIST # 949/950</t>
  </si>
  <si>
    <t>Genera PR | Deliverable 11 - Project Management | DR 4339 – Hurricane Maria Conducting cycle counts at the Aguirre warehouse by the Asset Suite system. Today, we worked with locations. AG 001 TI AG 040 COUNT LIST # 959/960/965/966/968/969</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</si>
  <si>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UH 001 TO UH 011</t>
  </si>
  <si>
    <t>Genera PR | Deliverable 11 - Project Management | DR 4339 – Hurricane Maria – at Palo Seco warehouse preparing the report to be submitted to, Mr. Paul Browne from DCMC. This report includes the daily counts with associated costs, recounts, discrepancies, and the inventory maximum and minimum stock levels from locations CL001 to CL032.</t>
  </si>
  <si>
    <t>Genera PR | Deliverable 11 - Project Management | DR 4339 – Hurricane Maria – At the Palo Seco warehouse, preparing the lists from locations CL001 to CL032 to begin the cycle counts.</t>
  </si>
  <si>
    <t>Genera PR | Deliverable 11 - Project Management | DR 4339 – Hurricane Maria – at the Palo Seco warehouse, working on inventory discrepancies, verifying the cost of each item, identifying the authorized minimum and maximum stock levels for the Recount # 972 locations CL001 to CL032.</t>
  </si>
  <si>
    <t>Genera PR | Deliverable 11 - Project Management | DR 4339 – Hurricane Maria – at Palo Seco warehouse conducting cycle counts in accordance with the Asset Suite system. Today we are working with locations CL001 to CL032 Cycle Count List # 970.</t>
  </si>
  <si>
    <t>Genera PR | Deliverable 11 - Project Management | DR 4339 – Hurricane Maria – at the Palo Seco warehouse, working on investigating discrepancies in Recount Lists #972 from locations CL001 to CL032 for a total of 141 equipment.</t>
  </si>
  <si>
    <t>Genera PR | Deliverable 11 | DR 4339 – Hurricane Maria
Performed troubleshooting and functional validation of drawing number editing features using a test project environment to support the resolution of unpublished drawings associated with the Cambalache Project. Activities included reviewing system behavior, verifying drawing file updates, and assessing the impact of drawing number modifications on document control processes. Coordination with the Design Team was conducted to evaluate potential document control implications when revising drawing files, ensuring consistency, traceability, and alignment with established project documentation standards.</t>
  </si>
  <si>
    <t>Genera PR | Deliverable 11- Project Management | DR 4339 - Hurricane Maria| 
Document Control – Data Management/ Coordination Jobos_Daguao_Yabucoa Peakers Projects with Vernadee Ortiz (RG) for all future incoming documents after Project Kick off Mtg Next Week/Incorporate access to QAQC &amp; HSSE project folders_all projects for Clara Padovani (GENERA)/Costa Sur Peakers Check-In Trackers Reports Review &amp; Process/ Vega Baja BESS Permitting &amp; Environmental Data Review &amp; Process/Yabucoa Permitting &amp; Environmental Data Review for Processing</t>
  </si>
  <si>
    <t>Genera PR | Deliverable 11 | DR4339 – Continue with the drawing plans review for the Cambalache project to determine potential drawing areas to be established on the Drawings tool to separate drawings with publishing issues.</t>
  </si>
  <si>
    <t>Genera PR | Deliverable 11 | DR4339 – Perform QA/QC for Procore SOPs following internal distribution and commentaries/corrections. Also, continue the preparation of SOPs for the Punchlist, Action Plan and Forms Tools.</t>
  </si>
  <si>
    <t>Genera PR | Deliverable 11 | DR4339 – Procore Weekly Discussion Meeting with Franklyn Colmenares (CSA), Lauren Wells (Lemoine), Rafael Pabon (CDM Smith) and Ivette Miranda (Sargent &amp; Lundy) to discuss the weekly progress on the Procore Platform. Talked about Procore Financials Tool update, Project Management SOPs, upcoming new project's team and implementation of Procore with contractors.</t>
  </si>
  <si>
    <t>Genera PR | Deliverable 11 | DR4339 – Perform review on contractual documents for the Cambalache project to identify potential project stages for the RFI management between change of contractors (change in project phases).</t>
  </si>
  <si>
    <t>Genera PR | Deliverable 11 | DR 4339: Internal DCMC kickoff meeting at City View office was held with Gilberto Sucre, Frances Vallejo, Andres Concepcion, Abraham Velazquez, Jean P. Menay, Carolyn Baez-Nieves, Glorimel Torrado,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</si>
  <si>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DR 4339 - Pre-Intervention Tracker Update - Populating Tracker information and status comments with information related to the invoices submitted by Contractors - Sargent &amp; Lundy, Tesla, Homeca, CDM Constructors, CPM, B&amp;V, Siemens Energy, Tesla, EHSS and CAPTA. Also prepare Power Point presentation for internal meeting and Genera meeting. During this time I review and compare the progress between last week and this week to present deltas on the report. Also corroborate any discrepancy on the final presentation numbers. Adittional, we add DCMC invoices update for this presentation.</t>
  </si>
  <si>
    <t>Genera PR | Deliverable 11- Project Management | DR 4339: A kickoff meeting was held with Gilberto Sucre, Frances Vallejo, Andres Concepcion, Abraham Velazquez, Jean P. Menay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</si>
  <si>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PREPA Genera PR | Deliverable 11- Project Management | DR 4339 Internal DCMC Kick off meeting was held with Gilberto Sucre, Frances Vallejo, Andres Concepcion, Abraham Velazquez, Jean P. Menay, Carolyn Baez-Nieves, Glorimel Torrado,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</si>
  <si>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PREPA Genera PR | Deliverable 11- Project Management | DR 4339 Work on the final round of edits to the Cambalache Fact Sheet focused primarily on refining the written content and enhancing the overall visual presentation of the document. Textual changes included adjustments to tone, clarity, and consistency to ensure the messaging aligned with Cambalache's project. As part of this process, we held a meeting call with Jorge Bracero, from Genera PR</t>
  </si>
  <si>
    <t>PREPA Genera PR | Deliverable 11- Project Management | DR 4339 Write an email addressed to the Genera PR team, Jorge Bracero and Ivan Baez with suggestions to effectively manage the increase in operating hours or activity in Cambalache due to the fact that as of July there will be an increase in the hours of activity in Cambalache.  This change directly affects the nearby community, so it is important to propose actions that allow possible concerns to be addressed.</t>
  </si>
  <si>
    <t>PREPA Genera PR | Deliverable 11- Project Management | DR 4339 Modify colors, typographies and graphic elements to maintain coherence with the visual identity of the brand (logo, institutional palette, etc.). Insert high-quality images related to the BESS project in Puerto Rico.</t>
  </si>
  <si>
    <t>PREPA Genera PR | Deliverable 11- Project Management | DR 4339 Update the internal Community Outreach plan with the new efforts that will be worked on in the coming week.</t>
  </si>
  <si>
    <t>PREPA Genera PR | Deliverable 11- Project Management | DR 4339  Coordinate with the Genera Corporate Affairs team to obtain permission and a formal release to use the Genera logo in connection with the BESS and Peakers project. This will ensure proper authorization and compliance with brand guidelines. The release will define the approved usage, duration, and distribution channels.</t>
  </si>
  <si>
    <t>Genera PR-Deliverable 11- Project Management | DR 4339 - Hurricane Maria. (DAY 2) Review BESS Issued for Construction plans, mechanical General info plans for 4339_9510 BESS_Cambalache project to ensure they provide detailed insights into the design, layout, and specifications of each system.</t>
  </si>
  <si>
    <t>PREPA GENERA PR Deliverable 11 DR4339 Costa Sur- worked on project PROCORE settings preparatory including schedule and meetings for employee Carlos Rodriguez (DCMC) due to management requirements of contract PMO DCMC for Puerto Rico Electric Power Authority.</t>
  </si>
  <si>
    <t>PREPA GENERA PR Deliverable 11 DR4339 A kickoff meeting was held with Gilberto Sucre, Frances Vallejo, Andres Concepcion, Abraham Velazquez, Jean Pierre Menay,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</si>
  <si>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PREPA GENERA PR Deliverable 11 DR4339 Costa Sur-worked on project PROCORE settings preparatory including correspondence and photos for employee Carlos Rodriguez (DCMC) due to management requirements of contract PMO DCMC for Puerto Rico Electric Power Authority.</t>
  </si>
  <si>
    <t>PREPA GENERA PR Deliverable 11 DR4339 Costa Sur- worked on project PROCORE settings preparatory including correspondence for employee Carlos Rodriguez (DCMC) due to management requirements of contract PMO DCMC for Puerto Rico Electric Power Authority.</t>
  </si>
  <si>
    <t>Genera PR | Deliverable 11- Project Management | DR 4339 - Continuing reviewing project documentation, Base Schedule rev1. (PRF-4900) BESS Genera Aguirre projects to track progress, coordinate with the team, identify risks, and ensure accountability</t>
  </si>
  <si>
    <t>Genera PR | Deliverable 11- Project Management | DR 4339 - Begin reviewing project documentation, Base Schedule rev1. (PRF-4900) BESS Genera Aguirre projects to track progress, coordinate with the team, identify risks, and ensure accountability</t>
  </si>
  <si>
    <t>Genera PR | Deliverable 11- Project Management | DR 4339 - Continuing reviewing project documentation, RFP 229760 Battery Storage System. (PRF-4900) BESS Genera Aguirre projects to track progress, coordinate with the team, identify risks, and ensure accountability</t>
  </si>
  <si>
    <t>Genera PR-Deliverable 11- Project Management | DR 4339 - Hurricane Maria. (DAY 2) Continue review BESS Issued for Construction plans, mechanical P &amp; ID Plans for 4339_9510 BESS_Cambalache project to mitigate risks and improve quality and cost efficiency of the project.</t>
  </si>
  <si>
    <t>Genera PR-Deliverable 11- Project Management | DR 4339 - Hurricane Maria.  Internal DCMC Kick off meeting was held with Gilberto Sucre, Frances Vallejo, Andres Concepcion, Abraham Velazquez, Jean P. Menay,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</si>
  <si>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Puerto Rico Electric Power Authority | Genera PR | Deliverable 11 - Project Management | DR 4339. Continue with the Genera projects financial and contract processes workflow development in Visio app for the integration of the financial tool on Procore.</t>
  </si>
  <si>
    <t>Puerto Rico Electric Power Authority | Genera PR | Deliverable 11 - Project Management | DR 4339. Genera projects financial and contract processes workflow development for Procore Integration.</t>
  </si>
  <si>
    <t>Genera PR | Deliverable 11- Project Management | DR 4339: Internal DCMC Kick off meeting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</si>
  <si>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 DR 4339 Internal Meeting work session with Cynthia Ortiz (DCMC) to discussed Procurement (Power Advocate) workflow for Procore Integration. Going over contract management, flowcharts, communication protocols to be aligned with new Procore functionalities and implementation.</t>
  </si>
  <si>
    <t>Genera PR | Deliverable 11 | DR 4339 Internal Meeting work session with Rafael Calderon (DCMC) to discussed invoice pre-intervention workflow for Procore Integration. Going over contract management, flowcharts, communication protocols to be aligned with new Procore functionalities and implementation.</t>
  </si>
  <si>
    <t>Genera PR | Deliverable 11- Project Management | DR 4339 - Hurricane Maria.
project # 4339-10710
Fuel for site visits and travel from city view offices to facilities</t>
  </si>
  <si>
    <t>Genera PR Deliverable 11 Project Management | DR 4339 - Hurricane Maria.  Tolls for travel from Home (18.0101039, -66.8010416) to City View Plaza in Guaynabo for in person staff meeting. A kickoff meeting was held with Gilberto Sucre, Frances Vallejo, Andres Concepcion, Abraham Velazquez, Jean P. Menay (DCMC), Carolyn Baez-Nieves, Glorimel Torrado (DCMC), and other project team members to discuss key aspects of the ongoing project.</t>
  </si>
  <si>
    <t>Genera PR Deliverable 11 Project Management | DR 4339 - Hurricane Maria. Tolls for travel from Home (18.0101039, -66.8010416) to City View Plaza in Guaynabo for in person staff meeting. A kickoff meeting was held with Gilberto Sucre, Frances Vallejo, Andres Concepcion, Abraham Velazquez, Jean P. Menay (DCMC), Carolyn Baez-Nieves, Glorimel Torrado (DCMC), and other project team members to discuss key aspects of the ongoing project.</t>
  </si>
  <si>
    <t>Genera PR | Deliverable 11- Project Management | DR 4339 - Hurricane Maria. A kickoff meeting was held with Gilberto Sucre, Frances Vallejo, Andres Concepcion, Abraham Velazquez, Jean P. Menay (DCMC), Carolyn Baez-Nieves, Glorimel Torrado (DCMC), and other project team members to discuss key aspects of the ongoing project. Focus was on integrating and operationalizing energy systems.</t>
  </si>
  <si>
    <t>Genera PR Deliverable 11 Project Management | DR 4339 - Hurricane Maria. Travel from Home (18.0101039, -66.8010416) to City View Plaza in Guaynabo for in person staff meeting. A kickoff meeting was held with Gilberto Sucre, Frances Vallejo, Andres Concepcion, Abraham Velazquez, Jean P. Menay (DCMC), Carolyn Baez-Nieves, Glorimel Torrado (DCMC), and other project team members to discuss key aspects of the ongoing project.</t>
  </si>
  <si>
    <t>Genera PR | Deliverable 11- Project Management | DR 4339 - Hurricane Maria Claiming Mileage for this route - Return trip from City View Plaza to Yabucoa Gas Turbine. Purpose - A kickoff meeting was held with Gilberto Sucre, Frances Vallejo, Andres Concepcion, Abraham Velazquez, Jean P. Menay (DCMC), Carolyn Baez-Nieves, Glorimel Torrado (DCMC), and other project team members to discuss key aspects of the ongoing project.
The trip from Yabucoa Gas Turbine to City View Plaza was billed under entry #6357339.</t>
  </si>
  <si>
    <t>Genera PR | Deliverable 11- Project Management | DR 4339 - Hurricane Maria 
Claiming Mileage for this route - Yabucoa Gas Turbine to City View Plaza to Yabucoa Gas Turbine. 
Purpose - A kickoff meeting was held with Gilberto Sucre, Frances Vallejo, Andres Concepcion, Abraham Velazquez, Jean P. Menay (DCMC), Carolyn Baez-Nieves, Glorimel Torrado (DCMC), and other project team members to discuss key aspects of the ongoing project.</t>
  </si>
  <si>
    <t>Genera PR | Deliverable 11- Project Management | DR 4339 - Hurricane Maria
A kickoff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</si>
  <si>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Project Management | DR 4339 - Hurricane Maria. Travel from CVP to Yabucoa Gas Turbine (18.106216, -65.823685) to Home Office Luquillo.
Purpose, walk through Project Site and Trailer Office Area, discuss clearing and grubbing scope of work. Measured areas.
Attendees – Carlos Villamil (Villamil Group) &amp; Harry Del Valle (DCMC).
TOTAL MILEAGE – 66.9 miles</t>
  </si>
  <si>
    <t>| Deliverable 11- Project Management | DR 4339 - Hurricane Maria.  Travel from home offices San Juan to Vega Baja Site (18.446230, -66.392561) to Home Offices San Juan. Site Inspection in Vega Baja Site and evaluate riggings plan for diesel tanks 
and communication pole. 
.</t>
  </si>
  <si>
    <t>Genera PR -Deliverable 11- Project Management - DR 4339 - Hurricane Maria: Site Inspection in Vega Baja Site and supervise riggings task for diesel tanks and communication pole to ensure the lift is executed with minimal risk to both personnel and equipment.</t>
  </si>
  <si>
    <t>Genera PR -Deliverable 11- Project Management - DR 4339 - Hurricane Maria: Site Continuing Inspection in Vega Baja Site and supervise riggings task for diesel tanks and communication pole to minimize accidents, manage project progress, and maintain quality and safety.</t>
  </si>
  <si>
    <t>Genera PR Deliverable 11 Project Management DR 4339 Hurricane Maria 
Demolition Activities field supervision and coordination. Safety briefing conducted by Homeca and Jean P. Menay was present. Had Meeting with Emmanuel Santos (HOMECA Recyclers) to discuss the daily work schedule &amp; activities to make sure we stress on safety today using the crane.</t>
  </si>
  <si>
    <t>Genera PR Deliverable 11 Project Management DR 4339 Hurricane Maria - Vega Baja BESS Supervising work from contractor Homeca Recycling. Contractor keeps dismantling. Supervising decommissioning and demolition work and planning for phase II to ensure environmental protection, regulatory compliance, and worker safety.</t>
  </si>
  <si>
    <t>Genera PR | Deliverable 11- Project Management | DR 4339 - Hurricane Maria. Travel from home offices San Juan to Vega Baja Site (18.446230, -66.392561) to Home Offices San Juan. Site Inspection in Vega Baja Site and supervise riggings task for diesel tanks 
and communication pole.</t>
  </si>
  <si>
    <t>Genera PR -Deliverable 11- Project Management - DR 4339 - Hurricane Maria: Contine Site Inspection in Vega Baja Site Genera and supervise remove the diesel tanks and communication pole.</t>
  </si>
  <si>
    <t>Genera PR -Deliverable 11- Project Management - DR 4339 - Hurricane Maria: Site Inspection in Vega Baja Site Genera and supervise remove the diesel tanks and communication pole to help minimize construction accidents, manage project progress and ensure safe fuel handling.</t>
  </si>
  <si>
    <t>Genera PR | Deliverable 11- Project Management | DR 4339 - Hurricane Maria. GENERA &amp; DCMC- Vega Baja BESS - Working in coordination with Homeca and safety orientation of work activity for today that will demolish the existing guard house and rigging of small diesel tank SLOP-1. The contractor Homeca start in the morning with the demolition of the guard house.</t>
  </si>
  <si>
    <t>Genera PR | Deliverable 11- Project Management | DR 4339 - Hurricane Maria. GENERA &amp; DCMC- Vega Baja BESS - Homeca continues with the demolition of the guard house and start preparation for the rigging of the tank SLOP-1. They start rigging at 10:45pm and tank was installed at the truck platform. Homeca after install tank at platform at 11:25 am they decided without notifying our safety or me that will cut the top nozzle of tank vent with gas and oxygen this create an incident that smoke was observe at nozzle immediately Homeca mitigate the situation and was controlled without mayor incident. Incident report was created in Procore by Jean Menay (DCMC)</t>
  </si>
  <si>
    <t>Genera PR | Deliverable 11- Project Management | DR 4339 - Hurricane Maria.  Travel from home offices San Juan to Vega Baja Site (18.446230, -66.392561) to Home Offices San Juan. Site Inspection in Vega Baja Site. Remove Diesel Tank and Communication Pole.</t>
  </si>
  <si>
    <t>PREPA, Genera, Deliverable 11 DR 4339.  DCMC TEAMS meeting with Mark Merritt, Gilberto Sucre, and Frances Vallejo to discuss PMO tracker, status of warehouse sites schedule and number of staff per site.</t>
  </si>
  <si>
    <t>Genera PR | Deliverable 11- Project Management | DR 4339 - Hurricane Maria.
Project # 4339-10710
Reviewed recent submittals and comments from reviewers of the specifications. Submittals reviews are important to ensure that all materials, equipment, and other products used in the project meet the requirements and standards to prevent errors, protect project integrity, and enhance communication across project teams.</t>
  </si>
  <si>
    <t>Genera PR | Deliverable 11- Project Management | DR 4339 - Hurricane Maria.
Project # 4339-10710
Work on internal files and reports, reviewing calendar events including upcoming tasks crucial in construction project management which helps manage time and avoid missing deadlines or events.</t>
  </si>
  <si>
    <t>Genera PR | Deliverable 11- Project Management | DR 4339 - Hurricane Maria
Introduction meeting and project updates for Carlos Bayron and Carlos Lopez - DCMC Employees.</t>
  </si>
  <si>
    <t>Genera PR | Deliverable 11- Project Management | DR 4339 - Hurricane Maria
BESS &amp; Peakers Projects Needs Meeting with Jesus Cintron Genera. Rafael Pabon CDM Smith presented Peaker's needs and Gabriel Perez -CDM Smith presented BESS Needs.</t>
  </si>
  <si>
    <t>Genera PR | Deliverable 11- Project Management | DR 4339 - Hurricane Maria
BESS CM/PM Weekly Update meeting with Gabriel Perez - CDM Smith, Franklyn Colmenares CSA Group, Carlos Palomares &amp; Enrique Laya - CDM Smith and Gilberto Sucre DCMC.</t>
  </si>
  <si>
    <t>Genera PR | Deliverable 11- Project Management | DR 4339 - Hurricane Maria
BESS Check-in Weekly Update across all sites on Program to verify progress on projects, improve performance levels and alignment of goals.</t>
  </si>
  <si>
    <t>Genera PR | Deliverable 11- Project Management | DR 4339 - Hurricane Maria
DCMC Staffing Tracker Discussion with Mark Merritt, Frances Vallejo, Anneilia Holton &amp; 
Gilberto Sucre.</t>
  </si>
  <si>
    <t>Genera PR | Deliverable 11- Project Management | DR 4339 - Hurricane Maria
Vega Baja - Installation Phase - review and discussed DOR Scope of Work alignment with Final Contractual Agreement with Gabriel Perez - CDM Smith and Wilfredo Sierra - Sargent &amp; Lundy to be revised accordingly.</t>
  </si>
  <si>
    <t>Genera PR | Deliverable 11- Project Management | DR 4339 - Hurricane Maria
Vega Baja progress update discussion with Eduardo Rivera - DCMC &amp; Cambalache Pre-Mobilization update with Andres Concepcion.- DCMC</t>
  </si>
  <si>
    <t>Genera PR | Deliverable 11- Project Management | DR 4339 - Hurricane Maria
Reviewed IFC's drawings issued for Vega Baja &amp; Cambalache. Requested to Andres Concepcion and Eduardo Rivera - DCMC to issue their team comments to Sargent &amp; Lundy during the week.</t>
  </si>
  <si>
    <t>Genera PR | Deliverable 11- Project Management | DR 4339 - Billable-Weekly BESS Project Coordination meeting. Meeting attendees were Jesus Cintron, Ricardo Pallens (Genera), Carlos Palomares (CDM Smith), Joaquin Quinoy (Genera), Gabriel Perez (CDM Smith), Mike Kuczynski, Nelson Rosado (Sargent and Lundy), Franklyn Colmenares (CDM Smith), Frances Vallejo, D'Alexzander Gonzalez, Rafael Calderon, and Gilberto Sucre (DCMC), Kevin Futch, Alejandro Maymi, Francisco Santos, Maria Sanchez, Fernando Ortiz (Genera), and Lauren Wells, Foster Veazey (Lemoine)</t>
  </si>
  <si>
    <t>Genera PR | Deliverable 11- Project Management | DR 4339 - Billable- Follow up meeting to review the staffing plan for Peakers as it pertains to the program team, design coordination, and construction team. Looked at both the personnel needed and the schedule (need-by date). Attendees were German Nunez (Genera), Rafael Pabon (CDM), Carlos Palomares (CDM), Frances Vallejo (DCMC), Abraham Velazquez (DCMC) and Foster Veazey (DCMC).</t>
  </si>
  <si>
    <t>Genera PR | Deliverable 11- Project Management | DR 4339 - Hurricane Maria.  Lauren Wells (DCMC) worked on coordination of meetings this week for Procore items.</t>
  </si>
  <si>
    <t>Genera PR | Deliverable 11- Project Management | DR 4339 - Hurricane Maria.  Lauren Wells (DCMC) worked on correspondences for Procore users for distribution list and new project setup.</t>
  </si>
  <si>
    <t>Genera PR | Deliverable 11- Project Management | DR 4339 - Hurricane Maria.  Lauren Wells (DCMC) work on Procore financials tool with working on budget imports and contracts for 11855.</t>
  </si>
  <si>
    <t>Genera PR | Deliverable 11- Project Management | DR 4339 - Hurricane Maria.  Lauren Wells (DCMC) worked on Procore SOPs for publishing.</t>
  </si>
  <si>
    <t>Genera PR | Deliverable 11- Project Management | DR 4339 - Hurricane Maria.  Lauren Wells (DCMC) worked on Procore workflows to review changes to the pre-intervention workflow.</t>
  </si>
  <si>
    <t>Genera PR | Deliverable 11- Project Management | DR 4339 - Hurricane Maria.  Lauren Wells (DCMC) worked on correspondences for Procore SOPs.</t>
  </si>
  <si>
    <t>Genera PR | Deliverable 11- Project Management | DR 4339 - Hurricane Maria
Completed the onboarding of Genera HQ employees to the Genera Connect Timesheets platform, providing them with access credentials and instructions on how to access the application for submitting time entries. This marks a key milestone in the rollout of the platform, supporting improved time reporting and operational tracking.</t>
  </si>
  <si>
    <t>Genera PR -Deliverable 11- Project Management - DR 4339 - Hurricane Maria: Continuing Offices Trailers installation and site inspection with Clara Padovani (GENERA).</t>
  </si>
  <si>
    <t>Genera PR -Deliverable 11- Project Management - DR 4339 - Hurricane Maria: Working session with Duenas Trailers employee, Luis Davila Rodriguez, Joshua Cruz Feliciano and Angel Rivera for Genera EHS topics to mounting offices trailers Aguirre. Conference call with Osvaldo de Jesus (Genera) about Genera project and manuals.</t>
  </si>
  <si>
    <t>Genera PR -Deliverable 11- Project Management - DR 4339 - Hurricane Maria: Supervise Offices Trailers installation in Aguirre Site to manage project progress. Meeting with Clara Padovani, Osvaldo de Jesus, Irving Vega (GENERA) about EHS, Emergency Managment topics for the project.</t>
  </si>
  <si>
    <t>Genera PR-Deliverable 11- Project Management | DR 4339 - Hurricane Maria -Participated in the Cambalache weekly update meeting with the site manager. Discussed project status and next steps. Participants: Gilberto Sucre, Jose Lopez, Luis Damudt (DCMC)</t>
  </si>
  <si>
    <t>Genera PR-Deliverable 11- Project Management | DR 4339 - Hurricane Maria -Meet with Carolyn Baez (DCMC) to discuss equipment and materials needed and coordination.</t>
  </si>
  <si>
    <t>Genera PR-Deliverable 11- Project Management | DR 4339 - Hurricane Maria - Review resumes for candidates for Yabucoa site positions (safety officer, inspector QA/QC, project controls).</t>
  </si>
  <si>
    <t>Genera PR-Deliverable 11- Project Management | DR 4339 - Hurricane Maria - Meeting with DCMC new hires for Costa Sur and Aguirre sites (Inspector QA/QC and construction manager). Participants: Gilberto Sucre (DCMC) to discuss project in all sites.</t>
  </si>
  <si>
    <t>Genera PR-Deliverable 11- Project Management | DR 4339 - Hurricane Maria - Participated in BESS Check In call with BESS project management team. Topics: Discuss status of the project per site, contract status, RFP process, community engagement meetings. Participants: Gabriel Perez (CDM), Franklyn Colmenares (CSA), Sheila Torres, Paola Arroyo, Gilberto Sucre, Rafael Calderon, Raissa Borges, Luis Roman (DCMC)</t>
  </si>
  <si>
    <t>Genera PR-Deliverable 11- Project Management | DR 4339 - Hurricane Maria - Meeting with Mark Merritt, Anneilia Holton and Gilberto Sucre (DCMC), to discuss staffing tracker and budget for the PMO.</t>
  </si>
  <si>
    <t>Genera PR | Deliverable 11 | DR 4339 - 
Genera Weekly Meeting to brief client on project updates and weekly progress with participation from Genera: María Sánchez Bras &amp; Alejandro Maymí
DCMC: Mark Merritt, D'Alexzander González, Roberto Bosch,  Esther Rohena, Jose Ralat, Cristian Cruz, Saúl Falcón, Eisha Mercader, Victor Maldonado, Rafael Calderón, Glorimel Torrado. 
Subcontractors: Shellsea Maysonet, Johanna Díaz, Marc Maceira, Carlos González and Ginnell Torres</t>
  </si>
  <si>
    <t>Genera PR | Deliverable 11 | DR 4339 - Hurricane Maria - 
Generation Fleet RFP 4759 -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</si>
  <si>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Hurricane Maria - Verifying current project progress, ongoing procurement efforts, and challenges impacting project schedules or deliverables to prepare for the weekly BESS and Peakers Project Needs meeting</t>
  </si>
  <si>
    <t>Genera PR | Deliverable 11- Project Management | DR 4339 - Hurricane Maria
Updated the Genera Connect Financial Tracker with the latest data in preparation for the weekly Genera PR project status meeting to ensure accurate reporting of financial metrics. Additionally, revised the Power Production and Fuels Consumption master report for May 2025, addressing an observation raised by José del Río from Genera PR, and submitted the finalized report to Jan Rodríguez for further review and distribution.</t>
  </si>
  <si>
    <t>Genera PR | Deliverable 11- Project Management | DR 4339 - Hurricane Maria
Participated in the weekly Genera PR meeting to provide updates and discuss roadblocks related to ongoing projects. Attendees included Maria Sanchez and Alejandro Maymi from Genera PR; Mark Merritt, D'Alexzander Gonzalez, Esther Rohena, Glorimel Torrado, José Ralat, Paul Browne, Pedro Cabrera, Rafael Calderon, Roberto Bosch, Saul Falcon, Sheila Torres, Ginell Torres, and Victor Maldonado from DCMC; and Jorge Aponte and Keyla Sierra from Integrum.</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</si>
  <si>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 Disposed by 80CY bin towards Homeca recycling facility metal scraps from diesel tank. Uploaded photos and notes to pro core app.</t>
  </si>
  <si>
    <t>Genera PR | Deliverable 11- Project Management | DR 4339 - Hurricane Maria. Review the RFP-4899 Proposal Civil &amp; Structure Works for 30 MW Battery Energy Storage System at Costa Sur.</t>
  </si>
  <si>
    <t>Genera PR | Deliverable 11 | DR 4339 – Hurricane Maria – Costa Sur
Completed Procore platform proficiency activities required to satisfy role-based qualification criteria for the Site Manager position at the Costa Sur project. The work focused on submittal management best practices, including proper workflows, identification of responsibility status (e.g., “ball in court”), and avoidance of common compliance errors. Reviewed and applied available Procore tools to support future project controls, document tracking, and implementation of standardized processes, ensuring consistency with project management requirements and documentation oversight standards.</t>
  </si>
  <si>
    <t>Genera PR | Deliverable 11- Project Management | DR 4339 - Hurricane Maria - Continued Revision of Request for proposal drawing towards understanding details of location and specs of Tesla Batteries.</t>
  </si>
  <si>
    <t>Genera PR | Deliverable 11- Project Management | DR 4339 - Hurricane Maria: Aguirre
Continue with the Set-up of the new mobile office (Dual Trailer) of the Aguirre site from Duenas Trailers to provide a centralized hub for operations.</t>
  </si>
  <si>
    <t>Genera PR | Deliverable 11- Project Management | DR 4339 - Hurricane Maria: Aguirre
Received the new mobile office (dual trailer) for the Aguirre site from Duenas Trailers. Setup location instructions were discussed by Gabriel Morales, Jose Lopez, Harry del Valle and Jean Pierre Menay (DCMC) with the Duenas Trailers team.</t>
  </si>
  <si>
    <t>Genera PR | Deliverable 11- Project Management | DR 4339 - Hurricane Maria: Aguirre Site
Discussion and review with Jose Lopez, Harry del Valle and Jean Pierre Menay (DCMC) regarding the plan to relocate and energize the new DCMC mobile office at the Aguirre site.</t>
  </si>
  <si>
    <t>Genera PR | Deliverable 11- Project Management | DR 4339 - Hurricane Maria: Yabucoa
Yabucoa Site visit to inspect the work performed by the landscaping company Villamil Group Inc. in the area were the DCMC Partners mobile office will be installed. Also, since the area was cleaned, a more detailed evaluation was performed to energize and connect to the water system to the office.</t>
  </si>
  <si>
    <t>PREPA- Genera- Deliverable 11 DR 4339 - Hurricane Maria- 
A site visit and inspection Costa Sur were conducted to assess the current status and conditions of the project area. Verify that the work aligns with the approved construction drawings, technical specifications, and overall project requirements.
Reviewed the layout of the site against the architectural and engineering plans. Key elements such as dimensions, materials, and structural components were inspected to ensure compliance with design intent and applicable standards.
The inspection also involved a detailed review of the project specifications to confirm that construction practices, equipment, and materials to used on-site.
Also, project schedule reviewed in coordination with the site team. Progress was compared with the baseline timeline to identify any deviations or potential delays. Recommendations were made to address critical path items and improve scheduling efficiency where necessary.
Overall, the site visit provided valuable insight into the progress and quality of the project, allowing for proactive adjustments and continued alignment with project objectives.</t>
  </si>
  <si>
    <t>PREPA- Genera- Deliverable 11 DR 4339 - Hurricane Maria-
Continue with Costa Sur inspection site was conducted to assess the current status and conditions of the project area. Verify that the work aligns with the approved construction drawings, technical specifications, and overall project requirements.
Also reviewed the layout of the site against the architectural and engineering plans. Key elements such as dimensions, materials, and structural components were inspected to ensure compliance with design intent and applicable standards</t>
  </si>
  <si>
    <t>Genera PR | Deliverable 11- Project Management | DR 4339 - Hurricane Maria
We continue to provide assistance at the DCMC office trailer facilities in Aguirre Bess while they carry out exterior and interior work, supervising that the contractor complies with our company's safety standards and policies</t>
  </si>
  <si>
    <t>Genera PR | Deliverable 11- Project Management | DR 4339 - Hurricane Maria
Support in the delivery and trailer installation for the Aguirre Site Project Bess with Jean Pierre Menay (DCMC), Jose Lopez (DCMC) and other workers at (DCMC)</t>
  </si>
  <si>
    <t>Genera PR | Deliverable 11- Project Management | DR 4339 - Hurricane Maria - AGUIRRE BESS - Mobilization works planning and logistics for the DCMC Management Offices Trailer installation. The DCMC staff, comprising Harry del Valle, Jean Pier Menay, and Luis Monteczuma, and in coordination with Genera's Disaster Specialist, Clara M. Padovani, joined forces to coordinate the installation location of the office trailers assigned to the BESS Management Project Site.</t>
  </si>
  <si>
    <t>Genera PR | Deliverable 11- Project Management | DR 4339 - Hurricane Maria -VEGA BAJA BESS - Weekly look-ahead schedule review and discussion with the DCMC team, Gilberto Soto, Jaime  Pesquera, Eduardo Rivera, and Gilberto Sucre: Coordination and overview for Homeca's week work plan.</t>
  </si>
  <si>
    <t>Genera PR | Deliverable 11- Project Management | DR 4339 - Hurricane Maria - Meeting &amp; Coordination for Central Aguirre Office Trailer Power Installation. Attendees, Roberto Camacho (Genera), Genera Electrician &amp; Harry Del Valle (DCMC). Topics discussed, Office trailer Power Installation, location to connect the Office trailer. Continue the installation of the office trailer by Duenas Trailer employees.</t>
  </si>
  <si>
    <t>Genera PR | Deliverable 11- Project Management | DR 4339 - Hurricane Maria- Meeting &amp; Coordination for Yabucoa Gas Turbine Plant. Attendees, Carlos Villamil (Villamil Group) &amp; Harry Del Valle (DCMC). Topics discussed, Review works and took pictures of clearing and grubbing scope of work.</t>
  </si>
  <si>
    <t>Genera PR | Deliverable 11- Project Management | DR 4339 - Hurricane Maria - Meeting &amp; Coordination for Central Aguirre Office Trailer Installation. Attendees, Alexis Cruz (Genera), Francisco Mari (Genera), Juan M Lopez (DCMC), Gabriel Morales (DCMC), Jean Pierre Menay (DCMC),  (DCMC) &amp; Harry Del Valle (DCMC). Topics discussed, walk through Office Trailer Area, discussed Office trailer Installation by Duenas Trailer, Final Location of Existing Generator to be relocated, discussed Office trailer utility's needs. Introduce to Genera the DCMC BESS Project Management team. Supervise the installation of the office trailer.</t>
  </si>
  <si>
    <t>Genera PR | Deliverable 11- Project Management | DR 4339 - Hurricane Maria - Verifying the client's documentation regarding construction permits which is critical for compliance with local building codes and regulations. The general permit for daily work is evaluated.</t>
  </si>
  <si>
    <t>Genera PR | Deliverable 11- Project Management | DR 4339 - Hurricane Maria - Worked verifying the client's construction permit documentation. The permit and the hazardous energy control procedure are also evaluated.</t>
  </si>
  <si>
    <t>Genera PR | Deliverable 11 – Project Management | DR 4339 – Hurricane Maria - Reviewed and verified documentation related to construction permits submitted by the client, ensuring compliance with regulatory and project-specific requirements. Conducted a detailed evaluation of the contractor’s cutting and welding permit, focusing on the implementation of safety procedures. Identified potential hazards associated with work and assessed mitigation measures in place. Recommendations were developed to align contractor practices with site safety protocols and ensure adherence to risk management standards.</t>
  </si>
  <si>
    <t>PREPA GeneraPR - Deliverable 11 - Cambalache  BESS - 4339DR - - Reviewed project submittal information(Submittal #RGE-0003 Revision 1: NEW PIPING ROUTE AND SUPPORTS DETAILS AT NEW PARKING AREA) received by (Jose Segarra - RG Engineering) in Procore.</t>
  </si>
  <si>
    <t>PREPA GeneraPR - Deliverable 11 - Cambalache  BESS - 4339DR - Reviewed Procore platform to confirm new received submittals from RG Engineering (Jose Segarra). Coordinated with Luis Duque (DCMC) to assign tasks to staff responsible of approval (Sargent and Lundy team).</t>
  </si>
  <si>
    <t>PREPA GeneraPR - Deliverable 11 - Cambalache  BESS - 4339DR - Meeting with DCMC Luis Roman and Luis Duque. Sargent and Lundy Ivette Miranda to discuss Procore Drawings tool and pending drawings to be published on the platform to be available to the team.</t>
  </si>
  <si>
    <t>PREPA GeneraPR - Deliverable 11 - Cambalache  BESS - 4339DR - Reviewed and provided comments to the Issued for Construction Drawing set (Issued for Construction 6.3.2025) provided by project designer (Sargent and Lundy) in order to capture potential errors to avoid delays and safety concerns.</t>
  </si>
  <si>
    <t>PREPA GeneraPR - Deliverable 11 - Cambalache BESS - 4339DR - Continued Review and provided comments to the Issued for Construction Drawing set provided by project designer (Sargent and Lundy) in order to capture potential errors that can lead to rework, additional materials, or safety issues.</t>
  </si>
  <si>
    <t>Genera PR | Deliverable 11- Project Management | DR 4339 - Hurricane Maria. GENERA &amp; DCMC- Vega Baja BESS - Working with construction management support for Vega Baja BESS project, contractor Homeca provide safety modules for personnel previous to start work, they continue with the demolition of Guard House and rigging of Diesel tank SLOP-2, They also start demolition of the (2) tank concrete pedestal.</t>
  </si>
  <si>
    <t>Genera PR | Deliverable 11- Project Management | DR 4339 - Hurricane Maria. GENERA &amp; DCMC- Vega Baja BESS - Homeca continue working with demolition at concrete pedestal of tanks. The continue removing debrief from guard house and from antenna foundation. Homeca has brought to project a stone cruncher for concrete debriefs of project. Send email to Franklyn Colmenares of CSA Groups to verify if Genera has established communication related to the existing transformer relocation to Luma facilities.</t>
  </si>
  <si>
    <t>Genera PR | Deliverable 11- Project Management | DR 4339 - Hurricane Maria. GENERA &amp; DCMC- Vega Baja BESS - Had conversation by phone with Cesar Sánchez of Luma PR at 10:35am to discuss the removal of the cable interconnection of the 38kV line connected to Genera existing transformer. Discuss with DCMC Jaime Pesquera to publish the punch list for the project and discussed with Carirma Sanchez of Homeca and Nelson Soler of CDM Smith in a daily basis.</t>
  </si>
  <si>
    <t>Genera PR | Deliverable 11- Project Management | DR 4339 – Hurricane – Maria-while on site at the San Juan warehouse, comprehensive inventory performance evaluation was conducted. A consolidated report was developed for Mr. Anthony Vega of Genera PR, integrating system wide inventory data from all audited warehouse locations. The assessment included analysis of catalog identifiers, stock balance validation, cost distribution metrics, and variance detection. Additionally, compliance was measured against predefined thresholds for acceptable inventory levels. Key performance indicators were quantified using percentage-based metrics to assess inventory accuracy, procedural adherence, and consistency across operational standards. The reviewed focused on inventory zones ranging from AM 013 to AM 030, AG 001 to AG 040, CL 035 to CL 044, BD 001 to BD 007, BE 001 to BE 008.</t>
  </si>
  <si>
    <t>Genera PR | Deliverable 11- Project Management | DR 4339 – Hurricane Maria- participated in a virtual coordination meeting via Microsoft Teams with Ms. Maria Sanchez from Genera PR, and DCMC personnel to assess the current status of key operational projects. The discussion emphasized adherence to project schedules, evaluation of task completion timelines, and identification of any delays.</t>
  </si>
  <si>
    <t>Genera PR | Deliverable 11- Project Management | DR 4339 – Hurricane – Maria-conducted a targeted inventory recount at the San Juan warehouse in coordination with Mr. Milton Flores from DCMC. The objective was to verify data integrity and validate the accuracy of previous cycle count outcomes. Activities included cross referencing physical inventory against Asset Suite system records. The review focused on inventory locations AM 013 to AM 030 with emphasis on ensuring compliance with internal controls standards and audit preparedness requirements.</t>
  </si>
  <si>
    <t>Genera PR | Deliverable 11- Project Management | DR 4339 – Hurricane – Maria-performed a targeted inventory integrity audit focused on identifying and analyzing variances between physical stock counts and system reported inventory data within locations AM 013 through AM 030. The assessment included root cause analysis of discrepancies, lifecycle tracking, and a detailed review of inventory movement transactions. Additional activities involved validating system generated balances in Asset Suite against actual on hand quantities, identifying data input inconsistencies, and confirming the accuracy of historical adjustments.</t>
  </si>
  <si>
    <t>Genera PR | Deliverable 11- Project Management | DR 4339 – Hurricane – Maria-executed focused cycle count operations within designated inventory sectors, specifically targeting locations AM 013 through AM 030. The scope of work involved validating on hand inventory levels, reconciling items counts with system reported data, and documenting any variances requiring corrective measure. Discrepancy findings were analyzed and logged to support traceability, enhance procedural compliance, and drive continuos improvement in inventory accuracy. All actions taken contribute directly to reinforcing inventory reliability and data integrity across the audited zone.</t>
  </si>
  <si>
    <t>Genera PR | Deliverable 11- Project Management | DR 4339 – Hurricane – Maria-collaborated on-site with Mr. Milton Flores from DCMC to initiate preparatory phase for the upcoming inventory cycle count. The session focused on verifying inventory master data integrity, confirming bin assignments, and organizing stock to support accurate physical validation. Additionally, efforts were directed toward optimizing documentation workflows, aligning data capture procedures with audit standards, and ensuring full synchronization between physical inventory and system records. Today's assessment concentrated on inventory segments ranging from AM 013 to AM 030.</t>
  </si>
  <si>
    <t>Genera PR | Deliverable 11- Project Management | DR 4339 – Hurricane – Maria-initiated and early coordination meeting with Milton Flores, Hernan Machado and DCMC warehouse personnel to reinforce the importance of punctuality and compliance with established work schedule, especially during active inventory reconciliations periods. Emphasis was placed on the critical nature of our role in identifying, documenting, and resolving variances within the warehouse inventory. The session focused on aligning personnel responsibilities with operational timelines to ensure timely execution of audit tasks, accurate system entries, and traceability of all inventory movements.</t>
  </si>
  <si>
    <t>Genera PR | Deliverable 11- Project Management | DR 4339 - Hurricane Maria. Working on modification to Independent Cost Estimate for One New Set of Open and Close Hardware for Palo Seco Power Plant Units 3 &amp; 4 after Saul Falcon DCMC review.</t>
  </si>
  <si>
    <t>Genera PR | Deliverable 11- Project Management | DR 4339 - Hurricane Maria. Continued working modifying the Independent Cost Estimate for One New Set of Open and Close Hardware for Palo Seco Power Plant Units 3 &amp; 4 after Joaquin Quinoy GENERA-PR review.</t>
  </si>
  <si>
    <t>Genera PR | Deliverable 11- Project Management | DR 4339 - Hurricane Maria. Continue made modification to Independent Cost Estimate for One New Set of Open and Close Hardware for Palo Seco Power Plant Units 3 &amp; 4 under D'Alexzander González (DCMC)</t>
  </si>
  <si>
    <t>Genera PR Deliverable 11-Project Management DR 4339 - Hurricane Maria. 4339_9510 BESS Review Preliminary Drawings document discipline: Architectural warehouse,</t>
  </si>
  <si>
    <t>Genera PR Deliverable 11-Project Management DR 4339 - Hurricane Maria. 4339_9510 BESS Review Preliminary Drawings document discipline: Civil.</t>
  </si>
  <si>
    <t>Genera PR Deliverable 11-Project Management DR 4339 - Hurricane Maria. 4339_9510 BESS Review Preliminary Drawings document discipline: (Continue) Civil Drawings for comment and note for possible draw issue or missing information..</t>
  </si>
  <si>
    <t>Genera PR Deliverable 11-Project Management DR 4339 - Hurricane Maria. 4339_9510 BESS Review the last Preliminary Drawings document discipline: Architectural for comment and note for possible draw issue or missing information.</t>
  </si>
  <si>
    <t>Genera PR Deliverable 11 Project Management DR 4339 Hurricane Maria at the Vega Baja job site. Daily project coordination and project management. Project Documents Overview and analyzing documents status in the Procore platform. RFi #48,</t>
  </si>
  <si>
    <t>Genera PR Deliverable 11 Project Management DR 4339 Hurricane Maria 
Demolition Activities field supervision and coordination. Safety briefing conducted by Homeca Recyclers and Gilberto Soto was present. Had Meeting with Carirma Sanchez (HOMECA) to discuss the weekly work schedule and the daily punch list from the missing or delayed items.</t>
  </si>
  <si>
    <t>Genera PR Deliverable 11 Project Management DR 4339 Hurricane Maria 
Demolition Activities field supervision and coordination. 
Had a walk-through meeting with Eduardo Rivera Jordan (DCMC Site Manager) &amp; later with Nelson Soler (DCMSmith) to discuss the daily punch list items and the safety items we found on the site. We will be doing this walk-through inspection with Homeca Recyclers daily if possible to make sure they know the items we need to complete.</t>
  </si>
  <si>
    <t>Genera PR | Deliverable 11- Project Management | DR 4339 - Hurricane Maria / Managed Vega Baja Genera Site and supervised contractors for their safety to minimize risks and ensure project success. Make sure they comply with the safety while demolishing the Deisel container located in Vega Baja site. Disposed by 80CY bin towards Homeca recycling facility metal scraps from diesel tank. Uploaded photos and notes to pro core app. remove diesel container to transport towards Homeca recycling Facility. dropped 35ft concrete post for disposal.</t>
  </si>
  <si>
    <t>Genera PR | Deliverable 11| DR 4339 _PW#9510  
Pre-Intervention Review - Working with CPM Contract #2024-G00142 and TO#2_Invoice# PRIN0008442_Feb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</si>
  <si>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 _PW#9510  
Continue working with Pre-Intervention Review - Working with CPM Contract #2024-G00142 and TO#2_Invoice# PRIN0008442_Feb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</si>
  <si>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 4339 - Hurricane Maria New- DCMC &amp; Genera- Weekly Status Meeting Updates on operation Status from all departments at Genera. DCMC participants (Mark Merritt, D'Alexzander Gonzalez, Esther Rohena, Eisha Mercader, Glorimel Torrado, Roberto Bosch, Cynthia Ortiz,, Carlos Gonzalez Integrum) and SMC Shellsea Maysonet; from Genera (Alejandro Maymi and Maria Sanchez)</t>
  </si>
  <si>
    <t>Genera PR | Deliverable 11 - Project Management | DR 4339 – Hurricane Maria – at Palo Seco warehouse conducting cycle counts in accordance with the Asset Suite system. Today we are working with locations CL035 to CL044 Cycle Count List # 976, 979 and 988.</t>
  </si>
  <si>
    <t>Genera PR | Deliverable 11- Project Management | DR 4339 – Hurricane – Maria-at San Juan warehouse working on inventory discrepancies, verifying the cost of each item, identifying the authorized minimum and maximum stock levels, and investigating discrepancies from locations
AM013 to AM030</t>
  </si>
  <si>
    <t>Genera PR | Deliverable 11- Project Management | DR 4339 – Hurricane – Maria-at San Juan warehouse conducting cycle counts and recounts in accordance with the Asset Suite system. Creating the count list report AM013 to AM030</t>
  </si>
  <si>
    <t>Genera PR | Deliverable 11- Project Management | DR 4339 – Hurricane – Maria-at San Juan warehouse conducting cycle counts and recounts in accordance with the Asset Suite system. Today we are working with locations AM013 to AM030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</si>
  <si>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AM013 to AM030</t>
  </si>
  <si>
    <t>Genera PR | Deliverable 11- Project Management | DR 4339 – Hurricane – Maria-at San Juan warehouse working on inventory discrepancies, verifying the cost of each item, identifying the authorized minimum and maximum stock  and creating report for Min/Max from locations
AM013 to AM030</t>
  </si>
  <si>
    <t>Genera PR | Deliverable 11- Project Management | DR 4339 – Hurricane – Maria-at Costa Sur warehouse working on inventory discrepancies, verifying the cost of each item, identifying the authorized minimum and maximum stock levels, and investigating discrepancies from locations BD 00 001 to BD 00 007 and BE 00 001 to BE 00 008</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</si>
  <si>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BD 00 001 to BD 00 007 and BE 00 001 to BE 00 008</t>
  </si>
  <si>
    <t>Genera PR | Deliverable 11- Project Management | DR 4339 – Hurricane – Maria-at Costa Sur warehouse conducting cycle counts and recounts in accordance with the Asset Suite system. Today we are working with locations BD 00 001 to BD 00 007 and BE 00 001 to BE 00 008</t>
  </si>
  <si>
    <t>Genera PR | Deliverable 11 - Project Management | DR 4339 – Hurricane Maria Conducting cycle counts at the Aguirre warehouse by the Asset Suite system. Today, we worked with locations. UH 001 TO UH 011 COUNT LIST # 899/898</t>
  </si>
  <si>
    <t>Genera PR | Deliverable 11 - Project Management | DR 4339 – Hurricane Maria Resumed conducting cycle counts at the Aguirre warehouse by the Asset Suite system. Today, we worked with locations AG 001 TO AG 040 RECOUNT LIST # 967/971</t>
  </si>
  <si>
    <t>Genera PR | Deliverable 11 - Project Management | DR 4339 – Hurricane Maria Prepare the lists for locations AG 001 TO AG 040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</si>
  <si>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AG 001 TO AG 040</t>
  </si>
  <si>
    <t>Genera PR | Deliverable 11 - Project Management | DR 4339 – Hurricane Maria – at the Palo Seco warehouse, working on investigating discrepancies in Recount Lists #982, 983, 984 and 985 from locations CL035 to CL044 for a total of 71 equipment.</t>
  </si>
  <si>
    <t>Genera PR | Deliverable 11 - Project Management | DR 4339 – Hurricane Maria – At the Palo Seco warehouse, preparing the lists from locations CL035 to CL044 to begin the cycle counts.</t>
  </si>
  <si>
    <t>Genera PR | Deliverable 11 - Project Management | DR 4339 – Hurricane Maria – at Palo Seco warehouse preparing the report to be submitted to, Mr. Paul Browne from DCMC. This report includes the daily counts with associated costs, recounts, discrepancies, and the inventory maximum and minimum stock levels from locations CL035 to CL044.</t>
  </si>
  <si>
    <t>Genera PR | Deliverable 11 - Project Management | DR 4339 – Hurricane Maria – at the Palo Seco warehouse, working on inventory discrepancies, verifying the cost of each item, identifying the authorized minimum and maximum stock levels for the Recount # 982, 983, 984 and 985 locations CL035 to CL044.</t>
  </si>
  <si>
    <t>Genera PR | Deliverable 11 | DR4339 – Teams Call with Ivette Miranda from Sargent &amp; Lundy, to discuss the strategies being taken into considerations for the uploading the Issued for Construction Drawing Plans for Cambalache, looking to avoide drawings to remain unpublished.</t>
  </si>
  <si>
    <t>Genera PR | Deliverable 11- Project Management | DR 4339 - Hurricane Maria| 
Document Control – Data Management/Gen 01 Download All Projects Documents to be Reviewed &amp; Processed in Specific Project Folders/ GENERA Incorporate New User for Procore</t>
  </si>
  <si>
    <t>Genera PR | Deliverable 11- Project Management | DR 4339 - Hurricane Maria| 
Document Control – Data Management/ Vega Baja BESS Coordinate Refresh of User Profile -Access to CDM</t>
  </si>
  <si>
    <t>Genera PR | Deliverable 11 | DR4339 – Peakers Weekly Meeting hosted by Franklyn Colmenares (CSA) including Design Team staff Ivette Miranda (S&amp;L), Rafael Calderon,  DCMC), Rafael Pabon (CDM Smith), German Nunez (Genera); discussing weekly open topics for the Peakers Projects: Status for ongoing RFPs, tracking Procore SOPs publishing, execution on field procedures discussed with the design team, and financials overview among others.</t>
  </si>
  <si>
    <t>Genera PR | Deliverable 11 | DR4339 – BESS Weekly Meeting hosted by Gabriel Perez (CDM Smith) including Design Team staff Ivette Miranda (S&amp;L), Gilberto Sucre, Rafael Calderon (DCMC),  and Franklyn Colmenares (CSA) discussing weekly open topics for the BESS Projects: Status for ongoing RFPs, tracking Procore SOPs publishing, execution on field procedures discussed with the design team, and financials overview among others.</t>
  </si>
  <si>
    <t>Genera PR | Deliverable 11 | DR4339 – Review the final commentaries on Submittals and RFI SOPs to send them out for publishing.</t>
  </si>
  <si>
    <t>Genera PR | Deliverable 11 | DR4339 – Review the Companies list for creation of new companies inside projects about to kick-off (Aguirre).</t>
  </si>
  <si>
    <t>Genera PR | Deliverable 11 | DR4339 – Teams Meeting with Andres Concepcion and Luis Duque (DCMC), and Ivette Miranda and Monica Ybarra from Sargent &amp; Lundy to discuss the uploading of the Issued for Construction Drawing Plans for Cambalache.</t>
  </si>
  <si>
    <t>Genera PR | Deliverable 11 | DR4339 – Verify Observations features at the Vega Baja project for the QA/QC of project directory and permissions for users not found on the Assignee dropdown (contractor's personnel).</t>
  </si>
  <si>
    <t>Genera PR | Deliverable 11 | DR 4339 – Hurricane Maria
Performed Procore system testing within a controlled project environment to simulate the upload of construction drawing plans. Verified the functionality of the auto-labeling feature and manually adjusted formatting for multiple drawing sheets to confirm proper document organization, version control, and consistency. Activities supported document management controls, system configuration validation, and readiness for implementation on active project files.</t>
  </si>
  <si>
    <t>Genera PR | Deliverable 11 | DR 4339 – Hurricane Maria
Conducted Procore system validation activities within a controlled project environment to simulate the upload and management of construction drawing plans. Reviewed the performance of the auto-labeling functionality and performed manual formatting adjustments across multiple drawing sheets to verify document organization, version control, and consistency. These efforts supported document management controls, configuration verification, and operational readiness for implementation on active project files.</t>
  </si>
  <si>
    <t>Genera PR | Deliverable 11 | DR 4339 – Hurricane Maria
Performed implementation testing of the Procore Punch List tool within a controlled project environment to validate workflow functionality. Reviewed the process for tracking punch list items through completion, including Final Approver review and closeout actions. Verified reassignment controls by returning items to the responsible assignee when corrective work was incomplete. Activities supported project controls, accountability tracking, and readiness for use on active project sites.</t>
  </si>
  <si>
    <t>Genera PR | Deliverable 11 | DR4339 – Teams Call with Nelson Soler (CDM Smith) to discuss ongoing project management issues and doubts about different Procore processes.</t>
  </si>
  <si>
    <t>Genera PR | Deliverable 11 | DR 4339 |Genera and DCMC Weekly Meeting with participation from DCMC: José Ralat, D'Alexzander González, Roberto Bosch, Rafael Calderón, Pedro Cabrera, Eisha Mercader, Esther Rohena, Glorimel Torrado and Honra LLC Marc Maceira. Also, Shellsea Maysonet (SM Consulting); and from Genera: María Sánchez, to discuss priorities and deliverables, status updates, identify next steps, metrics, challenges, and deadlines.</t>
  </si>
  <si>
    <t>Genera PR | Deliverable 11 | DR4339 - RGE pre Kick Off Meeting with Rafael Calderón (DCMC), Rafael Pabón (CDM), Francisco Feliú (Genera) and Glorimel Torrado (DCMC). In this meeting we clarify some important aspects of RGE contract, deliverables and milestiones previous to the formal Kick off meeting on wednesday.</t>
  </si>
  <si>
    <t>Genera PR | Deliverable 11 | DR4339 - Reading RGE contract and identifying important information in preparation for today's meeting and Wednesday Kick Off meeting. RGE Contract has 876 pages and is important to understand key information regarding invoices and supporting documentation. I continue including keypoints on shared word document with Rafael Calderón (DCMC) and making some notes that needs clarification for meeting.</t>
  </si>
  <si>
    <t>Genera PR | Deliverable 11 | DR4339 - Reading RGE contract and identifying important information in preparation for today's meeting and Wednesday Kick Off meeting. RGE Contract has 876 pages and is important to understand key information regarding invoices and supporting documentation. I was including keypoints on shared word document with Rafael Calderón (DCMC).</t>
  </si>
  <si>
    <t>Genera PR | Deliverable 11 | DR 4339 - Pre-Intervention Tracker Update - Populating Tracker information and status comments with information related to the invoices submitted by Contractors - Sargent &amp; Lundy, Tesla, Homeca, CDM Constructors, CPM, B&amp;V, Siemens Energy and CAPTA. New invoice was signed from CDM and updated information on tracker.</t>
  </si>
  <si>
    <t>Genera PR | Deliverable 11 | DR4339 - Reading RGE contract and identifying important information in preparation for today's meeting and Wednesday Kick Off meeting. RGE Contract has 876 pages and is important to understand key information regarding invoices and supporting documentation.</t>
  </si>
  <si>
    <t>PREPA Genera PR | Deliverable 11- Project Management | DR 4339 -  Send the official invitation for the upcoming community meeting to the administrative officials of the Municipality of Vega Baja. This process included drafting and designing the message copy to ensure clear, cordial, and goal-aligned communication.</t>
  </si>
  <si>
    <t>PREPA Genera PR | Deliverable 11- Project Management | DR 4339 - Coordinated an in-person mockup meeting in Vega Baja to review and align visual and conceptual materials for the upcoming community event. This session ensured all resources were properly adjusted and ready for final use.</t>
  </si>
  <si>
    <t>PREPA Genera PR | Deliverable 11- Project Management | DR 4339 Meeting with Genera PR Team, Jose del Rio and Jorge Bracero to review key fuel data for upcoming presentations and analysis sheets. Additionally, validate technical information related to generation operations. These discussions ensured accurate and aligned data for future reporting.</t>
  </si>
  <si>
    <t>PREPA Genera PR | Deliverable 11- Project Management | DR 4339- Review and edit Fact Sheet for the BESS project in Arecibo to ensure clarity, consistency, and alignment with current project status. Task include summarizing information, correcting and formatting. Ensuring narrative reflect current progress and objectives.</t>
  </si>
  <si>
    <t>PREPA Genera PR | Deliverable 11- Project Management | DR 4339 Weekly Corporate Affairs Meeting with the Genera PR: Jorge Bracero, Ivan Baez Santiago and Rafael Baez Santiago for maintaining clear communication, aligning expectations, and ensure project success.</t>
  </si>
  <si>
    <t>PREPA Genera PR | Deliverable 11- Project Management | DR 4339 - Send the official invitation for the upcoming community meeting to the community leaders of Vega Baja. This process included drafting and designing the message copy to ensure clear, cordial, and goal-aligned communication.</t>
  </si>
  <si>
    <t>PREPA Genera PR | Deliverable 11- Project Management | DR 4339-meeting via Microsoft Teams with DCMC: Frances Vallejo Rosich, D'Alexzander Gonzalez, Rafael Calderon, Gilberto Sucre, Mark Merritt, Raissa Borges, from DCMC, and Lauren Wells, Foster Veazey from Lemoine. In the meeting was the Genera PR Team: Jesus Cintron, Joaquin A Quinoy, Ricardo Pallens, Maria Sanchez Bras, Fernando Ortiz, Kevin Futch and Francisco Santos. In the meeting was the Sargent &amp; Lundy Team: Mike Kuczynski and Nelson Rosado. The meeting was about the Bess Project.</t>
  </si>
  <si>
    <t>Genera PR-Deliverable 11- Project Management | DR 4339 - Hurricane Maria. (DAY 3) Continue review BESS Issued for Construction plans, Civil (cab-cy-000) for 4339_9510 BESS_Cambalache project.</t>
  </si>
  <si>
    <t>Lopez Vallellanes, Carlos</t>
  </si>
  <si>
    <t>Genera PR | Deliverable 11- Project Management | DR 4339 - Hurricane Maria - Aguirre Site - Genera Safety working session with Jean Menay (DCMC) essential for preventing accidents and injuries on job site. Learn to identify and assess hazards, use protective equipment, and respond to emergency situations to prevent liabilities, and ensure project success.</t>
  </si>
  <si>
    <t>Genera PR | Deliverable 11- Project Management | DR 4339 - Hurricane Maria - Aguirre Site - Meeting with Gilberto Sucre DCMC and Frances Vallejo DCMC about the projects overview.</t>
  </si>
  <si>
    <t>PREPA GENERA PR Deliverable 11 DR4339 Cambalache- worked on comments on issued for construction drawing considering mechanical works report for employee Andres Concepcion (DCMC) due to management requirements of contract PMO DCMC for Puerto Rico Electric Power Authority.</t>
  </si>
  <si>
    <t>PREPA GENERA PR Deliverable 11 DR4339 Cambalache- worked on comments on issued for construction drawing report for employee Andres Concepcion (DCMC) due to management requirements of contract PMO DCMC for Puerto Rico Electric Power Authority.</t>
  </si>
  <si>
    <t>Genera PR | Deliverable 11- Project Management | DR 4339 - Complete reviewing project documentation, Base Schedule rev1. (PRF-4900) BESS Genera Aguirre projects to track progress, coordinate with the team, identify risks, and ensure accountability</t>
  </si>
  <si>
    <t>Genera PR-Deliverable 11- Project Management | DR 4339 - Hurricane Maria. (DAY 3) Review BESS Issued for Construction plans, mechanical UG FP Isometrics for 4339_9510 BESS_Cambalache project to ensure they offer a detailed and accurate representation of the project.</t>
  </si>
  <si>
    <t>Puerto Rico Electric Power Authority | Genera PR | Deliverable 11 - Project Management | DR 4339. Proceed with the financial and contract process flowchart for Genera projects, focusing on CPA and Routing List development to integrate the financial tool within Procore.</t>
  </si>
  <si>
    <t>Genera PR | Deliverable 11 | DR 4339 Internal Meeting work session with Esther Rohena (DCMC) and Johanna Diaz (SMC) to discussed Grants workflow for Procore Integration. Going over contract management, invoices, communication protocols to be aligned with new Procore functionalities and implementation.</t>
  </si>
  <si>
    <t>Puerto Rico Electric Power Authority | Genera PR | Deliverable 11 - Project Management | DR 4339. Teams Meeting "Peakers Check In" The purpose of this meeting is to discuss projects status and updates. The meeting was organized by Jesus Cintrón from Genera. Attendees:Luis Roman (DCMC), Nelson Rosado (S&amp;L), D'Alexander Gonzalez (DCMC), Rafael Calderon (DCMC), Mike Kuczynski (S&amp;L), Miguel Del Valle (S&amp;L), German Nuñez (Genera), Frances Vallejo (DCMC), Enrique Laya (CDM Smith), Abraham Velazquez (DCMC), Foster Veazey (Lemoine), Rafael Pabon (CDM Smith), Sheila Torres (DCMC), Paola Arroyo (DCMC), Lauren Wells, (Lemoine)</t>
  </si>
  <si>
    <t>Puerto Rico Electric Power Authority | Genera PR | Deliverable 11 - Project Management | DR 4339. Work on refining the financial process flowchart for Genera projects, with an emphasis on invoices and Pre-intervention to support seamless integration of the financial tool in Procore.</t>
  </si>
  <si>
    <t>Genera PR | Deliverable 11- Project Management | DR 4339 - Hurricane Maria. Travel from home offices San Juan to Aguirre Site (17.951690, -66.229675) to Home Offices San Juan. Site Inspection in Aguirre Site. Metting with Ramon Quinonez, Clara Padovani Irving Vega and Osvaldo de Jesus (GENERA). Trailer Offices installers in site.</t>
  </si>
  <si>
    <t>Genera PR | Deliverable 11- Project Management | DR 4339 - Hurricane Maria Claiming Mileage for this route - Return trip from Aguirre Power Plant to Yabucoa Gas Turbine. Purpose - Relocation of the DCMC Partners Mobile Office to the Aguirre Site.</t>
  </si>
  <si>
    <t>Genera PR | Deliverable 11- Project Management | DR 4339 - Hurricane Maria 
Claiming Mileage for this route - Yabucoa Gas Turbine to Aguirre Power Plant to Yabucoa Gas Turbine. Purpose - Relocation of the DCMC Partners Mobile Office to the Aguirre Site.</t>
  </si>
  <si>
    <t>Genera PR | Deliverable 11- Project Management | DR 4339 - Hurricane Maria.  Travel from Home Office Luquillo to Central Aguirre (17.951690, -66.229675) to Yabucoa Gas Turbine (18.106216, -65.823685) to Home Office Luquillo.
Purpose, Meeting &amp; Coordination for Central Aguirre Office Trailer Installation. Topics discussed, walk through Office Trailer Area, discussed Office trailer Installation by Duenas Trailer, Final Location of Existing Generator to be relocated, discussed Office trailer utility's needs. Introduce to Genera the DCMC BESS Project Management team. Supervise the installation of the office trailer. 
Yabucoa - Meeting &amp; Coordination for Yabucoa Gas Turbine Plant. Topics discussed, Review works and took pictures of clearing and grubbing scope of work.
Attendees – Alexis Cruz (Genera), Francisco Mari (Genera), Juan M Lopez (DCMC), Gabriel Morales (DCMC), Jean Pierre Menay (DCMC), (DCMC) &amp; Harry Del Valle (DCMC). 
Yabucoa - Carlos Villamil (Villamil Group) &amp; Harry Del Valle (DCMC).
TOTAL MILEAGE – 161 miles</t>
  </si>
  <si>
    <t>Genera PR | Deliverable 11- Project Management | DR 4339 - Hurricane Maria.  Lauren Wells (DCMC) worked on correspondences for Procore drawings tool to ensure users can publish.</t>
  </si>
  <si>
    <t>Genera PR | Deliverable 11- Project Management | DR 4339 - Hurricane Maria.
Project # 4339-10710
Worked on site plans, construction access plans and reviewed scopes of work for leveling purposes.</t>
  </si>
  <si>
    <t>Genera PR | Deliverable 11- Project Management | DR 4339 - Hurricane Maria.
Project # 4339-10710
Participated in a review meeting to discuss deliverables and schedules updates for the Peaker projects.
German Nunez, GENERA
Rafael Pabon, CDM Smith
Carlos Palomares CDM Smith
Frances Vallejo Rosich DCMC</t>
  </si>
  <si>
    <t>Genera PR | Deliverable 11- Project Management | DR 4339 - Hurricane Maria
PMO Team Catchup meeting - focused on critical staffing updates, with several team members discussed for upcoming positions, including temporary placements and interview schedules for construction and site managers. Key updates included the installation of trailers at Costa Sur/Aguirre, with the Yabucoa trailer project set to tomorrow. The RFP discussions highlighted adjustments to the project approach, pricing reviews, and organizational charts to clearly differentiate Best from Peakers. A key priority was on resume inclusion for essential site and construction managers. Further, the team addressed logistics related to inventory systems and equipment tracking, leading to action items assigned to various members for follow-up on hiring, RFP updates, and equipment procurement.
DCMC Frances Vallejo, Michael Merritt, Mark Merritt, Ada Diaz, &amp; Gilberto Sucre and Lemoine Foster Veazey</t>
  </si>
  <si>
    <t>Genera PR | Deliverable 11- Project Management | DR 4339 - Hurricane Maria
Met with Mark Merritt - DCMC to provide BESS &amp; Peakers Staffing Project durations for overall PM Project Budget Update.</t>
  </si>
  <si>
    <t>Genera PR | Deliverable 11- Project Management | DR 4339 - Hurricane Maria
One on One meeting with Mike Kuczynski of Sargent and Lundy to provide him feedback from Genera and CDM Smith on their delivery performance and Procore Use for IFC Documents.</t>
  </si>
  <si>
    <t>Genera PR | Deliverable 11- Project Management | DR 4339 - Hurricane Maria
Vega Baja Installation Phase - Preparatory Meeting Agenda for RFC ARG Ceres pending actions items to complete the contract documents held with Gabriel Perez CDM Smith and Wilfredo Sierra - Sargent &amp; Lundy.</t>
  </si>
  <si>
    <t>Genera PR | Deliverable 11- Project Management | DR 4339 - Hurricane Maria
S &amp; L / CDM Smith Weekly BESS Drawings Meeting - Requested updates from Sargent &amp; Lundy as drawing development and scheduled dates for Cambalache, Vega Baja, Costa Sur IFC's and IFB for Installation Phase for Costa Sur, Aguirre &amp; Yabucoa.
Provided site team comments on IFC's for Cambalache.
Gabriel Perez - CDM Smith, Franklyn Colmenares - CSA Group, Robert Molner - Sargent &amp; Lundy and Gilberto Sucre - DCMC Partners.</t>
  </si>
  <si>
    <t>Genera PR | Deliverable 11- Project Management | DR 4339 - Hurricane Maria
Vega Baja - Eduardo Rivera DCMC provide update of weekly meeting with Homeca as well as site situation of potential oil spreading in soil around Peakers foundations and preventive measures being taken.</t>
  </si>
  <si>
    <t>Genera PR | Deliverable 11- Project Management | DR 4339 - Hurricane Maria
 Discussed Project Updates from Jose Lopez and Eduardo Rivera (DCMC) for Aguirre Site Mobilization Activities &amp; New Staff personnel, and for Vega Baja Demolition Status and Punchlist activities.</t>
  </si>
  <si>
    <t>Genera PR | Deliverable 11- Project Management | DR 4339 - Hurricane Maria
Vega Baja reviewed Demolition Phase II Scope, did quantity take-offs for upcoming pricing proposal comparison. Evaluated underground existing site utility drawings and best drawing to be used for As-built background of Phase I Demolition to be provided to Homeca for their use.</t>
  </si>
  <si>
    <t>Genera PR | Deliverable 11- Project Management | DR 4339 - Hurricane Maria
Cambalache Weekly Internal Meeting met with site team for Pre-mobilization site activities and 
review comments on IFC Drawings issued by Sargent &amp; Lundy. Also reviewed draft DCMC EHS Modules Slides.
Andres Concepcion, Luis Damudt, Luis Duque, Jorge Mercado, Carlos de Jesus and Gilberto Sucre - DCMC Partners.</t>
  </si>
  <si>
    <t>Genera PR | Deliverable 11- Project Management | DR 4339 - Hurricane Maria
 RFC Meeting with ARG Ceres - Met with contractor to review outstanding items 
 to complete contract documents and provide scope specifics to follow.
 Participants Gabriel Perez - CDM Smith, Mike Kuczynski - Sargent &amp; Lundy, Carlos Hernandez -ARG Ceres, &amp; Gilberto Sucre - DCMC Partners.</t>
  </si>
  <si>
    <t>Genera PR | Deliverable 11- Project Management | DR 4339 - Hurricane Maria
Costa Sur - Reviewed RGE Specification Markups on bid submission documents and forwarded comments to CDM Smith &amp; Sargent &amp; Lundy.</t>
  </si>
  <si>
    <t>Genera PR | Deliverable 11- Project Management | DR 4339 - Hurricane Maria
Discuss implementation and data collection for Weekly One Pager Report for BESS &amp; Peakers Programs to be issued to Jesus Cintron - Genera on Mondays. 
Participants Gabriel Perez - CDM Smith, Franklyn Colmenares - CSA Group, &amp; Raissa Borges - DCMC Partners.</t>
  </si>
  <si>
    <t>Genera PR | Deliverable 11- Project Management | DR 4339 - Billable - Weekly PMO Call with Program Management team. DCMC attendees were Frances Vallejo, Gilberto Sucre, Barry Scanlon, Mark Merritt, and Mike Merritt and Lauren Wells and Foster Veazey (Lemoine). Discussed project, job offers, PROCORE workshop schedule, interviews, trailer set-up, safety, schedule for locations, LEAN, and program management plan update.</t>
  </si>
  <si>
    <t>Genera PR | Deliverable 11- Project Management | DR 4339 - Billable-PMO Reporting call to discuss and review the reports created by the PMO team for Genera. Attendees were Frances Vallejo, Jean Pierre Menay, Rafael Calderon, Gilberto Sucre (DCMC), and Lauren Wells, Foster Veazey (Lemoine)</t>
  </si>
  <si>
    <t>Genera PR | Deliverable 11- Project Management | DR 4339 - Hurricane Maria.  Lauren Wells (DCMC) meeting with Lauren Kennedy (Procore) to discuss SOW for Financial tools and timeline for completion.</t>
  </si>
  <si>
    <t>Genera PR | Deliverable 11- Project Management | DR 4339 - Hurricane Maria.  Lauren Wells (DCMC) worked on  review of Procore financial tool items.</t>
  </si>
  <si>
    <t>Genera PR | Deliverable 11- Project Management | DR 4339 - Hurricane Maria.  Lauren Wells (DCMC) worked on DCMC invoice upload for Franklyn Colmenares (CSA) for Esther Rohena (DCMC).</t>
  </si>
  <si>
    <t>Genera PR | Deliverable 11- Project Management | DR 4339 - Hurricane Maria.  Lauren Wells (DCMC) worked on review of Procore invoice management pre-intervention workflows after Lauren Kennedy (Procore) made updates.</t>
  </si>
  <si>
    <t>Genera PR | Deliverable 11- Project Management | DR 4339 - Hurricane Maria.  Lauren Wells (DCMC) worked on correspondences for Procore user support.</t>
  </si>
  <si>
    <t>Genera PR -Deliverable 11- Project Management - DR 4339 - Hurricane Maria: Site inspection with Clara Padovani and Richie Echevaria (GENERA) Cambalache Site to go over project status.</t>
  </si>
  <si>
    <t>Genera PR -Deliverable 11- Project Management - DR 4339 - Hurricane Maria: Discuss Cambalache Site inspection for vulnerability assessment with Clara Padovani and Richie Echevarria (Genera) to identify and manage risks and determine security and mitigation measures. PMO meeting reporting with Cambalache DCMC team Harry del Valle and Gabriel Perez to discuss project status to ensure consistent project delivery.</t>
  </si>
  <si>
    <t>Genera PR -Deliverable 11- Project Management - DR 4339 - Hurricane Maria: Offices site inspection in Vega Baja Genera Site.</t>
  </si>
  <si>
    <t>Genera PR-Deliverable 11- Project Management | DR 4339 - Hurricane Maria - Call with Jesus Cintron (Genera) to discuss BESS project needs.</t>
  </si>
  <si>
    <t>Genera PR-Deliverable 11- Project Management | DR 4339 - Hurricane Maria -Attended in the PMO Catch up call with PMO leadership team to discuss overall project status, staffing update, budget, equipment and material logistics and purchase, and Procore. Participants: Mike Merritt, Annelia Holton, Mark Merritt, Gilberto Sucre (DCMC).</t>
  </si>
  <si>
    <t>Genera PR-Deliverable 11- Project Management | DR 4339 - Hurricane Maria - Participated in the PMO Reporting call to discuss project status by department and discuss monthly report data needed to include in the report that we will send to the client. Participants: Raissa Borges, Sheila Torres, Abraham Velazquez, Paola Arroyo, Rafael Calderon (DCMC)</t>
  </si>
  <si>
    <t>Genera PR-Deliverable 11- Project Management | DR 4339 - Hurricane Maria -Draft email and send to Ada Diaz (DCMC) regarding the material and equipment needed for trailers.</t>
  </si>
  <si>
    <t>Genera PR-Deliverable 11- Project Management | DR 4339 - Hurricane Maria -Attended Cambalache weekly internal meeting with the Costa Sur site manager, Andres Concepcion (DCMC), to discuss project status, trailer needs and licenses that are needed for the project.</t>
  </si>
  <si>
    <t>Genera PR-Deliverable 11- Project Management | DR 4339 - Hurricane Maria - Attended staffing update meeting to discuss interview coordination and new hires for BESS project. Participants: Mike Merritt and Nyah Medina (DCMC)</t>
  </si>
  <si>
    <t>Genera PR | Deliverable 11 | DR 4339- Hurricane Maria
Generation Fleet RFP 4760 -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</si>
  <si>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Generation Fleet RFP 4760 -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</si>
  <si>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Project Management | DR 4339 - Hurricane Maria / Managed Vega Baja Genera Site and supervised contractors for their safety to minimize risks and ensure project success. Make sure they comply with the safety while cleaning the Vega Baja site. Scraps disposed by 20CY bin towards Homeca recycling facility metal scraps from site, shredded concrete for disposal. Uploaded photos and notes to PROCORE app. Day2</t>
  </si>
  <si>
    <t>Genera PR | Deliverable 11- Project Management | DR 4339 - Hurricane Maria. Review site drawing Appendix D for contractor RG ENGINEERING, INC. RFP-4899 Proposal. Review applicable safety regulations for the project.</t>
  </si>
  <si>
    <t>Genera PR Deliverable 11 Project Management | DR 4339 - Hurricane Maria. Aguirre Site meeting with Harry del Valle DCMC, Jose Lopez DCMC, Luis Moctezuma DCMC, Carlos Lopez DCMC, Rafael Barrera DCMC, Carlos Bayron DCMC and Carlos Rodriguez DCMC, support in trailer installation &amp; supplies delivered. As a team we met to discuss site safety and initial works to be done on ground movement and challenges with surrounding terrain and site utilities.</t>
  </si>
  <si>
    <t>Genera PR | Deliverable 11- Project Management | DR 4339 - Hurricane Maria - Costa Sur RFP revision of general installation requirements and construction tolerances, in specific design shall include specific plumb and top elevation tolerances.</t>
  </si>
  <si>
    <t>Genera PR | Deliverable 11- Project Management | DR 4339 - Hurricane Maria - Aguirre Site meeting with Harry del Valle DCMC, Jose Lopez DCMC, Luis Moctezuma DCMC, Carlos Lopez DCMC, Luis Echevarria DCMC, Rafael Barrera DCMC, Carlos Byron DCMC, Carlos Rodriguez DCMC, support in trailer installation &amp; supplies delivered. As a team we met to discuss site safety and initial works to be done on ground movement and challenges with surrounding terrain and site utilities.</t>
  </si>
  <si>
    <t>Genera PR | Deliverable 11- Project Management | DR 4339 - Hurricane Maria: Aguirre Continue with the Set-up of the interior in the new mobile office (Dual Trailer) of the Aguirre site from Duenas Trailers to provide a centralized hub for operations to manage resources, coordinate tasks, and ensure the smooth operation of the project.</t>
  </si>
  <si>
    <t>Genera PR | Deliverable 11- Project Management | DR 4339 - Hurricane Maria: Aguirre 
Receiving from Rafael Barreras, Carlos Rodriguez and Carlos Bayron (DCMC) the office supplies required for the new DCMC offices. Also, the supplies were organized in the office.</t>
  </si>
  <si>
    <t>Genera PR | Deliverable 11- Project Management | DR 4339 - Hurricane Maria: Aguirre Continue with the Set-up of the new mobile office (Dual Trailer) of the Aguirre site from Duenas Trailers to provide a centralized hub for operations to ensure materials, personnel, and equipment are effectively managed throughout the life cycle of the project.</t>
  </si>
  <si>
    <t>PREPA- Genera- Deliverable 11 DR 4339 - Hurricane Maria-
Continue review site drawing Appendix D, contractor RG ENGINEERING, INC. 
RFP-4899 Proposal and schedule 2030 May 25. Also review new Procore project information.</t>
  </si>
  <si>
    <t>PREPA- Genera- Deliverable 11 DR 4339 - Hurricane Maria-
Aguirre site meeting with DCMC, Harry del Valle, Jose Lopez, Luis Moctezuma, Carlos Lopez, Luis Echevarria, Carlos Bayron, Carlos Rodriguez support in trailer installation &amp; supplies delivered. As a team we met to discuss site safety and initial works to be done on ground movement and challenges with surrounding terrain and site utilities.</t>
  </si>
  <si>
    <t>Genera PR | Deliverable 11- Project Management | DR 4339 - Hurricane Maria
Aguirre Site Meeting with Harry Del Valle DCMC, Jose Lopez DCMC, Carlos Lopez DCMC, Luis Echevarria DCMC, Rafael Barrera DCMC, Carlos Bayron DCMC,and Carlos Rodriguez DCMC. Support in trailer installation &amp; supplies delivered. As a team we met to discuss site safety and initial works to be done on ground movement and challenges with surrounding terrain and site utilities</t>
  </si>
  <si>
    <t>Genera PR | Deliverable 11- Project Management | DR 4339 - Hurricane Maria
We continue to provide assistance at the DCMC office wagon facilities in Aguirre Bess while they carry out exterior and interior work, supervising that the contractor complies with our company's safety standards and policies</t>
  </si>
  <si>
    <t>Genera PR | Deliverable 11- Project Management | DR 4339 - Hurricane Maria - AGUIRRE BESS Project Meeting with S&amp;L, Kuczynski, Mike, Robert Muhler, and (CDM Smith), Gabriel Perez, Franklyn Colmenares, (CDMSmith), Andres Concepcion, Gilberto Sucre from DCMC Partners to discuss the BESS Issue For Construction design drawings delivery status.</t>
  </si>
  <si>
    <t>Genera PR | Deliverable 11- Project Management | DR 4339 - Hurricane Maria - Aguirre Site meeting with Harry del Valle, Luis Moctezuma, Carlos Lopez, Luis Echevarria, Rafael Barrera, Carlos Byron, and Carlos Rodriguez (DCMC), to support in trailer installation &amp; office supplies delivered. As a team we met to discuss site safety and initial works to be done on ground movement and challenges with surrounding terrain and site utilities.</t>
  </si>
  <si>
    <t>Genera PR | Deliverable 11- Project Management | DR 4339 - Hurricane Maria -AGUIRRE BESS PROJECT; Supervision and support to the Office Trailer Company (Dueñas Trailer), Installation progresses to enhance workflows and optimizing resources for a smoother building experience.</t>
  </si>
  <si>
    <t>Genera PR | Deliverable 11- Project Management | DR 4339 - Hurricane Maria - Coordination with Danny Duenas (Duenas Trailers) the Delivery of the Office Trailer next Wednesday June 11th (Tomorrow) in Yabucoa Gas Turbine Plant - BESS Project.</t>
  </si>
  <si>
    <t>Genera PR | Deliverable 11 – Project Management | DR 4339 – Hurricane Maria - Worked on the development of safety guidelines for the proper use and handling of cranes at project sites, aligned with OSHA 1926 Subpart CC standards. The task included researching applicable regulatory requirements and outlining responsibilities for contractors and supervisors. Continue structuring the guideline document to be integrated into the site-specific safety plan.</t>
  </si>
  <si>
    <t>Genera PR | Deliverable 11- Project Management | DR 4339 - Hurricane Maria -. Construction Weekly meeting for Cambalache BESS project. Meeting covers project status, updates and pending actions for the execution of the construction phase. Attendees: with Luis O. Damudt (DCMC Partners), Carlos De Jesus (DCMC Partners), Luis Duque (DCMC Partners),</t>
  </si>
  <si>
    <t>Genera PR | Deliverable 11- Project Management | DR 4339 - Hurricane Maria - Continue Work is being done to create safety guidelines and recognize global harmonization systems (GHS) for risk communication involving chemical agents for the BESS CAMBALACHE project. The GHS enhances safety by ensuring employees are informed about chemical hazards, reducing accidents, improving compliance with regulations, and fostering a culture of awareness and preparedness.</t>
  </si>
  <si>
    <t>PREPA GeneraPR - Deliverable 11 - Cambalache  BESS - 4339DR -  Cambalache Team weekly internal meeting to follow up with action items. Meeting with DCMC - Gilberto Sucre, Luis Damudt, Jorge Mercado, Carlos De Jesus, Luis Duque.</t>
  </si>
  <si>
    <t>PREPA GeneraPR - Deliverable 11 - Cambalache  BESS - 4339DR - reviewed Cambalache site Safety Orientation presentation provided by Jorge Mercado- DCMC. Provided comments and distributed to DCMC Partners Jean Menay for review.</t>
  </si>
  <si>
    <t>PREPA GeneraPR - Deliverable 11 - Cambalache  BESS - 4339DR -Created and updated Cambalache Weekly Construction meeting in Procore for the 6/11/2025 meeting with Project Team (Sargent Lundy, RG Engineering, GeneraPR, DCMC Partners).</t>
  </si>
  <si>
    <t>PREPA GeneraPR - Deliverable 11 - Cambalache  BESS - 4339DR - Completed review and observations of Issued for Construction (IFC) drawings to be shared with Project Designer (Robert Molner) for revisions.</t>
  </si>
  <si>
    <t>PREPA GeneraPR - Deliverable 11 - Cambalache  BESS - 4339DR - Review  of Cambalache project proposed Schedule of Values or budget breakdown for payment from RG Engineering general contractor.</t>
  </si>
  <si>
    <t>Genera PR | Deliverable 11- Project Management | DR 4339 - Hurricane Maria. GENERA &amp; DCMC- Vega Baja BESS - Project weekly meeting to review project status. Homeca Eduardo Ramos, Carirma Snachez and Carlos Sanchez; DCMC Jaime Pesquera, Gilberto Soto, Jean Menay, and Eduardo Rivera, CDM Smith Nelson Soler and Manuely Concepcion. Several items were discussed and closed from previos meeting new item to include oil observe near the existing GT concrete pads this was mitigate but still under review.</t>
  </si>
  <si>
    <t>Genera PR | Deliverable 11- Project Management | DR 4339 - Hurricane Maria. GENERA &amp; DCMC- Vega Baja BESS - Contractor Homeca continue cleaning at perimeter of project, CES plan was fix in the area that was demolish, contractor continue working with crush stone at site yards, erosion control has been requested to Homeca to control dust.</t>
  </si>
  <si>
    <t>Genera PR | Deliverable 11- Project Management | DR 4339 - Hurricane Maria. GENERA &amp; DCMC- Vega Baja BESS Punch List Meeting - Walkdown to project area to review and discuss observation and Puch list items with Homeca supervisor Issac and DCMC Jaime Pesquera.</t>
  </si>
  <si>
    <t>Genera PR | Deliverable 11- Project Management | DR 4339 - Hurricane Maria. GENERA &amp; DCMC- Vega Baja BESS - Working with Homeca BAFO contract agreement to be incorporate on Punch List items, Homeca personnel has leave project. Working with S&amp;L IFC drawing comments for second Phase for Vega Baja Site.</t>
  </si>
  <si>
    <t>Genera PR | Deliverable 11- Project Management | DR 4339 - Hurricane Maria. GENERA &amp; DCMC- Vega Baja BESS - Homeca continue with removing debrief and scrap material from project site, they continue working with punch list item for project closing. Crush machines start today operation to demolish debrief.</t>
  </si>
  <si>
    <t>Genera PR | Deliverable 11- Project Management | DR 4339 - Hurricane Maria. GENERA &amp; DCMC- PMO Meeting - DCMC PMO meeting with Frances Vallejo and DCMC PM teams to discuss project status update for Vega Baja BESS schedule progress and demolition upgrade status project and Peakers.</t>
  </si>
  <si>
    <t>Genera PR | Deliverable 11- Project Management | DR 4339 – Hurricane – Maria-conducted scheduled cycle count activities across assigned inventory zones, focusing specifically on storage areas AA 164 through AA 170. These efforts were part of a broader operational strategy to enhance inventory governance, ensure data integrity, and improve stock accuracy. The review involved cross verifying physical inventory against system reported quantities, documenting identified discrepancies, and performing root cause analysis on repeated variances. The outcomes of this task contribute directly to improving control reliability and minimizing systemic errors within the warehouse operations.</t>
  </si>
  <si>
    <t>Genera PR | Deliverable 11- Project Management | DR 4339 – Hurricane – Maria-conducted an operational coordination session with Juan Vallejo, Giovanni Taffanelli, and key DCMC warehouse personnel to review current performance of inventory control operations. The discussion centered on evaluating the efficiency of warehouse workflows, identifying process breakdowns in inventory tracking, and correcting deficiencies in data recording practices. Emphasis was placed on standardizing operational procedures across facilities, reinforcing consistent execution of cycle count tasks, and aligning data entry protocols.</t>
  </si>
  <si>
    <t>Genera PR | Deliverable 11- Project Management | DR 4339 – Hurricane – Maria-Performed a targeted inventory recount at the Costa Sur warehouse in coordination with Mr. Hernan Machado from DCMC, as part of efforts to revalidate previously recorded cycle count results. The objective was to confirm data accuracy, reassess inventory balances, and address unresolved discrepancies identified during the initial count. Core activities included cross-checking physical quantities against system records, documenting variances, and ensuring proper alignment between actual stock and system reported values. The recount covered storage areas from AA 164 through AA 170.</t>
  </si>
  <si>
    <t>Genera PR | Deliverable 11- Project Management | DR 4339 – Hurricane – Maria-carried out a focused operational assessment at the Costa Sur warehouse to investigate unresolved inventory discrepancies and reinforce compliance with inventory governance standards. The session involved a detailed review of item level variances, assessment of stock reconciliation gaps, and validation of real time inventory positions against system data. Key objectives included detecting error patterns, verifying procedural execution across affected locations, and ensuring that inventory controls were consistently applied. The evaluation concentrated on bin areas spanning from AA 164 through AA 170.</t>
  </si>
  <si>
    <t>Genera PR | Deliverable 11- Project Management | DR 4339 – Hurricane – Maria-while station at the Costa Sur warehouse, prepared and delivered a detailed inventory evaluation report for Mr. Anthony Vega of Genera PR. The document synthesized critical inventory data from various warehouse sites and provided a high-level operational summary. It included an analysis of stock quantities, cost variances, historical discrepancy patterns, and inventory levels relative to established thresholds. The report also incorporated performance indicators designed to measure inventory stability and assess overall operational preparedness. The scope of the report included locations AA 164 to AA 170, AG 060 to AG 080, AM 031 to AM 040, AK 016 to AK 018, AK 050 to AK 72.</t>
  </si>
  <si>
    <t>Genera PR | Deliverable 11- Project Management | DR 4339 – Hurricane – Maria-executed a comprehensive review of inventory documentation and developed update materials to support the planned operational cycle count at the Costa Sur warehouse. Coordination was carried out with Mr. Hernan Machado from DCMC to ensure procedural alignment with established project objectives and operational standards. Inventory locations scheduled for review during this session range from AA 164 to AA 170.</t>
  </si>
  <si>
    <t>Genera PR | Deliverable 11- Project Management | DR 4339 - Hurricane Maria. Procurement Review | RFP-221012 – Generator Breaker 13kV (Cambalache) Assessed RFP-221012 and confirmed publication, amendment, and clarification steps. Identified failure to receive proposals and confirmation by end-user that only one OEM (ABB Hitachi) can meet technical requirements. Task involved validating compatibility restrictions and preparing justification outline for Sole Source under 2 CFR § 200.320(c). Supports compliant continuation of the acquisition process.</t>
  </si>
  <si>
    <t>Genera PR | Deliverable 11- Project Management | DR 4339 - Hurricane Maria. GENERA &amp; DCMC- Weekly Status Meeting - With participation from DCMC Roberto Bosch, and Pedro Cabrera from Genera Joaquin Quinoy to review Federal Projects, status updates, identify next steps, metrics, challenges, and deadlines as preparation.</t>
  </si>
  <si>
    <t>Genera PR | Deliverable 11- Project Management | DR 4339 - Hurricane Maria. Procurement Review | RFP-4523 – Temperature Reduction Station Conducted procedural analysis of RFP-4523 following multiple unsuccessful competitive attempts. Reviewed all documented bidder communications, publication records, and internal justifications. Based on market unresponsiveness and technical constraints, recommended Sole Source pathway. Documentation structured to ensure alignment with GENERA procurement standards and FEMA’s PDAT guidelines for noncompetitive contracting.</t>
  </si>
  <si>
    <t>Genera PR | Deliverable 11- Project Management | DR 4339 - Hurricane Maria. Procurement Review | RFP-4456 – Generator Hydrogen Coolers (Palo Seco) Reviewed the full procurement lifecycle for RFP-4456 under DR-4339 Critical Components. Evaluated failed competitive bidding attempts and documented supplier outreach. Identified the component’s obsolescence and the absence of viable market alternatives. Recommended transition to noncompetitive procurement (Sole Source), in alignment with GENERA-PR procurement guidelines and 2 CFR § 200.320(c). Task supports compliance with FEMA PA program procurement requirements and sustains project continuity.</t>
  </si>
  <si>
    <t>Genera PR Deliverable 11-Project Management DR 4339 - Hurricane Maria. 4339_9510 BESS Cambalache BESS - Cambalache Weekly Internal Meeting Last Construction Drawings with Gilberto Sucre, Frances Vallejo, Jorge A. Mercado, Andres Concepcion, Carlos De Jesus and Luis Duque DCMC Partners Cambalache Power Plant team.</t>
  </si>
  <si>
    <t>Genera PR Deliverable 11-Project Management DR 4339 - Hurricane Maria. 4339_9510 BESS Review Preliminary Drawings document discipline: (Continue) Civil Drawings reviewing before the meeting Cambalache Weekly Internal Meeting.</t>
  </si>
  <si>
    <t>Genera PR Deliverable 11-Project Management DR 4339 - Hurricane Maria. 4339_9510 BESS Discussion and send by email to Luis Duque DCMC the Preliminary Quality Control Plan for Preliminary Review.</t>
  </si>
  <si>
    <t>Genera PR Deliverable 11-Project Management DR 4339 - Hurricane Maria. 4339_9510 BESS Review Contractor or Vendor Work and Access Documentation requirements checklist send by Andres Concepcion from DCMC.</t>
  </si>
  <si>
    <t>Genera PR Deliverable 11 Project Management DR 4339 Hurricane Maria 
Demolition Activities field supervision and coordination, cleaning. Safety briefing conducted by Homeca and Gilberto Soto was present. Had Meeting with Gilberto Soto DCMC, Emanuel Santos (from Homeca Recyclers) to discuss the daily schedule chores.</t>
  </si>
  <si>
    <t>Genera PR Deliverable 11 Project Management DR 4339 Hurricane Maria Demolition Activities field supervision and coordination. Had a walk-through meeting with Eduardo Rivera Jordan (DCMC Site Manager) &amp; later with Emmanuel Santos &amp; Issack (from Homeca Recyclers) to discuss the daily punch list items and the safety items we found on the site. We will be doing this walk-through inspection with Homeca Recyclers daily to make sure they know the items we need to complete.</t>
  </si>
  <si>
    <t>Genera PR Deliverable 11 Project Management DR 4339 Hurricane Maria Demolition Activities field supervision and coordination. Walked the site with Gilberto Soto &amp; Eduardo Rivera Jordan (both with DCMC Partners), going over safety debri, smoke debri.</t>
  </si>
  <si>
    <t>Genera PR | Deliverable 11- Project Management | DR 4339 - Hurricane Maria / Managed Vega Baja Genera Site and supervised contractors for their safety to minimize risks and ensure project success. Make sure they comply with the safety while cleaning the Vega Baja site. Scraps disposed by 20CY bin towards Homeca recycling facility metal scraps from site, continue to shred concrete for disposal. Uploaded photos and notes to pro core app</t>
  </si>
  <si>
    <t>Genera PR | Deliverable 11- Project Management | DR 4339_PW#10710 
Continue working with RG Engineering Inc. Contract #109403 and Deliverable Schedule review in preparation to Kick-off Meeting for RGE Equipment Supply Contract. Developing PPT Presentation Slides with schedule Milestones, Invoice required template and key dates.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Main RGE Contract 109403, Invoice Essentials One Pager and DCMC Invoice Template to consolidate best practice procedures and documentation based on Federal Requirements 2 CFR 200 and Chapter 7.</t>
  </si>
  <si>
    <t>Genera PR | Deliverable 11- Project Management | DR 4339_PW#10710 
RG Engineering Inc. Contract #109403 and Deliverable Schedule review in preparation to Kick-off Meeting for RGE Equipment Supply Contract. Developing PPT Presentation Slides with schedule Milestones, Invoice required template and key dates.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Main RGE Contract 109403, Invoice Essentials One Pager and DCMC Invoice Template to consolidate best practice procedures and documentation based on Federal Requirements 2 CFR 200 and Chapter 7.</t>
  </si>
  <si>
    <t>Genera PR | Deliverable 11 - Project Management | DR 4339 – Hurricane Maria – at Palo Seco warehouse conducting cycle counts in accordance with the Asset Suite system. Today we are working with locations AK016 - AK018 and AK050 - AK072 Cycle Count List # 1000.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</si>
  <si>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AM031 to AM040</t>
  </si>
  <si>
    <t>Genera PR | Deliverable 11- Project Management | DR 4339 – Hurricane – Maria-at San Juan warehouse conducting cycle counts and recounts in accordance with the Asset Suite system. Today we are working with locations AM031 to AM040</t>
  </si>
  <si>
    <t>Genera PR | Deliverable 11- Project Management | DR 4339 – Hurricane – Maria-at San Juan warehouse working on inventory discrepancies, verifying the cost of each item, identifying the authorized minimum and maximum stock  and creating report for Min/Max from locations
AM031 to AM040</t>
  </si>
  <si>
    <t>Genera PR | Deliverable 11- Project Management | DR 4339 – Hurricane – Maria-at San Juan warehouse conducting cycle counts and recounts in accordance with the Asset Suite system. Creating the count list report AM031 to AM040</t>
  </si>
  <si>
    <t>Genera PR | Deliverable 11- Project Management | DR 4339 – Hurricane – Maria-at San Juan warehouse working on inventory discrepancies, verifying the cost of each item, identifying the authorized minimum and maximum stock levels, and investigating discrepancies from locations
AM031 to AM040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</si>
  <si>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01 064 to AA 01 070</t>
  </si>
  <si>
    <t>Genera PR | Deliverable 11- Project Management | DR 4339 – Hurricane – Maria-at Costa Sur warehouse conducting cycle counts and recounts in accordance with the Asset Suite system. Today we are working with locations AA 01 064 to AA 01 070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</si>
  <si>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01 064 to AA 01 070</t>
  </si>
  <si>
    <t>Genera PR | Deliverable 11 - Project Management | DR 4339 – Hurricane Maria Conducting cycle counts at the Aguirre warehouse by the Asset Suite system. Today, we worked with locations. AG 060 TO AG 080 986/987/992/993/994</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</si>
  <si>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AG 060 TO AG 080</t>
  </si>
  <si>
    <t>Genera PR | Deliverable 11 - Project Management | DR 4339 – Hurricane Maria Resumed conducting cycle counts at the Aguirre warehouse by the Asset Suite system. Today, we worked with locations AG 60 TO AG 080 RECOUNT LIST # 967/971</t>
  </si>
  <si>
    <t>Genera PR | Deliverable 11 - Project Management | DR 4339 – Hurricane Maria Prepare the lists for locations AG 060 TO AG 80  at the Aguirre warehouse to start the cycle counts.</t>
  </si>
  <si>
    <t>Genera PR | Deliverable 11 - Project Management | DR 4339 – Hurricane Maria – at Palo Seco warehouse preparing the report to be submitted to, Mr. Paul Browne from DCMC. This report includes the daily counts with associated costs, recounts, discrepancies, and the inventory maximum and minimum stock levels from locations AK016 - AK018 and AK050 - AK072.</t>
  </si>
  <si>
    <t>Genera PR | Deliverable 11 - Project Management | DR 4339 – Hurricane Maria – At the Palo Seco warehouse, preparing the lists from locations AK016 - AK018 and AK050 - AK072 to begin the cycle counts.</t>
  </si>
  <si>
    <t>Genera PR | Deliverable 11 - Project Management | DR 4339 – Hurricane Maria – at the Palo Seco warehouse, working on investigating discrepancies in Recount Lists #1016 and 1017 from locations AK016 - AK018 and AK050 - AK072 for a total of 1,931 pcs.</t>
  </si>
  <si>
    <t>Genera PR | Deliverable 11 - Project Management | DR 4339 – Hurricane Maria – at the Palo Seco warehouse, working on inventory discrepancies, verifying the cost of each item, identifying the authorized minimum and maximum stock levels for the Recount # 1016 and 1017 locations AK016 - AK018 and AK050 - AK072.</t>
  </si>
  <si>
    <t>Genera PR | Deliverable 11 | DR4339 – Work on the performance of Drawings Tool by integrating design team in all activities related to drawings upload and tracking, while ensuring the QA/QC of DCMC and Genera prior to drawings approval and publishing.</t>
  </si>
  <si>
    <t>Genera PR | Deliverable 11- Project Management | DR 4339 - Hurricane Maria| 
Document Control – Data Management/San Juan BESS Gen 01 Environmental &amp; Permitting Download_Review_Process Data / CDM Gen 01 Download Gen 01 Procedures &amp; SOPs Download_Review_Process Data / S&amp;L Gen 01 Download Reports &amp; Various Data</t>
  </si>
  <si>
    <t>Genera PR | Deliverable 11- Project Management | DR 4339 - Hurricane Maria| 
Document Control – Data Management /DCMC Submittals SOP -all projects/ Aguirre BESS Mobilization Report with Photos/ Aguirre Setup New Procore User DCMC Carlos López Vallellanes QA/QC/Gen 01 Project Download_Review_Process CDM old SOPs/Costa Sur Setup New User DCMC Carlos Bayron/Vega Baja Review of Downloaded GEN 01 Project Documents</t>
  </si>
  <si>
    <t>Genera PR | Deliverable 11 | DR4339 – Review contract agreement for the Vega Baja project to review terms and conditions on rejected works, liquid damages, contractor's obligation and demolition phase close out.</t>
  </si>
  <si>
    <t>Genera PR | Deliverable 11 | DR4339 – Review the implementation per project of the RFI staging phases and every naming convention for all contractors and vendors inside the platform.</t>
  </si>
  <si>
    <t>Genera PR | Deliverable 11 | DR4339 – Gather documentation and prepare Power Point for discussion with the team about the inclusion of new potential action plans inside the projects to prepare clear and well documented plans inside the platform.</t>
  </si>
  <si>
    <t>Genera PR | Deliverable 11 | DR4339 – Review project scope of works to relate construction phasings to the available Procore features to provide complete integration of platform with construction management.</t>
  </si>
  <si>
    <t>Genera PR | Deliverable 11 | DR4339 - Prepare final signed package for CDM Invoice 90235516_Feb2025. I identify a mistake on the dates in the second RFI requesting changes, I contacted Kathleen Anderson (CDM) and clarify, she authorized me to make the correction and proceed with the final stage. I prepare package for CPA (pdf and excel files).</t>
  </si>
  <si>
    <t>Genera PR | Deliverable 11 | DR4339 - PMO Reporting meeting - Recurrent meeting to discuss project management progress for Bess and Peakers and present any important risk or milestone to be completed. In this meeting participates from DCMC Frances Vallejo, Rafael Calderón, Glorimel Torrado, Paul Brown, Eduardo Rivera Jordán, Raissa Borges and others.</t>
  </si>
  <si>
    <t>Genera PR | Deliverable 11 | DR4339 - Working session with Rafael Calderón (DCMC) in teams reviewing Siemens contract and preparing key points for tomorrow Kick Off meeting presentation. We discuss a more than 20 pages word document and the whole contract. Identify specific themes to be discussed tomorrow in the presentation.</t>
  </si>
  <si>
    <t>PREPA Genera PR | Deliverable 11- Project Management | DR 4339 -  Distribute the fact sheets to the community leaders of Arecibo.</t>
  </si>
  <si>
    <t>PREPA Genera PR | Deliverable 11- Project Management | DR 4339 - Create an outline for the PowerPoint presentation structure, including introduction, project details, benefits, and next steps for the BESS project at the second Vega Baja meeting.</t>
  </si>
  <si>
    <t>PREPA Genera PR | Deliverable 11- Project Management | DR 4339 - Begin preparing the PowerPoint presentation for the second Vega Baja meeting, including key content on the BESS project, project benefits, implementation timeline, and community impact.</t>
  </si>
  <si>
    <t>PREPA Genera PR | Deliverable 11- Project Management | DR 4339 - Create a video in Canva to showcase the latest updates at the Vega Baja site. Carefully select photos to highlight key improvements and ongoing developments, ensuring the visuals tell a clear and engaging story.</t>
  </si>
  <si>
    <t>PREPA Genera PR | Deliverable 11- Project Management | DR 4339 - Hurricane Maria PMO Reporting Meeting with DCMC Partners Team: Frances Vallejo Rosich, Eduardo Rivera Jordan, Jean Pierre Menay, Rafael Calderon, Gilberto Sucre, Paul Browne, Sheila Torres Sterling, Raissa Borges Almodovar, Abraham Velazquez, Glorimel Torrado and Pedro Cabrera, and Lauren Wells and Foster Veazey from Lemoine. In the meeting was the CDM Smith team: Carlos Palomares.</t>
  </si>
  <si>
    <t>Genera PR-Deliverable 11- Project Management | DR 4339 - Hurricane Maria. (DAY 4) Continue Review BESS Issued for Construction plans, Electrical plans CAB99-EM-BSS-0004 for 4339_9510 BESS_Cambalache project to ensure compliance with codes and regulations.</t>
  </si>
  <si>
    <t>Genera PR | Deliverable 11- Project Management | DR 4339 - Hurricane Maria - Aguirre Site meeting with Harry del Valle, Jose Lopez, Luis Moctezuma, Carlos Lopez, Luis Echevarria, Rafael Barrera, Carlos Byron, and Carlos Rodriguez, all DCMC, support in trailer installation &amp; supplies delivered. As a team, we met to discuss site safety and initial works to be done on ground movement and challenges with surrounding terrain and site utilities.</t>
  </si>
  <si>
    <t>Genera PR | Deliverable 11- Project Management | DR 4339 - Hurricane Maria - Aguirre Site support in trailer installation to provide a stable and organized environment and site familiarization with Jose Lopez DCMC, Luis Moctezuma DCMC, Carlos Lopez DCMC to assess the safety regulations in place and any potential hazards on site.</t>
  </si>
  <si>
    <t>Genera PR | Deliverable 11- Project Management | DR 4339 - Hurricane Maria - Aguirre Site meeting with Harry del Valle, Jose Lopez, Luis Moctezuma, Carlos Lopez, Luis Echevarria, Rafael Barrera, Carlos Byron, and Carlos Rodriguez, all DCMC. Provided support in trailer installation &amp; supplies delivered. As a team, we met to discuss site safety and initial works to be done on ground movement and challenges with surrounding terrain and site utilities.</t>
  </si>
  <si>
    <t>Genera PR | Deliverable 11- Project Management | DR 4339 - Hurricane Maria Continue review site drawing Appendix D, contractor RG ENGINEERING, INC. RFP-4899 Proposal and schedule 30 MW Energy Storage System at Costa Sur Facilities and review new Procore project information.</t>
  </si>
  <si>
    <t>PREPA GENERA PR Deliverable 11 DR4339  Cambalache- worked on teams meeting related to verify project summary documentation status in submittals pending, project contract sign date and pending actions from designer Sargent and Lundy and contractor RGE with DCMC employees Andres Concepcion, Frances Vallejo, Luis Roman, Luis Damudt, Luis Duque, Gilberto Sucre and Jorge Mercado due to management requirements of contract PMO DCMC for Puerto Rico Electric Power Authority.</t>
  </si>
  <si>
    <t>PREPA GENERA PR Deliverable 11 DR4339 Costa Sur- worked on PROCORE settings in considering submittals and correspondence for employee Carlos Rodriguez (DCMC) due to management requirements of contract PMO DCMC for Puerto Rico Electric Power Authority.</t>
  </si>
  <si>
    <t>PREPA GENERA PR Deliverable 11 DR4339 Cambalache- worked on comments on issued for construction drawing and contractor RGE offer report for employee Andres Concepcion (DCMC) due to management requirements of contract PMO DCMC for Puerto Rico Electric Power Authority.</t>
  </si>
  <si>
    <t>Genera PR | Deliverable 11- Project Management | DR 4339 - Aguirre site meetings with Harry del Valle DCMC, Jose Lopez DCMC, Luis Moctezuma DCMC, Luis Echevarria DCMC, Carlos Lopez; Rafael Barrera DCMC; Carlos Byron DCMC and Carlos Rodriguez DCMC to support in trailer installation &amp; supplies delivered. As a team we met to discuss. site safety and initial works, to be done on ground movement and challenges with surrounding terrain and site utilities</t>
  </si>
  <si>
    <t>Genera PR | Deliverable 11- Project Management | DR 4339 - Aguirre continue site meetings with Harry del Valle DCMC, Jose Lopez DCMC, Luis Moctezuma DCMC, Luis Echevarria DCMC, Carlos Lopez; Rafael Barrera DCMC; Carlos Byron DCMC and Carlos Rodriguez DCMC to support in trailer installation &amp; supplies delivered. As a team we met to discuss. site safety and initial works, to be done on ground movement and challenges with surrounding terrain and site utilities</t>
  </si>
  <si>
    <t>Genera PR-Deliverable 11- Project Management | DR 4339 - Hurricane Maria. (DAY 4) Review BESS Issued for Construction plans, Electrical plans GGS99-EA-000-001 for 4339_9510 BESS_Cambalache project.</t>
  </si>
  <si>
    <t>Genera PR-Deliverable 11- Project Management | DR 4339 - Hurricane Maria. Cambalache Weekly internal meeting with Andres Concepcion (DCMC) and Gilberto Sucre (DCMC) for the 4339_9510 BESS_Cambalache project to discuss weekly plan and action items to improve efficiency and productivity, increase accountability and continuous improvement.</t>
  </si>
  <si>
    <t>Puerto Rico Electric Power Authority | Genera PR | Deliverable 11 - Project Management | DR 4339. Meeting work session with Manuely Concepcion from CDM Smith to discussed workflow for Procore Integration. Going over contract management, invoices, Grants, procurement process and communication protocols to be aligned with new Procore functionalities and implementation.</t>
  </si>
  <si>
    <t>Puerto Rico Electric Power Authority | Genera PR | Deliverable 11 - Project Management | DR 4339. Attended "One Pager Discussion" meeting to discuss a new report to show more frequently status of projects progress against key milestones and address any issues impacting timelines or deliverables.  
DCMC: Frances Vallejo, Abraham Velazquez, Gilberto Sucre, Paul Brown
CDMSmith: Franklyn Colmenares, Carlos Palomares</t>
  </si>
  <si>
    <t>Puerto Rico Electric Power Authority | Genera PR | Deliverable 11 - Project Management | DR 4339. Enhancing the financial process structure for Genera projects with an emphasis on Grants Management, aimed at effective alignment with Procore's financial tools."</t>
  </si>
  <si>
    <t>Puerto Rico Electric Power Authority | Genera PR | Deliverable 11 - Project Management | DR 4339.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Jean Pierre Menay, Gilberto Sucre, Paul Brown, Eduardo Rivera Jordan, Foster Veazey, Glorimel Torrado.
CDMSmith: Franklyn Colmenares, Rafael Pabon, Carlos Palomares</t>
  </si>
  <si>
    <t>Puerto Rico Electric Power Authority | Genera PR | Deliverable 11 - Project Management | DR 4339. Working with the financial process diagram for Genera projects, with an emphasis on Grants Management to support integration of the financial tool in Procore.</t>
  </si>
  <si>
    <t>Genera PR | Deliverable 11- Project Management | DR 4339 - Hurricane Maria. Travel from Home Office Luquillo to The Home Depot, Reyna Del Sur Shopping 3305, 3305 C. Baramaya, Ponce, 00728 to Central Aguirre (17.951690, -66.229675) to CVP Guaynabo to Home Office Luquillo.
Purpose, Meeting &amp; Coordination for Central Aguirre Office Trailer Installation. Support in trailer installation &amp; supplies delivered. As a team we met to discuss site safety and initial works to be done on ground movement and challenges with surrounding terrain and site utilities. Supervise the installation of the office trailer. 
Attendees – Jose Lopez (DCMC), Luis Moctezuma (DCMC), Carlos Lopez (DCMC), Luis Echevarria (DCMC), Rafael Barrera (DCMC), Carlos Byron (DCMC), Carlos Rodriguez (DCMC), Harry Del Valle (DCMC)
CVP – Meeting &amp; Coordination with Danny Duenas (Duenas Trailers) the Delivery of the Office Trailer next Wednesday June 11th (Tomorrow) in Yabucoa Gas Turbine Plant - BESS Project.
TOTAL MILEAGE – 221 miles</t>
  </si>
  <si>
    <t>Genera PR | Deliverable 11- Project Management | DR 4339 - Hurricane Maria - Aguirre- Roundtrip travel from Guayanilla PR to Salinas PR for a site meeting with Harry del Valle, Jose Lopez, Luis Moctezuma, Carlos Lopez, Luis Echevarria, Rafael Barrera, Carlos Byron, and Carlos Rodriguez, all DCMC. Claiming 89.2 millage round trip.</t>
  </si>
  <si>
    <t>Genera PR | Deliverable 11- Project Management | DR 4339 - Hurricane Maria Claiming Mileage for this route - Yabucoa Gas Turbine to Aguirre Power Plant to Yabucoa Gas Turbine. Purpose - Continue with Relocation of the DCMC Partners Mobile Office to the Aguirre Site.</t>
  </si>
  <si>
    <t>Genera PR | Deliverable 11- Project Management | DR 4339 - Hurricane Maria
Aguirre site meeting with DCMC, to support in trailer installation &amp; supplies delivered. As a team we met to discuss site safety and initial works to be done on ground movement and challenges with surrounding terrain and site utilities.</t>
  </si>
  <si>
    <t>Portosan - Vega Baja - 6/11-7/7/25</t>
  </si>
  <si>
    <t>Genera PR | Deliverable 11- Project Management | DR 4339 - Hurricane Maria.  Lauren Wells (DCMC) worked on Procore master SOP document to incorporate updates from each tool SOP that have been developed.</t>
  </si>
  <si>
    <t>Genera PR | Deliverable 11- Project Management | DR 4339 - Hurricane Maria
Project # 4339-10710.
Reviewed design drawings, plans and specifications Reviewed design drawings, plans, and specifications are important in construction projects to provide a clear blueprint of the design, materials, and measurements and define the scope of work providing a clear and detailed description of expectations for the project.</t>
  </si>
  <si>
    <t>Genera PR | Deliverable 11- Project Management | DR 4339 - Hurricane Maria.
Project # 4339-10710
Participated in Peaker's meeting to discuss schedule and staffing of projects.
Rafael Pabon, CDM Smith
Carlos Palomares CDM Smith
German Nunez, GENERA
Frances Vallejo Rosich DCMC
Francisco Feliu Genera 	
Paul Browne DCMC
Lauren Wells	DCMC
Paola Arroyo DCMC
Laya, Enrique J. CDM Smith.</t>
  </si>
  <si>
    <t>Genera PR | Deliverable 11- Project Management | DR 4339 - Hurricane Maria
BESS Peakers Procurement Status meeting with Cynthia Ortiz - DCMC, Gabriel Perez - CDM Smith &amp; Gilberto Sucre - DCMC to review RFP updates on each site including ones currently being routed for approval.</t>
  </si>
  <si>
    <t>Genera PR | Deliverable 11- Project Management | DR 4339 - Hurricane Maria
One Page Update for BESS Program meeting with Raissa Borges DCMC</t>
  </si>
  <si>
    <t>Genera PR | Deliverable 11- Project Management | DR 4339 - Hurricane Maria
Vega Baja Site investigation &amp; evaluation of soil/concrete potential contamination to detect hazards, ensure structural safety and comply with environmental regulations.</t>
  </si>
  <si>
    <t>Genera PR | Deliverable 11- Project Management | DR 4339 - Hurricane Maria
Reviewed status of uploading and Publishing of IFC drawings for Vega Baja &amp; Cambalache with Procore and Project Site Teams from DCMC.</t>
  </si>
  <si>
    <t>Genera PR | Deliverable 11- Project Management | DR 4339 - Hurricane Maria
Vega Baja Meetings with Jesus Cintron - Genera, Gabriel Perez - CDM Smith and Gilberto Sucre - DCMC to discuss site findings done by Gilberto Sucre- DCMC. Evaluated alternate options for mitigation and next steps to consider continuing with site work.</t>
  </si>
  <si>
    <t>Genera PR | Deliverable 11- Project Management | DR 4339 - Hurricane Maria - PMO
* Update Tools P6 &amp; Bluebeam Roosters for PM Field Employees.
* Updated Procore Access to Site Managers for Costa Sur &amp; Yabucoa.
* Reviewed and revised PM Project procedures write up for Peakers with Abraham Velazquez (DCMC).
* Correspondence Reading.</t>
  </si>
  <si>
    <t>Genera PR | Deliverable 11- Project Management | DR 4339 - Hurricane Maria.  Lauren Wells (DCMC) worked on Procore settings/permissions for editing the home page for team members.</t>
  </si>
  <si>
    <t>Genera PR | Deliverable 11- Project Management | DR 4339 - Hurricane Maria.  Lauren Wells (DCMC) worked on Procore financial tools items.</t>
  </si>
  <si>
    <t>Genera PR | Deliverable 11- Project Management | DR 4339 - Hurricane Maria.  Lauren Wells (DCMC) worked on correspondences for Procore drawings and specs with users.</t>
  </si>
  <si>
    <t>Genera PR | Deliverable 11- Project Management | DR 4339 - Hurricane Maria.  Lauren Wells (DCMC) worked on Procore permissions to configure/modify settings for drawings.</t>
  </si>
  <si>
    <t>Genera PR | Deliverable 11- Project Management | DR 4339 - Hurricane Maria.  Lauren Wells (DCMC) worked on correspondences for Procore financial tools to inform the team about our upcoming meetings with Lauren Kennedy (Procore) to complete our SOP's.</t>
  </si>
  <si>
    <t>Genera PR | Deliverable 11- Project Management | DR 4339 - Hurricane Maria
Provided the third revision of the Fuels Consumption and Power Production report to Jan Rodríguez from Genera PR, incorporating the latest updates to ensure data accuracy and alignment with reporting requirements.</t>
  </si>
  <si>
    <t>Genera PR | Deliverable 11- Project Management | DR 4339 - Hurricane Maria - Aguirre Site meeting with Harry del Valle and Gabriel Perez (DCMC) support in trailer installation &amp; supplies delivered. As a team we met to discuss site safety and initial works to be done on ground movement and challenges with surrounding terrain and site utilities.</t>
  </si>
  <si>
    <t>Genera PR -Deliverable 11- Project Management - DR 4339 -Conference call with Luis Moctezuma (DCMC) about Yabucoa (GENERA) Site EHS Topic. Conference call with Jose Lopez (DCMC) about Aguirre (GENERA) Site installers and EHS Topics. Workshop by EHS (GENERA) topics to employees by Duenas Trailers supplier. Conversation with Enrique Laya (CDM SMITH) about Vega Baja (GENERA) site environmental situation.</t>
  </si>
  <si>
    <t>Genera PR -Deliverable 11- Project Management - DR 4339 -Aguirre Site meeting with Harry del Valle and Gabriel Perez (DCMC) support in trailer installation &amp; supplies delivered. As a team we met to discuss site safety and initial works to be done on ground movement and challenges with surrounding terrain and site utilities. Meeting with Harry del Valle, Gabriel Perez and Frances Vallejo (DCMC) about trailers facilities in Genera Sites Projects.</t>
  </si>
  <si>
    <t>Genera PR-Deliverable 11- Project Management | DR 4339 - Hurricane Maria -Meeting with Paola Arroyo (DCMC) to discuss community engagement plan, second meeting with the community at Vega Baja site and discuss BESS newsletter.</t>
  </si>
  <si>
    <t>Genera PR-Deliverable 11- Project Management | DR 4339 - Hurricane Maria - Call with Gilberto Sucre (DCMC), to discuss Procore design submittals and approval process, coordination between Genera and S&amp;L and site coordination needed.</t>
  </si>
  <si>
    <t>Genera PR-Deliverable 11- Project Management | DR 4339 - Hurricane Maria -Meeting with Raissa Borges (DCMC) to discuss one pagers per site, data recompilation and monthly report next steps.</t>
  </si>
  <si>
    <t>Genera PR-Deliverable 11- Project Management | DR 4339 - Hurricane Maria - Call with Harry del Valle and Jean Pierre Menay (DCMC) to discuss trailer coordination and needs.</t>
  </si>
  <si>
    <t>Genera PR | Deliverable 11 | DR 4339 - Hurricane Maria - 
Generation Fleet RFP 4899 - Supported Genera's Legal team by assembling the Request for Approval package by organizing the documentation required which includes over 35 supporting documents.  Ensured all materials were clearly labeled and aligned with the submission requirements to facilitate a thorough and compliant approval process.</t>
  </si>
  <si>
    <t>Genera PR | Deliverable 11- Project Management | DR 4339 - Hurricane Maria / Managed Vega Baja Genera Site and supervised contractors for their safety to minimize risks and ensure project success. Make sure the contractors comply with the safety while cleaning the Vega Baja site. Scraps disposed by 20CY bin towards Homeca recycling facility metal scraps from site, shredded concrete for disposal. Uploaded photos and notes to PROCORE app. Day2</t>
  </si>
  <si>
    <t>Genera PR | Deliverable 11- Project Management | DR 4339 - Hurricane Maria. Site visit to identify potential safety hazards. Review plans, identifying areas to be demolished and areas where batteries will be installed with Rafael Barrera, Carlos De Jesus y Carlos Bayron (DCMC). Meeting with Cambalache site staff team Andres Concepcion, Rafael Barrera, Carlos De Jesus, Carlos Bayron (DCMC) to discuss project status.</t>
  </si>
  <si>
    <t>Genera PR | Deliverable 11- Project Management | DR 4339 - Hurricane Maria: Request for Proposal Review specific to RFI and submittal process required by sub-contractor to execute.</t>
  </si>
  <si>
    <t>Genera PR | Deliverable 11- Project Management | DR 4339 - Hurricane Maria: Review of Request for Proposal Costa Sur site on specifics of concrete flow, slump, density and concrete strength by type.</t>
  </si>
  <si>
    <t>Genera PR | Deliverable 11- Project Management | DR 4339 - Hurricane Maria: Yabucoa
Inspect the work performed by the landscaping company Villamil Group Inc. in the storage and laydown area near the DCMC Partners mobile office are installed.</t>
  </si>
  <si>
    <t>Genera PR | Deliverable 11- Project Management | DR 4339 - Hurricane Maria: Yabucoa Continue with the Set-up of the new mobile office (Dual Trailer) of the Yabucoa site from Duenas Trailers to provide a centralized hub for project managers and teams to manage daily operations, track progress, and coordinate tasks efficiently.</t>
  </si>
  <si>
    <t>Genera PR | Deliverable 11- Project Management | DR 4339 - Hurricane Maria: Yabucoa Site 
Discussion and review with Harry del Valle and Jean Pierre Menay (DCMC) regarding the plan to relocate and energize the new DCMC mobile office at the Yabucoa site.</t>
  </si>
  <si>
    <t>Genera PR | Deliverable 11- Project Management | DR 4339 - Hurricane Maria: Yabucoa
Received the new mobile office (dual trailer) for the Yabucoa site from Duenas Trailers. Setup location instructions were discussed by Gabriel Morales, Harry del Valle and Jean Pierre Menay (DCMC) with the Duenas Trailers team.</t>
  </si>
  <si>
    <t>PREPA- Genera- Deliverable 11 DR 4339 - Hurricane Maria- Review applicable safety regulations for the Costa Sur project and continue with site project visit in order to obtain drawing data.</t>
  </si>
  <si>
    <t>Genera PR | Deliverable 11- Project Management | DR 4339 - Hurricane Maria
Reading and review for Rigging Plan to Lifting and Placing Tesla BESS: Overview, Equipment Description, Lifting Equipment. 
Lift Procedure: Pre-Lift Inspection &amp; Setup, Rigging, Lift Execution and Placement.</t>
  </si>
  <si>
    <t>Genera PR | Deliverable 11- Project Management | DR 4339 - Hurricane Maria
Continue reading and review Rigging Plan for Lifting and Placing Tesla BESS: Safety Measures, Contingency Plans and Documentation: 
Rigging gear certifications
Crane load chart and lift calculations
Job Hazard Analysis (JHA)
Site-specific lift permit (if required)
Manufacturer’s handling instructions for Tesla BESS</t>
  </si>
  <si>
    <t>Genera PR | Deliverable 11- Project Management | DR 4339 - Hurricane Maria - AGUIRRE BESS PROJECT: On-site inspection and meeting with the electrical contractor, Gerardo Rivera (Independent Contractor), to discuss the scope of work to facilitate power to the office trailer. The existing point of connection and the details regarding distance and available power distribution for the trailer were discussed.</t>
  </si>
  <si>
    <t>Genera PR | Deliverable 11- Project Management | DR 4339 - Hurricane Maria -AGUIRRE BESS PROJECT. Site Visit to coordinate the temporary electrical power installation in the office trailer. Had a call with Carlos López (DCMC) to coordinate office supplies and electronics status pick up at the City View Plaza Office. Has a call with Basilio Ramos from Sunset Construction to coordinate a site visit to the Vega Baja Job Site.</t>
  </si>
  <si>
    <t>Genera PR | Deliverable 11- Project Management | DR 4339 - Hurricane Maria -AGUIRRE BESS PROJECT.  Had a call with Harry Del Valle and Jean Pierre Menay (DCMC) to discuss the office trailer contractor punch list items. A punch list with pictures was built using the PROCORE platform and distributed via email to Harry Del Valle, Jean Pierre Menay, and Gilberto Sucre (DCMC).</t>
  </si>
  <si>
    <t>Genera PR | Deliverable 11- Project Management | DR 4339 - Hurricane Maria - AGUIRRE BESS PROJECT: Meeting with Francisco Marí (Genera PR) to go over the site security specifics and to identify the contractor's employee parking available space that could be used for this purpose.</t>
  </si>
  <si>
    <t>Genera PR | Deliverable 11- Project Management | DR 4339 - Hurricane Maria - Meeting &amp; Coordination for Yabucoa Gas Turbine Office Trailer Installation. Attendees, Duenas Trailers Installer team, Gabriel Morales (DCMC), Jean Pierre Menay (DCMC), &amp; Harry Del Valle (DCMC). Continue with the supervision of the Office Trailer installation.</t>
  </si>
  <si>
    <t>Genera PR | Deliverable 11- Project Management | DR 4339 - Hurricane Maria - Meeting &amp; Coordination for Yabucoa Gas Turbine Office Trailer Installation. Attendees, Duenas Trailers Installer team, Gabriel Morales (DCMC), Jean Pierre Menay (DCMC), &amp; Harry Del Valle (DCMC). Topics discussed, walk through Office Trailer Area, discussed Office trailer Installation by Duenas Trailer, discussed Office trailer utility's needs. Introduce to Genera the DCMC BESS Project Management team. Supervise the installation of the office trailer.</t>
  </si>
  <si>
    <t>Genera PR | Deliverable 11- Project Management | DR 4339 - Hurricane Maria - Continued at the Cambalache site with RGE personnel, where they visit the storage areas to coordinate the movement of materials belonging to the GENERA company to keep project on track, reduce costs, maintain safety, and optimize the construction process.</t>
  </si>
  <si>
    <t>Genera PR | Deliverable 11- Project Management | DR 4339 - Hurricane Maria - Visit to the Cambalache site where the contractor RGE is received for planning the movement of containers. This was done with Luis Damudt and Andrés Concepcion of DCMC.</t>
  </si>
  <si>
    <t>PREPA GeneraPR - Deliverable 11 - Cambalache  BESS - 4339DR - Discussed action items within Cambalache DCMC team while on-site. Reviewed progress on process for project access and work authorization with DCMC Luis Damudt. Reviewed Safety documentation process and review/approval DCMC - with Jorge Mercado.</t>
  </si>
  <si>
    <t>PREPA GeneraPR - Deliverable 11 - Cambalache  BESS - 4339DR - Organized, Reviewed and planned project follow ups and actions after the Construction Weekly Meeting discussion with contractor (RG Engineering) and Designer (Sargent and Lundy).</t>
  </si>
  <si>
    <t>PREPA GeneraPR - Deliverable 11 - Cambalache  BESS - 4339DR - Site Visit from RG Engineering (Edgardo Sureda, Carlos Rivera), GeneraPR (Kevynne Gonzalez) and DCMC (Luis Damudt, Jorge Mercado) to evaluate Existing Warehouse inventory relocation logistics and plan to ensure flow of normal day-to-day business.</t>
  </si>
  <si>
    <t>PREPA GeneraPR - Deliverable 11 - Cambalache  BESS - 4339DR - Met with Genera Cambalache Plant Manager (Herminio Arroyo) to discuss coordination items on the plant to be considered for pre-construction planning to ensure a smooth process down the road and help prevent miscommunication, delays, and unexpected issues on the construction site.</t>
  </si>
  <si>
    <t>PREPA GeneraPR - Deliverable 11 - Cambalache  BESS - 4339DR - Received a Mechanical Drawing set (IFC 6.10.25) from Sargent and Lundy (Ivette Miranda). Reviewed the set of drawings to provide observations to team concerning issues and solutions for the various mechanical systems for review of the project designer (Sargent and Lundy).</t>
  </si>
  <si>
    <t>PREPA GeneraPR - Deliverable 11 - Cambalache  BESS - 4339DR - Conducted Cambalache Weekly Construction Meeting with project team CDM Smith (Gabriel Perez, Franklyn Colmenares) RG Engineering (Jose Segarra), Sargent Lundy (Dean Ennes) to discuss project status and action items.</t>
  </si>
  <si>
    <t>Genera PR | Deliverable 11- Project Management | DR 4339 - Hurricane Maria. GENERA &amp; DCMC- Vega Baja BESS - Homeca personnel continue working with punch list item. Visit from Manuel Hernandez of Genera Environmental to review the oil leak observed at the project near GT-1 and GT-2 pedestal. Working with IFC comments drawing to provide feedback to Gilberto Sucre of DCMC.</t>
  </si>
  <si>
    <t>Genera PR | Deliverable 11- Project Management | DR 4339 - Hurricane Maria. GENERA &amp; DCMC- Vega Baja BESS - We are in a mitigation of oil found near GT-1 and GT-1 concrete pad. Homeca continue working in completing punch list items. Julio Perez of JP Transportation arrives at site to quote the relocation of the existing transformer to Luma site. DCMC Gilberto Sucre arrive at project to view the issue with the oil fund near GT pedestal.</t>
  </si>
  <si>
    <t>Genera PR | Deliverable 11- Project Management | DR 4339 - Hurricane Maria. GENERA &amp; DCMC- Vega Baja BESS - Homeca continue with removing debrief and scrap material from project site, they continue working with punch list item for project closing. Crush machines start today operation to demolish debrief. We are in a mitigation of oil found near GT-1 and GT-1 concrete pad. Homeca continue completing punch list items.</t>
  </si>
  <si>
    <t>Genera PR | Deliverable 11- Project Management | DR 4339 – Hurricane – Maria-performed preparatory activities for the upcoming cycle count at the Aguirre warehouse in coordination with Mr. Juan Vallejo from DCMC. The focus was on ensuring all preliminary steps were completed to support a smooth and efficient counting process. Key preparation tasks included identifying and verifying the specific areas scheduled for counting, printing the required inventory sheets, and ensuring physical readiness of the workspace. This involved organizing and cleaning the counting zones, clearing obstructions, and confirming proper item labeling and placement. Additionally, materials necessary for the count such as pencils, clipboards, count folders, and tally sheets were gathered and prepared in advance.</t>
  </si>
  <si>
    <t>Genera PR | Deliverable 11- Project Management | DR 4339 – Hurricane – Maria-while on site at the Aguirre warehouse, a full-scale inventory performance report was compiled to provide Mr. Anthony Vega of Genera PR with a consolidated overview of inventory conditions across all warehouses. This report served as a centralized audit tool, integrating findings from multiple locations to assess overall compliance, data integrity, and operational efficiency. The scope of the report included catalog ID validation, unit count verification, inventory cost analysis, and identification of system discrepancies. It also assessed whether inventory levels aligned with authorized minimum and maximum thresholds, allowing for early detection of stock shortages or excesses. To enhance clarity and decision making, percentage-based metrics were applied to evaluate inventory accuracy, stock reliability, and overall condition. The evaluation spanned warehouse zones ranging from AG 080 through AG 128 and AH 001 through AH 070, AA 171 to AA 172, GE 001 to GE 007, AP 001.</t>
  </si>
  <si>
    <t>Genera PR | Deliverable 11- Project Management | DR 4339 – Hurricane – Maria-a recount was conducted at the Aguirre warehouse in collaboration with Mr. Juan Vallejo from DCMC, as a follow-up to discrepancies identified during the previous cycle count. The objective of this effort was to revalidate questionable data, confirm physical stock alignment, and reinforce inventory accuracy in the system. The recount process involved revisiting the previously flagged storage locations, physically recounting items, and cross-checking part numbers, descriptions, and units of measure against both manual sheets and system records. Additional steps included verifying labeling clarity, correcting bin misplacements, and ensuring that all recorded quantities reflected the actual on-hand inventory. Areas reassessed during this session included bins AG 080 through AG 128 and AH 001 through AH 070.</t>
  </si>
  <si>
    <t>Genera PR | Deliverable 11- Project Management | DR 4339 – Hurricane – Maria-a technical coordination session was held with Hernan Machado and Juan Vallejo from DCMC, alongside key personnel from warehouse team to perform a structured assessment of current inventory operations. The objective was to diagnose systemic inefficiencies, validate process integrity, and ensure alignment with standardized inventory control practices. The discussion focused on identifying root causes of procedural deviations. Pinpointing workflow discontinuities and reinforcing the applications of consistent inventory methodologies. Additionally, the team evaluated the performance of existing tracking tools, reviewed anomalies in past material movements, and proposed corrective frameworks to mitigate recurring errors.</t>
  </si>
  <si>
    <t>Genera PR | Deliverable 11- Project Management | DR 4339 – Hurricane –as part of a variance investigation at the Aguirre warehouse, a diagnostic assessment was performed to examine inventory discrepancies and determine the underlying causes of data mismatches. This investigation aimed to trace variances back to their source by evaluating system transactions, reviewing physical stock accuracy, and validating historical count data. Key steps included analyzing movement history, reviewing item adjustments and transfer records, and comparing documented quantities against physical inventory. Also labeling consistency was inspected, bin assignments, and recent system updates to identify potential process breakdowns contributing to variance. The variance reviewed covered storage zones ranging from AG 080 through AG 128 and AH 001 through AH 070.</t>
  </si>
  <si>
    <t>Genera PR | Deliverable 11- Project Management | DR 4339 – Hurricane – Maria-conducted ABC cycle count operations across designated inventory zones as part of the ongoing effort to reinforce data accuracy and procedural compliance within warehouse operations. The session focused specifically on the detailed execution of the cycle counting process. Activities included conducting physical counts of inventoried items, reconciling quantities against system records, and identifying discrepancies for further investigation. The process also required verifying item identification through labeling, ensuring correct bin placement, and reviewing adherence to establish storage protocols. Count sheets were utilized to manually record results, which later compared to digital records for accuracy validation. Inventory areas inspected during this session spanned from AG 080 through AG 128 and AH 001 through AH 070.</t>
  </si>
  <si>
    <t>Genera PR | Deliverable 11- Project Management | DR 4339 - Hurricane Maria. Procurement Evaluation | RFP-4433 Reviewed procurement records for RFP-4433 including receipt of a BAFO proposal and subsequent process cancellation. Analyzed viability of Sole Source option and determined that justification does not meet FEMA criteria due to presence of a competitive respondent. Task included outlining conditions under which Sole Source may become applicable if OEM exclusivity is proven.</t>
  </si>
  <si>
    <t>Genera PR | Deliverable 11- Project Management | DR 4339 - Hurricane Maria. Complete the review of the updated Fuel Efficiency component list in anticipation of an amendment to Project 673691. Ensured alignment with GENERA-PR guidelines and PREB resolutions. Communicated with stakeholders to request input on potential modifications to the list, supporting the development of installation scopes and cost estimates. Task contributes to procurement readiness and compliance with FEMA PA documentation requirements.</t>
  </si>
  <si>
    <t>Genera PR | Deliverable 11- Project Management | DR 4339 - Hurricane Maria. Procurement Evaluation | RFP-225916 – Boiler Feed Water Pumps Analyzed full cycle of RFP-225916. A proposal was received and evaluated; however, the panel recommended re-launching the RFP due to evolving technical specifications. Concluded that current conditions do not support Sole Source. Provided criteria for future consideration if revised scope demonstrates OEM exclusivity or lack of market competition.</t>
  </si>
  <si>
    <t>Genera PR Deliverable 11-Project Management DR 4339 - Hurricane Maria. 4339_9510 BESS Cambalache BESS Site Office Inventory Trailer Office I QA-QC y Trailer Office 2 Site/Construction Management. Call and discussion with Luis Duque from DCMC about the Cambalace Bess Program CON-FM50.1 - Sample Quality Control Plan Division Finishes.</t>
  </si>
  <si>
    <t>Genera PR Deliverable 11-Project Management DR 4339 - Hurricane Maria. 4339_9510 BESS Site walkthrough to containers warehouse coordination efforts with Andres Concepcion, Jorge Alexis Mercado DCMC, Herminio Arroyo, Kevyn Gonzalez from Genera PR</t>
  </si>
  <si>
    <t>Genera PR Deliverable 11-Project Management DR 4339 - Hurricane Maria. 4339_9510 BESS Cambalache BESS - Cambalache BESS - Construction Weekly status meeting to discuss project updates with Jorge A. Mercado, Andres Concepcion, Carlos De Jesus and Luis Duque DCMC Partners Cambalache Power Plant team, Jose Segarra, Alberto Borely from RGE, Robert Molner from Sargent and Lundy.</t>
  </si>
  <si>
    <t>Genera PR Deliverable 11-Project Management DR 4339 - Hurricane Maria. 4339_9510 BESS Review the emails and submittals from the RGE contractor to Sargent and Lundy and Site Office Inventory Trailer Office I QA-QC y Trailer Office 2 Site/Construction Management.</t>
  </si>
  <si>
    <t>Genera PR Deliverable 11-Project Management DR 4339 - Hurricane Maria. 4339_9510 BESS received COMMENTS from DCMC on April 17, 2025. 8. Appendix D.3 - Demolition Plan Specifications and talk with Andres Concepcion from DCMC and Herminio Arroyo from Genera PR about the gas storage room and warehouse containers site location.</t>
  </si>
  <si>
    <t>Genera PR Deliverable 11 Project Management DR 4339 Hurricane Maria  Demolition Activities, field supervision &amp; coordination. Had a walk-through meeting with Eduardo Rivera (DCMC Site Manager) &amp; later with Nelson Soler (CDMSmith) to discuss the daily punch list items and the safety items we found on the site. We will be doing this walk-through inspection with Homeca Recyclers daily, if possible, to make sure they know the items we need to complete.</t>
  </si>
  <si>
    <t>Genera PR Deliverable 11 Project Management DR 4339 Hurricane Maria Cleanup activities field supervision and coordination. Had meeting with Emmanuel Santos (from Homeca Recyclers) to discuss safety items that need to be removed from the site like rods &amp; things and make sure they keep spaying water for dust control. We conducted this walk-through inspection again in the day a few times as well.</t>
  </si>
  <si>
    <t>Genera PR Deliverable 11 Project Management DR 4339 Hurricane Maria 
Cleanup activities field supervision and coordination. Had a walk-through meeting with Emmanuel Santos  (from Homeca Recyclers) to discuss safety items that need to be removed from the site like rods &amp; things and make sure they keep spaying water for dust control. We will be doing this walk-through inspection in the afternoon as well.</t>
  </si>
  <si>
    <t>Genera PR | Deliverable 11- Project Management | DR 4339 - Hurricane Maria / Managed Vega Baja Genera Site and supervised contractors for their safety to minimize risks and ensure project success. Make sure they comply with the safety Continue  cleaning the Vega Baja site. Scraps disposed by 20CY bin towards Homeca recycling facility metal scraps from site, shredded concrete for disposal. Uploaded photos and notes to PROCORE app.day 2</t>
  </si>
  <si>
    <t>Genera PR | Deliverable 11- Project Management | DR 4339_PW#10710 
Continue with Technical portion of the Kick-Off Meeting RG Engineering Inc. Contract #109403, Deliverable Schedule and Obligations review for RGE Equipment Supply Contract. Conducting PPT Presentation Slides with schedule Milestones, Invoice required template and key dates.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Main RGE Contract 109403, Invoice Essentials One Pager and DCMC Invoice Template to consolidate best practice procedures and documentation based on Federal Requirements 2 CFR 200 and Chapter 7. kick-Off Participants: Genera (German Nuñez, Francisco Feliu), Sargent &amp; Lundy ( Miguel del Valle, Mike Kuczynski, Christopher Mateo, Angel Alicea,  CDM (Carlos Palomares, Rafael Pabon, Enrique Laya), DCMC (Abraham Velazquez, Glorimel Torrado)</t>
  </si>
  <si>
    <t>Genera PR | Deliverable 11- Project Management | DR 4339_PW#10710 
Kick-Off Meeting RG Engineering Inc. Contract #109403, Deliverable Schedule and Obligations review for RGE Equipment Supply Contract. Conducting PPT Presentation Slides with schedule Milestones, Invoice required template and key dates. Contract documentation to identify allowable task and scope. Identify and mitigate contractual risks. Develop and implement contract management processes and systems. Provide guidance and support to project managers and other stakeholders on contractual matters. Reviewing documents: Main RGE Contract 109403, Invoice Essentials One Pager and DCMC Invoice Template to consolidate best practice procedures and documentation based on Federal Requirements 2 CFR 200 and Chapter 7. kick-Off Participants: Genera (German Nuñez, Francisco Feliu), Sargent &amp; Lundy ( Miguel del Valle, Mike Kuczynski, Christopher Mateo, Angel Alicea,  CDM (Carlos Palomares, Rafael Pabon, Enrique Laya), DCMC (Abraham Velazquez, Glorimel Torrado)</t>
  </si>
  <si>
    <t>Genera PR | Deliverable 11 - Project Management | DR 4339 – Hurricane Maria – at the Palo Seco warehouse, working on investigating discrepancies in Recount Lists #1027 and 1028 from location AP001 for a total of 22,737 pcs and lft.</t>
  </si>
  <si>
    <t>Genera PR | Deliverable 11- Project Management | DR 4339 – Hurricane – Maria-at San Juan warehouse conducting cycle counts and recounts in accordance with the Asset Suite system. Creating the count list report GE001 to GE007</t>
  </si>
  <si>
    <t>Genera PR | Deliverable 11- Project Management | DR 4339 – Hurricane – Maria-at San Juan warehouse conducting cycle counts and recounts in accordance with the Asset Suite system. Today we are working with locations GE001 to GE007</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</si>
  <si>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GE001 to GE007</t>
  </si>
  <si>
    <t>Genera PR | Deliverable 11- Project Management | DR 4339 – Hurricane – Maria-at San Juan warehouse working on inventory discrepancies, verifying the cost of each item, identifying the authorized minimum and maximum stock  and creating report for Min/Max from locations
GE001 to GE007</t>
  </si>
  <si>
    <t>Genera PR | Deliverable 11- Project Management | DR 4339 – Hurricane – Maria-at San Juan warehouse working on inventory discrepancies, verifying the cost of each item, identifying the authorized minimum and maximum stock levels, and investigating discrepancies from locations
GE001 to GE007</t>
  </si>
  <si>
    <t>Genera PR | Deliverable 11- Project Management | DR 4339 – Hurricane – Maria-at Costa Sur warehouse conducting cycle counts and recounts in accordance with the Asset Suite system. Today we are working with locations AA 01 071 000 to AA 01 072 000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</si>
  <si>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01 071 000 to AA 01 072 000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</si>
  <si>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01 071 000 to AA 01 072 000</t>
  </si>
  <si>
    <t>Genera PR | Deliverable 11 - Project Management | DR 4339 – Hurricane Maria Prepare the lists for locations AG 080 TO AG 128 &amp; AH 001 TO AH 70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</si>
  <si>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AG 080 TO AG 128 AND AH 001 TO AH 70</t>
  </si>
  <si>
    <t>Genera PR | Deliverable 11 - Project Management | DR 4339 – Hurricane Maria Conducting cycle counts at the Aguirre warehouse by the Asset Suite system. Today, we worked with locations. AG 080 TO AG  128 &amp;  AH 001 TO AH 070 LIST # 996/997/1006/1007/1008/1013/1014</t>
  </si>
  <si>
    <t>Genera PR | Deliverable 11 - Project Management | DR 4339 – Hurricane Maria Resumed conducting cycle counts at the Aguirre warehouse by the Asset Suite system. Today, we worked with locations AG 80TO AG 128 AND AH 001 T0 AH 070 RECOUNT LIST # 1004/1009/1010</t>
  </si>
  <si>
    <t>Genera PR | Deliverable 11 - Project Management | DR 4339 – Hurricane Maria – at Palo Seco warehouse conducting cycle counts in accordance with the Asset Suite system. Today we are working with location AP001 Cycle Count List # 1019.</t>
  </si>
  <si>
    <t>Genera PR | Deliverable 11 - Project Management | DR 4339 – Hurricane Maria – At the Palo Seco warehouse, preparing the lists from location AP001 to begin the cycle counts.</t>
  </si>
  <si>
    <t>Genera PR | Deliverable 11 - Project Management | DR 4339 – Hurricane Maria – at the Palo Seco warehouse, working on inventory discrepancies, verifying the cost of each item, identifying the authorized minimum and maximum stock levels for the Recount # 1027 and 1028 location AP001.</t>
  </si>
  <si>
    <t>Genera PR | Deliverable 11 | DR4339 – (Second Part) Peakers Equipment Supply Kick-off Meeting hosted by Rafael Pabon (CDM Smith), with representation from Genera (with German Nunez), from Sargent &amp; Lundy with Ivette Miranda, Alan Figueroa, Angel Alicea; from General Electric Vernova David Lee, Eduardo Zea, Kin Ho; and contractor RGE with Jose Robles, Alberto Borelli, Xiomara Perez, and consultants present from contractor's main office. Purpose of meeting is to setup the upcoming Peakers Equipment Supply by RGE for Nguabo, Jobos and Daguao Plants. Vendor GE Vernova presented their designs and discussed with the team potential changes due to optional additional scopes.</t>
  </si>
  <si>
    <t>Genera PR | Deliverable 11- Project Management | DR 4339 - Hurricane Maria| 
Document Control – Data Management/Yabucoa_Jobos_Daguao Peakers RG Kick Off_Data_Equipment_Submittal Process Coordination/Cambalache BESS Data Review/S&amp;L Gen 01 Download_Review_Process Decommissioning Plan Dwgs-Various Projects</t>
  </si>
  <si>
    <t>Genera PR | Deliverable 11- Project Management | DR 4339 - Hurricane Maria| 
Document Control – Data Management /Yabucoa_Daguao_Jobos Peakers RG Kickoff _ Equipment &amp; Contractual Items</t>
  </si>
  <si>
    <t>Genera PR | Deliverable 11 | DR4339 – (First Part) Peakers Equipment Supply Kick-off Meeting hosted by Rafael Pabon (CDM Smith), with representation from Genera (with German Nunez), from Sargent &amp; Lundy with Ivette Miranda, Alan Figueroa, Angel Alicea; from General Electric Vernova: David Lee, Eduardo Zea, Kin Ho; and contractor RGE with Jose Robles, Alberto Borelli, Xiomara Perez, and consultants present from contractor's main office. Purpose of meeting is to setup the upcoming Peakers Equipment Supply by RGE for Naguabo, Jobos and Daguao Plants. Introduction from everybody on the Meeting, overview of project initial scope and contractual clauses discussions for contract execution.</t>
  </si>
  <si>
    <t>Genera PR | Deliverable 11 | DR4339 - RGE Kick off Meeting, in this meeting Rafael Calderón (DCMC) present our part from Contract Management. Some of the participants were: Germán Nuñez (Genera), Rafael Pabón (CDM Smith), Abraham Velázquez (DCMC), Rafael Calderón (DCMC), Glorimel Torrado (DCMC), Luis Román (DCMC), Miguel Del Valle (S&amp;L), Mike Kuczynski (S&amp;L), José Pagán (S&amp;L), José Robles (RGE),, Harry Velázquez (RGE), David Lee (GE Verona), Roozbeh Eshraghnia (GE Verona), Francisco Feliu (Genera), Enrique Laya (S&amp;L), and others (approx. people participated in this meeting).</t>
  </si>
  <si>
    <t>Genera PR | Deliverable 11 | DR4339 - Review power point presentation, QA/QC to the information to be presented in RGE Kick off meeting.</t>
  </si>
  <si>
    <t>Genera PR | Deliverable 11- Project Management | DR 4339: Checking prices on Amazon and Walmart for the OtterBox covers for the six iPads for the PMO and the Apple Pencils. The covers are meant to protect the devices, and the Apple Pencils will allow users to make annotations, sign documents, etc. Sent email to Frances Vallejo (DCMC) with the gathered information for her review.</t>
  </si>
  <si>
    <t>PREPA Genera PR | Deliverable 11- Project Management | DR 4339 Update the BESS and Peakers webpage with key details relevant to the community to strengthen outreach and transparency. Meeting with CDM Smith Team: Rafael Pabon to ensure the updated site clearly communicates essential information in a user-friendly, accessible format.</t>
  </si>
  <si>
    <t>PREPA Genera PR | Deliverable 11- Project Management | DR 4339- Meeting with Frances Vallejo from DCMC to discuss key tasks related to community relations and the strategic work plan. The conversation focused on refining outreach efforts, ensuring clear and effective communication with stakeholders, and strengthening partnerships that support long-term engagement.</t>
  </si>
  <si>
    <t>PREPA Genera PR | Deliverable 11- Project Management | DR 4339- Refine and edit the BESS community presentation to ensure clarity, coherence, and alignment with engagement goals. Select and incorporate impactful visuals and photos to enhance storytelling and support key messages.</t>
  </si>
  <si>
    <t>PREPA Genera PR | Deliverable 11- Project Management | DR 4339- Provide communication updates with the Genera PR team to share key information on pending projects. Meet with Jorge Bracero from Genera to ensure clear and effective dissemination of essential details related to ongoing initiatives.</t>
  </si>
  <si>
    <t>PREPA Genera PR | Deliverable 11- Project Management | DR 4339- Update the BESS and Peakers webpage with key details for the community and enhance outreach efforts. Meet with the Genera PR team, including Jorge Bracero, Rafael Rodríguez Ema, and Alex Valdés, to review and refine the webpage content. Ensure the site effectively communicates essential information, making it more accessible and informative for stakeholders. Incorporate critical updates, clarify messaging, and structure content to align with community engagement goals.</t>
  </si>
  <si>
    <t>Genera PR-Deliverable 11- Project Management | DR 4339 - Hurricane Maria. Review Cambalache Power Plant BESS Program Quality Control Plan Submmitals and Construction Facilities and Temporary Controls for 4339_9510 BESS_Cambalache project.</t>
  </si>
  <si>
    <t>Genera PR | Deliverable 11- Project Management | DR 4339 - Hurricane Maria - Aguirre Site - Pick-up office hotspot hardware for Aguirre Site at DCMC Office at City View Plaza. Review Project drawings (AGB99-CY-000-0100 WEST BESS EROSION AND SEDIMENT CONTROL; AGB99-CY-000-0200 WEST BESS GRADING AND DRAINAGE PLAN; AGB99-CY-000-0201 EAST BESS GRADING AND DRAINAGE PLAN)</t>
  </si>
  <si>
    <t>Genera PR | Deliverable 11- Project Management | DR 4339 - Hurricane Maria- Cambalache staff meeting with Andres Concepcion (DCMC) about different issues in the Energy Storage System Construction, Site visit on Construction area of Costa Sur project and review new Procore project information modules.</t>
  </si>
  <si>
    <t>PREPA GENERA PR Deliverable 11 DR4339 Costa Sur- worked on PROCORE drawings considering project layout for employee Carlos Rodriguez (DCMC) due to management requirements of contract PMO DCMC for Puerto Rico Electric Power Authority.</t>
  </si>
  <si>
    <t>PREPA GENERA PR Deliverable 11 DR4339 Costa Sur- worked on PROCORE documentation considering existing conditions and preliminary drawings of project for employee Carlos Rodriguez (DCMC) due to management requirements of contract PMO DCMC for Puerto Rico Electric Power Authority.</t>
  </si>
  <si>
    <t>PREPA GENERA PR Deliverable 11 DR4339 Cambalache- worked on TEAMS meeting related to Cambalache BESS - Construction Weekly with pending steps for sign contract, status of the temporary facilities, special instructions before start in site of projects, submittals and status of starting initial construction process with DCMC employees Andres Concepcion, Luis Damudt, Luis Duque, employees of RGE Jose Segarra, Xiomara Pérez Álvarez, CDM Smith employees Franklyn Colmenares, Gabriel Perez, employees of Sargent and Lundy Dean Ennes due to management requirements of contract PMO DCMC for Puerto Rico Electric Power Authority.</t>
  </si>
  <si>
    <t>PREPA GENERA PR Deliverable 11 DR4339 Costa Sur- worked on comments considering drainage and grading plan of preliminary drawings of project for employee Carlos Rodriguez (DCMC) due to management requirements of contract PMO DCMC for Puerto Rico Electric Power Authority.</t>
  </si>
  <si>
    <t>Genera PR | Deliverable 11- Project Management | DR 4339 - Completed reviewing project documentation, RFP 229760 Battery Storage System. (PRF-4900) BESS Genera Aguirre projects to track progress, coordinate with the team, identify risks, and ensure accountability</t>
  </si>
  <si>
    <t>Genera PR-Deliverable 11- Project Management | DR 4339 - Hurricane Maria. Cambalache BESS Construction Weekly meeting with Andres Concepcion (DCMC), Robert Molner (Sargent and Lundy) and Jose Segarra (RGE) for the 4339_9510 BESS_Cambalache project.  Discussed work status and the tasks to be completed.</t>
  </si>
  <si>
    <t>Genera PR-Deliverable 11- Project Management | DR 4339 - Hurricane Maria. Continue review Cambalache Power Plant BESS Program Quality Control Plan, Product Receiving, Storage and Handling Requirements for 4339_9510 BESS_Cambalache project to ensure project meets the required standards and specifications.</t>
  </si>
  <si>
    <t>Puerto Rico Electric Power Authority | Genera PR | Deliverable 11 - Project Management | DR 4339. Analyzing key performance indicators and project outcomes to shape a cohesive weekly reporting format.</t>
  </si>
  <si>
    <t>Puerto Rico Electric Power Authority | Genera PR | Deliverable 11 - Project Management | DR 4339. Conducting a thorough analysis of collected project data to design and implement a comprehensive weekly report template, ensuring clarity, consistency, and actionable insights for stakeholders.</t>
  </si>
  <si>
    <t>Puerto Rico Electric Power Authority | Genera PR | Deliverable 11 - Project Management | DR 4339. Meeting with Gilberto Sucre (DCMC) to gather and discuss project status and progress for the new weekly report.</t>
  </si>
  <si>
    <t>Genera PR | Deliverable 11- Project Management | DR 4339 - Hurricane Maria -Office Trailer Supply. Cleaning material and tools.</t>
  </si>
  <si>
    <t>Genera PR | Deliverable 11- Project Management | DR 4339 - Hurricane Maria.
project # 4339-10710
Fuel for site visits and travel from Genera offices to CVP offices</t>
  </si>
  <si>
    <t>Genera PR | Deliverable 11- Project Management | DR 4339 - Hurricane Maria Travel necessary for project inspection from home offices San Juan to Yabucoa Genera Site Purpose Genera PR – Installing Trailer Offices in Yaubucoa Genera site by Dueñas Trailers for DCMC. 
Total Distance 65.6 miles.</t>
  </si>
  <si>
    <t>Genera PR | Deliverable 11- Project Management | DR 4339 - Hurricane Maria. Travel from Home Office Luquillo to Yabucoa Gas Turbine (18.106216, -65.823685) to Home Office Luquillo.
Purpose, Meeting &amp; Coordination for Yabucoa Gas Turbine Plant Office Trailer Installation. Support in trailer installation. walk through Office Trailer Area, discussed Office trailer Installation by Duenas Trailer, discussed Office trailer utility's needs. Introduce to Genera the DCMC BESS Project Management team. Supervise the installation of the office trailer. 
Attendees - Duenas Trailers Installer team, Gabriel Morales (DCMC), Jean Pierre Menay (DCMC), &amp; Harry Del Valle (DCMC).
TOTAL MILEAGE – 60.1 miles</t>
  </si>
  <si>
    <t>Genera PR | Deliverable 11- Project Management | DR 4339 - Hurricane Maria.  Lauren Wells (DCMC) worked on updating Procore tasks for Procore team to ensure issues/support are being tracked.</t>
  </si>
  <si>
    <t>Genera PR | Deliverable 11- Project Management | DR 4339 - Hurricane Maria.
Project # 4339-10710.
Attended budget and schedule meeting discussed and reviewed budgets and schedule impacts based on design delays.
German Nunez, GENERA
Rafael Pabon, CDM smith
Carlos Palomares CDM Smith
Frances Vallejo Rosich DCMC
Laya, Enrique J. CDM Smith
Jesus. Cintron Genera</t>
  </si>
  <si>
    <t>Genera PR | Deliverable 11- Project Management | DR 4339 - Hurricane Maria.
Project # 4339-10710.
Coordination meeting with Peakers staffing for Costa Sur.
Discussed roles and responsibilities, expectations and milestones.
German Nunez, GENERA
Rafael Pabon, CDM smith
Carlos Palomares CDM Smith
Frances Vallejo Rosich DCMC</t>
  </si>
  <si>
    <t>Genera PR | Deliverable 11- Project Management | DR 4339 - Hurricane Maria
Construction Technical Internal Meeting PM / CM Team with Sargent &amp; Lundy.
Robert Molner Sargent &amp; Lundy provided update on upcoming IFB and IFC for Installation combined phase for Costa Sur, Aguirre and Yabucoa as well as IFC for Costa Sur - Civil &amp; Structural.
Gabriel Perez - CDM Smith, Robert Molner - Sargent &amp; Lundy and Gilberto Sucre - DCMC Partners.</t>
  </si>
  <si>
    <t>Genera PR | Deliverable 11- Project Management | DR 4339 - Hurricane Maria
BESS / Peaker's Project Schedule &amp; Budget Meeting. Carlos Palomares CDM Smith presented the weekly status update for BESS &amp; Peakers Programs. 
Gabriel Perez - CDM Smith, Franklyn Colmenares - CSA Group, Jesus Cintron - Genera &amp; Gilberto Sucre - DCMC Partners participated.</t>
  </si>
  <si>
    <t>Genera PR | Deliverable 11- Project Management | DR 4339 - Hurricane Maria
Vega Baja discussed next steps to be implemented with Phase II Demolition, Storm Water Disposal and Contractor selection for project completion. Gabriel Perez &amp; Enrique Lara CDM Smith, Mike Kuczynski - Sargent &amp; Lundy, Jesus Cintron - Genera &amp; Gilberto Sucre - DCMC</t>
  </si>
  <si>
    <t>Genera PR | Deliverable 11- Project Management | DR 4339 - Hurricane Maria
Costa Sur Kickoff Meeting with DCMC Project Site Team Carlos Rodriguez, Rafael Barrera, Carlos de Jesus, Carlos Bayron &amp; Luis Echevarria.
* Project Status
* Contractor Selection
* Underground Utilities &amp; Soil Testing
* Review &amp; Observations of RFP drawing set
* Contractor Staging &amp; Office Area
* Expected NTP &amp; Mobilization
* Weekly Construction Meeting.</t>
  </si>
  <si>
    <t>Genera PR | Deliverable 11- Project Management | DR 4339 - Hurricane Maria
Correspondence evaluation and response to multiple subjects:
* Final Documentation for Costa Sur &amp; Aguirre Contracts with RGE
* Revised concept drawings for Aguirre Concrete Battery Paks
* Punchlist items for Vega Baja Demolition, and Aguirre Office trailers installation.
* Procore IFC Updates
* Soil Borings and material classification for Vega Baja
* Contractual Obligations not executed by Homeca at Vega Baja.
* Others.</t>
  </si>
  <si>
    <t>Genera PR | Deliverable 11- Project Management | DR 4339 - Hurricane Maria
Vega Baja Site Meetings for Diesel Containment Options. Met on Site with DCMC Site Team, Gabriel Perez &amp; Enrique Laya - CDM Smith and Erick Rocher - Genera and All Contractor's to evaluate current site conditions, diesel presence on ground, containment improvements and storm water conditions. Requested quotes from All Contractors for containment, Concrete demolition &amp; MTP rigging and relocation.</t>
  </si>
  <si>
    <t>Genera PR | Deliverable 11 | DR4339 - kickoff meeting with Kevin D. Futch Genera)  Team to introduce the 8-Step Problem Solving process focused on improving stakeholder approvals within P3 and FOMB workflows. Attendees included Joaquin Quinoy (Genera), Christian J Torres Pena (Genera), Joel D Pantojas Caraballo (Genera), Jorge E Sanchez Valle (Genera), and Cristina Ribas Morera (Genera). Presented SIPOC and process mapping tools to support root cause identification. Aligned on meeting cadence and scheduled next session for the week of June 23rd to complete problem definition and begin analysis.</t>
  </si>
  <si>
    <t>Genera PR | Deliverable 11- Project Management | DR 4339 - Billable-BESS and Peaker's Project Schedule &amp; Budget Meeting. Attendees were Foster Veazey (Lemoine), Gabriel Perez (CDM Smith), Gilberto Sucre (DCMC), Abraham Velazquez (DCMC), Carlos Palomares (CDM Smith) .</t>
  </si>
  <si>
    <t>Genera PR | Deliverable 11- Project Management | DR 4339 - Hurricane Maria.  Lauren Wells (DCMC) meeting with  Franklyn Colmenares (CSA), Manuely Concepcion (CDM Smith), Luis Roman (DCMC), Theresa Perez (DCMC) to discuss document control items.</t>
  </si>
  <si>
    <t>Genera PR | Deliverable 11- Project Management | DR 4339 - Hurricane Maria.  Lauren Wells (DCMC) worked on Procore permissions for Eduardo Rivera (DCMC) for Vega Baja.</t>
  </si>
  <si>
    <t>Genera PR | Deliverable 11- Project Management | DR 4339 - Hurricane Maria.  Lauren Wells (DCMC) worked on Procore financial tool set for Budget items.</t>
  </si>
  <si>
    <t>Genera PR | Deliverable 11- Project Management | DR 4339 - Hurricane Maria.  Lauren Wells (DCMC) requested technical support to address issues with Procore instructional media that was not functioning correctly. Coordination was conducted with Procore technical support to troubleshoot the issue, including review of browser configuration and system settings. The issue was resolved through browser adjustments, restoring proper platform functionality and ensuring continued access to Procore resources in support of project operations.</t>
  </si>
  <si>
    <t>Genera PR | Deliverable 11- Project Management | DR 4339 - Hurricane Maria.  Lauren Wells (DCMC) worked on Procore permissions for changes with supplier access.</t>
  </si>
  <si>
    <t>Genera PR | Deliverable 11- Project Management | DR 4339 - Hurricane Maria.  Lauren Wells (DCMC) meeting with Luis Roman (DCMC) and Theresa Perez (DCMC) for Procore weekly check-in call.</t>
  </si>
  <si>
    <t>Genera PR | Deliverable 11- Project Management | DR 4339 - Hurricane Maria.  Lauren Wells (DCMC) worked on correspondence items for Procore tools.</t>
  </si>
  <si>
    <t>Genera PR | Deliverable 11 | DR 4339 - Hurricane Maria - 
Generation Fleet RFP 104629 -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</si>
  <si>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-Deliverable 11- Project Management - DR 4339 - Hurricane Maria: Continuing Offices site inspection in Vega Baja Genera Site. Review the Homeca demobilization process to ensure it was executed accordingly to the project plan and the site stays in proper condition.</t>
  </si>
  <si>
    <t>Genera PR -Deliverable 11- Project Management - DR 4339 - Hurricane Maria: Offices site inspection in Vega Baja Genera Site. Review the Homeca demobilization process to supervise the removal of materials and equipment and the site cleaning.</t>
  </si>
  <si>
    <t>Genera PR-Deliverable 11- Project Management | DR 4339 - Hurricane Maria -Discussed with Jesus Cintron (Genera) and D Alexander Gonzalez (DCMC) the request to create a presentation with the BESS and Peakers projects highlights. Discussed with Raissa Borges (DCMC) and Paola Arroyo (DCMC) the data and information we will include in the slides.</t>
  </si>
  <si>
    <t>Genera PR-Deliverable 11- Project Management | DR 4339 - Hurricane Maria - Review and made changes in excel to the material and equipment tracker and send to Ada Diaz (DCMC).</t>
  </si>
  <si>
    <t>Genera PR-Deliverable 11- Project Management | DR 4339 - Hurricane Maria -Call with Jesus Cintron (Genera) to discuss information needed from the construction team to provide to the PIA association.</t>
  </si>
  <si>
    <t>Genera PR-Deliverable 11- Project Management | DR 4339 - Hurricane Maria - Attended meeting with BESS and Peaker project managers to discuss schedule and budget overview.  Participants: Gabriel Perez (CDM), German Nunez (Genera), Carlos Palomares (CDM), Gilberto Sucre (DCMC) and Abraham Velazquez (DCMC).</t>
  </si>
  <si>
    <t>Genera PR | Deliverable 11 | DR 4339 - Hurricane Maria - 
Generation Fleet RFP 4826 - Assisted Genera's Regulatory and Procurement team by verifying the debarment status of six subcontractors on SAM.gov and drafting such response to FOMB’s 06/12 RFI.</t>
  </si>
  <si>
    <t>Genera PR | Deliverable 11 | DR 4339 - Hurricane Maria - 
Generation Fleet RFP 4826 - Supported Genera's Regulatory team by reviewing and drafting a response to FOMB's 06/11 RFI.</t>
  </si>
  <si>
    <t>Genera PR | Deliverable 11 | DR 4339 - Hurricane Maria - Participated in a meeting with Franklyn Colmenares, Enrique Laya, Gabriel Sepulveda (CDM Smith) Mike Kuczynski, Manuely Concepcion, Robert Molner, Wilfredo Sierra (S&amp;L) regarding the BESS Installation RFI to review and discuss the submissions received. Contributed to the alignment on next steps to inform the upcoming procurement strategy.</t>
  </si>
  <si>
    <t>Genera PR | Deliverable 11 | DR 4339 - Hurricane Maria - 
Generation Fleet RFP 105509 -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</si>
  <si>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Deliverable 11 Project Management DR 4339 Hurricane Maria 
Demolition Activities, field supervision &amp; coordination. Had a walk-through with Eduardo Rivera (DCMC Site Manager) &amp; later with Emmanuel Santos from Homeca Recyclers to discuss the daily punch list items and the safety items we found on the site. We will be doing this walk-through inspection with Homeca Recyclers daily and in the afternoon to make sure they know the items we need to complete.</t>
  </si>
  <si>
    <t>Genera PR | Deliverable 11- Project Management | DR 4339 - Hurricane Maria. Updated the Power Point Presentation of "Charla de Salud y Seguridad" sent by Jean Menay (DCMC). Focused the updates on the main Health and Safety Risks for Costa Sur site.</t>
  </si>
  <si>
    <t>Genera PR | Deliverable 11- Project Management | DR 4339 - Hurricane Maria. Regional DCMC Costa Sur meeting with Gilberto Sucre and Costa Sur to include Carlos Rodriguez, Carlos De Jesus, Carlos Bayron and Rafael Barrera (DCMC). Open discussion on current issues with site on existing utilities, demolition and discussing of the following weeks onsite meetings and activities.</t>
  </si>
  <si>
    <t>Genera PR | Deliverable 11- Project Management | DR 4339 - Hurricane Maria. Internal DCMC Costa Sur meeting with Costa Sur team to include Carlos Rodriguez, Carlos De Jesus, Carlos Bayron and Rafael Barrera. Open discussion on project basics on housekeeping, basic safety procedures and culture.</t>
  </si>
  <si>
    <t>Genera PR | Deliverable 11- Project Management | DR 4339 - Hurricane Maria - Request for proposal review on specific of BESS site related to turbine control panel layout submittal and generator control panel submittal.</t>
  </si>
  <si>
    <t>Genera PR | Deliverable 11- Project Management | DR 4339 - Hurricane Maria - Regional DCMC Costa Sur meeting with Gilberto Sucre and Costa Sur to include Carlos Rodriguez, Carlos De Jesus, Carlos Bayron, Luis Echevarria and Rafael Barrera. Open discussion on current issues with site on existing utilities, demolition and discussing of the following weeks onsite meetings and activities.</t>
  </si>
  <si>
    <t>Genera PR | Deliverable 11- Project Management | DR 4339 - Hurricane Maria- Internal DCMC Costa Sur meeting with Costa Sur team to include Carlos Rodriguez, Carlos De Jesus, Carlos Bayron, Luis Echevarria and Rafael Barrera. Open discussion on project basics on housekeeping, basic safety procedures and culture.</t>
  </si>
  <si>
    <t>Genera PR | Deliverable 11- Project Management | DR 4339 - Hurricane Maria: Yabucoa Continue with the Set-up of the new mobile office (Dual Trailer) of the Yabucoa site from Duenas Trailers to provide a centralized hub for operations to increase productivity and efficiency and enhance safety.</t>
  </si>
  <si>
    <t>Genera PR | Deliverable 11- Project Management | DR 4339 - Hurricane Maria: Yabucoa Continue with the Set-up of the new mobile office (Dual Trailer) of the Yabucoa site from Duenas Trailers to provide a centralized hub to streamline operations, and improve coordination and communication.</t>
  </si>
  <si>
    <t>PREPA- Genera- Deliverable 11 DR 4339 - Hurricane Maria- Regional Costa Sur meeting with Gilberto Sucre DCMC and Costa Sur to include Carlos Rodriguez, Carlos De Jesus, Carlos Bayron, Luis Echevarria and Rafael Barrera DCMC. Open discussion on current issues with site on existing utilities, demolition and discussing of the following weeks onsite meetings and activities.</t>
  </si>
  <si>
    <t>PREPA- Genera- Deliverable 11 DR 4339 - Hurricane Maria- 
Following the meeting held this morning, Gilberto Sucre (DCMC) requested a thorough review of the RFP document to ensure that all necessary revisions are made in a timely manner and that any questions or concerns are adequately addressed. Coordinate closely with the team to meet upcoming deadlines and maintain the expected quality standards.</t>
  </si>
  <si>
    <t>Genera PR | Deliverable 11- Project Management | DR 4339 - Hurricane Maria
This morning, I was assigned by Jean Pierre Menay (DCMC) to provide support for the installation of the office trailer for the DCMC project in Humacao. We provide assistance at the DCMC office wagon facilities in Humacao Bess while they carry out exterior and interior work, supervising that the contractor complies with our company's safety standards and policies</t>
  </si>
  <si>
    <t>Genera PR | Deliverable 11- Project Management | DR 4339 - Hurricane Maria
Reading and review of Cranes and Hoists 1926.1400 Subpart CC</t>
  </si>
  <si>
    <t>Genera PR | Deliverable 11- Project Management | DR 4339 - Hurricane Maria -AGUIRRE BESS PROJECT; Supervision and support to the Office Trailer Company (Dueñas Trailer), Installation progresses. Review the Punch list with the contractor to ensure corrections are made.</t>
  </si>
  <si>
    <t>Genera PR | Deliverable 11- Project Management | DR 4339 - Hurricane Maria -AGUIRRE BESS PROJECT; Supervision and support to the Office Trailer Company (Dueñas Trailer), Installation progresses.</t>
  </si>
  <si>
    <t>Genera PR | Deliverable 11- Project Management | DR 4339 - Hurricane Maria - Work continues on the information being shared with the contractor RGE for workplace hazard recognition. This information covers safety topics ranging from environmental requirements to emergency meeting point management. The evaluation of annual OSHA training for RGE contractor personnel has begun.</t>
  </si>
  <si>
    <t>Genera PR | Deliverable 11- Project Management | DR 4339 - Hurricane Maria - Working on the information being shared with the contractor RGE to identify workplace hazards. This information covers safety topics, from environmental requirements to managing meeting points in case of emergency.</t>
  </si>
  <si>
    <t>PREPA GeneraPR - Deliverable 11 - Cambalache  BESS - 4339DR - Reviewed Cambalache project RFP and Bids documents to validate scope of work information regarding Temporary Warehouse inventory relocation activity to ensure a clear timeline for the relocation process and improve efficiency.</t>
  </si>
  <si>
    <t>PREPA GeneraPR - Deliverable 11 - Cambalache  BESS - 4339DR - Reviewed Designer (Sargent &amp; Lundy) response for Submittal RGE-0003.1 regarding mechanical piping. Followed up with email to Robert Molner (Sargent and Lundy).</t>
  </si>
  <si>
    <t>PREPA GeneraPR - Deliverable 11 - Cambalache  BESS - 4339DR -Completed and generated Meeting minute for the Construction Weekly Meeting that happened in 6.11.25. Updated notes for meeting minute in Procore.</t>
  </si>
  <si>
    <t>PREPA GeneraPR - Deliverable 11 - Cambalache BESS - 4339DR - Various Phone meetings for project coordination. Met with RG Engineering - Jose Segarra for follow up on pending items. Met Luis Roman - DCMC for Procore coordination and met DCMC Gilberto Sucre to align required project actions.</t>
  </si>
  <si>
    <t>PREPA GeneraPR - Deliverable 11 - Cambalache BESS - 4339DR - Reviewed IFC 6.03.2025 Complete set of drawings upload in Procore and coordinated with DCMC - Luis Duque for publishing the drawings to ensure they are complete and viewable to all users with access to the project's Drawings tool.</t>
  </si>
  <si>
    <t>PREPA GeneraPR - Deliverable 11 - Cambalache  BESS - 4339DR - Reviewed IFC 6.11.2025 Mechanical drawings and coordinated with DCMC - Luis Duque to publish drawings in Procore for an effective management of project drawings that prevents confusion and streamline the process from upload to revision tracking.</t>
  </si>
  <si>
    <t>Genera PR | Deliverable 11- Project Management | DR 4339 - Hurricane Maria. GENERA &amp; DCMC- Meeting Vega Baja BESS - Meeting with Ida Ramirez and Carlos Hernandez of ARG; Gilberto Sucre and Eduardo Rivera of DCMC; and Wilfredo Sierra, Gary Jasutis, Margolis Jordan, and Angel Alicea of S&amp;L. CDM Smith Gabriel Sepulveda and Enrique Laya - Meeting to discuss the RFC generated for ARG in regard of the Vega Baja BESS projects.</t>
  </si>
  <si>
    <t>Genera PR | Deliverable 11- Project Management | DR 4339 - Hurricane Maria. GENERA &amp; DCMC- Vega Baja BESS - Homeca continue with removing debrief and scrap material from project site, they continue working with punch list item for project closing. Site walkdown with CDM Smith Enrique Laya, and Gilberto Sepulveda, DCMC Gabriel Sucre and Erike Roche of Genera in regard of oil leak detected near turbine pad.</t>
  </si>
  <si>
    <t>Genera PR | Deliverable 11- Project Management | DR 4339 - Hurricane Maria. GENERA &amp; DCMC- Vega Baja BESS - Homeca continue with removing debrief and scrap material from project site, they continue working with punch list item for project closing. Working with second phase IFC reviewing drawing to provide comments in regard of drawing. Homeca has clean and identify the sanitary piping of the demolish guard house for future second phase use. They had almost completed the removal a crush stone debriefs from the site. Tomorrow Homeca will complete the substantial completion of Vega Baja Demolition project.</t>
  </si>
  <si>
    <t>Genera PR | Deliverable 11- Project Management | DR 4339 - Hurricane Maria. GENERA &amp; DCMC- Vega Baja BESS - Homeca continue with removing debrief and scrap material from project site, they continue working with punch list item for project closing. Working with second phase IFC reviewing drawing to provide comments in regard of drawing.</t>
  </si>
  <si>
    <t>Genera PR | Deliverable 11- Project Management | DR 4339 – Hurricane – Maria-at the Palo Seco warehouse, Mr. Mark Merritt from DCMC and Ms. Sulinnette Perez from Genera PR conducted an on-site walkthrough to review the facility. During the visit, they were able to assess the overall condition of the warehouse infrastructure as well as inspect the state of stored materials and equipment. This visit provided valuable insight into current operational challenges and reinforced the importance of continued oversight and process improvement initiative.</t>
  </si>
  <si>
    <t>Genera PR | Deliverable 11- Project Management | DR 4339 – Hurricane – Maria-while on site at the Palo Seco warehouse, a summarize inventory performance report was developed for Mr. Anthony Vega of Genera PR. The report compiled key metrics from multiple warehouse zones, including catalog reconciliation, stock verification, and variance analysis. Its purpose was to highlight discrepancies, evaluate inventory accuracy, and support data-driven decission-making across identified storage areas. Locations assessed included GE 008 to GE 012, CB 067 to CB 072, AH 070 to AH 140, BB 001 to BB 040, AA 173 to AA 177.</t>
  </si>
  <si>
    <t>Genera PR | Deliverable 11- Project Management | DR 4339 – Hurricane Maria-upon returning from transporting Mr. Mark Merrit from DCMC and Ms. Sulinnette Perez from Genera PR back to their corporate offices, efforts resumed on the ongoing cycle count activities. The task continued in coordination with Mr. Giovanni Taffanelli from DCMC, focusing on the validation and reconciliation of physical inventory across designated areas. This phase of the operation reinforced inventory accuracy ensured alignment with system records and supported the broader objective of maintaining consistent and reliable stock management practices. Today locations range from CB 067 through CB 072.</t>
  </si>
  <si>
    <t>Genera PR | Deliverable 11- Project Management | DR 4339 – Hurricane – Maria-conducted a focused inventory recount at the Palo Seco warehouse in coordination with Mr. Giovanni Taffanelli from DCMC. The primary objective was to reassess and validate the results of previous cycle counts, ensuring alignment between physical inventory and system records. The process included detailed bin-level inspections, cross-verification of quantities, confirmation of transactional accuracy, and identification of any inconsistencies. Recount activities emphasized compliance with storage protocols, proper labeling, and documentation standards. This recount phase specifically covered storage locations CB 067 through CB 072.</t>
  </si>
  <si>
    <t>Genera PR | Deliverable 11- Project Management | DR 4339 – Hurricane – Maria-conducted a targeted variance investigation to address inconsistencies between physical inventory and system reported data within storage locations CB 067 through CB 072. The activity focused on isolating root causes of persistent quantity mismatches, validating item descriptions, and identifying potential process breakdowns contributing to inventory inaccuracies. The analysis included a comprehensive review of historical transactions, bin-level movements, and catalog entries.</t>
  </si>
  <si>
    <t>Genera PR | Deliverable 11- Project Management | DR 4339 – Hurricane – Maria-a workplace safety and operational alignment meeting was conducted with Giovanni Taffanelli, Juan Vallejo from DCMC, and key warehouse personnel. The session emphasized the importance of maintaining a safe and professional work environment. Key safety topics discussed included the mandatory use of personal protective equipment (PPE), punctuality upon arrival, and adherence to proper workplace conduct. Employees were reminded of the critical role that discipline, and safety protocols play in preventing accidents and promoting efficient operations.</t>
  </si>
  <si>
    <t>Genera PR | Deliverable 11- Project Management | DR 4339 - Hurricane Maria. Develop Independent Cost Estimate for RFP-4386- Demolition Services for Vega Baja Power Plant to serve as a benchmark for evaluating the reasonableness of the contractor's proposed costs and support decision-making,</t>
  </si>
  <si>
    <t>Genera PR | Deliverable 11- Project Management | DR 4339 - Hurricane Maria- Preparation of a consolidated list with information on all delivered critical components, including description, PO number, estimated and actual costs, procurement type, delivery status, and technical justification for their classification as a “Critical Component”. Purpose: To share with GENERA-PR Regulatory Department as part of compliance monitoring and deliverable documentation under DR 4339.</t>
  </si>
  <si>
    <t>Genera PR Deliverable 11-Project Management DR 4339 - Hurricane Maria. 4339_9510 BESS Cambalache BESS Review document, Cambalache BESS - Contractor access and work requirements checklist send by Andres Concepcion from DCMC.</t>
  </si>
  <si>
    <t>Genera PR Deliverable 11-Project Management DR 4339 - Hurricane Maria. 4339_9510 BESS Cambalache BESS - Review the Civil Drawings from contractor Sargent and Lundy.</t>
  </si>
  <si>
    <t>Genera PR Deliverable 11-Project Management DR 4339 - Hurricane Maria. 4339_9510 BESS Review Warehouse Drawings document discipline Demolition: Architectural.</t>
  </si>
  <si>
    <t>Genera PR Deliverable 11-Project Management DR 4339 - Hurricane Maria. 4339_9510 BESS Review the emails and submittals from the RGE contractor to Sargent and Lundy.</t>
  </si>
  <si>
    <t>Genera PR Deliverable 11 Project Management DR 4339 Hurricane Maria at the Vega Baja job site. Daily project coordination and project management. Project Documents Overview and analyzing documents status in the Procore platform. Draft RFI Closed.</t>
  </si>
  <si>
    <t>Genera PR | Deliverable 11| DR 4339_PW9510
Pre-Intervention Review - Working with Javier Bidot Invoice #6363GE25 for TO#6 Mar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 Preparing Email communications for Franklyn Colmenares POC.</t>
  </si>
  <si>
    <t>Genera PR | Deliverable 11| DR 4339 _PW#9510  
Pre-Intervention Review - Working with CPM Contract #2024-G00142 and TO#10_Invoice# PRIN0009113_Apr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</si>
  <si>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 _PW#9510  
Pre-Intervention Review - Working with CPM Contract #2024-G00142 and TO#10_Invoice# PRIN0009111_Mar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</si>
  <si>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 at Palo Seco warehouse conducting cycle counts in accordance with the Asset Suite system. Today we are working with locations CB067 to CB072 Cycle Count List # 1040.</t>
  </si>
  <si>
    <t>Genera PR | Deliverable 11- Project Management | DR 4339 – Hurricane – Maria-at San Juan warehouse working on inventory discrepancies, verifying the cost of each item, identifying the authorized minimum and maximum stock  and creating report for Min/Max from locations
GE008 to GE012</t>
  </si>
  <si>
    <t>Genera PR | Deliverable 11- Project Management | DR 4339 – Hurricane – Maria-at San Juan warehouse working on inventory discrepancies, verifying the cost of each item, identifying the authorized minimum and maximum stock levels, and investigating discrepancies from locations
GE008 to GE012</t>
  </si>
  <si>
    <t>Genera PR | Deliverable 11- Project Management | DR 4339 – Hurricane – Maria-at San Juan warehouse conducting cycle counts and recounts in accordance with the Asset Suite system. Today we are working with locations GE008 to GE012</t>
  </si>
  <si>
    <t>Genera PR | Deliverable 11- Project Management | DR 4339 – Hurricane – Maria-at San Juan warehouse conducting cycle counts and recounts in accordance with the Asset Suite system. Creating the count list report GE008 to GE012</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</si>
  <si>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GE008 to GE012</t>
  </si>
  <si>
    <t>Genera PR | Deliverable 11- Project Management | DR 4339 – Hurricane – Maria-at Costa Sur warehouse conducting cycle counts and recounts in accordance with the Asset Suite system. Today we are working with locations AA 01 073 000 to AA 01 077 000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</si>
  <si>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01 073 000 to AA 01 077 000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</si>
  <si>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01 073 000 to AA 01 077 000</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</si>
  <si>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BB 001TO BB 040 AND AH 070 TO AH 140</t>
  </si>
  <si>
    <t>Genera PR | Deliverable 11 - Project Management | DR 4339 – Hurricane Maria Resumed conducting cycle counts at the Aguirre warehouse by the Asset Suite system. Today, we worked with locations BB 001 TO BB 040 AND AH 070 T0 AH 140 RECOUNT LIST # 1029/1044</t>
  </si>
  <si>
    <t>Genera PR | Deliverable 11 - Project management | DR 4339 – Hurricane Maria Prepare the lists for locations BB 001 TO BB 040 &amp; TO AH 001 TO AH 140 at the Aguirre warehouse to start the cycle counts.</t>
  </si>
  <si>
    <t>Genera PR | Deliverable 11 - Project Management | DR 4339 – Hurricane Maria Conducting cycle counts at the Aguirre warehouse by the Asset Suite system. Today, we worked with locations. BB 001 TO BB 040 &amp; AH 070 TO AH 140 LIST # 1025/1026/1030/1031/1032/1036/1037</t>
  </si>
  <si>
    <t>Genera PR | Deliverable 11 - Project Management | DR 4339 – Hurricane Maria – at the Palo Seco warehouse, working on investigating discrepancies in Recount Lists #1049 and 1050 from locations CB067 to CB072 for a total of 228 pcs.</t>
  </si>
  <si>
    <t>Genera PR | Deliverable 11 - Project Management | DR 4339 – Hurricane Maria – at the Palo Seco warehouse, working on inventory discrepancies, verifying the cost of each item, identifying the authorized minimum and maximum stock levels for the Recount # 1049 and 1050 locations CB067 to CB072.</t>
  </si>
  <si>
    <t>Genera PR | Deliverable 11 - Project Management | DR 4339 – Hurricane Maria – at Palo Seco warehouse preparing the report to be submitted to, Mr. Paul Browne from DCMC. This report includes the daily counts with associated costs, recounts, discrepancies, and the inventory maximum and minimum stock levels from locations CB067 to CB072.</t>
  </si>
  <si>
    <t>Genera PR | Deliverable 11 - Project Management | DR 4339 – Hurricane Maria – At the Palo Seco warehouse, preparing the lists from locations CB067 to CB072 to begin the cycle counts.</t>
  </si>
  <si>
    <t>Genera PR | Deliverable 11 | DR4339 – Review project documentation regarding contractors and designer organization charts to determine proper workflows for new incoming issues.</t>
  </si>
  <si>
    <t>Genera PR | Deliverable 11- Project Management | DR 4339 - Hurricane Maria| 
Document Control – Data Management/S&amp;L Palo Seco Data Download for Review &amp; Process/GE  Peakers Equipment Presentation Data/Gen 01 S&amp;L Download Data for Review &amp; Process/Costa Sur &amp; Aguirre Duenas Trailer Data for Process</t>
  </si>
  <si>
    <t>Genera PR | Deliverable 11- Project Management | DR 4339 - Hurricane Maria| 
Document Control – Data Management /Coordination &amp; Data Management with Lauren Wells DCMC &amp; Luis Roman DCMC/ Coordination of Submittals &amp; RFI Distribution _Permissions with Lauren Wells DCMC/Luis Roman DCMC/ Franklyn Colmenares CDM/Manuely Concepcion CDM/Vega Baja BESS Homeca Incoming Data for Review &amp; Process/</t>
  </si>
  <si>
    <t>Genera PR | Deliverable 11 | DR4339 – Evaluate the proper project phasing for the Peakers Equipment Supply on Yabucoa, Jobos and Daguao, to reinforce Procore use of main tools such as for Critical Components Tracking, Financial relations and other.</t>
  </si>
  <si>
    <t>Genera PR | Deliverable 11 | DR4339 – Document Control Meeting with Lauren Wells (Lemoine) Theresa Perez (DCMC), Rafael Pabon (CDM Smtih) and Franklyn Colmenares (CSA) to discuss ongoing progress for the document control on external dropbox for users.</t>
  </si>
  <si>
    <t>Genera PR | Deliverable 11 | DR4339 – Work on the implementation of new project and existing projects set up for the tracking of critical components inside BESS, Peakers, and other federally-funded projects on the coverage of DCMC.</t>
  </si>
  <si>
    <t>Genera PR | Deliverable 11 | DR4339 – Review and audit the uploading of non-classified documents in the RFI and Submittal Tools for the Cambalache Projects to identify items to be removed or moved to the Documents Tool.</t>
  </si>
  <si>
    <t>Genera PR | Deliverable 11 | DR4339 – Procore Weekly Check in with Lauren Wells (Lemoine) and Theresa Perez (DCMC) to discuss the ongoing topics in the platform such as naming conventions for different project tools, introduction to the Peakers Supply project for 3 different sites and the inclusion of a new project to track Critical Components out of BESS and Peakers projects.</t>
  </si>
  <si>
    <t>PREPA Genera PR | Deliverable 11- Project Management | DR 4339
Travel from Guaynabo to Toa Baja to support Genera in community engagement efforts during an educational talk at a children's summer camp, where we will provide information about the BESS and Peakers projects.</t>
  </si>
  <si>
    <t>PREPA Genera PR | Deliverable 11- Project Management | DR 4339- Gather information and data on the BESS project to develop a PowerPoint presentation for the Pharmaceutical Industry Association, which will be shared with Jesús Cintrón from Genera.</t>
  </si>
  <si>
    <t>PREPA Genera PR | Deliverable 11- Project Management | DR 4339- Worked collaboratively with Raissa Borges from DCMC to develop the BESS project presentation for Jesús Cintrón from Genera. This included gathering and analyzing relevant technical data, drafting key messaging tailored to the Pharmaceutical Industry Association, and designing a clear and engaging PowerPoint deck to effectively communicate the project’s value and impact.</t>
  </si>
  <si>
    <t>PREPA Genera PR | Deliverable 11- Project Management | DR 4339 Support Genera in community engagement efforts during an educational talk at Choo Choo Train Day Care &amp; Learning Center, where we were welcomed by Director Sandra Miranda. During the session, we provided information about the BESS and Peakers projects to the students attending the summer camp.</t>
  </si>
  <si>
    <t>Genera PR-Deliverable 11- Project Management | DR 4339 - Hurricane Maria. DAY 2) Review Cambalache Power Plant BESS Program Quality Control Plan for 4339_9510 BESS_Cambalache project to ensure project safety, functionality, and durability.</t>
  </si>
  <si>
    <t>Genera PR | Deliverable 11- Project Management | DR 4339 - Hurricane Maria - Aguirre Site support in trailer installation to provide a stable and organized environment and site familiarization with Jose Lopez DCMC, Carlos Lopez DCMC to assess the safety regulations in place and any potential hazards on site.</t>
  </si>
  <si>
    <t>Genera PR | Deliverable 11- Project Management | DR 4339 - Hurricane Maria - Aguirre Site - Supporting Dueñas Trailer on site trailer installation with Jose Lopez DCMC. Reviewing Lifting Plan for lifting and placing BESS batteries to ensure it contemplates that the container frame, corner castings, and welds can bear the full load without deformation or damage to guarantee reliable energy storage during high demand or power interruptions.</t>
  </si>
  <si>
    <t>Genera PR | Deliverable 11 Project Management | DR 4339 - Hurricane Maria - Regional DCMC Costa Sur meeting with Gilberto Sucre and Costa Sur to include Carlos Rodriguez, Carlos De Jesus, Carlos Bayron, Luis Echevarria and Rafael Barrera. Open discussion on current issues with site on existing utilities, demolition and discussing of the following weeks onsite meetings and activities.</t>
  </si>
  <si>
    <t>Genera PR | Deliverable 11 Project Management | DR 4339 - Hurricane Maria - Internal DCMC Costa Sur meeting with Costa Sur team to include Carlos Rodriguez, Carlos De Jesus, Carlos Bayron, Luis Echevarria and Rafael Barrera. Open discussion on project basics on housekeeping, basic safety procedures and culture.</t>
  </si>
  <si>
    <t>PREPA GENERA PR Deliverable 11 DR4339  Costa Sur- worked on comments for preconstruction requirements considering GENERA procurement planning schedule and RFP schedule for employee Carlos Rodriguez (DCMC) due to management requirements of contract PMO DCMC for Puerto Rico Electric Power Authority.</t>
  </si>
  <si>
    <t>PREPA GENERA PR Deliverable 11 DR4339 Costa Sur- worked on construction DCMC meeting related to site office rules, site of PREPA rules, status in project contract sign date, pending actions from designer Sargent and Lundy and review Procore contract documents with DCMC employees Carlos Rodriguez, Carlos Byron, Rafael Barrera, Luis A. Echevarria due to management requirements of contract PMO DCMC for Puerto Rico Electric Power Authority.</t>
  </si>
  <si>
    <t>PREPA GENERA PR Deliverable 11 DR4339 Costa Sur- worked on staff teams meeting related to status in project contract sign date and pending actions from designer Sargent and Lundy with DCMC employees Carlos Rodriguez, Gabriel Sucre, Carlos Byron, Rafael Barrera, Luis A. Echevarria due to management requirements of contract PMO DCMC for Puerto Rico Electric Power Authority.</t>
  </si>
  <si>
    <t>Genera PR-Deliverable 11- Project Management | DR 4339 - Hurricane Maria.  (DAY 2) Continue review Cambalache Power Plant BESS Program Quality Control Plan for 4339_9510 BESS_Cambalache project to ensure it meets the required standards and specifications.</t>
  </si>
  <si>
    <t>Puerto Rico Electric Power Authority | Genera PR | Deliverable 11 - Project Management | DR 4339. Contributing to the financial process mapping of Genera projects to support its implementation in Procore.</t>
  </si>
  <si>
    <t>Puerto Rico Electric Power Authority | Genera PR | Deliverable 11 - Project Management | DR 4339. Gathering information to develop BESS and Peakers project presentation for Jesus Cintrón (Genera) to present to the Pharmaceutical Industry Association team.</t>
  </si>
  <si>
    <t>Puerto Rico Electric Power Authority | Genera PR | Deliverable 11 - Project Management | DR 4339. Developing BESS and Peakers project description and status presentation for Jesus Cintrón (Genera) to present to the Pharmaceutical Industry Association team.</t>
  </si>
  <si>
    <t>Genera PR | Deliverable 11 | DR 4339 Internal Meeting work session with Cynthia Ortiz (DCMC) to continue discussing Procurement process for Procore Integration. Going over documents review, vendor's proposal, funding approvals and communication protocols to be aligned with new Procore functionalities and implementation.</t>
  </si>
  <si>
    <t>Genera PR | Deliverable 11- Project Management | DR 4339 - Hurricane Maria. Project Manager. Travel from home offices San Juan to Vega Baja Site (18.446230, -66.392561) to Home Offices San Juan. Site Inspection in Vega Baja Site. Start Homeca demobilization process.</t>
  </si>
  <si>
    <t>PREPA Genera Deliverable 11. DR 4339. PMO call. Teams call with Mark Merritt, Mike Merritt, Gilberto Sucre, Foster Veazey and Ada Diaz, DCMC. Discussed update on project, job offers, PROCORE  workshop schedule, logistics, other interviews, trailer set-up, safety, schedule for locations, LEAN, program management plan update.</t>
  </si>
  <si>
    <t>Genera PR | Deliverable 11- Project Management | DR 4339 - Hurricane Maria.-COSTA SUR
Reviewed and discussed plans, specs, and overall jobsite safety and protocols for the upcoming demolition portion of the project.
Carlos De Jesus DCMC
Rafael Barrera DCMC
Carlos Bayron DCMC
Luis Echevarria DCMC
Harry Del Valle DCMC.</t>
  </si>
  <si>
    <t>Genera PR | Deliverable 11- Project Management | DR 4339 - Hurricane Maria.
Project # 4339-10710 At Costa Sur, walk the site and reviewed site plan. 
Carlos De Jesus DCMC
Rafael Barrera DCMC
Carlos Bayron DCMC
Luis Echevarria DCMC
Harry Del Valle DCMC</t>
  </si>
  <si>
    <t>Genera PR | Deliverable 11- Project Management | DR 4339 - Hurricane Maria
Aguirre Review and Inquiry of revised Battery Packs Foundation design and electrical duct bank
details. Also worked on RFI's for missing information.</t>
  </si>
  <si>
    <t>Genera PR | Deliverable 11- Project Management | DR 4339 - Hurricane Maria
Vega Baja prepared three RFP's for the MTP rigging &amp; movement, spill containment improvements, and Concrete Slabs Phase II Demolition &amp; Removal. Documentation was issued to All Contractors,</t>
  </si>
  <si>
    <t>Genera PR | Deliverable 11- Project Management | DR 4339 - Hurricane Maria
Vega Baja: Homeca's Change Orders summary review discussion with Jose Lopez (DCMC) for the Demolition Phase I of the project.
Aguirre: discussed mobilization activities progress.</t>
  </si>
  <si>
    <t>Genera PR | Deliverable 11- Project Management | DR 4339 - Hurricane Maria
Vega Baja - One to one meeting with Carlos Hernandez ARG Ceres to discuss project update &amp; premobilization activities to take place prior to NTP.</t>
  </si>
  <si>
    <t>Genera PR | Deliverable 11- Project Management | DR 4339 - Hurricane Maria
Vega Baja Civil Design Review and CEST plan evaluation for Demolition Phase II.
Participants at meeting Robert Molner - Sargent &amp; Lundy, Gabriel Perez - CDM Smith, Erick Rocher - Genera, &amp; Gilberto Sucre - DCMC Partners.</t>
  </si>
  <si>
    <t>Genera PR | Deliverable 11- Project Management | DR 4339 - Hurricane Maria
PMO Team Catch Up Meeting - Addressed essential staffing updates, open positions and Peaker's need to determine positions required for Costa Sur.
Trailer installation updates were provided and PMO RFP status was discussed.
Mike Merritt, Mark Merritt, Barry Scanlon, Ada Diaz, Foster Veazey, Anneilia Holton, &amp; Gilberto Sucre DCMC Partners.</t>
  </si>
  <si>
    <t>Genera PR | Deliverable 11- Project Management | DR 4339 - Hurricane Maria
Costa Sur - Review Site Topographic drawings prepared BESS and Peakers, Underground utilities studied carefully.</t>
  </si>
  <si>
    <t>Genera PR | Deliverable 11- Project Management | DR 4339 - Hurricane Maria
Prepare Weekly PMO Summary Update and action items list for next week.</t>
  </si>
  <si>
    <t>Genera PR | Deliverable 11- Project Management | DR 4339 - Hurricane Maria
Yabucoa Bess - Civil &amp; Structural RFP. Evaluation Panel Meeting in which Mike Kuczynski -Sargent &amp; Lundy presented the proposal highlights of RGE and ARG Ceres.
Gabriel Perez - CDM Smith, Jesus Cintron - Genera and Gilberto Sucre - DCMC</t>
  </si>
  <si>
    <t>Genera PR | Deliverable 11 | DR4339 - Worked to schedule next meeting for the P3 Approval Process Improvement Team Kevin Futch (Genera), Christian J Torres Pena (Genera), Angelina Minier (Genera), Cristina Ribas Morera (Genera), Joel D Pantojas Caraballo (Genera), Jorge E Sanchez Valle (Genera).  Sent the team a find time poll, worked to determine availability, and scheduled a meeting. Sent the team an explanation of the goal and explained the 8-step problem-solving process that we will be using.</t>
  </si>
  <si>
    <t>Genera PR | Deliverable 11- Project Management | DR 4339 - Billable - Weekly PMO Call with Program Management team. DCMC attendees were Frances Vallejo, Gilberto Sucre, Anneilia AJ Holton, Barry Scanlon, Mark Merritt, and Mike Merritt and Foster Veazey, Lauren Wells (Lemoine). Discussed project update, PROCORE workshop, logistics, interviews, trailer set-up, schedule for locations, LEAN, and program management plan.</t>
  </si>
  <si>
    <t>Genera PR | Deliverable 11- Project Management | DR 4339 - Billable- Peakers Project Management Update meeting. Attendees were Foster Veazey (Lemoine), Rafael Pabon (CDM Smith), Carlos Palomares (CDM Smith), and Abraham Velazquez (DCMC)</t>
  </si>
  <si>
    <t>Genera PR | Deliverable 11- Project Management | DR 4339 - Hurricane Maria.  Lauren Wells (DCMC) worked on review of Procore documents tool.</t>
  </si>
  <si>
    <t>Genera PR | Deliverable 11- Project Management | DR 4339 - Hurricane Maria.  Lauren Wells (DCMC) meeting with Raissa Borges (DCMC) to discuss and review program Diagram wireframe.</t>
  </si>
  <si>
    <t>Genera PR | Deliverable 11- Project Management | DR 4339 - Hurricane Maria.  Lauren Wells (DCMC) worked on Procore distribution list assignments.</t>
  </si>
  <si>
    <t>Genera PR | Deliverable 11- Project Management | DR 4339 - Hurricane Maria.  Lauren Wells (DCMC) worked on Procore SOP review for final publishing.</t>
  </si>
  <si>
    <t>Genera PR | Deliverable 11- Project Management | DR 4339 - Hurricane Maria.  Lauren Wells (DCMC) worked on Procore financial tool for building out scope of work for the next 4 weeks.</t>
  </si>
  <si>
    <t>Genera PR | Deliverable 11 | DR 4339 - Hurricane Maria - 
Generation Fleet Contract No. 104265 -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</si>
  <si>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-Deliverable 11- Project Management - DR 4339 - Hurricane Maria: Conference call with Gilberto Sucre (DCMC) about Vega Baja Genera projects utilities. Conference call with Gilberto Soto (DCMC) about Vega Baja EHS status. Conference call with Daniel Duenas and Esteban Gonzalez (Duenas Trailers) about Vega Baja and Yabucoa trailers offices in Genera Projects. Meeting in Arecibo Emergency Zone Offices about Cambalache Genera projects.</t>
  </si>
  <si>
    <t>Genera PR | Deliverable 11 | DR 4339 - Hurricane Maria - 
Generation Fleet Contract No. 104814 -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</si>
  <si>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Generation Fleet RFP No. 4759-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</si>
  <si>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Generation Fleet Contract No. 10435 -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</si>
  <si>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Project Management | DR 4339 - Hurricane Maria / Managed Vega Baja Genera Site and supervised contractors for their safety to minimize risks and ensure project success. Make sure they comply with the safety while cleaning the Vega Baja site. Scraps disposed by 20CY bin towards Homeca recycling facility metal scraps from site, shredded concrete for disposal. Uploaded photos and notes to PROCORE app.Day 3</t>
  </si>
  <si>
    <t>Genera PR | Deliverable 11- Project Management | DR 4339 - Hurricane Maria. Review the RFP-4899 Proposal Civil &amp; Structure Works for 30 MW Battery Energy Storage System at Costa Sur Exhibit J- Non-Disclosure Agreement. Review applicable safety regulations for the project.</t>
  </si>
  <si>
    <t>Genera PR | Deliverable 11- Project Management | DR 4339 - Hurricane Maria. Regional DCMC Costa Sur meeting with Abraham Velazquez to include Carlos Rodriguez, Carlos De Jesus, Carlos Bayron, and Rafael Barrera. Open discussion on current issues with site on existing utilities, demolition and discussing of the following weeks onsite meetings and activities of Peaker's construction area.</t>
  </si>
  <si>
    <t>Genera PR | Deliverable 11- Project Management | DR 4339 - Hurricane Maria- Review of request for proposal demolition and site movement prints of Peaker's Project in Costa Sur site, specific to areas walked in the morning meeting that include transmission towers, tanks, buildings and parking areas.</t>
  </si>
  <si>
    <t>Genera PR | Deliverable 11- Project Management | DR 4339 - Hurricane Maria- Regional DCMC Costa Sur meeting with Abraham Velazquez to include Carlos Rodriguez, Carlos De Jesus, Carlos Bayron, Luis Echevarria and Rafael Barrera. Open discussion on current issues with site on existing utilities, demolition and discussing of the following weeks onsite meetings and activities of Peaker's construction area.</t>
  </si>
  <si>
    <t>Genera PR | Deliverable 11- Project Management | DR 4339 - Hurricane Maria: Yabucoa 
Continue with the Set-up and cleaning of the new mobile office (Dual Trailer) of the Yabucoa site from Duenas Trailers to provide a centralized hub for operations with Luis Moctezuma (DCMC)</t>
  </si>
  <si>
    <t>Genera PR | Deliverable 11- Project Management | DR 4339 - Hurricane Maria: Yabucoa 
Evaluation of the Scope of Service RFP #231175 for the YABUCOA BATTERY ENERGY STORAGE SYSTEM (BESS) FACILITY.</t>
  </si>
  <si>
    <t>Genera PR | Deliverable 11- Project Management | DR 4339 - Hurricane Maria: Yabucoa 
Meeting with Jose Lopez (DCMC) and Gerardo Ramos from JN Electrical Contractor to evaluate for quotation the energizing of the DCMC Mobile Office for Yabucoa Site.</t>
  </si>
  <si>
    <t>PREPA- Genera- Deliverable 11 DR 4339 - Hurricane Maria- Regional DCMC Costa Sur meeting with Abraham Velazquez to include Carlos Rodriguez, Carlos De Jesus, Carlos Bayron, Luis Echevarria and Rafael Barrera. Open discussion on current issues with site on existing utilities, demolition and discussing of the following weeks onsite meetings and activities of Peaker's construction area.</t>
  </si>
  <si>
    <t>PREPA- Genera- Deliverable 11 DR 4339 - Hurricane Maria- Internal DCMC Costa Sur meeting with Costa Sur team to include Carlos Rodriguez, Carlos De Jesus, Carlos Bayron, Luis Echevarria and Rafael Barrera. Open discussion on project basics on housekeeping, basic safety procedures and culture. Also, site visit with project team to discuss possible safety issues and construction planning.</t>
  </si>
  <si>
    <t>Genera PR | Deliverable 11- Project Management | DR 4339 - Hurricane Maria
Reading and reviewing to identify requirements and state and federal regulations that apply to our activities using a Crane in Aguirre Bess: Ground conditions 1926.1402, Assembly / Dismantling 1926.1403 to .1406, Aerial lines 1926.1407 to .1411, Inspections 1926.1412, Cable inspection 1926.1413, Safety devices 1926.1415 and Operating aids 1926.1416</t>
  </si>
  <si>
    <t>Genera PR | Deliverable 11- Project Management | DR 4339 - Hurricane Maria
We continue to provide support in the installation of the office trailers for DCMC at the Humacao Project to oversee compliance with occupational safety and health regulations.</t>
  </si>
  <si>
    <t>Genera PR | Deliverable 11- Project Management | DR 4339 - Hurricane Maria
Continue reading and review the next Standards and Requirements applicable of OSHA for Aguirres Bess Installation: Signals 1926.1419, Fall protection 1926.1423, Qualification / Certification 1926.1427, Elevating people 1926.1431</t>
  </si>
  <si>
    <t>Genera PR | Deliverable 11- Project Management | DR 4339 - Hurricane Maria - Aguirre BESS Project; Participated in Team Meeting with Sargent &amp; Lundy Staff, Robert D. Molner, and Gilberto Sucre (DCMC), Enrique Laya, CDM Smith, and Angel Rodríguez (Sargent &amp; Lundy) to discuss the Phase II Request for Comments to the contract (4339_9510) documents.</t>
  </si>
  <si>
    <t>Genera PR | Deliverable 11- Project Management | DR 4339 - Hurricane Maria -VEGA BAJA BESS PROJECT.  I had several phone calls with Nelson Soler (CDMSmith) regarding the Vega Baja Substantial completion work and punch list status. It was decided to assign Jaime Pesquera (DCMC) responsibility for implementing and evaluating the punch list.</t>
  </si>
  <si>
    <t>Genera PR | Deliverable 11- Project Management | DR 4339 - Hurricane Maria - Site Visit to the Yabucoa Site to meet with Gabriel Morales and Luis Moctezuma (DCMC) to discuss the temporary electrical power installation required for the Job Site Office Trailer.  We also inspected the installation work performed by Dueñas trailer and began to create a punch list of pending items.</t>
  </si>
  <si>
    <t>Genera PR | Deliverable 11- Project Management | DR 4339 - Hurricane Maria Submittal evaluation (RGE-0007.0: RGE-0007 RG Engineering Safety Manual) for the start of the Bess Cambalache project.</t>
  </si>
  <si>
    <t>Genera PR | Deliverable 11- Project Management | DR 4339 - Hurricane Maria-The evaluation of Submittal (RGE-0007.0: RGE-0007 RG Engineering Safety Manual) continues for the start of the Bess Cambalache project.</t>
  </si>
  <si>
    <t>PREPA GeneraPR - Deliverable 11 - Cambalache  BESS - 4339DR - Reviewed the received project Submittals (Safety) on 6/12/25 by RG Engineering (Jose Segarra). Coordinated review workflow with Luis Roman and Luis Duque (DCMC) to ensure review and responses are provided on time.</t>
  </si>
  <si>
    <t>PREPA GeneraPR - Deliverable 11 - Cambalache  BESS - 4339DR - Reviewed documentation regarding project submittal (Submittal #RGE-0008 Revision 0: RGE-0008 EMPLOYEES CERTIFICATION) regarding employees safety qualifications to ensure Health and Safety Compliance in the project.</t>
  </si>
  <si>
    <t>PREPA GeneraPR - Deliverable 11 - Cambalache  BESS - 4339DR - generated correspondence via email to coordinate a meeting and action items with CW Legal Services which is responsible for project regulatory compliance and inspections. Communicated email to Carlos Lopez - CW Legal.</t>
  </si>
  <si>
    <t>PREPA GeneraPR - Deliverable 11 - Cambalache  BESS - 4339DR - Reviewed recent received documentation for submittal (#RGE-0007 Revision 0: RGE-0007 RG Engineering Safety Manual). Studied documentation provided by RGE (Javier Reyes) and do observations and comments to safety plans to ensure required Health and Safety compliance in the project.</t>
  </si>
  <si>
    <t>PREPA GeneraPR - Deliverable 11 - Cambalache  BESS - 4339DR - Prepared and coordinated next week project management plan for follow up actions, team coordination and project execution. The plan will serve as a roadmap for project managers and team members, explaining expectations, providing structure, and controlling variables that could impact successful project outcomes.</t>
  </si>
  <si>
    <t>PREPA GeneraPR - Deliverable 11 - Cambalache  BESS - 4339DR -Created standard project reporting formats in Procore Reporting Tool, to improve project status on submittals and RFIs reporting system. and set up weekly notifications accross the team.</t>
  </si>
  <si>
    <t>Genera PR | Deliverable 11- Project Management | DR 4339 - Hurricane Maria. GENERA &amp; DCMC- Vega Baja BESS - Homeca continue with removing debrief and scrap material from project site they had completed a substantial completion, they continue working with minor punch list item for project closing. Homeca start today removal of fence near the parking as part of punch list and contractual. Homeca has completed the removal of fence at 9:30am, they continue with minor cleaning and closing punch list items.</t>
  </si>
  <si>
    <t>Genera PR | Deliverable 11- Project Management | DR 4339 - Hurricane Maria. GENERA &amp; DCMC- Vega Baja BESS Meeting - Preparation for meeting with S&amp;L. Meeting start at 11AM with DCMC Gilberto Sucre and Eduardo Rivera, S&amp;L Marco Galvan, Mike Kuczynski, Robert Molner, and Aimee Sahlas, Erick Rocher of Genera, Gabriel Sepulveda and Enrique Laya of CDM Smith - Meeting to discuss issue with storm water from Vega Baja Site.</t>
  </si>
  <si>
    <t>Genera PR | Deliverable 11- Project Management | DR 4339 - Hurricane Maria. GENERA &amp; DCMC- Vega Baja BESS - Homeca continue working with minor punch list item for project closing. The continue cleaning all perimeter of project. Working with IFC drawing comments to be send by RFI to S&amp;L. RFI was send to S&amp;L Mike Kuczynski in regard of IFC comments drawing send 6/3/25.</t>
  </si>
  <si>
    <t>Genera PR | Deliverable 11- Project Management | DR 4339 – Hurricane – Maria-a comprehensive inventory performance analysis was conducted on-site at the San Juan warehouse to support the development of a consolidated report for Mr. Anthony Vega of Genera PR. The report integrated system-wide inventory data across all audited zones and emphasized analytical rigor in evaluating operational integrity. Key components of the report preparation included catalog data validation, stock balance reconciliation, variance quantification, and the application of cost distribution metrics. System outputs were benchmarked against predefine inventory thresholds. The scope of the review covered inventory zones AM 041 to AM 047, BB 040 to BB 145, AA 178 to AA 179, CF 043 to CF 048, AP 001.</t>
  </si>
  <si>
    <t>Genera PR | Deliverable 11- Project Management | DR 4339 – Hurricane – Maria-conducted a structured cycle count across designated inventory sectors, specifically focusing on storage locations AM 041 through AM 047. The process involved the physical validation of on hand quantities, comparison of recorded stock against system reported values, and the identification of any discrepancies requiring corrective action. Core activities included verifying item descriptions, part numbers, unit measure, and bin locations. Each discrepancy identified during the count was documented in real time to support traceability and ensure that resolution steps could be executed promptly. Emphasis was placed on data accuracy, procedural compliance, and consistency between physical counts and system records.</t>
  </si>
  <si>
    <t>Genera PR | Deliverable 11- Project Management | DR 4339 – Hurricane – Maria-a focused inventory recount was conducted at the San Juan warehouse in coordination with Mr. Milton Flores (DCMC) as part of efforts to validate cycle count results. The activity centered on verifying data accuracy by cross referencing physical inventory with Asset Suite records. The review covered locations AM 041 through AM 047 and prioritized compliance with internal control standards and audit readiness.</t>
  </si>
  <si>
    <t>Genera PR | Deliverable 11- Project Management | DR 4339 – Hurricane – Maria-a targeted inventory audit was conducted to identify and analyze variances between physical stock counts and system reported inventory data across locations AM 041 through AM 047. The evaluation incorporated root causes analysis of discrepancies, lifecycle tracking, and transactional review of inventory movement within Asset Suite. Key technical activities included validating system generated balances against actual on-hand quantities, i9dentifying anomalies caused by data input errors, and assessing the accuracy of historical inventory adjustments.</t>
  </si>
  <si>
    <t>Genera PR | Deliverable 11- Project Management | DR 4339 – Hurricane – Maria-conducted preparatory activities at the San Juan warehouse in coordination with Mr. Milton Flores from DCMC in advance of the upcoming cycle count. The session was centered on setting the necessary groundwork to ensure an efficient and accurate physical inventory process. Preparation included reviewing and validating the inventory master data, confirming bin assignments, and organizing stock layout to facilitate clear visibility and ease of access during counting. Special attention was given to the accuracy of item descriptions, unit of measure alignment, and ensuring that all storage areas were properly labeled and free from obstruction. Today’s readiness check covered inventory segments ranging from AM 041 through AM 047.</t>
  </si>
  <si>
    <t>Genera PR | Deliverable 11- Project Management | DR 4339 – Hurricane – Maria-an early coordination session was conducted with Milton Flores, Hernan Machado, and DCMC warehouse personnel to reinforce the importance of operational discipline and adherence to established procedures. The discussion emphasized the need for strict compliance with scheduled timelines, thorough documentation practices, and attention to detail during all inventory reconciliation activities. The session highlighted the critical role that accurate recordkeeping and timely task execution play in maintaining inventory integrity. Team members were reminded to consistently log all movements, discrepancies, and observations in real time to support traceability and audit readiness. Emphasis was placed on documenting even minor details, as these often provide early indicators of larger systemic issues. Additionally, the importance of respecting the client’s expectations and maintaining professionalism at all times was addressed.</t>
  </si>
  <si>
    <t>Genera PR | Deliverable 11- Project Management | DR 4339 - Hurricane Maria Preparation of a consolidated list with updated information on critical components currently in Pre-Shipping and Shipping stages. The list includes component description, associated location, and estimated delivery dates to support coordination and timely tracking.</t>
  </si>
  <si>
    <t>Genera PR | Deliverable 11- Project Management | DR 4339 - Hurricane Maria. Continue developing an Independent Cost Estimate for RFP-4386- Demolition Services for Vega Baja Power Plant to serve as a benchmark for evaluating the reasonableness of the contractor's proposed costs and support decision-making.</t>
  </si>
  <si>
    <t>Genera PR Deliverable 11-Project Management DR 4339 - Hurricane Maria. 4339_9510 BESS Review Gas Storage Drawings document discipline Demolition: Architectural and the sketch proposed by the contractor where the containers for the warehouse parts are located.</t>
  </si>
  <si>
    <t>Genera PR Deliverable 11-Project Management DR 4339 - Hurricane Maria. 4339_9510 BESS (Continue) to Review Relocation Pipes and New parking area Drawings document.</t>
  </si>
  <si>
    <t>Genera PR Deliverable 11-Project Management DR 4339 - Hurricane Maria. 4339_9510 BESS Review Relocation Pipes and New parking area Drawings document.</t>
  </si>
  <si>
    <t>Genera PR Deliverable 11-Project Management DR 4339 - Hurricane Maria. 4339_9510 BESS Review the emails and submittals in Procore.</t>
  </si>
  <si>
    <t>Genera PR Deliverable 11 Project Management DR 4339 Hurricane Maria Demolition Activities, field supervision &amp; coordination. Had a walk-through with Eduardo Rivera (DCMC Site Manager) &amp; later with Emmanuel Santos from Homeca Recyclers to discuss the daily punch list items and the safety items we found on the site. We will be doing this walk-through inspection with Homeca Recyclers daily and in the afternoon to make sure they know the items we need to complete.</t>
  </si>
  <si>
    <t>Genera PR | Deliverable 11 – Project Management | DR 4339 – Hurricane Maria - Conducted on-site supervision of demolition activities at the Vega Baja site. Met with Eduardo Rivera (DCMC Site Manager) and later with Emmanuel Santos (Homeca Recyclers) to review outstanding punch list items and safety issues identified during inspection. Discussed corrective actions and reinforced the plan to carry out afternoon walkthroughs with Homeca Recyclers on a daily basis.</t>
  </si>
  <si>
    <t>Genera PR Deliverable 11 Project Management Dr 4339 Hurricane Maria
Demolition-Clean up activities, field supervision &amp; coordination. We walk-through meeting with Eduardo Rivera (DCMC Site Manager) &amp; later with Gilberto Soto (DCMC-Safety) to discuss the daily punch list items and the safety items we found on the site.</t>
  </si>
  <si>
    <t>Genera PR | Deliverable 11- Project Management | DR 4339 - Hurricane Maria / Managed Vega Baja Genera Site and supervised contractors for their safety to minimize risks and ensure project success. Make sure they comply with the safety while cleaning the Vega Baja site. Scraps disposed by 20CY bin towards Homeca recycling facility metal scraps from site, shredded concrete for disposal. Uploaded photos and notes to PROCORE app. Completed tasks for Day 3</t>
  </si>
  <si>
    <t>Genera PR | Deliverable 11| DR 4339_PW#10710 
Contract Management Activities-  TESLA Contract meeting (Change Orders Status) Meeting with project management Team. Contract 106761 - Reviewing current change orders status on delivery dates for MVT, GSU, MegaPacks and tariffs for all plants. Pending FOMB review. Meeting participants TESLA (Michael Grabstein, Elizabeth Arentsen, Allin Luong),  CSA (Franklyn Colmenares), and DCMC (Rafael Calderon)</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</si>
  <si>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locations CF043 to CF048 and AP001.</t>
  </si>
  <si>
    <t>Genera PR | Deliverable 11- Project Management | DR 4339 – Hurricane – Maria-at San Juan warehouse working on inventory discrepancies, verifying the cost of each item, identifying the authorized minimum and maximum stock levels, and investigating discrepancies from locations
AM041 to AM047</t>
  </si>
  <si>
    <t>Genera PR | Deliverable 11- Project Management | DR 4339 – Hurricane – Maria-at San Juan warehouse conducting cycle counts and recounts in accordance with the Asset Suite system. Creating the count list report AM041 to AM047</t>
  </si>
  <si>
    <t>Genera PR | Deliverable 11- Project Management | DR 4339 – Hurricane – Maria-at San Juan warehouse conducting cycle counts and recounts in accordance with the Asset Suite system. Today we are working with locations AM041 to AM047</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</si>
  <si>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AM041 to AM047</t>
  </si>
  <si>
    <t>Genera PR | Deliverable 11- Project Management | DR 4339 – Hurricane – Maria-at San Juan warehouse working on inventory discrepancies, verifying the cost of each item, identifying the authorized minimum and maximum stock  and creating report for Min/Max from locations
AM041 to AM047</t>
  </si>
  <si>
    <t>Genera PR | Deliverable 11- Project Management | DR 4339 – Hurricane – Maria-at Costa Sur warehouse conducting cycle counts and recounts in accordance with the Asset Suite system. Today we are working with locations AA 01 078 000 to AA 01 079 000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</si>
  <si>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01 078 000 to AA 01 079 000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</si>
  <si>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01 078 000 to AA 01 079 000</t>
  </si>
  <si>
    <t>Genera PR | Deliverable 11 - Project management | DR 4339 – Hurricane Maria Prepare the lists for locations BB 040 TO BB 145 . at the Aguirre warehouse to start the cycle counts.</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</si>
  <si>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BB 040 TO BB 145</t>
  </si>
  <si>
    <t>Genera PR | Deliverable 11 - Project Management | DR 4339 – Hurricane Maria Resumed conducting cycle counts at the Aguirre warehouse by the Asset Suite system. Today, we worked with locations BB 040 TO BB 140 AND AH 070 T0 AH 140 RECOUNT LIST # 1029/1044</t>
  </si>
  <si>
    <t>Genera PR | Deliverable 11 - Project Management | DR 4339 – Hurricane Maria Conducting cycle counts at the Aguirre warehouse by the Asset Suite system. Today, we worked with locations. BB 040 TO BB 140 . LIST # 1045/1047/1048/1051</t>
  </si>
  <si>
    <t>Genera PR | Deliverable 11 - Project Management | DR 4339 – Hurricane Maria
At the Palo Seco warehouse, working on inventory discrepancies, verifying item costs, and identifying the authorized minimum and maximum stock levels for Recounts #1067 and 1068  locations CF043 to CF048 and AP001,</t>
  </si>
  <si>
    <t>Genera PR | Deliverable 11 - Project Management | DR 4339 – Hurricane Maria
Conducting cycle counts at the Palo Seco warehouse in accordance with the Asset Suite system. Today we worked with locations CF043 to CF048 and AP001 using Cycle Count List #1059 and 1060.</t>
  </si>
  <si>
    <t>Genera PR | Deliverable 11 - Project Management | DR 4339 – Hurricane Maria
Continuing the investigation of discrepancies found in Recount Lists #1067 and 1068 for locations CF043 to CF048 and AP001, totaling 14,028 pieces.</t>
  </si>
  <si>
    <t>Genera PR | Deliverable 11 - Project Management | DR 4339 – Hurricane Maria
At the Palo Seco warehouse, preparing the lists for locations CF043 to CF048 and AP001 to start the cycle counts.</t>
  </si>
  <si>
    <t>Genera PR | Deliverable 11 | DR 4339 – Hurricane Maria
Performed system testing within designated project environments to validate the functionality of the Action Plans and Drawings tools for publishing finalized versions of Standard Operating Procedures (SOPs). Reviewed and verified drawing numbering features and established SOP-compliant file naming conventions to ensure proper document control, consistency, and traceability in accordance with project management and federal compliance requirements.</t>
  </si>
  <si>
    <t>Genera PR | Deliverable 11- Project Management | DR 4339 - Hurricane Maria| 
Document Control – Data Management/Aguirre BESS Data Review &amp; Process/Cambalache BESS Data Review &amp; Process/Costa Sur BESS Data Review/Gen 01 Geotech Data Download for Review &amp; Process /Gen 01 Financial Download Data</t>
  </si>
  <si>
    <t>Genera PR | Deliverable 11 | DR4339 – Review contractual agreement for Vega Baja and upcoming Cambalache signed agreement to determine contractual obligations of contractor and designer directly with the Owner.</t>
  </si>
  <si>
    <t>Genera PR | Deliverable 11 | DR4339 – Review the distribution lists process and editing project's global distribution groups to independent projects and tools; working on submittals standard distribution for BESS team staff and workflow templates for the required approval of Genera in different project items (safety, contractual, general conditions, etc)</t>
  </si>
  <si>
    <t>Genera PR | Deliverable 11 | DR4339 – Teams call with Nelson Soler (CDM Smith) to discuss the closing and distribution of submittals in the Vega Baja project after reconfiguring project submittal workflow.</t>
  </si>
  <si>
    <t>Genera PR | Deliverable 11 | DR4339 – Procore Internal Weekly Check In with Franklyn Colmenares (CSA) and Rafael Pabon (CDM Smith); discussed ongoing Procore topics such as the opening of Financial Tool, SOP and Drawings Status, Distribution lists set-up and the implementation of Genera's policies for contruction and installation stages.</t>
  </si>
  <si>
    <t>Genera PR | Deliverable 11 | DR4339 – Review design presentation for the Peakers Equipment Supply for the Yabucoa, Jobos and Daguao Power Plants; review vendor specs on turbines and lead time of critical components.</t>
  </si>
  <si>
    <t>PREPA Genera PR | Deliverable 11- Project Management | DR 4339 Worked on the Vega Baja presentation for the second community meeting, focusing specifically on updating the introductory section with the latest project developments and key information.</t>
  </si>
  <si>
    <t>PREPA Genera PR | Deliverable 11- Project Management | DR 4339 Worked on the Vega Baja presentation for the second community meeting, specifically updating the introductory section with the latest project status and key developments at the Vega Baja site.</t>
  </si>
  <si>
    <t>PREPA Genera PR | Deliverable 11- Project Management | DR 4339 Developed fact sheets summarizing key aspects of the BESS project, including technical specifications, site locations, project timeline, community impact, and federal investment. These materials were designed for clear and accessible communication with external stakeholders and the general public.</t>
  </si>
  <si>
    <t>Genera PR-Deliverable 11- Project Management | DR 4339 - Hurricane Maria.  (DAY 3) Continue review Cambalache Power Plant BESS Program Quality Control Plan for 4339_9510 BESS_Cambalache project to ensure the safety, reliability, and efficiency of construction.</t>
  </si>
  <si>
    <t>Genera PR | Deliverable 11- Project Management | DR 4339 - Hurricane Maria - Aguirre Site - Pick-up DCMC Partners banner for Aguirre Site at DCMC Office at City View Plaza. Review Project drawings (AGB99-CY-000-0203 GRADING SECTIONS AND DETAILS; AGB99-CY-000-0204 GRADING SECTIONS AND DETAILS)</t>
  </si>
  <si>
    <t>Genera PR | Deliverable 11- Project Management | DR 4339 - Hurricane Maria - Aguirre Site - Review Project drawings (AGB99-DM-000-0001 EXISTING GENERAL ARRANGEMENT DEMOLITION PLAN FOR FIRE PROTECTION LINE; AGB99-GA-FPS-0001 FIRE PROTECTION LOOP GENERAL ARRANGEMENT COMPOSITE; AGB99-PI-FPS-0001 PIPING AND INSTRUMENTATION DIAGRAM). Overview and analyzing Crane safety documents sent by Luis Moctezuma DCMC Partners.</t>
  </si>
  <si>
    <t>Genera PR | Deliverable 11 Project Management | DR 4339 - Hurricane Maria - Regional DCMC Costa Sur meeting with Abraham Velazquez to include Carlos Rodriguez, Carlos De Jesus, Carlos Bayron, Luis Echevarria and Rafael Barrera. Open discussion on current issues with site on existing utilities, demolition and discussing of the following weeks onsite meetings and activities of Peaker's construction area.</t>
  </si>
  <si>
    <t>PREPA GENERA PR Deliverable 11 DR4339 Cambalache- worked on comments for preconstruction requirements considering GENERA procurement planning schedule and RFP schedule for employee Andres Concepcion (DCMC) due to management requirements of contract PMO DCMC for Puerto Rico Electric Power Authority.</t>
  </si>
  <si>
    <t>PREPA GENERA PR Deliverable 11 DR4339 -Costa Sur- Regional DCMC meeting and project planning documents review with Abraham Velazquez to include Carlos Rodriguez, Carlos De Jesus, Carlos Bayron, Luis Echevarria and Rafael Barrera. Open discussion on current issues with site on existing utilities, demolition and discussing of the following weeks onsite meetings and activities of Peaker's construction area.</t>
  </si>
  <si>
    <t>PREPA GENERA PR Deliverable 11 DR4339 Costa Sur- worked on comments for preconstruction requirements considering GENERA procurement planning schedule and RFP project schedule for employee Carlos Rodriguez (DCMC) due to management requirements of contract PMO DCMC for Puerto Rico Electric Power Authority.</t>
  </si>
  <si>
    <t>PREPA GENERA PR Deliverable 11 DR4339 Costa Sur- worked on comments for preconstruction requirements considering GENERA procurement planning milestone schedule and RFP Peakers project for employee Carlos Rodriguez (DCMC) due to management requirements of contract PMO DCMC for Puerto Rico Electric Power Authority.</t>
  </si>
  <si>
    <t>Genera PR-Deliverable 11- Project Management | DR 4339 - Hurricane Maria. (DAY 3) Review Cambalache Power Plant BESS Program Quality Control Plan for 4339_9510 BESS_Cambalache project.</t>
  </si>
  <si>
    <t>Puerto Rico Electric Power Authority | Genera PR | Deliverable 11 - Project Management | DR 4339. Meeting with Franklyn Colmenas and Carlos Palomares from CDM Smith to gather data from BESS and Peaker program status.</t>
  </si>
  <si>
    <t>Puerto Rico Electric Power Authority | Genera PR | Deliverable 11 - Project Management | DR 4339. Continue developing a standardized weekly reporting format based on in-depth analysis of current project data trends.</t>
  </si>
  <si>
    <t>Puerto Rico Electric Power Authority | Genera PR | Deliverable 11 - Project Management | DR 4339. Meeting work session with Lauren Wells from Lemoine to discussed workflow for Procore Integration. Going over contract management, invoices, Grants, procurement process and communication protocols to be aligned with new Procore functionalities and implementation.</t>
  </si>
  <si>
    <t>Puerto Rico Electric Power Authority | Genera PR | Deliverable 11 - Project Management | DR 4339. Transforming raw project data into a structured weekly reporting framework to support data-driven decision-making.</t>
  </si>
  <si>
    <t>Puerto Rico Electric Power Authority | Genera PR | Deliverable 11 - Project Management | DR 4339. Continue in the development of the financial process mapping for Genera projects to support its implementation in Procore.</t>
  </si>
  <si>
    <t>Genera PR | Deliverable 11- Project Management | DR 4339 - Hurricane Maria.
project # 4339-10710
Fuel to perform various site visits and Genera offices</t>
  </si>
  <si>
    <t>Genera PR | Deliverable 11- Project Management | DR 4339 - Hurricane Maria. Project Managment Arecibo for meeting in Emergency Managment Zone Offices with director Juan Carlos Santos about Cambalache Genera Project.</t>
  </si>
  <si>
    <t>Duenas Trailers - 16'X40' Flex-tainer, Rental, 6/11/25 - 7/10/25 including Delivery, Installation, modification, Forklift and Cargo charges</t>
  </si>
  <si>
    <t>Home Depot - Equipment and supplies for Humacao BESS Site</t>
  </si>
  <si>
    <t>Genera PR | Deliverable 11- Project Management | DR 4339 - Hurricane Maria.  Lauren Wells (DCMC) worked on review and answering correspondences for Procore items.</t>
  </si>
  <si>
    <t>Genera PR | Deliverable 11- Project Management | DR 4339 - Hurricane Maria.
project # 4339-10710
Participated in meeting Peaker's check in,
Discussed current status of the Peaker projects and procurement of equipment with delivery dates.
Attended the meeting:
German Núñez, GENERA
Rafael Pabon, CDM Smith
Carlos Palomares CDM Smith
Laya, Enrique J. CDM Smith
Miguel Del Valle 
Frances Vallejo Rosich DCMC</t>
  </si>
  <si>
    <t>Genera PR | Deliverable 11- Project Management | DR 4339 - Hurricane Maria.
project # 4339-10710
Internal paperwork, reviewed notes and comments from meetings, reviewed RFP for the demolition scope at Costa Sur.</t>
  </si>
  <si>
    <t>Genera PR | Deliverable 11- Project Management | DR 4339 - Hurricane Maria.
project # 4339-10710
Participated in a meeting to discuss scheduling impacts to the Costa Sur site and Jobos site based on additional scope of work added to the projects.
German Núñez, GENERA
Rafael Pabon, CDM Smith
Carlos Palomares CDM Smith</t>
  </si>
  <si>
    <t>Genera PR | Deliverable 11- Project Management | DR 4339 - Hurricane Maria.
project # 4339-10710
Attended Bess / Peakers meeting, discussed project needs and coordination between contractor and facility personel.
Attended the meeting
German Núñez, GENERA
Rafael Pabon, CDM Smith
Carlos Palomares CDM Smith
Frances Vallejo Rosich DCMC</t>
  </si>
  <si>
    <t>Genera PR | Deliverable 11- Project Management | DR 4339 - Hurricane Maria
Completed Weekly One Page Tracker Report for BESS Program. with Raissa Borges from DCMC Partners.</t>
  </si>
  <si>
    <t>Genera PR | Deliverable 11- Project Management | DR 4339 - Hurricane Maria
BESS organized work week agenda and prepare action items.</t>
  </si>
  <si>
    <t>Genera PR | Deliverable 11- Project Management | DR 4339 - Hurricane Maria
Construction Technical Internal Meeting PM / CM Team and Design Team
Discuss IFC Issued upcoming scheduled items, input needs from VE at Cambalache &amp; Vega Baja.
Coordination of Site Constructability Sessions with Contractors the following week.
Further clarification for Aguirre Structural Design.
Sargent &amp; Lundy, CDM Smith and DCMC Partners.</t>
  </si>
  <si>
    <t>Genera PR | Deliverable 11- Project Management | DR 4339 - Hurricane Maria
Overall Program Management Oversight of all BESS Projects.
Verified status of Procore implementation by project sites and needs.
Reviewed RGE Ceres Site Logistics, Potential Credits and remaining RFC's.
Reviewed Homeca's Punch list, Change orders and legal draft letter breach of contract.
Coordinated Telecom Site visit for Luma and HUB to Costa Sur for 6/17.</t>
  </si>
  <si>
    <t>Genera PR | Deliverable 11- Project Management | DR 4339 - Hurricane Maria
Morning calls to Site Managers to obtain progress Updates:
* Eduardo Rivera - DCMC for Vega Baja
* Andres Concepcion - DCMC for Cambalache
* Jose Lopez - DCMC for Aguirre</t>
  </si>
  <si>
    <t>Genera PR | Deliverable 11- Project Management | DR 4339 - Hurricane Maria
BESS Check IN Led by Gabriel Perez CDM Smith reviewed Program Needs tracker for aspect of the project development, procurement status, design, pre-constrcution and construction status.
Attendees:
CDM Smith - Gabriel Perez
CSA Group - Franklyn Colmenares
Sargent &amp; Lundy - Mike  Kuczynski
Genera - Jesus Cintron
DCMC - Frances Vallejo</t>
  </si>
  <si>
    <t>Genera PR | Deliverable 11- Project Management | DR 4339 - Hurricane Maria
PM/CM Meeting to discuss BESS Program status and Needs from Genera to Support Projects:
Main Sites on Agenda Vega Baja Closure of Homeca's Contract, Phase 2 Award, All Construction Pricing for Containment Improvements, Concrete Demolition &amp; MPT Rigging and Cambalache final VE. Also discussed Sargent &amp; Lundy's Design status.
Meeting with Gabriel Perez CDM Smith.</t>
  </si>
  <si>
    <t>Genera PR | Deliverable 11 | DR4339 – Discussed rescheduling meeting and set new day/time with Jorge Sanchez (Genera) to introduce Genera’s Continuous Improvement (Lean) initiative and discuss department challenges. Topics to be discussed include standardizing processes, and improving communication.</t>
  </si>
  <si>
    <t>Genera PR | Deliverable 11- Project Management | DR 4339 - Hurricane Maria.  Lauren Wells (DCMC) worked on outlining Procore financial PWs and DI's to put into Procore.</t>
  </si>
  <si>
    <t>Genera PR | Deliverable 11- Project Management | DR 4339 - Hurricane Maria.  Lauren Wells (DCMC) meeting for BESS Check-in. Franklyn Colmenares (CSA), Frances Vallejo (DCMC), Franklyn Colmenares (CSA), Mike Kuczynski (Sargent &amp; Lundy), Rafael Calderon (DCMC), and others attended. I was there to update on Procore items.</t>
  </si>
  <si>
    <t>Genera PR | Deliverable 11- Project Management | DR 4339 - Hurricane Maria.  Lauren Wells (DCMC) meeting  with Theresa Perez (DCMC) and Luis Roman (DCMC) for Procore weekly check-in to discuss open items as a team.</t>
  </si>
  <si>
    <t>Genera PR | Deliverable 11- Project Management | DR 4339 - Hurricane Maria.  Lauren Wells (DCMC) meeting  with Lauren Kennedy (Procore), Rafael Calderon (DCMC), Glorimel Torrado (DCMC), Johanna Diaz (SMC) to discuss Procore Budget SOPs.</t>
  </si>
  <si>
    <t>Genera PR | Deliverable 11- Project Management | DR 4339 - Hurricane Maria.  Lauren Wells (DCMC) meeting for Peakers Check-in. Rafael Pabon (CDM Smith), Frances Vallejo (DCMC), Franklyn Colmenares (CSA), Mike Kuczynski (Sargent &amp; Lundy), Rafael Calderon (DCMC), and others attended. I was there to update on Procore items.</t>
  </si>
  <si>
    <t>Genera PR | Deliverable 11- Project Management | DR 4339 - Hurricane Maria.  Lauren Wells (DCMC) worked on review of Procore financial items from Lauren Kennedy (Procore).</t>
  </si>
  <si>
    <t>Genera PR | Deliverable 11- Project Management | DR 4339 - Hurricane Maria.  Lauren Wells (DCMC) worked on review of Procore SOP's final review for RFI's.</t>
  </si>
  <si>
    <t>Genera PR | Deliverable 11- Project Management | DR 4339 - Hurricane Maria.  Lauren Wells (DCMC) worked on correspondences for Procore items for adding users for projects.</t>
  </si>
  <si>
    <t>Genera PR | Deliverable 11- Project Management | DR 4339 - Hurricane Maria
Updated the Genera Connect Financial Tracker with the latest reports to maintain accurate and current financial data. Discussed the strategy for migrating historical timesheets data with Eisha Mercader from DCMC and Aldwin Pagán from Integrum to ensure a smooth and comprehensive data transfer. Additionally, prepared and sent a request to Jean Gonzalez from Genera PR to enable access to Genera Connect Timesheets at various power plant locations, supporting accurate capture of project-related time entries across all operational sites.</t>
  </si>
  <si>
    <t>Genera PR -Deliverable 11- Project Management - DR 4339 - Hurricane Maria: Offices site inspection in Costa Sur Genera Projects. Meeting with Rafael Barrera and Luis Echevarria (DCMC) about topics for these projects and EHS themes.</t>
  </si>
  <si>
    <t>Genera PR -Deliverable 11- Project Management - DR 4339 - Hurricane Maria: Offices site inspection in Costa Sur and Meeting with Osvaldo de Jesus, Luis F Torres, Richie Correa, Ramon Quinones (GENERA) and Luis Echevarria and Rafael Barrera (DCMC) about Enviromental, Health, Safety and Security requirements in this Genera Projects.</t>
  </si>
  <si>
    <t>Genera PR-Deliverable 11- Project Management | DR 4339 - Hurricane Maria - Attended weekly Cambalache update meeting with Andres Concepcion, Site Manager (DCMC).</t>
  </si>
  <si>
    <t>Genera PR-Deliverable 11- Project Management | DR 4339 - Hurricane Maria - Attended meeting with Jesus Cintron (Genera), and project management team for BESS and Peakers to discuss project needs.</t>
  </si>
  <si>
    <t>Genera PR-Deliverable 11- Project Management | DR 4339 - Hurricane Maria - Attended BESS Check in and Peakers Check In meetings to discuss project status, RFP status, contract management deliverables, Procore financials and community engagement outreach. Participants: Gabriel Perez (CDM), Abraham Velazquez (DCMC), Jesus Cintron (Genera), Rafael Pabon (CDM), Rafael Calderon, Glorimel Torrado, Sheila Torres, Gilberto Sucre (DCMC)</t>
  </si>
  <si>
    <t>Genera PR- Deliverable 11- Project Management | DR 4339 - Hurricane Maria Call with Gilberto Sucre (DCMC) to discuss project overview, one pagers for site and staffing coordination.</t>
  </si>
  <si>
    <t>Genera PR- Deliverable 11- Project Management | DR 4339 - Hurricane Maria - Review and analyze the Procore SOP's for the BESS and Peaker project.</t>
  </si>
  <si>
    <t>Genera PR | Deliverable 11 | DR 4339 - Hurricane Maria - 
Generation Fleet Contracts No. 106588 -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</si>
  <si>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Generation Fleet Contracts No. 104413 and No. 105509 -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</si>
  <si>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app.</t>
  </si>
  <si>
    <t>Genera PR | Deliverable 11 Project Management | DR 4339 - Hurricane Maria – Meeting with Jean Menay (DCMC) to introduce the DCMC team (Carlos Rodriguez, Carlos Bayron, Rafael Barrera and Luis Echevarría) and Genera's EHS staff (Ramon Quiñonez, Osvaldo de Jesus, Magdalena Maldonado, Armando Cervoni). Safety issues were discussed to maintain project execution. The meeting focused on key safety topics to support safe project execution, including contractor onboarding protocols, site access requirements, use of PPE, work permit procedures, and emergency communication protocols. Review of the Costa Sur Plant Emergency Response &amp; Action Plan to ensure alignment and understanding of site-specific emergency procedures among all stakeholders.</t>
  </si>
  <si>
    <t>Genera PR | Deliverable 11 Project Management | DR 4339 - Hurricane Maria – Meeting with the Genera EHS team (Magdalena Maldonado, Armando Cervoni, Luis Felipe Torres and Richie Correa) to take the Environmental Programs Orientation for Contractor of the Costa Sur site. The orientation covered critical environmental compliance topics such as proper waste segregation and disposal, spill prevention and response procedures, hazardous materials handling, stormwater management, and site-specific environmental reporting requirements. Emphasis was placed on contractor responsibilities, adherence to federal and local environmental regulations, and the importance of maintaining environmental integrity throughout all project phases.</t>
  </si>
  <si>
    <t>Genera PR | Deliverable 11 Project Management | DR 4339 - Hurricane Maria – Meeting with Jean Menay (DCMC) to meet the DCMC team (Carlos Rodriguez, Carlos Bayron y Luis Echevarría) and Genera's EHS staff (Ramon Quiñonez, Osvaldo de Jesus, Magdalena Maldonado, Armando Cervoni). Safety issues were discussed to maintain project execution. Review of the Costa Sur Plant Emergency Response &amp; Action Plan.</t>
  </si>
  <si>
    <t>Genera PR | Deliverable 11 Project Management | DR 4339 - Hurricane Maria – Meeting with the Genera EHS team (Magdalena Maldonado, Armando Cervoni, Luis Felipe Torres and Richie Correa) to take the Environmental Programs Orientation for Contractor of the Costa Sur site.</t>
  </si>
  <si>
    <t>Genera PR | Deliverable 11- Project Management | DR 4339 - Hurricane Maria: Yabucoa
Continue with the installing and set-up process of the Yabucoa site mobile office bathroom with the team of SA Facias and Duenas Trailer to provide a centralized hub for operations.</t>
  </si>
  <si>
    <t>Genera PR | Deliverable 11- Project Management | DR 4339 - Hurricane Maria: Yabucoa
Set-up of the Yabucoa site mobile office interior with the team of SA Facias to provide a centralized hub for operations to ensure materials, personnel, and equipment are effectively managed throughout the life cycle of the project.</t>
  </si>
  <si>
    <t>Genera PR | Deliverable 11- Project Management | DR 4339 - Hurricane Maria: Yabucoa Received the materials for the interior of the new mobile office (dual trailer) for the Yabucoa site from Duenas Trailers. Setup location instructions were discussed by Gabriel Morales, and Jean Pierre Menay (DCMC) with the Duenas Trailers team and Samuel Arroyo from SA Facias.</t>
  </si>
  <si>
    <t>Genera PR | Deliverable 11 Project Management | DR 4339 - Hurricane Maria 
Meeting with Jean Menay (DCMC) to introduce the DCMC team (Carlos Rodriguez, Carlos Bayron y Luis Echevarría) and Genera's EHS staff (Ramon Quiñonez, Osvaldo de Jesus, Magdalena Maldonado, Armando Cervoni). Safety issues were discussed to maintain project execution. Review of the Costa Sur Plant Emergency Response &amp; Action Plan.</t>
  </si>
  <si>
    <t>Genera PR | Deliverable 11 Project Management | DR 4339 - Hurricane Maria – 
Meeting with the Genera EHS team (Magdalena Maldonado, Armando Cervoni, Luis Felipe Torres and Richie Correa) to take the Environmental Programs Orientation for Contractor of the Costa Sur site</t>
  </si>
  <si>
    <t>Genera PR | Deliverable 11- Project Management | DR 4339 - Hurricane Maria
Providing assistance in the interior work being done on the office Trailer of DCMC in the Humacao project, supervising that the work is carried out safely and complies with our standards and policies. Accordance with the General Requirements (29 CFR §1926.501) and Risk Communication (29 CFR §1910.1200).
The employees at Duenas Trailer works on the finishes of the interior flooring, bathroom, walls, ceiling, windows, stairs, safety anchors, indoor and outdoor lights.</t>
  </si>
  <si>
    <t>Genera PR | Deliverable 11- Project Management | DR 4339 - Hurricane Maria
Continue Providing assistance in the interior work being done on the office Trailer of DCMC in the Humacao project, supervising that the work is carried out safely and complies with our standards and policies. Accordance with the General Requirements (29 CFR §1926.501) and Risk Communication (29 CFR §1910.1200).
The employees at Duenas Trailer resumed works on the finishes of the interior flooring, bathroom, walls, ceiling, windows, stairs, safety anchors, indoor and outdoor lights.</t>
  </si>
  <si>
    <t>Genera PR | Deliverable 11- Project Management | DR 4339 - Hurricane Maria. AGUIRRE BEST PROJECT. Had a call with Brennan LeBlanc LEMOINE ONE IT Technician, to set up the software (BlueBeam) needed for the project administration.</t>
  </si>
  <si>
    <t>Genera PR | Deliverable 11- Project Management | DR 4339 - Hurricane Maria - Aguirre BESS Project: Had a call with Carlos Rodríguez - (Costa Sur Site Manager  DCMC) to review the current Request For Proposal classifications process.</t>
  </si>
  <si>
    <t>Genera PR | Deliverable 11- Project Management | DR 4339 - Hurricane Maria - VEGA BAJA BESS - Dismantling, Decommissioning and demolition works planning for phase II. Homeca Recycling should submit an LED abatement removal certification to ensure they can safely handle and remove lead hazards, protecting workers and staff from lead exposure. Had a call with Gilberto Sucre (DCMC) to review and discuss the HOMECA Phase II Change Order.</t>
  </si>
  <si>
    <t>Genera PR | Deliverable 11- Project Management | DR 4339 - Hurricane Maria - VEGA BAJA BESS - Dismantling, Decommissioning and demolition punch list works schedule and overview. Homeca Recycling should submit all the pending manifests for the abatement, dismantling, and demolition materials removal certification to ensure they delivered the material to an authorized recycling and landfill center approved by the Department of Natural Resources.</t>
  </si>
  <si>
    <t>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Electrical work safety program for implementation in the Cambalache project.</t>
  </si>
  <si>
    <t>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fall protection program for implementation in the Cambalache project.</t>
  </si>
  <si>
    <t>PREPA GeneraPR - Deliverable 11 - Cambalache  BESS - 4339DR - Prepared Cambalache Weekly meeting agenda to lead the discussion with General Contractor (RG Engineering) Designer (Sargent and Lundy) and Owners Representative (DCMC Partners). The meeting cover follow up and action items in the project.</t>
  </si>
  <si>
    <t>PREPA GeneraPR - Deliverable 11 - Cambalache  BESS - 4339DR -Coordinated and attended GeneraPR Safety Meeting for Cambalache scheduled visit on 6/17/2025 for Sargent and Lundy staff (Wilfredo Sierra). Orientation led by Jean Menay (DCMC Partners)</t>
  </si>
  <si>
    <t>PREPA GeneraPR - Deliverable 11 - Cambalache  BESS - 4339DR - Continuation of Preparing Cambalache Weekly meeting agenda to lead the discussion with General Contractor (RG Engineering) Designer (Sargent and Lundy) and Owners Representative (DCMC Partners). The meeting cover follow up and action items in the project.</t>
  </si>
  <si>
    <t>PREPA GeneraPR - Deliverable 11 - Cambalache  BESS - 4339DR - Project Technical Discussion Meeting regarding Structural Design led by  Sargent and Lundy Angel Alicea &amp; Robert Molner. Discussion regarding structural basis of design for the BESS Platform steel structure.</t>
  </si>
  <si>
    <t>PREPA GeneraPR - Deliverable 11 - Cambalache  BESS - 4339DR -  Followed Up, Coordinated and supported DCMC Partners Safety Team (Jorge Mercado and Jean Menay) on received safety submittals in Procore Platform. Supported on review and prioritizing a completion date.</t>
  </si>
  <si>
    <t>PREPA GeneraPR - Deliverable 11 - Cambalache  BESS - 4339DR - Planned, coordinated and followed up the week action items to follow up. Coordinated with Gilberto Sucre (DCMC partners) project pending items. Reviewed Email from Permitting Consultant (Carlos Lopez - CW Legal Services) and planned a follow up meeting for permitting discussions. Installed BlueBeam software with Lemoine IT staff (Brennan Leblanc) to improve document review and observation tool communication.</t>
  </si>
  <si>
    <t>PREPA GeneraPR - Deliverable 11 - Cambalache  BESS - 4339DR -  Reviewed Cambalache site existing conditions survey report and created markups in Bluebeam software to coordinate future pre-demolition assessments as part of the Demolition activities supervision.</t>
  </si>
  <si>
    <t>Genera PR | Deliverable 11- Project Management | DR 4339 - Hurricane Maria. GENERA &amp; DCMC- Vega Baja BESS - Working with Vega Baja demolition project closing with Homeca. Review project site for punch list closing items. Jaime Pesquera of DCMC enter all punch list item to Procore.</t>
  </si>
  <si>
    <t>Genera PR | Deliverable 11- Project Management | DR 4339 - Hurricane Maria. GENERA &amp; DCMC- Vega Baja BESS - Continue working with Homeca project closing items. Review project site for punch list closing items. Send email to Carlos Hernandez of ARG/CERES for tomorrow construction meeting to discuss project need list. Preparing minutes agenda for tomorrow meeting with Homeca at 9AM. Preparing meeting agenda for tomorrow meeting with ARG/CERES second phase at 11AM.</t>
  </si>
  <si>
    <t>Genera PR | Deliverable 11- Project Management | DR 4339 - Hurricane Maria. GENERA &amp; DCMC- Vega Baja BESS - Working with Vega Baja demolition project closing with Homeca. Review project site for punch list closing items. Project PUI sign has been installed. Send email to Carirma Sanchez of Homeca in regard of project closing.</t>
  </si>
  <si>
    <t>Genera PR | Deliverable 11- Project Management | DR 4339 – Hurricane – Maria-led preparatory efforts for the upcoming operational cycle count at the Costa Sur warehouse. Activities included validating location assignments, reviewing past discrepancies, and organizing updated documentation to facilitate a streamlined count process. Coordination with Mr. Hernan Machado from DCMC ensured alignment on the execution plan, resource allocation, and count methodology. Special attention was given to verifying system data against physical inventory to prevent inconsistencies during execution. The preparation phase focused on location BV 001 to BV 005, BW 001 to BW 004, BX 001 to BX 003.</t>
  </si>
  <si>
    <t>Genera PR | Deliverable 11- Project Management | DR 4339 – Hurricane – Maria-carried out inventory validation procedures across designated zones, concentrating efforts on areas BV 001 to BV 005, BW 001 to BW 004, BX 001 to BX 003. The activity formed part of a continuous improvement initiative aimed at strengthening warehouse accountability and ensuring consistency between physical stock and system records. The process included systematic verification of item counts, logging of irregularities, and assessment of recurring variances. This initiative also supported root cause analysis and contributed to the refinement of operational protocols, reducing inventory-related errors and protocols, reducing inventory-related errors and promoting accurate reporting across storage locations.</t>
  </si>
  <si>
    <t>Genera PR | Deliverable 11- Project Management | DR 4339 – Hurricane – Maria-conducted an investigative review at the Costa Sur warehouse aimed to identifying root causes behind ongoing inventory discrepancies. The assessment involved a methodical walkthrough of affected storage areas to trace anomalies, verify stock positioning, and evaluate the consistency of applied controls. The session also included a step-by-step verification of historical records, analysis of transactions histories, and validation of real time entries to determine where breakdowns may have occurred. Follow-up actions were outlined to correct variances, reinforce procedural compliance, and strengthen traceability across locations BV 001 to BV 005, BW 001 to BW 004, BX 001 to BX 003.</t>
  </si>
  <si>
    <t>Genera PR | Deliverable 11- Project Management | DR 4339 – Hurricane – Maria-while stationed at the Costa Sur warehouse, compiled and submitted a comprehensive inventory analysis report to Mr. Anthony Vega of Genera PR. The report integrated key operational metrics gathered from multiple warehouse zones and offered a strategic overview of current inventory conditions. It featured detailed evaluations of stock availability, cost fluctuations, recurring discrepancies, and items levels in relation to defined operational benchmarks. In addition, the report included performance-based metrics intended to assess inventory health and gauge the site’s readiness for future operational demands. The analysis covered storage zones ranging from BV 001 to BV 005, BW 001 to BW 004, BX 001 to BX 003, and AM 048 to AM 052, BB 001 to BB 100, CL 045 to CL 053.</t>
  </si>
  <si>
    <t>Genera PR | Deliverable 11- Project Management | DR 4339 – Hurricane – Maria-led a Monday morning coordination meeting with Juan Vallejo, Giovanni Taffanelli, and key DCMC warehouse personnel to set operational priorities for the week ahead. The session focused on outlining immediate action items, confirming inventory control checkpoints, and aligning expectations for ongoing cycle counts and reconciliation efforts. Strategic goals were established to improve system synchronization, streamline task execution, and ensure timely reporting. The team also discussed anticipated challenges and designated responsible leads to track progress across critical warehouse fuctions.</t>
  </si>
  <si>
    <t>Genera PR | Deliverable 11- Project Management | DR 4339 – Hurricane – Maria-as part of ongoing reconciliation efforts, conducted a detailed inventory recount at the Costa Sur warehouse in collaboration with Mr. Hernan Machado from DCMC. The initiative focused on revalidating physical stock levels and investigating discrepancies found during the original cycle count. Emphasis was placed on verifying actual quantities against system-reported data to identify inconsistencies and confirm stock integrity. The process covered inventory zones BV 001 to BV 005, BW 001 to BW 004, BX 001 to BX 003 contributing to improved traceability, corrective documentation, and enhanced inventory accuracy.</t>
  </si>
  <si>
    <t>Genera PR Deliverable 11-Project Management DR 4339 - Hurricane Maria. 4339_9510 BESS Review document the Cambalache Power Plant Quality Control Plan Document Preface - Project Quality Program Division 2 - Site Work. This control plan review is to ensure project consistency, safety, compliance and reduce risks.</t>
  </si>
  <si>
    <t>Genera PR Deliverable 11-Project Management DR 4339 - Hurricane Maria. 4339_9510 BESS Phone call with Luis Duque from DCMC about the Preparation of the Divisions of the Cambalache Power Plant Quality Control Plan document.</t>
  </si>
  <si>
    <t>Genera PR Deliverable 11-Project Management DR 4339 - Hurricane Maria. 4339_9510 BESS (Continue) Review the Cambalache Power Plant BESS Program Quality Control Plan Plan Document Preface - Project Quality Program Division 2 - Site Work..</t>
  </si>
  <si>
    <t>Genera PR Deliverable 11-Project Management DR 4339 - Hurricane Maria. 4339_9510 BESS Review the emails BESS_Cambalache: Meeting 5 - Cambalache Construction Weekly Minutes and Submittals RGE-0009.0 QA/QC PLAN on Procore.</t>
  </si>
  <si>
    <t>Genera PR Deliverable 11 Project Management DR 4339 Hurricane Maria at the Vega Baja job site. Daily project coordination and project management. Project Documents Overview and analyzing documents status in the Procore platform and creating a punch list (created items from 1 to item 12 out of 32 items)</t>
  </si>
  <si>
    <t>Genera PR Deliverable 11 Project Management DR 4339 Hurricane Maria at the Vega Baja job site. Daily project coordination and project management. Project Documents Overview and analyzing documents status in the Procore platform and creating a punch list (created items from 12 to item 32 out of 32 items)</t>
  </si>
  <si>
    <t>Genera PR | Deliverable 11- Project Management | DR 4339 - Hurricane Maria / Continued managing Vega Baja Genera Site and supervised contractors for their safety to minimize risks and ensure project success. Make sure they comply with the safety while cleaning the Vega Baja site. Removal of equipment on site. Uploaded photos and notes to Procore app.</t>
  </si>
  <si>
    <t>Genera PR | Deliverable 11| DR 4339_PW#10710 
Siemens Energy Contract #00106588 and Deliverable Schedule review. Siemens Chek-In Meeting: Peakers Costa Sur project Status follow-up and review of contract schedules. Participants  from Genera (Jesus Cintron, German Nunez), CSA (Franklyn Colmenares) CDM PM (Carlos Palomares), Sargent and Lundy - (Mike Kuczynski) and DCMC - (Rafael Calderon, Abraham Velazquez, D'Alexzander González and Sheila Torres).</t>
  </si>
  <si>
    <t>Genera PR | Deliverable 11 | DR 4339 _ Internal meeting between Invoice review discussion. Meeting to discussed pre-intervention review process and new compliance review integration for invoice validation. DCMC participants (Glorimel Torrado, Gilberto Sucre).</t>
  </si>
  <si>
    <t>Genera PR | Deliverable 11| DR 4339_PW#10710 
Contract Management Activities-  TESLA / BESS Check-In meeting with project management Team. Contract 106761 and Deliverable Schedule review based contract development. Meeting between Tesla team (Michael Grabstein and others), CDM Smith PM team (Gabriel Sepulveda), Sargent &amp; Lundy ( (Mike Kuczynski) Miguel Del Valle, Nelson Rosado), Genera (Jesus Cintron) and DCMC (Rafael Calderon, Gilberto Sucre, Foster Veazey, Paola Arroyo, Raissa Borges, Luis Roman, Frances Vallejo), Lemoine Procore (Lauren Wells).</t>
  </si>
  <si>
    <t>Genera PR | Deliverable 11 | DR 4339_PW9510
Pre-Intervention Review- Working with Black &amp; Veatch Contract #217733_2024-G00207 and TO#5_Invoice# 00004_May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</si>
  <si>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4339_PW#10710 
Contract Management Activities-  TESLA Contract meeting (Pending Insurance Documentation) Meeting with project management Team. Contract 106761 - The purpose of the meeting is to discuss:
-Pending insurance documentation related to Supplier's and Owner's Worker's Compensation Insurance.
- Proposed new Exhibit on contract to include specific labor cost.
- Present Sample of the insurance documentation for reference. 
- Provide estimated dates for the insurance documentation to be updated and in place.  Meeting participants TESLA (Michael Grabstein, Allin Luong and Jorge Quintana / Others),  CSA (Franklyn Colmenares), , Genera (Kevin Futch), and DCMC (Rafael Calderon)</t>
  </si>
  <si>
    <t>Genera PR | Deliverable 11 - Project Management | DR 4339 – Hurricane Maria – At the Palo Seco warehouse, preparing the lists from locations CL045 to CL053 to begin the cycle counts.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</si>
  <si>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AM048 to AM052</t>
  </si>
  <si>
    <t>Genera PR | Deliverable 11- Project Management | DR 4339 – Hurricane – Maria-at San Juan warehouse working on inventory discrepancies, verifying the cost of each item, identifying the authorized minimum and maximum stock  and creating report for Min/Max from locations
AM048 to AM052</t>
  </si>
  <si>
    <t>Genera PR | Deliverable 11- Project Management | DR 4339 – Hurricane – Maria-at San Juan warehouse conducting cycle counts and recounts in accordance with the Asset Suite system. Today we are working with locations AM048 to AM052</t>
  </si>
  <si>
    <t>Genera PR | Deliverable 11- Project Management | DR 4339 – Hurricane – Maria-at San Juan warehouse conducting cycle counts and recounts in accordance with the Asset Suite system. Creating the count list report AM048 to AM052</t>
  </si>
  <si>
    <t>Genera PR | Deliverable 11- Project Management | DR 4339 – Hurricane – Maria-at San Juan warehouse working on inventory discrepancies, verifying the cost of each item, identifying the authorized minimum and maximum stock levels, and investigating discrepancies from locations
AM048 to AM052</t>
  </si>
  <si>
    <t>Genera PR | Deliverable 11- Project Management | DR 4339 – Hurricane – Maria-at Costa Sur warehouse working on inventory discrepancies, verifying the cost of each item, identifying the authorized minimum and maximum stock levels, and investigating discrepancies from locations BV 00 001 to BV 00 005 ; BW 00 001 to BW 00 004 ; BX 00 001 to BX 00 003 and other alternte locations</t>
  </si>
  <si>
    <t>Genera PR | Deliverable 11- Project Management | DR 4339 – Hurricane – Maria-at Costa Sur warehouse conducting cycle counts and recounts in accordance with the Asset Suite system. Today we are working with locations BV 00 001 to BV 00 005 ; BW 00 001 to BW 00 004 ; BX 00 001 to BX 00 003 and other alternte locations</t>
  </si>
  <si>
    <t>Genera PR | Deliverable 11- Project Management | DR 4339 – Hurricane – Maria-at Costa Sur-the morning job briefing with Mr. Paul Browne from DCMC, we reviewed the key points from the previous day and established the goals for the day and week. Additionally, any updates or directives from upper management were discussed</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</si>
  <si>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BV 00 001 to BV 00 005 ; BW 00 001 to BW 00 004 ; BX 00 001 to BX 00 003 and other alternte locations.</t>
  </si>
  <si>
    <t>Genera PR | Deliverable 11 - Project Management | DR 4339 – Hurricane Maria. Aguirre. Prepare the lists for locations BB 100 TO BB 144 at the Aguirre warehouse to start the cycle counts.</t>
  </si>
  <si>
    <t>Genera PR | Deliverable 11 - Project Management | DR 4339 – Hurricane Maria- Aguirre- During the morning briefing with Mr. Paul Browne from DCMC, we reviewed the key points from the previous day and set the goals for the day and the week. In addition, any updates or directives from upper management were discussed.</t>
  </si>
  <si>
    <t>Genera PR | Deliverable 11 - Project Management | DR 4339 – Hurricane Maria. Aguirre- Conducting cycle counts at the Aguirre warehouse by the Asset Suite system. Today, we worked with locations. BB 100 TO BB 144 LIST # 1062/1061/1070/1071/1072/1077/1078</t>
  </si>
  <si>
    <t>Genera PR | Deliverable 11 - Project Management | DR 4339 – Hurricane Maria- Aguirre-Preparing the daily report to be submitted to Mr. Paul Browne from DCMC. The report includes daily counts with associated costs, recounts, discrepancies, and inventory maximum and minimum stock levels by location BB 100 TO BB 144</t>
  </si>
  <si>
    <t>Genera PR | Deliverable 11 - Project Management | DR 4339 – Hurricane Maria- Aguirre- Resumed conducting cycle counts at the Aguirre warehouse by the Asset Suite system. Today, we worked with locations BB 100 TO BB 144 RECOUNT LIST # 1073/1075/1082</t>
  </si>
  <si>
    <t>Genera PR | Deliverable 11 - Project Management | DR 4339 – Hurricane Maria – at the Palo Seco warehouse, working on investigating discrepancies in Recount Lists #1087 and 1088 from locations CL045 to CL053 for a total of 144 pcs.</t>
  </si>
  <si>
    <t>Genera PR | Deliverable 11 - Project Management | DR 4339 – Hurricane Maria – at the Palo Seco warehouse, working on inventory discrepancies, verifying the cost of each item, identifying the authorized minimum and maximum stock levels for the Recount # 1087 and 1088.</t>
  </si>
  <si>
    <t>Genera PR | Deliverable 11- Project Management | DR 4339 – Hurricane – Maria-at Palo Seco warehouse conducting cycle counts in accordance with the Asset Suite system. Today we are working with locations CL045 to CL053 Cycle Count List # 1083 and 1084.</t>
  </si>
  <si>
    <t>Genera PR | Deliverable 11 | DR4339 – BESS Weekly Meeting hosted by Gabriel Perez (CDM Smith) including Design Team staff Mike Kuczynski (S&amp;L), Lauren Wells (Lemoine), Gilberto Sucre, Rafael Calderon (DCMC), Rafael Pabon and Gabriel Perez (CDM Smith), German Nunez (Genera); discussing weekly open topics for the BESS Projects: Status for ongoing RFPs, tracking Procore SOPs publishing, execution on field procedures discussed with the design team, financials overview and upcoming constructions kick-off for different power plants.</t>
  </si>
  <si>
    <t>Genera PR | Deliverable 11- Project Management | DR 4339- Hurricane Maria Genera PR | 
Document Control – Data Management /Vega Baja BESS DCMC Data Review &amp; Process/Aguirre BESS Geotech Studies Data for Review &amp; Process/RG Engr Peakers Daguao_Yabucoa_Jobos Kick Off Meeting Data _Summary Presentation for Review &amp; Process/</t>
  </si>
  <si>
    <t>Genera PR | Deliverable 11- Project Management | DR 4339 - Hurricane Maria Genera PR | 
Document Control – Data Management/ GEN 01 Aguirre BESS Continuation of all Geotech Study Data Review &amp; Process/GEN 01 Download Meeting Minutes for Review and Process/GEN 01 Download Procurement Data for Review &amp; Process</t>
  </si>
  <si>
    <t>Genera PR | Deliverable 11 | DR4339 – Teams Call for Procore Weekly Check-in with Theresa Perez (DCMC) and Laurel Wells (Lemoine) to get into the weekly progress and pending issues in the Procore Platform. Currently discussing the development of recently created project for Critical Components, and ongoing project management strategies and discussions to be formalized through the Procore platform.</t>
  </si>
  <si>
    <t>Genera PR | Deliverable 11 | DR4339 – Teams Call with Carlos De Jesus (DCMC) to discuss the actual progress and status of Financial Tool for Procore, discussion for the integration of new features on scheduling and construction tracking, and the brainstorming for new concepts related to the tracking of lead time and issues of Critical Component on project schedules as stated in baseline schedule.</t>
  </si>
  <si>
    <t>Genera PR | Deliverable 11 | DR4339 – Peakers Weekly Meeting hosted by Rafael Pabon (CDM Smith), Design Team staff Miguel del Valle, Mike Kuzcinsky (S&amp;L), Lauren Wells (Lemoine), Raissa Borges, Rafael Calderon, Abraham Velazquez (all DCMC), Enrique Laya and Manuelly Concepcion (CDM Smith), German Nunez and Fernando Ortiz (Genera); discussing weekly open topics for the Peakers Projects: Status for ongoing RFPs, tracking Procore SOPs publishing, execution on field procedures discussed with the design team, and financials overview among others. Also, contractor's staging area definition for Peakers Equipment Supply in Aguirre.</t>
  </si>
  <si>
    <t>Genera PR | Deliverable 11 – Project Management | DR 4339 – Hurricane Maria
Reviewed the design team’s Issued for Bid (IFB) Specifications Package and performed validation activities within a controlled project environment to verify the uploading, review, and publication workflow for specification books in the Procore platform. Confirmed document organization, version control, and accessibility to support effective project management and the submittals review process. Verified that the designer is required to upload the Issued for Construction (IFC) specifications package to ensure alignment with approved project documentation, proper coordination, and compliance with established document control procedures.</t>
  </si>
  <si>
    <t>Genera PR | Deliverable 11 | DR4339 – Weekly QA/QC on the execution of project management through Procore: track contractor's activities at the Submittals and RFIs tools, measuring contractor's time of response on open items, deliverables of specs and drawings by the design team and the implementation of workflow templates for the Specifications tool having the designer as the uploader, while PMO review and approves (publish).</t>
  </si>
  <si>
    <t>Genera PR | Deliverable 11 | DR 4339 - Pre-Intervention Tracker Update - Populating Tracker information and status comments with information related to the invoices submitted by Contractors - Sargent &amp; Lundy, Tesla, Homeca, CDM Constructors, CPM, B&amp;V, Siemens Energy and CAPTA. I review pending invoices in the tracker and identified past due to be completed this week.</t>
  </si>
  <si>
    <t>Genera PR | Deliverable 11 | DR 4339 - Pre-Intervention Review Sargent &amp; Lundy Puerto Rico, LLC., TO#1, Invoice #18343723_Feb2025. Sent RFI requesting deliverables. Start and complete compliance review with link provided by vendor. Prepare final package and invoice for Jesús Cintrón (Genera) signature. Send the invoice for signature and update excel Pre-Intervention tracker.</t>
  </si>
  <si>
    <t>Genera PR | Deliverable 11 | DR4339 - Review schedule of values for CDM with Manuely Concepción (CDM) since there was an error on the TO amount. There was missing the amendment that increase the budget. I update the document in PDF and the excel, prepare the new final package and request CPA for CDM_TO1_Feb2025_90235516.</t>
  </si>
  <si>
    <t>Genera PR | Deliverable 11 | DR 4339 | Genera and DCMC Weekly Meeting with participation from DCMC: José Ralat, D'Alexzander González, Paul Browne, Eisha Mercader, Esther Rohena, Glorimel Torrado and Cynthia Ortíz. Also, Shellsea Maysonet (SM Consulting); and from Genera: María Sánchez (online) and Alejandro Maymí, to discuss priorities and deliverables, status updates, identify next steps, metrics, challenges, and deadlines. This meeting was held at Genera Headquarters.</t>
  </si>
  <si>
    <t>Genera PR | Deliverable 11 | DR4339 - Procore Financials Meeting with Lauren Kennedy from Procore and DCMC participants: Rafael Calderón, Glorimel Torrado and Johanna Díaz (SM Consulting). In this meeting we discuss about the platform views for pre intervention, invoices, PW obligation, and others. We will continue with recurrent meetings to complete this task.</t>
  </si>
  <si>
    <t>Genera PR | Deliverable 11 | DR4339 - coordinate and organize information for Genera &amp; DCMC meeting at Genera Office. Today I was presenting Pre Intervention process and contracts update.</t>
  </si>
  <si>
    <t>Genera PR | Deliverable 11 | DR4339 - Informal discussion with Rafael Calderón (DCMC) about information discussed in previous meeting regarding CERES heads up on tariffs modifications.</t>
  </si>
  <si>
    <t>PREPA Genera | Deliverable 11- Project Management | DR 4339- meeting via Microsoft Teams with DCMC: Frances Vallejo Rosich, D'Alexzander Gonzalez, Rafael Calderon, Gilberto Sucre, Mark Merritt, Raissa Borges, Lauren Wells, Foster Veazey. In the meeting was the Genera PR Team: Jesus Cintron, Joaquin A Quinoy, Ricardo Pallens, Maria Sanchez Bras, Fernando Ortiz, Kevin Futch and Francisco Santos. In the meeting was the Sargent &amp; Lundy Team: Mike Kuczinsky and Nelson Rosado. The meeting was about the Bess Project status.</t>
  </si>
  <si>
    <t>PREPA Genera | Deliverable 11- Project Management | DR 4339 Edit a project timeline in Canva for the BESS works in Vega Baja to outline tasks and guide the project from conception to completion.</t>
  </si>
  <si>
    <t>PREPA Genera | Deliverable 11- Project Management | DR 4339- Weekly Corporate Affairs Meeting with the Genera PR: Jorge Bracero, Ivan Baez Santiago and Rafael Baez Santiago. During this meeting, we shared and agreed on tasks related to the community meeting in Vega Baja, which will take place on Monday, June 23 at 6:00 PM. We reviewed the presentation and communication materials, discussed the week’s pending matters, and provided an update on our ongoing work.</t>
  </si>
  <si>
    <t>PREPA Genera | Deliverable 11- Project Management | DR 4339- Kroma and Genera Weekly Meeting in the meeting was the Genera's PR Team: Ivan Baez, Jorge Bracero and Rafael Rodriguez. In the meeting was the Kroma team: Amarilys Torres and Victoria Flores. The meeting was focused on addressing specific updates related to the BESS and Peakers Project, including reviewing the latest developments and pending action items. It also included discussions on Genera PR’s social media monitoring efforts to better understand public engagement and sentiment. In addition, the team reviewed key narratives circulating in the media to assess how ongoing coverage could impact the project’s visibility and stakeholder perception.</t>
  </si>
  <si>
    <t>PREPA Genera | Deliverable 11- Project Management | DR 4339- Meeting with the Genera PR team and Jorge Bracero, the focus is on collaboratively refining the BESS and Peakers website www.genera-pr.com/bess_peakers
This includes editing the written content to ensure it is clear, informative, and aligned with the project's communication goals. 
Additionally, work on the reviews the site’s design elements to enhance visual appeal and usability, making sure it resonates with the target audience. Content updates—such as project milestones, community engagement information, or event announcements—are discussed and implemented. 
Throughout the session, there’s an emphasis on aligning the site’s tone, message, and functionality with the broader objectives of Genera PR and the BESS initiative.</t>
  </si>
  <si>
    <t>PREPA Genera | Deliverable 11- Project Management | DR 4339 Edit a document containing updates and corrections for the Genera PR website sections on BESS and Peakers.</t>
  </si>
  <si>
    <t>Genera PR-Deliverable 11- Project Management | DR 4339 - Hurricane Maria. (DAY 4) Continue review Cambalache Power Plant BESS Program Quality Control Plan for the creation of the DCMC Quality Control Plan to implement in the 4339_9510 BESS_Cambalache project.</t>
  </si>
  <si>
    <t>Genera PR | Deliverable 11- Project Management | DR 4339 - Hurricane Maria - Aguirre Site - Reviewing the Minimum Qualification Requirements BESS Aguirre 4900 RG Engineering documentation which include: Proposal Submission Requirements Checklist; Company Cover Page and Cover Letter;  Qualifications and Experience; Authorization for Background and/or Financial Information; Certifications Affidavit;  S/M/WB/LS Forms; Buy American Act Certification; Technical Proposal; Price Proposal; Draft Contract;  among other documentation.</t>
  </si>
  <si>
    <t>Genera PR | Deliverable 11- Project Management | DR 4339 - Hurricane Maria - Aguirre Site - Review Project drawings (ESK9-0002 PRELIMINARY BESS ARRANGEMENT PLAN; EGP-CSK-017
AGUIRRE LIMITS OF GEOPHYSICAL SURVEY PLAN; EPG-005-8 AGUIRRE SITE GEOTECHNICAL INVESTIGATION TEST LOCATION PLAN; EGP-CSK-014 AGUIRRE LIMITS OF TOPOGRAPHIC SURVEY) Start reviewing MQR BESS Aguirre 4900 RGE documentation.</t>
  </si>
  <si>
    <t>Genera PR | Deliverable 11 Project Management | DR 4339 - Hurricane Maria – Meeting with Jean P. Menay DCMC Safety Manager to introduce the DCMC team (Carlos Rodriguez, Carlos Bayron y Luis Echevarría) and Genera's EHS staff (Ramon Quiñonez, Osvaldo de Jesus, Magdalena Maldonado, Armando Cervoni). Safety issues were discussed to maintain project execution. Review of the Costa Sur Plant Emergency Response &amp; Action Plan.</t>
  </si>
  <si>
    <t>PREPA GENERA PR Deliverable 11 DR4339 Costa Sur- worked on comments for Procore requirements considering procurement, contract, resources with cost load, minutes, schedule for employee Carlos Rodriguez (DCMC) due to management requirements of contract PMO DCMC for Puerto Rico Electric Power Authority.</t>
  </si>
  <si>
    <t>PREPA GENERA PR Deliverable 11 DR4339 Cambalache- worked on comments in drawings of site considering procurement, contract, and schedule for employee Andres Concepcion (DCMC) due to management requirements of contract PMO DCMC for Puerto Rico Electric Power Authority.</t>
  </si>
  <si>
    <t>PREPA GENERA PR Deliverable 11 DR4339 Costa Sur- worked on Peaker's comment with master schedule for employee Carlos Rodriguez (DCMC) due to management requirements of contract PMO DCMC for Puerto Rico Electric Power Authority.</t>
  </si>
  <si>
    <t>PREPA GENERA PR Deliverable 11 DR4339 Costa Sur- worked on comments for Procore requirements considering procurement, contract, scurve graph and schedule columns formats for employee Carlos Rodriguez (DCMC) due to management requirements of contract PMO DCMC for Puerto Rico Electric Power Authority.</t>
  </si>
  <si>
    <t>Genera PR-Deliverable 11- Project Management | DR 4339 - Hurricane Maria. (DAY 4) Review Cambalache Power Plant BESS Program Quality Control Plan for the creation of the DCMC Quality Control Plan to implement in the 4339_9510 BESS_Cambalache project.</t>
  </si>
  <si>
    <t>Puerto Rico Electric Power Authority | Genera PR | Deliverable 11 - Project Management | DR 4339. Reviewing and addressing BESS and Peakers projects weekly report comments from Frances Vallejo (DCMC) to deliver a more completed and clear information.</t>
  </si>
  <si>
    <t>Puerto Rico Electric Power Authority | Genera PR | Deliverable 11 - Project Management | DR 4339. Teams Meeting "Peakers Check In" The purpose of this meeting is to discuss projects status and updates. The meeting was organized by Jesus Cintrón from Genera. Attendees: Luis Roman (DCMC), Nelson Rosado (S&amp;L), D'Alexander Gonzalez (DCMC), Rafael Calderon (DCMC), Mike Kuczynski (S&amp;L), Miguel Del Valle (S&amp;L), German Nuñez (Genera), Frances Vallejo (DCMC), Enrique Laya (CDM Smith), Abraham Velazquez (DCMC), Foster Veazey (Lemoine), Rafael Pabon (CDM Smith), Sheila Torres (DCMC), Paola Arroyo (DCMC), Lauren Wells, (Lemoine)</t>
  </si>
  <si>
    <t>Puerto Rico Electric Power Authority | Genera PR | Deliverable 11 - Project Management | DR 4339. Collecting and structuring BESS and Peakers projects updates data on Power Bi for the One Pager weekly report to be send to Genera which is essential for tracking project progress and make informed decisions by providing a summarized account of project's activities, progress, challenges, and financial report details.</t>
  </si>
  <si>
    <t>Genera PR | Deliverable 11- Project Management | DR 4339 - Hurricane Maria.
project # 4339-10710
Fuel for site visits and travel from Genera offices and facilities in the south part of the island</t>
  </si>
  <si>
    <t>Genera PR | Deliverable 11- Project Management | DR 4339 - Hurricane Maria. Project Manager Traveled to Guayanilla P.R. from cll Hidalgo San Juan P.R. for meeting with Osvaldo de Jesus, Richie Cintron, Ramon Quinones, Luis F Torres (GENERA) and Luis Echevaria, Rafael Berrera (DCMC) about Costa Sur Genera Project.</t>
  </si>
  <si>
    <t>J Arroyo Enterprise - Installation of electrical power for trailers - Humacao</t>
  </si>
  <si>
    <t>J Arroyo Enterprise - Installation of electrical power for trailers - Yabucoa</t>
  </si>
  <si>
    <t>Genera PR | Deliverable 11- Project Management | DR 4339 - Hurricane Maria-PMO call. Teams call with Mark Merritt, Mike Merritt, Gilberto Sucre, Jack Darnall, Lauren Wells and Ada Diaz, DCMC. Discussed update on project, job offers, PROCORE workshop schedule, logistics, other interviews, trailer set-up, safety, schedule for locations, LEAN, program management plan update.</t>
  </si>
  <si>
    <t>Genera PR | Deliverable 11- Project Management | DR 4339 - Hurricane Maria.
project # 4339-10710
Internal discussions with counterparts on how to best set up individual project staffing and priorities.
Attended meeting
Gilberto Sucre DCMC
Frances Vallejo Rosich DCMC</t>
  </si>
  <si>
    <t>Genera PR | Deliverable 11- Project Management | DR 4339 - Hurricane Maria.
project # 4339-10710
Attended meetings for the Peaker project.
Reviewed contractors RFI and notes for response to the RFP for the COSTA SUR Peaker project.
Attendees:
German Núñez, GENERA
Rafael Pabon, CDM Smith
Carlos Palomares CDM Smith
Laya, Enrique J. CDM Smith.</t>
  </si>
  <si>
    <t>Genera PR | Deliverable 11- Project Management | DR 4339 - Hurricane Maria.
project # 4339-10710
Reviewed internal correspondence, caught up on and responded to comments and inquiries for the Peaker projects.
made notes and preparation for the week's meetings.</t>
  </si>
  <si>
    <t>Genera PR | Deliverable 11- Project Management | DR 4339 - Hurricane Maria
E-mail correspondence review and responses for BESS Program.</t>
  </si>
  <si>
    <t>Genera PR | Deliverable 11- Project Management | DR 4339 - Hurricane Maria
Organized and schedule recurring Project Management weekly reporting &amp; Coordination of Site Managers Update Meeting on Friday in coordination with Raissa Borges DCMC.</t>
  </si>
  <si>
    <t>Genera PR | Deliverable 11- Project Management | DR 4339 - Hurricane Maria
RFC Meeting Costa Sur with RGE. Reviewed pending items to complete contract package;
Geo-piers final design, Legal items including tariffs issues $ 100k for rebar, demolition Phase II execution not by Homeca.
Meeting with Gabriel Perez CDM Smith, Carlos Hernandez - ARG Ceres and Eduardo Rivera &amp; Gilberto Sucre - DCMC</t>
  </si>
  <si>
    <t>Genera PR | Deliverable 11- Project Management | DR 4339 - Hurricane Maria
Cambalache Weekly Construction Meeting. Led by Andres Concepcion reviewed and updated on construction project progress and design including Structural steel VE design concept by RGE pending resubmission. RFI's and Submittals were discussed.
Attendees:
Gilberto Sucre - DCMC
Gabriel Perez - CDM Smith
Robert Molner - Sargent &amp; Lundy 
Jose Segarra - RG Engineering.</t>
  </si>
  <si>
    <t>Genera PR | Deliverable 11- Project Management | DR 4339 - Hurricane Maria
PMO Catch Up Meeting main topics covered:
Staffing Update and New Hires, Project Timeline &amp; Procurement, Financial Controls &amp; Procore Integration, Construction Progress, System Usage and Documentation. 
DCMC Participation: Mark Merritt, Mike Merritt, Barry Scanlon, Gilberto Sucre, Lauren Wells, Jack Darnell, Ada Diaz, and Anneilia Holton.</t>
  </si>
  <si>
    <t>Genera PR | Deliverable 11- Project Management | DR 4339 - Hurricane Maria
VEGA BAJA Weekly Construction Meeting - Phase II Installation
Eduardo Rivera DCMC led the meeting to update Construction Project Status including:
Contract Agreement date, Notice to Proceed date, Site logistics, Demo Phase, Use of Procore,
RFI's, Submittals, Schedule of values, safety workshop and site visits.
Gabriel Perez - CDM Smith
Franklyn Colmenares - CSA Group
Carlos Hernandez - ARG Ceres 
Wilfredo Sierra - Sargent &amp; Lundy
Erik Rocher - Genera
Gilberto Sucre - DCMC</t>
  </si>
  <si>
    <t>Genera PR | Deliverable 11- Project Management | DR 4339 - Hurricane Maria
BESS DESIGN Drawings - Meeting with Sargent &amp; Lundy to discussed design status by Sites, Specific needs per project as well as scheduling Vega Baja Civil &amp; Site Meeting with priorities on Tuesday June 24 and for Aguirre Revised Battery Pack Foundation Platform Design for Thursday June 26. Both meetings to be at Sargent &amp; Lundy's office in Santurce with the respective construction Contractors.
Gabriel Perez &amp; Enrique Laya - CDM Smith
Mike  Kuczynski &amp; Robert Molner - Sargent &amp; Lundy
Gilberto Sucre - DCMC</t>
  </si>
  <si>
    <t>Genera PR | Deliverable 11 | DR4339 – Met with Jose Molina Torres (Genera) to introduce Genera’s Continuous Improvement (Lean) initiative and discuss maintenance department challenges across two plants. Topics included standardizing processes, improving communication, and morale. Identified opportunity to use Failure Modes and Effects Analysis (FMEA) for risk assessment and team problem-solving. Aligned on next steps: share FMEA resources and schedule a facilitated session to address equipment downtime and active service projects to Unit 4 and Unit 7 at the two northern region facilities.</t>
  </si>
  <si>
    <t>Genera PR | Deliverable 11- Project Management | DR 4339 - Hurricane Maria.  Lauren Wells (DCMC) worked on review and respondence of correspondences for Procore items.</t>
  </si>
  <si>
    <t>Genera PR | Deliverable 11- Project Management | DR 4339 - Hurricane Maria.  Lauren Wells (DCMC) meeting for Procore Weekly Q&amp;A with Luis Roman (DCMC), Theresa Perez (DCMC), Paola Arroyo (DCMC), Johanna Diaz (SMC), Rafael Pabon (CDM Smith).</t>
  </si>
  <si>
    <t>Genera PR | Deliverable 11- Project Management | DR 4339 - Hurricane Maria.  Lauren Wells (DCMC) worked on preparing for the weekly Procore Q&amp;A session for today.</t>
  </si>
  <si>
    <t>Genera PR | Deliverable 11- Project Management | DR 4339 - Hurricane Maria.  Lauren Wells (DCMC) worked on Procore distribution lists per project.</t>
  </si>
  <si>
    <t>Genera PR | Deliverable 11- Project Management | DR 4339 - Hurricane Maria.  Lauren Wells (DCMC) continued work on Procore financial settings for Budgets and permissions.</t>
  </si>
  <si>
    <t>Genera PR | Deliverable 11- Project Management | DR 4339 - Hurricane Maria.  Lauren Wells (DCMC) worked on Procore financial items requested by Lauren Kennedy (Procore).</t>
  </si>
  <si>
    <t>Genera PR | Deliverable 11- Project Management | DR 4339 - Hurricane Maria.  Lauren Wells (DCMC) worked on Permission profiles for Procore for Financial tools for review with Lauren Kennedy (Procore).</t>
  </si>
  <si>
    <t>Genera PR | Deliverable 11- Project Management | DR 4339 - Hurricane Maria.  Lauren Wells (DCMC) worked on more correspondence items with Procore for reviewing items sent in by Lauren Kennedy (Procore) for financials.</t>
  </si>
  <si>
    <t>Genera PR | Deliverable 11- Project Management | DR 4339 - Hurricane Maria.  Lauren Wells (DCMC) continued working on Procore permissions matrix for financials.</t>
  </si>
  <si>
    <t>Genera PR | Deliverable 11- Project Management | DR 4339 - Hurricane Maria.  Lauren Wells (DCMC) Meeting with Johanna Diaz (SMC) to discuss PW folder structure and processes around formulation, procurement and Grants Management.</t>
  </si>
  <si>
    <t>Genera PR | Deliverable 11- Project Management | DR 4339 - Hurricane Maria. Lauren Wells (DCMC) meeting for PMO update. Anneilia Holton Williams (DCMC), Frances Vallejo (DCMC), Foster Veazey (Lemoine), Mike Merritt (DCMC), Gilberto Sucre (DCMC), Mark Merritt (DCMC) to discuss program staffing and overall program goals.</t>
  </si>
  <si>
    <t>Genera PR | Deliverable 11- Project Management | DR 4339 - Hurricane Maria
Reviewed pending items for the Genera Connect Financial Tracker and Timesheets platforms in preparation for a discussion with José Ralat and Esther Rohena from DCMC, aiming to ensure alignment on upcoming improvements. During the discussion, clarified requirements for enhancements to the Genera Connect platform focused on capturing additional KPIs to improve transparency, reporting accuracy, and decision-making capabilities. Additionally, uploaded Genera PR HQ employee profile data to the Genera Connect system to support accurate tracking and reporting of work hours associated with federally funded projects.</t>
  </si>
  <si>
    <t>Genera PR | Deliverable 11- Project Management | DR 4339 - Hurricane Maria - Yabucoa Site working Session with Gabriel Morales (DCMC) support in trailer installation &amp; supplies delivered. As a team we met to discuss site safety and initial works to be done on ground movement and challenges with surrounding terrain and site utilities. Review the Genera Safety Manual for contractors.</t>
  </si>
  <si>
    <t>Genera PR | Deliverable 11 – Project Management | DR 4339 – Hurricane Maria
Provided EHS program orientation and safety compliance briefing to Dueñas Trailers staff member Carlos Manuel Montañez, covering Genera’s environmental, health, and safety requirements applicable to project operations. The activity supported contractor awareness, compliance with site safety protocols, and alignment with Genera’s EHS standards for work performed under the Costa Sur project.</t>
  </si>
  <si>
    <t>Genera PR | Deliverable 11- Project Management | DR 4339 - Hurricane Maria - Continuing support installation trailers offices on sit, review safety rules in this process and review the Genera Safety Manual for contractors this action requested by Victor Rodriguez (Genera).</t>
  </si>
  <si>
    <t>Genera PR | Deliverable 11 | DR 4339 - Hurricane Maria - 
RFP 6300 -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</si>
  <si>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Weekly Contract discussions with Rafael Calderón and Glorimel Torrado (DCMC) on Generation Fleet (BESS &amp; Peaker projects) contracts.  Discussed ongoing change orders, task orders, and contract amendments, and aligned on key issues related to scope, invoicing, and compliance. These meetings serve to ensure consistent coordination between legal, procurement, and project management teams and to support the timely and efficient execution of all contractual obligations tied to the generation portfolio.</t>
  </si>
  <si>
    <t>Genera PR | Deliverable 11 | DR 4339 - Hurricane Maria - 
RFP 6299 -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</si>
  <si>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Contracts No. 108808 -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</si>
  <si>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RFP 4634 -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</si>
  <si>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app meeting with Homeca punch list and closing.</t>
  </si>
  <si>
    <t>Genera PR | Deliverable 11 Project Management | DR 4339 - Hurricane Maria – Meeting with Luma Energy team (Reniel Quiles and Eliezer Medina), Hub Advance team (Abraham Rios and Erica G. Colon), Genera (Kelvin Vega) and DCMC team (Carlos Rodriguez, Rafael Barrera, Carlos Bayron and Luis Echevarría) for removal or relocation of telecom lines in the construction area, control room visit for identification of future telecom connections to main hub at Costa Sur.</t>
  </si>
  <si>
    <t>Genera PR | Deliverable 11 Project Management | DR 4339 - Hurricane Maria – Conducted a detailed review of Attachment J – Health, Safety, and Environmental (HSE) Policies to ensure contractor compliance with all applicable regulations and internal safety protocols. Assessed alignment with project-specific safety requirements, environmental guidelines, and regulatory obligations. Recommendations were noted for improvement where necessary to reinforce safe work practices and adherence to standards.</t>
  </si>
  <si>
    <t>Genera PR | Deliverable 11 Project Management | DR 4339 - Hurricane Maria – Meeting with Luma Energy team (Reniel Quiles and Eliezer Medina), Hub Advance team (Abraham Rios and Erica G. Colon), Genera (Kelvin Vega) and DCMC team (Carlos Rodriguez, Rafael Barrera, Carlos Bayron and Luis Echevarría) for removal or relocation of telecom lines in the construction area, control room visit for identification of future telecom connections to main hub at COSTA SUR.</t>
  </si>
  <si>
    <t>Genera PR | Deliverable 11 Project Management | DR 4339 - Hurricane Maria – Reviewing Costa Sur Drawings on demolition Appendix D comparing existing utilities and RFP proposal for subcontractor works. Works on identifying utilities will be responsibility of the subcontractor to be hired for removal and foundation construction.</t>
  </si>
  <si>
    <t>Genera PR | Deliverable 11- Project Management | DR 4339 - Hurricane Maria: Yabucoa Continue supervising the installation of the Fiberglass Ceiling and all the lamps (interior and exterior) of the Yabucoa site mobile office interior by the team of SA Facias and Duenas Trailer to provide a centralized hub for operations to ensure materials, personnel, and equipment are effectively managed throughout the life cycle of the project.</t>
  </si>
  <si>
    <t>Genera PR | Deliverable 11- Project Management | DR 4339 - Hurricane Maria: Yabucoa 
Install the fiberglass ceiling of the 16' x 40' office at the Yabucoa site with the team of SA Facias and Duenas Trailer to provide a centralized hub for operations to ensure materials, personnel, and equipment are effectively managed throughout the life cycle of the project.</t>
  </si>
  <si>
    <t>Genera PR | Deliverable 11 Project Management | DR 4339 - Hurricane Maria – 
Review the Attachment J - HEALTH, SAFETY, AND ENVIRONMENTAL POLICIES to ensure that the contractor complies with the regulations and policies.
Also continue review with RFP-4899 Minimum Qualification Requirements by RG Engineering document</t>
  </si>
  <si>
    <t>Genera PR | Deliverable 11 Project Management | DR 4339 - Hurricane Maria – 
Meeting with Luma Energy team (Reniel Quiles and Eliezer Medina), Hub Advance team (Abraham Rios and Erica G. Colon), Genera (Kelvin Vega) and DCMC team (Carlos Rodriguez, Rafael Barrera, Carlos Bayron and Luis Echevarría) for removal or relocation of telecom lines in the construction area, control room visit for identification of future telecom connections to main hub at Costa Sur.</t>
  </si>
  <si>
    <t>Genera PR | Deliverable 11- Project Management | DR 4339 - Hurricane Maria -AGUIRRE BESS PROJECT.  Had a call with José M. López, Harry Del Valle and Jean Pierre Menay (DCMC) to discuss the office trailer contractor punch list items. A punch list with pictures was built using the PROCORE platform and distributed via email to Harry Del Valle, Jean Pierre Menay, and Gilberto Sucre (DCMC).</t>
  </si>
  <si>
    <t>Genera PR | Deliverable 11- Project Management | DR 4339 - Hurricane Maria -AGUIRRE BESS PROJECT.  A Walk through was done with José M. López, and Carlos López (DCMC)  to identify existing fire protection lines rout and possible issues during the construction process. It was decided to submit and RFI to Sargent &amp; Lundy for these effects.</t>
  </si>
  <si>
    <t>Genera PR | Deliverable 11- Project Management | DR 4339 - Hurricane Maria - Bess_Aguirre
Reading and review the Checklist for Critical Movements Topics: The ground must be firm and stable. Unless the crane is on concrete, wedges should be used under the jacks and the tracks must be on mats. The chassis of the crane or the base of the strut must be completely level. The weight of the load must be determined accurately. The center of gravity of the load must be located and the crane hook must be placed directly over it. The radius must be measured accurately. The length of the strut must be determined accurately. The angle of the strut, if necessary to determine the crane's capacity, must be determined accurately; do not rely on the reading of the strut angle indicator. The effect of the wind must be taken into account and consider postponing the movement if its speed reaches 20 MPH. And definitely postpone the movement if the speed is 30 MPH or more. The rigging must be balanced. All movements should be made as smoothly as possible.</t>
  </si>
  <si>
    <t>Genera PR | Deliverable 11- Project Management | DR 4339 - Hurricane Maria -AGUIRRE BESS PROJECT.  Had a call with Harry Del Valle and Jean Pierre Menay (DCMC) to discuss the office trailer contractor punch list items. A punch list with pictures was built using the PROCORE platform and distributed via email to Carlos López, Harry Del Valle, Jean Pierre Menay, and Gilberto Sucre (DCMC).</t>
  </si>
  <si>
    <t>Genera PR | Deliverable 11- Project Management | DR 4339 - Hurricane Maria -AGUIRRE BESS PROJECT.  Had a call with Gilberto Sucre and Jean-Pierre Menay (DCMC) to discuss the office trailer contractor's punch list items and pending office supplies.</t>
  </si>
  <si>
    <t>Genera PR | Deliverable 11- Project Management | DR 4339 - Hurricane Maria -AGUIRRE BESS PROJECT.  A walk-through was conducted with Carlos López and Luis Moctezuma (DCMC) to identify existing fire protection line routes and potential issues that may arise during the construction process. It was decided to submit an RFI to Sargent &amp; Lundy for these effects.</t>
  </si>
  <si>
    <t>Genera PR | Deliverable 11- Project Management | DR 4339 - Hurricane Maria - AGUIRRE BESS- Morning meeting with Carlos López, and  Luis Moctezuma(DCMC) to discuss the project's two-week look-ahead schedule and improve communication across the site team.</t>
  </si>
  <si>
    <t>Genera PR | Deliverable 11- Project Management | DR 4339 - Hurricane Maria - Continue working on the Review and make corrections on Quality Assurance &amp; Control provided by Email by Luis Duque (DCMC) to ensure that all aspects of the project are executed correctly, safely, and within set guidelines.</t>
  </si>
  <si>
    <t>Genera PR | Deliverable 11- Project Management | DR 4339 - Hurricane Maria - Review and make corrections on Quality Assurance &amp; Control provided by Email by Luis Duque (DCMC).</t>
  </si>
  <si>
    <t>Genera PR | Deliverable 11- Project Management | DR 4339 - Hurricane Maria - Coordinate with Gabriel Morales (DCMC), Jean Pierre Menay (DCMC) Office trailers interior finish by Duenas Trailer.</t>
  </si>
  <si>
    <t>Genera PR | Deliverable 11- Project Management | DR 4339 - Hurricane Maria - Continue working on the Review and make corrections on Quality Assurance &amp; Control provided by Email by Luis Duque (DCMC) to ensure the project meet safety standards, regulatory compliance, and quality benchmarks.</t>
  </si>
  <si>
    <t>Genera PR | Deliverable 11- Project Management | DR 4339 - Hurricane Maria - Discussed with Gilberto Sucre (DCMC) status of Office Trailers in project sites, materials missing, connection of utilities proposals</t>
  </si>
  <si>
    <t>Genera PR | Deliverable 11- Project Management | DR 4339 - Hurricane Maria - Trailers update Meeting with Jean Pierre Menay (DCMC). Discussed status of Office trailer in Yabucoa Gas Turbine Plant.</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</si>
  <si>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Electrical work safety program to identify potential hazards, enforce safe practices, and reduce the risk of accidents for implementation in the Cambalache project.</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</si>
  <si>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fall protection program to reduce the risk of falls and creating a safer work environment for implementation in the Cambalache  project.</t>
  </si>
  <si>
    <t>PREPA GeneraPR - Deliverable 11 - Cambalache  BESS - 4339DR - Completed Cambalache Construction weekly meeting agenda and prepared action items to follow up on meeting with Contractor (RG Engineering) and Designr (Sargent and Lundy)</t>
  </si>
  <si>
    <t>PREPA GeneraPR - Deliverable 11 - Cambalache  BESS - 4339DR - Reviewed project submittal RGE-00009 QA/QC Plan.  Reviewed documentation and planned a review process with Luis Duque and Luis Damudt (DCMC Partners).</t>
  </si>
  <si>
    <t>PREPA GeneraPR - Deliverable 11 - Cambalache  BESS - 4339DR - Prepared Scope of Work alternatives for the Cambalache Gas Storage enclosure, evaluated a Value Engineering proposal and shared with designer (Sargent &amp; Lundy - Mike Kuczynski).</t>
  </si>
  <si>
    <t>PREPA GeneraPR - Deliverable 11 - Cambalache  BESS - 4339DR - Conducted and led Cambalache Construction Weekly meeting to follow up on weekly project status and coordination on action items with the contractor (RG Engineering - Jose Segarra), Designer (Sargent and Lundy - Robert Molner) and Owner ( GeneraPR - Herminio Arroyo) and DCMC Team (Gilberto Sucre, Luis Damudt, Luis Duque, Jorge Mercado)</t>
  </si>
  <si>
    <t>PREPA GeneraPR - Deliverable 11 - Cambalache  BESS - 4339DR - Met on the S &amp; L / CDM Smith Weekly BESS Drawings Meeting with Mike Kuczynski, Robert Molner (Sargent and Lundy), Gabriel Perez, Enrique Laya (CDM Smith), Gilberto Sucre (DCMC) for design updates and progress review.</t>
  </si>
  <si>
    <t>PREPA GeneraPR - Deliverable 11 - Cambalache  BESS - 4339DR - Received Sargent and Lundy design team on site (Beverlyn Barreto). a Walkthrough was conducted to validate mechanical piping connection points and complete the Design Drawings.</t>
  </si>
  <si>
    <t>Genera PR | Deliverable 11- Project Management | DR 4339 - Hurricane Maria. GENERA &amp; DCMC- Vega Baja BESS - Project construction weekly meeting Phase II. ARFG/CERES Carlos Hernandez, and Ida Ramirez; DCMC Jaime Pesquera, Gilberto Soto, Gilberto Sucre and Eduardo Rivera, CDM Smith Nelson Soler, and Gabriel Perez Sepulveda, CSA Franklyn Colmenares, S&amp;L Robert Molner - Meeting to start construction meeting for second phase of Vega Baja BESS project and coordinate documents to be submitted for new contractor.</t>
  </si>
  <si>
    <t>Genera PR | Deliverable 11- Project Management | DR 4339 - Hurricane Maria. GENERA &amp; DCMC- Vega Baja BESS - Continue working with Vega Baja demolition project closing with Homeca. Review project site for punch list closing items. Preparing agenda for 11am meeting with ARG/CERES contractor.</t>
  </si>
  <si>
    <t>Genera PR | Deliverable 11- Project Management | DR 4339 - Hurricane Maria. GENERA &amp; DCMC- Vega Baja BESS - Project weekly meeting to review project status. Homeca Eduardo Ramos, and Carirma Sanchez; DCMC Jaime Pesquera, Gilberto Soto, and Eduardo Rivera, CDM Smith Nelson Soler, Enrique Laya and Manuely Concepcion. Meeting to discuss punch list items and project closing.</t>
  </si>
  <si>
    <t>Genera PR | Deliverable 11- Project Management | DR 4339 - Hurricane Maria. GENERA &amp; DCMC- Vega Baja BESS - Continue working with Vega Baja demolition project closing with Homeca. Review project site for punch list closing items. Preparing minutes meeting for Homeca  construction meeting and ARG/CERES construction meeting. Reviewing Homeca change order request for Vega Baja project and certification #3.</t>
  </si>
  <si>
    <t>Genera PR | Deliverable 11- Project Management | DR 4339 - Hurricane Maria. GENERA &amp; DCMC- Vega Baja BESS - Working with Vega Baja demolition project closing with Homeca. Review project site for punch list closing items. Preparing agenda for 9am meeting with Homeca contractor.</t>
  </si>
  <si>
    <t>Genera PR | Deliverable 11- Project Management | DR 4339 – Hurricane – Maria-performed a focused inventory recount at the Palo Seco warehouse in coordination with Mr. Giovani Taffanelli from DCMC. The primary objective was to reverify inventory data by conducting a detailed recount of previously reviewed areas to confirm physical stock accuracy and identify any remaining discrepancies. The effort concentrated on bin-level validation, item classification accuracy, and storage compliance across designated locations. Specific zones included in the recount were CL 054 through CL 060 and AJ 056 through AJ 060. All findings were documented to support inventory integrity and provide a clear baseline for subsequent reconciliation phases.</t>
  </si>
  <si>
    <t>Genera PR | Deliverable 11- Project Management | DR 4339 – Hurricane – Maria-executed operational planning to support upcoming cycle count activities at the Palo Seco warehouse, with targeted focus on locations CL 054 through CL 060 and AJ 056 through AJ 060. Preparatory efforts included validating inventory records within zones, confirming item placement consistency, and reviewing recent transactions for potential discrepancies. Coordination with Mr. Giovanni Taffanelli from DCMC was conducted to establish the sequencing of count phases, assign zone, and ensure that all related worksheets were aligned with the system master data. Additional steps included physical layout verification, correction of mapping irregularities, and staging of materials to facilitate efficient access during execution.</t>
  </si>
  <si>
    <t>Genera PR | Deliverable 11- Project Management | DR 4339 – Hurricane – Maria-carried out cycle count preparation and execution efforts within designated inventory zones CL 054 through CL 060 and AJ 056 through AJ 060 as part of a targeted initiative to validate physical inventory conditions. The process was structure to enhance the accuracy of on-hand balances and ensure consistency between system data and warehouse reality. Activities included confirming item master alignment, reviewing bi-level stock integrity, and assessing labeling compliance. Attention was placed on identifying irregularities such as misplaced or misclassified items and validating stock movement history. These efforts played a key role in supporting data accuracy, optimizing warehouse visibility, and reinforcing the operational reliability of the inventory management system.</t>
  </si>
  <si>
    <t>Genera PR | Deliverable 11- Project Management | DR 4339 – Hurricane – Maria-conducted a targeted variance investigation at the Palo Seco warehouse to analyze recurring discrepancies between physical inventory counts and system reported quantities. The objective was to identify root causes impacting data accuracy by examining item movement history, stock adjustment, and catalog inconsistencies across locations CL 054 through CL 060 and AJ 056 through AJ 060. The review included a detailed trace of item transactions, verification of audit trails, and analysis of system records to detect potential failures or data entry errors contributing to the variances observed.</t>
  </si>
  <si>
    <t>Genera PR | Deliverable 11- Project Management | DR 4339 – Hurricane – Maria-held a morning briefing with warehouse leads Juan Vallejo, Hernan Machado, Giovanni Taffanelli and Milton Flores from DCMC, to coordinate upcoming cycle count activities across all storage locations. The session emphasized the importance of pre-count preparation, including location validation, bin consolidation, and clearance of obsolete or misplaced inventory. Key priorities discussed included ensuring data accuracy and verifying that all count sheets reflect current physical layouts. The meeting concluded with a review of expected timelines and reinforcement of compliance with standard counting protocols to maintain inventory integrity and audit readiness.</t>
  </si>
  <si>
    <t>Genera PR | Deliverable 11- Project Management | DR 4339 – Hurricane – Maria-while on site at the Palo Seco warehouse, led the preparation of a detailed inventory performance report for Mr. Anthony Vega of Genera PR. The report compiled critical operational data from active warehouse zones, focusing on key inventory control metrics such as catalog ID accuracy, stock valuation discrepancies, and trend-based variance analysis. Specific attention was given to documenting physical mismatches, verifying compliance with defined stock level policies, and verifying systemic inefficiencies impacting warehouse performance. Visual dashboard and summary insights were incorporated to enhance data transparency and support informed decission-making. The assessment included inventory zones CL 054 to CL 060, AJ 056 to AJ 060, AN 001 to AN 013, CA 001 to CA 006, CB 001 to CB 006, CC 001 to CC 006, CD 001 to CD 003, CE 001 to CE 005, CF 001 to CF 004, BB 100 to BB 144, BD 001 to BD 045.</t>
  </si>
  <si>
    <t>Genera PR | Deliverable 11- Project Management | DR 4339 - Hurricane Maria Based on the develop list of critical components, verified the status of items currently in Pre-Shipping and Shipping stages. Confirmed component descriptions, delivery locations, and estimated dates directly with vendors to ensure up-to-date tracking and support coordination efforts aligned with project needs.</t>
  </si>
  <si>
    <t>Genera PR Deliverable 11-Project Management DR 4339 - Hurricane Maria. 4339_9510 BESS Site walkthrough to assess potential site coordination efforts with Andres Concepcion, Jorge Alexis Mercado DCMC, Herminio Arroyo Genera PR and Carlos A Nieves, Bevelyn Barreto from Sargent and Lundy.</t>
  </si>
  <si>
    <t>Genera PR Deliverable 11-Project Management DR 4339 – Hurricane Maria. 4339_9510 Review and BESS document and compare with the Sargent &amp; Lundy Technical Specification Quality Control Manual and that of RG Engineering Inc. submitted by José Segarra of RGE.</t>
  </si>
  <si>
    <t>Genera PR Deliverable 11-Project Management DR 4339 - Hurricane Maria. 4339_9510 BESS Cambalache BESS - Construction Weekly update with Gilberto Sucre, Frances Vallejo, Jorge A. Mercado, Andres Concepcion, Carlos De Jesus and Luis Duque DCMC Partners Cambalache Power Plant team.</t>
  </si>
  <si>
    <t>Genera PR Deliverable 11-Project Management DR 4339 - Hurricane Maria. 4339_9510 BESS Phone call with Harry Del Valle and Luis Duque (DCMC) about the Cambalache Power Plant Quality Control Plan document about the Preparation of the Divisions and other details of the Cambalache Power Plant Quality Control Plan document.</t>
  </si>
  <si>
    <t>Genera PR Deliverable 11 Project Management DR 4339 Hurricane Maria at the Vega Baja job site. Daily project coordination and project management. Had a PHASE II meeting with ARG Ceres with Carlos Hernandez , Ida Ramirez, Eduardo Rivera Jordan (DCMC), Nelson Soler (CDM-Smith), Gilberto Soto (DCMC) to address project issues, improve communication across the site team and discussed project timeline.</t>
  </si>
  <si>
    <t>Genera PR Deliverable 11 Project Management DR 4339 Hurricane Maria at the Vega Baja job site. Daily project coordination and project management. Had a weekly construction meeting with Carirma Sanchez, Eduardo Ramos (Homeca Recyclers ) Nelson Soler (CDM-Smith), and Gilberto Soto and Eduardo Rivera(DCMC) and went over Project Documents Overview and analyzing documents status in the Procore platform and all the punch list items created yesterday, the closed items and the open items like (item #30, item #31, item #32) that needed their attention.</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</si>
  <si>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app. Meeting with ARG Carlos Hernandez’s, and Nelson Soler (CDM Smith) documents and safety plan.</t>
  </si>
  <si>
    <t>Genera PR | Deliverable 11| DR 4339_PW#10710 
Contract Management Activities-  TESLA Contract meeting (Cash Flow) Meeting with project management Team CDM - Carlos Palomares and DCMC Gilberto Sucre. Contract 106761 - Reviewing current Tesla budget and cash flow in relation to equipment and supply labors and field construction execution, in order to align project actual balance.</t>
  </si>
  <si>
    <t>Genera PR | Deliverable 11| DR 4339 
PMO Contract Management catchup meeting  - Meeting to discussed contract management status base on project execution. Reviewing change orders status and issues on construction tasks.
Participants Frances Vallejo DCMC and Rafael Calderon DCMC</t>
  </si>
  <si>
    <t>Genera PR | Deliverable 11- DR 4339
Pre-Intervention Review CDM Smith  Invoice #90236431 for TO#11 March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</si>
  <si>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DR 4339 _PW#9510  
Pre-Intervention Review - Working with CPM Contract #2024-G00142 and TO#1_Invoice# PRIN0007609_Oct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</si>
  <si>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#1108, 1109, 1110, 1111 and 1112 from locations CL054 to CL060 and AJ056 to AJ060 for a total of 264 pcs.</t>
  </si>
  <si>
    <t>Genera PR | Deliverable 11- Project Management | DR 4339 – Hurricane – Maria-at San Juan warehouse conducting cycle counts and recounts in accordance with the Asset Suite system. Today we are working with locations AN001 to AN013</t>
  </si>
  <si>
    <t>Genera PR | Deliverable 11- Project Management | DR 4339 – Hurricane – Maria-at San Juan warehouse working on inventory discrepancies, verifying the cost of each item, identifying the authorized minimum and maximum stock levels, and investigating discrepancies from locations
AN001 to AN013</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</si>
  <si>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AN001 to AN013</t>
  </si>
  <si>
    <t>Genera PR | Deliverable 11- Project Management | DR 4339 – Hurricane – Maria-at San Juan warehouse conducting cycle counts and recounts in accordance with the Asset Suite system. Creating the count list report AN001 to AN013</t>
  </si>
  <si>
    <t>Genera PR | Deliverable 11- Project Management | DR 4339 – Hurricane – Maria-at San Juan warehouse working on inventory discrepancies, verifying the cost of each item, identifying the authorized minimum and maximum stock  and creating report for Min/Max from locations
An001 to AN013</t>
  </si>
  <si>
    <t>Genera PR | Deliverable 11- Project Management | DR 4339 – Hurricane – Maria-at Costa Sur warehouse conducting cycle counts and recounts in accordance with the Asset Suite system. Today we are working with locations CA 00 001 al CA 00 006; CB 00 001 al CB 00 006; CC 00 001 al CC 00 006; CD 00 001 al CD 00 003; CE 00 001 al CE 00 005 y CF 00 001 al CF 00 004 .</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</si>
  <si>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CA 00 001 al CA 00 006; CB 00 001 al CB 00 006; CC 00 001 al CC 00 006; CD 00 001 al CD 00 003; CE 00 001 al CE 00 005 y CF 00 001 al CF 00 004</t>
  </si>
  <si>
    <t>Genera PR | Deliverable 11- Project Management | DR 4339 – Hurricane – Maria-at Costa Sur warehouse working on inventory discrepancies, verifying the cost of each item, identifying the authorized minimum and maximum stock levels, and investigating discrepancies from locations CA 00 001 al CA 00 006; CB 00 001 al CB 00 006; CC 00 001 al CC 00 006; CD 00 001 al CD 00 003; CE 00 001 al CE 00 005 y CF 00 001 al CF 00 004 .</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</si>
  <si>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BB 100 TO BB 144 AND BD 001 TO BD 025</t>
  </si>
  <si>
    <t>Genera PR | Deliverable 11 - Project Management | DR 4339 – Hurricane Maria Conducting cycle counts at the Aguirre warehouse by the Asset Suite system. Today, we worked with locations. BB 100 TO BB 144 &amp; BD 001 TO BD 025 LIST # 1085/1093/1094</t>
  </si>
  <si>
    <t>Genera PR | Deliverable 11 - Project Management | DR 4339 – Hurricane Maria-Aguirre- Prepare the lists for locations BB 100 TO BB 144 &amp; BD 001 TO BD 025 at the Aguirre warehouse to start the cycle counts.</t>
  </si>
  <si>
    <t>Genera PR | Deliverable 11 - Project Management | DR 4339 – Hurricane Maria Resumed conducting cycle counts at the Aguirre warehouse by the Asset Suite system. Today, we worked with locations BB 100 TO BB 144  &amp; BD 001 TO BD 025 RECOUNT LIST # 	1089/1098</t>
  </si>
  <si>
    <t>Genera PR | Deliverable 11- Project Management | DR 4339 – Hurricane – Maria-at Palo Seco warehouse conducting cycle counts in accordance with the Asset Suite system. Today we are working with locations CL054 to CL060 and AJ056 to AJ060 Cycle Count List #1099, 1104, 1105 and 1103.</t>
  </si>
  <si>
    <t>Genera PR | Deliverable 11 - Project Management | DR 4339 – Hurricane Maria – At the Palo Seco warehouse, preparing the lists from locations CL054 to CL060 and AJ056 to AJ060 to begin the cycle counts.</t>
  </si>
  <si>
    <t>Genera PR | Deliverable 11 | DR4339 – Cambalache Power Plant Weekly Meeting hosted by Andres Concepcion (DCMC) with representation from the Contractor RGE with Jose Robles, Jose Segarra, Vernadee Ortiz and Xiomara Perez, from the Design Team (S&amp;L) Mike Kuczynski, Ivette Miranda, Wilfredo Sierra and Alan Figueroa, and from DCMC Gilberto Sucre, Luis Duque, Luis Damudt, and Jean Menay. Meeting to continue the discussion of open and pending items for the beginning of construction course: submittals and RFIs, contractor's current responsibilities prior to NTP and Design Team feedback and commentaries on the upcoming constructions starting tasks.</t>
  </si>
  <si>
    <t>Genera PR | Deliverable 11- Project Management | DR 4339 - Hurricane Maria
Document Control – Data Management/ Costa Sur Peakers Data Revie w &amp; Process/GEN 01 BESS &amp; Peakers Interconnection Studies MM Data for Review &amp; Process/BESS &amp; Peakers Community Outreach Folder Verification of Permissions/GEN 01 BESS &amp; Peakers Permitting Weekly MM Review &amp; Process/ Coordination with Lauren Wells DCMC_Rafael Pabon CDM_Paola Arroyo DCMC_Luis Roman DCMC for Incoming Data</t>
  </si>
  <si>
    <t>Genera PR | Deliverable 11- Project Management | DR 4339 - Hurricane Maria
Document Control – Data Management/GEN 01 Technical Data Download for Review &amp; Process/GEN 01 Download Teams Weekly Meeting Minutes for Review &amp; Process/Costa Sur Peakers Date Review &amp; Process</t>
  </si>
  <si>
    <t>Genera PR | Deliverable 11 | DR4339 – QA/QC on the current delivery of pending items in the Vega Baja Power Plant project prior to the implementation of project management strategies to comply with the response time of tems involving technical analysis and deep review.</t>
  </si>
  <si>
    <t>Genera PR | Deliverable 11 | DR4339 – Call with Rafael Pabon (CDM Smith) to discuss the agenda and purpose of Peakers Equipment Supply Meeting with Sargent &amp; Lundy and awarded contractor RGE.</t>
  </si>
  <si>
    <t>Genera PR | Deliverable 11 | DR4339 – Review the Specification available for Quality Control inside the projects to determine proper review requirements for contractor's submissions related to Quality Control Plan.</t>
  </si>
  <si>
    <t>Genera PR | Deliverable 11 | DR4339 – Call with the Vega Baja team staff Nelson Soler (CDM Smith) and Jaime Pesquera (DCMC) to track the activity of Contractor inside the Project Management Tools such as document uploading, proper items classification and overseeing the site progress inside the platform.</t>
  </si>
  <si>
    <t>Genera PR | Deliverable 11 | DR4339 – Procore Weekly Q&amp;A session hosted by Lauren Wells (Lemoine), and joined by Theresa Perez (DCMC) and Johanna Diaz (SMC) to discuss in a weekly basis Procore hot topics and pending issues: Discussed the implementation of Financial Tool related to the budgeting, tracking, invoicing and document control inside the Financial Tool.</t>
  </si>
  <si>
    <t>Genera PR | Deliverable 11 | DR4339 – Teams Meeting for the Peakers Equipment Supply with awarded contractor RGE and its representatives Jose Robles, Jose Segarra and Xiomara Perez. Also, from CDM Smith Rafael Pabon as the host, and included part of the Design Team representatives with Ivette Miranda, and German Nunez from Genera. Purpose of meeting was to discuss with contractor and owner the proper execution of document control and project communications through the established channels and the course of items for review and distribution. Also, discussing the option to manage the Equipment Distribution for the 3 sites (Yabucoa, Jobos, Daguao) using only one Procore project database.</t>
  </si>
  <si>
    <t>Genera PR | Deliverable 11 | DR4339 – Perform QA/QC for multiple Project Management Tools for the Vega Baja Power Plant project inside the Procore Platform: review current Drawing Plans Sets, creation and tracking of Punchlist and Punchlist items, and the review of contractual requirements for the timing of response based on user's responsibilities.</t>
  </si>
  <si>
    <t>Genera PR | Deliverable 11| DR 4339 - Pre-Intervention Review for CPM- PRNI007372_TO1_Sept2024. Review RFI responses and Deliverables to complete the compliance tool. Also segregate CC in lines that were pending to divide. Prepare final package and PDF sent requesting Jesús Cintrón (Genera) signature.</t>
  </si>
  <si>
    <t>Genera PR | Deliverable 11 | DR4339 - Internal DCMC Contract management weekly meeting with Rafael Calderón and Sheila Torres to discuss advances and pending action items on change orders and contracts.</t>
  </si>
  <si>
    <t>PREPA Genera | Deliverable 11- Project Management | DR 4339 Manage updates to the BESS and Peakers sections of the Genera website, including editing content and materials. Coordinate with the Genera team, Jorge Bracero, and Alex Valdés Díaz to refine visual design and layout</t>
  </si>
  <si>
    <t>PREPA Genera | Deliverable 11- Project Management | DR 4339  Practice and finalize the editing of the PowerPoint presentation for the BESS community meeting in Vega Baja,  scheduled for June 23.</t>
  </si>
  <si>
    <t>PREPA Genera | Deliverable 11- Project Management | DR 4339 Prepare a document summarizing the current status of the BESS project in Vega Baja. The report includes the progress made, upcoming steps, and relevant data related to the work carried out on site. The report was sent to the Genera team and Rafael Rodríguez Ema, who will be using the information to create posts targeted at the Vega Baja communities through Genera’s social media channels.</t>
  </si>
  <si>
    <t>PREPA Genera | Deliverable 11- Project Management | DR 4339 Work in the upcoming community meeting in Vega Baja by reviewing all the materials that will be used that day to ensure they are accurate, up to date, and sufficient in quantity. Complete the final edits on the presentation, including correcting grammar, refining formatting, adding visuals to enhance clarity, saving final versions in both editable and PDF formats and confirm the venue.</t>
  </si>
  <si>
    <t>PREPA Genera | Deliverable 11- Project Management | DR 4339 - Reach out to other key members of the Vega Baja community who have not yet been contacted, with the goal of expanding participation in the community meeting scheduled for Monday, June 23rd, as part of the BESS project.</t>
  </si>
  <si>
    <t>PREPA Genera | Deliverable 11- Project Management | DR 4339 Meeting with Genera PR representatives Jorge Bracero and Iván Báez Santiago to align efforts on developing collaborative agreements with nonprofit organizations operating in areas where BESS and peaker units are located.</t>
  </si>
  <si>
    <t>Genera PR-Deliverable 11- Project Management | DR 4339 - Hurricane Maria. Review Cambalache Power Plant BESS RGE Quality Control Plan, Division 2 - Site Work, Concrete Curing , Excavation and Fills Preparation of Ground for the submittal approval of the 4339_9510 BESS_Cambalache project.</t>
  </si>
  <si>
    <t>Genera PR | Deliverable 11- Project Management | DR 4339 - Hurricane Maria - Aguirre Site - Reviewing the Project Request For Information (RFI) about: Rule 141Information fir Aguirre; Updated Aguirre Boring Map; Site Plan-Aguirre; Priority Zones - Topographic and Geophysical Surveys; Rock Coring Requirement; Additional Boring at Aguirre Site (Possible Debris); Battery Slab Separation; Battery Slabs Section, Drainage Detail.</t>
  </si>
  <si>
    <t>Genera PR | Deliverable 11- Project Management | DR 4339 - Hurricane Maria -AGUIRRE BESS PROJECT.  Had a call with José M López, Harry Del Valle and Jean Pierre Menay (DCMC) to discuss the office trailer contractor punch list items. A punch list with pictures was built using the PROCORE platform and distributed via email to Harry Del Valle, Jean Pierre Menay, and Gilberto Sucre (DCMC).</t>
  </si>
  <si>
    <t>Genera PR | Deliverable 11- Project Management | DR 4339 - Hurricane Maria -AGUIRRE BESS PROJECT.  A Walk through was done with José M. López, and Luis Moctezuma (DCMC) to identify existing fire protection lines route and possible issues during the construction process. It was decided to submit and RFI to Sargent &amp; Lundy for these effects.</t>
  </si>
  <si>
    <t>Genera PR | Deliverable 11 Project Management | DR 4339 - Hurricane Maria Continue review site drawing Appendix D, contractor RG ENGINEERING, INC. RFP-4899 Proposal and schedule concrete specification information about at Costa Sur Facilities and review new Procore project information.</t>
  </si>
  <si>
    <t>PREPA GENERA PR Deliverable 11 DR4339 Cambalache- worked with employee (CDM Smith) Carlos Palomares on preliminary planning schedule in demolition and mechanical works to ensure safety, efficiency, and compliance with regulations for Genera considering preliminary planning process for employee Andres Concepcion (DCMC) due to management requirements of contract PMO DCMC for Puerto Rico Electric Power Authority.</t>
  </si>
  <si>
    <t>PREPA GENERA PR Deliverable 11 DR4339 Cambalache- worked with employee (CDM Smith) Carlos Palomares on preliminary schedule for Genera. Schedule will consider the construction issues by reviewing updated drawings with street details, underground utilities and planning process for employee Andres Concepcion (DCMC) due to management requirements of contract PMO DCMC for Puerto Rico Electric Power Authority.</t>
  </si>
  <si>
    <t>PREPA GENERA PR Deliverable 11 DR4339 Cambalache-TEAMS meeting related to Cambalache BESS - Construction Weekly with pending steps for sign contract, status of the temporary facilities, special instructions before start in site of projects, pending submittals and status of starting initial construction process with DCMC employees Andres Concepcion, Luis Damudt, Luis Duque, employees of RGE Jose Segarra, Xiomara Pérez Álvarez, CDM Smith employee Gabriel Perez, employees of Sargent and Lundy Dean Ennes due to management requirements of contract PMO DCMC for Puerto Rico Electric Power Authority.</t>
  </si>
  <si>
    <t>PREPA GENERA PR Deliverable 11 DR4339 Costa Sur- worked on TEAMS meeting related to Costa Sur RFC BESS - Construction Weekly with pending steps for finish design and negotiation and proponent company team with DCMC employees Gilberto Sucre (DCMC), employees of RGE Jose Segarra, Xiomara Pérez Álvarez, CDM Smith employee Gabriel Perez, employees of Sargent and Lundy Dean Ennes due to management requirements of contract PMO DCMC for Puerto Rico Electric Power Authority.</t>
  </si>
  <si>
    <t>PREPA GENERA PR Deliverable 11 DR4339 Cambalache- worked on teams meeting related to verify project submittals in ball in court pending, pending actions from designer Sargent and Lundy and contractor RGE with DCMC employees Andres Concepcion, Luis Roman, Luis Damudt, Luis Duque and Jorge Mercado due to management requirements of contract PMO DCMC for Puerto Rico Electric Power Authority.</t>
  </si>
  <si>
    <t>Genera PR-Deliverable 11- Project Management | DR 4339 - Hurricane Maria. Review Cambalache Power Plant BESS RGE Quality Control Plan, Division 2 - Site Work, Fill material,  Slope, Drainage and Terracing for the submittal approval of the 4339_9510 BESS_Cambalache project.</t>
  </si>
  <si>
    <t>Genera PR | Deliverable 11 - Project Management | DR 4339. Continue collecting and gathering information from Procurement, Grants, Invoicing and other areas for the development of the financial process diagram to ensure efficient resource allocation, cost control, project profitability assessment, risk mitigation, and strategic decision-making.</t>
  </si>
  <si>
    <t>Puerto Rico Electric Power Authority | Genera PR | Deliverable 11 - Project Management | DR 4339. Teams meeting "Process Diagram for Projects Financials" with Manuelly Concepción (CDM Smith) and Cynthia Ortiz (DCMC) to continue discussing and developing financial flowchart to be implemented in Procore.</t>
  </si>
  <si>
    <t>Puerto Rico Electric Power Authority | Genera PR | Deliverable 11 - Project Management | DR 4339. Continue developing the financial process structure as a flowchart using the Visio tool for the Genera Projects BESS &amp; Peakers. Task requested by Mark Merritt (DCMC) and Lauren Wells (Lemoine) to ensure effective alignment with Procore's financial tools.</t>
  </si>
  <si>
    <t>Genera PR | Deliverable 11- Project Management | DR 4339 - Hurricane Maria.  Continuing support installation trailers offices in site and review the Genera Safety Manual for contractors.</t>
  </si>
  <si>
    <t>Genera PR | Deliverable 11- Project Management | DR 4339 - Hurricane Maria.  Lauren Wells (DCMC) worked on troubleshooting distribution list errors where users were showing up with out being added.</t>
  </si>
  <si>
    <t>Genera PR | Deliverable 11- Project Management | DR 4339 - Hurricane Maria.
project # 4339-10710
Attended Bess and Peakers procurement meeting.
Discussed the status of all the equipment that has been ordered, to be ordered and delivery dates for each project
meeting participants
Gilberto Sucre DCMC 
Frances Vallejo Rosich DCMC
German Núñez, GENERA
Rafael Pabon, CDM Smith
Carlos Palomares CDM Smith
Laya, Enrique J. CDM Smith.</t>
  </si>
  <si>
    <t>Genera PR | Deliverable 11- Project Management | DR 4339 - Hurricane Maria.
project # 4339-10710
Attended meeting on Genera PR/RGE PKR Commercial/Schedule Discussion
discussed the coordination of the turbines and all ancillary associated equipment and deliverables
Attendees:
German Núñez, GENERA
Rafael Pabon, CDM Smith
Carlos Palomares CDM Smith
Laya, Enrique J. CDM Smith
Zea, Eduardo GE Vernova
Chapman, David GE Vernova.</t>
  </si>
  <si>
    <t>Genera PR | Deliverable 11- Project Management | DR 4339 - Hurricane Maria.
project # 4339-10710
internal review of days meeting notes and comments, updated my notes and agenda for the weeks upcoming meetings</t>
  </si>
  <si>
    <t>Genera PR | Deliverable 11- Project Management | DR 4339 - Hurricane Maria.
project # 4339-10710
Reviewed email correspondence from Genera and Sargent and Lundy engineering, updated my calendar for upcoming events and meetings for the Peaker projects.
Internal paperwork, reviewed notes and comments from meetings.</t>
  </si>
  <si>
    <t>Genera PR | Deliverable 11- Project Management | DR 4339 - Hurricane Maria
Evaluation of Engineering Invoices approval process and coordination with Jesus Cintron - Genera, Rafael Pabon - CDM Smith and Rafael Calderon - DCMC</t>
  </si>
  <si>
    <t>Genera PR | Deliverable 11- Project Management | DR 4339 - Hurricane Maria
Quality Program Implementation and Review of RGE Quality Program meeting with Harry Del Valle, Andres Concepcion and Luis Duque - DCMC Employees.</t>
  </si>
  <si>
    <t>Genera PR | Deliverable 11- Project Management | DR 4339 - Hurricane Maria
Legal Review with Genera Legal Counsel and Management to discuss:
* Tariffs Clause to ARG Ceres Contract for Vega Baja Installation Project.
* Termination Letter to Homeca Recycling, Final Completion date, Punchlist 
and final contract pricing.</t>
  </si>
  <si>
    <t>Genera PR | Deliverable 11- Project Management | DR 4339 - Hurricane Maria
ARG Ceres RFI Response to Sitework &amp; Demolition for Phase II, and coordination with Eduardo Rivera - DCMC</t>
  </si>
  <si>
    <t>Genera PR | Deliverable 11- Project Management | DR 4339 - Hurricane Maria
Final Contract Documents Review with Jose Robles - RG Engineering, Francisco Feliu - Genera, Gabriel Perez - CDM Smith, Sheila Torres - DCMC for Cambalache, Costa Sur and Aguirre.</t>
  </si>
  <si>
    <t>Genera PR | Deliverable 11- Project Management | DR 4339 - Hurricane Maria
Project Updates Discussions with Site Managers - DCMC
Aguirre - Jose Lopez Weekly Construction Meeting, Mobilization, Access, Road Improvements
Design Status.
Vega Baja - Eduardo Rivera - Demobilization Letter, Punch List Status, MPT Rigging, Power Outage and IFC Distribution to contractor.
Aguirre - Andres Concepcion - Gas Storage Options, Temporary Warehouse, Permitting Coordination and IFC Drawings to contractors.
Carlos Rodriguez - Coordination of weekly Construction Drawings &amp; Site Visits</t>
  </si>
  <si>
    <t>Genera PR | Deliverable 11- Project Management | DR 4339 - Hurricane Maria
Review Procore Budget Items for SOP's and authorizations. Lauren Wells, Esther Rohena, Johanna Diaz and Gilberto Sucre - DCMC.
Need for future alignment meeting on Budget reconciliation was coordinated for next Monday.</t>
  </si>
  <si>
    <t>Genera PR | Deliverable 11 | DR4339 – Discussed rescheduling meeting and set new day/time with Jorge Sanchez (Genera) to introduce Genera’s Continuous Improvement (Lean) initiative and discuss department challenges. Topics to be discussed include standardizing processes,and improving communication.</t>
  </si>
  <si>
    <t>Genera PR | Deliverable 11- Project Management | DR 4339 - Hurricane Maria.  Lauren Wells (DCMC) worked on Procore Financial SOP information.</t>
  </si>
  <si>
    <t>Genera PR | Deliverable 11- Project Management | DR 4339 - Hurricane Maria.  Lauren Wells (DCMC) worked on Procore configurations for Drawings to test user support for publishing.</t>
  </si>
  <si>
    <t>Genera PR | Deliverable 11- Project Management | DR 4339 - Hurricane Maria.  Lauren Wells (DCMC) worked on adding users for 01 Genera Program Management project for purpose of shared Financial folder.</t>
  </si>
  <si>
    <t>Genera PR | Deliverable 11- Project Management | DR 4339 - Hurricane Maria.  Lauren Wells (DCMC) worked on Procore SOP document for Lauren Kennedy (Procore).</t>
  </si>
  <si>
    <t>Genera PR | Deliverable 11- Project Management | DR 4339 - Hurricane Maria.  Lauren Wells (DCMC) worked on adjusting permissions in Procore to allow for certain contractors to see published IFC drawings.</t>
  </si>
  <si>
    <t>Genera PR | Deliverable 11- Project Management | DR 4339 - Hurricane Maria.  Lauren Wells (DCMC) worked on Procore PM tool SOP document review.</t>
  </si>
  <si>
    <t>Genera PR | Deliverable 11- Project Management | DR 4339 - Hurricane Maria.  Lauren Wells (DCMC) meeting with Johanna Diaz (SMC), Gilberto Sucre (DCMC), Jose Lopez (DCMC) and others to discuss Procore financial SOP questions for workflows.</t>
  </si>
  <si>
    <t>Genera PR | Deliverable 11- Project Management | DR 4339 - Hurricane Maria.  Lauren Wells (DCMC) worked on creating meeting minutes agenda to capture and track open items for building Financial SOPs.</t>
  </si>
  <si>
    <t>Genera PR | Deliverable 11- Project Management | DR 4339 - Hurricane Maria.  Lauren Wells (DCMC) worked on Procore permission levels.</t>
  </si>
  <si>
    <t>Genera PR | Deliverable 11 | DR 4339 - Hurricane MariaDCMC internal meeting with D'Alexzander González, Esther Rohena, Jose Ralat and Roberto Bosch, to discuss the CDBG-DR cost share funds applicable to Genera's eligible María PWs, to be discussed with the PR Housing Department, PREPA and the Czar Office, for the request of these funds.</t>
  </si>
  <si>
    <t>Genera PR -Deliverable 11- Project Management - DR 4339 - Hurricane Maria: Review the JSH submitted by Homeca for activity in Vega Baja Site.  Review the Procore system about Costa Sur and Vega Baja projects documents and activity.</t>
  </si>
  <si>
    <t>Genera PR | Deliverable 11 – Project Management | DR 4339 – Hurricane Maria
Provided role-based safety orientation and procedural briefing to Dueñas Trailers employee Jesús Emanuel Hernández in support of project readiness requirements. Participated in coordination activities with the Emergency Management Zone in Ponce, which includes the municipalities of Guayanilla and Peñuelas associated with the Costa Sur Project. Activities supported compliance with site access protocols, emergency coordination requirements, and project management oversight.</t>
  </si>
  <si>
    <t>Genera PR | Deliverable 11 | DR 4339 - Hurricane Maria - 
Reviewed the status of all 20 FOMB contract approval packages to ensure they were current and in compliance with submission requirements. Identified outstanding items and proactively followed up with the relevant parties and stakeholders to request the pending information needed to complete and finalize each package for submission.</t>
  </si>
  <si>
    <t>Genera PR | Deliverable 11 | DR 4339 - Hurricane Maria - 
Reviewed prior correspondence related to the ER1 Cost Share Program to ensure continuity and alignment. Held discussions with  Winnie Irizarry and Jesús Cintrón (Genera) to clarify outstanding items and confirm next steps. Drafted a formal letter addressed to the Energy Czar and PREPA outlining Genera’s request under the program and seeking guidance on the required submission process. Incorporated feedback received from Jesús Cintrón into the revised draft to support finalization.</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</si>
  <si>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forklifts on site. Uploaded photos and notes to Procore app. Resumed verifying safety plan for tomorrow and JHA Job Hazard analysis for safety purposes, making sure Homeca compliance on site.</t>
  </si>
  <si>
    <t>Genera PR | Deliverable 11 Project Management | DR 4339 - Hurricane Maria – Continued the review of Attachment J – Health, Safety, and Environmental (HSE) Policies to verify ongoing contractor compliance with applicable safety regulations and environmental standards. Followed up on previous findings and ensured alignment with project-specific HSE requirements.</t>
  </si>
  <si>
    <t>Genera PR | Deliverable 11 Project Management | DR 4339 - Hurricane Maria – Meeting with DCMC team (Carlos Rodriguez, Rafael Barrera, Carlos Bayron, Carlos De Jesus and Luis Echevarría) Topic discussed: Organizational Chart and Chain of Command, Procore Platform, Cell Phone Use Policy, Safety and Quality in Demolition Activities, Rigging Plan, Inspection of New Equipment, Weekly and Daily Activity Reporting, Daily Reports in Procore and Team Communication).</t>
  </si>
  <si>
    <t>Genera PR | Deliverable 11 Project Management | DR 4339 - Hurricane Maria – Request for proposal Drawings review of Fire protection systems piping and instrumentation diagram specifics that include identification of fire protection route, hose cabinet station, BESS platform and automatic water cannon location.</t>
  </si>
  <si>
    <t>Genera PR | Deliverable 11- Project Management | DR 4339 - Hurricane Maria: Yabucoa Continue supervising the Set-up process of the Yabucoa site mobile office interior installing the rubber tiles of the whole floor (16' x 40') with the team of SA Facias and Duenas Trailer to provide a centralized hub for operations to ensure materials, personnel, and equipment are effectively managed throughout the life cycle of the project.</t>
  </si>
  <si>
    <t>Genera PR | Deliverable 11- Project Management | DR 4339 - Hurricane Maria: Yabucoa 
Continue supervising the Set-up process of the Yabucoa site mobile office completing the electrical connections between the two trailers including the electrical connection of both air conditioning systems with the team of SA Facias and Duenas Trailer to provide a centralized hub for operations to ensure materials, personnel, and equipment are effectively managed throughout the life cycle of the project.</t>
  </si>
  <si>
    <t>Genera PR | Deliverable 11 Project Management | DR 4339 - Hurricane Maria – 
Review the Attachment J - HEALTH, SAFETY, AND ENVIRONMENTAL POLICIES to ensure that the contractor complies with the regulations and policies. Also review Document RFP 4899 RGE Proposal in order to obtain more information about the contractor's scope in the project.</t>
  </si>
  <si>
    <t>Genera PR | Deliverable 11- Project Management | DR 4339 - Hurricane Maria 
Continue providing assistance in supervising the interior work being done in the DCMC office trailer for the Humacao project, ensuring compliance with the company's safety standards and policies. Accordance with the General Requirements (29 CFR §1926.501) and Risk Communication (29 CFR §1910.1200).
The employees at Duenas Trailer resumed works on the finishes of the interior flooring, bathroom, walls, ceiling, windows, stairs, safety anchors, indoor and outdoor lights.</t>
  </si>
  <si>
    <t>Genera PR | Deliverable 11- Project Management | DR 4339 - Hurricane Maria
We have been providing assistance in supervising the interior work being done in the DCMC office trailer for the Humacao Project, ensuring compliance with the company's safety standards and policies. Accordance with the General Requirements (29 CFR §1926.501) and Risk Communication (29 CFR §1910.1200).
The employees at Duenas Trailer works on the finishes of the interior flooring, bathroom, walls, ceiling, windows, stairs, safety anchors, indoor and outdoor lights.</t>
  </si>
  <si>
    <t>Genera PR | Deliverable 11- Project Management | DR 4339 - Hurricane Maria -AGUIRRE JOB SITE. Permitted Quality assurance of the temporary electrical power installation together with Luis A. Moctezuma, Carlos R. López (DCMC). The electrical interior work was inspected to prevent any electrical malfunctions during the temporary power connection. Carlos R. López (DCMC) identified missing wire connectors and exposed junction boxes that could cause a potential short circuit and a possible fire. It was identified and fixed by JN Electrical Contractor.</t>
  </si>
  <si>
    <t>Genera PR | Deliverable 11- Project Management | DR 4339 - Hurricane Maria - AGUIRRE BESS PROJECT. Had a call with Gilberto Sucre, DCMC, to discuss and build the agenda for the kick-off meeting for the next day. Distributed and addressed the meeting agenda with Luis A. Moctezuma and Carlos R López (DCMC) for comments.</t>
  </si>
  <si>
    <t>Genera PR | Deliverable 11- Project Management | DR 4339 - Hurricane Maria -AGUIRRE JOB SITE. Supervising JNElectrical Contractor on the installation of the Temporary Electrical Power to the Office Trailers.</t>
  </si>
  <si>
    <t>Genera PR | Deliverable 11- Project Management | DR 4339 - Hurricane Maria - AGUIRRE BESS PROJECT.Performed an inspection with Carlos R. López Vallellanes (DCMC) of the work performed by JN Electrical Contractor with the installation of the temporary electrical power for the DCMC Office Trailers. In general, the installation was performed by the electrical codes.</t>
  </si>
  <si>
    <t>Genera PR | Deliverable 11- Project Management | DR 4339 - Hurricane Maria - Continue working on the Review and make corrections on Quality Assurance &amp; Control provided by Email by Luis Duque (DCMC) to ensure the project is built according to the required standards and specifications.</t>
  </si>
  <si>
    <t>Genera PR | Deliverable 11- Project Management | DR 4339 - Hurricane Maria - Working on the Review and make corrections on Quality Assurance &amp; Control provided by Email by Luis Duque (DCMC).</t>
  </si>
  <si>
    <t>Genera PR | Deliverable 11- Project Management | DR 4339 - Hurricane Maria - Meeting &amp; Coordination of the QA/QC DCMC Plan. Reviewed and Discussed Quality Assurance Plan Draft.
Verified topics missing on the Plan and new comments or ideas to be included. Attendees - Gilberto Sucre (DCMC), Andres Concepcion (DCMC), Luis Duque (DCMC) Harry Del Valle (DCMC)</t>
  </si>
  <si>
    <t>Genera PR | Deliverable 11- Project Management | DR 4339 - Hurricane Maria - Discussed with Gilberto Sucre (DCMC) status of DCMC Quality Control Plan</t>
  </si>
  <si>
    <t>Genera PR | Deliverable 11- Project Management | DR 4339 - Hurricane Maria - Continue working on the Review and make corrections on Quality Assurance &amp; Control, adding comments &amp; made corrections discussed in the meeting.</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</si>
  <si>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Permits for hot work and the program for the use and handling of mobile equipment within the Cambalache site are being evaluated.</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</si>
  <si>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Hazard communication program and Hurricane preparedness emergency action plan for implementation in the Cambalache project.</t>
  </si>
  <si>
    <t>PREPA GeneraPR - Deliverable 11 - Cambalache  BESS - 4339DR - Review of the project General Contractor Quality Control Plan received as submittal by (Jose Segarra - RG Engineering). Observations documented to ensure items are corrected and properly implemented.</t>
  </si>
  <si>
    <t>PREPA GeneraPR - Deliverable 11 - Cambalache  BESS - 4339DR - Coordinated via email a request for a Meeting to CW Legal Services (Carlos Lopez) which is the GeneraPR Permitting consultant. Developed action items and topics for discussion in meeting and requested meeting.</t>
  </si>
  <si>
    <t>PREPA GeneraPR - Deliverable 11 - Cambalache  BESS - 4339DR - Meeting with DCMC Partners Luis Duque, Gilberto Sucre and Harry Del Valle to discuss the DCMC Project quality control plan draft which is being developed to standardized the quality process along the BESS and Peakers program.</t>
  </si>
  <si>
    <t>PREPA GeneraPR - Deliverable 11 - Cambalache  BESS - 4339DR - Coordinated with Jorge Mercado (DCMC Partners) the review and response for the Safety submittals received from Contractor (RG Engineering) to ensure alignment and timeline compliance.</t>
  </si>
  <si>
    <t>PREPA GeneraPR - Deliverable 11 - Cambalache  BESS - 4339DR - Coordinated with Luis Duque (DCMC Partners) Procore submittal management. 3 submittals regarding design where responded and sent to General Contractor (RG Engineering - Jose Segarra).</t>
  </si>
  <si>
    <t>Genera PR | Deliverable 11- Project Management | DR 4339 - Hurricane Maria. GENERA &amp; DCMC- Vega Baja BESS - Working with ARG RFI #62 and 63, The RFI #62 was redirected to S&amp;L to provide information related to equipment weights. Reviewing information related to MV transformer and switchgear for phase 2. The RFI #63 is related to demolition of concrete slab of Vega Baja and ARG want to know who the contractor for this work will be, this contractor selection will be by Genera and when contractor is selected information will be provided to ARG/CERES.</t>
  </si>
  <si>
    <t>Genera PR | Deliverable 11- Project Management | DR 4339 - Hurricane Maria. GENERA &amp; DCMC- Vega Baja BESS - Working with Vega Baja demolition project closing with Homeca. Review project site for punch list closing items. Reviewing email related to project. Contractor Vivot Eliezer Reyes arrive to project to view existing transformer for rigging quotation to Genera.</t>
  </si>
  <si>
    <t>Genera PR | Deliverable 11- Project Management | DR 4339 – Hurricane – Maria-while on-site at the Aguirre warehouse, a consolidated inventory performance report was compiled and prepared from Mr. Anthony Vega of Genera PR. This report integrated data from multiple warehouse locations, capturing catalog item counts, unit quantities, cost metrics, and existing discrepancies. The analysis also included identification of stock level threshold and variance trends to support strategic decision-making. Percentage based performance indicators were used to present the current operational status of each site. The inventory locations reviewed during this session were, BD 025 to BD 070, AN 014 to AN 024, CG 001 to CG 004, CH 001 to CH 006, CI 001 to CI 006, CJ 001 to CJ 008, CK 001 CK 004.</t>
  </si>
  <si>
    <t>Genera PR | Deliverable 11- Project Management | DR 4339 – Hurricane – Maria-participate in a strategic coordination session with Juan Vallejo and Hernan Machado from DCMC, along with essential warehouse staff, to establish a clear operational framework for upcoming inventory activities. The meeting focused on reinforcing roles and responsibilities, standardizing inventory procedures, and addressing any logistical constraints affecting cycle count accuracy. This initiative also aims to ensure full alignment between site operations and project deliverables, while promoting accountability across all teams involved.</t>
  </si>
  <si>
    <t>Genera PR | Deliverable 11- Project Management | DR 4339 – Hurricane – Maria-conducted inventory data evaluation and developed cycle count documentation to support scheduled tasks at the Aguirre warehouse, in coordination with Mr. Juan Vallejo from DCMC. Activities focused on verifying item locations, cross-checking quantities against system records, and organizing materials to facilitate an accurate and efficient inventory workflow. Today's locations range from BD 025 through BD 070.</t>
  </si>
  <si>
    <t>Genera PR | Deliverable 11- Project Management | DR 4339 – Hurricane – Maria-carried out scheduled cycle count operations for designated inventory zones, as part of the daily agenda. The effort aimed to reinforce data integrity by verifying physical inventory against system records, identifying discrepancies, and documenting variances for corrective actions. Today's verification covered materials located in BD 025 through BD 070.</t>
  </si>
  <si>
    <t>Genera PR | Deliverable 11- Project Management | DR 4339 – Hurricane – Maria-conducted a variance analysis at the Aguirre warehouse alongside Mr. Juan Vallejo from DCMC, focused on identifying inventory discrepancies and tracking root causes of inconsistencies. The activity included cross-referencing physical stock with system data, validating item classifications, and reviewing prior adjustments to determine their accuracy. This task directly contributes to strengthening inventory control protocols, improving data integrity, and facilitating the implementation of corrective actions to ensure compliance with operational standards and audit requirements. Work was concentrated in locations BD 025 through BD 070.</t>
  </si>
  <si>
    <t>Genera PR | Deliverable 11- Project Management | DR 4339 – Hurricane – Maria-conducted a targeted inventory recount at the Aguirre warehouse in coordination with Mr. Juan Vallejo from DCMC, with the objective of improving data integrity and operational accuracy. The session emphasized validating previous cycle count results, identifying unresolved discrepancies and ensuring that all inventory records reflect accurate asset locations and quantities, Additional efforts included verifying proper labeling, updating system entries as needed, and reinforcing compliance with established asset management protocols to support audit readiness and project accountability. Locations assessed range from BD 025 through BD 070.</t>
  </si>
  <si>
    <t>Genera PR Deliverable 11-Project Management DR 4339 - Hurricane Maria. 4339_9510 BESS (Continue) Review document, Quality Control Manual RG Engineering, INC. send by Jose Segarra from RGE Division 2 - Site Work and Division 3 - Concrete Comparison with Sargent &amp; Lundy technical specifications.</t>
  </si>
  <si>
    <t>Genera PR Deliverable 11-Project Management DR 4339 - Hurricane Maria. 4339_9510 BESS Review document, Quality Control Manual RG Engineering, INC. send by Jose Segarra from RGE Division 2 - Site Work and Division 3 - Concrete Comparison with Sargent &amp; Lundy technical specifications.</t>
  </si>
  <si>
    <t>Genera PR Deliverable 11-Project Management DR 4339 - Hurricane Maria. 4339_9510 BESS Review the emails and Submittals in Procore - sent by contractors- confirming that the materials, products, and equipment meet the contract requirements.</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</si>
  <si>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app. Verifying safety plan for tomorrow and job hazard analysis (JHA) for safety purposes, making sure Homeca compliance on site.</t>
  </si>
  <si>
    <t>Genera PR | Deliverable 11| DR 4339_PW#10710 
Contract Management Activities- Siemens_Contract #00106588 and Deliverable Schedule review based contract development. Working on Deliverables for Payment Milestone #2 and #3 based on contract requirements. Reviewing Shipping, Delivery and Storage requirements and Liquidated damages. Also reviewing Change Order development status for Genera final approval.  Contract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</si>
  <si>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DR 4339 _PW#9510  
Continue working with Pre-Intervention Review - Working with CPM Contract #2024-G00142 and TO#1_Invoice# PRIN0007609_Oct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</si>
  <si>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BD 025 TO BD 070</t>
  </si>
  <si>
    <t>Genera PR | Deliverable 11- Project Management | DR 4339 – Hurricane – Maria-at San Juan warehouse working on inventory discrepancies, verifying the cost of each item, identifying the authorized minimum and maximum stock levels, and investigating discrepancies from locations
AN014 to AN024</t>
  </si>
  <si>
    <t>Genera PR | Deliverable 11- Project Management | DR 4339 – Hurricane – Maria-at San Juan warehouse conducting cycle counts and recounts in accordance with the Asset Suite system. Today we are working with locations AN014 to AN024</t>
  </si>
  <si>
    <t>Genera PR | Deliverable 11- Project Management | DR 4339 – Hurricane – Maria-at San Juan warehouse working on inventory discrepancies, verifying the cost of each item, identifying the authorized minimum and maximum stock  and creating report for Min/Max from locations
AN014 to AN024</t>
  </si>
  <si>
    <t>Genera PR | Deliverable 11- Project Management | DR 4339 – Hurricane – Maria-at San Juan warehouse conducting cycle counts and recounts in accordance with the Asset Suite system. Creating the count list report AN014 to AN024</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</si>
  <si>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AN014 to AN024</t>
  </si>
  <si>
    <t>Genera PR | Deliverable 11- Project Management | DR 4339 – Hurricane – Maria-at Costa Sur warehouse conducting cycle counts and recounts in accordance with the Asset Suite system. Today we are working with locations CG 00 001 al CG 00 004; CH 00 001 al CH 00 006; CI 00 001 al CI 00 006; CJ 00 001 al CJ 00 008; CK 00 001 al CK 00 004</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</si>
  <si>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CG 00 001 al CG 00 004; CH 00 001 al CH 00 006; CI 00 001 al CI 00 006; CJ 00 001 al CJ 00 008; CK 00 001 al CK 00 004</t>
  </si>
  <si>
    <t>Genera PR | Deliverable 11- Project Management | DR 4339 – Hurricane – Maria-at Costa Sur warehouse working on inventory discrepancies, verifying the cost of each item, identifying the authorized minimum and maximum stock levels, and investigating discrepancies from locations CG 00 001 al CG 00 004; CH 00 001 al CH 00 006; CI 00 001 al CI 00 006; CJ 00 001 al CJ 00 008; CK 00 001 al CK 00 004</t>
  </si>
  <si>
    <t>Genera PR | Deliverable 11 - Project Management | DR 4339 – Hurricane Maria Prepare the lists for locations BD 025 TO BD 070  at the Aguirre warehouse to start the cycle counts.</t>
  </si>
  <si>
    <t>Genera PR | Deliverable 11 - Project Management | DR 4339 – Hurricane Maria Resumed conducting cycle counts at the Aguirre warehouse by the Asset Suite system. Today, we worked with locations  BD 025 TO BD 070 RECOUNT LIST # 1122/1123</t>
  </si>
  <si>
    <t>Genera PR | Deliverable 11 - Project Management | DR 4339 – Hurricane Maria Conducting cycle counts at the Aguirre warehouse by the Asset Suite system. Today, we worked with locations.  BD 025 TO BD 070 LIST # 1102/1106/1107/1120</t>
  </si>
  <si>
    <t>Genera PR | Deliverable 11 | DR4339 – Go through Owner's General Conditions among contractual agreements to obtain proper interpretation of Contractor's obligation when submitting a Change Order; documentation, timing of elevating the issue and action taken prior to submitting technical and cost proposals.</t>
  </si>
  <si>
    <t>Genera PR | Deliverable 11- Project Management | DR 4339 - Hurricane Maria
Document Control – Data Management /Jobos Peakers Incorporate RG Permission in Procore/GEN 01 Data Review &amp; Download for Process/Siemens Costa Peakers Incoming Data to Process/GEN 01 S&amp;L Financial Data Review &amp; Process</t>
  </si>
  <si>
    <t>Genera PR | Deliverable 11- Project Management | DR 4339 - Hurricane Maria
Document Control – Data Management /GEN 01 S&amp;L Financial Data Review &amp; Process/Incorporating Revised S&amp; Task /Orders 1 &amp; 2 /Ensure Documents are Re-created_ Reviewed prior to Uploading and or Archived in an Organized &amp; Controlled Manner</t>
  </si>
  <si>
    <t>Genera PR | Deliverable 11 | DR4339 – Review contractual documents regarding the delivery of drawings and design workshops (if any) for the design development of construction projects.</t>
  </si>
  <si>
    <t>Genera PR | Deliverable 11 | DR4339 – Final review and publishing of the Issued for Construction Drawing Plans for the Vega Baja Power Plant project, in order to obtain Genera's final comments and markups prior to sharing drawing plans with Contractor.</t>
  </si>
  <si>
    <t>Genera PR | Deliverable 11 | DR4339 – Work on the settings and implementation of the Action Plan tool for the convenience of construction logistics and initial works with the purpose to maintain all parts involved in the project inside the Procore Platform; assign tasks and assignees and directions on actions to take.</t>
  </si>
  <si>
    <t>Genera PR | Deliverable 11 | DR4339 – Perform QA/QC for the recently received Specifications Book from design team Sargent &amp; Lundy for the Cambalache Power Plant project. Review Table of Contents to contrast with IFC drawings and construction execution.</t>
  </si>
  <si>
    <t>Genera PR | Deliverable 11 | DR4339 - Work on Siemens Milestone #2 review. I already reviewed some deliverables, during this time I verify the PO for the U2 Base Frame and U1 Air Intake.</t>
  </si>
  <si>
    <t>PREPA Genera | Deliverable 11- Project Management | DR 4339  Work on the web page of Genera BESS and Peakers edits to Alex O. Valdés Díaz from the Genera PR team for review and integration into section of the Genera PR website. Ensure that all content updates are clear, accurate, and aligned with the updates of the site.</t>
  </si>
  <si>
    <t>PREPA Genera | Deliverable 11- Project Management | DR 4339 Work on editing in the presentation about the BESS Project prepared for a community meeting in Vega Baja. Responsibilities included reviewing and editing written content for clarity and tone, updating images to reflect current events and community representation, and making additional visual adjustments to enhance overall presentation quality.</t>
  </si>
  <si>
    <t>PREPA Genera | Deliverable 11- Project Management | DR 4339 Work on a document Q&amp;A requested by the Genera PR team, compiling potential questions and answers from the community regarding the BESS Project for upcoming public meetings. This task involved researching previous community inquiries, drafting clear and relevant questions, identifying accurate responses based on available project information, and gathering additional data as needed to ensure the document was comprehensive, informative, and aligned with community concerns.</t>
  </si>
  <si>
    <t>PREPA Genera | Deliverable 11- Project Management | DR 4339 Mockup meeting to prepare for the Vega Baja community meeting on Monday, June 23. Present at the practice session were the team from Genera PR — Ivan Báez Santiago, Jorge Bracero — and from the CDM Smith team, Gabriel Perez.</t>
  </si>
  <si>
    <t>Genera PR-Deliverable 11- Project Management | DR 4339 - Hurricane Maria. (DAY 2) Review Cambalache Power Plant BESS RGE Quality Control Plan, Division 2 - Site Work, Setbacks 
General, Top of cut slope, Top of fill slope and Ground surface preparation for the submittal approval of the 4339_9510 BESS_Cambalache project.</t>
  </si>
  <si>
    <t>Genera PR | Deliverable 11- Project Management | DR 4339 - Hurricane Maria -AGUIRRE BESS PROJECT.  Inspecting the electrical installation for the office trailer with Jose Lopez (DCMC) and JN Electrical Contractors.</t>
  </si>
  <si>
    <t>Genera PR | Deliverable 11- Project Management | DR 4339 - Hurricane Maria - Aguirre Site - Reviewing the Project Submittals: Aguirre GA for Rule 141 Application; Aguirre Rule 141 Form; Jaca &amp; Sierra Job Hazard Analysis; Updated Schedule; Excavation Permit; SPT Hammer Energy Measurements - SN 326745; Topo/GPR; CFSE Aguirre; Final Deliverable; Aguirre - GSU Inspection and Tesla Plan; Aguirre - GSU Inspection and Tesla Plan</t>
  </si>
  <si>
    <t>Genera PR | Deliverable 11 Project Management | DR 4339 - Hurricane Maria Continuous review of site drawing Appendix D, contractor RG ENGINEERING, INC. RFP-4899 Proposal and schedule concrete specification information about at Costa Sur Facilities and review new Procore project information.</t>
  </si>
  <si>
    <t>PREPA GENERA PR Deliverable 11 DR4339 Cambalache- worked with employee (CDM Smith) Carlos Palomares on preliminary schedule for Genera considering design updated drawings with mechanical of contractor scope, preliminary utilities for employee Andres Concepcion (DCMC) due to management requirements of contract PMO DCMC for Puerto Rico Electric Power Authority.</t>
  </si>
  <si>
    <t>PREPA GENERA PR Deliverable 11 DR4339 Costa Sur- worked on construction planning with DCMC team related to construction communication line, management tools related to RFI, Procore and specification with DCMC employees Carlos Rodriguez, Carlos Bayron, Rafael Barrera, Luis A. Echevarria due to management requirements of contract PMO DCMC for Puerto Rico Electric Power Authority.</t>
  </si>
  <si>
    <t>Genera PR-Deliverable 11- Project Management | DR 4339 - Hurricane Maria. Cambalache Quality Assurance Alignment meeting to stablish and organize the Quality control assurance with Andres Concepcion (DCMC), Gilberto Sucre (DCMC) and Harry del Valle (DCMC) for the 4339_9510 BESS_Cambalache project.</t>
  </si>
  <si>
    <t>Genera PR-Deliverable 11- Project Management | DR 4339 - Hurricane Maria. (DAY 2) Continue review Cambalache Power Plant BESS RGE Quality Control Plan Division 2 - Site Work, Placement and compaction, Grading and Maintenance Protection of graded areas for the submittal approval of the 4339_9510 BESS_Cambalache project.</t>
  </si>
  <si>
    <t>Puerto Rico Electric Power Authority | Genera PR | Deliverable 11 - Project Management | DR 4339. Continue reviewing Chapter 7-V5, "Payment &amp; Cash Management," to obtain information, enhance understanding, and successfully complete the grant-related procedures.</t>
  </si>
  <si>
    <t>Puerto Rico Electric Power Authority | Genera PR | Deliverable 11 - Project Management | DR 4339. Reviewing Chapter 7-V5, "Payment &amp; Cash Management," to obtain information, enhance understanding, and successfully complete the grant-related procedures.</t>
  </si>
  <si>
    <t>Genera PR | Deliverable 11- Project Management | DR 4339 - Hurricane Maria.  Traveled to Ponce for meeting with Osvaldo de Jesus, Richie Cintron, (GENERA), Alcides Rodriguez and Paul Fourquet (Puerto Rico Emergency Managment Agency) about Costa Sur Genera project in Guayanilla.</t>
  </si>
  <si>
    <t>Genera PR | Deliverable 11- Project Management | DR 4339 - Hurricane Maria.  Lauren Wells (DCMC) worked on Procore permission changes to allow for contractors to view IFC drawings.</t>
  </si>
  <si>
    <t>Genera PR | Deliverable 11- Project Management | DR 4339 - Hurricane Maria.
project # 4339-10710
Participated in weekly Peaker project management update.
Discussed weeks events and status of costa sur project and Jobos demolition portion of the 
projects.
Attended the meeting:
German Núñez, GENERA
Rafael Pabon, CDM Smith
Carlos Palomares CDM Smith
Laya, Enrique J. CDM Smith</t>
  </si>
  <si>
    <t>Genera PR | Deliverable 11- Project Management | DR 4339 - Hurricane Maria.
project # 4339-10710
project design review meeting took place to discuss the status of the updated construction drawing for each project
meeting participants
Chris Mateo,             
Gino Sambolin, and  
William Crespo (Sargent &amp; Lundy);
German Núñez, GENERA;
Rafael Pabon,
Carlos Palomares, and
Laya, Enrique J. (CDM Smith)</t>
  </si>
  <si>
    <t>Genera PR | Deliverable 11- Project Management | DR 4339 - Hurricane Maria.
project # 4339-10710
Meeting review with Costa Sur staff and establishing SOP and project protocols, review construction documents that were available.
Attended meeting:
Rafael Barrera DCMC
Carlos Bayron DCMC
Luis Echevarria DCMC
German Núñez, GENERA
Rafael Pabon, CDM Smith
Carlos Palomares CDM Smith
Laya, Enrique J. CDM Smith.</t>
  </si>
  <si>
    <t>Genera PR | Deliverable 11- Project Management | DR 4339 - Hurricane Maria.
project # 4339-10710
Responded to emails and inquiries from the weeks email box, reviewed upcoming meetings and updated my notes</t>
  </si>
  <si>
    <t>Genera PR | Deliverable 11- Project Management | DR 4339 - Hurricane Maria
Costa Sur - Site Visit, Internal Meetings and Weekly Construction Meeting Participation.
Kick Off agenda included Project Team Introductions, Contract Status, Scheduling and Coordination Meetings, EHS and Quality Control. Site Access requirements &amp; documentation, and Coordination with Genera on site activities.
DCMC - Carlos Rodriguez
CSM Smith - Gabriel Perez
Sargent &amp; Lundy - Wilfredo Sierra
RG Engineering - Jose Segarra</t>
  </si>
  <si>
    <t>Genera PR | Deliverable 11- Project Management | DR 4339 - Hurricane Maria 
Aguirre - Site Visit, Internal Meetings and Weekly Construction Meeting Participation
Site Inspection including temporary offices installation, meeting with DCMC project team members and Led Kick-off construction meeting with Jose Lopez DCMC.
Agenda included Project Team Introductions, Contract Status, Scheduling and Coordination Meetings, EHS and Quality Control. Site Access requirements &amp; documentation, and Coordination with Genera on site activities.
Participants:
Carlos Lopez and Luis Moctezuma - DCMC  
Jose Robles - RG Engineering
Mike Kuczynski- Sargent &amp; Lundy
Gabriel Perez - CDM Smith</t>
  </si>
  <si>
    <t>Genera PR | Deliverable 11- Project Management | DR 4339 - Hurricane Maria
Construction Technical Internal Meeting PM / CM and with the presence of Sargent &amp; Lundy reviewed by site project needs and priorities in design items for:
Cambalache, Vega Baja, Costa Sur, Aguirre and Yabucoa. Main topic discussion is IFC's with holds and pending drawings to be issued on July 10th.
Combined Installation RFP for Costa Sur, Aguirre &amp; Yabucoa to be issued on 6/20. 
Mike Kuczynski &amp; Robert Molner - Sargent &amp; Lundy
Gabriel Perez - CDM Smith
Gilberto Sucre - DCMC</t>
  </si>
  <si>
    <t>Genera PR | Deliverable 11- Project Management | DR 4339 - Hurricane Maria
BESS / Peaker's Permitting. Anna Rausch - Sargent &amp; Lundy provided Permitting update of both programs including a special topic for abandoning and/or removing underground fuel storage tank regulations. PUI closure for Vega Baja require a final inspection.
Attendees:
Sargent &amp; Lundy - Mike Kuczynski
CDM Smith - Gabriel Perez
Carlos Lopez - CWL Legal
Erick Rocher - Genera
Gilberto Sucre - DCMC</t>
  </si>
  <si>
    <t>Genera PR | Deliverable 11- Project Management | DR 4339 - Hurricane Maria
BESS / Peaker's Project Schedule &amp; Budget Meeting Led by Carlos Palomares CDM Smith
update review of BESS and Peakers Programs Schedule Updates and Budgets.
Participants:
German Nunez - Genera
Rafael Pabon &amp; Gabriel Perez - CDM Smith
Gilberto Sucre - DCMC</t>
  </si>
  <si>
    <t>Genera PR | Deliverable 11- Project Management | DR 4339 - Hurricane Maria.  Lauren Wells (DCMC) worked on Procore reporting for 360 Reporting items.</t>
  </si>
  <si>
    <t>Genera PR | Deliverable 11- Project Management | DR 4339 - Hurricane Maria.  Lauren Wells (DCMC) continued work on Procore financial tool information.</t>
  </si>
  <si>
    <t>Genera PR | Deliverable 11- Project Management | DR 4339 - Hurricane Maria.  Lauren Wells (DCMC) worked on Procore Permission matrix for Franklyn Colmenares (CSA) for review.</t>
  </si>
  <si>
    <t>Genera PR | Deliverable 11- Project Management | DR 4339 - Hurricane Maria.  Lauren Wells (DCMC) meeting with Theresa Perez (DCMC) to discuss Procore reporting for directory items.</t>
  </si>
  <si>
    <t>Genera PR | Deliverable 11- Project Management | DR 4339 - Hurricane Maria.  Lauren Wells (DCMC) worked on Procore financial tool information.</t>
  </si>
  <si>
    <t>Genera PR | Deliverable 11- Project Management | DR 4339 - Hurricane Maria.  Lauren Wells (DCMC) worked on creation of new project in Procore for C-102570 PSSP NEW DEMINERALIZED WATER TANK 2.</t>
  </si>
  <si>
    <t>Genera PR | Deliverable 11- Project Management | DR 4339 - Hurricane Maria.  Lauren Wells (DCMC) worked on correspondences for Procore Budget tool related items to get answers from the team on roles.</t>
  </si>
  <si>
    <t>Genera PR | Deliverable 11- Project Management | DR 4339 - Hurricane Maria.  Lauren Wells (DCMC) worked on RACI matrix for projects to identify who is doing what in Procore.</t>
  </si>
  <si>
    <t>Genera PR | Deliverable 11- Project Management | DR 4339 - Hurricane Maria.  Lauren Wells (DCMC) worked on collecting all Financial notes to hand over to Lauren Kennedy (Procore).</t>
  </si>
  <si>
    <t>Genera PR | Deliverable 11- Project Management | DR 4339 - Hurricane Maria
Met with Raissa Borges from DCMC to review the strategy for sharing the PMO Power BI dashboard with María Sánchez and Jesús Cintrón from Genera PR, focusing on access management and sharing.</t>
  </si>
  <si>
    <t>Genera PR | Deliverable 11- Project Management | DR 4339 - Hurricane Maria - Yabucoa Site meeting with Gabriel Morales (DCMC) to support in trailer installation &amp; supplies delivered. As a team we met to discuss site safety and initial works to be done on ground movement and challenges with surrounding terrain and site utilities.</t>
  </si>
  <si>
    <t>Genera PR | Deliverable 11- Project Management | DR 4339 - Hurricane Maria - Meeting with Gilberto Sucre, Jose Lopez (DCMC), Jose Segarra (RGE) about Aguire Genera Project and continuing support installation offices trailers process to ensure it provides a convenient and functional space and serves as hub for administration, planning, and meetings.</t>
  </si>
  <si>
    <t>Genera PR-Deliverable 11- Project Management | DR 4339 - Hurricane Maria - Attended Budget and Schedule meeting for BESS and Peaker project. Topics discussed: schedule for all the sites and overlay in some of the demolition work. Also discussed RFP status. Participants: Carlos Palomares (CDM), Gilberto Sucre (DCMC), Abraham Velazquez (DCMC), Rafael Pabon (CDM)</t>
  </si>
  <si>
    <t>Genera PR-Deliverable 11- Project Management | DR 4339 - Hurricane Maria - Review correspondence regarding material and equipment needed for trailers logistics for the Aguirre, Yabucoa and Vega Baja sites.</t>
  </si>
  <si>
    <t>Genera PR-Deliverable 11- Project Management | DR 4339 - Hurricane Maria - Attended Costa Sur Weekly RGE/DCMC meeting to discuss construction project phase and meet and greet the site team. Participants: Carlos Rodriguez (DCMC), Gilberto Sucre (DCMC), Luis Echevarria (DCMC) Gabriel Perez (CDM), Franklyn Colmenares (CSA).</t>
  </si>
  <si>
    <t>Genera PR | Deliverable 11 | DR 4339 - Hurricane Maria - 
RFP 4826 -Supported Genera’s Regulatory team in updating the response to FOMB’s 06/11 Request for Information (RFI). The update was necessary due to recent contract amendments that included changes in pricing. As a result, revised FOMB Appendix A to reflect updated contract values and deliverables, and adjusted FOMB Appendix D to ensure consistency with the revised pricing. Coordinated with relevant stakeholders, Jesus Cintron, Fernando Ortiz and Francisco Feliu (Genera) to confirm accuracy and alignment prior to resubmission to FOMB.</t>
  </si>
  <si>
    <t>Genera PR | Deliverable 11 | DR 4339 - Hurricane Maria - 
RFP 4218 -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</si>
  <si>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RFP 4214 - Supported the Regulatory team by assembling the FOMB Request for Approval package by organizing the documentation required under the FOMB Contract Policy Review Checklist, which includes over 20 supporting documents.  Reviewed over 50 documents shared by Joel Pantojas (Genera), renamed them and saved them accordingly. Ensured all materials were clearly labeled and aligned with FOMB’s submission requirements to facilitate a thorough and compliant approval process.</t>
  </si>
  <si>
    <t>Genera PR | Deliverable 11- Project Management | DR 4339 - Hurricane Maria
Participated in a meeting to discuss improvement requirements for the Genera Connect Timesheets platform, aimed at ensuring team alignment on upcoming enhancements. The discussion included Eisha Mercader from DCMC and Aldwin Pagán and Keyla Sierra from Integrum, focusing on functionality improvements to support more efficient time tracking, reporting accuracy, and alignment with project needs.</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</si>
  <si>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JHA for safety purposes, making sure Homeca compliance on site. Continue Present while Javier E Bidot associates mark the field for next phase. Removal of bobcat and forklift.</t>
  </si>
  <si>
    <t>Genera PR | Deliverable 11 Project Management | DR 4339 - Hurricane Maria – Reviewed Attachment D – Technical Specifications for the BESS Civil Work Contract (CWC) to ensure understanding of scope and technical requirements. Additionally, reviewed applicable safety regulations relevant to the project to ensure alignment with health and safety standards prior to execution of civil works.</t>
  </si>
  <si>
    <t>Genera PR | Deliverable 11 Project Management | DR 4339 - Hurricane Maria – Meeting with DCMC team (Gilberto Sucre, Carlos Rodriguez, Rafael Barrera, Carlos Bayron, Carlos De Jesus and Luis Echevarría), RGE Jose Robles Construction team lead and Sargent and Lundy design team lead Franklyn Colmenares. Topic discussed: Meet all team members, Scope of Work, Schedule, Commercial, Project Communication, General safety and quality control / quality assurance.</t>
  </si>
  <si>
    <t>Genera PR | Deliverable 11 Project Management | DR 4339 - Hurricane Maria – Meeting with DCMC team (Gilberto Sucre, Carlos Rodriguez, Rafael Barrera, Carlos Bayron, Carlos De Jesus and Luis Echevarría), RGE Jose Robles Construction team lead and CDM Smith Franklyn Colmenares. Topic discussed: Meet all team members, Scope of Work, Schedule, Commercial, Project Communication, General safety and quality control / quality assurance.</t>
  </si>
  <si>
    <t>Genera PR | Deliverable 11 Project Management | DR 4339 - Hurricane Maria – Request for proposal Drawings review of flange, beams and connection typical details. Typical reinforcement details as well as equipment anchor rod sleeve and anchor plate schedule.</t>
  </si>
  <si>
    <t>Genera PR | Deliverable 11- Project Management | DR 4339 - Hurricane Maria: Yabucoa 
Assembly and organize the office supplies (Tables, chairs, Cabinets, etc...) at the Yabucoa Site Mobile office to configure an efficient workspace.</t>
  </si>
  <si>
    <t>Genera PR | Deliverable 11- Project Management | DR 4339 - Hurricane Maria: Yabucoa 
Continue with the set-up and cleaning process of the Yabucoa site mobile office interior with the team of SA Facias and Duenas Trailer to provide a centralized hub for operations to ensure materials, personnel, and equipment are effectively managed throughout the life cycle of the project.</t>
  </si>
  <si>
    <t>Genera PR | Deliverable 11- Project Management | DR 4339 - Hurricane Maria: Yabucoa 
Pick up order #WN22280242 at Home Depot Humacao. Order included equipment (Tables, chairs, Cabinets, etc...) for the Yabucoa Site Mobile office.</t>
  </si>
  <si>
    <t>Genera PR | Deliverable 11- Project Management | DR 4339 - Hurricane Maria
The review of drawings Appendix D.1 continues; in this case, the perimeter of the project is being reviewed and the possible underground utilities that might cross the project are being assessed.</t>
  </si>
  <si>
    <t>Genera PR | Deliverable 11- Project Management | DR 4339 - Hurricane Maria
Reading and review ATTACHMENT J HEALTH, SAFETY, AND ENVIRONMENTAL POLICIES: Health and Safety Provisions, Scaffolds (29 CFR 1926 Subpart L) Confined Spaces (29 CFR 1910.146) Occupational Exposure to Noise (29 CFR 1910.95) Hazardous Materials (29 CFR 1910 Subpart H) Personal Protective Equipment (29 CFR 1910 Subpart I) Hazard Communication (29 CFR 1910.1200) HAZWOPER (29 CFR 1910.120) Fire Protection (29 CFR 1910 Subpart L) Commercial Diving (29 CFR 1910 Subpart T) Respiratory Protection (29 CFR 1910.134) Fall Protection (29 CFR 1926 Subpart M) Electrical (29 CFR 1926 Subpart K) 
Welding (29 CFR 1926 Subpart J) Excavations (29 CFR 1926 Subpart P) Demolitions (29 CFR 1926 Subpart T) Blasting &amp; Explosives (29 CFR 1926 Subpart U) Ventilation (29 CFR 1926.57) 
Tools, Hand, and Powered (1926 Subpart I) Electric Industry (29 CFR 1910.269) Lockout/Tagout (29 CFR 1910.147) Asbestos (29 CFR 1910.1001)</t>
  </si>
  <si>
    <t>Genera PR | Deliverable 11- Project Management | DR 4339 - Hurricane Maria
Reading and review ATTACHMENT J HEALTH, SAFETY, AND ENVIRONMENTAL POLICIES: Environmental Provisions Clean Water Act (40CFR 112.7 y 122), the Spill Prevention Control and Countermeasure and the EQB’s Water Quality Standards, Environmental Protection Agency (EPA) Spill Prevention and Control and Countermeasure Plan (SPCCP) Hazardous Materials Transportation, 49 CFR 172 Sub. Part H (DOT) Products with ingredients regulated by the EPA’s Toxic Release Inventory (SARA title III, 313)</t>
  </si>
  <si>
    <t>Genera PR | Deliverable 11- Project Management | DR 4339 - Hurricane Maria
Initial Construction coordination meeting with Gilberto Sucre, Jose Lopez (DCMC), and Jose Segarra (RGE) about Aguire Genera Project and continuing support installation offices trailers process.</t>
  </si>
  <si>
    <t>Genera PR | Deliverable 11- Project Management | DR 4339 - Hurricane Maria; AGUIRRE BESS PROJECT; Organized and participated in the kick-off meeting with the contractor, RG Engineering, with José Segarra, José Robles (RGE), Gilberto Sucre, Carlos R. López, Luis A. Moctezuma (DCMC), Gabriel Pérez, Franklyn Colmenares (CDM Smith), and Theresa Pérez DCMC. It was a Team introduction meeting from the Construction Management Team and the General Contractors, RG Engineering (RGE).</t>
  </si>
  <si>
    <t>Genera PR | Deliverable 11- Project Management | DR 4339 - Hurricane Maria; participated in the Request for clarification: Meeting with the Vega Baja contractor ARG Ceres and Gabriel Perez, Franklyn Colmenares, Enrique Laya (CDM Smith); Gilberto Sucre, Eduardo Rivera, (DCMC) and Nelson Soler from CDM Smith. The purpose of the meeting was to follow up on the request for clarification list prepared by Gabriel Perez (CDM Smith)</t>
  </si>
  <si>
    <t>Genera PR | Deliverable 11- Project Management | DR 4339 - Hurricane Maria AGUIRRE BESS PROJECT; Held a Site Staff meeting with Luis Moctezuma, Carlos R. López (DCMC) to prepare  the Kick-off meeting Agenda</t>
  </si>
  <si>
    <t>Genera PR | Deliverable 11- Project Management | DR 4339 - Hurricane Maria - Participated in the kick-off meeting of the Costa Sur Bess Project with RGE Engineering (Jose Robles and Jose Segarra), Gilberto Sucre, Carlos Rodríguez, Carlos Bayron (DCMC). It was a joint meeting between the contractor (RGE Engineering) and the construction management staff (DCMC), an introductory session, and a discussion of the work plan for the Costa Sur BESS project.</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</si>
  <si>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emergency management plan for implementation in the Cambalache project.</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</si>
  <si>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accident prevention plan to safeguard workers, mitigate risks, and ensure regulatory compliance for implementation in the Cambalache project.</t>
  </si>
  <si>
    <t>PREPA GeneraPR - Deliverable 11 - Cambalache BESS - 4339DR - Continued Review of the project General Contractor Quality Control Plan received as submittal by (Jose Segarra - RG Engineering). Observations documented to ensure items are corrected and properly implemented.</t>
  </si>
  <si>
    <t>PREPA GeneraPR - Deliverable 11 - Cambalache  BESS - 4339DR - Meeting with Carlos De Jesus and Luis Damudt (DCMC Partners) to initiate a review process and observations tracking for the Cambalache Construction Schedule. To align and improve the project tracking.</t>
  </si>
  <si>
    <t>PREPA GeneraPR - Deliverable 11 - Cambalache  BESS - 4339DR - Reviewed Construction schedule and generated a  Observations tracker to identify and track all Construction schedule comments and corrections needed by contractor (RG Engineering).</t>
  </si>
  <si>
    <t>PREPA GeneraPR - Deliverable 11 - Cambalache  BESS - 4339DR - Cooridnated various project management tasks including a meeting coordination for technical discussion on 6/26/25 with Sargent and Lundy team (Designer) and RG Engineering (Contractor). Coordinated a meeting with CW Legal Services (Permitting Consultant) for 6/25/2025 to discuss project permitting requirements. Responsed email to Gabriel Perez (CDM Smith) regarding proposed structural study to  Cambalache access bridge.</t>
  </si>
  <si>
    <t>PREPA GeneraPR - Deliverable 11 - Cambalache  BESS - 4339DR - Managed and edited in Procore the RFI # 20 regarding a request for TESLA technical specification by RG Engineering (Contractor) for basis of design reviews.</t>
  </si>
  <si>
    <t>PREPA GeneraPR - Deliverable 11 - Cambalache  BESS - 4339DR - Meeting with Luis Roman and Luis Duque - DCMC Partners to upload the Technical Specifications document in Procore Platform.</t>
  </si>
  <si>
    <t>Genera PR | Deliverable 11- Project Management | DR 4339 - Hurricane Maria. GENERA &amp; DCMC- Vega Baja BESS - Working with Vega Baja demolition project closing with Homeca. Review project site for punch list closing items. Homeca today is working with the as built drawing for the Vega Baja site and Javier Vidot surveyor contractor for the land survey of Vega Baja BESS project.</t>
  </si>
  <si>
    <t>Genera PR | Deliverable 11- Project Management | DR 4339 - Hurricane Maria. GENERA &amp; DCMC- Meeting Vega Baja BESS - Meeting with Carlos Hernandez of ARG; Eduardo Rivera of DCMC; Wilfredo Sierra, and Angel Alicea Rodriguez of S&amp;L, Gabriel Perez Sepulveda and Enrique Laya of CDM Smith. Meeting to discuss the RFC generated for ARG in regard of the Vega Baja BESS projects.</t>
  </si>
  <si>
    <t>Genera PR | Deliverable 11- Project Management | DR 4339 - Hurricane Maria. GENERA &amp; DCMC- Vega Baja BESS - Working with Vega Baja demolition project closing with Homeca. Review project site for punch list closing items. Homeca today is working with the as built drawing for the Vega Baja site.</t>
  </si>
  <si>
    <t>Genera PR | Deliverable 11- Project Management | DR 4339 - Hurricane Maria. GENERA &amp; DCMC- Vega Baja BESS - Continue with Vega Baja demolition project closing with Homeca. Homeca and Javier Vidot (surveyor contractor) continue working with the as-built drawing for the Vega Baja site. Reviewing RFI submitted by ARG thru Procore in regard of Vega Baja project. Send email to Mike Kuczynski of S&amp;L to verify open RFI sent by ARG in Procore related to project question.</t>
  </si>
  <si>
    <t>Genera PR | Deliverable 11- Project Management | DR 4339 – Hurricane – Maria-held a virtual meeting via Microsoft Teams with the inventory team Mr. Juan Vallejo, Mr. Giovanni Taffanelli, Mr. Milton Flores and Juan Vallejo from DCMC, to review progress and ensure alignment moving forward. During the meeting, each team member provided a detailed summary of the tasks they completed throughout the day, including updates on discrepancy review, digital file organization, and tracking tool development. This allowed for a productive exchange of observations and helped identify any areas that may require follow-up or additional clarification. In addition, we discussed expectations and preliminary planning for the upcoming cycle count, including target locations, scheduling considerations, and resources needs. The session also served as an opportunity to reinforce accountability, address questions in real time, and foster collaboration despite the remote work environment. Overall, the meeting ensured operational continuity and set the stage for a well-coordinated execution of the next cycle count.</t>
  </si>
  <si>
    <t>Genera PR | Deliverable 11- Project Management | DR 4339 – Hurricane – Maria-conducted an evaluation of team performance metrics related to recent inventory operations. This included reviewing individual task completion rates, accuracy levels in reported variances, and overall responsiveness to assigned duties. Compiled the data into a performance summary to identify both high performers areas where additional support may be beneficial. This analysis will help guide future resource allocation, enhance accountability, and ensure that performance expectations remain aligned with operational goals. The insights gathered will also serve as a foundation for upcoming one-on-one feedback session and ongoing professional development planning.</t>
  </si>
  <si>
    <t>Genera PR | Deliverable 11- Project Management | DR 4339 – Hurricane – Maria- focused auditing and organizing digital inventory records stored across multiple shared drives and internal databases. This task involved verifying file naming consistency, ensuring proper version control key documents such as count sheets, variant reports, and transfer logs, and consolidating outdated or duplicated files. Also created a structured folder system to improve accessibility for the team and reduce the risk of miscommunication or data loss. Additionally, developed a quick reference index to facilitate faster retrieval of frequently used documents, which will support more agile reporting and team coordination moving forward. This initiative enhances data organization standards and reinforces consistency across the inventory documentation process.</t>
  </si>
  <si>
    <t>Genera PR | Deliverable 11- Project Management | DR 4339 – Hurricane – Maria-reviewed a selection of critical inventory discrepancies previously reported by the team. This included cross-referencing system data with physical documentation, verifying transaction histories, and identifying recurring patterns that may indicate systemic issue gaps. Documented the root causes of several variances and categorized them based on their nature (data entry errors, undocumented transfers, mislabeling). Parallel, conducted a comparative review of historical variance reports to determine if similar discrepancies had occurred in previous cycles, which provided valuable insight into recurring operational weaknesses.</t>
  </si>
  <si>
    <t>Genera PR | Deliverable 11- Project Management | DR 4339 – Hurricane – Maria-I conducted a meeting with the inventory team Mr. Juan Vallejo, Mr. Giovanni Taffanelli, Mr. Milton Flores and Juan Vallejo from DCMC, to outline the tasks to be performed throughout the day while operating remotely. Team members were instructed to review and analyze previously identified discrepancies, verify and organize digital files to ensure alignment with printed records, and develop a tracking tool to monitor the progress of completed work. Additional relevant task may be integrated as necessary. These actions are aimed at reinforcing data accuracy, maintaining operational continuity, and supporting the integrity of our inventory management processes.</t>
  </si>
  <si>
    <t>Genera PR | Deliverable 11- Project Management | DR 4339 - Hurricane Maria Based on the developed list of critical components, the status of items currently under P3A, Cancelled, or marked for Republishing was verified. Component status was confirmed through data gathered during outreach efforts.</t>
  </si>
  <si>
    <t>Genera PR Deliverable 11-Project Management DR 4339 - Hurricane Maria. 4339_9510 BESS to Review and Comparison Sargent &amp; Lundy Specification No.: G-2600 Section 014500 and Quality Control Quality Control Manual RG Engineering, Inc. Division - Site Work</t>
  </si>
  <si>
    <t>Genera PR Deliverable 11-Project Management DR 4339 - Hurricane Maria. 4339_9510 BESS Cambalache BESS - Cambalache Construction Schedule Activity Review Andres Concepcion, Carlos De Jesus and Luis Duque DCMC Partners Cambalache Power Plant team.</t>
  </si>
  <si>
    <t>Genera PR Deliverable 11-Project Management DR 4339 - Hurricane Maria. 4339_9510 BESS to Review and Comparison Sargent &amp; Lundy Specification No.: G-2600 Section 014500 and Quality Control Quality Control Manual RG Engineering, Inc. Project Quality Program.</t>
  </si>
  <si>
    <t>Genera PR Deliverable 11-Project Management DR 4339 - Hurricane Maria. 4339_9510 BESS (Continue) to Review and Comparison Sargent &amp; Lundy Specification No.: G-2600 Section 014500 and Quality Control Quality Control Manual RG Engineering, Inc. Division - Site Work</t>
  </si>
  <si>
    <t>Genera PR Deliverable 11-Project Management DR 4339 - Hurricane Maria. 4339_9510 BESS Review the emails Cambalache BESS -Schedule Observations, Cambalache - P6 CD Smith Preliminar, and Submittals RGE-0008.0 RGE-0008 EMPLOYEES CERTIFICATION on Procore.</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</si>
  <si>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JHA for safety purposes, making sure Homeca compliance on site. Present while Javier E Bidot associates mark the field for next phase.</t>
  </si>
  <si>
    <t>Genera PR | Deliverable 11| DR 4339_PW#10710 
Contract Management Activities-  TESLA Budget Meeting with project management Team. Contract 106761 - Reviewing budget for all BESS sites including construction, demolition, A&amp;E, Equipment supply, Installation and forecasting based on actual data. Meeting between CMD Smith PM team (Gabriel Sepulveda, Carlos Palomares), CSA (Franklyn Colmenares), and DCMC (Rafael Calderon, Gilberto Sucre)</t>
  </si>
  <si>
    <t>Genera PR | Deliverable 11- Project Management | DR 4339_PW#10710 
RG Engineering Inc. &amp; Genera Weekly Meeting_ Contract #109403, Commercial &amp; Schedule Discussion review for RGE Equipment Supply Contract. Reviewing contract requirements, payment milestones, general submittal status and key dates  Participants: Genera (German Nuñez), Sargent &amp; Lundy ( Miguel del Valle, Mike Kuczynski), CDM (Carlos Palomares, Rafael Pabon, Enrique Laya), RGE ( Harry Velazquez), Gevernova (David Lee) and DCMC (Rafael Calderon)</t>
  </si>
  <si>
    <t>Genera PR | Deliverable 11- Project Management | DR 4339 – Hurricane – Work resumed with the goal of finalizing the day’s documentation. All verified data was compiled and structured into formal reports, with attention to detail in order to ensure clarity and traceability. Observations and notes from earlier review sessions were incorporated, and draft reports were formatted for presentation. Additionally, support files were prepared, including item logs and exception lists, to back up the day’s findings and recommendations. These materials were organized to facilitate discussion during the closing meeting.</t>
  </si>
  <si>
    <t>Genera PR | Deliverable 11- Project Management | DR 4339 – Hurricane – Maria-The workday began with a one-hour virtual kick-off meeting conducted by Paul Browne (DCMC). During this session, the DCMC San Juan warehouse site team discussed the specific objectives and tasks to be completed for the day as part of the ABC Inventory Certification process. Each member received clear guidance regarding their assignments, and tools were reviewed to ensure all participants had access to the necessary digital resources. A Safety Moment was presented, emphasizing the importance of maintaining good posture, taking regular screen breaks, and setting up an ergonomic workstation to prevent strain during extended computer use.</t>
  </si>
  <si>
    <t>Genera PR | Deliverable 11- Project Management | DR 4339 – Hurricane – Maria. The focus shifted to analyzing Maximum and Minimum stock level settings for key inventory items. Weekly and monthly summaries were outlined, setting the foundation for a more comprehensive reporting structure to track trends and inform inventory decisions.</t>
  </si>
  <si>
    <t>Genera PR | Deliverable 11- Project Management | DR 4339 – Hurricane – Maria. The day concluded with a one-hour closing meeting held via Microsoft Teams by Paul Browne (DCMC).  DCMC Team members of San Juan warehouse shared their progress, findings, and any challenges encountered during the shift. A collective discussion took place, reviewing the effectiveness of current practices and identifying opportunities for process improvement.</t>
  </si>
  <si>
    <t>Genera PR | Deliverable 11- Project Management | DR 4339 – Hurricane – MariaWork resumed with the goal of finalizing the day’s documentation. All verified data was compiled and structured into formal reports, with attention to detail in order to ensure clarity and traceability. Observations and notes from earlier review sessions were incorporated, and draft reports were formatted for presentation. Additionally, support files were prepared, including item logs and exception lists, to back up the day’s findings and recommendations. These materials were organized to facilitate discussion during the closing meeting.</t>
  </si>
  <si>
    <t>Genera PR | Deliverable 11- Project Management | DR 4339 – Hurricane – Maria-This work block was dedicated to thoroughly reviewing digital inventory lists that had already been processed and uploaded into the system. The primary goal was to verify the accuracy of the data recorded during previous physical counts. Using spreadsheet tools and inventory management software, each item was cross-checked for consistency with historical entries. Particular attention was given to items in category A due to their higher turnover and impact on inventory valuation. Any irregularities or inconsistencies were flagged and documented for further analysis.</t>
  </si>
  <si>
    <t>Genera PR | Deliverable 11- Project Management | DR 4339 – Hurricane – Maria- The day concluded with a one-hour closing meeting held via Microsoft Teams by Mr. Paul Browne from DCMC. DCMC Costa Sur Team members shared their progress, findings, and any challenges encountered during the shift. A collective discussion took place, reviewing the effectiveness of current practices and identifying opportunities for process improvement. The meeting wrapped up with a Round Table segment, where each participant provided input on ways to enhance team collaboration, streamline data verification, and improve report generation going forward.</t>
  </si>
  <si>
    <t>Genera PR | Deliverable 11- Project Management | DR 4339 – Hurricane – Maria-at remote job in home office - This work block was dedicated to thoroughly reviewing digital inventory lists that had already been processed and uploaded into the system. The primary goal was to verify the accuracy of the data recorded during previous physical counts. Using spreadsheet tools and inventory management software, each item was cross-checked for consistency with historical entries. Particular attention was given to items in category A due to their higher turnover and impact on inventory valuation. Any irregularities or inconsistencies were flagged and documented for further analysis. The focus shifted to analyzing Maximum and Minimum stock level settings for key inventory items. Weekly and monthly summaries were outlined, setting the foundation for a more comprehensive reporting structure to track trends and inform inventory decisions.</t>
  </si>
  <si>
    <t>Genera PR | Deliverable 11- Project Management | DR 4339 – Hurricane – Maria-The workday began with a one-hour virtual kick-off meeting conducted by Mr. Paul Browne from DCMC. During this session, the DCMC Costa Sur team discussed the specific objectives and tasks to be completed for the day as part of the ABC Inventory Certification process. Each member received clear guidance regarding their assignments, and tools were reviewed to ensure all participants had access to the necessary digital resources. A Safety Moment was presented, emphasizing the importance of maintaining good posture, taking regular screen breaks, and setting up an ergonomic workstation to prevent strain during extended computer use.</t>
  </si>
  <si>
    <t>Genera PR | Deliverable 11- Project Management | DR 4339 – Hurricane – Maria-at remote job in home office - Work resumed with the goal of finalizing the day’s documentation. All verified data was compiled and structured into formal reports, with attention to detail in order to ensure clarity and traceability. Observations and notes from earlier review sessions were incorporated, and draft reports were formatted for presentation. Additionally, support files were prepared, including item logs and exception lists, to back up the day’s findings and recommendations. These materials were organized to facilitate discussion during the closing meeting.</t>
  </si>
  <si>
    <t>Genera PR | Deliverable 11 - Project Management | DR 4339 –Aguirre.This work block was dedicated to thoroughly reviewing digital inventory lists that had already been processed and uploaded into the system. The primary goal was to verify the accuracy of the data recorded during previous physical counts. Using spreadsheet tools and inventory management software, each item was cross-checked for consistency with historical entries. Particular attention was given to items in category A due to their higher turnover and impact on inventory valuation. Any irregularities or inconsistencies were flagged and documented for further analysis.</t>
  </si>
  <si>
    <t>Genera PR | Deliverable 11 - Project Management | DR 4339 –Aguirre- Work resumed with the goal of finalizing the day’s documentation. All verified data was compiled and structured into formal reports, with attention to detail in order to ensure clarity and traceability. Observations and notes from earlier review sessions were incorporated, and draft reports were formatted for presentation. Additionally, support files were prepared, including item logs and exception lists, to back up the day’s findings and recommendations. These materials were organized to facilitate discussion during the closing meeting.</t>
  </si>
  <si>
    <t>Genera PR | Deliverable 11 - Project Management | DR 4339 –Aguirre.The day concluded with a one-hour closing meeting held via Microsoft Teams. Team members (Paul Browne, Giovanni Tafanelli, Hernan Machado). The DCMC warehouse supervisors shared their progress, findings, and any challenges encountered during the shift. A collective discussion took place, reviewing the effectiveness of current practices and identifying opportunities for process improvement. The meeting concluded with a Round Table segment, during which each participant shared input on ways to enhance team collaboration, streamline data verification, and improve report generation moving forward.</t>
  </si>
  <si>
    <t>Genera PR | Deliverable 11 - Project Management | DR 4339 –Aguirre. The workday began with a one-hour virtual kick-off meeting with Paul Browne (DCMC warehouse manager). During this session, the DCMC Aguirre team discussed the specific objectives and tasks to be completed for the day as part of the ABC Inventory Certification process. Each member received clear guidance regarding their assignments, and tools were reviewed to ensure all participants had access to the necessary digital resources. A Safety Moment was presented, emphasizing the importance of maintaining good posture, taking regular screen breaks, and setting up an ergonomic workstation to prevent strain during extended computer use.</t>
  </si>
  <si>
    <t>Genera PR | Deliverable 11 - Project Management | DR 4339 –Aguirre.The focus shifted to analyzing Maximum and Minimum stock level settings for key inventory items. Weekly and monthly summaries were outlined, setting the foundation for a more comprehensive reporting structure to track trends and inform inventory decisions.</t>
  </si>
  <si>
    <t>Genera PR | Deliverable 11- Project Management | DR 4339 – Hurricane – dedicated to thoroughly reviewing digital inventory lists that had already been processed and uploaded into the system. The primary goal was to verify the accuracy of the data recorded during previous physical counts. Using spreadsheet tools and inventory management software, each item was cross-checked for consistency with historical entries. Particular attention was given to items in category A due to their higher turnover and impact on inventory valuation. Any irregularities or inconsistencies were flagged and documented for further analysis.</t>
  </si>
  <si>
    <t>Genera PR | Deliverable 11- Project Management | DR 4339 – Hurricane –The workday began with a one-hour virtual kick-off meeting lead by DCMC Paul Browne and Inventory Team from DCMC, Milton flores, Juan Vallejo and Hernan Machado. During this session, the team discussed the specific objectives and tasks to be completed for the day as part of the ABC Inventory Certification process. Each member received clear guidance regarding their assignments, and tools were reviewed to ensure all participants had access to the necessary digital resources. A Safety Moment was presented, emphasizing the importance of maintaining good posture, taking regular screen breaks, and setting up an ergonomic workstation to prevent strain during extended computer use.</t>
  </si>
  <si>
    <t>Genera PR | Deliverable 11- Project Management | DR 4339 – Hurricane – The day concluded with a one-hour closing meeting held via Microsoft Teams with DCMC Paul Browne. DCMC Team members Milton flores, Juan Vallejo and Hernan Machado shared their progress, findings, and any challenges encountered during the shift. A collective discussion took place, reviewing the effectiveness of current practices and identifying opportunities for process improvement. The meeting wrapped up with a Round Table segment, where each participant provided input on ways to enhance team collaboration, streamline data verification, and improve report generation going forward.</t>
  </si>
  <si>
    <t>Genera PR | Deliverable 11- Project Management | DR 4339 – Hurricane –The focus shifted to analyzing Maximum and Minimum stock level settings for key inventory items. Weekly and monthly summaries were outlined, setting the foundation for a more comprehensive reporting structure to track trends and inform inventory decisions.</t>
  </si>
  <si>
    <t>Genera PR | Deliverable 11 | DR4339 – Perform QA/QC for fine tunning on the Distribution Groups for Management Groups as for Peakers and BESS staff to ease the inclusion of people in the distribution of items through Procore.</t>
  </si>
  <si>
    <t>Genera PR | Deliverable 11- Project Management | DR 4339 - Hurricane Maria
Document Control – Data Management /GEN 01 RG Engr Procore Certificates Review &amp; Process/ Aguirre BESS Coordination of Kickoff Meeting - Review &amp; Process Meeting Minutes/ Follow up on Contractor -Vendors Procore Request for Certifications and Email Request/RG Engr  set-up of Procore Profiles (no Access) yet/ Costa Sur Peakers Incoming Meetings Data Review &amp; Process</t>
  </si>
  <si>
    <t>Genera PR | Deliverable 11- Project Management | DR 4339 - Hurricane Maria
Document Control – Data Management /Siemens Costa Sur Peakers Incoming Data Review &amp; Process/Procore User Permissions List Preparation/Coordination of Specific Project Reporting with Lauren Wells DCMC</t>
  </si>
  <si>
    <t>Genera PR | Deliverable 11 | DR4339 – Work with documentation regarding Genera's Critical Components installation around the power plants; review submittal logs from active projects to identify potential critical components per site and start tracking Delivery Dates and Lead Times across the Submittals Tool for each project.</t>
  </si>
  <si>
    <t>Genera PR | Deliverable 11 | DR4339 – Work on the opening of multiple tools for Pedro Cabrera (DCMC) facilitating the work method for Critical Components in Non-BESS or Peakers projects; identify equipment already purchased with established lead times and the coordination for equipment already handled to Genera on a specified facility or plant.</t>
  </si>
  <si>
    <t>Genera PR | Deliverable 11 | DR4339 – Call with Carlos Rodriguez (DCMC), Site Manager for BESS Costa Sur, to schedule a site visit for friday, June 20, 2025, to go over the Procore Platform and the main Project Management Tools with the team specially on the approval and distribution of items through standard operating procedures (SOPs).</t>
  </si>
  <si>
    <t>Genera PR | Deliverable 11 | DR4339 – Aguire Kick-off Meeting via Microsoft Teams hosted by Jose Lopez (DCMC), and including also from DCMC Gilberto Sucre, Theresa Perez, Gabriel Perez, Carlos De Jesus. Also Franklyn Colmenares (CSA), from design team S&amp;L Harry Velazquez, Mike Kuzcynski, Ivette Miranda, and from contractor RGE Jose Robles, Jose Segarra, Xiomara Perez, Vernadee Ortiz. This meeting had the purpose to set the tone with all parts being represented in a single forum and provide contractor initial guidance before the final signature on contractual agreement. DIscussion of potential design implications and the increase of scope of works.</t>
  </si>
  <si>
    <t>Genera PR | Deliverable 11 | DR4339 – Teams Meeting with Andres Concepcion and Luis Duque (DCMC) from the Cambalache field staff to go over the process of uploading specifications to the system, publishing and creating Spec Books with breakups between sections. IFC Specs for Cambalache have been uploaded and published.</t>
  </si>
  <si>
    <t>Genera PR | Deliverable 11 | DR4339 – Work on the Meetings Tool settings for the Aguirre Power Plant project to provide selected users the space to approve and/or comment on meeting minutes inside the Procore platform. This is the actual approval evidence being worked.</t>
  </si>
  <si>
    <t>PREPA Genera | Deliverable 11- Project Management | DR 4339 Conduct research and draft a comprehensive Q&amp;A document to address potential questions and concerns for the upcoming community meeting in Vega Baja in the BESS project. Identifying key topics based on previous meetings and community feedback.</t>
  </si>
  <si>
    <t>PREPA Genera | Deliverable 11- Project Management | DR 4339 Conduct a thorough review of the BESS and Peakers pages on the Genera PR website to confirm that both the text (copy) and images are up to date and aligned with the most recent information.</t>
  </si>
  <si>
    <t>PREPA Genera | Deliverable 11- Project Management | DR 4339 Gathering accurate and updated information such as project communications and technical, to ensure that all responses included in the Q&amp;A document for the BESS project reflect the latest developments and official positions of the organization. The task also includes writing and drafting the Q&amp;A document</t>
  </si>
  <si>
    <t>PREPA Genera | Deliverable 11- Project Management | DR 4339 Send reminders to all community members invited to the meeting on Monday, June 23 in Vega Baja, where the BESS Project will be discussed. The goal is to ensure broad and well-informed participation.</t>
  </si>
  <si>
    <t>Genera PR-Deliverable 11- Project Management | DR 4339 - Hurricane Maria. (DAY 3) Review Cambalache Power Plant BESS RGE Quality Control Plan in Concrete preparations and forms, Placing Reinforcement, and Installation of Embedded Items for the submittal approval of the 4339_9510 BESS_Cambalache project.</t>
  </si>
  <si>
    <t>Genera PR | Deliverable 11- Project Management | DR 4339 - Hurricane Maria AGUIRRE BESS PROJECT; Held a Site Staff meeting with Luis Moctezuma, Jose M. Lopez (DCMC) to prepare the Kick-off meeting Agenda. Some of the topics were, Quality, Safety and General Requirements for the Contractors.</t>
  </si>
  <si>
    <t>Genera PR | Deliverable 11- Project Management | DR 4339 - Hurricane Maria -AGUIRRE BESS PROJECT. Reviewing Project Issued for Bid (IFB) drawings to verify they meets the required specifications of the projects. Reviewed 10 pages.</t>
  </si>
  <si>
    <t>Genera PR | Deliverable 11- Project Management | DR 4339 - Hurricane Maria AGUIRRE BESS PROJECT; Project kick-off meeting with Luis Moctezuma, Jose M. Lopez, Gilberto Sucre, Jean Pierre Menay (DCMC); Franklyn Colmenares, Gabriel Perez (CDM Smith); Jose Robles, Jose Segarra (RG Engineering) It was a joint meeting between the contractor (RGE Engineering) and the construction management staff (DCMC), an introductory session, and a discussion of the work plan for the Aguirre BESS project.</t>
  </si>
  <si>
    <t>Genera PR | Deliverable 11 Project Management | DR 4339 - Hurricane Maria – Review the attachment D technical specification for BESS Civil Work Contract (CWC). Review applicable QAQC regulations for the project, included designer proposal documents for prepared presentation about concrete specification in the project construction requested by DCMC site manager of Costa Sur facilities site.</t>
  </si>
  <si>
    <t>Genera PR | Deliverable 11 Project Management | DR 4339 - Hurricane Maria – Meeting with DCMC team (Gilberto Sucre, Carlos Rodriguez, Rafael Barrera, Carlos Bayron, Carlos De Jesus and Luis Echevarría), RGE Jose Robles Construction team lead, design team employee (Sargent and Lundy) Dean Ennes and employee (CD Smith) Franklyn Colmenares. Topic discussed: Meet all team members, Scope of Work, Schedule, Commercial, Project Communication, General safety and quality control / quality assurance.</t>
  </si>
  <si>
    <t>PREPA GENERA PR Deliverable 11 DR4339 Costa Sur- worked on construction planning considering duration days in general guides for employee (DCMC) Carlos Rodriguez due to management requirements of contract PMO DCMC for Puerto Rico Electric Power Authority.</t>
  </si>
  <si>
    <t>PREPA GENERA PR Deliverable 11 DR4339 Costa Sur- worked on construction planning preliminary schedule for employee (DCMC) Carlos Rodriguez due to management requirements of contract PMO DCMC for Puerto Rico Electric Power Authority.</t>
  </si>
  <si>
    <t>PREPA GENERA PR Deliverable 11 DR4339 Cambalache- worked on comments in contractor RGE preliminary construction schedule considering possibles corrections, expand work activities and adding activities in scope for employee (DCMC) Andres Concepcion due to management requirements of contract PMO DCMC for Puerto Rico Electric Power Authority.</t>
  </si>
  <si>
    <t>PREPA GENERA PR Deliverable 11 DR4339 Cambalache- worked on teams meeting related to comments in contractor of RGE preliminary construction schedule considering possibles corrections, expand work activities and adding activities in scope for employee (DCMC) Andres Concepcion due to management requirements of contract PMO DCMC for Puerto Rico Electric Power Authority.</t>
  </si>
  <si>
    <t>Genera PR-Deliverable 11- Project Management | DR 4339 - Hurricane Maria. (DAY 3) Continue review Cambalache Power Plant BESS RGE Quality Control Plan, Concrete preparations and Installation of Embedded Items, Preparation of Form Surfaces, Placing, Slabs and Order of Placing for the submittal approval of the 4339_9510 BESS_Cambalache project.</t>
  </si>
  <si>
    <t>Puerto Rico Electric Power Authority | Genera PR | Deliverable 11 - Project Management | DR 4339. Attended Costa Sur BESS Kickoff Meeting RGE Contractor to discuss contractor responsibilities and project scope. Attendees:
DCMC: Gilberto Sucre, Carlos Bayron and other DCMC staff.
RGE: Jose Segarra.
S&amp;L: Kuczynski, Mike.</t>
  </si>
  <si>
    <t>Puerto Rico Electric Power Authority | Genera PR | Deliverable 11 - Project Management | DR 4339. Formulating a project-specific weekly template based on comprehensive metric insights to help project managers evaluate performance, reduce risk, and make better decisions for BESS, Peakers and Microgrid project progress.</t>
  </si>
  <si>
    <t>Puerto Rico Electric Power Authority | Genera PR | Deliverable 11 - Project Management | DR 4339. Continue formulating a project-specific weekly template based for BESS, Peakers and Microgrid project progress.</t>
  </si>
  <si>
    <t>Puerto Rico Electric Power Authority | Genera PR | Deliverable 11 - Project Management | DR 4339. Designing a customized weekly report template through comprehensive evaluation of collected project metrics to provide a snapshot of project health, allowing early identification of issues and implementation of corrective measures.</t>
  </si>
  <si>
    <t>Puerto Rico Electric Power Authority | Genera PR | Deliverable 11 - Project Management | DR 4339. Teams meeting with Marc Maceira (Honra) to discuss Genera team projects report access.</t>
  </si>
  <si>
    <t>Puerto Rico Electric Power Authority | 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Gilberto Sucre.
CDM Smith: Franklyn Colmenares, Rafael Pabon, Carlos Palomares, Enrique Laya.
Genera: German Nunez.</t>
  </si>
  <si>
    <t>Genera PR | Deliverable 11- Project Management | DR 4339 - Hurricane Maria.
project # 4339-10710
Fuel for site visits and travel from Genera offices to CVP , facilities throughout the southern portion of the island</t>
  </si>
  <si>
    <t>Genera PR | Deliverable 11- Project Management | DR 4339 - Hurricane Maria. Traveled to  Yabocoa Gas Turbine for site inspection and offices trailers installed.</t>
  </si>
  <si>
    <t>Genera PR | Deliverable 11- Project Management | DR 4339 - Hurricane Maria-PMO call. Teams call with Mike Merritt, Gilberto Sucre, Frances Vallejo, Lauren Wells and Ada Diaz, DCMC. Discussed update on project, job offers, PROCORE workshop schedule, logistics, other interviews, trailer set-up, safety, schedule for locations.</t>
  </si>
  <si>
    <t>Genera PR | Deliverable 11- Project Management | DR 4339 - Hurricane Maria.
project # 4339-10710
reviewed notes from days meetings about Peaker's project and comments responded to email inquiries for the Peaker projects</t>
  </si>
  <si>
    <t>Genera PR | Deliverable 11- Project Management | DR 4339 - Hurricane Maria.
project # 4339-10710
Participated weekly discussion for the Peaker project management team.
Reviewed current status on contractors' proposals, drawing updates, specifications recently submitted for review.
Attended by:
German Núñez, GENERA
Rafael Pabon, CDM Smith
Carlos Palomares CDM Smith
Laya, Enrique J. CDM Smith</t>
  </si>
  <si>
    <t>Genera PR | Deliverable 11- Project Management | DR 4339 - Hurricane Maria.
project # 4339-10710
Internal paperwork, reviewed notes and comments from Costa Sur meetings, reviewed emails for each Peaker project and responded accordingly for weeks of comments.</t>
  </si>
  <si>
    <t>Genera PR | Deliverable 11- Project Management | DR 4339 - Hurricane Maria.
project # 4339-10710
Meeting to discuss possible additional scope of work to Costa Sur and Yabucoa projects adding temp. generators.
Attendees:
German Núñez, GENERA
Rafael Pabon, CDM Smith
Carlos Palomares CDM Smith
Laya, Enrique J. CDM Smith.</t>
  </si>
  <si>
    <t>Genera PR | Deliverable 11- Project Management | DR 4339 - Hurricane Maria
Morning Call with Site PM's to get project updates
Jose Lopez - Aguirre
Carlos Rodriguez - Costa Sur
Eduardo Rivera - Vega Baja
All DCMC</t>
  </si>
  <si>
    <t>Genera PR | Deliverable 11- Project Management | DR 4339 - Hurricane Maria
Vega Baja - Review legal correspondence to Homeca Recycling, and got final word form Jesus Cintron - Genera their disqualification for the next phase due to their EHS Incidents on Phase I.
Memo Issued to ARG Ceres on qualified contractor selection for the demolition phase.</t>
  </si>
  <si>
    <t>Genera PR | Deliverable 11- Project Management | DR 4339 - Hurricane Maria
 Weekly Procore Projects Implementation and use by site teams review with Franklyn Colmenares - CSA Group and Lauen Wells DCMC.
Other participants: Luis Roman and Gilberto Sucre - DCMC</t>
  </si>
  <si>
    <t>Genera PR | Deliverable 11- Project Management | DR 4339 - Hurricane Maria
Genera &amp; Tesla Management Project Meeting. Weekly Progress meeting to update Contract Status &amp; Change order, Tariffs, Payment Milestones, Shipment &amp; deliveries Logistic, NDA's for Installation Contractors and Long-Term Service Agreements.
CDM Smith - Gabriel Perez
CSA Group - Franklyn Colmenares
DCMC - Rafael Calderon &amp; Gilberto Sucre
Tesla Energy -Michael Grabstein &amp; Allin Luong</t>
  </si>
  <si>
    <t>Genera PR | Deliverable 11- Project Management | DR 4339 - Hurricane Maria
Reporting alignment meeting with DCMC Site Managers and Raissa Borgess DCMC.
One Pager Template to be updated and presented each Friday to discuss main weekly activities 
and risk items.
Jose Lopez, Carlos Rodriguez, Eduardo Rivera, Andres Concepcion, Gabriel Morales, Raissa Borges and Gilberto Sucre - All DCMC</t>
  </si>
  <si>
    <t>Genera PR | Deliverable 11- Project Management | DR 4339 - Hurricane Maria
PMO Catch Up Meeting _ Main Topics covered Recruitment Status, Procore Implementation, Trailers &amp; Facilities, Safety, SOP's and Infrastructure.
DCMC Present: Frances Vallejo. Mike Merritt, Lauren Wells, Anneilia Holton, Ada Diaz, and Gilberto Sucre.</t>
  </si>
  <si>
    <t>Genera PR | Deliverable 11- Project Management | DR 4339 - Hurricane Maria
Procore - DCMC Financials SOP's continued development of procedures and administration rights for the different budget scopes.
DCMC and Procore Team work together.
Lauren Kennedy - Procore
Lauren Wells, Rafael Calderon &amp; Gilberto Sucre - DCMC</t>
  </si>
  <si>
    <t>Genera PR | Deliverable 11- Project Management | DR 4339 - Hurricane Maria
 Correspondence Update and preparation of action items for following week.</t>
  </si>
  <si>
    <t>Genera PR | Deliverable 11- Project Management | DR 4339 - Hurricane Maria.  Lauren Wells (DCMC) worked on Procore Budget tool items from follow up of SOP's call.</t>
  </si>
  <si>
    <t>Genera PR | Deliverable 11- Project Management | DR 4339 - Hurricane Maria.  Lauren Wells (DCMC) meeting with Abraham Velazquez (DCMC) to discuss Procore items for Peakers Projects.</t>
  </si>
  <si>
    <t>Genera PR | Deliverable 11- Project Management | DR 4339 - Hurricane Maria.  Lauren Wells (DCMC) worked on correspondence items for Procore questions in emails from users.</t>
  </si>
  <si>
    <t>Genera PR | Deliverable 11- Project Management | DR 4339 - Hurricane Maria.  Lauren Wells (DCMC) worked on more correspondence items for Procore users.</t>
  </si>
  <si>
    <t>Genera PR | Deliverable 11- Project Management | DR 4339 - Hurricane Maria.  Lauren Wells (DCMC) worked on more Procore permissions for distribution lists.</t>
  </si>
  <si>
    <t>Genera PR | Deliverable 11- Project Management | DR 4339 - Hurricane Maria.  Lauren Wells (DCMC) worked on updating Procore weekly tasks items in tracker.</t>
  </si>
  <si>
    <t>Genera PR | Deliverable 11- Project Management | DR 4339 - Hurricane Maria. Lauren Wells (DCMC) meeting for PMO update. Anneilia Holton Williams (DCMC), Frances Vallejo (DCMC), Jack Darnall  (Lemoine), Mike Merritt (DCMC), Gilberto Sucre (DCMC), Mark Merritt (DCMC) to discuss program staffing and overall program goals.</t>
  </si>
  <si>
    <t>Genera PR | Deliverable 11- Project Management | DR 4339 - Hurricane Maria.  Lauren Wells (DCMC) meeting  with Lauren Kennedy (Procore), Glorimel Torrado (DCMC), Gilberto Sucre (DCMC) to discuss Procore Budget SOPs.</t>
  </si>
  <si>
    <t>Genera PR | Deliverable 11- Project Management | DR 4339 - Hurricane Maria
Participated in the DCMC pre-meeting to align on project updates and coordinate next steps across ongoing initiatives in preparation for Monday client meeting. Attendees included José Ralat, Esther Rohena, Eisha Mercader, D'Alexzander Gonzalez, Anneilia Holton, Glorimel Torrado, and Cynthia Ortiz from DCMC and Shellsea Maysonet (SMC) The meeting facilitated cross-functional collaboration and reinforced alignment on priorities.</t>
  </si>
  <si>
    <t>Genera PR | Deliverable 11- Project Management | DR 4339 - Hurricane Maria - Continuing Review the documentation about EHS in Cambalache site project. Working session of Genera EHS for Luis Vega (Rullan Ruiz Group) to Vega Baja site visit. Review the Vega Baja documents in Procore. Review document about Cambalache Genera project about security bridge.</t>
  </si>
  <si>
    <t>Genera PR | Deliverable 11- Project Management | DR 4339 - Hurricane Maria - Review the documentation about EHS in Cambalache Genera Project.</t>
  </si>
  <si>
    <t>Genera PR | Deliverable 11- Project Management | DR 4339 - Hurricane Maria - Coordinate workshop @ ARG personal Ing. Pedro Suarez about EGH Genera modules. Conference call with Gilberto Soto (DCMC) about Vega Baja Genera Projects. Conference call with Jose Lopez (DCMC) about electrical installation in Yabucoa Turbine Gas site. Conference call Gilberto Sucre (DCMC) about status the offices trailers office. Conference call with Andres Concepcion (DCMC) about Cambalache Genera Projects. Conference with Franklyn Colmenares (CDM SMITH) about bridge status in Cambalache Genera projects. Review the documentation about Cambalache and Aguire Genera projects.</t>
  </si>
  <si>
    <t>Genera PR-Deliverable 11- Project Management | DR 4339 - Hurricane Maria - Review and analyze the SOP's for the Procore implementation for BESS and Peaker projects.</t>
  </si>
  <si>
    <t>Genera PR-Deliverable 11- Project Management | DR 4339 - Hurricane Maria - Attended Weekly Procore meeting to discuss Procore financials, Procore SOPs and pending matters for BESS and Peaker project. Participants: Lauren Wells (Lemoine) and Franklyn Colmenares (CSA).</t>
  </si>
  <si>
    <t>Genera PR-Deliverable 11- Project Management | DR 4339 - Hurricane Maria - Attended Meeting with site managers for the BESS project (Vega Baja, Cambalache, Yabucoa, Aguirre). We discussed pending status, needs, RFPs, contracts approval and next steps. Participants: Gilberto Sucre (DCMC), Andres Concepcion, Gabriel Morales, Jose Lopez and Eduardo Rivera (DCMC).</t>
  </si>
  <si>
    <t>Genera PR | Deliverable 11 | DR 4339 - Hurricane Maria - 
Generation Fleet Participated in discussions with Winnie Irizarry, Jesus Cintron and Ricardo Pallens (Genera) regarding two letters received from PREPA. The first letter addressed the ER1 Cost Share Program and its potential implications for all FEMA-funded projects, prompting a detailed conversation on funding strategy, program eligibility, and the anticipated impact on project execution. The second letter focused on the operational status and planning considerations for specific units at the San Juan and Palo Seco Power Plants. Discussions centered around how these communications affect Genera’s ongoing project planning, regulatory compliance, and coordination with both federal and local stakeholders.</t>
  </si>
  <si>
    <t>Genera PR | Deliverable 11 | DR 4339 - Hurricane Maria - 
RFP 4826 -Supported Genera’s Regulatory team in drafting a formal explanation outlining the various modifications made to the contract over time (bonding requirement, price, etc). The objective was to provide FOMB with a clear, comprehensive record of the contract’s evolution to support ongoing compliance and approval processes. Shared the initial draft with Ricardo Pallens and Jesús Cintrón (Genera) for review, incorporated their feedback, and finalized the document for internal review and sign-off.</t>
  </si>
  <si>
    <t>Genera PR | Deliverable 11 | DR 4339 - Hurricane Maria - 
Generation Fleet | Participated in the PMO catch-up meeting with Ricardo Pallens and Jesús Cintrón (Genera). Discussed the current status of the BESS and Peakers projects, with a focus on pending FOMB approvals and outstanding RFIs. The conversation centered on aligning next steps, identifying critical path items, and ensuring timely resolution of outstanding documentation to keep both projects on track.</t>
  </si>
  <si>
    <t>Genera PR | Deliverable 11 | DR 4339 - Hurricane Maria - 
RFP 187525 - Supported Genera’s Regulatory team in updating the response to FOMB’s RFI. Drafted the written response, gathered all required attachments, and organized the materials into a complete and well-structured submission package. Ensured the information provided was accurate, aligned with the contract amendments, and responsive to FOMB’s specific inquiries.</t>
  </si>
  <si>
    <t>Genera PR | Deliverable 11 | DR 4339 - Hurricane Maria - 
Updated the ER1 Cost Share Program letter based on converstion with Winnie Irizarry and Jesus Cintron (Genera).</t>
  </si>
  <si>
    <t>Genera PR | Deliverable 11- Project Management | DR 4339 - Hurricane Maria
Performed additional testing on the Genera Connect Financial Tracker platform and validation of the Financial Tracker report following confirmation from Keyla Sierra at Integrum that the uploaded report file values were correct. Despite the validation, discrepancies in KPI reporting persisted during testing. These issues will be escalated for further troubleshooting to ensure accurate data processing and display within the platform.</t>
  </si>
  <si>
    <t>Genera PR | Deliverable 11- Project Management | DR 4339 - Hurricane Maria
Sent an email to Jean Gonzalez from Genera PR requesting the expansion of access to the Genera Connect Timesheets platform across the power plant networks. This expansion is intended to enable additional Genera PR personnel to accurately report hours worked on federally funded projects, supporting compliance and comprehensive time tracking.</t>
  </si>
  <si>
    <t>Genera PR | Deliverable 11- Project Management | DR 4339 - Hurricane Maria
Began reviewing the questions for RFP 235021 provided by Cynthia Ortiz from DCMC to support the proposal process. Conducted testing on the recent update to the Genera Connect Financial Tracker related to expense tracking and identified a discrepancy in the KPI reporting. Communicated the issue to Keyla Sierra from Integrum, including reproducible steps, to facilitate timely troubleshooting and resolution.</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</si>
  <si>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JHA for safety purposes, making sure Homeca compliance on site. Present while Javier E Bidot associates mark the field for next phase. Day 2</t>
  </si>
  <si>
    <t>Genera PR | Deliverable 11 Project Management | DR 4339 - Hurricane Maria – Continued the review of Attachment D – Technical Specifications for the Battery Energy Storage System (BESS) Civil Work Contract (CWC). Focused on validating compliance with applicable construction safety regulations and confirming that all civil work specifications meet the established safety and quality standards for the project.</t>
  </si>
  <si>
    <t>Genera PR | Deliverable 11 Project Management | DR 4339 - Hurricane Maria – Meeting with DCMC team (Luis Roman, Carlos Rodriguez, Rafael Barrera, Carlos Bayron, Carlos De Jesus and Luis Echevarría), Meeting to review project controls on Procore specific to creating, sending, reviewing, receiving submittals and RFI. Specific modules to Procore file location and nomenclature for proper classification and organization of project controls and files.</t>
  </si>
  <si>
    <t>Genera PR | Deliverable 11 Project Management | DR 4339 - Hurricane Maria – Request for proposal details on surface removal general requirements, protection systems, unsutable trench bottom soils, excavation width, stock piling and dewatering. Review of specifics of bedding and backfill and steps associated to this process that include compacting, placing and testing.</t>
  </si>
  <si>
    <t>Genera PR | Deliverable 11- Project Management | DR 4339 - Hurricane Maria: Yabucoa 
Site Meeting with Javier Arroyo from J Arroyo Enterprise Inc. (Electric Contactor) to discuss the proposal, materials and quotation to energize the Yabucoa Site Mobile office.</t>
  </si>
  <si>
    <t>Genera PR | Deliverable 11- Project Management | DR 4339 - Hurricane Maria: Yabucoa 
Continue with the Set-up process of the Yabucoa site mobile office installing the stairs of the rear door of the office. Also, the door closers and bug guards were installed to enhance safety, security, energy efficiency, and accessibility.</t>
  </si>
  <si>
    <t>Genera PR | Deliverable 11- Project Management | DR 4339 - Hurricane Maria: Yabucoa 
A meeting was held with Gilberto Sucre, Frances Vallejo, Andres Concepcion, Carlos Rodriguez, Jose Lopez (DCMC), and other project team members to discuss key aspects of the ongoing project activities and Reporting Alignment with the different Site Managers.</t>
  </si>
  <si>
    <t>Genera PR | Deliverable 11- Project Management | DR 4339 - Hurricane Maria: Yabucoa 
Site Inspection to the work performed by SA Facias and Duenas Trailers to the interiors of the Yabucoa Site Mobile office.</t>
  </si>
  <si>
    <t>Genera PR | Deliverable 11 Project Management | DR 4339 - Hurricane Maria – 
Review the attachment D technical specification for BESS Civil Work Contract (CWC). Review applicable safety regulations for the project and review Proposal for Genera’s RFP-4899  
30 MW Battery Energy Storage System Installation at Costa Sur Minimum Qualification 
Requirements</t>
  </si>
  <si>
    <t>Genera PR | Deliverable 11 Project Management | DR 4339 - Hurricane Maria – 
Meeting with DCMC team (Luis Roman, Carlos Rodriguez, Rafael Barrera, Carlos Bayron, Carlos De Jesus and Luis Echevarría), Meeting to review project controls on Procore specific to creating, sending, reviewing, receiving submittals and RFI. Specific workshop to Procore file location and nomenclature for proper classification and organization of project controls and files.</t>
  </si>
  <si>
    <t>Genera PR | Deliverable 11- Project Management | DR 4339 - Hurricane Maria 
Reading, review and response emails of BESS_Aguirre: Meeting 1 - Contractor Kick -Off Meeting Minutes and "Attachment J" "Health, Safety and Environmental". Review the Safety General Contractor Items, Safety Protection for an Excavation: 1. Pre-Excavation Planning, 2. Excavation Support and Shoring, 3. Access and Egress, 4. Edge Protection and Barricading, 5. Hazardous Atmosphere Monitoring, 6. Water Control, 7. Equipment and Material Management, 8. Worker Modules and Communication, 9. Emergency Preparedness, 10. Ongoing Monitoring and Supervision</t>
  </si>
  <si>
    <t>Genera PR | Deliverable 11- Project Management | DR 4339 - Hurricane Maria
Reading and review of Good Practices for a Hydration Plan in Construction Works: 
1. Purpose and Importance, 
2. Key Elements of the Hydration Plan: Availability of Drinking Water, Encouraging Frequent Water Intake, Monitoring and Scheduling Breaks, Education and Modules, Alternative Hydration Options,
3. Seasonal and Weather Considerations 
4. Monitoring and Supervision
5. Worker Feedback and Continuous Improvement</t>
  </si>
  <si>
    <t>Genera PR | Deliverable 11- Project Management | DR 4339 - Hurricane Maria - AGUIRRE BESS job site. Daily project coordination and project management. Project Documents Overview: Analyzing the documents' status in the Procore platform, loading preliminary drawings into the PROCORE platform, working and reviewing the Kick-Off meeting minutes, and preparing a draft for distribution.</t>
  </si>
  <si>
    <t>Genera PR | Deliverable 11- Project Management | DR 4339 - Hurricane Maria - had a meeting with DCMC Site Managers Staff with Gilberto Sucre DCMC in regards to discussing the Reporting Alignment with DCMC Site Managers from Central Costa Sur (Carlos Rodriguez), Yabucoa, Gabriel Morales, Cambalache, Andres Concepción, and Vega Baja (Eduardo Rivera).</t>
  </si>
  <si>
    <t>Genera PR | Deliverable 11- Project Management | DR 4339 - Hurricane MariaGenera PR | AGUIRRE BESS PROJECT, Daily project coordination and project management. Project Documents Overview and analyzing the documents' status in the Procore platform. Had a Call with Basilio Ramos from Sunset Contractor to follow up on the Demolition Phase II proposal for the VEGA Baja BESS Jobsite.</t>
  </si>
  <si>
    <t>Genera PR | Deliverable 11- Project Management | DR 4339 - Hurricane Maria AGUIRRE BESS PROJECT; Participated in Team Meeting with Sargent &amp; Lundy Staff, Robert D. Molner; Gilberto Sucre (DCMC), Enrique Laya, Gabriel Pérez, Franklyn Colmenares, (CDM Smith), and Angel Alicea Rodríguez (Sargent &amp; Lundy) to discuss the Phase II Request for Clarifications to the contract (4339_9510) documents.</t>
  </si>
  <si>
    <t>PREPA Genera PR | Deliverable 11 - Project Management | DR 4339 - Hurricane Maria  Documents submitted under Submittal #RGE-0007 Revision RGE-0007 RG Engineering Safety Manual are evaluated, where the content is analyzed and notes are made for general client evaluation and changes by the contractor.</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</si>
  <si>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documents evaluated were the following:
Confined space permits and confined space program to ensure it contains essential guidelines for safely managing confined spaces and addressing regulatory frameworks for implementation in the Cambalache project.</t>
  </si>
  <si>
    <t>PREPA GeneraPR - Deliverable 11 - Cambalache  BESS - 4339DR - Meeting with Jorge Mercado - DCMC Partners to discuss the Safety Submittals process review and next steps to complete a response and request additional information to complete the  safety procedures review.</t>
  </si>
  <si>
    <t>PREPA GeneraPR - Deliverable 11 - Cambalache BESS - 4339DR - Continued Review of the project General Contractor Quality Control Plan received as submittal (RGE-0009) by (Jose Segarra - RG Engineering). Observations documented to ensure items are corrected and properly implemented.</t>
  </si>
  <si>
    <t>PREPA GeneraPR - Deliverable 11 - Cambalache  BESS - 4339DR - Continued review of the Quality Control Plan by RG Engineering submittal evaluation. Compared with project technical specifications and elaborated a review plan for the team.</t>
  </si>
  <si>
    <t>PREPA GeneraPR - Deliverable 11 - Cambalache  BESS - 4339DR - Managed  various project items for the construction management (1) Coordinated and distributed to Contractor (RG Engineering) the set of design drawings via Procore. (2) Coordinated with Jean Menay - DCMC Partners the potential solution to review the structural capacity of the access bridge in Camabalache. (3) The review of technical specifications and request of pending specifications to designer (Mike Kuscynski- Sargent and Lundy) and the request to Gilberto Sucre - DCMC Partners the latest contract documents of the project.</t>
  </si>
  <si>
    <t>PREPA GeneraPR - Deliverable 11 - Cambalache  BESS - 4339DR - Meeting with Cambalache's site team (Luis Duque and Luis Damudt - DCMC Partners) to discuss a plan for the review of the RG Engineering Quality Control Plan submittal.</t>
  </si>
  <si>
    <t>PREPA GeneraPR - Deliverable 11 - Cambalache  BESS - 4339DR - Meeting with BESS program Site Managers and Gilberto Sucre, Raissa Borges, Frances Vallejo - DCMC Partners to align general program action items and reporting systems to be executed.</t>
  </si>
  <si>
    <t>Genera PR | Deliverable 11- Project Management | DR 4339 - Hurricane Maria. GENERA &amp; DCMC- Vega Baja BESS - Continue working with punch list item and project closing. Javier Vidot (surveyor contractor) personnel continue working with survey for as-built drawing. Continue reviewing the schedule of valance versus proposed cost estimate. Javier Vidot personnel have completed the survey of the area for VB.</t>
  </si>
  <si>
    <t>Genera PR | Deliverable 11- Project Management | DR 4339 - Hurricane Maria. GENERA &amp; DCMC- Vega Baja BESS - Working with Vega Baja punch list.  Javier Vidot (surveyor contractor) personnel continue with the land survey for generating final as built drawing. Send email to Cesar Sanchez of Luma in request to disconnect the feeder cable to the MPT of Genera. Reviewing ARG schedule of value with the proposal cost estimate for second phase of Vega Baja project.</t>
  </si>
  <si>
    <t>Genera PR | Deliverable 11- Project Management | DR 4339 - Hurricane Maria. GENERA &amp; DCMC- Vega Baja BESS - Working with Vega Baja demolition project closing with Homeca. Review project site for punch list closing items. Homeca continue with survey of Vega Baja with Javier Vidot (surveyor contractor). CES inspector Carlos Oquendo arrive to project to collect data for final inspection report for Vega Baja BESS projects.</t>
  </si>
  <si>
    <t>Genera PR | Deliverable 11- Project Management | DR 4339 - Hurricane Maria. GENERA &amp; DCMC- Meeting Vega Baja BESS - Organizer Raissa Borges and Gilberto Sucre of DCMC for the Reporting Alignment with Site Managers of each project site.</t>
  </si>
  <si>
    <t>Genera PR | Deliverable 11- Project Management | DR 4339 – Hurricane – Maria-performed a structured cycle count across inventory zones CL 001 to CL 009, CM 001 to CM 008 focusing on the accurate reconciliation of physical stock with system-recorded data. The process involved validating count sheets, confirming item location accuracy, and reviewing unit-of-measure details to ensure consistency across all entries. Warehouse staff were engaged in bin verifications, proper tagging checks, and count variance resolution. Emphasis was placed on maintaining audit trail documentation and ensuring that any discrepancies identified were properly documented for follow up. This cycle count served to support ongoing efforts to strengthen inventory visibility and control within the Costa Sur warehouse.</t>
  </si>
  <si>
    <t>Genera PR | Deliverable 11- Project Management | DR 4339 – Hurricane – Maria-while on site at the Costa Sur warehouse, developed a consolidated inventory performance report for Mr. Anthony Vega of Genera PR. The report integrated data from BD 070 to BD100, CL 001 to CL 009, CM 001 to CM 008, AN 025 to AN 043, AJ 049 to AJ 055, focusing on catalog ID reconciliation, stock variance analysis, and compliance with inventory thresholds. The assessment highlighted cost discrepancies, physical mismatches, and operational inefficiencies to support transparency and corrective planning.</t>
  </si>
  <si>
    <t>Genera PR | Deliverable 11- Project Management | DR 4339 – Hurricane – Maria-performed a variance-focused inventory recount at Costa Sur warehouse alongside Mr. Hernan Machado from DCMC. The effort concentrated on identifying deviations between physical stock and system-reported quantities across locations CL 001 to CL 009, CM 001 to CM 008. Key activities included isolating root causes of bin level discrepancies, evaluating potential data entry errors, and assessing procedural breakdowns impacting stock accuracy. Findings were documented to support corrective actions and enhance alignment between operational execution and inventory records.</t>
  </si>
  <si>
    <t>Genera PR | Deliverable 11- Project Management | DR 4339 – Hurricane – Maria-conducted a targeted inventory recount at the Costa Sur warehouse in coordination with Mr. Hernan Machado from DCMC. The recount focused on validating current stock levels by physically confirming item quantities, assessing bin utilization, and verifying label accuracy. Special attention was given to identifying mismatches between actual inventory and system entries, ensuring corrections were properly documented. The effort supported data integrity across storage zones CL 001 to CL 009, CM 001 to CM 008 and reinforced compliance with warehouse tracking standards.</t>
  </si>
  <si>
    <t>Genera PR | Deliverable 11- Project Management | DR 4339 – Hurricane – Maria-prepared for upcoming cycle count operations at Costa Sur warehouse by conducting a detailed inventory data review and developing system-aligned count worksheets. Activities were coordinated with Mr. Hernan Machado from DCMC, with a focus on procedural readiness and compliance. Key preparations included validating item master data, identifying required materials such as count sheets, and bin labels, and organizing these resources to ensure an efficient and structured execution of the cycle count process.</t>
  </si>
  <si>
    <t>Genera PR | Deliverable 11- Project Management | DR 4339 – Hurricane – Maria-conducted and early morning safety-focused operational briefing with Juan Vallejo, Hernan Machado, and key DCMC warehouse personnel. The session reinforces adherence to safety protocols during inventory handling, proper use of PPE, and hazard identification within active storage zones. Staff were reminded to maintain clear walkways, secure materials properly, and report unsafe conditions immediately. Emphasis was placed on fostering a safety-first culture while maintaining compliance with operational standards.</t>
  </si>
  <si>
    <t>Genera PR Deliverable 11-Project Management DR 4339 - Hurricane Maria. 4339_9510 BESS Review the emails Weekly BESS update based on administrative projected data provided by CDM Smith/Genera as of June 20, 2025 and Submittals Cambalache: Submittal Distributed: (#RGE-0006.0: BESS CAMBALACHE CONCEPTUAL STRUCTURAL STEEL DRAWINGS)  on Procore</t>
  </si>
  <si>
    <t>Genera PR Deliverable 11-Project Management DR 4339 - Hurricane Maria. 4339_9510 BESS (Continue) to Review and Comparison Sargent &amp; Lundy Specification No.: G-2600 Section 014500 and Quality Control Quality Control Manual RG Engineering, Inc.</t>
  </si>
  <si>
    <t>Genera PR Deliverable 11-Project Management DR 4339 - Hurricane Maria. 4339_9510 BESS Cambalache BESS - Discussion Quality Control Plan with Andres Concepcion and Luis Duque DCMC Partners Cambalache Power Plant team.</t>
  </si>
  <si>
    <t>Genera PR Deliverable 11-Project Management DR 4339 - Hurricane Maria. 4339_9510 BESS Review and Comparison Sargent &amp; Lundy Specification No.: G-2600 Section 014500 and Quality Control Quality Control Manual RG Engineering, Inc.</t>
  </si>
  <si>
    <t>Genera PR Deliverable 11 Project Management DR 4339 Hurricane Maria at the Vega Baja job site. Completed Documents Overview and analyzing documents reviewed CERTIFICATION 3 REV for Homeca Recyclers to pass up to management to ensure compliance and mitigate risks.</t>
  </si>
  <si>
    <t>Genera PR Deliverable 11 Project Management DR 4339 Hurricane Maria at the Vega Baja job site. Daily project coordination and project management. Had a weekly construction meeting with Eduardo Ramos (Homeca Recyclers), Eduardo Rivera Jordan (DCMC), Nelson Soler (CDM-Smith), Gilberto Soto (DCMC) and went over Project Documents Overview and analyzing documents status in the Procore platform and all the punch list items created Today Item #33. Reviewed CERTIFICATION 3 REV for Homeca Recyclers to pass up to management.</t>
  </si>
  <si>
    <t>Genera PR | Deliverable 11- Project Management | DR 4339 - Hurricane Maria / Managed Vega Baja Genera Site and supervised contractors for their safety to minimize risks and ensure project success. Make sure they comply with the safety while cleaning the Vega Baja site. Removal of equipment on site. Uploaded photos and notes to Procore. JHA for safety purposes, making sure Homeca compliance on site. Present while Javier E Bidot associates mark the field for next phase. Day 2 completed</t>
  </si>
  <si>
    <t>Genera PR | Deliverable 11 - Project Management | DR 4339 – Hurricane Maria – At the Palo Seco warehouse, preparing the lists from locations AJ049 to AJ055 to begin the cycle counts.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</si>
  <si>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AN025 to AN037</t>
  </si>
  <si>
    <t>Genera PR | Deliverable 11- Project Management | DR 4339 – Hurricane – Maria-at San Juan warehouse conducting cycle counts and recounts in accordance with the Asset Suite system. Creating the count list report AN025 to AN037</t>
  </si>
  <si>
    <t>Genera PR | Deliverable 11- Project Management | DR 4339 – Hurricane – Maria-at San Juan warehouse conducting cycle counts and recounts in accordance with the Asset Suite system. Today we are working with locations AN025 to AN037</t>
  </si>
  <si>
    <t>Genera PR | Deliverable 11- Project Management | DR 4339 – Hurricane – Maria-at San Juan warehouse working on inventory discrepancies, verifying the cost of each item, identifying the authorized minimum and maximum stock levels, and investigating discrepancies from locations
AN025 to AN037</t>
  </si>
  <si>
    <t>Genera PR | Deliverable 11- Project Management | DR 4339 – Hurricane – Maria-at San Juan warehouse working on inventory discrepancies, verifying the cost of each item, identifying the authorized minimum and maximum stock  and creating report for Min/Max from locations
AN025 to AN037</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</si>
  <si>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CL 00 001 to CL 00 009 and CM 00 001 to CM 00 008</t>
  </si>
  <si>
    <t>Genera PR | Deliverable 11- Project Management | DR 4339 – Hurricane – Maria-at Costa Sur warehouse working on inventory discrepancies, verifying the cost of each item, identifying the authorized minimum and maximum stock levels, and investigating discrepancies from locations CL 00 001 to CL 00 009 and CM 00 001 to CM 00 008</t>
  </si>
  <si>
    <t>Genera PR | Deliverable 11- Project Management | DR 4339 – Hurricane – Maria-at Costa Sur warehouse conducting cycle counts and recounts in accordance with the Asset Suite system. Today we are working with locations CL 00 001 to CL 00 009 and CM 00 001 to CM 00 008</t>
  </si>
  <si>
    <t>Genera PR | Deliverable 11 - Project Management | DR 4339 – Hurricane Maria Prepare the lists for locations BD 070 TO BD 100  at the Aguirre warehouse to start the cycle counts.</t>
  </si>
  <si>
    <t>Genera PR | Deliverable 11 - Project Management | DR 4339 – Hurricane Maria. Resumed conducting cycle counts at the Aguirre warehouse using the Asset Suite system. Today, we worked with locations BD 070 TO BD 100, RECOUNT LIST # 1131/1149</t>
  </si>
  <si>
    <t>Genera PR | Deliverable 11 - Project Management | DR 4339 – Hurricane Maria Conducting cycle counts at the Aguirre warehouse by the Asset Suite system. Today, we worked with locations. BD 070 TO BD 100 LIST # 1125/1126</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</si>
  <si>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BD 070 TO BD 100</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</si>
  <si>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#1141, 1142 and 1148  from locations AJ049-AJ055 for a total of 263 pcs.</t>
  </si>
  <si>
    <t>Genera PR | Deliverable 11- Project Management | DR 4339 – Hurricane – Maria-at Palo Seco warehouse conducting cycle counts in accordance with the Asset Suite system. Today we are working with locations AJ049-AJ055 Cycle Count List # 1136, 1143 and 1144.</t>
  </si>
  <si>
    <t>Genera PR | Deliverable 11 | DR4339 – Meeting on site with the DCMC Costa Sur Peakers team (Carlos Rodriguez, Rafael Barrera, Carlos Bayron, Carlos De Jesus and Luis Echevarría), Meeting to review project controls on Procore specific to creating, sending, reviewing, receiving submittals and RFI. Specific modules to Procore file location and nomenclature for proper classification and organization of project controls and files.</t>
  </si>
  <si>
    <t>Genera PR | Deliverable 11- Project Management | DR 4339 - Hurricane Maria
Document Control – Data Management/GEN 01 Financial Data Management Review &amp; Process (S&amp;L) Documents</t>
  </si>
  <si>
    <t>Genera PR | Deliverable 11- Project Management | DR 4339 - Hurricane Maria
Document Control – Data Management / Create Procore Report by Company/User/Permission Assigned/Coordination of Documentation Process with Lauren Wells DCMC_Luis Ramon DCMC_Johanna Diaz DCMC/ Costa Sur Peakers Data Review &amp; Process/Daguao Data Review &amp; Process</t>
  </si>
  <si>
    <t>Genera PR | Deliverable 11 | DR4339 – Review the contractual requirement for the three power plants that will be covered on the Peakers Equipment Supply Kick-off Meeting (Yabucoa, Jobos, and Daguao) to analyze the feasibility of joining power plants in a singular Procore project. Currently, not feasible due to funding requirements per project.</t>
  </si>
  <si>
    <t>Genera PR | Deliverable 11 | DR4339 – Call Meeting with Abraham Velazquez (DCMC) to discuss the inclusion of 3 projects in one Procore database for the Peakers Equipment Supply, while pointing out pros and cos of having only one project.</t>
  </si>
  <si>
    <t>Genera PR | Deliverable 11 | DR4339 – Interact at the Company Level with the Distribution Groups that are going to be used inside every project and its management tools; review current organigram and main players to be specified between Peakers and BESS management groups.</t>
  </si>
  <si>
    <t>Genera PR | Deliverable 11 | DR4339 – Procore Weekly Internal Meeting hosted by Franklyn Colmenares (CSA), joined by Lauren Wells (Lemoine), Mike Kuzcynski and Ivette Miranda (S&amp;L), Gilberto Sucre (DCMC) and Rafael Pabon (CDM Smith). Discussed the current open topics on the Procore Platform such as pending Issued for Construction drawings and specifications to be uploaded, current SOP status, upcoming tasks and challenges due to work load, and the potential opening of Financials Tool.</t>
  </si>
  <si>
    <t>Genera PR | Deliverable 11 | DR4339 – Discuss with Abraham Velazquez (DCMC) the possibility or to discard the idea of joining 3 projects in only one Procore project (Yabucoa, Jobos, and Daguao): review contractual and funding requirements to develop proper document data base for every project with its respective PW number and scope.</t>
  </si>
  <si>
    <t>Genera PR | Deliverable 11 | DR 4339 - - Pre-Intervention Tracker Update - Populating Tracker information and status comments with information related to the invoices submitted by Contractors - Sargent &amp; Lundy, Tesla, Homeca, Tesla, Siemens, Javier Bidot, CDM Constructors, CPM, B&amp;V, Siemens Energy and CAPTA. This allows a better preview for pending invoices to be worked on next week and organize week plan.</t>
  </si>
  <si>
    <t>Genera PR | Deliverable 11 | DR4339 - Procore Financials Meeting with Lauren Kennedy from Procore and DCMC participants: Glorimel Torrado, Lauren Wells and Gilberto Sucre, also participates our subcontractor Ginnell Torres (MZLS). This meeting was to discuss about the budget tool.</t>
  </si>
  <si>
    <t>Genera PR | Deliverable 11 | DR4339 - Genera &amp; Tesla Management Meeting. This is a recurrent meeting, I participate in substitution of Rafael Calderon (DCMC) that was sick today. In this meeting the team discuss important action items regarding Tesla project like Insurance, Amend and Restate, Missing transformer weight and weel spacing, and other. Participants: Gabriel Sepúlveda (CDM), Mike Kuczynski (S&amp;L), Franklyn Colmenares (CDM), Gilberto Sucre (DCMC), Glorimel Torrado (DCMC), and from Tesla team: Elizabeth Arentsen, Allin Luong and Michael Gabsten.</t>
  </si>
  <si>
    <t>Genera PR | Deliverable 11 | DR 4339-  Genera Pre-Meeting with participation from DCMC: José Ralat, D'Alexzander González, Roberto Bosch, Eisha Mercader, Anneilia Holton and Cynthia Ortíz. Also, Marc Maceira from Honra, and Shellsea Maysonet (SMC); to discuss priorities and deliverables, status updates, identify next steps, metrics, challenges, and deadlines as preparation for the meeting with client next week.</t>
  </si>
  <si>
    <t>PREPA Genera | Deliverable 11- Project Management | DR 4339 Continue sending reminders to the Vega Baja communities to keep them informed about the upcoming community meeting in Vega Baja, ensuring the message includes the date, time, and location.</t>
  </si>
  <si>
    <t>PREPA Genera | Deliverable 11- Project Management | DR 4339 Begin the research process to identify nonprofit organizations that could be positively impacted by the BESS and Peakers project has been completed. The effort focused on organizations aligned with areas such as energy resilience, environmental sustainability, and community development. A structured template was selected to organize the findings, including fields like mission, location, relevance to the project, and potential for collaboration.</t>
  </si>
  <si>
    <t>PREPA Genera | Deliverable 11- Project Management | DR 4339  Write a formal email to Jorge Bracero, from Genera PR, summarizing recent updates. Inform them that the updated presentation with the requested changes has been completed and is attached to the email. Let them know that the printed project information sheet now includes an extra page for notes or questions, and pens will be available for attendees.</t>
  </si>
  <si>
    <t>PREPA Genera | Deliverable 11- Project Management | DR 4339  Ensure the final version of the BESS Project fact sheet is ready for printing and prepare a folder with all communication materials to be distributed to the Vega Baja community, including the informational sheet, visual materials, attendance sheet, and any other relevant resources; verify that all content is up to date, in printable format, and ready for distribution on the day of the event.</t>
  </si>
  <si>
    <t>PREPA Genera | Deliverable 11- Project Management | DR 4339 Completed revisions and edits for the informational page on the BESS and Peaker Units projects. Write a formal email to the Genera team on behalf of Jorge Bracero to announce the completion of revisions and edits to the BESS and Peaker Units informational page.</t>
  </si>
  <si>
    <t>Genera PR-Deliverable 11- Project Management | DR 4339 - Hurricane Maria. (DAY 4) Review Cambalache  RGE Submittal Quality Control Plan, Mansory plan, Mortar, Protection During Construction and Cold Weather Protection preparations and forms for the submittal approval of the 4339_9510 BESS_Cambalache project.</t>
  </si>
  <si>
    <t>Genera PR | Deliverable 11- Project Management | DR 4339 - Hurricane Maria -AGUIRRE BESS PROJECT. Continue reviewing RG Engineering Quality Control Manual to verify the plan meets the required standards and specification to ensure all aspects of the projects will be executed correctly, safely and within the set guidelines. Reviewed 22 pages.</t>
  </si>
  <si>
    <t>Genera PR | Deliverable 11- Project Management | DR 4339 - Hurricane Maria -AGUIRRE BESS PROJECT. Start reviewing RG Engineering Quality Control Manual to verify the plan meets the required standards and specification to ensure all aspects of the projects will be executed correctly, safely and within the set guidelines. Reviewed 27 pages.</t>
  </si>
  <si>
    <t>Genera PR | Deliverable 11 Project Management | DR 4339 - Hurricane Maria –Review applicable QAQC regulations for the project, included designer proposal documents for prepared presentation about concrete specification in the project construction requested by DCMC site manager of Costa Sur facilities site.  Review the attachment D technical specification for BESS Civil Work Contract (CWC).</t>
  </si>
  <si>
    <t>PREPA GENERA PR Deliverable 11 DR4339 Cambalache- worked on comments in contractor RGE preliminary construction schedule in activities considering updated issue for construction drawings structural, concrete drawings of new wharehouse, BESS site area for create a report of missing activities for employee (DCMC) Andres Concepcion due to management requirements of contract PMO DCMC for Puerto Rico Electric Power Authority.</t>
  </si>
  <si>
    <t>Genera PR | Deliverable 11 Project Management | DR 4339 - Hurricane Maria – Meeting with DCMC team (Luis Roman, Carlos Rodriguez, Rafael Barrera, Carlos Bayron, Carlos De Jesus and Luis Echevarría), Meeting to review project Procore controls, submittals acceptance or closed settings and email link with management tools applying considering Genera RFI, submittal and specification due to management requirements of contract PMO DCMC for Puerto Rico Electric Power Authority.</t>
  </si>
  <si>
    <t>Genera PR-Deliverable 11- Project Management | DR 4339 - Hurricane Maria. (DAY 4) Review Cambalache  RGE Submittal Quality Control Plan, Mansory plan, Clay Masonry 
 and Concrete Masonry preparations and forms for the submittal approval of the 4339_9510 BESS_Cambalache project.</t>
  </si>
  <si>
    <t>Puerto Rico Electric Power Authority | Genera PR | Deliverable 11 - Project Management | DR 4339. Supporting the development of the financial process diagram to ensure efficient resource allocation, and strategic decision-making for Genera projects, emphasizing on Procurement processes to streamline integration with Procore.</t>
  </si>
  <si>
    <t>Puerto Rico Electric Power Authority | Genera PR | Deliverable 11 - Project Management | DR 4339. Supporting the development of a comprehensive financial process model to estimate costs, track project expenses, and allocate resources effectively for Genera projects BESS &amp; Peakers. Placing targeted emphasis on optimizing Procurement workflows
to facilitate integration on Procore platform.</t>
  </si>
  <si>
    <t>Puerto Rico Electric Power Authority | Genera PR | Deliverable 11 - Project Management | DR 4339. Finalizing collecting projects information and status for the weekly report with comprehensive updates on the Genera projects: Battery Energy Storage Systems (BESS), Peaker Units, and Microgrid projects.</t>
  </si>
  <si>
    <t>Puerto Rico Electric Power Authority | Genera PR | Deliverable 11 - Project Management | DR 4339.  Teams meeting "Reporting Alignment with Site Managers" with DCMC BESS team: Gilberto Sucre, Andres Concepcion, Carlos Rodriguez, Eduardo Rivera, Jose Lopez and Gabriel Morales to discuss and schedule upcoming sessions to present project updates and outline how the reporting analyst will gather the project updates from site managers.</t>
  </si>
  <si>
    <t>T-Mobile for Business. June charges for hotspots and cellphones for Genera Deliverable 11 project.</t>
  </si>
  <si>
    <t>Genera PR | Deliverable 11- Project Management | DR 4339 - Hurricane Maria: Yabucoa
Supervise the electrical work performed by Eric Arroyo, Angel Amaro and Javier Arroyo from J Arroyo Enterprise to connect and energize the DCMC Mobile Office.</t>
  </si>
  <si>
    <t>Genera PR | Deliverable 11- Project Management | DR 4339 - Hurricane Maria
Travel expenses to meet with Genera team onsite to support Grant Management process improvement. American Airlines airfare from Oklahoma City OK to San Juan PR for $895.00</t>
  </si>
  <si>
    <t>Genera PR | Deliverable 11- Project Management | DR 4339 - Hurricane Maria 
I stayed at Airbnb at 7 Calle Cervantes, San Juan, PR 00907-1315, US while visiting the Genera team. The nightly cost was $217.81 per night.</t>
  </si>
  <si>
    <t>Genera PR | Deliverable 11- Project Management | DR 4339 - Hurricane Maria Travel from home of record to Puerto Rico</t>
  </si>
  <si>
    <t>Genera PR | Deliverable 11- Project Management | DR 4339 - Hurricane Maria.
project # 4339-10710
fuel to go to JOBOS site and Yabucoa sites to start site layout</t>
  </si>
  <si>
    <t>Genera PR | Deliverable 11- Project Management | DR 4339 - Hurricane Maria Mileage to drive from office to airport for an onsite meeting with Genera team.</t>
  </si>
  <si>
    <t>Genera PR | Deliverable 11- Project Management | DR 4339 - Hurricane Maria.  Lauren Wells (DCMC) worked on correspondence items, returning email and answering questions about Procore.</t>
  </si>
  <si>
    <t>Genera PR | Deliverable 11- Project Management | DR 4339 - Hurricane Maria.
project # 4339-10710
Attended meetings of constructability of the latest design.
Items discussed what to VE of not and what we can retro fit versus demo and new tank.
Attended by Carlos De Jesus DCMC Rafael Barrera DCMC Carlos Bayron DCMC Luis Echevarria DCMC Harry Del Valle DCMC</t>
  </si>
  <si>
    <t>Genera PR | Deliverable 11- Project Management | DR 4339 - Hurricane Maria.
project # 4339-10710
Participated in meeting BESS &amp; Peaker's Project Needs 
Discussed each projects immediate needs and concerns with ownership.
Attended the meeting:
German Núñez, GENERA
Rafael Pabon, CDM Smith
Carlos Palomares CDM Smith
Laya, Enrique J. CDM Smith
Gilberto Sucre DCMC 
Frances Vallejo Rosich DCMC
Carlos De Jesus DCMC
Rafael Barrera DCMC
Carlos Bayron DCMC
Luis Echevarria DCMC
Harry Del Valle DCMC
Foster Veazey  DCMC 
Jean Pierre Menay DCMC</t>
  </si>
  <si>
    <t>Genera PR | Deliverable 11- Project Management | DR 4339 - Hurricane Maria.
project # 4339-10710
participated in meeting; Peakers Check In.
Discussed latest updates from design and when equipment can be delivered worse case and best-case scenario's.
Attendees:
German Núñez, GENERA
Rafael Pabon, CDM Smith
Carlos Palomares CDM Smith
Laya, Enrique J. CDM Smith
Gilberto Sucre DCMC 
Frances Vallejo Rosich DCMC
Carlos De Jesus DCMC
Harry Del Valle DCMC</t>
  </si>
  <si>
    <t>Genera PR | Deliverable 11- Project Management | DR 4339 - Hurricane Maria.
project # 4339-10710
Internal paperwork, reviewed notes and comments from BESS &amp; Peaker's Project meetings.
Reviewed correspondence and inquiries for the Peaker projects.</t>
  </si>
  <si>
    <t>Genera PR | Deliverable 11- Project Management | DR 4339 - Hurricane Maria
BESS Peakers Needs meeting with Genera. Jesus Cintron was not able to attend but German Nunez Genera took the lead. Main topics
* Sargent &amp; Lundy's design status
* Design Approval Process by Genera to be implemented
* A/E Detailed list of deliverables with budget/spent to date/ % complete/forest cost&amp; Schedule to complete.
* Information on Temporary Gen-Sets by Prepa and their potential interference with Costa Peakers &amp; Aguirre BESS.
* Lack of Contractor Quoting Projects.
Attendees:
Genera - German Nunez
CDM Smith - Gabriel Perez &amp; Rafael Pabon
DCMC - Abraham Velazquez &amp; Gilberto Sucre</t>
  </si>
  <si>
    <t>Genera PR | Deliverable 11- Project Management | DR 4339 - Hurricane Maria
PM/CM Weekly Update meeting with Gabriel Perez - CDM Smith &amp; Franklyn Colmenares - CSA Group</t>
  </si>
  <si>
    <t>Genera PR | Deliverable 11- Project Management | DR 4339 - Hurricane Maria
Invoice Approval Process Implementation by DCMC as requested by Jesus Cintron -Genera, with Rafael Calderon &amp; Glorimel Torrado - DCMC.</t>
  </si>
  <si>
    <t>Genera PR | Deliverable 11- Project Management | DR 4339 - Hurricane Maria
FASSt Generation Fleet Allocation meeting with D'Alexander Gonzalez, Jose Ralat, Rafael Calderon and Esther Rohena - DCMC and Carlos Palomares CDM Smith.
Reviewed Cost reporting and forecast for the Program.</t>
  </si>
  <si>
    <t>Genera PR | Deliverable 11- Project Management | DR 4339 - Hurricane Maria
Vega Baja Site Visit and Civil Scope Review with Carlos Hernandez ARG Ceres and Eduardo Rivera DCMC in preparation for meeting with Sargent &amp; Lundy.</t>
  </si>
  <si>
    <t>Genera PR | Deliverable 11- Project Management | DR 4339 - Hurricane Maria
BESS Check-in Weekly Update Meeting to update:
* BESS RFP/RFC/Contracts
* Site Update on Cambalache &amp; Vega Baja
* Palo Seco Pre-Demolition Activities
* Costa Sur Permits
* Global Design Drawings/Procore/Procurement/Permit
* Global Unit Retirement List &amp; Interconnection Studies, Tesla
Participants:
Gabriel Perez - CDM Smith
Franklyn Colmenares - CSA Group
German Nunez- Genera
Gilberto Sucre - DCMC 
Mike Kuczynski - Sargent &amp; Lundy</t>
  </si>
  <si>
    <t>Genera PR | Deliverable 11- Project Management | DR 4339 - Hurricane Maria
Cambalache - FBO Contract Package review with Sheila Torres DCMC, Franklyn Colmenares - CSA Group and Francisco Feliu - Genera prior to re-submission.</t>
  </si>
  <si>
    <t>Genera PR | Deliverable 11- Project Management | DR 4339 - Hurricane Maria
Correspondence update and responses for Cambalache, Vega Baja, Aguirre, Yabucoa, Costa Sur and Palo Seco Bess program.</t>
  </si>
  <si>
    <t>Genera PR | Deliverable 11- Project Management | DR 4339 - Hurricane Maria
Project Updates calls with Carlos Rodriguez - Costa Sur, Andres Concepcion - Cambalache and Eduardo Rivera - Vega Baja all DCMC.</t>
  </si>
  <si>
    <t>Genera PR | Deliverable 11- Project Management | DR 4339 - Hurricane Maria
One to one Meeting with Sylvia Franco - DCMC to provide Schedule &amp; Cost role &amp; responsibilities for Vega Baja &amp; Cambalache,</t>
  </si>
  <si>
    <t>Genera PR | Deliverable 11 | DR4339 – Prepared for in-person P3 Approval Process Improvement session by finalizing the PowerPoint presentation and ensuring all meeting materials were organized and ready. Coordinated on-site logistics, including setup of the physical meeting space and lunch arrangements, to support a productive and well-structured session.</t>
  </si>
  <si>
    <t>Genera PR | Deliverable 11 | DR4339 – Facilitated Day 1 of the P3 Approval Process Improvement workshop with Axel Velez (Genera), Christian Torres (Genera), Christina Morera (Genera), Joaquin Quinoy (Genera), Jorge Sanchez (Genera), and Kevin Futch (Genera). Focused on Step 1 of the 8-Step Problem Solving process: Clarify the Problem. Defined the standard for the P3 approval process, identified the current state, and established the gap between the two. Discussed key issues including inconsistent packaging, incomplete information, lack of clarity on program decisions, inaccurate data, unclear need dates, and delays in PFO approvals.</t>
  </si>
  <si>
    <t>Genera PR | Deliverable 11 | DR4339 – Met with Estefania Colon (Genera HR) to continue planning Lean coaching support for HR initiatives, including integration of Genera corporate values and meeting effectiveness efforts. Aligned on next steps and scheduled a follow-up meeting for Tuesday to discuss actionable implementation strategies.</t>
  </si>
  <si>
    <t>Genera PR | Deliverable 11 | DR4339 – Facilitated Day 1 of the P3 Approval Process Improvement workshop with Axel Velez (Genera), Christian Torres (Genera), Christina Morera (Genera), Joaquin Quinoy (Genera), Jorge Sanchez (Genera), and Kevin Futch (Genera). Completed Step 1 of the 8-Step Problem Solving process: Clarify the Problem. Defined the standard, identified the current state, and assessed the gap in the RG-Peaker approval process. Key issues discussed included inconsistent packaging, lack of clear program communication, incorrect data, and delays in PFO approvals. Following the session, captured team action items, organized notes, and updated the Miro board. Cleaned up meeting conference room and prepared materials to support Day 2 continuity.</t>
  </si>
  <si>
    <t>Genera PR | Deliverable 11 | DR4339 – Met with Vladimir Scott (Genera) and Jorge Sanchez (Genera) to discuss LEADER program tools and best practices for employee engagement and conducting effective annual reviews. Shared examples, demonstrated resources, and compiled a follow-up list of practical tips and tools. Distributed materials to Vladimir Scott, Jorge Sanchez, and Joaquin Quinoy (Genera) to support implementation.</t>
  </si>
  <si>
    <t>Genera PR | Deliverable 11- Project Management | DR 4339 - Hurricane Maria.  Lauren Wells (DCMC) worked on correspondences for Procore items for users questions.</t>
  </si>
  <si>
    <t>Genera PR | Deliverable 11- Project Management | DR 4339 - Hurricane Maria.  Lauren Wells (DCMC) worked on Procore project permissions to troubleshoot why users were missing.</t>
  </si>
  <si>
    <t>Genera PR | Deliverable 11- Project Management | DR 4339 - Hurricane Maria.  Lauren Wells (DCMC) meeting  with Lauren Kennedy (Procore), Rafael Calderon (DCMC), Glorimel Torrado (DCMC), Johanna Diaz (SMC) to discuss Procore Funding SOPs.</t>
  </si>
  <si>
    <t>Genera PR | Deliverable 11- Project Management | DR 4339 - Hurricane Maria.  Lauren Wells (DCMC) worked on Procore financial tool information based on previous meeting.</t>
  </si>
  <si>
    <t>Genera PR | Deliverable 11- Project Management | DR 4339 - Hurricane Maria.  Lauren Wells (DCMC)  worked on Procore financial tool information.</t>
  </si>
  <si>
    <t>Genera PR | Deliverable 11- Project Management | DR 4339 - Hurricane Maria.  Lauren Wells (DCMC) worked on PMO reporting information for Procore items for Raissa Borges (DCMC).</t>
  </si>
  <si>
    <t>Genera PR | Deliverable 11- Project Management | DR 4339 - Hurricane Maria.  Lauren Wells (DCMC)  continued work on Procore financial tool information.</t>
  </si>
  <si>
    <t>Genera PR | Deliverable 11- Project Management | DR 4339 - Hurricane Maria
Participated in the weekly Genera PR client meeting to deliver updates on ongoing projects and address key developments. Attendees included Alejandro Maymi from Genera PR, and D'Alexzander Gonzalez, Mark Merritt, Roberto Bosch, José Ralat, Esther Rohena, Cynthia Ortiz, and Eisha Mercader (DCMC) and Shellsea Maysonet (SMC). The meeting served to align stakeholders on current progress and next steps.</t>
  </si>
  <si>
    <t>Genera PR | Deliverable 11- Project Management | DR 4339 - Hurricane Maria - Conference call with Osvaldo de Jesus (GENERA) about Cambalache Genera Project. Review documentation in Procore about Vega Baja (GENERA PROJECTS). Workshop in Genera EHS given to Sylvia Franco (DCMC) and Carlos Villamil (Villamil Group). Prepare documents about Cambalache site to RGE Contractor.</t>
  </si>
  <si>
    <t>Genera PR | Deliverable 11- Project Management | DR 4339 - Hurricane Maria - Review documentation submitted by RGE about Cambalache Genera Project. Conference call with Gabriel Morales (DCMC) about Yabucoa (GENERA) installation. Meeting with Andres Concepcion and Jorge Mercado (DCMC) about Cambalache (GENERA PROJECTS) documentation submitted by RGE.</t>
  </si>
  <si>
    <t>Genera PR-Deliverable 11- Project Management | DR 4339 - Hurricane Maria- Attended the second community engagement meeting at Vega Baja site to discuss BESS project with the community. Participants: Gabriel Perez (CDM), Jorge Bracero (Genera) and Paola Arroyo (DCMC)</t>
  </si>
  <si>
    <t>Genera PR-Deliverable 11- Project Management | DR 4339 - Hurricane Maria - Attended BESS and Peakers project needs meeting with Jesus Cintron (Genera) and the project management team to discuss project needs, status and updated regarding the projects.</t>
  </si>
  <si>
    <t>Genera PR- Deliverable 11- Project Management | DR 4339 - Hurricane Maria- Meeting with Jorge Bracero (Genera) and Paola Arroyo (DCMC) to discuss meeting preparation, prepare power point and discuss pending matters.</t>
  </si>
  <si>
    <t>Genera PR- Deliverable 11- Project Management | DR 4339 - Hurricane Maria - Attended BESS and Peakers Check In meetings with project management teams. We discussed overall project status, RFP process, contract status and next steps. Participants: Gilberto Sucre, Abraham Velazquez (DCMC). Gabriel Perez (CDM), Franklyn Colmenares (CSA), Rafael Pabon (CDM), Sheila Torres (DCMC) and Rafael Calderon (DCMC)</t>
  </si>
  <si>
    <t>Genera PR | Deliverable 11 | DR 4339 - 
Genera Weekly Meeting to brief client on project updates and weekly progress with participation from Genera: Alejandro Maymí
DCMC: Mark Merritt, D'Alexzander González, Roberto Bosch,  Esther Rohena, Jose Ralat, Cristian Cruz, Saúl Falcón, Eisha Mercader, Victor Maldonado, Rafael Calderón, Glorimel Torrado. 
Subcontractors: Shellsea Maysonet, Johanna Díaz, Marc Maceira, Carlos González and Ginnell Torres</t>
  </si>
  <si>
    <t>Genera PR | Deliverable 11 | DR 4339 - Hurricane Maria - Generation Fleet - Participated in an in-depth discussion on the BESS and Peakers projects in the context of the Temporary Generation Project with Gabriel Sepulveda, Rafael Pabon, Franklyn Colmenares and Carlos Palomares (CDMSmith). The conversation focused on how the deployment of Temporary Generation is impacting the scope, cost structure, timelines, and overall efficiency of both BESS and Peakers initiatives. We also addressed the operational and logistical challenges caused by the disorganized rollout of the Temporary Generation effort, which has created uncertainty around planning and execution. As a result, we began strategizing a coordinated path forward to mitigate risks, adapt project timelines, and maintain alignment with regulatory and funding requirements.</t>
  </si>
  <si>
    <t>Genera PR | Deliverable 11 | DR 4339 - Hurricane Maria - Generation Fleet - Supported the Regulatory team by meeting with María Latoni (Genera) to review and discuss pending FOMB Appendix A and Appendix D submissions for RFP 4826. Provided clarification on recent changes and their implications. Also discussed several other FOMB packages currently on hold due to missing appendices, and explored ways to improve coordination and streamline the process between Procurement, Finance, and Regulatory teams to avoid future delays.</t>
  </si>
  <si>
    <t>Genera PR | Deliverable 11 | DR 4339- Hurricane Maria - Participated in the weekly BESS and Peakers Project Needs meeting with Jesús Cintrón (Genera). Reviewed the current status of key workstreams and discussed high-priority items requiring coordination or follow-up. Contributed updates and aligned on next steps to ensure continued progress across both projects. Genera: Jesús Cintrón, Germán Nuñez. DCMC: Abraham Velazquez, Frances Vallejo. CDM Smith: Franklyn Colmenares Gabriel Sepulveda Carlos Palomares &amp; Rafael Pabón.</t>
  </si>
  <si>
    <t>Genera PR | Deliverable 11 | DR 4339 - Hurricane Maria - RFP 4473 - Reviewed the cost estimate prepared by Pedro Cabrera (DCMC) for accuracy and completeness. Reformatted the document using Genera’s approved template to ensure consistency with internal standards. Sent the finalized version to Jesús Cintrón (Genera) for review and sign-off.</t>
  </si>
  <si>
    <t>Genera PR | Deliverable 11 | DR 4339 - Hurricane Maria - Generation Fleet | Sargent &amp; Lundy Amendment - Reviewed the cost estimate and cost analysis prepared by Rick Patterson (DCMC). Identified missing information and followed up to request the outstanding details. To support this effort, prepared a clear and organized Excel tracker outlining the specific items pending submission, helping streamline communication and ensure timely completion of the documentation.</t>
  </si>
  <si>
    <t>Genera PR | Deliverable 11 | DR 4339 - Hurricane Maria - Generation Fleet - RFP 4826 - Held a meeting with Gilberto Sucre (DCMC) and Franklyn Colmenares (CDM Smith) to review and finalize the RFI response, ensuring the information provided was accurate, complete, and aligned with project and regulatory requirements. Additionally, discussed the revised FOMB contract submission with Francisco Feliu and Fernando Ortiz (Genera) to confirm that all necessary updates had been incorporated and that the package was ready for final review and approval.</t>
  </si>
  <si>
    <t>Genera PR | Deliverable 11 | DR 4339 - Hurricane Maria - Generation Fleet - Verified the status of key workstreams and high-priority items related to procurement activities and contract submittals requiring approval from FOMB and P3A. This review was conducted in preparation for the weekly BESS and Peakers Project Needs meeting, ensuring up-to-date information was available to support informed decision-making and effective project coordination.</t>
  </si>
  <si>
    <t>Genera PR | Deliverable 11- Project Management | DR 4339 - Hurricane Maria
Discussed the approach for addressing questions related to RFP 235021 with Cynthia Ortiz from DCMC to ensure internal alignment and consistency with the client’s expectations. Additionally, reviewed the latest Financial Tracker report prior to uploading it to the Genera Connect Financial Tracker, verifying accuracy and completeness in preparation for the weekly Genera PR meeting.</t>
  </si>
  <si>
    <t>Genera PR | Deliverable 11- Project Management | DR 4339 - Hurricane Maria / Managed Vega Baja Genera Site and supervised contractors for their safety to minimize risks and ensure project success. Make sure they comply with the safety. Meeting with Gilberto Sucre(DCMC) Carlos Hernandez from ARG Carirma Sánchez Homeca and Nelson Soler(CDMSmith) to verify next steps for the second phase. Completed meeting.</t>
  </si>
  <si>
    <t>Genera PR | Deliverable 11 Project Management | DR 4339 - Hurricane Maria – Reviewed the design and installation manual for the Tesla Megapack battery systems to ensure proper understanding of manufacturer specifications, installation requirements, and operational guidelines. Additionally, reviewed applicable safety regulations related to battery energy storage systems to verify compliance and mitigate potential risks during implementation.</t>
  </si>
  <si>
    <t>Genera PR | Deliverable 11 Project Management | DR 4339 - Hurricane Maria – Reviewed Appendix D.1 – Design Drawings for Civil &amp; Structure Works related to the 30 MW Battery Energy Storage System (BESS) project at Costa Sur, as included in RFP 4899. The review focused on understanding structural layout, foundation requirements, and civil interfaces critical to project execution. Additionally, reviewed applicable safety regulations for battery energy storage to ensure design considerations align with established safety standards and minimize risks during construction and operation.</t>
  </si>
  <si>
    <t>Genera PR | Deliverable 11 Project Management | DR 4339 - Hurricane Maria – Request for proposal review of details on coating systems CS-3116 specifics. Application of 3 Coat Polyamine epoxy system for concrete slabs, that includes description, use, criteria, surface preparation and approved suppliers.</t>
  </si>
  <si>
    <t>Genera PR | Deliverable 11 Project Management | DR 4339 - Hurricane Maria – Request for proposal details on conduits to be installed and supports related said conduits. Compliance and review of ASTM standard specifications; additional compliance to Institue of Electrical and Electronic Engineers (IEEE) &amp; National Electronic Safety Code. (C2)</t>
  </si>
  <si>
    <t>Genera PR | Deliverable 11- Project Management | DR 4339 - Hurricane Maria: Yabucoa
Review the General Information and part of the Division of Responsibility (DOR) of the in the Technical Specification Number G-3300 Scope of Services for BESS General Work Contract (GWC) that will be issued for bid.</t>
  </si>
  <si>
    <t>Genera PR | Deliverable 11- Project Management | DR 4339 - Hurricane Maria: Yabucoa
Verify with the Duenas Trailer team the installation of the A/C units to the DCMC mobile offices because they were not working properly. It was found that the circuit braker was not working.</t>
  </si>
  <si>
    <t>Genera PR | Deliverable 11- Project Management | DR 4339 - Hurricane Maria: Yabucoa 
Supervise installation of the stairs in the main entrance of the DCMC Partners mobile office with Eric Calo from Duenas Trailers Stairs to provide safe access to the staff.</t>
  </si>
  <si>
    <t>Genera PR | Deliverable 11 Project Management | DR 4339 - Hurricane Maria – 
Review the Appendix D.1 - Design Drawings for Civil &amp; Structure Works for 30 MW Battery Energy Storage System at Costa Sur on the RFP 4899. Review safety regulations for battery storage.</t>
  </si>
  <si>
    <t>Genera PR | Deliverable 11 Project Management | DR 4339 - Hurricane Maria – 
Continue with review the design and installation manual for the Tesla Megapack batteries. Review safety regulations for battery storage.</t>
  </si>
  <si>
    <t>Genera PR | Deliverable 11- Project Management | DR 4339 - Hurricane Maria
Continue reading and review the ATTACHMENT J HEALTH, SAFETY, AND ENVIRONMENTAL POLICIES for Contractor, and review the Job Hazard Analysis (JHA) – General Cleaning Services Aguirre BESS – Parking Area. Supervising the works of cleaning ground areas parking carried out by Contractor Villamil Group to ensure it is done safely, complying with DCMC safety standards and policies</t>
  </si>
  <si>
    <t>Genera PR | Deliverable 11- Project Management | DR 4339 - Hurricane Maria - Bess_Aguirre
A Visual Inspection of the parking lot and the surrounding office area was conducted. Cleaning work was then carried out to improve the work area's conditions.</t>
  </si>
  <si>
    <t>Genera PR | Deliverable 11- Project Management | DR 4339 - Hurricane Maria
Reading and review Good Practices for a Hydration Plan in Construction Works for Bess_Aguirre: 
1. Purpose and Importance
2. Key Elements of the Hydration Plan
3. Seasonal and Weather Considerations
4. Monitoring and Supervision
5. Worker Feedback and Continuous Improvement</t>
  </si>
  <si>
    <t>Genera PR | Deliverable 11- Project Management | DR 4339 - Hurricane Maria - AGUIRRE BESS PROJECT -  Continued Aguirre Bess Project contract and Specs. Overview to ensure all project participants have a clear understanding of the expectations and requirements, and understand their participation in the project’s execution.</t>
  </si>
  <si>
    <t>Genera PR | Deliverable 11- Project Management | DR 4339 - Hurricane Maria -AGUIRRE BESS PROJECT.  A walk-through was conducted with Luis Moctezuma (DCMC) to identify existing trip hazards surrounding the Office Trailer Compound and potential issues that may arise during the construction process. Held a meeting with the contractor from Villamil Cleaning to go over the areas to be clean, and clear of debris. The Job Hazard Analysis was discussed with the contractor representative labor Saúl Santiago, prior to beginning the cleaning works.</t>
  </si>
  <si>
    <t>Genera PR | Deliverable 11- Project Management | DR 4339 - Hurricane Maria - At the Aguirre BESS job site. Daily project coordination and project management. Project Documents Overview and Analyzing the Issue for Bid, TECHNICAL SPECIFICATION FOR 
BESS GENERAL WORK CONTRACT (GWC), Spec. No.: G-3400, Revision: A; For Bid, Project No. A15240, dated June 20th, 2025, Documents' Status in Procore. Loading</t>
  </si>
  <si>
    <t>Genera PR | Deliverable 11- Project Management | DR 4339 - Hurricane Maria - Continue working on the Review and make corrections on Quality Assurance &amp; Control guidelines to ensure the project meet safety standards, regulatory compliance, and quality benchmarks.
Prepare Spreadsheet list with status of equipment's &amp; Material for Office Trailers, in Cambalache, Costa Sur, Aguirre &amp; Yabucoa projects.</t>
  </si>
  <si>
    <t>Genera PR | Deliverable 11- Project Management | DR 4339 - Hurricane Maria - Meeting with Duenas Trailers A/C technician to verify new A/C units installed in trailer office in Yabucoa Gas turbine. Mr. Eric Calo (Duenas Trailers), Gabriel Morales (DCMC) &amp; Harry Del Valle (DCMC). Discussed that the HVAC system is installed correctly, in compliance with local building codes and installation will maintain units efficiency.</t>
  </si>
  <si>
    <t>PREPA Genera PR | Deliverable 11 - Project Management | DR 4339 - Hurricane Maria  - The evaluation of the licenses and certifications issued by the contractor RGE continues. These competencies apply to the personnel assigned to the Cambalache site, who will be responsible for the use and handling of heavy equipment. This includes personnel in charge of lifting materials with cranes. Notes are being compiled for discussion with the contractor RGE.</t>
  </si>
  <si>
    <t>PREPA Genera PR | Deliverable 11 - Project Management | DR 4339 - Hurricane Maria -An evaluation of the licenses and certifications issued by the contractor RGE is being conducted. These competencies apply to the personnel assigned to the Cambalache site, who will be responsible for the use and handling of heavy equipment. This includes personnel assigned to lifting materials using cranes.</t>
  </si>
  <si>
    <t>PREPA Genera PR | Deliverable 11 - Project Management | DR 4339 - Hurricane Maria, Meeting through the Teams platform with Jean Pierre (DCMC) and Andres Concepcion (DCMC) where the results of the evaluation of safety documents sent by RGE as part of the requirements prior to starting activities on site were discussed.</t>
  </si>
  <si>
    <t>PREPA Genera PR | Deliverable 11 - Project Management | DR 4339 - Hurricane Maria An evaluation of the occupational health and safety program submitted by the contractor, RGE, is conducted. This evaluation is specified in the section on storage and handling of chemical materials. Notes are made regarding points for improvement to be discussed with the contractor, RGE.</t>
  </si>
  <si>
    <t>PREPA GeneraPR - Deliverable 11 - Cambalache  BESS - 4339DR - Continued evaluation of project construction schedule to make observations and comments to advance activity review for future Construction Schedule to be submitted by contractor (RG Engineering)</t>
  </si>
  <si>
    <t>PREPA GeneraPR - Deliverable 11 - Cambalache  BESS - 4339DR - Phone call meeting with Jose Segarra (RG Engineering) to follow up on important project items regarding pending RFIs responses and a Value Engineering proposal.</t>
  </si>
  <si>
    <t>PREPA GeneraPR - Deliverable 11 - Cambalache  BESS - 4339DR - Met with Jean Pierre Menay and Jorge Mercado (DCMC) to discuss the Submittal #RGE-0009 regarding Safety Plan for project. Went trough observations and planned the review and response process prior sending to GeneraPR for approval.</t>
  </si>
  <si>
    <t>PREPA GeneraPR - Deliverable 11 - Cambalache  BESS - 4339DR - Managed the Request for Information (RFI # 20) regarding TESLA Megapacks 2 XL drawings. Organized files and coordinated the response via Procore to contractor (RG Engineering). Reviewed drawings and documented in project folder.</t>
  </si>
  <si>
    <t>PREPA GeneraPR - Deliverable 11 - Cambalache  BESS - 4339DR - Developed and prepared the Construction Weekly meeting agenda and discussion topics to be covered. Planned and included project action items for follow up with project team (RG Engineering, Sargent and Lundy, GeneraPR and DCMC Partners)</t>
  </si>
  <si>
    <t>PREPA GeneraPR - Deliverable 11 - Cambalache  BESS - 4339DR - Performed multiple project management tasks: (1) Organized the project action items and provided to Gilberto Sucre (DCMC) (2) Escalated pending and overdue submittals/RFIs to Gilberto Sucre (DCMC). (3) Managed several submittals workflows to complete responses in Procore with Luis Duque (DCMC).</t>
  </si>
  <si>
    <t>Genera PR | Deliverable 11- Project Management | DR 4339 - Hurricane Maria. GENERA &amp; DCMC- Vega Baja BESS - DCMC Frances Vallejo and Eduardo Rivera, CDM Smith Gabriel Perez Sepulveda - Meeting with Vega Baja community to provide information related to BESS project.</t>
  </si>
  <si>
    <t>Genera PR | Deliverable 11- Project Management | DR 4339 - Hurricane Maria. GENERA &amp; DCMC- Vega Baja BESS - Site construction meeting with ARG Carlos Hernandez, Homeca Carirma and Eduardo Ramos, DCMC Jaime Pesquera, Gilberto Soto, Gilberto Sucre and Eduardo Rivera and CDM Smith Nelson Soler. Meeting to review construction work at project site area and discuss RFP issue and concern.</t>
  </si>
  <si>
    <t>Genera PR | Deliverable 11- Project Management | DR 4339 - Hurricane Maria. GENERA &amp; DCMC- Vega Baja BESS - Working with Homeca agenda meeting for tomorrow construction meeting. Working with ARG/CERES agenda meeting for tomorrow construction meeting. Preparing for ARG site visit to project to discuss project areas of construction.</t>
  </si>
  <si>
    <t>Genera PR | Deliverable 11- Project Management | DR 4339 - Hurricane Maria. GENERA &amp; DCMC- Vega Baja BESS - Continue reviewing construction drawing IFC for second phase. Reviewing the SOV versus RFP proposal. Reviewing specification for construction second phase. Send email to ARG Carlos Hernandez to see if they can provide schedule for the project. Receive at site Frances Vallejo of DCMC for meeting with Vega Baja Major to provide feedback of project status.</t>
  </si>
  <si>
    <t>Genera PR | Deliverable 11- Project Management | DR 4339 - Hurricane Maria. GENERA &amp; DCMC- Vega Baja BESS - Reviewing email and reports on Procore and preparing for meeting with Vega Baja Major to provide project status.</t>
  </si>
  <si>
    <t>Genera PR | Deliverable 11- Project Management | DR 4339 – Hurricane – Maria-executed schedule cycle count procedures for inventory zones CA 060 through CA 072, with a focus on validating physical inventory against system-reported quantities. The count process included verification of item master records, bin-level quantity checks, and inspection of label accuracy and environmental storage conditions. Anomalies such as missing, mislocated, or misclassified materials were flagged for immediate review. This activity directly supported data integrity, enhanced reconciliation accuracy, and reinforced control mechanisms within the inventory management system.</t>
  </si>
  <si>
    <t>Genera PR | Deliverable 11- Project Management | DR 4339 – Hurricane – Maria-conducted a variance investigation for zones CA 060 through CA 072 to identify recurring mismatches between physical counts and system records. The review focused on tracing transaction history, catalog accuracy, and system entry timing to determine root causes and reinforce inventory control compliance.</t>
  </si>
  <si>
    <t>Genera PR | Deliverable 11- Project Management | DR 4339 – Hurricane – Maria-while on site at the Palo Seco warehouse, prepared a consolidated inventory performance report for Mr. Anthony Vega from Genera PR. The report integrated key metrics such as catalog reconciliation, stock validation, and discrepancy analysis across multiple warehouse zones. The assessment provided visibility into cost variances, stock compliance, and operational status, supporting data-driven decision-making and executive-level transparency. Locations reviewed range from BD 100 to BD 150, CA 060 to CA 072, AH 001 to AH 005, AH 029 to AH 036, CN 001 to CN 008, CO 001 to CO 007.</t>
  </si>
  <si>
    <t>Genera PR | Deliverable 11- Project Management | DR 4339 – Hurricane – Maria-conducted a bin-level inventory recount across zones CA 060 through CA 072 to address discrepancies flagged during prior validations. Focus was placed on verifying physical quantities, confirming correct item placement, and updating records to ensure inventory accuracy within the system.</t>
  </si>
  <si>
    <t>Genera PR | Deliverable 11- Project Management | DR 4339 – Hurricane – Maria-conducted a morning job briefing with Hernan Machado, Juan Vallejo, and key DCMC warehouse personnel to outline work priorities for the current week. The session emphasized adherence to inventory procedures, safe operational practices, and accountability in daily tasks. Staff were reminded of the importance of accurate data entry, timely execution of assigned duties, and strict compliance with safety protocols. Discussion included expected deliverables, schedule coordination, and maintaining alignment with project goals while minimizing risk and ensuring operational continuity.</t>
  </si>
  <si>
    <t>Genera PR | Deliverable 11- Project Management | DR 4339 – Hurricane – Maria-prepared cycle count documentation at the Palo Seco warehouse in coordination with Mr. Giovanni Taffanelli from DCMC. Activities focused on validating system data, aligning physical storage locations with system mappings, and staging materials required for the upcoming count. Special attention was given to organizing worksheets by zone, confirming bin-level readiness, and standardizing procedural steps to ensure controlled and efficient execution of the full inventory.</t>
  </si>
  <si>
    <t>Genera PR | Deliverable 11- Project Management | DR 4339 - Hurricane Maria. Review completeness of documentation for packages ), 221117 (Demin Water Resin), 221853 (Switch Gears 4 kV), 225589 (Spill Over, Cold Reheat &amp; Superheater Turbine Steam Seal Valves) and 225916 (Boiler Feed Water Pumps) as released by the evaluation panels; upon issuance of their determination, proceed with the subsequent procurement process.</t>
  </si>
  <si>
    <t>Genera PR | Deliverable 11- Project Management | DR 4339 - Hurricane Maria. Review completeness of documentation for packages 4454 (Starting Frequency Converter Transformer), 220871 (Cooling Tower Motors), 220919 (Bunker-C Fuel Oil Pump) as released by the evaluation panels; upon issuance of their determination, proceed with the subsequent procurement process.</t>
  </si>
  <si>
    <t>Genera PR Deliverable 11-Project Management DR 4339 - Hurricane Maria. 4339_9510 BESS Review and Comparison Sargent &amp; Lundy Specification No.: G-2600 Section 014500 and Quality Control Quality Control Manual RG Engineering, Inc. DIVISION 3 - Concrete and DIVISION 4 - Masonry</t>
  </si>
  <si>
    <t>Genera PR Deliverable 11-Project Management DR 4339 - Hurricane Maria. 4339_9510 BESS Review and Comparison Sargent &amp; Lundy Specification No.: G-2600 Section 014500 and Quality Control Quality Control Manual RG Engineering, Inc. DIVISION 2 - Site Work and DIVISION 2 - Concrete</t>
  </si>
  <si>
    <t>Genera PR Deliverable 11-Project Management DR 4339 - Hurricane Maria. 4339_9510 BESS (Continue) Review and Comparison Sargent &amp; Lundy Specification No.: G-2600 Section 014500 and Quality Control Quality Control Manual RG Engineering, Inc. DIVISION 2 - Site Work and DIVISION 2 - Concrete</t>
  </si>
  <si>
    <t>Genera PR Deliverable 11-Project Management DR 4339 - Hurricane Maria. 4339_9510 BESS Review and Comparison Sargent &amp; Lundy Specification No.: G-2600 Section 014500 and Quality Control Quality Control Manual RG Engineering, Inc. DIVISION 1 - Project Quality Program and DIVISION 2 - Site Work</t>
  </si>
  <si>
    <t>Genera PR Deliverable 11 Project Management DR 4339 Hurricane Maria at the Vega Baja job site. Completed Documents Overview and analyzing documents reviewed punch list. Had technical issues with the site/trailer internet. The internet was up and down, and we could not get it back up for a while. Called Aeronet to get some commercial quotes in order to find alternatives to the connection issues.</t>
  </si>
  <si>
    <t>Genera PR Deliverable 11 Project Management DR 4339 Hurricane Maria at the Vega Baja job site. Completed Documents Overview and analyzing documents reviewed punch list (added 2 more items to the list item # 34 iron rods sticking out &amp; item #35 main diesel tank area membrane disposal).</t>
  </si>
  <si>
    <t>Genera PR | Deliverable 11- Project Management | DR 4339 - Hurricane Maria / Managed Vega Baja Genera Site and supervised contractors for their safety to minimize risks and ensure project success. Make sure they comply with the safety. Today we will hold a meeting with Gilberto Sucre(DCMC) Carlos Hernandez from ARG Carirma Sánchez Homeca and Nelson Soler (CDMSmith) to verify next steps for the second phase.</t>
  </si>
  <si>
    <t>Genera PR | Deliverable 11| DR 4339_PW#10710 - 
Pro-Core Meeting: Procore - DCMC Financials Tools - review new ProCore functionalities to process and document invoices, contract balance, PWs and discussed workflow streamline opportunities within DCMC Team. This tool will facilitate invoice review process and accurate contract balance for all Genera projects including BESS and Peakers. Participants from DCMC - (Rafael Calderon) and from Lemoine Lauren Wells.</t>
  </si>
  <si>
    <t>Genera PR | Deliverable 11| DR 4339_PW#10710 
Siemens Energy Contract #00106588 and Deliverable Schedule review. Siemens Chek-In Meeting: Peakers Costa Sur project Status follow-up and review of contract schedules. Participants  from Genera (Jesus Cintron, German Nunez), CSA (Franklyn Colmenares) CDM PM (Carlos Palomares), Sargent and Lundy - (Mike Kuczynski) and DCMC - (Rafael Calderon, Abraham Velazquez, D'Alexander González and Sheila Torres).</t>
  </si>
  <si>
    <t>Genera PR | Deliverable 11 | DR 4339 - Hurricane Maria New- DCMC &amp; Genera- Weekly Status Meeting Updates on operation Status from all departments at Genera. DCMC participants (Mark Merritt, D'Alexzander Gonzalez, Esther Rohena, Eisha Mercader, Glorimel Torrado, Roberto Bosch, Cynthia Ortiz); Carlos Gonzalez (Integrum) and SMC Shellsea Maysonet; from Genera (Alejandro Maymi)</t>
  </si>
  <si>
    <t>Genera PR | Deliverable 11 | DR 4339 _PW 11855 meeting between DCMC and CDM_FASSt Generation Fleet Allocation. Meeting to discussed budget status for the project in reference and the specific allocations based on original FEMA obligation. Reviewing budget allocation based on construction manager input. DCMC participants (D'Alexander Gonzalez, Esther Rohena, Jose Ralat, Gilberto Sucre ) From CDM (Carlos Palomares)</t>
  </si>
  <si>
    <t>Genera PR | Deliverable 11 - Project Management | DR 4339 – Hurricane Maria – At the Palo Seco warehouse, preparing the lists from locations CA060-CA072 to begin the cycle counts.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</si>
  <si>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AH29 to AH36 and AD30 to AD40</t>
  </si>
  <si>
    <t>Genera PR | Deliverable 11- Project Management | DR 4339 – Hurricane – Maria-at San Juan warehouse conducting cycle counts and recounts in accordance with the Asset Suite system. Today we are working with locations AH 29 to AH36 and AD30 to AD40</t>
  </si>
  <si>
    <t>Genera PR | Deliverable 11- Project Management | DR 4339 – Hurricane – Maria-at San Juan warehouse working on inventory discrepancies, verifying the cost of each item, identifying the authorized minimum and maximum stock levels, and investigating discrepancies from locations
AH29 to AH36 and AD30 to AD40</t>
  </si>
  <si>
    <t>Genera PR | Deliverable 11- Project Management | DR 4339 – Hurricane – Maria-at San Juan warehouse working on inventory discrepancies, verifying the cost of each item, identifying the authorized minimum and maximum stock  and creating report for Min/Max from locations
AH29 to AH36 and AD30 to AD40</t>
  </si>
  <si>
    <t>Genera PR | Deliverable 11- Project Management | DR 4339 – Hurricane – Maria-at San Juan warehouse conducting cycle counts and recounts in accordance with the Asset Suite system. Creating the count list report AH29 to AH36 and AD30 to AD40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</si>
  <si>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CN 00 001 to CN 00 008 and CO 00 001 to CO 00 007</t>
  </si>
  <si>
    <t>Genera PR | Deliverable 11- Project Management | DR 4339 – Hurricane – Maria-at Costa Sur warehouse working on inventory discrepancies, verifying the cost of each item, identifying the authorized minimum and maximum stock levels, and investigating discrepancies from locations CN 00 001 to CN 00 008 and CO 00 001 to CO 00 007</t>
  </si>
  <si>
    <t>Genera PR | Deliverable 11- Project Management | DR 4339 – Hurricane – Maria-at Costa Sur warehouse conducting cycle counts and recounts in accordance with the Asset Suite system. Today we are working with locations CN 00 001 to CN 00 008 and CO 00 001 to CO 00 007</t>
  </si>
  <si>
    <t>Genera PR | Deliverable 11 - Project Management | DR 4339 – Hurricane Maria. Resumed conducting cycle counts at the Aguirre warehouse using the Asset Suite system. Today, we worked with locations BD 100 TO BD 150 RECOUNT LIST # 1147/1152</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</si>
  <si>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BD 100 TO BD 150</t>
  </si>
  <si>
    <t>Genera PR | Deliverable 11 - Project Management | DR 4339 – Hurricane Maria Conducting cycle counts at the Aguirre warehouse by the Asset Suite system. Today, we worked with locations. BD 100 TO BD 150  LIST # 1145/1146/1147</t>
  </si>
  <si>
    <t>Genera PR | Deliverable 11 - Project Management | DR 4339 – Hurricane Maria Prepare the lists for locations BD 100 TO BD 150 at the Aguirre warehouse to start the cycle counts.</t>
  </si>
  <si>
    <t>Genera PR | Deliverable 11- Project Management | DR 4339 – Hurricane – Maria-at Palo Seco warehouse conducting cycle counts in accordance with the Asset Suite system. Today we are working with locations CA060-CA072 for Cycle Count List # 1157.</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</si>
  <si>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#1174 and 1175 from locations CA060 - CA072 for a total of 278 pcs.</t>
  </si>
  <si>
    <t>Genera PR | Deliverable 11 | DR4339 – Call with Theresa Perez (DCMC) to discuss the options for new user's when replacing existing users on active workflows inside the Procore Platform.</t>
  </si>
  <si>
    <t>Genera PR | Deliverable 11- Project Management | DR 4339 - Hurricane Maria
Document Control – Data Management/Completion Costa Sur Peakers Siemens New User Procore Access (DCMC)/ Procore Company User Permissions Template Report Completed/Costa Sur Peakers Coordination of New Users with Luis Roman (DCMC)/Completion Cambalache GENERA New User Procore Access</t>
  </si>
  <si>
    <t>Genera PR | Deliverable 11- Project Management | DR 4339 - Hurricane Maria
Document Control – Data Management /RG Cambalache Refresh Procore Profiles/ Vega Baja BESS Procore Addl User Implentation/GEN 01 Financial Data Review &amp; Process/Siemens_S&amp;L_CDM User List w Request Procore Certifications via Email</t>
  </si>
  <si>
    <t>Genera PR | Deliverable 11 | DR4339 – Peakers Weekly Meeting hosted by Franklyn Colmenares (CSA) including Design Team staff Miguel del Valle (S&amp;L), Lauren Wells (Lemoine), Abraham Velazquez (DCMC), Enrique Laya and Rafael Pabon (CDM Smith), German Nunez (Genera); discussing weekly open topics for the Peakers Projects: Status for ongoing RFPs, tracking Procore SOPs publishing, execution on field procedures discussed with the design team, and financials overview among others.</t>
  </si>
  <si>
    <t>Genera PR | Deliverable 11 | DR4339 – Weekly startup for Cambalache, Vega Baja, Aguirre and Costa Sur projects: review submittals, rfi's, ongoing issues with Procore execution and review the Documents Tool for new uploaded contractual agreements and/or amendments.</t>
  </si>
  <si>
    <t>Genera PR | Deliverable 11 | DR4339 – BESS Weekly Meeting hosted by Gabriel Perez (CDM Smith) including Design Team staff Mike Kuczynski (S&amp;L), Lauren Wells (Lemoine), Gilberto Sucre (DCMC), Rafael Pabon and Gabriel Perez (CDM Smith), Jesus Cintron (Genera); discussing weekly open topics for the BESS Projects: Status for ongoing RFPs, tracking Procore SOPs publishing, execution on field procedures discussed with the design team, and financials overview among others.</t>
  </si>
  <si>
    <t>Genera PR | Deliverable 11 | DR4339 – Review documentation from the Vega Baja to reduce and avoid the duplication of items and documents between Project Management Tools and the Documents tool: Submittals uploaded which are common documentation and Drawings out of the typical tool arrangement.</t>
  </si>
  <si>
    <t>Genera PR | Deliverable 11 | DR4339 - Review current execution for the response and approval of submittals; troubleshoot on freeze submittals due to change in status instead of editing the response fields.</t>
  </si>
  <si>
    <t>Genera PR | Deliverable 11 | DR4339 – Prepare Procore Modules Metrics Report based on users execution and progress based on time required to get users familiar with the Procore Platform: update site's field staff according to Procore execution and proper domain of Project Management tools.</t>
  </si>
  <si>
    <t>Genera PR | Deliverable 11 | DR4339 - Review presentation for Genera/DCMC meeting and verify if information needs to be updated for this meeting. I also discussed with Rafael Calderón (DCMC) about pending invoices for signature and the new process to work that invoices with PMO approval.</t>
  </si>
  <si>
    <t>Genera PR | Deliverable 11 | DR 4339 - Genera and DCMC Weekly Meeting with participation from DCMC: José Ralat, D'Alexzander González, Roberto Bosch, Rafael Calderón, Pedro Cabrera, Eisha Mercader, Esther Rohena, Glorimel Torrado and others. Also, Shellsea Maysonet (SMC); and from Genera: Alejandro Maymí, to discuss priorities and deliverables, status updates, identify next steps, metrics, challenges, and deadlines.</t>
  </si>
  <si>
    <t>Genera PR | Deliverable 11 | DR4339 - Procore Financials Meeting with Lauren Kennedy from Procore and DCMC participants: Rafael Calderón, Glorimel Torrado and Esther Rohena. In this meeting we discuss about Finance process in Procore tool. We will continue with recurrent meetings to complete this task.</t>
  </si>
  <si>
    <t>Genera PR | Deliverable 11 | DR4339 - Identify 10 invoices requested by Victor Maldonado (DCMC) to request RFR. I prepare a file and share this excel invoices: 90226153, 90224258, 90227815, 90231395, 90231861, 90231898, 90232782, 90232903 and 18322772.</t>
  </si>
  <si>
    <t>Genera PR | Deliverable 11 | DR4339 - Internal DCMC Meeting with Gilberto Sucre and Rafael Calderón to discuss Pre Intervention process and how PMO is going to integrate on the SOP. This implementation will give more compliance to the invoice since is going to have a certification that the work was completed correctly prior to our review for reimbursement and contractual compliance. Tomorrow we will have another meeting on this matter.</t>
  </si>
  <si>
    <t>Genera PR | Deliverable 11 | DR4339 - Siemens Milestone #2 review. I continue verifying the PO for the U2 Base Frame and U1 Air Intake. This item from milestone #2 needs an RFI to request clarification since they are not specified and has a different work package number on the PO. I made the notes in our working spreadsheet to prepare email.</t>
  </si>
  <si>
    <t>Genera PR | Deliverable 11- Project Management | DR 4339 - Hurricane Maria Full day PerDiem</t>
  </si>
  <si>
    <t>PREPA Genera | Deliverable 11- Project Management | DR 4339-meeting via Microsoft Teams with DCMC: Frances Vallejo Rosich, D'Alexzander Gonzalez, Rafael Calderon, Gilberto Sucre, Mark Merritt, Raissa Borges, from DCMC, and Lauren Wells, Foster Veazey from Lemoine. In the meeting was the Genera PR Team: Jesus Cintron, Joaquin A Quinoy, Ricardo Pallens, Maria Sanchez Bras, Fernando Ortiz, Kevin Futch and Francisco Santos. In the meeting was the Sargent &amp; Lundy Team: Mike Kuczynski and Nelson Rosado. The meeting was about the Bess Project.</t>
  </si>
  <si>
    <t>PREPA Genera | Deliverable 11- Project Management | DR 4339- Travel from the Vega Baja site to Teatro América venue in Vega Baja for second BESS community meeting.</t>
  </si>
  <si>
    <t>PREPA Genera | Deliverable 11- Project Management | DR 4339 Travel from Genera's offices in Hato Rey to the Vega Baja site for community meeting-related activities of BESS project. During the trip, a stop was made to purchase a snack that would later be offered to the participants of the community meeting.</t>
  </si>
  <si>
    <t>PREPA Genera | Deliverable 11- Project Management | DR 4339 - Travel back from the Teatro América venue in Vega Baja to Guaynabo after the conclusion of the second community meeting for the BESS. Present at the community meeting were: 
Genera Team: Jorge Bracero, Community. 
DCMC Partners Team:  Paola Arroyo Guzman, Community Outreach Liaison; Frances Vallejo, Deputy Program Coordinator at DCMC Partners. 
CDM Smith: Gabriel Perez Sepulveda, BESS Manager.</t>
  </si>
  <si>
    <t>PREPA Genera | Deliverable 11- Project Management | DR 4339 - Preparations were made at the Teatro America venue in Vega Baja for the presentation during the second BESS community meeting. These tasks included setting up the space, getting the presentation ready, and organizing the communication materials to be distributed to attendees.</t>
  </si>
  <si>
    <t>PREPA Genera | Deliverable 11- Project Management | DR 4339- meeting via Microsoft Teams Meeting with DCMC Team: Frances Vallejo Rosich, D'Alexzander Gonzalez and Mark Merritt. In the meeting was the Genera Team: Jesus Cintron, Kevin Futch, Francisco Santos, German Nunez, Alejandro Maymi and Sarahi Medina Nieves. In the meeting was the CDM Smith: Juan Mendoza, Rafael Pabon and Carlos Palomares. The meeting was about Peakers Check In.</t>
  </si>
  <si>
    <t>PREPA Genera | Deliverable 11- Project Management | DR 4339- Presented to the Vega Baja community during the second community meeting about the BESS project. The session included a Q&amp;A segment, a presentation of the project's benefits, its timeline, and a video showcasing the ongoing work.</t>
  </si>
  <si>
    <t>PREPA Genera | Deliverable 11- Project Management | DR 4339 Coordinate confirmation efforts to remind community members about the event of the BESS project. 
This includes: monitoring the municipality’s social media channels to confirm the reminder was posted, ensuring timely communication and follow-up and notifying Genera PR and address issues identified in the municipality's communication channel regarding community outreach.</t>
  </si>
  <si>
    <t>PREPA Genera | Deliverable 11- Project Management | DR 4339 Develop a yearly calendar that for BESS project integrates all community engagement efforts. This includes: researching community organizations; resigning a Canva template to present to Genera PR; organizing key information and data</t>
  </si>
  <si>
    <t>Genera PR-Deliverable 11- Project Management | DR 4339 - Hurricane Maria. (DAY 5) Review Cambalache RGE Submittal Quality Control Plan, Thermal and Moisture Protection plan, Joint Sealants for the submittal approval of the 4339_9510 BESS_Cambalache project.</t>
  </si>
  <si>
    <t>Genera PR | Deliverable 11- Project Management | DR 4339 - Hurricane Maria -AGUIRRE BESS PROJECT. Reviewing Project Issued for Bid (IFB) drawings to verify they meets the required specifications of the projects. Reviewed 13 pages.</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</si>
  <si>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26 pages.</t>
  </si>
  <si>
    <t>Genera PR | Deliverable 11 Project Management | DR 4339 - Hurricane Maria – Review the Appendix D.1 - Design Drawings for Civil &amp; Structure Works for 30 MW Battery Energy Storage System at Costa Sur on the RFP 4899. Review safety regulations for battery storage. Review the design and installation manual for the Tesla Megapack batteries. Review safety regulations for battery storage.</t>
  </si>
  <si>
    <t>Genera PR | Deliverable 11 Project Management | DR 4339 - Hurricane Maria – Review the attachment D technical specification for BESS Civil Work Contract (CWC) - RFP. Review applicable QAQC regulations for the project, included designer proposal documents for prepared presentation about concrete specification in the project construction requested by DCMC site manager of Costa Sur facilities site.</t>
  </si>
  <si>
    <t>PREPA GENERA PR Deliverable 11 DR4339 Cambalache- worked on requirements comments for schedule for contractor RGE considering preliminary construction schedule related to BESS building and site construction activities for employee (DCMC) Andres Concepcion due to management requirements of contract PMO DCMC for Puerto Rico Electric Power Authority.</t>
  </si>
  <si>
    <t>PREPA GENERA PR Deliverable 11 DR4339 Costa Sur- worked on extract data from contractual guides and specifications requirements for schedule for baseline submittal list evaluation of contractor RGE considering preliminary construction process related to BESS construction activities for employee (DCMC) Carlos Rodriguez due to management requirements of contract PMO DCMC for Puerto Rico Electric Power Authority.</t>
  </si>
  <si>
    <t>Genera PR-Deliverable 11- Project Management | DR 4339 - Hurricane Maria. (DAY 5) Review Cambalache RGE Submittal Quality Control Plan, Thermal and Moisture Protection plan, Fluid Applied Membrane Roofing and Flashing and Sheet Metal for the submittal approval of the 4339_9510 BESS_Cambalache project.</t>
  </si>
  <si>
    <t>Puerto Rico Electric Power Authority | Genera PR | Deliverable 11 - Project Management | DR 4339. Teams meeting with Pedro Cabrera from DCMC to discuss Critical Components project tracker status and updates.</t>
  </si>
  <si>
    <t>Puerto Rico Electric Power Authority | Genera PR | Deliverable 11 - Project Management | DR 4339. Teams Meeting "BESS Check In" The purpose of this meeting is to discuss projects status and updates. The meeting was organized by Jesus Cintrón from Genera. Attendees: Luis Roman (DCMC), Nelson Rosado (S&amp;L), D'Alexander Gonzalez (DCMC), Rafael Calderon (DCMC), Mike Kuczynski (S&amp;L), Miguel Del Valle (S&amp;L), German Nuñez (Genera), Enrique Laya (CDM Smith), Abraham Velazquez (DCMC), Foster Veazey (Lemoine), Rafael Pabon (CDM Smith), Sheila Torres (DCMC), Paola Arroyo (DCMC), Lauren Wells, (Lemoine)</t>
  </si>
  <si>
    <t>Puerto Rico Electric Power Authority | Genera PR | Deliverable 11 - Project Management | DR 4339. Adding a risk visualization section on Inventory Management project report to better understand impact and mitigation measure to implement.</t>
  </si>
  <si>
    <t>Puerto Rico Electric Power Authority | Genera PR | Deliverable 11 - Project Management | DR 4339. Systematically compiling and assessing Inventory Management project updates to enhance data visualization, improve accessibility, and facilitate clearer interpretation of progress and risks.</t>
  </si>
  <si>
    <t>Puerto Rico Electric Power Authority | Genera PR | Deliverable 11 - Project Management | DR 4339. Continue incorporating a risk visualization section into the Inventory Management project report to enhance clarity on potential impacts and guide the implementation of mitigation measures.</t>
  </si>
  <si>
    <t>Genera PR | Deliverable 11- Project Management | DR 4339 - Hurricane Maria
Ride from Genera's office to Airbnb.  250 Av Luis Munoz Rivera, San Juan, PR 00918, US to 7 Calle Cervantes, San Juan, PR 00907-1315, US.</t>
  </si>
  <si>
    <t>Genera PR | Deliverable 11- Project Management | DR 4339 - Hurricane Maria
Ride from Airbnb to Genera's office.  7 Calle Cervantes, San Juan, PR 00907-1315, US to 250 Av Luis Munoz Rivera, San Juan, PR 00918, US</t>
  </si>
  <si>
    <t>PREPA Genera PR | Deliverable 11- Project Management | DR 4339 - Hurricane Maria-PMO call. Teams call with Mark Merritt, Mike Merritt, Gilberto Sucre, Frances Vallejo, Lauren Wells, Ada Diaz, and Barry Scanlon, DCMC. Discussed update on project, job offers, PROCORE, logistics, other interviews, trailer set-up, safety, and schedule for locations.</t>
  </si>
  <si>
    <t>Genera PR | Deliverable 11- Project Management | DR 4339 - Hurricane Maria.
project # 4339-10710
Worked on internal document control of all the days meetings and calls related to the projects to enable faster decisions, keep track of work done, and improve productivity.</t>
  </si>
  <si>
    <t>Genera PR | Deliverable 11- Project Management | DR 4339 - Hurricane Maria.
project # 4339-10710
Looked at and responded to emails and correspondence for the peaker project
Reviewed correspondence and inquiries for the peaker projects</t>
  </si>
  <si>
    <t>Genera PR | Deliverable 11- Project Management | DR 4339 - Hurricane Maria.
project # 4339-10710
Meeting to discuss the constructability of the Peaker project at Costa Sur.
Attendees:
German Núñez, GENERA
Rafael Pabon, CDM Smith
Carlos Palomares CDM Smith
Laya, Enrique J. CDM Smith
Carlos De Jesus DCMC
Rafael Barrera DCMC
Carlos Bayron DCMC
Luis Echevarria DCMC
Harry Del Valle DCMC.</t>
  </si>
  <si>
    <t>Genera PR | Deliverable 11- Project Management | DR 4339 - Hurricane Maria.
project # 4339-10710
attended PMO meeting , we reviewed the project timelines and the pmo traker for the high level review afterwards
attend by
Carlos De Jesus DCMC
Rafael Barrera DCMC
Carlos Bayron DCMC
Luis Echevarria DCMC
Harry Del Valle DCMC</t>
  </si>
  <si>
    <t>Genera PR | Deliverable 11- Project Management | DR 4339 - Hurricane Maria
Vega Baja Installation Construction Weekly Installation with ARG Ceres.
Led by Eduardo Rivera weekly summary update was discussed.
* Homeca Demobilization by 6/27
* NTP expected in 3 - 4 weeks
* After Monday's site inspection by ARG Ceres &amp; DCMC
there will be a Civil &amp; Site meeting in the afternoon at the A/E office.
* RFI's Update
* Submittals Update.
* Pre-Cast VE also to be evaluated in the afternoon meeting.
* Schedule of Values review in process.
Attendees:
Carlos Hernandez - ARG Ceres
Gabriel Perez - CDM Smith
Wilfredo Sierra - Sargent &amp; Lundy
Gilberto Sucre - DCMC Partners</t>
  </si>
  <si>
    <t>Genera PR | Deliverable 11- Project Management | DR 4339 - Hurricane Maria
Cambalache Weekly Construction Meeting with RGE
Led by Andres Concepcion - DCMC reviewed and updated on construction project progress and design issues.
Main Topics:
RGE and Genera platforms are now aligned to review construction drawings.
Jose Segarra's team is working on synchronizing databases and separating disciplines for review.
Tesla Megapack drawings have been shared and are under review.
GSU transformer will be in the original location pending Geotech review.
Next IFC package is expected to be issued on July 10th.
RFI 19 regarding electrical components is still open and needs follow-up.
Safety submittals 7 and 8 were sent back for revisions.
Pending submittals include control room layout and connection to existing transformer.
Construction schedule review is ongoing with more detailed tracking needed.
Procurement schedule should be included in the construction schedule.
Participants
DCMC - Gilberto Sucre
CDM Smith - Gabriel Perez
CSA Group - Franklyn Colmenares
Sargent &amp; Lundy - Wilfredo Sierra
RGE - Jose Segarra.</t>
  </si>
  <si>
    <t>Genera PR | Deliverable 11- Project Management | DR 4339 - Hurricane Maria
Multiple Coordination Tasks &amp; Deliverables prepared.
* Vega Baja &amp; Cambalache - RFP documentation, approved schedule, scope of works, final contractor proposals for Sylvia Franco DCMC new Scheduler/Cost person.
* Review final soil testing soil testing report for Costa Sur and distribution to site team. 
* Prepared Vega Baja Permits package to share with ARG Ceres.
* Review &amp; provided final comments to PMO Reporting.</t>
  </si>
  <si>
    <t>Genera PR | Deliverable 11- Project Management | DR 4339 - Hurricane Maria
PMO Team Catch Up Meeting covering the main topics:
*  Project Timeline and Coordination Issues 
* Staffing Confirmations for warehouses
* Pro-Core Implementation Challenges 
* Invoice Processing and Audit concerns for Battery
*  Vendor Management and Contract Compliance 
* Technology and Communication Infrastructure 
DCMC Participants: Mark Merritt, Michael Merritt, Frances Vallejo, Lauren Wells, Ada Diaz, Anneilia Holton &amp; Gilberto Sucre</t>
  </si>
  <si>
    <t>Genera PR | Deliverable 11- Project Management | DR 4339 - Hurricane Maria
Vega Baja - Site &amp; Underground Utilities Design Review and Pre-Cast VE Conceptual Design Presentation by ARG Ceres Team.
Martin Marxauch Presented the latest Pre- Cast VE solution for the platform walls and upper slab, after an exchange of questions the following action items was identified;
Sargent &amp; Lundy to prepare a list of RFI's by tomorrow.
Marxuach to resubmit revised concept drawings addressing the main questions by A/E.
2nd part of the meeting main discussion was the Site and underground IFC drawings identifying all the missing information + comments provided on behalf of Genera by the DCMC team. Stressed the importance to re-issue IFC for Site asap and not wait until July 10th for the next issue.
Participants:
Martin Marxuach - Prefabricados Marxuach
Gilberto Sucre - DCMC Partners
Gabriel Perez - CDM Smith
Carlos Hernandez - RGE Ceres
Mike Kuczynski - Sargent &amp; Lundy</t>
  </si>
  <si>
    <t>Genera PR | Deliverable 11 | DR4339 – Completed follow-up from Day 2 of the P3 Approval Process Improvement workshop. Updated the Miro board with finalized SIPOC elements developed by the team, including process steps, inputs, outputs, suppliers, and customers. Documented key decisions and clarified scope boundaries around the RG-Peaker approval process. Captured action items and prepared summary materials to support continuity into Day 3. Shared updates with Axel Velez (Genera), Christian Torres (Genera), Christina Morera (Genera), Joaquin Quinoy (Genera), Jorge Sanchez (Genera), and Kevin Futch (Genera). Added Axel to the teams group and invited the entire team to the Miro board and walked them through how to use the tool.</t>
  </si>
  <si>
    <t>Genera PR | Deliverable 11 | DR4339 – Met with Esther Rohena (DCMC), D’Alexzander Gonzalez (DCMC), Christian Cruz (DCMC), and Shellsea Maysonet (DCMC) to coordinate upcoming Lean implementation modules for the DCMC team. Discussed current initiatives and priorities to ensure alignment and mutual support. Shared plans to distribute the Lean Glossary and Meeting Ground Rules to support consistent understanding and application of Lean principles across teams.</t>
  </si>
  <si>
    <t>Genera PR | Deliverable 11 | DR4339 – Met with Estefania Gonzalez (Genera HR) to review and align Lean meeting ground rules with Genera cultural values. Discussed ways to highlight real examples of behaviors aligned with those values. Introduced CliftonStrengthsFinder and Genius Spark tools; reviewed sample team summaries and discussed pricing options for a leadership team rollout of Genisus spark assessments. Identified seven executive team members for initial assessments. Outlined next steps for delivering individual coaching and summaries. Action item: send pricing and rollout recommendation to Estefania and Jennifer Witeczek (Genera)</t>
  </si>
  <si>
    <t>Genera PR | Deliverable 11 | DR4339 – Prepared materials and digital workspace for Day 2 of the P3 Approval Process Improvement workshop with team members Axel Velez (Genera), Christian Torres (Genera), Christina Morera (Genera), Joaquin Quinoy (Genera), Jorge Sanchez (Genera), and Kevin Futch (Genera). Reviewed notes from Day 1, finalized discussion points on problem clarification, and developed workshop content for introducing the SIPOC tool. Updated Miro board and ensured readiness for team onboarding and activity facilitation.</t>
  </si>
  <si>
    <t>Genera PR | Deliverable 11 | DR4339 – Met with Shellsea Maysonet (SMC) to discuss the Procurement Department Process Tracker she is developing to monitor the progress of procurement proposals. Reviewed tracker functionality and alignment with process improvement efforts. Received a copy of the tracker to incorporate into the Day 2 discussion with the P3 Approval Process Improvement team for review and integration.</t>
  </si>
  <si>
    <t>Genera PR | Deliverable 11 | DR4339 – Prepared for Day 3 of the P3 Approval Process Improvement working session by inputting SIPOC data and outputs from previous sessions into the Miro board and setting up materials for the team. Participants include Axel Velez (Genera), Christian Torres (Genera), Christina Morera (Genera), Joaquin Quinoy (Genera), Jorge Sanchez (Genera), and Kevin Futch (Genera). Focus of prep included finalizing the SIPOC and initiating the Process Map development.</t>
  </si>
  <si>
    <t>Genera PR | Deliverable 11 | DR4339 – Facilitated Day 2 of the P3 Approval Process Improvement workshop with Axel Velez (Genera), Christian Torres (Genera), Christina Morera (Genera), Joaquin Quinoy (Genera), Jorge Sanchez (Genera), Kevin Futch (Genera), and Axel Velez (Genera). Continued Step 1 of the 8-Step Problem Solving process by further defining the problem. Identified that the standard approval time is 5 days, while the Peaker project required 23 days, revealing an 18-day gap. Also identified a goal of zero RFIs, compared to 10 RFIs submitted during the process. Clarified project boundaries, narrowing scope from all approvals to RG-Peaker P3/FOMB external approvals. Delivered SIPOC modules and led the team in developing the SIPOC diagram with 6 defined process steps, including inputs, outputs, suppliers, and customers. Onboarded Axel and aligned the team after late arrivals on Day 1.</t>
  </si>
  <si>
    <t>Genera PR | Deliverable 11- Project Management | DR 4339 - Hurricane Maria.  Lauren Wells (DCMC) worked on Procore configurations for punch list.</t>
  </si>
  <si>
    <t>Genera PR | Deliverable 11- Project Management | DR 4339 - Hurricane Maria.  Lauren Wells (DCMC) worked on wireframe review for financial process flow.</t>
  </si>
  <si>
    <t>Genera PR | Deliverable 11- Project Management | DR 4339 - Hurricane Maria.  Lauren Wells (DCMC) worked on Procore financial tool items.</t>
  </si>
  <si>
    <t>Genera PR | Deliverable 11- Project Management | DR 4339 - Hurricane Maria.  Lauren Wells (DCMC) meeting with Luis Roman (DCMC) to discuss Procore SOPs.</t>
  </si>
  <si>
    <t>Genera PR | Deliverable 11- Project Management | DR 4339 - Hurricane Maria.  Lauren Wells (DCMC) worked on Procore tasks items</t>
  </si>
  <si>
    <t>Genera PR | Deliverable 11- Project Management | DR 4339 - Hurricane Maria.  Lauren Wells (DCMC) worked on review of Procore SOP's.</t>
  </si>
  <si>
    <t>Genera PR | Deliverable 11- Project Management | DR 4339 - Hurricane Maria.  Lauren Wells (DCMC) worked on drawings settings for notifications.</t>
  </si>
  <si>
    <t>Genera PR | Deliverable 11- Project Management | DR 4339 - Hurricane Maria.  Lauren Wells (DCMC) worked on Procore configurations for drawings.</t>
  </si>
  <si>
    <t>Genera PR | Deliverable 11- Project Management | DR 4339 - Hurricane Maria.  Lauren Wells (DCMC) worked on correspondences for Procore items such as adding users, permissions.</t>
  </si>
  <si>
    <t>Genera PR | Deliverable 11 | DR 4339 - Continued supporting Genera’s Regulatory Team in responding to over 10 inquiries from PREB. Drafted and refined formal responses addressing key aspects of the BESS and Peakers project, including scope, timeline feasibility, system dispatch, and augmentation planning. Ensured the responses maintained a professional, fact-based tone aligned with federal compliance standards.  Integrated input from D'Alexzander Gonzalez and Pedro Cabrera (DCMC) into a cohesive document and shared with Jesús Cintrón (Genera) for review and approval.</t>
  </si>
  <si>
    <t>Genera PR | Deliverable 11- Project Management | DR 4339 - Hurricane Maria. GENERA &amp; DCMC- Vega Baja BESS - Project construction weekly meeting Phase II. ARFG/CERES Carlos Hernandez; DCMC Jaime Pesquera, Jean Menay, Gilberto Sucre and Eduardo Rivera, CDM Smith Nelson Soler, and Gabriel Perez Sepulveda, CSA Franklyn Colmenares, S&amp;L Robert Molner - Meeting to provide status for future construction of second phase of Vega Baja BESS project and coordinate with ARG documents to be submitted as part for the new construction. Working session given to Jaime Umpierre and Luis Santiago (ARG) about Genera Safety Program. Coordinate Visit to Costa Sur Genera Plant.</t>
  </si>
  <si>
    <t>Genera PR | Deliverable 11- Project Management | DR 4339 - Hurricane Maria - Site inspection. Meeting with Homeca (Carirma Sanchez, Eduardo Ramos) Eduardo Rivera, Jaime Pesquera (DCMC) about Vega Baja project, Meeting topics included safety, construction status, demobilization and date the end project, Meeting topics included safety, construction status, demobilization and date the end projects. Meeting with Nelson Soler (CDM SMITH) about Vega Baja projects.</t>
  </si>
  <si>
    <t>Genera PR- Deliverable 11- Project Management | DR 4339 - Hurricane Maria - Attended PMO Catch up call to discuss staffing update, Procore financials, trailer equipment needed and other project needs. Participants: Gilberto Sucre, Lauren Wells, Mark Merritt, Anneilia Holton (DCMC)</t>
  </si>
  <si>
    <t>Genera PR-Deliverable 11- Project Management | DR 4339 - Hurricane Maria - Meeting with Abraham Velazquez (DCMC) to discuss Peaker's project status and schedule.</t>
  </si>
  <si>
    <t>Genera PR-Deliverable 11- Project Management | DR 4339 - Hurricane Maria - Participated in the Cambalache weekly internal meeting to discuss project site status and discuss pending matters with the site staff. Participants: Andres Concepcion, Jorge Mercado, Luis Damudt and Luis Duque (DCMC)</t>
  </si>
  <si>
    <t>Genera PR-Deliverable 11- Project Management | DR 4339 - Hurricane Maria - Meeting with Harry del Valle (DCMC) to discuss trailer update list and new items to add.</t>
  </si>
  <si>
    <t>Genera PR- Deliverable 11- Project Management | DR 4339 - Hurricane Maria -Meeting with Rafael Calderon and Sheila Torres (DCMC) to discuss contract status for Siemens and Tesla.</t>
  </si>
  <si>
    <t>Genera PR | Deliverable 11 | DR 4339 - Supported Genera’s Regulatory Team in responding to over 10 PREB inquiries by reviewing LUMA’s Resource Adequacy Analysis. Extracted insights on generation capacity, BESS integration, and system constraints. Began drafting technical responses addressing degradation, charging cycles, integration timelines, and vendor coordination, ensuring alignment with FEMA PA requirements and Genera’s regulatory strategy. Discussed content and approach with Jesús Cintrón (Genera).</t>
  </si>
  <si>
    <t>Genera PR | Deliverable 11 | DR 4339 - PMO meeting preparation - Updated procurement tracker for weekly RFP reporting meeting. The slides provided a clear summary of key developments, including the status of active solicitations, contract execution updates, and any  compliance considerations impacting project timelines. Ensured the content was concise, accurate, and aligned with internal reporting standards to support informed discussion and strategic planning during the meeting. Discussed the tracker with Franklyn Colmenares, Rafael Pabon and Gabriel Sepulveda (CDM Smith).</t>
  </si>
  <si>
    <t>Genera PR | Deliverable 11 | DR 4339 - Hurricane Maria | Supported Genera’s Regulatory team in reviewing and updating Appendix D for BESS RFPs 4826, 4898, 4899, and 4900 in coordination with Genera’s Finance team. This task involved refining language within the financial certification sections to ensure accuracy and alignment with FOMB requirements. The updates aimed to more clearly reflect the financial structure and obligations associated with each proposed contract, supporting overall grant documentation and compliance.</t>
  </si>
  <si>
    <t>Genera PR | Deliverable 11- Project Management | DR 4339 - Hurricane Maria / Managed Vega Baja Genera Site and supervised contractors for their safety to minimize risks and ensure project success. Make sure they comply with the safety. We held a weekly meeting with Carirma Sánchez Homeca and Nelson Soler (CDMSmith) and Jaime Pesquera (DCMC) to verify next steps for the punch list completion. 
Equipment, excavators were removed from site.</t>
  </si>
  <si>
    <t>Franco Malave, Sylvia</t>
  </si>
  <si>
    <t>PREPA | Genera PR | Deliverable 11 Cambalache | DR4339 - Reading RG Engineering Contractor project documentation about revised scope, pricing and schedule of 18 pages.</t>
  </si>
  <si>
    <t>PREPA | Genera PR | Deliverable 11 Cambalache &amp; Vega Baja | DR4339 - Organized documents received of the Cambalache and Vega Baja Projects.  Some of the documents are Offer and Optional Prices, Schedule of Value, and others.</t>
  </si>
  <si>
    <t>Genera PR | Deliverable 11- Project Management | DR 4339 - Hurricane Maria- Meeting with Theresa Perez (DCMC) to discuss about which modules I have to take, and Miss Perez showed me the different modules in PROCORE.</t>
  </si>
  <si>
    <t>PREPA | Genera PR | Deliverable 11 Cambalache | DR4339 - Continue reading RG Enginering contractor documentation of Value Engineering Revised Scope Evaluation which evaluate if the prices and time change.</t>
  </si>
  <si>
    <t>PREPA | Genera PR | Deliverable 11 Vega Baja | DR4339 - Construction Weekly Meeting which the host was Andres Concepcion (DCMC). Also, other participants were Franklyn Colmenares (CDM Smith), Wilfredo Sierra (Sargent &amp; Lundy), and others.  The items discussed were safety, Communication &amp; Documentation Protocol, and others.</t>
  </si>
  <si>
    <t>PREPA | Genera PR | Deliverable 11 Cambalache | DR4339 - Construction Weekly Meeting which the host was Andres Concepcion (DCMC). Also others participants were Luis Duque,(DCMC) Gabriel Perez (CDM).  Among the topics discussed were -Wherehouse Temporary Storage, Gas Storage Enclosure, Permitting, Submittal &amp; RFI Log, and other topics.</t>
  </si>
  <si>
    <t>Genera PR | Deliverable 11 Project Management | DR 4339 - Hurricane Maria – Continued the review of the Tesla Megapack design and installation manual, focusing on system integration details, safety features, and emergency procedures. Also continued evaluating applicable safety regulations for battery energy storage to ensure full regulatory compliance and safe implementation practices.</t>
  </si>
  <si>
    <t>Genera PR | Deliverable 11 Project Management | DR 4339 - Hurricane Maria – Meeting with RGE team (Jose Auli) to visit the construction site and coordinate office trailer mobilization. Metting with DCMC team (Carlos Rodriguez, Rafael Barrera, Carlos Bayron and Luis Echevarría) to discuss QA/QC Concrete presentation on specific strength and rebar spacing for construction by Carlos Bayron in order to compare issue for bid and issue for construction.</t>
  </si>
  <si>
    <t>Genera PR | Deliverable 11 Project Management | DR 4339 - Hurricane Maria – Reviewing  soil findings of Genera site Costa Sur as per Soil testing done by Jaca &amp; Sierra and interpreted finding and samples by environmental quality laboratories. Reviewing initial drawings from Sargent and Lundy for comments and feedback on missing details.</t>
  </si>
  <si>
    <t>Genera PR | Deliverable 11 Project Management | DR 4339 - Hurricane Maria – Meeting with RGE team (Jose Auli) to visit the construction site and coordinate office trailer mobilization. Meeting with DCMC team (Carlos Rodriguez, Rafael Barrera, Carlos Bayron and Luis Echevarría) to discuss QA/QC Concrete presentation on specific strength and rebar spacing for construction by Carlos Bayron in order to compare issue for bid and issue for construction.</t>
  </si>
  <si>
    <t>Genera PR | Deliverable 11- Project Management | DR 4339 - Hurricane Maria: Yabucoa
Held a meeting at the Yabucoa site with Genera Supervisor Axel Rivera to discuss the requirements for construction signage and to identify, by walking and inspecting the site, an appropriate area for installation that does not interfere with existing operations at the Genera site. Also, a call was held with Henry Diaz (Supervisor from LUMA) to discuss the same theme but in the area that LUMA is in charge. A meeting with Henry Diaz is schedule for next Monday 30JUN25.</t>
  </si>
  <si>
    <t>Genera PR | Deliverable 11- Project Management | DR 4339 - Hurricane Maria: Yabucoa 
Continue reviewing the SECTION 011100 "Summary of work" in the Scope of Services for Technical Specification Number G-3300 for BESS General Work Contract (GWC) that will be issued for bid.</t>
  </si>
  <si>
    <t>Genera PR | Deliverable 11- Project Management | DR 4339 - Hurricane Maria: Yabucoa 
Continue reviewing section 011100 summary of work "Advance Fiel Engineerin", "Intent of Documents", "Performance of the Work", "Regulatory Requirements" and "Protection of Property and Personal safety" in the Scope of Services for Technical Specification Number G-3300 for BESS General Work Contract (GWC) that will be issued for bid. Also, start to review Appendix #1 Design Drawing.</t>
  </si>
  <si>
    <t>Genera PR | Deliverable 11 Project Management | DR 4339 - Hurricane Maria – Meeting with RGE team (Jose Auli) to visit the construction site and coordinate office trailer mobilization. Meeting with DCMC team (Carlos Rodriguez, Rafael Barrera, Carlos Bayron and Luis Echevarría) to discuss QA/QC Concrete presentation on specific strength and rebar spacing for construction by Carlos Bayron in order to compare issue for bid and issue for construction</t>
  </si>
  <si>
    <t>Genera PR | Deliverable 11 Project Management | DR 4339 - Hurricane Maria – Review issue with Carlos Bayron (DCMC) a bid (Drawings) to Configure Submittals Settings, Intro RFIs Tool Permissions, Schedule Tools, included in QA/QC Concrete presentation on specific strength and rebar spacing for construction to compare issue for bid and issue for construction.</t>
  </si>
  <si>
    <t>Genera PR | Deliverable 11- Project Management | DR 4339 - Hurricane Maria - Bess_Aguirre
Reading and review Safety Process for Entrance and Exit of Trucks at an Energy Plant: This process aligns with general industrial safety standards (e.g., OSHA, NFPA) and local regulations
1. Pre-Arrival Coordination
2. Arrival at Security Checkpoint
3. Safety Induction and Access Authorization
4. Controlled Entry
5. On-Site Movement and Unloading
6. Exit Procedures
7. Incident Reporting and Emergency Protocol</t>
  </si>
  <si>
    <t>Genera PR | Deliverable 11- Project Management | DR 4339 - Hurricane Maria - Bess_Aguirre
Reading and review Emergency Hurricane Plan for an Energy Plant: Align with best practices in emergency management (FEMA, OSHA, NFPA 1600)
1. Planning and Preparedness (Year-Round)
2. Phase I: Watch Status (72 to 48 Hours Before Impact)
3. Phase II: Warning Status (48 to 24 Hours Before Impact)
4. Phase III: Impact and Shelter-in-Place
5. Phase IV: Damage Assessment and Initial Recovery
6. Phase V: Full Recovery and Reentry</t>
  </si>
  <si>
    <t>Genera PR | Deliverable 11- Project Management | DR 4339 - Hurricane Maria - AGUIRRE BESS SITE; Received Via PROCORE Platform the Issue for Bid Drawings for the Control House sent by Sargent &amp; Lundy. Working with the QA/QC of the Drawings loaded to PROCORE, and reviewing and evaluating Design Notes and possible design drawing gaps. Coordinate with Frances Vallejo (DCMC) and Gilberto Sucre(DCMC) to seek approval for a general cleaning service for the Aguirre Office Trailer Site Surrounding.</t>
  </si>
  <si>
    <t>Genera PR | Deliverable 11- Project Management | DR 4339 - Hurricane Maria -AGUIRRE BESS PROJECT.  Review the Issue bid drawings documents to identify potential and possible change orders, as well as potential issues that may arise during the construction process. It was decided to submit an RFI to Sargent &amp; Lundy for these effects to be integrated into the PROCORE platform. A call was held with Javier Aviles from Portosan to coordinate equipment delivery to the Aguirre Site.</t>
  </si>
  <si>
    <t>Genera PR | Deliverable 11- Project Management | DR 4339 - Hurricane Maria - Discuss and Coordinate by phone with Javier Aviles (Portosan), the quotes and the delivery dates for the Septic Tank for the following projects, Central Aguirre, Central Costa Sur &amp; Central Cambalache.</t>
  </si>
  <si>
    <t>Genera PR | Deliverable 11- Project Management | DR 4339 - Hurricane Maria - Continue working on the Review and make corrections on Quality Assurance &amp; Control, adding comments &amp; made corrections discussed previously.</t>
  </si>
  <si>
    <t>Genera PR | Deliverable 11- Project Management | DR 4339 - Hurricane Maria - Review quotes received from Javier Aviles (Portosan), for the Septic Tank for the following projects, Central Aguirre, Central Costa Sur &amp; Central Cambalache. Discuss quotes to Gilberto Sucre (DCMC) for his approval. After Gilberto Sucre (DCMC) approved, quotes were sent out to Javier Aviles (Portosan) by email.</t>
  </si>
  <si>
    <t>PREPA Genera PR | Deliverable 11 - Project Management | DR 4339 - Hurricane Maria - An evaluation of the occupational health and safety program submitted by the contractor, RGE, is being conducted. This evaluation is detailed in the section on crystalline silica exposure in construction, 29 CFR 1926.1153. This evaluation includes comments that will be discussed with the contractor, RGE.</t>
  </si>
  <si>
    <t>PREPA Genera PR | Deliverable 11 - Project Management | DR 4339 - Hurricane Maria - An evaluation of the occupational health and safety program submitted by the contractor, RGE, is being conducted. This evaluation is detailed in the respiratory protection section according to the requirements of OSHA 1910 sub134. This evaluation includes comments that will be discussed with the contractor, RGE.</t>
  </si>
  <si>
    <t>PREPA GeneraPR - Deliverable 11 - Cambalache  BESS - 4339DR -Followed up with action items related to the Construction Weekly meeting. Coordinated with CW Legal Services - Carlos Lopez for the 6/25/25 Permitting meeting.  Prepared Cambalache entrance plan for a GeneraPR project banner and shared with Gabriel Perez - CDM Smith. Phone call with Herminio Arroyo - GeneraPR to discuss regarding the access bridge authority or owner to define responsible in structural studies.</t>
  </si>
  <si>
    <t>PREPA GeneraPR - Deliverable 11 - Cambalache  BESS - 4339DR - Prepared and completed the Construction Weekly Meeting agenda with follow up and action items. Prepared Submittal and RFI logs reports for discussion on overdue items.</t>
  </si>
  <si>
    <t>PREPA GeneraPR - Deliverable 11 - Cambalache  BESS - 4339DR - Reviewed the construction schedule and compared with latest construction drawings to identify missing activities to be covered in project and improve project management tracking.</t>
  </si>
  <si>
    <t>PREPA GeneraPR - Deliverable 11 - Cambalache  BESS - 4339DR - Continued Review of project Quality Control plan (submittal) to provide comments and observations to be addressed by RG Engineering (Contractor - Jose Segarra).</t>
  </si>
  <si>
    <t>PREPA GeneraPR - Deliverable 11 - Cambalache  BESS - 4339DR - Meeting with DCMC Partners - Luis Duque and Luis Damudt for project quality control plan review and discussion of obervations. Prepared a review to start procurement support for a Prefabricated Gas Storage enclosure required by GeneraPR.</t>
  </si>
  <si>
    <t>PREPA GeneraPR - Deliverable 11 - Cambalache  BESS - 4339DR - Conducted the Construction Weekly meeting to discuss ongoing project status and action items with project team (RG Engineering - Jose Segarra) (Sargent and Lundy - Robert Molner) (DCMC Partners - Gilberto Sucre) (CDMSmith - Gabriel Perez) and (GeneraPR - Herminio Arroyo)</t>
  </si>
  <si>
    <t>PREPA GeneraPR - Deliverable 11 - Cambalache  BESS - 4339DR - Met via Teams meeting with Luis Roman - DCMC Partners to review submittals and apply corrective measures in the Procore workflow to ensure information is documented and communicated properly.</t>
  </si>
  <si>
    <t>Genera PR | Deliverable 11- Project Management | DR 4339 - Hurricane Maria. GENERA &amp; DCMC- Vega Baja BESS - Homeca personnel is at project to complete final punch list item pending, also de will demobilize all mayor equipment from site. Working with ARG agenda to include additional documents to be distributed for meeting.</t>
  </si>
  <si>
    <t>Genera PR | Deliverable 11- Project Management | DR 4339 - Hurricane Maria. GENERA &amp; DCMC- Vega Baja BESS - Project construction weekly meeting Phase II. ARFG/CERES Carlos Hernandez; DCMC Jaime Pesquera, Jean Menay, Gilberto Sucre and Eduardo Rivera, CDM Smith Nelson Soler, and Gabriel Perez Sepulveda, CSA Franklyn Colmenares, S&amp;L Robert Molner - Meeting to provide status for future construction of second phase of Vega Baja BESS project and coordinate with ARG documents to be submitted as part for the new construction.</t>
  </si>
  <si>
    <t>Genera PR | Deliverable 11- Project Management | DR 4339 - Hurricane Maria. GENERA &amp; DCMC- Vega Baja BESS - Design meeting with S&amp;L - Organizer DCMC Gilberto Sucre and Eduardo Rivera, ARFG/CERES Carlos Hernandez, CDM Gabriel Perez Sepulveda, S&amp;L Mike Kuczynski - Meeting to discuss Vega Baja IFC drawing related to project and identify some deficiency on drawing related to CES Plan, precast discussion and underground piping, also to review electrical drawing related to project.</t>
  </si>
  <si>
    <t>Genera PR | Deliverable 11- Project Management | DR 4339 - Hurricane Maria. GENERA &amp; DCMC- Vega Baja BESS - Working with preparation for meeting with S&amp;L to discuss drawing IFC and coordinating with Jaime Pesquera (DCMC) the activity work of Homeca to remove transformer scaffold and project closing.</t>
  </si>
  <si>
    <t>Genera PR | Deliverable 11- Project Management | DR 4339 - Hurricane Maria. GENERA &amp; DCMC- Vega Baja BESS - Project weekly meeting to review project status. Homeca Eduardo Ramos, and Carirma Snachez; DCMC Jaime Pesquera, Jean Menay, and Eduardo Rivera, CDM Smith Nelson Soler, Enrique Laya, Gabriel Perez and Manuely Concepcion. Meeting to discuss punch list items, demobilization and project closing.</t>
  </si>
  <si>
    <t>Genera PR | Deliverable 11- Project Management | DR 4339 - Hurricane Maria. GENERA &amp; DCMC- Vega Baja BESS - Homeca personnel continue working in project to complete final punch list item pending, also de will demobilize all mayor equipment from site. ARG Ludgardo Gonzalez arrive to project to review field for concrete slab demolition.</t>
  </si>
  <si>
    <t>Genera PR | Deliverable 11- Project Management | DR 4339 – Hurricane – Maria-held an operational sync meeting with Hernan Machado, Giovanni Taffanelli from DCMC, and warehouse personnel to reinforce alignment on standardized inventory procedures. The session focused on ensuring all team members follow the same operational methods, maintaining consistency across tasks, and prioritizing safety in every phase of execution. Emphasis was placed on proper material handling, clear communication during task assignments, and immediate reporting of any unsafe conditions or procedural deviations.</t>
  </si>
  <si>
    <t>Genera PR | Deliverable 11- Project Management | DR 4339 – Hurricane – Maria-conducted cycle count preparation at the Aguirre warehouse alongside Mr. Juan Vallejo from DCMC. Activities focused on validating item locations, updating inventory records, and organizing resource allocation to ensure system alignment and readiness for accurate execution.</t>
  </si>
  <si>
    <t>Genera PR | Deliverable 11- Project Management | DR 4339 – Hurricane – Maria-executed a targeted inventory recount at the Aguirre warehouse in coordination with Mr. Juan Vallejo from DCMC. The session focused on verifying storage bin assignments, validating part numbers and item descriptions, and reconciling physical inventory with system records. Discrepancies were documented for resolution, and emphasis was placed on maintaining traceability, data integrity, and compliance with asset control standards. Inventory locations reviewed range from BE 001 through BE 100.</t>
  </si>
  <si>
    <t>Genera PR | Deliverable 11- Project Management | DR 4339 – Hurricane – Maria-prepared a consolidated inventory performance report at the Aguirre warehouse for Anthony Vega from Genera PR. The report included catalog validation, unit count analysis, and discrepancy metrics across locations BE 001 to BE 100, CP 001 to CP 007, CQ 001 to CQ 009, CR 001, AH 006 to AH 020, CA 020 to CA 031, with a focus on stock accuracy, coverage, and overall inventory conditions.</t>
  </si>
  <si>
    <t>Genera PR | Deliverable 11- Project Management | DR 4339 – Hurricane – Maria-performed scheduled cycle count across inventory zones BE 001 through BE 100 as part of ongoing control measures. The process involved verifying bin-level quantities, reconciling system discrepancies, and inspecting labeling and item placement accuracy. Additional tasks included documenting variances, assessing data integrity, and ensuring compliance with established inventory procedures.</t>
  </si>
  <si>
    <t>Genera PR | Deliverable 11- Project Management | DR 4339 – Hurricane – Maria-conducted a focused variance investigation at the Aguirre warehouse to validate inventory discrepancies flagged during previous counts. The review involved tracing system entries, verifying bin assignments, and physically inspecting storage locations to determine whether missing or mismatched parts were present. The objective was to confirm stock availability, identify root causes of inconsistencies, and document findings for corrective action. Inventory zones evaluated ranged from BE 001 trough BE 100.</t>
  </si>
  <si>
    <t>Genera PR | Deliverable 11- Project Management | DR 4339 - Hurricane Maria.  Drafting audit-style responses to PREB Item 90 on critical component replacement—covering reliability analysis, full component listing, FY2026 timeline feasibility, progress metrics, and alignment of short-term repairs.</t>
  </si>
  <si>
    <t>Genera PR | Deliverable 11- Project Management | DR 4339 - Hurricane Maria- Complete the Bi-Weekly Report Template in preparation for the PMO reporting meeting. This task involved compiling updates on key project activities, identifying recent accomplishments and ongoing challenges, and summarizing financial and operational status. The finalized report supports leadership oversight and ensures consistent tracking of project milestones and deliverables.</t>
  </si>
  <si>
    <t>Genera PR | Deliverable 11- Project Management | DR 4339 - Hurricane Maria.  Modify after review of D'Alexzander Gonzalez DCMC, audit-style responses to PREB Item 90 on critical component replacement—covering reliability analysis, full component listing, FY2026 timeline feasibility, progress metrics, and alignment of short-term repairs.</t>
  </si>
  <si>
    <t>Genera PR Deliverable 11-Project Management DR 4339 - Hurricane Maria. 4339_9510 BESS (Continue) Review and Comparison Sargent &amp; Lundy Specification No.: G-2600 Section 014500 and Quality Control Quality Control Manual RG Engineering, Inc. DIVISION 4 - Masonry and DIVISION 5 - Structural Steel.</t>
  </si>
  <si>
    <t>Genera PR Deliverable 11-Project Management DR 4339 - Hurricane Maria. 4339_9510 BESS Cambalache BESS - QA-QC Plan review update with, Andres Concepcion, and Luis Duque DCMC Partners Cambalache Power Plant team.</t>
  </si>
  <si>
    <t>Genera PR Deliverable 11-Project Management DR 4339 - Hurricane Maria. 4339_9510 BESS (Continue) Review and Comparison Sargent &amp; Lundy Specification No.: G-2600 Section 014500 and Quality Control Quality Control Manual RG Engineering, Inc. DIVISION 4 - Masonry</t>
  </si>
  <si>
    <t>Genera PR Deliverable 11-Project Management DR 4339 - Hurricane Maria. 4339_9510 BESS Review and Comparison Sargent &amp; Lundy Specification No.: G-2600 Section 014500 and Quality Control Quality Control Manual RG Engineering, Inc. DIVISION 4 - Masonry and DIVISION 5 - Structural Steel.</t>
  </si>
  <si>
    <t>Genera PR Deliverable 11-Project Management DR 4339 - Hurricane Maria. 4339_9510 BESS (Continue) Review and Comparison Sargent &amp; Lundy Specification No.: G-2600 Section 014500 and Quality Control Quality Control Manual RG Engineering, Inc DIVISION 5 - Structural Steel.</t>
  </si>
  <si>
    <t>Genera PR Deliverable 11-Project Management DR 4339 - Hurricane Maria. 4339_9510 BESS (Continue) Review and Comparison Sargent &amp; Lundy Specification No.: G-2600 Section 014500 and Quality Control Quality Control Manual RG Engineering, Inc. DIVISION 3 - Concrete and DIVISION 4 - Masonry</t>
  </si>
  <si>
    <t>Genera PR Deliverable 11-Project Management DR 4339 - Hurricane Maria. 4339_9510 BESS Cambalache BESS - Construction Weekly update with Jorge A. Mercado, Andres Concepcion, Carlos De Jesus and Luis Duque DCMC Partners Cambalache Power Plant team Weekly  Meeting. Discussed project progress, identify issues, and completed tasks, and upcoming activities.</t>
  </si>
  <si>
    <t>Generates PR Deliverable 11-Project Management DR 4339 - Hurricane Maria. 4339_9510 BESS Cambalache BESS - RGE Cambalache Meeting discussed the rotation of the contractor's mobilization date, the designer's plans that are still to be submitted by the designer and the signing of the contract with the contractor with Gilberto Sucre, Frances Vallejo, Jorge A. Mercado, Andrés Concepción, Carlos De Jesus and Luis Duque DCMC Partners Cambalache Central Team José Segarra, Ángel Cruz, Harry Velázquez from RGE, Herminio Arroyo Generates PR.</t>
  </si>
  <si>
    <t>Genera PR Deliverable 11 Project Management DR 4339 Hurricane Maria at the Vega Baja job site. Daily project coordination and project management. Had a weekly construction meeting  with Carirma Sanchez, Eduardo Ramos (Homeca Recyclers), Eduardo Rivera Jordan (DCMC), Nelson Soler (CDM-Smith), and went over Project Documents Overview and analyzing documents status in the Procore platform. Verified all the punch list items that are open and the demobilization status.</t>
  </si>
  <si>
    <t>Genera PR Deliverable 11 Project Management DR 4339 Hurricane Maria- at the Vega Baja job site. Cleanup activities field supervision and coordination. Had a walk-through meeting with Emmanuel Santos from Homeca Recyclers to discuss safety items that need to be removed from the site like iron rods &amp; things left from the punch list items. We will be doing this walk-through inspection in the afternoon as well.</t>
  </si>
  <si>
    <t>Genera PR | Deliverable 11- Project Management | DR 4339 - Hurricane Maria / Managed Vega Baja Genera Site and supervised contractors for their safety to minimize risks and ensure project success. Make sure they comply with the safety. Today we will hold a weekly meeting with Carirma Sánchez Homeca and Nelson Soler (CDM Smith) and Jaime Pesquera (DCMC) to verify next steps for the punch list completion.</t>
  </si>
  <si>
    <t>Genera PR | Deliverable 11| DR 4339 
PMO Contract Management catchup meeting  - Meeting to discuss contract management status base on project execution. Reviewing change orders status and issues on construction tasks.
Participants Frances Vallejo DCMC and Rafael Calderon DCMC</t>
  </si>
  <si>
    <t>Genera PR | Deliverable 11- Project Management | DR 4339 – Hurricane – Maria-at Palo Seco warehouse conducting cycle counts in accordance with the Asset Suite system. Today we are working with locations CA020 to CA031 Cycle Count List # 1182.</t>
  </si>
  <si>
    <t>Genera PR | Deliverable 11- Project Management | DR 4339 – Hurricane – Maria-at San Juan warehouse conducting cycle counts and recounts in accordance with the Asset Suite system. Creating the count list report AH006 to AH020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</si>
  <si>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AH006 to AH020</t>
  </si>
  <si>
    <t>Genera PR | Deliverable 11- Project Management | DR 4339 – Hurricane – Maria-at San Juan warehouse working on inventory discrepancies, verifying the cost of each item, identifying the authorized minimum and maximum stock levels, and investigating discrepancies from locations
AH006 to AH020</t>
  </si>
  <si>
    <t>Genera PR | Deliverable 11- Project Management | DR 4339 – Hurricane – Maria-at San Juan warehouse conducting cycle counts and recounts in accordance with the Asset Suite system. Today we are working with locations AH006 to AH020</t>
  </si>
  <si>
    <t>Genera PR | Deliverable 11- Project Management | DR 4339 – Hurricane – Maria-at San Juan warehouse working on inventory discrepancies, verifying the cost of each item, identifying the authorized minimum and maximum stock  and creating report for Min/Max from locations
AH006 to AH020</t>
  </si>
  <si>
    <t>Genera PR | Deliverable 11- Project Management | DR 4339 – Hurricane – Maria-at Costa Sur warehouse working on inventory discrepancies, verifying the cost of each item, identifying the authorized minimum and maximum stock levels, and investigating discrepancies from locations CP 00 001 to CP 00 007 ; CQ 00 001 to CQ 00 009 and CR 00 001</t>
  </si>
  <si>
    <t>Genera PR | Deliverable 11- Project Management | DR 4339 – Hurricane – Maria-at Costa Sur warehouse conducting cycle counts and recounts in accordance with the Asset Suite system. Today we are working with locations CP 00 001 to CP 00 007 ; CQ 00 001 to CQ 00 009 and CR 00 001</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</si>
  <si>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CP 00 001 to CP 00 007 ; CQ 00 001 to CQ 00 009 and CR 00 001</t>
  </si>
  <si>
    <t>Genera PR | Deliverable 11 - Project Management | DR 4339 – Hurricane Maria: Aguirre.Preparing the daily report to be submitted to Mr. Paul Browne from DCMC. The report includes daily counts with associated costs, recounts, discrepancies, and inventory maximum and minimum stock levels by location BE 001 to BE 090</t>
  </si>
  <si>
    <t>Genera PR | Deliverable 11 - Project Management | DR 4339 – Aguirre. Hurricane Maria Conducting cycle counts at the Aguirre warehouse by the Asset Suite system. Today, we worked with locations. BE 001 to BE 090 LIST # 1158/1159/1160/1172/1173</t>
  </si>
  <si>
    <t>Genera PR | Deliverable 11 - Project Management | DR 4339 – Hurricane Maria. Aguirre. Resumed conducting cycle counts at the Aguirre warehouse using the Asset Suite system. Today, we worked with locations BE 001 to BE 090 RECOUNT LIST # 11667/1170/1171/1181</t>
  </si>
  <si>
    <t>Genera PR | Deliverable 11 - Project Management | DR 4339 – Hurricane Maria- Aguirre. During the morning briefing with Mr. Paul Browne from DCMC, we reviewed the key points from the previous day and set the goals for the day and the week. In addition, any updates or directives from upper management were discussed.</t>
  </si>
  <si>
    <t>Genera PR | Deliverable 11 - Project Management | DR 4339 – Hurricane Maria: Aguirre.Prepare the lists for locations BE 001 to BE 090 at the Aguirre warehouse to initiate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</si>
  <si>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#1188, 1189 and 1190 from locations CA020 to CA031 for a total of 285 pcs.</t>
  </si>
  <si>
    <t>Genera PR | Deliverable 11 - Project Management | DR 4339 – Hurricane Maria – At the Palo Seco warehouse, preparing the lists from locations CA020 to CA031 to begin the cycle counts.</t>
  </si>
  <si>
    <t>Genera PR | Deliverable 11 | DR4339 – Review and provide final updates to the Meetings tool SOP for both internal and external users; working on agenda and minutes mode; to get sure selected users can comment or accept/deny the meeting minutes.</t>
  </si>
  <si>
    <t>Genera PR | Deliverable 11- Project Management | DR 4339 - Hurricane Maria
Document Control – Data Management /GEN 01 Project Data Review &amp; Process/Coordination of Request for Procore Certificates/Siemens Review Procore Access/</t>
  </si>
  <si>
    <t>Genera PR | Deliverable 11- Project Management | DR 4339 - Hurricane Maria
Document Control – Data Management/Coordination with Sylvia Franco (DCMC) Procore Data/GEN 01 S&amp;L Financial Data _Task Orders Review &amp; Process</t>
  </si>
  <si>
    <t>Genera PR | Deliverable 11 | DR4339 – Cambalache Project Weekly Meeting hosted by Andres Concepcion (DCMC) and joined by representation from S&amp;L with Mike Kuczynski and Ivette Miranda, also from contractor RGE Jose Robles, Jose Segarra and Vernadee Ortiz, and from DCMC field staff Luis Duque, among others. Discussed the current project status prior to final contractual agreements signing, administrative activities being started or in progress, and typical construction preparedness activities in coordination with the Plant Staff from Genera.</t>
  </si>
  <si>
    <t>Genera PR | Deliverable 11 | DR4339 – Review the equipment and locations list for the Aguirre Power Plant to ensure proper Procore kick-off with contractor and design team.</t>
  </si>
  <si>
    <t>Genera PR | Deliverable 11 | DR4339 – Procore Weekly Internal Catchup with Lauren Wells (Lemoine) and Theresa Perez (DCMC). Discusses new inclusions and features for the RFI and Submittals tools such as project staging naming conventions and the review of response options inside the submittals tool. Also went over recently documentation being worked at the Documents tool.</t>
  </si>
  <si>
    <t>Genera PR | Deliverable 11 | DR4339 – Call with Andres Concepcion (DCMC) to discuss the proper steps on responding to a submittal: users have being changing submittals status instead of responding on its corresponding screen.</t>
  </si>
  <si>
    <t>Genera PR | Deliverable 11 | DR4339 – Working on the development of workshop sessions for new and existing users working directly with the uploading of input and documentation.</t>
  </si>
  <si>
    <t>Genera PR | Deliverable 11 | DR4339 – Perform review for the inclusion of the Transmittal from for specified documents and its route of distribution among project management tools, typical email or with transmittal signed sheets.</t>
  </si>
  <si>
    <t>Genera PR | Deliverable 11 | DR4339 – Work on the Submittals SOP for inernal users to specify all instructions on tracking open items, responding on its proper screen and selecting the proper templates for different scenarios.</t>
  </si>
  <si>
    <t>Genera PR | Deliverable 11 | DR4339 – Verify how users interact with open items and items with Ball in Court of the internal team to comply with response timing and information distribution.</t>
  </si>
  <si>
    <t>Genera PR | Deliverable 11 | DR4339 – Call Meeting with Lauren Wells (Lemoine) to discuss the current progress and stats of Procore SOPs for Project Management Tools: 12 out of 17 Project Management Tools have an SOP published inside active project's Document Tool.</t>
  </si>
  <si>
    <t>Genera PR | Deliverable 11- Project Management | DR 4339: Updating the expense tracker, focusing on updating invoices and entering vendor names to ensure accurate documentation and financial tracking across the project.</t>
  </si>
  <si>
    <t>Genera PR | Deliverable 11- Project Management | DR 4339 - Hurricane Maria -AGUIRRE BESS PROJECT. Reviewing Project Issued for Bid (IFB) drawings to verify they meets the required specifications of the projects. Reviewed 22 pages.</t>
  </si>
  <si>
    <t>Genera PR | Deliverable 11- Project Management | DR 4339 - Hurricane Maria -AGUIRRE BESS PROJECT. Reviewing Project Issued for Bid (IFB) drawings to verify they meets the required specifications of the projects. Reviewed 16 pages.</t>
  </si>
  <si>
    <t>Genera PR | Deliverable 11 Project Management | DR 4339 - Hurricane Maria – Review Issue for Bid (Drawings) to Configure Submittals Settings, Intro RFIs Tool Permissions, Schedule Tools, included in QA/QC Concrete presentation on specific strength and rebar spacing for construction by Carlos Bayron in order to compare issue for bid and issue for construction.</t>
  </si>
  <si>
    <t>PREPA GENERA PR Deliverable 11 DR4339 Cambalache- worked on TEAMS meeting related to Cambalache BESS - Construction Weekly with pending pending submittals and design process status with DCMC employees Andres Concepcion, Luis Damudt, Luis Duque, employees of RGE Jose Segarra, Xiomara Pérez Álvarez, CDM Smith employee Gabriel Perez, employees of Sargent and Lundy Dean Ennes due to management requirements of contract PMO DCMC for Puerto Rico Electric Power Authority.</t>
  </si>
  <si>
    <t>PREPA GENERA PR Deliverable 11 DR4339 Cambalache- worked on drawing inspection for comments for schedule for contractor RGE considering BESS building windows, doors, paint, surface and underground utilities of relocation pipping in site activities for employee (DCMC) Andres Concepcion due to management requirements of contract PMO DCMC for Puerto Rico Electric Power Authority.</t>
  </si>
  <si>
    <t>PREPA GENERA PR Deliverable 11 DR4339 Cambalache- worked on teams meeting related to verify project submittals, pending actions from designer Sargent and Lundy and contractor RGE with DCMC employees Andres Concepcion, Luis Roman, Luis Damudt, Luis Duque and Jorge Mercado due to management requirements of contract PMO DCMC for Puerto Rico Electric Power Authority.</t>
  </si>
  <si>
    <t>PREPA GENERA PR Deliverable 11 DR4339 Cambalache- worked on requirements comments for schedule for contractor RGE considering preliminary construction schedule related to BESS building, levee ramp and mechanical pipping's activities for employee (DCMC) Andres Concepcion due to management requirements of contract PMO DCMC for Puerto Rico Electric Power Authority.</t>
  </si>
  <si>
    <t>PREPA GENERA PR Deliverable 11 DR4339 Cambalache- worked on requirements comments for schedule for contractor RGE considering preliminary construction schedule related to BESS building, isometric relocation and mechanical pipping's activities for employee (DCMC) Andres Concepcion due to management requirements of contract PMO DCMC for Puerto Rico Electric Power Authority.</t>
  </si>
  <si>
    <t>Genera PR-Deliverable 11- Project Management | DR 4339 - Hurricane Maria. (DAY 6) Review Cambalache RGE Submittal Quality Control Plan, Openings plan, Rolling Steel Doors for the submittal approval of the 4339_9510 BESS_Cambalache project.</t>
  </si>
  <si>
    <t>Genera PR-Deliverable 11- Project Management | DR 4339 - Hurricane Maria. Cambalache BESS Construction Weekly meeting with Andres Concepcion (DCMC), Robert Molner (Sargent and Lundy) and Jose Segarra (RGE) for the 4339_9510 BESS_Cambalache project. Discussed work status and the tasks to be completed.</t>
  </si>
  <si>
    <t>Genera PR-Deliverable 11- Project Management | DR 4339 - Hurricane Maria. (DAY 6) Review Cambalache RGE Submittal Quality Control Plan, Openings plan, Hollow Metal Doors and Frames,for the submittal approval of the 4339_9510 BESS_Cambalache project.</t>
  </si>
  <si>
    <t>Genera PR-Deliverable 11- Project Management | DR 4339 - Hurricane Maria. (DAY 6) Review Cambalache RGE Submittal Quality Control Plan, Openings plan, Aluminum Windows, Tubular Daylight Devices and Door Hardware for the submittal approval of the 4339_9510 BESS_Cambalache project.</t>
  </si>
  <si>
    <t>Puerto Rico Electric Power Authority | Genera PR | Deliverable 11 - Project Management | DR 4339. Designing a standardized reporting format for project managers to report project progress in a weekly meeting.</t>
  </si>
  <si>
    <t>Puerto Rico Electric Power Authority | Genera PR | Deliverable 11 - Project Management | DR 4339. Reviewing and analyzing BESS project timelines for June and converting the data into a Gantt chart within Power BI for streamlined reporting and visualization so stakeholders can instantly understand project phases, track progress, identify overlaps, and spot potential delays at a glance.</t>
  </si>
  <si>
    <t>Genera PR | Deliverable 11- Project Management | DR 4339 - Hurricane Maria
Ride fromRide from Airbnb to Genera's office. 7 Calle Cervantes, San Juan, PR 00907-1315, US to 250 Av Luis Munoz Rivera, San Juan, PR 00918, US</t>
  </si>
  <si>
    <t>Genera PR | Deliverable 11- Project Management | DR 4339 - Hurricane Maria. Traveled to Vega Baja Genera Site to site inspection.</t>
  </si>
  <si>
    <t>Genera PR | Deliverable 11- Project Management | DR 4339 - Hurricane Maria.  Lauren Wells (DCMC) worked on Procore financial items for implementation for SOPs.</t>
  </si>
  <si>
    <t>Genera PR | Deliverable 11- Project Management | DR 4339 - Hurricane Maria.
project # 4339-10710
Participated in design review meeting.
Discussed the DOR for Costa Sur and comments.
Participants in the meeting
German Núñez, GENERA
Rafael Pabon, CDM Smith
Carlos Palomares CDM Smith
Laya, Enrique J. CDM Smith
Reinaldo Romero   Sargent &amp; Lundy
Miguel Del Valle Sargent &amp; Lundy</t>
  </si>
  <si>
    <t>Genera PR | Deliverable 11- Project Management | DR 4339 - Hurricane Maria
Procore Internal Financial Toll Follow Up to answer any open questions from the call with Procore on 6/23 and in preparation for the meeting on 6/26.
Lauren Wells, Rafael Calderon, Esther Rohena, &amp; Gilberto Sucre - All DCMC</t>
  </si>
  <si>
    <t>Genera PR | Deliverable 11- Project Management | DR 4339 - Hurricane Maria
RGE Contrato BESS - Aguirre &amp; Costa reviewed with Francisco Feliu - Genera Final Contract Documentation for both sides. Aguirre was okay, Costa Sur was missing Emergency Generator SOW and Cost.</t>
  </si>
  <si>
    <t>Genera PR | Deliverable 11- Project Management | DR 4339 - Hurricane Maria
Vega Baja Installation reviewed Site Demolition DOR and AGR Ceres Cost breakdown
to compare vs. IFC documentations Issued by Sargent &amp; Lundy.</t>
  </si>
  <si>
    <t>Genera PR | Deliverable 11- Project Management | DR 4339 - Hurricane Maria
P &amp; P Bond quote clarification confirmations for RGE bid submission for Cambalache, 
Costa Sur, Aguirre.</t>
  </si>
  <si>
    <t>Genera PR | Deliverable 11 | DR4339 – Met with Kevin Futch (Genera) to debrief outcomes from the three-day P3 Approval Process Improvement session. Aligned on next steps, clarified expectations and timeline for advancing through the 8-Step Problem Solving process. Reviewed action items; Kevin will follow up with the team to encourage more frequent working sessions. I will summarize the team's progress and provide a communication tool to help Kevin and Joaquin Quinoy (Genera) present deliverables and outcomes to leadership.</t>
  </si>
  <si>
    <t>Genera PR | Deliverable 11 | DR4339 – Completed post-meeting follow-up and documentation after P3 Approval Process Improvement Meeting 3. Organized meeting outputs, updated the Miro board with process map progress, captured key decisions, and documented action items for team members: Axel Velez (Genera), Christian Torres (Genera), Christina Morera (Genera), Joaquin Quinoy (Genera), Jorge Sanchez (Genera), and Kevin Futch (Genera). Prepared summary and materials for next session to ensure continuity and alignment.</t>
  </si>
  <si>
    <t>Genera PR | Deliverable 11 | DR4339 – Facilitated Day 3 of the P3 Approval Process Improvement session with the full project team: Axel Velez (Genera), Christian Torres (Genera), Christina Morera (Genera), Joaquin Quinoy (Genera), Jorge Sanchez (Genera), and Kevin Futch (Genera). Reviewed the SIPOC developed on Day 2 and progressed to Step 2B of the 8-Step Problem Solving process by beginning the development of the process map. Conducted a working lunch to align on next steps, scheduled the next meeting, and mapped actions for two of the five approval stages.</t>
  </si>
  <si>
    <t>Genera PR | Deliverable 11 | DR4339 – Held weekly one-on-one with Joaquin Quinoy (Genera) to review outcomes from recent onsite sessions and align on next steps for the P3 Approval Process Improvement initiative. Discussed priority areas for continued Lean coaching support and preparation for the upcoming CliftonStrengthsFinder initiative in collaboration with HR.</t>
  </si>
  <si>
    <t>Genera PR | Deliverable 11- Project Management | DR 4339 - Hurricane Maria.  Lauren Wells (DCMC) continued working on Procore financial items for implementation for SOPs.</t>
  </si>
  <si>
    <t>Genera PR | Deliverable 11- Project Management | DR 4339 - Hurricane Maria.  Lauren Wells (DCMC) worked on updating Procore items for weekly call with Franklyn Colmenares (CSA) and others.</t>
  </si>
  <si>
    <t>Genera PR | Deliverable 11- Project Management | DR 4339 - Hurricane Maria.  Lauren Wells (DCMC) worked on  distribution lists for Procore for Rafael Pabon (CDM Smith)</t>
  </si>
  <si>
    <t>Genera PR | Deliverable 11- Project Management | DR 4339 - Hurricane Maria.  Lauren Wells (DCMC) meeting with Gilberto Sucre (DCMC), Johanna Diaz (SMC) for Procore financials.</t>
  </si>
  <si>
    <t>Genera PR | Deliverable 11- Project Management | DR 4339 - Hurricane Maria.  Lauren Wells (DCMC) worked on Procore budget draft SOP and sent out to the group for review.</t>
  </si>
  <si>
    <t>Genera PR | Deliverable 11- Project Management | DR 4339 - Hurricane Maria.  Lauren Wells (DCMC) meeting with Franklyn Colmenares (CSA) to troubleshoot user permissions for submittal workflows for Tesla.</t>
  </si>
  <si>
    <t>Genera PR | Deliverable 11- Project Management | DR 4339 - Hurricane Maria.  Lauren Wells (DCMC) continued work on Procore Financials.</t>
  </si>
  <si>
    <t>Genera PR | Deliverable 11- Project Management | DR 4339 - Hurricane Maria.  Lauren Wells (DCMC) worked on testing submittal tool in Procore for options on adding an user to a workflow as another vendor.</t>
  </si>
  <si>
    <t>Genera PR | Deliverable 11- Project Management | DR 4339 - Hurricane Maria.  Lauren Wells (DCMC) worked on updating Procore tasks items to keep projects on track for Procore team.</t>
  </si>
  <si>
    <t>Genera PR | Deliverable 11- Project Management | DR 4339 - Hurricane Maria.  Lauren Wells (DCMC) worked on correspondences for Procore items for directory and other tools.</t>
  </si>
  <si>
    <t>Genera PR | Deliverable 11- Project Management | DR 4339 - Hurricane Maria. Toilet Tank for second offices trailer in Vega Baja Genera projects.</t>
  </si>
  <si>
    <t>Genera PR | Deliverable 11 | DR 4339 - Generation Fleet – RFP 231175 (BESS Installation at Yabucoa) - Began preparing the Procurement Memorandum. Collected and consolidated evaluator comments (Over 20 individual comments) and drafted the Executive Summary and Minimum Qualifications Matrix (over 15 items) to document the panel’s findings and support the final recommendation.</t>
  </si>
  <si>
    <t>Genera PR | Deliverable 11- Project Management | DR 4339 - Hurricane Maria - Review Health and Safety documents submit by RGE (CONTRACTOR).</t>
  </si>
  <si>
    <t>Genera PR | Deliverable 11- Project Management | DR 4339 - Hurricane Maria - Coordinate equipment necessary in all Genera Projects in P.R. Review Health and Safety documents about Vega Baja, Cambalache and Costa Sur Genera Projects.</t>
  </si>
  <si>
    <t>Genera PR-Deliverable 11- Project Management | DR 4339 - Hurricane Maria - Attended meeting with Raissa Borges (DCMC) to discuss budget management tracker and reporting for the BESS and Peaker project.</t>
  </si>
  <si>
    <t>Genera PR- Deliverable 11- Project Management | DR 4339 - Hurricane Maria - Meeting with Abraham Velazquez, Gilberto Sucre and Sheila Torres (DCMC) to discuss trailer installation at Costa Sur for peaker project, temporary generation project and next steps.</t>
  </si>
  <si>
    <t>Genera PR | Deliverable 11- Project Management | DR 4339 - Hurricane Maria / Managed Vega Baja Genera Site and supervised contractors for their safety to minimize risks and ensure project success. Make sure they comply with the safety. Today we removed the second excavator with Emmanuel Santos and Izac Morales  from Homeca.</t>
  </si>
  <si>
    <t>PREPA | Genera PR | Deliverable 11 Vega Baja | DR4339 – I met with Gilberto Sucre (DCMC), where he clarified my doubts about the project and informed me about the status of the contract with the contractor and the negotiations.</t>
  </si>
  <si>
    <t>PREPA | GENERA | DELIVERABLE 11 | CAMBALACHE - Review RG Engineering Contractor Schedule which analyze the structure of development of the project, evaluate the critical path and to be sure that all activities are separated per responsible company.  The number of pages in the document is 3 and the number of activities evaluated in total was 101.</t>
  </si>
  <si>
    <t>Genera PR | Deliverable 11 - Project Management | DR 4339 - Hurricane Maria - Reviewed project-related emails and organized the daily work plan, prioritizing safety documentation, and coordination items related to the BESS civil works at Costa Sur.</t>
  </si>
  <si>
    <t>Genera PR | Deliverable 11 Project Management | DR 4339 - Hurricane Maria – Reviewed the Operation and Maintenance Manual for the Tesla Megapack battery systems to understand procedures for routine inspections, preventive maintenance, and emergency response. Additionally, reviewed safety regulations related to battery energy storage to ensure operational practices align with industry standards and regulatory requirements.</t>
  </si>
  <si>
    <t>Genera PR | Deliverable 11- Project Management | DR 4339 - Hurricane Maria - Review of Genera issue for Bid Scope of services Specification G-3200 providing feedback on missing information specific to owner and or subcontractor execution of onsite works in COSTA SUR, to provide a better-defined Scope. Specifically pages 1 through 100.</t>
  </si>
  <si>
    <t>Genera PR | Deliverable 11- Project Management | DR 4339 - Hurricane Maria: Yabucoa 
Received and supervise installation of the portable toilet assigned to the Yabucoa site by Rene Munoz from Portosan.</t>
  </si>
  <si>
    <t>Genera PR | Deliverable 11- Project Management | DR 4339 - Hurricane Maria: Yabucoa Continue reviewing section 011900 "Site Design Data" in the Scope of Services for Technical Specification Number G-3300 for BESS General Work Contract (GWC) that will be issued for bid. Also, review Appendix #1 Design Drawing.</t>
  </si>
  <si>
    <t>Genera PR | Deliverable 11- Project Management | DR 4339 - Hurricane Maria
Reviewing all the emails related to the project. I went through each message carefully to ensure I was up to date on the latest developments, decisions, and any outstanding action items. I paid special attention to updates any flagged issues that might require follow-up. This review helped me clarify the current status of the project and identify the next steps moving forward</t>
  </si>
  <si>
    <t>Genera PR | Deliverable 11 Project Management | DR 4339 - Hurricane Maria – Continue reviewing Issue for Bid (Drawings) to configure submittals settings, Intro RFIs tools permissions, schedule tools, included in QA/QC concrete information on specific strength and rebar spacing for construction in order to compare issue for bid and issue for construction.</t>
  </si>
  <si>
    <t>Genera PR | Deliverable 11- Project Management | DR 4339 - Hurricane Maria - Bess_Aguirre
Finishing Reading and review ATTACHMENT J HEALTH, SAFETY, AND ENVIRONMENTAL POLICIES Section of Enviromental Provision. Reading the process and practices of a Safety Demolition Plan for a Metal Structure: 1. Project Scope and Pre-Demolition Assessment, 2. Site Preparation and Safety Zoning, 3. Equipment and PPE Requirements, 4. Demolition Execution (Step-by-Step), 5. Dust, Noise, and Environmental Controls, 6. Emergency Preparedness and Incident Response, 7. Final Clearance and Demobilization</t>
  </si>
  <si>
    <t>Genera PR | Deliverable 11- Project Management | DR 4339 - Hurricane Maria -AGUIRRE BESS PROJECT. Review the bid documents package identified as GENERA-15240-061-0017, for the Installation phase submitted by Sargent &amp; Lundy at the Aguirre Site, 17º57'10"N, 66º13'49" W. Included in the Specifications G-3400, review the Division of Responsabilities Table 103-1 to identify the correct distribution of responsibilities between the Designer Sargent &amp; Lundy, the General Work Contractor (TBD) and the Owner Genera PR.</t>
  </si>
  <si>
    <t>Genera PR | Deliverable 11- Project Management | DR 4339 - Hurricane Maria -AGUIRRE BESS PROJECT. Review the bid documents package identified as GENERA-15240-061-0017 for the Installation of the Tesla batteries phase, submitted by Sargent &amp; Lundy at the Aguirre Site. Included in the Specifications G-3400, review the issue for the bid Design Drawings included in Appendix 1. Review the Architectural drawings for the Control Room, where comments were made on the door jam detail and drawing identification. It was also commented that the drawing list on the G-3400 specification list did not match the issue for the bid design drawing list. These comments were forwarded to GilbertoSucre (DCMC) via e-mail.</t>
  </si>
  <si>
    <t>Genera PR | Deliverable 11- Project Management | DR 4339 - Hurricane Maria -AGUIRRE BESS PROJECT. Review the bid documents from Sargent &amp; Lundy, package identified as GENERA-15240-061-0017, for the Installation phase at the Aguirre Site, 17º57'10"N, 66º13'49"W. Review items one to 163 and send comments with findings to Gilberto Sucre (DCMC) to evaluate and discuss with the client Genera PR.</t>
  </si>
  <si>
    <t>Genera PR | Deliverable 11- Project Management | DR 4339 - Hurricane Maria -AGUIRRE BESS PROJECT. Review the bid documents package identified as GENERA-15240-061-0017 for the Installation of the Tesla batteries phase, submitted by Sargent &amp; Lundy at the Aguirre Site. Included in the Specifications G-3400, review the Scope of Services as described in the Issue for Bid Documents on table 103-1 Distribution of Responsibilities items 163 to 250.</t>
  </si>
  <si>
    <t>Genera PR | Deliverable 11- Project Management | DR 4339 - Hurricane Maria -AGUIRRE BESS PROJECT.  Had a call with Harry Del Valle (DCMC) to discuss the status of the office supply for the job site office trailer. The order for the supplies is still pending completion. The site manager will follow up during the week.</t>
  </si>
  <si>
    <t>Genera PR | Deliverable 11- Project Management | DR 4339 - Hurricane Maria - Coordination by phone the septic tanks for office trailers deliveries today with Javier Aviles (Portosan). Deliveries will be in Central Cambalache Arecibo, Central Costa Sur Guayanilla y Central Aguirre Salinas.</t>
  </si>
  <si>
    <t>Genera PR | Deliverable 11- Project Management | DR 4339 - Hurricane Maria - Continue working on the Review and make corrections on Quality Assurance &amp; Control. Prepare Spreadsheet list with status of equipment's &amp; Material for Office Trailers, in Camabalache, Costa Sur, Aguirre &amp; Yabucoa projects.</t>
  </si>
  <si>
    <t>PREPA Genera PR | Deliverable 11 - Project Management | DR 4339 - Hurricane Maria- A site visit was conducted at Cambalache, where I supervised the delivery of the double-containment for the sanitary system provided by PORTOSAN, for the installation of the temporary DCMC offices. This was done in coordination with Andrés Concepción (DCMC) and Jean Menay (DCMC).</t>
  </si>
  <si>
    <t>PREPA Genera PR | Deliverable 11 - Project Management | DR 4339 - Hurricane Maria  An evaluation of the documents issued by the contractor Submittal RGE-0007 RG Engineering Safety Manual RGE is performed. This evaluation is required as part of compliance with OSHA 1926 standards.</t>
  </si>
  <si>
    <t>PREPA GeneraPR - Deliverable 11 - Cambalache  BESS - 4339DR - Met and cunducted meeting with CW Legal Services (Carlos Lopez) CDM Smith (Gabriel Perez) and RG Engineering (Jose Segarra) Sargent and Lundy (Anna Raush) ane GeneraPR (Roseanne Perez) to go through the required permitting process for Cambalache project and align expectations and responsibilities.</t>
  </si>
  <si>
    <t>PREPA GeneraPR - Deliverable 11 - Cambalache  BESS - 4339DR - Created a meeting agenda in preparation for the Cambalache project Permitting meeting to discuss regarding the project permits and regulatory requirements. Organized discussion topics and questions.</t>
  </si>
  <si>
    <t>PREPA GeneraPR - Deliverable 11 - Cambalache  BESS - 4339DR -  Reviewed Procore to identify responded RFI and Submittals from Sargent and Lundy (Ivette Miranda) and managed the data to ensure are delivered and documented properly.</t>
  </si>
  <si>
    <t>PREPA GeneraPR - Deliverable 11 - Cambalache  BESS - 4339DR - Shared documentation via email regarding the project permitting list required to GeneraPR (Roseanne Perez). Received from  Carlos Lopez (CW Legal Services) and Dept. Economic Development notice that exempts project for a construction permit requirement and reviewed document to align with project.</t>
  </si>
  <si>
    <t>PREPA GeneraPR - Deliverable 11 - Cambalache  BESS - 4339DR - Continued to evaluate construction schedule (Mechanical and Electrical Activities) to document observations and comments to coordinate a review with contractor RG Engineering (Jose Segarra) to make corrections.</t>
  </si>
  <si>
    <t>Genera PR | Deliverable 11- Project Management | DR 4339 - Hurricane Maria. GENERA &amp; DCMC- Vega Baja BESS - Working at Vega Baja site for equipment demobilization by Homeca they are removing (2) excavator and (1) concrete stone crusher. Working with email send by Eduardo Ramos from Homeca to provide information regard of substantial completion. Homeca  brought an articulated boom lifter to remove the scaffold around the main power transformer (MPT). Reviewing Homeca contract 2025-G00272 project # 107011 for substantial completion requirements. Send email to Eduardo Ramos of Homeca in response to email related to substantial completion and inform him that Genera does not have a guidance for substantial completion, but they should work for the notice and requirement for a final completion of the project as per contract article 9.1.</t>
  </si>
  <si>
    <t>Genera PR | Deliverable 11- Project Management | DR 4339 - Hurricane Maria. GENERA &amp; DCMC- Vega Baja BESS - Send email to Jaime Pesquera of DCMC and Nelson Soler of CDM Smith to provide a list of completed work done by Homeca for project closing and provide status of what is pending to be completed by Homeca contractor. Reviewing email related to Vega Baja demolition project closing. Preparing for DCMC meeting for time and expense entries.</t>
  </si>
  <si>
    <t>Genera PR | Deliverable 11- Project Management | DR 4339 – Hurricane – Maria-prepared a detailed inventory performance report while at City View Plaza DCMC office for submission to Mr. Anthony Vega from Genera PR. The report summarized key findings from inventory zones AH 039 to AH 50, CA 000 to CA 008, AA 180, BE 090 to BE 145, including item-level accuracy, stock balance validation, and documentation of discrepancies. It also outlined compliance with inventory thresholds, noted recurring issues, and assessed procedural consistency across warehouse operations. The final delivery provides actionable insight to support ongoing audit readiness and strategic decision-making.</t>
  </si>
  <si>
    <t>Genera PR | Deliverable 11- Project Management | DR 4339 - Hurricane Maria.  Continue modiffy after review of Joaquin Quinoy GENERA-PR, audit-style responses to PREB Item 90 on critical component replacement—covering reliability analysis, full component listing, FY2026 timeline feasibility, progress metrics, and alignment of short-term repairs.</t>
  </si>
  <si>
    <t>Genera PR | Deliverable 11- Project Management | DR 4339 - Hurricane Maria.  Based on the developed list of critical components, the status of items that did not receive competitive bids (RFP-4456, RFP-4523, RFP-221012, RFP-4433, RFP-225916) was verified through documented outreach and event reviews. Component status was confirmed against GENERA-PR’s Purchasing Manual, 2 CFR § 200.320(c), and the PDAT Field Manual to determine if can moving to Sole Source Process.</t>
  </si>
  <si>
    <t>Genera PR | Deliverable 11- Project Management | DR 4339 - Hurricane Maria.  Modiffy after review of Joaquin Quinoy GENERA-PR, audit-style responses to PREB Item 90 on critical component replacement—covering reliability analysis, full component listing, FY2026 timeline feasibility, progress metrics, and alignment of short-term repairs.</t>
  </si>
  <si>
    <t>Genera PR | Deliverable 11- Project Management | DR 4339 - Hurricane Maria. GENERA &amp; DCMC- Weekly Status Meeting with Cynthia Ortiz (DCMC). A discussion of the competitive bid outcomes for RFP-4456, RFP-4523, RFP-221012, RFP-4433 and RFP-225916 was conducted discussed in detail with Cynthia Ortiz to determine the appropriate course of action.</t>
  </si>
  <si>
    <t>Genera PR Deliverable 11-Project Management DR 4339 - Hurricane Maria. 4339_9510 BESS (Continue) Review and Comparison Sargent &amp; Lundy Specification No.: G-2600 Section 014500 and Quality Control Quality Control Manual RG Engineering, Inc. DIVISION 5 - Structural Steel.</t>
  </si>
  <si>
    <t>Genera PR Deliverable 11 Project Management DR 4339 Hurricane Maria.  at the Vega Baja job site. Cleanup activities field supervision and coordination. Had a walk-through meeting with Emmanuel Santos from Homeca Recyclers to discuss items that need to be removed from the site like iron rods &amp; things left from the punch list items to ensure compliance with regulations.</t>
  </si>
  <si>
    <t>Genera PR Deliverable 11 Project Management DR 4339 Hurricane Maria at the Vega Baja job site. Cleanup activities field supervision and coordination. Had a walk-through meeting with Emmanuel Santos from Homeca Recyclers to identify and address potential hazards and discuss items that need to be removed from the site like iron rods &amp; things left from the punch list items to prevent accidents among project staff.</t>
  </si>
  <si>
    <t>Genera PR | Deliverable 11| DR 4339 _PW#9510  
Pre-Intervention Review - Working with CPM Contract #2024-G00142 and TO#1_Invoice# PRIN0007372_Sep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</si>
  <si>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AH037 to AH050</t>
  </si>
  <si>
    <t>Genera PR | Deliverable 11- Project Management | DR 4339 – Hurricane – Maria-at San Juan warehouse working on inventory discrepancies, verifying the cost of each item, identifying the authorized minimum and maximum stock  and creating report for Min/Max from locations
AH037 to AH050</t>
  </si>
  <si>
    <t>Genera PR | Deliverable 11- Project Management | DR 4339 – Hurricane – Maria-at San Juan warehouse working on inventory discrepancies, verifying the cost of each item, identifying the authorized minimum and maximum stock levels, and investigating discrepancies from locations
AH037 to AH050</t>
  </si>
  <si>
    <t>Genera PR | Deliverable 11- Project Management | DR 4339 – Hurricane – Maria-at San Juan warehouse conducting cycle counts and recounts in accordance with the Asset Suite system. Creating the count list report AH037 to AH050</t>
  </si>
  <si>
    <t>Genera PR | Deliverable 11- Project Management | DR 4339 – Hurricane – Maria-at Costa Sur warehouse working on inventory discrepancies, verifying the cost of each item, identifying the authorized minimum and maximum stock levels, and investigating discrepancies from location AA 01 080 000</t>
  </si>
  <si>
    <t>Genera PR | Deliverable 11- Project Management | DR 4339 – Hurricane – Maria-at Costa Sur warehouse conducting cycle counts and recounts in accordance with the Asset Suite system. Today we are working with location AA 01 080 000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</si>
  <si>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 AA 01 080 000</t>
  </si>
  <si>
    <t>Genera PR | Deliverable 11 - Project Management | DR 4339 – Hurricane Maria: Aguirre. Prepare the lists for locations BE 090 to BE 145 at the Aguirre warehouse to initiate the cycle counts.</t>
  </si>
  <si>
    <t>Genera PR | Deliverable 11 - Project Management | DR 4339 – Aguirre. Hurricane Maria Conducting cycle counts at the Aguirre warehouse by the Asset Suite system. Today, we worked with locations. BE 090 TO BE 145 LIST # 1183/1184</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</si>
  <si>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BE 090 to BE 145</t>
  </si>
  <si>
    <t>Genera PR | Deliverable 11 - Project Management | DR 4339 – Aguiirre.Hurricane Maria- Aguirre. During the morning briefing with Mr. Paul Browne from DCMC, we reviewed the key points from the previous day and set the goals for the day and the week. In addition, any updates or directives from upper management were discussed.</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</si>
  <si>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#1208 and 1209 from locations CA000 to CA008 for a total of 35 units.</t>
  </si>
  <si>
    <t>Genera PR | Deliverable 11 - Project Management | DR 4339 – Hurricane Maria – At the Palo Seco warehouse, preparing the lists from locations CA000 - CA008 to begin the cycle counts in accordance with the Asset Suite system. Today we are working Cycle Count List # 1195.</t>
  </si>
  <si>
    <t>PREPA - Genera PR | Deliverable 11 | DR4339 – Review available information for the Schedule Tool in Procore as how to link Resources Management for Work Crews as DCMC tries to comprehend all construction aspects through Procore; this could provide real wage management and measurement for federal compliances and contractual clauses.</t>
  </si>
  <si>
    <t>Genera PR | Deliverable 11- Project Management | DR 4339 - Hurricane Maria
Document Control – Data Management /GEN 01 S&amp;L Financials Data Review &amp; Process (Task Order 02_03 Review &amp; Process</t>
  </si>
  <si>
    <t>PREPA - Genera PR | Deliverable 11 | DR4339 – Review the recently received Specification Package for Fire Suppresion and Installation works for the BESS Cambalache project.</t>
  </si>
  <si>
    <t>Genera PR | Deliverable 11- Project Management | DR 4339 - Hurricane Maria Full day PerDiem Arrived home after midnite on Thursday 6/26/25.</t>
  </si>
  <si>
    <t>PREPA Genera | Deliverable 11- Project Management | DR 4339  Work with, Jorge Bracero from Genera PR, in a communications plan coordinating communication with the Mayor’s Office of Vega Baja regarding the second community meeting about the BESS project. We agreed that, as part of the plan, Jorge Bracero will draft and send a communication to the municipality sharing the relevant materials and proposing coordination efforts to support transparency and continued engagement with the Vega Baja community.</t>
  </si>
  <si>
    <t>PREPA Genera | Deliverable 11- Project Management | DR 4339 Support Genera PR with key questions for the Hispanic Federation ahead of Genera Jorge Bracero’s participation in the panel discussion to which they were invited. The panel will be held on Friday, June 27, from 8:00 AM to 12:00 PM in Arecibo, and we will be sharing details about the BESS Project and its benefits for Puerto Rico. These tasks also included advising the client on stage materials and key points about the BESS project. An email was drafted to Jorge Bracero from the Genera PR Team, which included all the details he should take into account prior to his participation."</t>
  </si>
  <si>
    <t>PREPA Genera | Deliverable 11- Project Management | DR 4339  Write draft a concise meeting summary for the second Vega Baja community meeting about the BESS project as part of our community engagement efforts in the BESS project. This summary includes key discussion points, the list of participants, identified challenges, suggestions shared during the session, and the agreed-upon next steps. Write a follow-up email that highlights the most important points from the summary, which can be shared internally or with relevant stakeholders to ensure continued alignment and transparency.</t>
  </si>
  <si>
    <t>PREPA-Genera PR-Deliverable 11- Project Management | DR 4339 - Hurricane Maria. (DAY 6) Review Cambalache RGE Submittal Quality Control Plan, Finishes plan, Portland Cement Plastering and Thin Set Ceramic Tiling for the submittal approval of the 4339_9510 BESS_Cambalache project.</t>
  </si>
  <si>
    <t>Genera PR | Deliverable 11- Project Management | DR 4339 - Hurricane Maria -AGUIRRE BESS PROJECT. Reviewing Project Issued for Bid (IFB) drawings to verify they meets the required specifications of the projects. Reviewed 5 pages.</t>
  </si>
  <si>
    <t>Genera PR | Deliverable 11- Project Management | DR 4339 - Hurricane Maria -AGUIRRE BESS PROJECT. Reviewing Project Issued for Bid (IFB) drawings to verify they meets the required specifications of the projects. Reviewed 11 pages.</t>
  </si>
  <si>
    <t>PREPA GENERA PR Deliverable 11 DR4339 Costa Sur- worked on requirements comments for schedule for contractor RGE considering preliminary construction schedule considering cost and resources guides of specification on activities for employee (DCMC) Carlos Rodriguez due to management requirements of contract PMO DCMC for Puerto Rico Electric Power Authority.</t>
  </si>
  <si>
    <t>PREPA GENERA PR Deliverable 11 DR4339 Costa Sur- worked on create report of requirements comments for create resources cost load notes format and minute report update format with list requirements considering guides of specification and rules on activities for employee (DCMC) Carlos Rodriguez due to management requirements of contract PMO DCMC for Puerto Rico Electric Power Authority.</t>
  </si>
  <si>
    <t>PREPA-Genera PR-Deliverable 11- Project Management | DR 4339 - Hurricane Maria. (DAY 6) Review Cambalache RGE Submittal Quality Control Plan, Finishes plan, Vinyl Composition Resilient Tile Flooring for the submittal approval of the 4339_9510 BESS_Cambalache project.</t>
  </si>
  <si>
    <t>Puerto Rico Electric Power Authority | Genera PR | Deliverable 11 - Project Management | DR 4339. Reviewing and analyzing Peakers project milestone and converting the data within Power BI for streamlined reporting and visualization so stakeholders can better understand project progress and identify potential risks.</t>
  </si>
  <si>
    <t>Genera PR | Deliverable 11 - Project Management | DR 4339. In person meeting at DCMC office with Gilberto Sucre (DCMC) to discuss Genera project financial process. I also meet with Frances Vallejo (DCMC) to discuss June report status and updates.</t>
  </si>
  <si>
    <t>PREPA Genera PR | Deliverable 11 - Project Management | DR 4339. Reviewing and analyzing Peakers project timelines for June and converting the data into a Gantt chart within Power BI for streamlined reporting and visualization so stakeholders can instantly understand project phases, track progress, identify overlaps, and potential risks.</t>
  </si>
  <si>
    <t>"Genera PR | Deliverable 11- Project Management | DR 4339 - Hurricane Maria
Airport Parking"</t>
  </si>
  <si>
    <t>Genera PR | Deliverable 11- Project Management | DR 4339 - Hurricane Maria.
project # 4339-10710
gas for vehicle visiting genera facility sites for peakers project</t>
  </si>
  <si>
    <t>Genera PR | Deliverable 11- Project Management | DR 4339 - Hurricane Maria
Ride from Genera office to Terminal C Airport SJU.</t>
  </si>
  <si>
    <t>Genera PR | Deliverable 11- Project Management | DR 4339 - Hurricane Maria Mileage to drive from airport to home from an onsite meeting with Genera team.</t>
  </si>
  <si>
    <t>Office Depot - 3 Epson EcoTank ET-15000 printers, 5 Epson Ink Cartridge packs</t>
  </si>
  <si>
    <t>Home Depot - Supplies for the Cambalache trailer</t>
  </si>
  <si>
    <t>Office Depot - 2 Epson EcoTank ET-15000 printers</t>
  </si>
  <si>
    <t>Duenas Trailers -8'x20' Flex-tainer, Rental, 6/25/25 - 7/24/25- Vega Baja</t>
  </si>
  <si>
    <t>Genera PR | Deliverable 11- Project Management | DR 4339 - Costa Sur site - trailer clean supplies tools for maintenance and health safety. For trailer floor clean and water LOBBY BROOM AND DUSTPAN, SPIN MOP, CEDAR EASY WRING SPIN MOP W/BUCKET, 6-OUTLET SURGE WALL TAP WHT x2 8 OTLT SURGE, 6 OUTLET SURGE PROTECTOR 8' WHITE, HDX 8 GAL FLAP TIE, 50CT MEDIUM BAGS, CHARMIN STRONG, 18 MEGA ROLL PLUS, PURIFIED WTR, MED WASTEBKT RECYCLE BIN 7 GAL, BOUNTY, 14 OZ. ODOMA ODOR ABSORBER LVNDR CRYSTAL AIR 8.8 OZ. FEBREZE AIR ASSORT 3PK, LAVENDER 128OZ, HUSKY 50CT, 10 GAL VAC RIDGID 10 GAL, UMBRELLA- ALL BLACK</t>
  </si>
  <si>
    <t>Home Depot - PPE Equipment</t>
  </si>
  <si>
    <t>Genera PR | Deliverable 11- Project Management | DR 4339 - Hurricane Maria.  Lauren Wells (DCMC) meeting  with Lauren Kennedy (Procore), Rafael Calderon (DCMC), Glorimel Torrado (DCMC), Johanna Diaz (SMC) to discuss Procore Financial SOPs.</t>
  </si>
  <si>
    <t>Genera PR | Deliverable 11- Project Management | DR 4339 - Hurricane Maria.
project # 4339-10710
attended meeting Genera PR/RGE PKR Commercial/Schedule Discussion
reviewed the equipment specs and delivery times with coordination from the contractor means and methods for final installation and connections.
Participants in the meeting
German Núñez, GENERA
Rafael Pabon, CDM Smith
Carlos Palomares CDM Smith
Laya, Enrique J. CDM Smith
Chris Mateo Sargent &amp; Lundy                    
Gino Sambolin  Sargent &amp; Lundy              
William Crespo Sargent &amp; Lundy
Name	Attendance	Response
Chapman, David GE Vernova
Dearing, Jason GE Vernova
Mihalyi, Barbara GE Vernova</t>
  </si>
  <si>
    <t>Genera PR | Deliverable 11- Project Management | DR 4339 - Hurricane Maria.
project # 4339-10710
site visit to meet with S&amp;L and site staff to review underground as-built utility lines and connections
participated
Carlos De Jesus DCMC
Rafael Barrera DCMC
Carlos Bayron DCMC
Luis Echevarria DCMC
Lemuel Nieves  Sargent &amp; Lundy                
Reinaldo Romero   Sargent &amp; Lundy</t>
  </si>
  <si>
    <t>Genera PR | Deliverable 11- Project Management | DR 4339 - Hurricane Maria
Procore DCMC Financials SOP's
Led by Lauren Kennedy - Procore &amp; Lauren Wells - DCMC continued developing Procore Financial SOP's to be implemented.
Covered Categories:
* Pre-Publishing
* Procurement
* Pre-Intervention
* CPA &amp; Routing List
* Grants
Participants Lauren Kennedy - Procore, Lauren Wells, Rafael Calderon, Esther Rohena, Glorimel Torrado &amp; Gilberto Sucre DCMC.</t>
  </si>
  <si>
    <t>Genera PR | Deliverable 11- Project Management | DR 4339 - Hurricane Maria
Construction Coordination between RG Engineering, DCMC and Sargent &amp; Lundy.
Agenda covered:
Tesla documents and NDA:
Tesla documents were provided to RGE under a separate NDA in mid-February.
RGE signed the NDA and received the documents through Power Advocate or SharePoint.
Additional documents like the frame drawing were sent out last week.
RGE needs to confirm receipt of all necessary documents.
Medium voltage cable specifications
New specification was not attached to the Tesla RFI response.
Low voltage cable specification was updated to copper cabling.
RGE needs drawings showing cable entries to the cabinets from Tesla.
Chris Niersbach to check if the customer interface section covers cable entries.
Temporary road proposals:
Proposal to eliminate the second road and modify the existing one.
Concerns about maintaining access to the dike and proper slope for trucks.
Need to provide sketches of temporary roads for approval.
Retaining walls and slope modifications to be considered.
Water line and power line relocation
Existing water line and power line feeding the warehouse need relocation.
Hydro-vac services recommended for locating the water line.
Relocation to avoid damage during rigid inclusion installation.
Control room building size and layout
Control room building size needs to be at least 15 feet wide.
Current proposed size of 7 feet is insufficient.
Server rack and other equipment need to be accommodated.
RGE to provide updated building dimensions and layout.
Temporary warehousing plan:
Temporary warehousing plan needs approval to proceed with material transfer.
Material transfer is critical for starting demolition of the existing warehouse.
Work plan to be submitted for evaluation and approval.
Coordination of submittals across projects:
Common submittals for multiple projects to be identified and streamlined.
Approved submittals for one project can be used for others.
Submittal schedule with dates to be provided by RGE.
Transformer location and foundation modifications:
Existing transformer to be temporarily moved for foundation modifications.
Transformer study to ensure no issues when batteries are connected.
Separate meeting with plant and RGE to finalize scope and sequence.
Aguirre - New concept design of 53 independent Battery Foundation Slabs vs two Massive Mat foundations, RGE/DCMC requested additional information as well earth movement profiles. 
Construction Team expressed the need to improve IFC deliveries
CDM Smith - Gabriel Perez:
DCMC - Andres Concepcion, Jose Lopez &amp; Gilberto Sucre:
RGE - Jose Segarra:
Sargent &amp; Lundy - Mike Kuczynski &amp; Wilfredo Sierra:</t>
  </si>
  <si>
    <t>Genera PR | Deliverable 11- Project Management | DR 4339 - Hurricane Maria
Vega Baja - Review AGR Ceres Schedule of Values and Potential Deductive Scope Deletions in the Neighborhood of $ 850k + $ 369k in contingency to provide funding for potential tariffs.
Met with Gabriel Perez CDM Smith to discuss above subject.</t>
  </si>
  <si>
    <t>Genera PR | Deliverable 11- Project Management | DR 4339 - Hurricane Maria
Costa Sur Weekly Construction Meeting with RGE.
Led by Gilberto Sucre and Carlos Rodriguez - DCMC
Contract Status: Agreement has been reached awaiting now FOB approval, NTP expected next 30 days. Trailer relocation to take place next week. Reviewed outstanding RFI's and Submittal.
Current A/E walk thru with Plant evaluating current tower water recirculation on drainage ditches and potential conflict with demolition sequencing.
IFC's still schedule for 7/10.
Discussed Safety requirements.
Stressed importance to start meeting contractor &amp; DCMC these 30 days prior to NTP,
for premobilization and coordination.
Schedules of Values was requested from RGE.
Reminder to have Genera plant staff in meetings.
DCMC - Carlos Rodriguez
Sargent &amp; Lundy - Wilfredo Sierra
RGE - Jose Segarra
CDM - Smith - Gabriel Perez
CSA Group - Franklyn Perez</t>
  </si>
  <si>
    <t>Genera PR | Deliverable 11- Project Management | DR 4339 - Billable-PMO Procore Financial SOPs meeting. Individuals in the meeting were Foster Veazey (Lemoine), Elizabeth Fronduto (Procore), and Lauren Wells ( Lemoine)</t>
  </si>
  <si>
    <t>Genera PR | Deliverable 11- Project Management | DR 4339 - Hurricane Maria.  Lauren Wells (DCMC) worked on Procore financial information for gathering information from users on current processes.</t>
  </si>
  <si>
    <t>Genera PR | Deliverable 11- Project Management | DR 4339 - Hurricane Maria.  Lauren Wells (DCMC) worked on closing out helpdesk tickets with Gabriel Perez Quiles (Genera) for Procore support items.</t>
  </si>
  <si>
    <t>Genera PR | Deliverable 11- Project Management | DR 4339 - Hurricane Maria.  Lauren Wells (DCMC) continued working on Procore financials.</t>
  </si>
  <si>
    <t>Genera PR | Deliverable 11- Project Management | DR 4339 - Hurricane Maria.  Lauren Wells (DCMC) worked on Procore Financial information for implementation workflows.</t>
  </si>
  <si>
    <t>Genera PR | Deliverable 11- Project Management | DR 4339 - Hurricane Maria.  Lauren Wells (DCMC) worked on reviewing support articles for Docusign integration for Procore for invoicing.</t>
  </si>
  <si>
    <t>Genera PR | Deliverable 11- Project Management | DR 4339 - Hurricane Maria.  Lauren Wells (DCMC) worked on Procore configurations for the schedule tool module.</t>
  </si>
  <si>
    <t>Genera PR | Deliverable 11- Project Management | DR 4339 - Hurricane Maria.  Lauren Wells (DCMC) meeting with Rafael Calderon (DCMC) and Glorimel Torrado (DCMC) to discuss Docusign + Procore integration and uses.</t>
  </si>
  <si>
    <t>Genera PR | Deliverable 11- Project Management | DR 4339 - Hurricane Maria.  Lauren Wells (DCMC) worked on Procore permissions for adding companies to new project setups.</t>
  </si>
  <si>
    <t>Genera PR | Deliverable 11- Project Management | DR 4339 - Hurricane Maria
Addressed a request from Jean Gonzalez of Genera PR to identify and remove all Genera Connect environments not hosted within the official Genera PR infrastructure. Coordinated with Aldwin Pagan from Integrum to successfully locate and decommission legacy environments, ensuring alignment with Genera PR's IT and security standards.</t>
  </si>
  <si>
    <t>Genera PR | Deliverable 11- Project Management | DR 4339 - Hurricane Maria - Coordinate site visit to Costa Sur Genera Power Plant with Carlos Rodriguez (DCMC), S&amp;L and Bidot y Asociados about review and surview regarding the drainage system. Review the documentation about this project. Conference call with Portosan contractors (Javier Aviles) about toilets tanks in Genera Projects.</t>
  </si>
  <si>
    <t>Genera PR | Deliverable 11- Project Management | DR 4339 - Hurricane Maria - Communication with Eduardo Rivera (DCMC) about Vega Baja Project. Meeting with Carlos Rodriguez, Gilberto Sucre (DCMC) and Jose Robles, Jose Segarra (RGE Contractors) and Others about Costa Sur Genera project include mobilization, contraction, safety and security plan. Review the emails about all project includes invoice. Conference call Osvaldo de Jesus (GENERA) about all status projects.</t>
  </si>
  <si>
    <t>Genera PR- Deliverable 11- Project Management | DR 4339 - Hurricane Maria - Drafted an email to Jesus Cintron (Genera) regarding Peakers delays and hurdles in the project.</t>
  </si>
  <si>
    <t>Genera PR-Deliverable 11- Project Management | DR 4339 - Hurricane Maria - Review correspondence regarding material and equipment's for trailer supplies and discuss with Carolyn Baez (DCMC) invoices and purchases pending.</t>
  </si>
  <si>
    <t>Genera PR-Deliverable 11- Project Management | DR 4339 - Hurricane Maria - Attended the Budget and scheduling BESS and peakers meeting to discuss project status, RFIs and budget control for each site. Participants: Gilberto Sucre and other DCMC participants and Carlos Palomares (CDM) and other CDM participants.</t>
  </si>
  <si>
    <t>Genera PR-Deliverable 11- Project Management | DR 4339 - Hurricane Maria - Discuss one pager summary for BESS and Peaker projects with Raissa Borges (DCMC) and review updates.</t>
  </si>
  <si>
    <t>Genera PR-Deliverable 11- Project Management | DR 4339 - Hurricane Maria - Discuss peaker project and pendings with Abraham Velazquez (DCMC).</t>
  </si>
  <si>
    <t>Genera PR-Deliverable 11- Project Management | DR 4339 - Hurricane Maria - Attended the Costa Sur weekly RGE/DCMC meeting to discuss contract deliverables and BESS project in Costa Sur site. Participants: Gilberto Sucre, Carlos Rodriguez and other DCMC participants.</t>
  </si>
  <si>
    <t>Genera PR- Deliverable 11- Project Management | DR 4339 - Hurricane Maria-Sent email to Ada Diaz (DCMC) regarding JL Contractors invoice for the Aguirre trailer service.</t>
  </si>
  <si>
    <t>Genera PR | Deliverable 11 | DR 4339 - Hurricane Maria - 
Management and Submission of FOMB Contract Approval Packages - Supported the Regulatory Team - Coordinated with internal stakeholders to finalize  contract approval packages (Contract No. 102206, 102073, and RFP 221016, 4826, 231175) for submission to FOMB. Reviewed, organized, and ensured completeness of supporting documentation in accordance with FOMB’s Contract Review Policy.</t>
  </si>
  <si>
    <t>Genera PR | Deliverable 11 | DR 4339 - Hurricane Maria - 
Generation Fleet - Exchanged multiple emails with Rick Patterson (DCMC) regarding a requested A&amp;E RFP related task. Created an Excel template to facilitate the input of the additional information requested and formally submitted the request to Genera.</t>
  </si>
  <si>
    <t>Genera PR | Deliverable 11 | DR 4339 - Hurricane Maria - 
Generation Fleet - Supported Genera’s Procurement Team by responding to RFIs for RFPs 4898, 4899, and 4826. Addressed all questions within our scope, identified and requested outstanding information, compiled the complete set of responses, and shared the draft with Genera's Legal Team (Angelina Minier) for review.</t>
  </si>
  <si>
    <t>Genera PR | Deliverable 11 | DR 4339 - Generation Fleet – RFP 231175 (BESS Installation at Yabucoa) - Continued drafting the Procurement Memorandum. Consolidated all evaluator scores into a single Excel sheet, organized and tabulated the data, and calculated average scores to support the evaluation summary.</t>
  </si>
  <si>
    <t>Genera PR | Deliverable 11- Project Management | DR 4339 - Hurricane Maria
Reviewed the feature and estimation planning submitted by Keyla Sierra from Integrum for upcoming phases of the Genera Connect Financial Tracker and Genera Connect Timesheets platforms. The review focused on ensuring alignment with the long-term roadmap and Genera PR's evolving needs, confirming that proposed enhancements support sustained platform functionality and user adoption.</t>
  </si>
  <si>
    <t>Genera PR | Deliverable 11- Project Management | DR 4339 - Hurricane Maria
Collaborated with Shellsea Maysonet (SMC) to resolve data synchronization issues originating from Genera PR Procurement that were impacting KPI visualization in Power BI.</t>
  </si>
  <si>
    <t>Genera PR | Deliverable 11- Project Management | DR 4339 - Hurricane Maria
Reviewed and responded to the RFP 235021 questions shared by Cynthia Ortiz from DCMC, ensuring that the answers aligned with project objectives and addressed the client’s requirements clearly and accurately.</t>
  </si>
  <si>
    <t>Genera PR | Deliverable 11- Project Management | DR 4339 - Hurricane Maria / Managed Vega Baja Genera Site and supervised contractors for their safety to minimize risks and ensure project success. Make sure they comply with the safety. Today we removed the manlift with Emmanuel Santos and Izac Morales from Homeca and started dismantling wood panel protection for the transformer.</t>
  </si>
  <si>
    <t>PREPA | Genera PR | Deliverable 11 Cambalache and Vega Baja | DR4339 - Meeting with Luis Roman (DCMC) to discuss about Schedule Tool Check-In.  Luis explained how to handle some project files.</t>
  </si>
  <si>
    <t>PREPA | Genera PR | Deliverable 11 Cambalache and Vega Baja | DR4339 - Meeting by Teams with Theresa Perez (DCMC) to solve an issue with the access documentation on Procore for Cambalache and Vega Baja.</t>
  </si>
  <si>
    <t>PREPA | Genera PR | Deliverable 11 Cambalache | DR4339 - Reading Cambalache Request for Proposal which consist of all requirements to be contractor on the project (34 pages).</t>
  </si>
  <si>
    <t>PREPA | Genera PR | Deliverable 11 Cambalache and Vega Baja | DR4339 
Identified and reviewed for the Procore system, professional development materials, and system-guidance resources relevant to my responsibilities as Scheduler to enhance proficiency in project coordination processes, planning methodologies, and documentation standards necessary for effective project execution.</t>
  </si>
  <si>
    <t>Genera PR | Deliverable 11- Project Management | DR 4339 - Hurricane Maria - Review of Genera issue for Bid Scope of services Specification G-3200 providing feedback on missing information specific to owner and or subcontractor execution of onsite works in COSTA SUR, to provide a better-defined Scope. Specifically pages 100 through 245.</t>
  </si>
  <si>
    <t>Genera PR | Deliverable 11- Project Management | DR 4339 - Hurricane Maria - DCMC Site team lead by DCMC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workshop, submittals and RFI's.</t>
  </si>
  <si>
    <t>Genera PR | Deliverable 11- Project Management | DR 4339 - Hurricane Maria: Yabucoa Continue reviewing Section 013216 Project Schedule and Section 013300 Submittals Procedures of the Scope of Services for Technical Specification Number G-3300 for BESS General Work Contract (GWC) that will be issued for bid. Also, review Appendix #1 Design Drawing.</t>
  </si>
  <si>
    <t>Genera PR | Deliverable 11- Project Management | DR 4339 - Hurricane Maria: Yabucoa 
Site Meeting with Jose Lopez (DCMC) to discuss the review results and findings of the Scope of Services for Technical Specification Number G-3300 for BESS General Work Contract (GWC) that will be issued for bid.</t>
  </si>
  <si>
    <t>Genera PR | Deliverable 11- Project Management | DR 4339 - Hurricane Maria: Yabucoa Continue reviewing sections 013119 "Project Meeting" and Section 013216 "Project Schedule" in the Scope of Services for Technical Specification Number G-3300 for BESS General Work Contract (GWC) that will be issued for bid. Also, review Appendix #1 Design Drawing.</t>
  </si>
  <si>
    <t>Genera PR | Deliverable 11 Project Management | DR 4339 - Hurricane Maria- DCMC Site team lead by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workshop, submittals and RFI's.</t>
  </si>
  <si>
    <t>Genera PR | Deliverable 11- Project Management | DR 4339 - Hurricane Maria - Bess_Aguirre 
Reading and review Safety Control and Prevention for Earth Movement in a Construction Site: 
1. Risk Assessment and Planning 
2. Protective Measures and Controls: Shoring and Trench Support, Benching and Sloping, Erosion and Sediment Control, Equipment Safety, Utility Detection, Monitoring Ground Stability. 
3. Worker Protection and Site Access Control: Hazard Zones, PPE Requirements, Emergency Planning. 
4. Continuous Monitoring and Communication</t>
  </si>
  <si>
    <t>Genera PR | Deliverable 11- Project Management | DR 4339 - Hurricane Maria - Bess_Aguirre Project
Create a note on Procore to explain the Delay in Delivery – Sanitary Tank for DCMC Office Trailer Bathroom: We were awaiting the scheduled delivery of the sanitary tank intended for the bathroom at the DCMC office, part of the Bess_Aguirre Project. However, the delivery did not occur as planned. As of today, the sanitary tank has not been received on-site. This delay may impact the installation schedule for the bathroom. We are currently following up with the supplier for an updated delivery timeline.
Coordination of Meeting with Plant Manager – Aguirre: Had a conversation with Jose Lopez (DCMC) to coordinate a meeting with the Plant Manager at the Aguirre site before 1:00 pm.
Coordination for Safety Equipment Purchase – DCMC Office Trailer: Coordinated with Jean Pierre Menay (DCMC) regarding the purchase of a fire extinguisher and a first aid kit for the DCMC Office Trailer at the Bess_Aguirre Project site. These items are being procured to ensure basic safety measures are in place. Jean Pierre Menay (DCMC) will proceed with the purchase and update once the items are delivered and installed.</t>
  </si>
  <si>
    <t>Genera PR | Deliverable 11- Project Management | DR 4339 - Hurricane Maria
We conducted a visual inspection of the parking area and the surroundings of the DCMC offices in the Bess_Aguirre Project to observe order and cleanliness and how we can improve our work area. We suggest painting the parking spaces and marking them. In summary, the parking lot and the surroundings of the office are clean.</t>
  </si>
  <si>
    <t>Genera PR | Deliverable 11- Project Management | DR 4339 - Hurricane Maria -Yabucoa BESS PROJECT. Meeting with Gabriel T. Morales, (DCMC) site manager at the Yabucoa Bess project to review the bid documents package identified as GENERA-15240-061-0017, for the Installation phase submitted by Sargent &amp; Lundy for the Yabucoa Job Site Included in the Specifications G-3400, review the Division of Responsibilities Table 103-1 to identify the correct distribution of responsibilities between the Designer Sargent &amp; Lundy, the General Work Contractor (TBD), and the Owner Genera PR. Joint efforts with Gabriel T. Morales (DCMC) to identify mismatch information provided by Sargent &amp; Lundy within the provided specifications, designed drawings for the installation phase, the Scope of Work description, and the Directive of Responsibilities from one to 249 line items.</t>
  </si>
  <si>
    <t>Genera PR | Deliverable 11- Project Management | DR 4339 - Hurricane Maria -AGUIRRE BESS PROJECT. Meeting in person at Sargent and Lundy Central Offices at Santurce PR to go over the Design Drawings and Project Pending missing items to complete the Issue for Construction Drawings. At the conference table were present Gabriel Pérez (CDM Smith), Gilberto Sucre, and Andres Concepción (DCMC). On the Teams were Mike Kuczynski, Robert Molner, and the Civil Design Staff from the Sargent and Lundy office. Review the bid documents package identified as GENERA-15240-061-0017 for the Installation of the Tesla batteries phase, submitted by Sargent &amp; Lundy at the Aguirre Site. It was also present the selected contractor, RG Engineering, represented by Ing. Jose Auli and José Segarra. Sargent and Lundy rejected the proposed control room designed by RG Engineering in response to the lack of space for all the proposed equipment. RG Engineering will revise its proposal to incorporate all the required equipment as specified in the arrangement shown in the design.</t>
  </si>
  <si>
    <t>Genera PR | Deliverable 11- Project Management | DR 4339 - Hurricane Maria - Continue working on the Review and make corrections on Quality Assurance &amp; Control, adding comments &amp; made corrections discussed previously in testing responsible. and third-party inspector qualifications. Made agendas for preparatory meetings for Gilberto Sucre (DCMC) Approval. Follow-up with Carlos Villamil (Villamil group) the status of the quotes and invoices discussed in the morning.</t>
  </si>
  <si>
    <t>Genera PR | Deliverable 11- Project Management | DR 4339 - Hurricane Maria - Working on the Review and make corrections on Quality Assurance &amp; Control, adding comments &amp; made corrections discussed previously in testing responsible. and third-party inspector qualifications. Made agendas for preparatory meetings for Gilberto Sucre (DCMC) Approval.</t>
  </si>
  <si>
    <t>Genera PR | Deliverable 11- Project Management | DR 4339 - Hurricane Maria - Call Meeting with Carlos Villamil (Villamil Group) to discussed quotes prices and invoices for works performed (Clearing &amp; Grubbing) in Yabucoa Gas Turbine.</t>
  </si>
  <si>
    <t>Genera PR | Deliverable 11 - Project Management | DR 4339 - Hurricane Maria - An evaluation of the occupational health and safety program submitted by the contractor, RGE, is being conducted. This evaluation is detailed in Section 8 of the document, "Use and Fall Protection Systems." This evaluation includes comments that will be discussed with the contractor, RGE.</t>
  </si>
  <si>
    <t>Genera PR | Deliverable 11 - Project Management | DR 4339 - Hurricane Maria - An evaluation of the occupational health and safety program submitted by the contractor, RGE, is being conducted. This evaluation is detailed in section 10 of the Lockout/Tagout Program. This evaluation includes comments that will be discussed with the contractor, RGE.</t>
  </si>
  <si>
    <t>PREPA Genera PR | Deliverable 11 - Project Management | DR 4339 - Hurricane Maria- A visit is made to the Cambalache site where the measurements and dimensions of the entrance to the project were taken. This is done with the purpose of knowing the spaces available for the installation of the project's signage.</t>
  </si>
  <si>
    <t>PREPA GeneraPR - Deliverable 11 - Cambalache  BESS - 4339DR - Coordinated several tasks for project management follow up with DCMC internal team. Phone call with Gilberto Sucre DCMC to discuss outstanding open items to follow up on Technical Design Meeting. Phone call with Jorge Mercado DCMC to check on progress of Safety Plan and Municipality coordination regarding access bridge. Phone call with Luis Duque DCMC to follow up on Procore submittal correspondence closing and distribution.</t>
  </si>
  <si>
    <t>PREPA GeneraPR - Deliverable 11 - Cambalache  BESS - 4339DR - Prepared agenda for the 6/26/25 Design technical meeting with the project team (Sargent Lundy, RG Engineering and CDM Smith). Documented items for discussion and attention.</t>
  </si>
  <si>
    <t>PREPA GeneraPR - Deliverable 11 - Cambalache  BESS - 4339DR - Continued review of submittal RGE-0009 Quality Plan (500 pgs) and project technical specifications to markup observations to be corrected by contractor (RG Engineering).</t>
  </si>
  <si>
    <t>PREPA GeneraPR - Deliverable 11 - Cambalache  BESS - 4339DR - Technical meeting at Sargent and Lundy offices in San Juan, PR. Meeting with Sargent and Lundy (Mike Kuszynski, Robert Molner, Angel Alicea), CDM Smith (Gabriel Perez), RG Engineering (Jose Segarra) and DCMC (Gilberto Sucre) to discuss open design items and progress for the Cambalache project construction drawings completion.</t>
  </si>
  <si>
    <t>PREPA GeneraPR - Deliverable 11 - Cambalache  BESS - 4339DR - Managed information and organized communication in Procore. Uploaded documents regarding permitting. Closed and distributed RFI and submittals to the general contractor (RG Engineering). Checked the  Procore specifications tool to confirm all information is uploaded.</t>
  </si>
  <si>
    <t>PREPA Genera PR | Deliverable 11- Project Management | DR 4339 - Hurricane Maria. GENERA &amp; DCMC- Vega Baja BESS - Homeca contractor at Vega Baja site had completed the removal of scaffold and wood from the Main Power Transformer (MPT) at site. The are now waiting to remove the articulated lift from the project site. Send response to RFI at Procore to Eduardo Ramos of Homeca in regard of substantial completion for VB BESS project it was mentioned in RFI that Genera does not have a guidance for Substantial Completion but in their contract, they need to complete the final project closing as per article 9.1 of their contract the following RFI was closed. Send an RFI email to Mike Kucynski of S&amp;L in regard of new transformer concrete pad versus existing transformer pad dimension.</t>
  </si>
  <si>
    <t>PREPA Genera PR | Deliverable 11- Project Management | DR 4339 - Hurricane Maria. GENERA &amp; DCMC- Vega Baja BESS - Continue working with Homeca contractor at Vega Baja site, they continue working with the removal of scaffold and wood from the Main Power Transformer (MPT) at site. Provide picture of Homeca office trailer they will be use by DCMC, picture was sent to Jean Menay of DCMC.</t>
  </si>
  <si>
    <t>PREPA Genera PR | Deliverable 11- Project Management | DR 4339 - Hurricane Maria. GENERA &amp; DCMC- Vega Baja BESS - Working with contractor Homeca at Vega Baja site, today they are working with the removal of Main Power Transformer (MPT) scaffold at site. Reviewing email related to Procore in regard of pending RFI, these RFI should be answer by S&amp;L. Send email to Mike Kuczynski of S&amp;L related to open RFI pending respond by S&amp;L. Send email to Carlos Oquendo of Sphera Group requesting to provide the final PUI report for project closing.</t>
  </si>
  <si>
    <t>Genera PR | Deliverable 11- Project Management | DR 4339 – Hurricane – Maria-Performed a recount verification process for previously audited inventory areas at the Costa Sur warehouse. The effort focused on revalidating physical quantities, ensuring consistency with prior cycle count results, and investigating any unresolved discrepancies. The review included validating bin assignment, confirming labeling accuracy, and ensuring that recorded adjustment reflects actual inventory status. Observations were documented to reinforce traceability and confirm alignment with established reconciliation protocols. Locations range from AA 181 through AA 183.</t>
  </si>
  <si>
    <t>Genera PR | Deliverable 11- Project Management | DR 4339 – Hurricane – Maria-initiates a targeted variance preview to investigate discrepancies found during previous inventory validations. The process includes auditing transactional records, analyzing movement history, and comparing part number references to validate consistency. Special attention is given to items with repeated deviations to determine root causes and implement corrective measures aimed at stabilizing data accuracy and preventing future inconsistencies. Locations range from AA 181 through AA 183.</t>
  </si>
  <si>
    <t>Genera PR | Deliverable 11- Project Management | DR 4339 – Hurricane – Maria-conducting a brief morning meeting with Milton Flores, Giovanni Taffanelli from DCMC and key warehouse personnel to review the day’s operational priorities, reinforce safety protocols, and ensure alignment with established cycle count procedures. The session focuses on assigning task responsibilities, clarifying expected outcomes, and addressing any outstanding inventory discrepancies requiring immediate attention. This coordination is essential to maintain accuracy and continuity in daily inventory operations.</t>
  </si>
  <si>
    <t>Genera PR | Deliverable 11- Project Management | DR 4339 – Hurricane – Maria-while on site at the Costa Sur facility, initiates the development of a detailed inventory assessment report to be submitted to Mr. Anthony Vega of Genera PR. The report is structured to consolidate operational findings across multiple warehouse zones, incorporating variance insights, item classification issues, and inventory health indicators. It outlines key deficiencies, highlights stock inconsistencies, and includes actionable recommendations to enhance systemic accuracy and ensure alignment with organizational standards. Locations reviewed included AA 181 through AA 183, HO 021 to H 027, GE 013 to GE 018, CA 032 to CA 059.</t>
  </si>
  <si>
    <t>Genera PR | Deliverable 11- Project Management | DR 4339 – Hurricane – Maria-executed cycle count operations for assigned inventory zones by conducting physical item verification, confirming bin-level assignments, and documenting count results in accordance with established protocols. The process included comparing physical quantities against system-reported balances, flagging discrepancies for immediate review, and ensuring traceability through accurate recording of findings. All activities were performed following cycle count procedures to maintain inventory integrity and support audit compliance. Inventory areas inspected during this session spanned from AA 181 through AA 183.</t>
  </si>
  <si>
    <t>Genera PR | Deliverable 11- Project Management | DR 4339 – Hurricane – Maria-initiating the preparatory phase for the upcoming cycle count at the Costa Sur warehouse alongside Mr. Hernan Machado from DCMC, by reviewing system inventory reports, validating item master records, and confirming assigned bin locations. Task includes staging physical areas for count readiness, ensuring that labeling and storage conditions meet audit requirements, and briefing warehouse personnel on count protocols and documentation standards. These steps are essential to establish a controlled environment and reduce the risk of discrepancies during the execution phase.</t>
  </si>
  <si>
    <t>Genera PR | Deliverable 11- Project Management | DR 4339 - Hurricane Maria. Updated a Critical Components Tracker using the available information based on the KPI. This KPI will help determine the course of action regarding project amendments with the current status.</t>
  </si>
  <si>
    <t>Genera PR Deliverable 11-Project Management DR 4339 - Hurricane Maria. 4339_9510 BESS Review and Comparison Sargent &amp; Lundy Specification No.: G-2600 Section 014500 and Quality Control Quality Control Manual RG Engineering, Inc. DIVISION 5 - Structural Steel and DIVISION 6 - Rough Carpentry.</t>
  </si>
  <si>
    <t>Genera PR Deliverable 11-Project Management DR 4339 - Hurricane Maria. 4339_9510 BESS Review and Comparison Sargent &amp; Lundy Specification No.: G-2600 Section 014500 and Quality Control Quality Control Manual RG Engineering, Inc. DIVISION 6 - Rough Carpentry and DIVISION 7 - Waterptoofing and Dampproofing.</t>
  </si>
  <si>
    <t>Genera PR Deliverable 11-Project Management DR 4339 - Hurricane Maria. 4339_9510 BESS (Continue) Review and Comparison Sargent &amp; Lundy Specification No.: G-2600 Section 014500 and Quality Control Quality Control Manual RG Engineering, Inc. DIVISION 6 - Rough Carpentry and DIVISION 7 - Waterptoofing and Dampproofing.</t>
  </si>
  <si>
    <t>Genera PR Deliverable 11 Project Management DR 4339 Hurricane Maria- at the Vega Baja job site. Demolition Activities field supervision and coordination. Safety briefing conducted by Homeca Eduardo Ramos and Gilberto Soto DCMC was present this morning. Been working with Manueli Concepcion from (CDM-Smith) to discuss the Certification for payment #3 from Homeca Recyclers. Later received a phone call from Carlos Oquendo (independent contractor), regarding the erosion and sediment control (CES) plan. We planned to go over tomorrow to review it and see if its finalized.</t>
  </si>
  <si>
    <t>Genera PR Deliverable 11 Project Management DR 4339 Hurricane Maria at the Vega Baja job site. Daily project coordination and project management. Had a phone call with Homeca Recyclers Carirma Sanchez, to go over the portable bathrooms. I also told Eduardo Rivera Jordan (DCMC) via phone about the portable latrines. Went over Project Documents Overview and analyzed documents status in the Procore platform. Verified all the punch list items that are open and the demobilization Punch list items #36 was closed, Homeca Recyclers was working on Item #37 removing the scaffolding from the transformer.</t>
  </si>
  <si>
    <t>Genera PR | Deliverable 11- Project Management | DR 4339 - Hurricane Maria / Managed Vega Baja Genera Site and supervised contractors for their safety to minimize risks and ensure project success. Make sure they comply with the safety. Today we removed the manlift with Emmanuel Santos and Izac Morales from Homeca and Continued dismantling wood panel protection for the transformer.</t>
  </si>
  <si>
    <t>Genera PR | Deliverable 11 | DR 4339_PW9510
Continue working with Pre-Intervention Review - Working with Jaca &amp; Sierra Contract #105165_2025-G00054 and TO#3_Invoice# 0054668_ Dec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</si>
  <si>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 – Hurricane – Maria-at San Juan warehouse conducting cycle counts and recounts in accordance with the Asset Suite system. Today we are working with locations AH021 to AH027 and GE013 to GE018</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</si>
  <si>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AH021 to AH027 and GE013 to GE018</t>
  </si>
  <si>
    <t>Genera PR | Deliverable 11- Project Management | DR 4339 – Hurricane – Maria-at San Juan warehouse conducting cycle counts and recounts in accordance with the Asset Suite system. Creating the count list report AH021 to AH027 and GE013 to GE018</t>
  </si>
  <si>
    <t>Genera PR | Deliverable 11- Project Management | DR 4339 – Hurricane – Maria-at San Juan warehouse working on inventory discrepancies, verifying the cost of each item, identifying the authorized minimum and maximum stock  and creating report for Min/Max from locations
AH021 to AH027 and GE013 to GE018</t>
  </si>
  <si>
    <t>Genera PR | Deliverable 11- Project Management | DR 4339 – Hurricane – Maria-at San Juan warehouse working on inventory discrepancies, verifying the cost of each item, identifying the authorized minimum and maximum stock levels, and investigating discrepancies from locations
AH021 to AH027 and GE013 to GE018</t>
  </si>
  <si>
    <t>Genera PR | Deliverable 11- Project Management | DR 4339 – Hurricane – Maria-at Costa Sur warehouse conducting cycle counts and recounts in accordance with the Asset Suite system. Today we are working with locations AA 01 081 000 to AA 01 083 000.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</si>
  <si>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AA 01 081 000 to AA 01 083 000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</si>
  <si>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AA 01 081 000 to AA 01 083 000</t>
  </si>
  <si>
    <t>Genera PR | Deliverable 11 - Project Management | DR 4339 – Hurricane Maria: Aguirre. Prepare the lists for locations BF 001 to BF 025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</si>
  <si>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BF 025 to BF 050</t>
  </si>
  <si>
    <t>Genera PR | Deliverable 11 - Project Management | DR 4339 – Hurricane Maria. Aguirre. Resumed conducting cycle counts at the Aguirre warehouse using the Asset Suite system. Today, we worked with locations BF 001 TO BF 025 RECOUNT LIST # 1201</t>
  </si>
  <si>
    <t>Genera PR | Deliverable 11 - Project Management | DR 4339 – Aguirre. Hurricane Maria: Conducting cycle counts at the Aguirre warehouse using the Asset Suite system. Today, we worked with locations. BF 001 TO BF 025 LIST # 1200/1201</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</si>
  <si>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 #1227 from locations CA032 to CA059 for a total of 1,524 pcs.</t>
  </si>
  <si>
    <t>Genera PR | Deliverable 11 - Project Management | DR 4339 – Hurricane Maria – At the Palo Seco warehouse, preparing the lists from locations CA032 to CA059 to begin the cycle counts.</t>
  </si>
  <si>
    <t>Genera PR | Deliverable 11- Project Management | DR 4339 – Hurricane – Maria-at Palo Seco warehouse conducting cycle counts in accordance with the Asset Suite system. Today we are working with locations CA032 to CA059 in Cycle Count List # 1211.</t>
  </si>
  <si>
    <t>Genera PR | Deliverable 11 | DR4339 – Verify among Costa Sur BESS and Peakers projects for files uploaded at the wrong Costa Sur Project. Also, working on the directory of BESS Costa Sur to replace users inside response workflows, gather vendor information on potential submittal packages and QA/QC of the Documents Tool in terms of contractual agreements.</t>
  </si>
  <si>
    <t>Genera PR | Deliverable 11- Project Management | DR 4339 - Hurricane Maria
Document Control – Data Management/Camablache Incoming Data Review &amp; Process/ RG Peakers Incoming Data Review &amp; Process/Vega Baja &amp; Cambalache Review of Permissions/</t>
  </si>
  <si>
    <t>Genera PR | Deliverable 11- Project Management | DR 4339 - Hurricane Maria
Document Control – Data Management/GEN 01 Procurement Data_RFP/RFQ Data Review &amp; Process</t>
  </si>
  <si>
    <t>Genera PR | Deliverable 11 | DR4339  Hurricane Maria - Reviewed documentation structure across Costa Sur BESS and Peakers projects to identify and correct misfiled documents. Updated the BESS Costa Sur directory by replacing users in response workflows and gathering vendor details related to upcoming submittal packages. Performed quality checks in the Documents Tool to ensure alignment with contractual documentation requirements.</t>
  </si>
  <si>
    <t>Genera PR | Deliverable 11 | DR4339 – Work on the publishing for the Submittals Internal and the Meetings SOP for users to recognize responsibilities based on roles and permissions; also to provide users with workshop and hands-on tools for direct execution on tools and procedures inside the Procore platform.</t>
  </si>
  <si>
    <t>Genera PR | Deliverable 11 | DR4339 – Work with the Critical Components projects to determine equipments currently being delivered or already with Purshase Orders to provide real lead times for equipment at the weekly projects progress meetings.</t>
  </si>
  <si>
    <t>Genera PR | Deliverable 11- Project Management | DR 4339 - Hurricane Maria. Safety Shoes required at Genera sites.</t>
  </si>
  <si>
    <t>PREPA | Genera PR | Deliverable 11 | DR4339 - Review and analyze options on the Pre pre-intervention SOP and how to incorporate correctly the compliance validation for the vendor's invoices. Also, review the Tracker to verify what invoices are pending to start reviewing.</t>
  </si>
  <si>
    <t>PREPA | Genera PR | Deliverable 11 | DR4339 - Procore Financials SOP recurrent meeting with Lauren Wells (DCMC), Lauren Kennedy (Procore), Esther Rohena (DCMC) and Rafael Calderón (DCMC). In this meeting we go over some questions for the finance team and the SOP for procore, also about pre intervention or invoice review.</t>
  </si>
  <si>
    <t>PREPA | Genera PR | Deliverable 11 | DR4339 - DocuSign + Procore discussion with DCMC Lauren Wells and Rafael Calderón. In this meeting, Lauren Wells gave us a brief presentation on how DocuSign can be integrated with Procore for invoice signature and approvals.</t>
  </si>
  <si>
    <t>PREPA | Genera PR | Deliverable 11 | DR4339 - PW9510 - Start pre-intervention Review on Sargent &amp; Lundy Invoice from TO5_Feb_1843726 and update tracker. After completing the review, this invoice was sent to CDM for compliance validation.</t>
  </si>
  <si>
    <t>Genera PR – Deliverable 11 – Project Management – DR4339: Progress continued on the translation of Volume 3, Chapter 12 (Section 13.1) of the SHE Manual. This phase focused on maintaining consistent formatting and structure, ensuring the accurate use of technical terminology, and performing a thorough review and correction of spelling errors throughout the document. Special attention was given to correcting and formatting the tables included in Section 13.1 to ensure clarity and alignment with project standards.</t>
  </si>
  <si>
    <t>PREPA Genera | Deliverable 11- Project Management | DR 4339- Meeting with Jackeline Rodríguez, Secretary of the Board of Directors of the Association of Centers for the Care and Development of Children, to whom we presented the BESS and Peakers project with the purpose of scheduling an upcoming visit to school and presenting Genaro's project, which summarizes the generation process as well as bringing information to the child community about the benefits of the BESS and Peakers project. These tasks also included writing an email with more information about the project.</t>
  </si>
  <si>
    <t>PREPA Genera | Deliverable 11- Project Management | DR 4339 Work on the development of a creative draft for clear and accessible communication to inform the Costa Sur community about the upcoming impact phase of the BESS and Peakers project. As part of this task, begin identifying key information and create a draft in Canva that should include the project's benefits, estimated dates, safety measures, processes involved, and points of contact for the public. Ensure that the selected content is easy to understand. The tasks involved in creating the draft in Canva include selecting graphics, identifying the brand colors, choosing the photos that will be used, and adjusting them to fit the document. It also involves other content editing tasks aimed at generating interest and engagement within the community.</t>
  </si>
  <si>
    <t>PREPA Genera | Deliverable 11- Project Management | DR 4339 Update the internal files in SharePoint—Genera PR's collaboration platform—related to the Community Relations Program for the BESS Project in Vega Baja. 
This includes organizing and archiving photos, meeting minutes and other relevant materials to ensure clear, accessible documentation that supports community engagement efforts and reinforces the project's accountability.</t>
  </si>
  <si>
    <t>PREPA Genera | Deliverable 11- Project Management | DR 4339 Prepare some talking points and materials related to the project  in order to summarize the benefits of the BESS and Peakers project that includes an overview of the project and its positive impact for the community of Arecibo to present it at the Cross-Sector Dialogue on Location of Large-Scale Energy Projects, event promoted by Hispanic Federation, Fundación Agenda Ciudadana and National Renewable Energy Laboratory (NREL).</t>
  </si>
  <si>
    <t>PREPA Genera | Deliverable 11- Project Management | DR 4339  An email was written to Ms. Jackeline Rodríguez, Secretary of the Board of Directors of the Association of Centers for the Care and Development of Children-including a clear description of the proposed educational activity. 
The message explained that the BESS &amp; Peakers project would be presented to the children's community in a fun and accessible way through "Genaro," an educational activity that uses a coloring book as a teaching resource. This tool allows children to learn about the energy generation and storage process in Puerto Rico. 
During the writing process, it was emphasized that the activity is designed to foster knowledge on key topics such as sustainability, energy resilience, and clean technologies. This explanation was essential to contextualize the purpose of the proposed visit and reinforce the educational value of the initiative to the Association.</t>
  </si>
  <si>
    <t>PREPA Genera | Deliverable 11- Project Management | DR 4339- Check the latest details before the launch of the BESS and Peakers www.genera-pr.com/bess_peakers website. These tasks included ensuring that the editing of the written content is clear, informative and consistent with the communication objectives of the project, taking care of the tone, technical precision and consistency of the language in both languages. 
Likewise, ensure that visual design and navigation elements are optimal to ensure an accessible and engaging experience across all devices, including an effective visual hierarchy, clear iconography, and strategic calls to action.
Review that the content has all the milestones of the project by site and that the entire narrative carefully aligns the institutional narrative and functionality of the site with the values of energy transformation, resilience and innovation promoted by Genera PR and its strategic allies.</t>
  </si>
  <si>
    <t>PREPA Genera | Deliverable 11- Project Management | DR 4339 Meeting with Jorge Bracero, from the Genera PR team, to outline an action plan for the BESS and Peakers website, get project updates, and organize additional details regarding the energy meeting that will be held on Friday, June 27 in Arecibo, where we will be discussing the BESS Project.</t>
  </si>
  <si>
    <t>Genera PR | Deliverable 11- Project Management | DR 4339: Updating the expense tracker, focusing on updating invoices #250258 and entering vendor names (Duenas Trailer)  to ensure accurate documentation and financial tracking across the project.</t>
  </si>
  <si>
    <t>PREPA-Genera PR-Deliverable 11- Project Management | DR 4339 - Hurricane Maria. (DAY 7) Review Cambalache RGE Submittal Quality Control Plan, Finishes plan, Coating Systems,  Specialties plan, Toilet and Washroom Accessories and for Furnishings, Manufactured Casework for the submittal approval of the 4339_9510 BESS_Cambalache project.</t>
  </si>
  <si>
    <t>Genera PR | Deliverable 11- Project Management | DR 4339 - Hurricane Maria -AGUIRRE BESS PROJECT. Reviewing Project Issued for Bid (IFB) drawings to verify they meets the required specifications of the projects. Reviewed 17 pages.</t>
  </si>
  <si>
    <t>Genera PR | Deliverable 11- Project Management | DR 4339 - Hurricane Maria -AGUIRRE BESS PROJECT. Reviewing Project Issued for Bid (IFB) drawings to verify they meets the required specifications of the projects. Reviewed 20 pages.</t>
  </si>
  <si>
    <t>Genera PR | Deliverable 11 Project Management | DR 4339 - Hurricane Maria - DCMC Site team Carlos Rodriguez, Rafael Barrera, and Luis Echevarría lead by DCMC site Manager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workshop, submittals and RFI's.</t>
  </si>
  <si>
    <t>PREPA GENERA PR Deliverable 11 DR4339 Costa Sur- worked on Project Schedule inspection in RFP schedule considering requirements considering specification section 013216 for employee (DCMC) Carlos Rodriguez due to management requirements of contract PMO DCMC for Puerto Rico Electric Power Authority.</t>
  </si>
  <si>
    <t>PREPA GENERA PR Deliverable 11 DR4339 Costa Sur- worked on Project Schedule general requirements considering specification section 013216 for employee (DCMC) Carlos Rodriguez due to management requirements of contract PMO DCMC for Puerto Rico Electric Power Authority.</t>
  </si>
  <si>
    <t>PREPA GENERA PR Deliverable 11 DR4339 Costa Sur- worked on Project Schedule inspection in work break down structure (WBS) RFP schedule considering requirements considering specification section 013216 for employee (DCMC) Carlos Rodriguez due to management requirements of contract PMO DCMC for Puerto Rico Electric Power Authority.</t>
  </si>
  <si>
    <t>Genera PR | Deliverable 11- Project Management | DR 4339 - Hurricane Maria - DCMC Site team lead by site Manager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workshop, submittals and RFI's.</t>
  </si>
  <si>
    <t>PREPA-Genera PR-Deliverable 11- Project Management | DR 4339 - Hurricane Maria. (DAY 7) Review Cambalache RGE Submittal Quality Control Plan, Plumbing plan, Plumbing Requirements,   Heating, Ventilating, and Air Conditioning (HVAC) plan, General Requirements for HVAC Systems  and for Electrical plan, Electrical Devices by Contractor for the submittal approval of the 4339_9510 BESS_Cambalache project.</t>
  </si>
  <si>
    <t>PREPA Genera PR | Deliverable 11 - Project Management | DR 4339. Reviewing and analyzing BESS project milestone and converting the data within Power BI for streamlined reporting and visualization so stakeholders can better understand project progress and identify potential risks.</t>
  </si>
  <si>
    <t>Genera PR | Deliverable 11 - Project Management | DR 4339. Zoom meeting with Lauren Wells (Lemoine), Lauren Kennedy (Procore), and DCMC personnel as Rafael Calderon and Gilberto Sucre to discuss Procore Financials Standard Operating Procedures (SOPs) and workflows.</t>
  </si>
  <si>
    <t>Genera PR | Deliverable 11 - Project Management | DR 4339. MS Teams meeting with the Costa Sur construction team from DCMC and from RGE contractor to discuss project status and updates and next steps as Safety Plan, mobilization plan, list of personnel amount other documentation needed. Attendees: Gilberto Sucre (DCMC), Carlos De Jesus (DCMC), Jose Segarra (RGE) and others.</t>
  </si>
  <si>
    <t>Genera PR | Deliverable 11 - Project Management | DR 4339. Updating Community Outreach information, Safety and Request for Proposal data for BESS and Peakers projects on Power BI for June monthly report.</t>
  </si>
  <si>
    <t>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Gilberto Sucre
	CDM Smith: Franklyn Colmenares, Rafael Pabon, Carlos Palomares, Enrique Laya</t>
  </si>
  <si>
    <t>PREPA Genera PR | Deliverable 11- Project Management | DR 4339 - Hurricane Maria-PMO call. Teams call with Mark Merritt, Mike Merritt, Gilberto Sucre, Frances Vallejo, Lauren Wells, Ada Diaz, Foster Veazey, Jack Darnall, and Barry Scanlon, DCMC. Discussed update on project, job offers, PROCORE, logistics, other interviews, trailer set-up, construction update and safety.</t>
  </si>
  <si>
    <t>Genera PR | Deliverable 11- Project Management | DR 4339 - Hurricane Maria.
project # 4339-10710
Internal paperwork, reviewed notes and comments from meetings
Reviewed correspondence and inquiries for the Peaker projects.</t>
  </si>
  <si>
    <t>Genera PR | Deliverable 11- Project Management | DR 4339 - Hurricane Maria.
project # 4339-10710
Costa Sur site visit to review site plans and layouts.
Attendees:
Carlos De Jesus DCMC
Rafael Barrera DCMC
Carlos Bayron DCMC
Luis Echevarria DCMC
Lemuel Nieves  Sargent &amp; Lundy                
Reinaldo Romero   Sargent &amp; Lundy.</t>
  </si>
  <si>
    <t>Genera PR | Deliverable 11- Project Management | DR 4339 - Hurricane Maria.
project # 4339-10710
Participated in meeting to review weeks updates and status of Costa Sur and other peaker projects
Participants in the meeting
German Núñez, GENERA
Rafael Pabon, CDM Smith
Carlos Palomares CDM Smith
Laya, Enrique J. CDM Smith</t>
  </si>
  <si>
    <t>Genera PR | Deliverable 11- Project Management | DR 4339 - Hurricane Maria
 Genera &amp; Tesla Management Project Meeting - Weekly Update covering:
* Cambalache A + R Draft Contract
* Construction Status
* Equipment Delivery
* Delivery Slip Impacts
* Change Order # 1
* Payment Milestone # 3
* Delivery Logistics
* Long Term Service Agreement
* NDA's for Subcontractors
 Participants: Franklyn Colmenares CSA Group, Gabriel Perez CDM Smith, 
 Rafael Calderon, Gilberto Sucre &amp; Glorimel Torrado DCMC Partners, 
 Mike Kuczynski Sargent &amp; Lundy, Michael Grabstein &amp; Allin Luong Tesla Energy</t>
  </si>
  <si>
    <t>Genera PR | Deliverable 11- Project Management | DR 4339 - Hurricane Maria
PMO Team Catch Up among DCMC Partners Management: Mark Merritt, Mike Merritt, Barry Scanlon, Frances Vallejo, Ameilia Holton, Jack Darnell, Foster Veazey, Lauren Wells and Gilberto Sucre.
Main topics covered:
* Hiring Updates &amp; Recruitment Status
* Geographic &amp; Travel Compensation Challenges
* Procore Implementation Progress &amp; Challenges
* Construction Progress Updates.
* Procurement &amp; Administrative Updates.
* Safety Program Integration &amp; Implementation.
* Leadership Expectations &amp; Performance</t>
  </si>
  <si>
    <t>Genera PR | Deliverable 11- Project Management | DR 4339 - Hurricane Maria
Homeca Recycling Performance review discussion at Vega Baja with Mike Kuczynski - Sargent &amp; Lundy to be used for their bid evaluation process and recommendation for the Peakers Costa Sur Demolition Package.</t>
  </si>
  <si>
    <t>Genera PR | Deliverable 11- Project Management | DR 4339 - Hurricane Maria
Sargent &amp; Lundy Invoice Revision Process discussion of implementation stages and time allowed to endorsed invoices for payment. 
Gabriel Perez - CDM Smith, Franklyn Colmenares - CSA Group, Rafael Calderon and Gilberto Sucre - DCMC Partners.</t>
  </si>
  <si>
    <t>Genera PR | Deliverable 11- Project Management | DR 4339 - Hurricane Maria
Update discussion of Gensets Projects for Costa Sur &amp; Aguirre to evaluate potential conflicts with Costa Sur Peakers Layout and BESS Aguirre. Due to current project development agreed to proceed with construction asap. Mike  Kuczynski - Sargent &amp; Lundy, Gabriel Perez - CDM Smith and Gilberto Sucre - DCMC.</t>
  </si>
  <si>
    <t>Genera PR | Deliverable 11- Project Management | DR 4339 - Hurricane Maria
Meeting with Harry Del Valle DCMC to get de-briefing prior to his departure for the Quality Assurance Procedure Implementation, Office Trailers Installations and Supplies status across the five project sites.</t>
  </si>
  <si>
    <t>Genera PR | Deliverable 11- Project Management | DR 4339 - Hurricane Maria
One Pager Weekly Update. Gilberto Sucre DCMC met with Raissa Borges DCMC to summarize the weekly reports presented by the Site PM's in the morning to finalize and issue the weekly report.</t>
  </si>
  <si>
    <t>Genera PR | Deliverable 11- Project Management | DR 4339 - Hurricane Maria
Vega Baja call with Jaime Pesquera DCMC requesting to double check the yellow paint on the south wall curbs did have not lead paint. After review of the Asbestos &amp; Lead Study it was confirmed as lead free paint.</t>
  </si>
  <si>
    <t>Genera PR | Deliverable 11- Project Management | DR 4339 - Hurricane Maria
BESS Sites' Status &amp; Weekly Updates. Site PM's provided their weekly progress update, risfrks and needs for their projects:
Vega Baja - Eduardo Rivera:  * Demolition &amp; Abatement &amp; * Installation Phase
Cambalache _ Andres Concepcion:  * Installation Phase
Costa Sur - Carlos Rodriguez: * Civil &amp; Structural
Aguirre - Jose Lopez: * Civil &amp; Structural 
Yabucoa - Andres Morales: * Civil &amp; Structural
Raissa Borges updated the One Page tracker for each site to later meet in the afternoon with Gilberto Sucre to finaliza the BESS Summary One Page Update Report.
All members of DCMC Partners.</t>
  </si>
  <si>
    <t>Genera PR | Deliverable 11- Project Management | DR 4339 - Hurricane Maria.  Lauren Wells (DCMC) worked on correspondences for Procore items.</t>
  </si>
  <si>
    <t>Genera PR | Deliverable 11- Project Management | DR 4339 - Hurricane Maria.  Lauren Wells (DCMC) worked on Procore reporting for filters for different suppliers.</t>
  </si>
  <si>
    <t>Genera PR | Deliverable 11- Project Management | DR 4339 - Hurricane Maria.  Lauren Wells (DCMC) worked on review of Financial Process wireframe that Raissa Borges (DCMC) is putting together.</t>
  </si>
  <si>
    <t>Genera PR | Deliverable 11- Project Management | DR 4339 - Hurricane Maria.  Lauren Wells (DCMC) worked on correspondence to Mark Merritt (DCMC) to update him on status of Procore financial user participation.</t>
  </si>
  <si>
    <t>Genera PR | Deliverable 11- Project Management | DR 4339 - Hurricane Maria.  Lauren Wells (DCMC) worked on updating Procore tasks with Luis Roman (DCMC) for progress of SOP's for PM tools.</t>
  </si>
  <si>
    <t>Genera PR | Deliverable 11- Project Management | DR 4339 - Hurricane Maria.  Lauren Wells (DCMC) continued working on closing out helpdesk tickets with Gabriel Perez Quiles (Genera) for Procore support items.</t>
  </si>
  <si>
    <t>Genera PR | Deliverable 11- Project Management | DR 4339 - Hurricane Maria.  Lauren Wells (DCMC) worked on review of Procore specification and drawings configurations.</t>
  </si>
  <si>
    <t>Genera PR | Deliverable 11 | DR 4339 - Generation Fleet – RFP 231175 (BESS Installation at Yabucoa) - Finalized the drafting of the Procurement Memorandum. Completed the conclusion and recommendations section, conducted a thorough review for clarity and accuracy, and circulated the document to Jesús Cintrón (Genera) for feedback and final approval.</t>
  </si>
  <si>
    <t>Genera PR | Deliverable 11- Project Management | DR 4339 - Hurricane Maria. Review the document submit in Procore by RGE about Cambalache Genera Project. Review and send OSHA topics for Safety Officers in Genera Site. Review the Luis Duque (DCMC) movement in Procore.</t>
  </si>
  <si>
    <t>Genera PR | Deliverable 11- Project Management | DR 4339 - Hurricane Maria - Conference call with Portosan contractors (Javier Aviles) about toilets tanks in Genera Projects. Meeting with Harry del Valle and Frances Vallejo (DCMC) about necessary equipment in Genera Site. Review the documents in Procore about Cambalache, Vega Baja and Costa Sur Genera project.</t>
  </si>
  <si>
    <t>Genera PR-  Deliverable 11- Project Management | DR 4339 - Hurricane Maria - Call with Gilberto Sucre (DCMC) to discuss  staffing update and coordination.</t>
  </si>
  <si>
    <t>Genera PR- Deliverable 11- Project Management | DR 4339 - Hurricane Maria - Attended BESS Sites status and update meeting via Teams with site managers for Yabucoa, Costa Sur, Aguirre, Vega Baja and Cambalache. Participants: Gilberto Sucre, Raissa Borges and other DCMC participants.</t>
  </si>
  <si>
    <t>Genera PR- Deliverable 11- Project Management | DR 4339 - Hurricane Maria -Attended PMO Catch up call via Teams to discuss BESS and Peaker updates, Procore status, project status per site, RFP process and Tempest Time update meeting. Participants: Mark Merritt and other DCMC participants.</t>
  </si>
  <si>
    <t>Genera PR-Deliverable 11- Project Management | DR 4339 - Hurricane Maria - Review and analyze material and equipment list tracker and send email to site managers to request monthly updates and quantities.</t>
  </si>
  <si>
    <t>Genera PR-Deliverable 11- Project Management | DR 4339 - Hurricane Maria - Discuss communication outreach plan and meetings with Paola Arroyo (DCMC) for the BESS project</t>
  </si>
  <si>
    <t>Genera PR | Deliverable 11 | DR 4339 - Generation Fleet – RFP 231175 (BESS Installation at Yabucoa) - Continued drafting the Procurement Memorandum. Developed detailed narrative assessments for each of the seven evaluation criteria based on the Evaluation Panel's assessment of the RGE proposal, ensuring alignment with the scoring rationale and evaluation framework.</t>
  </si>
  <si>
    <t>Genera PR | Deliverable 11 | DR 4339 - Generation Fleet – RFP 231175 (BESS Installation at Yabucoa) - Continued drafting the Procurement Memorandum. Developed detailed narrative assessments for each of the seven evaluation criteria based on the Evaluation Panel's assessment of the ARG proposal, ensuring alignment with the scoring rationale and evaluation framework.</t>
  </si>
  <si>
    <t>Genera PR | Deliverable 11- Project Management | DR 4339 - Hurricane Maria / Managed Vega Baja Genera Site and supervised contractors for their safety to minimize risks and ensure project success. Make sure they comply with the safety. Today I prepared a list on excel from materials required for both trailers and took measurements from areas on the field and the transformer base for ARG company requested by Carlos Hernandez.</t>
  </si>
  <si>
    <t>PREPA | Genera PR | Deliverable 11 Cambalache | DR4339 – Reading the scope of work of the project (15 pages).  Continue with a schedule missing activities report and visualizing in the schedule.  There were 55 points to correct.</t>
  </si>
  <si>
    <t>PREPA | Genera PR | Deliverable 11 Cambalache | DR4339 – Start to read the project specifications.  Among the topics read were according to the work to be done who is responsible, and detailed installation and baseline schedule requirements (45 pages).</t>
  </si>
  <si>
    <t>Genera PR | Deliverable 11 Project Management | DR 4339 - Hurricane Maria – Continued the review of the Operation and Maintenance Manual for the Tesla Megapack battery systems, focusing on detailed procedures for fault detection, troubleshooting, and system shutdown protocols. Also continued evaluating safety regulations to ensure that all operational procedures support compliance with best practices and minimize potential risks associated with battery storage.</t>
  </si>
  <si>
    <t>Genera PR | Deliverable 11 Project Management | DR 4339 - Hurricane Maria- Participated in a coordination meeting with the S&amp;L team (Abdiel Gonzalez), Javier E. Bidot &amp; Associates team (Luis Rivera, Hector Luis Diaz), and the DCMC team (Carlos Rodriguez, Rafael Barrera, Carlos Bayron, Carlos De Jesus, and Luis Echevarría) to discuss and support the survey activities related to the site’s drainage system. Personnel who had not yet completed the required safety workshop received it prior to entering the site. Topics included site access, scope of the survey, safety considerations, and alignment on next steps.</t>
  </si>
  <si>
    <t>Genera PR | Deliverable 11- Project Management | DR 4339 - Hurricane Maria- Participated in a coordination meeting with the S&amp;L team (Abdiel Gonzalez), Javier E. Bidot &amp; Associates team (Luis Rivera, Hector Luis Diaz), and the DCMC team (Carlos Rodriguez, Rafael Barrera, Carlos Bayron, Carlos De Jesus, and Luis Echevarría) to discuss and support the survey activities related to the site’s drainage system. Personnel who had not yet completed the required safety workshop received it prior to entering the site. Topics included site access, scope of the survey, safety considerations, and alignment on next steps. Site Managers meeting was held during the same time were all site managers presented their issues by site lead by Gilberto Sucre [DCMC] these issues are then presented to GENERA for further development and/or solving.</t>
  </si>
  <si>
    <t>Genera PR | Deliverable 11- Project Management | DR 4339 - Hurricane Maria- Reviewing Submittals specific to underground utilities and topography of Costa Sur BESS and Peaker's Site. Additional reviewing of RFP specific of coating materials that include epoxy polyamine and others. Coating Application types and process were reviewed to also include requirements, test and repair of damaged coatings, Field meeting on BESS site with Plant Manager Miguel Beauchamp (Genera) to validate underground water findings and movement of miscellaneous metal sheets on construction site to find underground pipes.</t>
  </si>
  <si>
    <t>Genera PR | Deliverable 11- Project Management | DR 4339 - Hurricane Maria: Yabucoa 
Continue reviewing Section 014500 "Quality Control" in the Scope of Services for Technical Specification Number G-3300 for BESS General Work Contract (GWC) that will be issued for bid. Also, review Appendix #1 Design Drawing.</t>
  </si>
  <si>
    <t>Genera PR | Deliverable 11- Project Management | DR 4339 - Hurricane Maria: Yabucoa A meeting was held with Gilberto Sucre, Frances Vallejo, Andres Concepcion, Carlos Rodriguez, Jose Lopez (DCMC), and other project team members to discuss key aspects of the ongoing project activities and Reporting from each site with the different Site Managers.</t>
  </si>
  <si>
    <t>Genera PR | Deliverable 11- Project Management | DR 4339 - Hurricane Maria: Yabucoa Continue reviewing Section 015250 "Construction Facilities and Temporary Controls", Section 016130 "Nameplates and Tags" and Section 016600 "Product Receiving, Storage and Handling Requirements" in the Scope of Services for Technical Specification Number G-3300 for BESS General Work Contract (GWC) that will be issued for bid. Also, review Appendix #1 Design Drawing.</t>
  </si>
  <si>
    <t>Genera PR | Deliverable 11- Project Management | DR 4339 - Hurricane Maria
Continue with coordination meeting with the S&amp;L team (Abdiel Gonzalez), Javier E. Bidot &amp; Associates team (Luis Rivera, Hector Luis Diaz), and the DCMC team (Carlos Rodriguez, Rafael Barrera, Carlos Bayron, Carlos De Jesus, and Luis Echevarría) to discuss and support the survey activities related to the site’s drainage system to avoid water flow that can erode topsoil and undermine structures. Topics included site access, scope of the survey, safety considerations, and alignment on next steps to ensure the safety of foundations.</t>
  </si>
  <si>
    <t>Genera PR | Deliverable 11- Project Management | DR 4339 - Hurricane Maria
Participated in a coordination meeting with the S&amp;L team (Abdiel Gonzalez), Javier E. Bidot &amp; Associates team (Luis Rivera, Hector Luis Diaz), and the DCMC team (Carlos Rodriguez, Rafael Barrera, Carlos Bayron, Carlos De Jesus, and Luis Echevarría) to discuss and support the survey activities related to the site’s drainage system to ensure machinery and workers can move safely. Personnel who had not yet completed the required safety workshop received it prior to entering the site. Topics included site access, scope of the survey, safety considerations, and alignment on next steps.</t>
  </si>
  <si>
    <t>Genera PR | Deliverable 11- Project Management | DR 4339 - Hurricane Maria - Bess_Aguirre
Coordination Meeting on Safety and Construction Works 
Location: Genera PR – Aguirre Power Plant, Puerto Rico 
A coordination meeting was held with Jose Lopez and Jean Pierre Menay (DCMC) to review and align ongoing and upcoming construction activities with site safety protocols and operational priorities. The purpose of the meeting was to ensure that all construction work is executed efficiently, without compromising the safety of personnel or the reliability of plant operations.</t>
  </si>
  <si>
    <t>Genera PR | Deliverable 11- Project Management | DR 4339 - Hurricane Maria - Bess_Aguirre
Meeting. Topics Discussed with the Jose Lopez and Jean Pierre Menay (DCMC) at DCMC Bess_Aguirre: Safety Integration, Construction Schedule Coordination, Permit-to-Work System, Logistics and Material Management, Daily Coordination and Communication.</t>
  </si>
  <si>
    <t>Genera PR | Deliverable 11- Project Management | DR 4339 - Hurricane Maria - Bess_Aguirres
I was supervising the contractor Villamil Group while they were installing PVC and CPVC pipes for the connection of the toilet Trailer Office to the sanitary tank. We were attentive to the work so that the contractor complied with the policies and standards of DCMC partners and Genera PR.</t>
  </si>
  <si>
    <t>Genera PR | Deliverable 11- Project Management | DR 4339 - Hurricane Maria - Bess_Aguirre
Reading and review information about Material Recycling Program at Aguirre Plant, Puerto Rico as standards, good practices and norms:
The program focuses on the systematic segregation, collection, and processing of recyclable materials generated during plant operations. Key materials include:
Copper, aluminum, and steel from retired electrical equipment and infrastructure
Used oils and lubricants recovered from machinery maintenance
Electronic waste (e-waste) from obsolete control systems and communication devices
Cardboard and packaging materials from incoming spare parts and equipment
Plastic containers and bottles used by staff and contractors
Recyclables are sorted at designated collection points across the facility and temporarily stored in compliance with OSHA and EPA guidelines. Partnering with certified recycling vendors in Puerto Rico ensures materials are processed responsibly, either through reuse, material recovery, or energy-from-waste solutions.
The program has yielded measurable benefits:
A reduction in landfill waste by 35% over the past year
Revenue recovery through scrap metal sales
Enhanced awareness among employees through ongoing workshop and signage
Support for Puerto Rico’s circular economy and environmental protection initiatives.</t>
  </si>
  <si>
    <t>Genera PR | Deliverable 11- Project Management | DR 4339 - Hurricane Maria. Meeting with all site managers from DCMC: Andres Concepcion, Gabriel T. Morales, Carlos Rodríguez, Eduardo Rivera, Gilberto Sucre, and Raissa Borges (DCMC). A very brief description of the project's main activities, risks, and project needs was discussed for each project. From the Aguirre BESS site, the main activities are the RG Engineering notice to proceed expected date, the Sargent and Lundy Issue For Constructions Drawings deliverables date, the contractor entrance roads existing conditions, and who will be responsible for the maintenance and initial improvements. It was discussed that the new Genera Plan, which aims to accommodate temporary power equipment near the BESS project, could potentially conflict with the storm sewer discharge line as designed by Sargent and Lundy. A meeting will be coordinated with the plan manager to confirm this information.</t>
  </si>
  <si>
    <t>Genera PR | Deliverable 11- Project Management | DR 4339 - Hurricane Maria -AGUIRRE BESS PROJECT. Review the bid documents package identified as GENERA-15240-061-0017, for the Installation phase submitted by Sargent &amp; Lundy at the Aguirre Site, 17º57'10"N, 66º13'49" W. Included in the Specifications G-3400, review the Division of Responsabilities Table 103-1 to identify the correct distribution of responsibilities between the Designer Sargent &amp; Lundy, the General Work Contractor (RG Engineering) and the Owner Genera PR. There are drawing pages included on the list of drawings, but the drawing was not included in Appendix 1, "Design Drawings".The Scope of the Specification includes site grading, drainage, surfacing, foundations, underground utilities, including embedded electrical conduits and duct banks, fire protection systems, a stormwater sewer system, as well as all substructure foundations and Pads for the Project.</t>
  </si>
  <si>
    <t>Genera PR | Deliverable 11- Project Management | DR 4339 - Hurricane Maria -AGUIRRE BESS PROJECT. Had a meeting with Alexis Cruz, the Genera PR Plant Manager for the Aguirre complex, to make a brief Team Introduction. It was attended by Carlos R. López Vallellanes and Luis Moctezuma (DCMC). The meeting consisted of a short project description of activities, to confirm with the plant manager the DCMC Trailer Office Location as per Mr. Cruz's instructions, and to discuss some details of the next steps for the project, including the bid award and construction schedule dates. Regarding the Safety topics, it was brought to Mr. Cruz's attention that the current evacuation plan should be combined with project-specific activities for implementation. This subject will be discussed in detail in a later meeting with Plan EHS, Rafael Ramos (Genera PR), and the plant's First Safety Officer (FSO), Mr. Francisco Mari from Genera PR. Mr. Cruz confirmed in this meeting the Temporary Power installation Location</t>
  </si>
  <si>
    <t>Genera PR | Deliverable 11- Project Management | DR 4339 - Hurricane Maria -AGUIRRE BESS PROJECT. A walk-through was conducted with Carlos López and Luis Moctezuma (DCMC) to identify existing site conditions for the potential temporary power equipment location, which could conflict with the current BESS project storm sewer discharge line design route and potentially raise issues during the construction process. It was decided to submit an RFI to Sargent &amp; Lundy for these effects.</t>
  </si>
  <si>
    <t>Genera PR | Deliverable 11- Project Management | DR 4339 - Hurricane Maria - At the AGUIRRE BESS job site. Load the descriptions on the weekly Report link for the Aguirre BESS site, including current main activities, risks, needs, and distribution of responsibilities. Also, View Situations with issues, deliverables status, internal DCMC needs, and comments. Had a brief meeting with Carlos R. López Vallellanes and Luis Moctezuma (DCMC) to review the current project's main activities and follow up with the issue for construction design status. It was discussed that the new Genera Plan, which aims to accommodate temporary power equipment near the BESS project, could potentially conflict with the storm sewer discharge line as designed by Sargent and Lundy.</t>
  </si>
  <si>
    <t>Genera PR | Deliverable 11- Project Management | DR 4339 - Hurricane Maria - Meeting with Gilberto Sucre (DCMC), discussed the status of the Quality Control Plan where we are at the moment, what missing and who working to finish, also we discussed the equipment's and materials missing for office trailers, explain to him the spread sheets list for each project and create another spread sheet for inventory.</t>
  </si>
  <si>
    <t>Genera PR | Deliverable 11- Project Management | DR 4339 - Hurricane Maria - Coordinate with Jean Pierre Menay (DCMC), the equipment's and materials missing for office trailers, explain to him the spread sheets list for each project. prices, serial number suppliers and quantities.</t>
  </si>
  <si>
    <t>Genera PR | Deliverable 11- Project Management | DR 4339 - Hurricane Maria - working of new forms to keep the inventory on office trailers material, and checklist to order monthly office supplies. Sent an email to all Site Managers of each project requesting return those forms filled for Monday.</t>
  </si>
  <si>
    <t>Genera PR | Deliverable 11- Project Management | DR 4339 - Hurricane Maria - Travel from Home Office Luquillo to Home Depot San Juan to Pick up office trailers printers then to Office Depot San Patricio Guaynabo for pick up the rest of the order them to CVP Guaynabo.
The materials are for the Cambalache, Vega Baja, Costa Sur, Aguirre and Yabucoa Projects.</t>
  </si>
  <si>
    <t>Genera PR | Deliverable 11- Project Management | DR 4339 - Hurricane Maria - Preparing all documentations for transition. Documents included, Quality Control Program, Sites materials inventory, equipment and materials needed, genera documents for Yabucoa Gas Turbine BESS Project.</t>
  </si>
  <si>
    <t>Genera PR | Deliverable 11 - Project Management | DR 4339 - Hurricane Maria - An evaluation is being conducted of the documents submitted by RGE detailing the work for the installation of the contractor's temporary offices. This evaluation includes a work safety analysis and plans for erecting the temporary offices.</t>
  </si>
  <si>
    <t>Genera PR | Deliverable 11 - Project Management | DR 4339 - Hurricane Maria - An evaluation of the occupational health and safety program submitted by the contractor, RGE, is being conducted. This evaluation is detailed in the Emergency Action Plan (Section 12). This evaluation includes comments that will be discussed with the contractor, RGE.</t>
  </si>
  <si>
    <t>PREPA GeneraPR - Deliverable 11 - Cambalache  BESS - 4339DR - Review and coordination of project General Contractors request for TESLA design files, coordinated with RG Engineering (Jose Segarra) and CSA (Franklyn Colmenares) to identify and distribute files. Reviewed project existing site condition report and prepared communication to RG Engineering (Jose Segarra) to discuss and plan undergrounfd piping or lines removal and relocation.</t>
  </si>
  <si>
    <t>PREPA GeneraPR - Deliverable 11 - Cambalache  BESS - 4339DR - Managed and documented Cambalache office and operational inventory to plan pending purchase for the trailer supplies.</t>
  </si>
  <si>
    <t>PREPA GeneraPR - Deliverable 11 - Cambalache  BESS - 4339DR - Received via Procore from general contractor (RG Engineering - Jose Segarra)  and reviewed the submittal RGE-0010 regarding Temporary Warehouse storage plan to be implemented in the facility.</t>
  </si>
  <si>
    <t>PREPA GeneraPR - Deliverable 11 - Cambalache  BESS - 4339DR - Internal Meeting with DCMC Partners Site Managers team to discuss project weekly status report and action items to solve in the project. Meeting with Gilberto Sucre, Raissa Borges (DCMC) and DCMC project Site Managers.</t>
  </si>
  <si>
    <t>PREPA GeneraPR - Deliverable 11 - Cambalache  BESS - 4339DR - Prepared drawing markups and action items regarding the underground lines plan to be requested to general contractor (RG Engineering). Drafted communication to be sent via email to Jose Segarra (RG Engineering)</t>
  </si>
  <si>
    <t>PREPA GeneraPR - Deliverable 11 - Cambalache  BESS - 4339DR - Prepared and generated Cambalache weekly status report for discussion with DCMC internal team and Gilberto Sucre &amp; Raissa Borges. This report is for team alignment actions and generate one pager report to GeneraPR.</t>
  </si>
  <si>
    <t>PREPA Genera PR | Deliverable 11- Project Management | DR 4339 - Hurricane Maria. GENERA &amp; DCMC- Vega Baja BESS - Working with email send by Nelson Soler of CDM Smith related to documents turnover by Homeca. Reviewing Manifest send by Carirma Sanchez of Homeca related to project closing documentation.</t>
  </si>
  <si>
    <t>PREPA Genera PR | Deliverable 11- Project Management | DR 4339 - Hurricane Maria. GENERA &amp; DCMC- Vega Baja BESS - Direct request for inventory of office equipment to Jaime Pesquera and Gilberto Soto (DCMC) for the Vega Baja site. Also request to Gilberto Soto an inventory for office supply, safety and cleaning. Carlos Hernandez of ARG has a concern in regard of the transformer relocation to new concrete pad and mention that this has to be informed to Gilberto Sucre of DCMC and he will have a meeting today with S&amp;L in regard of this topic. Also have conversation with Raissa Borges of DCMC to discuss the item to be include in PMO presentation to Genera for Vega Baja Site.</t>
  </si>
  <si>
    <t>PREPA Genera PR | Deliverable 11- Project Management | DR 4339 - Hurricane Maria. GENERA &amp; DCMC- Vega Baja BESS - Continue working with reviewing Schedule of Value (SOV) of ARG contractor. Received call from Eduardo Ramos of Homeca in regard of substantial completion list by Genera and I inform that on their contract the only have a Final Completion that should be completed for project closing.</t>
  </si>
  <si>
    <t>PREPA Genera PR | Deliverable 11- Project Management | DR 4339 - Hurricane Maria. GENERA &amp; DCMC- Vega Baja BESS - Reviewing ARG/CERES addendum for the phase 2 project. Send email to Carlos Hernandez of ARG to redirect design RFI to Wilfredo Sierra of S&amp;L and for submittal Ivette Miranda of S&amp;L. Call Gilberto Sucre of DCMC to inform that yesterday was sent a RFI to Robert Molner S&amp;L in regard of new transformer concrete pad that does not have the dimension to install the existing transformer that will be installed temporary into new transformer arrive. Reviewing site condition for Homeca project closing.</t>
  </si>
  <si>
    <t>PREPA Genera PR | Deliverable 11- Project Management | DR 4339 - Hurricane Maria. GENERA &amp; DCMC- Vega Baja BESS - Meeting organizer Raissa Borges and Gilberto Sucre of DCMC and all site manager of BESS projects - Construction status update for demolition and new construction of second phase. Meeting was provided an update status of Vega Baja Site regard of project closing and status of phase 2 with ARG/CERES.</t>
  </si>
  <si>
    <t>Genera PR | Deliverable 11- Project Management | DR 4339 – Hurricane – Maria-executed scheduled cycle count procedures for designated inventory zones, focusing on bin locations CA 009 through CA 019. The task involved verifying physical stock quantities, reconciling discrepancies against system data, and documenting any deviations for further analysis. This activity supports the broader operational objective of improving data synchronization, strengthening inventory reliability, and maintaining accurate real-time records within the warehouse management system.</t>
  </si>
  <si>
    <t>Genera PR | Deliverable 11- Project Management | DR 4339 – Hurricane – Maria-led a closing-week briefing alongside Juan Vallejo, Milton Flores, and key DCMC warehouse personnel to review accomplishments and finalize reporting. The session highlighted the successful completion of all scheduled inventory activities, adherence to procedural standards, and the absence of incidents or safety concerns throughout the week. The team emphasized the importance of maintaining this level of operational discipline and reinforced positive practices that contributed to the efficient and compliant execution of warehouse tasks.</t>
  </si>
  <si>
    <t>Genera PR | Deliverable 11- Project Management | DR 4339 – Hurricane – Maria-conducted an inventory recount at the Palo Seco warehouse in collaboration with Mr. Giovanni Taffanelli from DCMC. The effort focused on confirming the accuracy of prior cycle count entries, specifically CA 009 through CA 019, identifying unresolved discrepancies, and reinforcing the consistency of recorded inventory data. This process was instrumental in validating system figures, supporting audit readiness, and ensuring dependable inventory records aligned with operational standards.</t>
  </si>
  <si>
    <t>Genera PR | Deliverable 11- Project Management | DR 4339 – Hurricane – Maria-while working from the Palo Seco warehouse, developed a comprehensive inventory summary report to Mr. Anthony Vega of Genera PR, consolidating cross-site data from multiple warehouse facilities. The report provided an analytical breakdown of stock availability by item code, unit volume, catalog accuracy, and cost metrics. It also included a variance assessment, identified stock level alerts against defined minimum and maximum thresholds, and incorporated performance indicators to evaluate the overall inventory condition. Locations assessed included GA 001 t GA 005, BF 025 to BF 050, CA 009 to CA 019BY 001 to BY 005, BZ 001 to BZ 004, AB 122 to AB 131 and MZ 001.</t>
  </si>
  <si>
    <t>Genera PR | Deliverable 11- Project Management | DR 4339 – Hurricane – Maria-performed a targeted variance analysis to investigate inventory deviations and assess irregular stock movements. The activity involved a comparison between physical inventory counts and system data to pinpoint root causes of discrepancies and flag systemic inaccuracies. Key actions included documenting mismatches by location, evaluating transaction logs for potential input errors, and recommending corrective adjustment to improve inventory reconciliation practices. The locations impacted were CA 009 through CA 019.</t>
  </si>
  <si>
    <t>Genera PR | Deliverable 11- Project Management | DR 4339 – Hurricane – Maria-at the Palo Seco warehouse, collaborating with Mr. Giovanni Taffanelli from DCMC to conduct inventory review preparations and cycle count documentation for upcoming activities. The efforts include confirming the accuracy of item bin locations, analyzing stock levels, and compiling necessary resources to facilitate a smooth and organized counting process. These actions were intended to support operational readiness and ensure that all materials and data were properly aligned for the scheduled inventory procedures.</t>
  </si>
  <si>
    <t>Genera PR | Deliverable 11- Project Management | DR 4339 - Hurricane Maria. Develop a CE related to Fuel Efficiency Components under the FEMA Public Assistance (PA) Program. This task included reviewing scope alignment with eligible damages, refining quantities and unit costs, and ensuring compliance with FEMA cost reasonableness guidelines. The objective is to support accurate and justifiable funding requests, contributing to proper documentation and audit readiness as part of the DR 4339 recovery efforts.</t>
  </si>
  <si>
    <t>Genera PR | Deliverable 11- Project Management | DR 4339 - Hurricane Maria. Gathering information to complete the ER-1 Cost Share Program requirements and Federal Register guidelines, the plant-specific forms. Assistance is requested from GENERA-PR Operations to populate each form—including the long-term O&amp;M plan for CDBG-DR-funded electrical improvements—using the ER1 Compliance Requirements, Program Overview, and online guides as reference.</t>
  </si>
  <si>
    <t>Genera PR | Deliverable 11- Project Management | DR 4339 - Hurricane Maria- Worked jointly with D’Alexzander González (DCMC Partners) on a PREPA-requested response to an RFI (Request for Information) from FEMA regarding FAASt funds allocation under Hurricane María. The session focused on preparing a financial forecast of the additional FAASt Award funds that Genera will require to complete all current and future projects under Disaster 4339 (parent PW 6099, project 136271). The analysis considered amendments already submitted through Grants Portal, amendments currently in development, procurement data (awarded and pending), information provided by Genera’s PMO team, and projections for upcoming initiatives.</t>
  </si>
  <si>
    <t>Genera PR Deliverable 11-Project Management DR 4339 - Hurricane Maria. 4339_9510 BESS Review the emails send by Carlos de Jesus from DCMC BESS Costa Sur - Template comments for Cambalache and Submittals RGE-0007.1 RGE-0007 RG Engineering Safety Manual, Request for Clarification and Confirmation of Revised Top Platform Dimensions on Procore.</t>
  </si>
  <si>
    <t>Genera PR Deliverable 11-Project Management DR 4339 - Hurricane Maria. 4339_9510 BESS (Continue) Review and Comparison Sargent &amp; Lundy Specification No.: G-2600 Section 014500 and Quality Control Quality Control Manual RG Engineering, Inc. DIVISION 15 - Mechanical and DIVISION 16 - Electrical.</t>
  </si>
  <si>
    <t>Genera PR Deliverable 11-Project Management DR 4339 - Hurricane Maria. 4339_9510 BESS Review the emails send by Carlos de Jesus from DCMC BESS Costa Sur - Template comments for Cambalache and Submittals RGE-0008.1 RGE-0008 EMPLOYEES CERTIFICATION on Procore.</t>
  </si>
  <si>
    <t>Genera PR Deliverable 11 Project Management DR 4339 Hurricane Maria at the Vega Baja job site. 
Daily project coordination and project management.  Went over project documents overview and analyzing documents status in the Procore platform and all the punch list items that were closed today, were these items #37, Item #36, Item #35, Item #33, Item #31 were closed.</t>
  </si>
  <si>
    <t>Genera PR Deliverable 11 Project Management DR 4339 Hurricane Maria -at the Vega Baja job site. Demolition Activities field supervision and coordination. Had a meeting with Gilberto Soto DCMC and Nelson Soler from (CDM-Smith) to discuss the Certification for payment #3 from Homeca Recyclers and punch list item #30 that still open from Homeca recyclers. Received follow up call from Carlos Oquendo (independent contractor) regarding the erosion and sediment control (CES) plan. Once it is finalized, we planned to review it.</t>
  </si>
  <si>
    <t>Genera PR | Deliverable 11- Project Management | DR 4339 - Hurricane Maria / Managed Vega Baja Genera Site and supervised contractors for their safety to minimize risks and ensure project success. Make sure they comply with the safety. Today I prepared a list on excel from materials required for both trailers and took measurements from areas on the field and the transformer base for ARG Carlos Hernandez. 
Excel list completed and forwarded, information requested analyzed and send to ARG for discussion.</t>
  </si>
  <si>
    <t>Genera PR | Deliverable 11 | DR 4339_PW9510
Continue working with Pre-Intervention Review - Working with Jaca &amp; Sierra Contract #105165_2025-G00054 and TO#3_Invoice# 0055188_ Feb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</si>
  <si>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 4339_PW9510
Working with Pre-Intervention Review - Working with Jaca &amp; Sierra Contract #105165_2025-G00054 and TO#3_Invoice# 0055188_ Feb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</si>
  <si>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 4339 _meeting between DCMC and CDM. Meeting to discussed Invoice Pre-Intervention process and new compliance review integration. Reviewing general invoices from S&amp;L and CDM and look for solutions to streamline the review process and tasks confirmation. DCMC participants (Gilberto Sucre, Glorimel Torrado ) From CDM (Franklyn Colmenares, Gabriel Sepulveda)</t>
  </si>
  <si>
    <t>Genera PR | Deliverable 11 - Project Management | DR 4339 – Hurricane Maria
At the Palo Seco warehouse, preparing the lists for locations CA009-CA019 to start the cycle counts.</t>
  </si>
  <si>
    <t>Genera PR | Deliverable 11- Project Management | DR 4339 – Hurricane – Maria-at San Juan warehouse conducting cycle counts and recounts in accordance with the Asset Suite system. Today we are working with locations GA001 to GA005</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</si>
  <si>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GA001 to GA005</t>
  </si>
  <si>
    <t>Genera PR | Deliverable 11- Project Management | DR 4339 – Hurricane – Maria-at San Juan warehouse conducting cycle counts and recounts in accordance with the Asset Suite system. Creating the count list report GA001 to GA005</t>
  </si>
  <si>
    <t>Genera PR | Deliverable 11- Project Management | DR 4339 – Hurricane – Maria-at San Juan warehouse working on inventory discrepancies, verifying the cost of each item, identifying the authorized minimum and maximum stock levels, and investigating discrepancies from locations
GA001 to GA005</t>
  </si>
  <si>
    <t>Genera PR | Deliverable 11- Project Management | DR 4339 – Hurricane – Maria-at San Juan warehouse working on inventory discrepancies, verifying the cost of each item, identifying the authorized minimum and maximum stock  and creating report for Min/Max from locations
GA001 to GA005</t>
  </si>
  <si>
    <t>Genera PR | Deliverable 11- Project Management | DR 4339 – Hurricane – Maria-at Costa Sur warehouse conducting cycle counts and recounts in accordance with the Asset Suite system. Today we are working with locations:  BY 00 001 @ BY 00 005 ; BZ 00 001 @ BZ 00 004;  AB 01 022 @ AB 01 031 and MZ 00 001</t>
  </si>
  <si>
    <t>Genera PR | Deliverable 11- Project Management | DR 4339 – Hurricane – Maria-at Costa Sur warehouse working on inventory discrepancies, verifying the cost of each item, identifying the authorized minimum and maximum stock levels, and investigating discrepancies from locations BY 00 001 @ BY 00 005 ; BZ 00 001 @ BZ 00 004; AB 01 022 @ AB 01 031 and MZ 00 001</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</si>
  <si>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BY 00 001 @ BY 00 005 ; BZ 00 001 @ BZ 00 004; AB 01 022 @ AB 01 031 and MZ 00 001</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</si>
  <si>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BF 001 to BF 025</t>
  </si>
  <si>
    <t>Genera PR | Deliverable 11 - Project Management | DR 4339 – Hurricane Maria. Aguirre. Resumed conducting cycle counts at the Aguirre warehouse using the Asset Suite system. Today, we worked with locations BF 025 to BF 050 RECOUNT LIST #1223</t>
  </si>
  <si>
    <t>Genera PR | Deliverable 11 - Project Management | DR 4339 – Hurricane Maria; Aguirre-Conducting cycle counts at the Aguirre warehouse using the Asset Suite system. Today, we worked with locations. BF 025 TO BF 050 LIST # 1206/1207</t>
  </si>
  <si>
    <t>Genera PR | Deliverable 11 - Project Management | DR 4339 – Hurricane Maria: Aguirre. Prepare the lists for locations BF 025 to BF 050 at the Aguirre warehouse to initiate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</si>
  <si>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#1238, 1239 and 1240 from locations CA009-CA019 for a total of 315 units.</t>
  </si>
  <si>
    <t>Genera PR | Deliverable 11- Project Management | DR 4339 – Hurricane – Maria-at Palo Seco warehouse conducting cycle counts in accordance with the Asset Suite system. Today we are working with locations CA009-CA019 in Cycle Count List # 1230.</t>
  </si>
  <si>
    <t>Genera PR | Deliverable 11 | DR4339 – Procore Weekly Meeting hosted by Franklyn Colmenares (CSA) and joined by Rafael Pabon (CDM Smith), Lauren Wells (Lemoine), Ivette Miranda (S&amp;L) and myself. Discussed the status of the Financials Tool and its features, talked about the current process for approvals on vendor's submittals.</t>
  </si>
  <si>
    <t>Genera PR | Deliverable 11- Project Management | DR 4339 - Hurricane Maria
Document Control – Data Management /Procore Peakers Projects Incorporate S&amp;L New Users/ GEN 01 Data Management Review &amp; Process -Various Projects/GEN 01 Procurement RFPs Data Review &amp; Process/Procore GEN 01 BESS &amp; Peakers Folder incorporate TESLA New User</t>
  </si>
  <si>
    <t>Genera PR | Deliverable 11- Project Management | DR 4339 - Hurricane Maria
Document Control – Data Management /GEN 01 Data Management Review &amp; Process -Various Projects/GEN 01 Procurement RFPs Data Review &amp; Process</t>
  </si>
  <si>
    <t>Genera PR | Deliverable 11 | DR4339 – Review the organization charts update per site to edit Project Teams main staff in the Home Page. Also, editing distribution lists at the company level to start creating distribution groups per project.</t>
  </si>
  <si>
    <t>Genera PR | Deliverable 11 | DR4339 – Perform projections between Procore and Primavera Scheduling software to report on the full extents of Procore Scheduling tool as to measuring contractor's manpower and scheduled resources. Working to relate project resources with certified employee wages for federal funds compliance.</t>
  </si>
  <si>
    <t>Genera PR | Deliverable 11 | DR4339 - Review and complete the Meetings SOP for internal users; establish controls for approval collection, steps to convert agenda into minutes, minutes distribution, and follow-up meeting for meetings with repeated occurrence.</t>
  </si>
  <si>
    <t>Genera PR | Deliverable 11 | DR4339 – Work on the spreadsheets and modules prepared for users to examine the execution of platform while enhancing features for the automation of workflows and documentation routing.</t>
  </si>
  <si>
    <t>PREPA - Genera PR | Deliverable 11 | DR4339 - Configure the Fire Suppression Technical Specifications to publish Specs Book under the Master format for USA and Canada construction regions. Editing Pagebreaks to break Spec into Parts as stated in the Table of Contents.</t>
  </si>
  <si>
    <t>Genera PR | Deliverable 11 | DR 4339 - pw#9510 Complete Pre Intervention Review Jaca &amp; Sierra Engineering Inv#54667 Aguirre for Geotechnical Work review the invoice schedule of values. Also verify the change order request and the Exhibit G . This invoice was sent to RFI for missing Change order signature. Update the tracker.</t>
  </si>
  <si>
    <t>Genera PR | Deliverable 11 | DR 4339 - pw#9510 Start Pre Intervention Review Jaca &amp; Sierra Engineering Inv#54667 Aguirre for Geotechnical Work review the invoice schedule of values.</t>
  </si>
  <si>
    <t>PREPA | Genera PR | Deliverable 11 | DR 4339  - Pre-Intervention Tracker Update - Populating Tracker information and status comments with information related to the invoices submitted by Contractors - Sargent &amp; Lundy, Tesla, Homeca, CDM Constructors, CPM, B&amp;V, Siemens Energy and CAPTA. Preparing the Power Point presentation for Monday recurrent meeting with Client (Genera). The report was updated with the work completed during the week.</t>
  </si>
  <si>
    <t>PREPA | Genera PR | Deliverable 11 | DR4339 - Genera &amp; Tesla Management Project Meeting to discuss tariffs, change orders, payment milestone #3, amend and restate follow up and project management overall. In this meeting participates from Tesla: Allin Luong, Michael Grabstein and Elizabeth Arentsen; from DCMC: Gilberto Sucre, Glorimel Torrado, Rafael Calderón and from CDM: Franklyn Colmenares and Gabriel Sepúlveda; Sargent and Lundy: Mike Kuczynski.</t>
  </si>
  <si>
    <t>PREPA Genera | Deliverable 11- Project Management | DR 4339 Travel from Hato Rey, Genera PR headquarters, to Arecibo to participate in the Cross-Sector Dialogue on Location of Large-Scale Energy Projects event promoted by Hispanic Federation, Fundación Agenda Ciudadana and National Renewable Energy Laboratory (NREL). In this regional event, the BESS project will be presented, its benefits and guide the community on its implementation in Puerto Rico, as well as questions on the subject will be addressed in order to guide citizens. This participation will allow us to strengthen our relationships with the community.</t>
  </si>
  <si>
    <t>PREPA Genera | Deliverable 11- Project Management | Write an email to Melanie Ramos from the National Renewable Energy Laboratory (NREL) to send her the materials related to the BESS Project in Puerto Rico, following our participation together in the community meeting Trans-sectoral Dialogue on the Location of Large-Scale Energy Projects convened by Hispanic Federation, Fundación Agenda Ciudadana, and the National Renewable Energy Laboratory (NREL for its acronym in English). This task included gathering the project materials, introducing myself, and then contacting her to let her know that I had sent the materials.</t>
  </si>
  <si>
    <t>PREPA Genera | Deliverable 11- Project Management | Meeting with the Genera PR team, Jorge Bracero and Iván Báez and the Red Cross team, Karem Pérez and Zenobia Donato with whom we talked about the continuity of the Genera PR community agreements, specifically in those municipalities in which we have the BESS project. 
We also talked about the possibility of coordinating new collaboration strategies during the rest of the year in order to involve the community. 
Finally, we talked about the next steps we will be implementing as part of the collaboration agreement.</t>
  </si>
  <si>
    <t>PREPA Genera | Deliverable 11- Project Management | DR 4339 Travel from Arecibo to Hato Rey, Genera PR headquarters, after the event Cross-Sector Dialogue on Location of Large-Scale Energy Projects event promoted by Hispanic Federation, Fundación Agenda Ciudadana and National Renewable Energy Laboratory (NREL).</t>
  </si>
  <si>
    <t>PREPA Genera | Deliverable 11- Project Management | DR 4339 Participate in the Cross-Sector Dialogue on the Location of Large-Scale Energy Projects in Arecibo promoted by the Hispanic Federation, Fundación Agenda Ciudadana and the National Renewable Energy Laboratory (NREL).  
Provide an overview of the BESS project and project objectives. We facilitate the connection between all sectors with a particular interest in the members of the community. We started a transparent dialogue to identify the priorities for the community and technicians.  
We explore the factors influencing regional leaders' perspectives on large-scale energy infrastructure projects, particularly on the BESS project and Peakers.  
The event was attended by: Marian A Pérez Martínez, from the Abra San Francisco Community; Desirre Pastrana Otero, from the Municipality of Vega Baja, Jenith Rivera Rivera, Sailboat Action; Fello Pérez; of the RAFI organization; William Torres Longo; Caribbean University; María Mercado Arroyo; Woman you are Special; Andre Sanfiorenzo from the University of Puerto Rico; Javier Vélez; Fundación Borincana and Jorge Bracero; of the Genera PR team.</t>
  </si>
  <si>
    <t>PREPA Genera | Deliverable 11- Project Management | DR 4339  Create a report with all the details related to the participation of Genera PR and DCMC Partners in the Cross-Sector Dialogue on the Location of Large-Scale Energy Projects in Arecibo promoted by the Hispanic Federation, Fundación Agenda Ciudadana and the National Renewable Energy Laboratory (NREL).  This report included details related to the efforts that were made to document participation, in which we were able to provide details about the goals of the BESS and Peakers project, community outreach, and the people and communities impacted as part of the project</t>
  </si>
  <si>
    <t>PREPA-Genera PR-Deliverable 11- Project Management | DR 4339 - Hurricane Maria. (DAY 7) Review Cambalache RGE Submittal Quality Control Plan, Electrical plan, Control and Instrument Cable, Grounding and Bonding for Electrical Systems and Conduit, Pull Boxes, Junction Boxes, and Support Installation for the submittal approval of the 4339_9510 BESS_Cambalache project.</t>
  </si>
  <si>
    <t>Genera PR | Deliverable 11- Project Management | DR 4339 - Hurricane Maria -AGUIRRE BESS PROJECT. Supporting the installation of the water and septic piping for the office trailer with Villamil Group Personnel to ensure a clean water supply and effective wastewater management.</t>
  </si>
  <si>
    <t>Genera PR | Deliverable 11- Project Management | DR 4339 - Hurricane Maria -AGUIRRE BESS PROJECT. Walkdown thru the site with Jose Lopez and Luis Moctezuma (DCMC) to identify areas that might be impacted with other projects. Also look for possible rally point for the contractor's temporary parking.</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</si>
  <si>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6 pages.</t>
  </si>
  <si>
    <t>Genera PR | Deliverable 11- Project Management | DR 4339 - Hurricane Maria -AGUIRRE BESS PROJECT. Meeting with Alexis Cruz (Genera), Jose Lopez and Luis Moctezuma (DCMC) to introduce DCMC on-site Team. The topics of the meeting were safety; evacuation plan and other projects close our project area.</t>
  </si>
  <si>
    <t>Genera PR | Deliverable 11 Project Management | DR 4339 - Hurricane Maria – Participated in a coordination meeting with the S&amp;L team (Abdiel Gonzalez), Javier E. Bidot &amp; Associates team (Luis Rivera, Hector Luis Diaz), and the DCMC team (Carlos Rodriguez, Rafael Barrera, Carlos Bayron, Carlos De Jesus, and Luis Echevarría) to discuss and support the survey activities related to the site’s drainage system. Personnel who had not yet completed the required safety workshop received it prior to entering the site. Topics included site access, scope of the survey, safety considerations, and alignment on next steps.</t>
  </si>
  <si>
    <t>Genera PR | Deliverable 11 Project Management | DR 4339 - Hurricane Maria-Continue with coordination meeting with the S&amp;L team (Abdiel Gonzalez), Javier E. Bidot &amp; Associates team (Luis Rivera, Hector Luis Diaz), and the DCMC team (Carlos Rodriguez, Rafael Barrera, Carlos Bayron, Carlos De Jesus, and Luis Echevarría) to discuss and support the survey activities related to the site’s drainage system. Topics included site access, scope of the survey, safety considerations, and alignment on next steps.</t>
  </si>
  <si>
    <t>PREPA GENERA PR Deliverable 11 DR4339 Costa Sur- worked on meeting minute for considering requirements specification section 013216 for employee (DCMC) Carlos Rodriguez due to management requirements of contract PMO DCMC for Puerto Rico Electric Power Authority.</t>
  </si>
  <si>
    <t>PREPA GENERA PR Deliverable 11 DR4339 Costa Sur- worked on meeting minute for considering requirements specification section 013216 in logical construction for employee (DCMC) Carlos Rodriguez due to management requirements of contract PMO DCMC for Puerto Rico Electric Power Authority.</t>
  </si>
  <si>
    <t>PREPA-Genera PR-Deliverable 11- Project Management | DR 4339 - Hurricane Maria. (DAY 7) Review Cambalache RGE Submittal Quality Control Plan, Electrical plan, Site Security, Medium-Voltage Power Cable and Low-Voltage Power Cable for the submittal approval of the 4339_9510 BESS_Cambalache project.</t>
  </si>
  <si>
    <t>Genera PR | Deliverable 11 - Project Management | DR 4339. Reviewing correspondence concerning Genera projects report comments from CDM Smith and the DCMC PMO team.</t>
  </si>
  <si>
    <t>Genera PR | Deliverable 11 - Project Management | DR 4339. Continue incorporating data collected from BESS sites updates into Power BI and generating a weekly report.</t>
  </si>
  <si>
    <t>Genera PR | Deliverable 11 - Project Management | DR 4339. Microsoft Teams meeting with Gilberto Sucre (DCMC) to review the One-Pager report information and make any necessary updates.</t>
  </si>
  <si>
    <t>Genera PR | Deliverable 11 - Project Management | DR 4339. MS Teams meeting to review site managers' updates for the BESS and Peakers projects. Attendees DCMC: Gilberto Sucre, Andres Concepción, Eduardo Rivera and others</t>
  </si>
  <si>
    <t>Genera PR | Deliverable 11 - Project Management | DR 4339. Analyzing and organizing data collected from the Site Managers meeting and incorporating it into the weekly One Pager report.</t>
  </si>
  <si>
    <t>Genera PR | Deliverable 11- Project Management | DR 4339 - Hurricane Maria.
project # 4339-10710
gas for vehicle weekly site visits and office visits for the peakers projects</t>
  </si>
  <si>
    <t>Genera PR | Deliverable 11- Project Management | DR 4339 - Hurricane Maria.  Lauren Wells (DCMC) worked on Procore financial information for SOP completion.</t>
  </si>
  <si>
    <t>Genera PR | Deliverable 11- Project Management | DR 4339 - Hurricane Maria.
project # 4339-10710
participated in meetings, costa sur construction and sequencing plan and schedule draw down
discussed the revised schedule, procurement impacts to master schedule and sequencing the demolition and construction activities.
Participants in the meeting
German Núñez, GENERA
Rafael Pabon, CDM Smith
Carlos Palomares CDM Smith
Laya, Enrique J. CDM Smith</t>
  </si>
  <si>
    <t>Genera PR | Deliverable 11- Project Management | DR 4339 - Hurricane Maria.
project # 4339-10710
Internal review of meeting notes and communications from the project (emails/texts)</t>
  </si>
  <si>
    <t>Genera PR | Deliverable 11- Project Management | DR 4339 - Hurricane Maria.
project # 4339-10710
participated in BESS/PEAKERS project needs meeting
items discussed where the removal of existing materials and clearing an area that can be used for future laydown space during demolition phase at costa sur.
attended the meeting;
German Núñez, GENERA
Rafael Pabon, CDM Smith
Carlos Palomares CDM Smith
Laya, Enrique J. CDM Smith
Gilberto Sucre DCMC 
Frances Vallejo Rosich DCMC
Jesus. Cintron Genera</t>
  </si>
  <si>
    <t>Genera PR | Deliverable 11- Project Management | DR 4339 - Hurricane Maria.
project # 4339-10710
Attended meeting, PEAKERS CHECK IN, discussed status update for the costa sur project, Jobos project, and Yabucoa project
Attended the meeting
German Núñez, GENERA
Rafael Pabon, CDM Smith
Carlos Palomares CDM Smith
Laya, Enrique J. CDM Smith</t>
  </si>
  <si>
    <t>Genera PR | Deliverable 11- Project Management | DR 4339 - Hurricane Maria
BESS / Peakers Needs from Genera. Rafael Pabon, Gabriel Perez CDM Smith, German Nunez - Genera, Abraham Velazquez &amp; Gilberto Sucre - DCMC. and Franklyn Colmenares CSA Group.
Discuss needs to support both programs. 
Sargent &amp; Lundy -Design Progress, Budget &amp; Schedules, Invoice Approvals
Reviewed Vea Baja &amp; Cambalache, Palo Seco Needs
Amendment required for Beta Engineering to complete Transformer Studies
GE Visit to PR on 7/9 &amp; 7/10 AM at Genera and visits to Yabucoa, Daguao &amp; Jobos.</t>
  </si>
  <si>
    <t>Genera PR | Deliverable 11- Project Management | DR 4339 - Hurricane Maria
BESS Check-in Weekly Meeting Led by Gabriel Perez CDM Smith.
General Status Update was provided for Cambalache, Veag Baja - Installation, Aguirre, Costa Sur, Yabucoa, Vega Baja Demolition, Palo Seco Pre-Demolition, and Aguirre - Phase Approach.
Global Status was also discussed for Design Drawings, Procore, Unit Retirement List, Interconnection Studies, Next Round of Installation RFP, Tesla, Land Use, Transformer Studies, Project Cash Flow Analysis, Internet Provider CM Trailers and Community Engagement for all Sites.
Mike Kuczinski Sargent &amp; Lundy, Enrique Laya CDM Smith, Franklyn Colmenares - CSA Group
Lauren Wells, Sheila Torres - DCMC</t>
  </si>
  <si>
    <t>Genera PR | Deliverable 11- Project Management | DR 4339 - Hurricane Maria
BESS PM/CM Weekly Meeting with Franklyn Colmenares CSA Group in preparation for Genera's Needs.
Vega Baja:
* Soil Classification Study * Tariffs Clause ARG Ceres Contract * Transformer Relocation Luma or Alternate Site * Disconnect 38KV to transformer.
Cambalache:
* Site Entry Security Definition Meeting with Digno - Genera * Temporary Warehouse Submittal * Bridge Load Study * 
Costa Sur/Aguirre/Yabucoa:
 * Gather all RFP's comments and share with TRC to have alignment meeting on Sargent &amp; Lundy Performance Audit. Request weekly Time Sheets
* Procore Get with Lauren Wells for old information transfer.</t>
  </si>
  <si>
    <t>Genera PR | Deliverable 11- Project Management | DR 4339 - Hurricane Maria
Costa Sur Peakers - Construction Sequencing Study meeting with German Nunez - Genera and DCMC Peakers Team Abraham Velazquez, Carlos Rodriguez, Carlos De Jesus, Rafael Barrero and Gilberto Sucre.
Genera walked us thru the 3D model and provided input on previous projects activities durations to contribute to Construction Sequencing Presentation due the following day, in consideration of having three contractors, demolition, civil &amp; structural and Installation all concurrently.</t>
  </si>
  <si>
    <t>Genera PR | Deliverable 11- Project Management | DR 4339 - Hurricane Maria
Vega Baja Contract Discussion with Francisco Feliu - Genera &amp; Gabriel Perez - CDM Smith.
Remaining topic - Tariffs escalation &amp; Cost Sharing 50/50.
Discussed strategy - path-forward discussion with Carlos Hernandez ARG Ceres.</t>
  </si>
  <si>
    <t>Genera PR | Deliverable 11- Project Management | DR 4339 - Hurricane Maria
Construction Technical Meeting PM/ CM Team. Meeting with Enrique Laya - CDM Smith and Robert Molner - Sargent &amp; Lundy who provided an IFC Drawings issue by Site, Costa Sur 7/10, Vega Baja 7/17, Aguirre 7/24 &amp; Cambalache issue pending RGE structural drawings.
A complete disappointment as design continues to slip nothing the cost &amp; schedule risks to all projects.</t>
  </si>
  <si>
    <t>Genera PR | Deliverable 11- Project Management | DR 4339 - Hurricane Maria.  Lauren Wells (DCMC) worked on Procore reporting to show number of RFI/Submittals.</t>
  </si>
  <si>
    <t>Genera PR | Deliverable 11- Project Management | DR 4339 - Hurricane Maria.  Lauren Wells (DCMC) worked on Procore directory items for home page listing.</t>
  </si>
  <si>
    <t>Genera PR | Deliverable 11- Project Management | DR 4339 - Hurricane Maria.  Lauren Wells (DCMC) worked on pending Procore financial items.</t>
  </si>
  <si>
    <t>Genera PR | Deliverable 11- Project Management | DR 4339 - Hurricane Maria.  Lauren Wells (DCMC) worked on Procore workflows.</t>
  </si>
  <si>
    <t>Genera PR | Deliverable 11- Project Management | DR 4339 - Hurricane Maria.  Lauren Wells (DCMC) continued working on Procore financial items.</t>
  </si>
  <si>
    <t>Genera PR | Deliverable 11- Project Management | DR 4339 - Hurricane Maria.  Lauren Wells (DCMC) worked on correspondence items for adding users to Procore directory.</t>
  </si>
  <si>
    <t>Genera PR | Deliverable 11- Project Management | DR 4339 - Hurricane Maria
Discussed with Vladimir Scutt from Genera PR the reporting needs for power plant KPIs and the upcoming compliance report on Power Generation and Fuels Consumption. Also discussed reporting requirements with Victor Torres from Genera PR to ensure alignment for integration with their internal Power BI dashboards. Updated the Genera Connect Financial Tracker with the latest data and reviewed access to necessary resources to facilitate the evaluation of reporting KPIs.</t>
  </si>
  <si>
    <t>Genera PR | Deliverable 11- Project Management | DR 4339 - Hurricane Maria - Call with portosan contractors (Javier Aviles) about toilets tanks in Genera Projects. Review the documents submits by RGE in Procore about Cambalache, Review the documents submits by Dueñas Trailers about all Genera projects.</t>
  </si>
  <si>
    <t>Genera PR | Deliverable 11- Project Management | DR 4339 - Hurricane Maria - Continue review the Safety documents in Procore about Cambalache Genera Site. Meeting call with Luis Moctezuma about the Health and Safety topics in Aguirre Genera Site. Conference call with Frances Vallejo, Gilberto Sucre and Jose Lopez (DCMC) about Aguirre Genera project. Instructing Sunem Martinez (DCMC) in Genera Safety program. Conference call with Carlos Villamil (Villamil group) about Cambalache Site septic tank installation.</t>
  </si>
  <si>
    <t>Genera PR-Deliverable 11- Project Management | DR 4339 - Hurricane Maria- Attended meeting with Sunem Martinez (DCMC), Gilberto Sucre and Jean Menay (DCMC), to discuss onboarding and PMO overview regarding BESS project at Aguirre.</t>
  </si>
  <si>
    <t>Genera PR- Deliverable 11- Project Management | DR 4339 - Hurricane Maria - Update PMO organization chart with names, emails and site positions.</t>
  </si>
  <si>
    <t>Genera PR- Deliverable 11- Project Management | DR 4339 - Hurricane Maria - Attended Costa Sur construction sequencing plan and schedule drawdown meeting via Teams with Abraham Velazquez (DCMC) and other DCMC participants and German Nunez (Genera). We discussed Peaker project at Costa Sur site and next steps.</t>
  </si>
  <si>
    <t>Genera PR- Deliverable 11- Project Management | DR 4339 - Hurricane Maria - Meeting with BESS project management team and Peakers team to discuss project needs. Participants: Gabriel Perez (CDM), German Nunez (Genera), Abraham Velazquez, Gilberto Sucre and Sheila Torres (DCMC)</t>
  </si>
  <si>
    <t>Genera PR-Deliverable 11- Project Management | DR 4339 - Hurricane Maria- Meeting with Jean Pierre Menay (DCMC) to discuss materials needed and PPE purchases at Yabucoa, Aguirre, Costa Sur.</t>
  </si>
  <si>
    <t>Genera PR-Deliverable 11- Project Management | DR 4339 - Hurricane Maria -Attended BESS check in meeting with project management team to discuss BESS project overview, pending issues, RFPs, Procore financials and next steps. Participants: Jesus Cintron (Genera), Gabriel Perez (CDM), Sheila Torres (DCMC), Paola Arroyo, Raissa Borges, Gilberto Sucre (DCMC).</t>
  </si>
  <si>
    <t>Genera PR | Deliverable 11 | DR 4339- Hurricane Maria - Participated in the weekly BESS and Peakers Project Needs meeting with Jesús Cintrón. Reviewed the current status of key workstreams and discussed high-priority items requiring coordination or follow-up. Contributed updates and aligned on next steps to ensure continued progress across both projects. Genera: Jesús Cintrón, Germán Nuñez. DCMC: Abraham Velazquez, Frances Vallejo. CDMSmith: Franklyn Colmenares Gabriel Sepulveda Carlos Palomares &amp; Rafael Pabón</t>
  </si>
  <si>
    <t>Genera PR | Deliverable 11 | DR 4339 - Hurricane Maria - Generation Fleet | Sargent &amp; Lundy Amendment - Had a call with Rick Patterson (DCMC). Reviewed the updated cost analysis prepared by Rick Patterson (DCMC). Uploaded the document to Genera's procurement file and sent to Jesús Cintron (Genera) for sign off.</t>
  </si>
  <si>
    <t>Genera PR | Deliverable 11 | DR 4339 - Hurricane Maria - Generation Fleet - Began reviewing the RFP package for the 234MW BESS Installation at Yabucoa, Aguirre, and Costa Sur. Completed a detailed review of the 40-page solicitation document to assess compliance requirements, scope alignment, and overall procurement structure.</t>
  </si>
  <si>
    <t>Genera PR | Deliverable 11 | DR 4339 - 
Genera Weekly Meeting to brief client on project updates and weekly progress with participation from Genera:  Alejandro Maymí
DCMC: Mark Merritt, D'Alexzander González, Roberto Bosch,  Esther Rohena, Jose Ralat, Cristian Cruz, Saúl Falcón, Eisha Mercader, Victor Maldonado, Rafael Calderón, Glorimel Torrado. 
Subcontractors: Shellsea Maysonet, Johanna Díaz, Marc Maceira, Carlos González and Ginnell Torres</t>
  </si>
  <si>
    <t>Genera PR | Deliverable 11 | DR 4339 - Hurricane Maria - 
Management and Submission of FOMB Contract Approval Packages - Supported the Regulatory Team - Coordinated with internal stakeholders to finalize  contract approval packages (Contract No. 107962, 108808 and RFP 4211) for submission to FOMB. Reviewed, organized, and ensured completeness of supporting documentation in accordance with FOMB’s Contract Review Policy.</t>
  </si>
  <si>
    <t>Genera PR | Deliverable 11- Project Management | DR 4339 - Hurricane Maria
Held a meeting with Victor Torres, Josué Sanchez, and Jan Rodríguez from Genera PR to establish action items in preparation for the July 7, 2025, deadline for submitting the Power Production and Fuels Consumption reports.</t>
  </si>
  <si>
    <t>Genera PR | Deliverable 11- Project Management | DR 4339 - Hurricane Maria
Held a meeting with Victor Torres from Genera PR to initiate planning for the development of reporting dashboards, focusing on prioritizing key metrics and deliverables. The discussion aimed to establish a structured approach for report creation aligned with operational needs and stakeholder expectations.</t>
  </si>
  <si>
    <t>Genera PR | Deliverable 11- Project Management | DR 4339 - Hurricane Maria / Managed Vega Baja Genera Site and supervised contractors for their safety to minimize risks and ensure project success. Make sure they comply with the safety. Porto San arrived to clean the restrooms, after LUMA arrived to start transformer line disconnection.</t>
  </si>
  <si>
    <t>Martinez Rodriguez, Sunem</t>
  </si>
  <si>
    <t>PREPA Genera Deliverable 11 DR 4339. Meeting conducted by Gilberto Sucre, Jose Lopez, Frances Vallejo and Jan Pierre Mena. Provided Safety workshop, guidance on the overall project of Aguirre,</t>
  </si>
  <si>
    <t>PREPA | Genera PR | Deliverable 11 Cambalache | DR4339 – Continue reading the project specifications. The total number of pages were 139 to 173. The following was covered in the reading: selective demolition and alternations, details of existing conditions, hazardous materials and waste, disposal, cleanup, required concrete mix design data, all related at concrete masonry unit about quality, control joints, expansion joints, reinforcing and cleaning.</t>
  </si>
  <si>
    <t>PREPA | Genera PR | Deliverable 11 Cambalache | DR4339 – Continue reading the project specifications. The total pages were 46 to 87. The following was covered in the reading: Submittal procedure and time, how to present and what information should it contain the shop drawings, the instrument and equipment database requirement.</t>
  </si>
  <si>
    <t>PREPA | Genera PR | Deliverable 11 Cambalache | DR4339 – Continue reading the project specifications. The total pages were 88 to 138. The following was covered in the reading: earthwork testing (inspection, subgrade, embankment fill, backfill), inspection and testing concrete, materials and execution.</t>
  </si>
  <si>
    <t>Genera PR | Deliverable 11 Project Management | DR 4339 - Hurricane Maria – Attended a virtual meeting Teams with German Núñez (GENERA) to discuss the sequencing and phasing of the BESS project at Costa Sur. Representing DCMC were Abraham Velázquez, Carlos Rodriguez, Rafael Barrera, Carlos De Jesus, Carlos Bayron, and Luis Echevarría. The purpose of the meeting was to review the demolition, civil works, construction activities, and equipment installation phases to develop a detailed and realistic project sequence. Discussions focused on identifying potential overlaps between phases to optimize the schedule and prepare a comprehensive plan that will guide the GC in executing the work efficiently.</t>
  </si>
  <si>
    <t>Genera PR | Deliverable 11 Project Management | DR 4339 - Hurricane Maria – Reviewed the Job Safety Analysis (JSA) for the trailer removal activity at Costa Sur, prepared by RG Engineering. The review focused on verifying that all identified risks, including heavy equipment use, electrical disconnection, fall protection, and environmental hazards, were properly addressed. Evaluated the proposed control measures, required PPE, and prerequisites to ensure alignment with site-specific safety regulations and Genera’s HSE policies.</t>
  </si>
  <si>
    <t>Genera PR | Deliverable 11 Project Management | DR 4339 - Hurricane Maria – Continued the review of the Job Safety Analysis (JSA) for the trailer removal at Costa Sur, with emphasis on validating the adequacy of the proposed control measures and the clarity of hazard communication. Assessed the implementation feasibility of the safety procedures on site, including coordination requirements with Genera personnel. Observations and recommendations were noted to enhance compliance with established HSE protocols and promote safer execution of the task.</t>
  </si>
  <si>
    <t>Genera PR | Deliverable 11 Project Management | DR 4339 - Hurricane Maria – Attended a virtual meeting Teams with German Núñez (GENERA) to discuss the sequencing and phasing of the BESS project at Costa Sur. Representing DCMC were Abraham Velázquez, Carlos Rodriguez, Rafael Barrera, Carlos De Jesus, Carlos Bayron, and Luis Echevarría. The purpose of the meeting was to review the demolition, civil works, construction activities, and equipment installation phases to develop a detailed and realistic project sequence. Discussions focused on identifying potential overlaps between phases to optimize the schedule and prepare a comprehensive plan that will guide the GC in executing the work efficiently. After Meeting was completed a detailed planned for scheduling was discussed with DCMC team member scheduler Carlos De Jesus, in order to formalize a preliminary plan to include all details of activities related to initial demolition, underground piping, fittings, connections to exiting system, civil work, staging, and sequencing of events leading to partial completion of Peaker's project.</t>
  </si>
  <si>
    <t>Genera PR | Deliverable 11- Project Management | DR 4339 - Hurricane Maria- Continued verification of Fridays Survey markings and site visit findings found by the S&amp;L team (Abdiel Gonzalez), Javier E. Bidot &amp; Associates team (Luis Rivera, Hector Luis Diaz), and from the DCMC team (Rafael Barrera) Verification of field findings related to the survey activities of the site’s underground drainage system and electrical utilities.</t>
  </si>
  <si>
    <t>Genera PR | Deliverable 11- Project Management | DR 4339 - Hurricane Maria: Yabucoa 
Held a meeting at the Yabucoa site with LUMA Inventory Supervisor Henry Diaz to discuss the requirements for construction signage and to identify, by walking and inspecting the site, an appropriate area for installation that does not interfere with existing operations at the LUMA. Also, in the meeting was discuss the LUMA plan to remove the spare parts and debris that currently is located in the project area.</t>
  </si>
  <si>
    <t>Genera PR | Deliverable 11- Project Management | DR 4339 - Hurricane Maria: Yabucoa Continue reviewing Section 0119110 "Startup, Testing and Commissioning" in the Scope of Services for Technical Specification Number G-3300 for BESS General Work Contract (GWC) that will be issued for bid.</t>
  </si>
  <si>
    <t>Genera PR | Deliverable 11- Project Management | DR 4339 - Hurricane Maria: Yabucoa Continue reviewing Section 050530 "Anchor Rods", Section 050538 "Post Installed Concrete Anchors" and Section 055842 "MISCELLANEOUS METAL &amp; EMBEDDED WORK" in the Scope of Services for Technical Specification Number G-3300 for BESS General Work Contract (GWC) that will be issued for bid.</t>
  </si>
  <si>
    <t>Genera PR | Deliverable 11- Project Management | DR 4339 - Hurricane Maria
Review the demolition, civil works, construction activities, and equipment installation phases to develop a detailed and realistic project sequence as discuss in the meeting. Also, verify the potential overlaps between phases to optimize the schedule and working on a comprehensive plan that will guide the General Contractor execute the work efficiently.</t>
  </si>
  <si>
    <t>Genera PR | Deliverable 11- Project Management | DR 4339 - Hurricane Maria
Continue in-site with the survey activities the site’s drainage system to avoid water flow that can erode topsoil and undermine structures, included site access, scope of the survey, safety considerations, and alignment on next steps to ensure the safety of foundations.</t>
  </si>
  <si>
    <t>Genera PR | Deliverable 11 Project Management | DR 4339 - Hurricane Maria – 
Attended a virtual meeting Teams with German Núñez (GENERA) to discuss the sequencing and phasing of the BESS project at Costa Sur. Representing DCMC were Abraham Velázquez, Carlos Rodriguez, Rafael Barrera, Carlos De Jesus, Carlos Bayron, and Luis Echevarría. The purpose of the meeting was to review the demolition, civil works, construction activities, and equipment installation phases to develop a detailed and realistic project sequence. Discussions focused on identifying potential overlaps between phases to optimize the schedule and prepare a comprehensive plan that will guide the GC in executing the work efficiently.</t>
  </si>
  <si>
    <t>Genera PR | Deliverable 11- Project Management | DR 4339 - Hurricane Maria - Bess_Aguirre
We were working on creating an Inspection Preparation Checklist Form that adapts to the Bess_Aguirre Project using Attachment J and we are review the next standards they are applicate to the project:
Part Number:1926
Part Number Title:Safety and Health Regulations for Construction
Subpart:1926 Subpart C
Subpart Title:General Safety and Health Provisions
Standard Number: 1926.20
Title: General safety and health provisions.
GPO Source: e-CFR</t>
  </si>
  <si>
    <t>Genera PR | Deliverable 11- Project Management | DR 4339 - Hurricane Maria
Reviewing and reading some of the standards that may apply to the Bess_Aguirre Project according to the activities to be carried out.
Stairs (29 CFR §1926.1053), Motor Industrial Truck (29 CFR §1910.178), Lockout and Tagout (29 CFR §1910.147), Machine Guarding (29 CFR §1910.212)</t>
  </si>
  <si>
    <t>Genera PR | Deliverable 11- Project Management | DR 4339 - Hurricane Maria -AGUIRRE BESS PROJECT. Team Meeting with Sargent and Lundy (S&amp;L) to review the Design Drawings Issue for Construction Status and Provide Clarifications for the Cambalache and Aguirre BESS Project. The main discussion was to review all pending project items to complete the Issue for Construction Drawings. Attendees for this meeting were Gabriel Pérez (CDM Smith), Gilberto Sucre, and Andres Concepción (DCMC). Franklyn Colmenares (CDM Smith), Enrique Laya (CDM Smith). On the S&amp;L team were Mike Kuczynski, Robert Molner, and the Civil Design Staff from the Sargent and Lundy office. Review the bid documents package identified as GENERA-15240-061-0017 for the Installation of the Tesla batteries phase, submitted by Sargent &amp; Lundy at the Aguirre Site. The Cambalache Site has a potential conflict with an existing water distribution line in the same path as the proposed BESS site, which will be discussed in detail during a site visit from S&amp;L scheduled for tomorrow. Additionally, JACA and Sierra, a Geotechnical company, will perform a Radar Penetration test, and RG Engineering representative José Segarra will also be present to explore options for identifying the line route in the field and the means and methods of the test.</t>
  </si>
  <si>
    <t>Genera PR | Deliverable 11- Project Management | DR 4339 - Hurricane Maria -AGUIRRE BESS PROJECT.  Review the Issue bid drawings documents to identify potential and possible change orders, as well as potential issues that may arise during the construction process. It was decided to submit an RFI to Sargent &amp; Lundy for these effects to be integrated into the PROCORE platform, and a call was held with Javier Ignacio from Portosan to coordinate equipment delivery to the Aguirre Site.</t>
  </si>
  <si>
    <t>Genera PR | Deliverable 11- Project Management | DR 4339 - Hurricane Maria -Call with Carlos Bayron- QA/QC- (DCMC) at Costa Sur, to discuss the QA/QC plan submitted by the Contractor RG Engineering for the Costa Sur Project. The main subject of the call was to discuss the possibility of having a QA/QC plan completed by DCMC Partners to review and evaluate the applicable conditions for the Costa Sur Project. At this moment, a follow-up meeting should be held with Gilberto Sucre (DCMC) to verify the Document Status for evaluation. It was also agreed to perform a weekly meeting with all QA/QCs to discuss the need for the QA/QC plan.</t>
  </si>
  <si>
    <t>Genera PR | Deliverable 11- Project Management | DR 4339 - Hurricane Maria -Yabucoa BESS PROJECT. Meeting with Gabriel T. Morales, site Manager (DCMC) at the Yabucoa Bess project to review the bid documents package identified as GENERA-15240-061-0017, for the Installation phase submitted by Sargent &amp; Lundy for the Yabucoa Job Site Included in the Specifications G-3400, review the Division of Responsibilities Table 103-1 to identify the correct distribution of responsibilities between the Designer Sargent &amp; Lundy, the General Work Contractor (TBD), and the Owner Genera PR. Joint efforts with Gabriel T. Morales (DCMC) to identify mismatch information provided by Sargent &amp; Lundy within the provided specifications, designed drawings for the installation phase, the Scope of Work description, and the Directive of Responsibilities from one to 249 line items.</t>
  </si>
  <si>
    <t>Genera PR | Deliverable 11- Project Management | DR 4339 - Hurricane Maria -AGUIRRE BESS PROJECT. New Hires Meeting with Gilberto Sucre, Jean Pierre Menay, Frances Vallejo (DCMC), and the new hire, Sunem Martínez, who will be the latest team member for the Aguirre Site, working with project controls and schedules. A brief project description was presented to Sunem Martínez, and also a general arrangement drawing was shown during the meeting. We schedule the job site start date for July 7, 2025. In the meantime, the Aguirre DCMC site Manager (José M. López-Linares) will send all the project information by email.</t>
  </si>
  <si>
    <t>PREPA GeneraPR - Deliverable 11 - Cambalache  BESS - 4339DR - Created inventory list for operational assets needed and available in the office trailer on site. This will ensure team operational needs for construction management.</t>
  </si>
  <si>
    <t>PREPA GeneraPR - Deliverable 11 - Cambalache  BESS - 4339DR -Reviewed submittal # RGE-0011 regarding the levee access road modification design proposal by RG Engineering (Jose Segarra), consolidated observations and comments to be included in submittal's response.</t>
  </si>
  <si>
    <t>PREPA GeneraPR - Deliverable 11 - Cambalache  BESS - 4339DR - Organized and generated correspondence (emails) with pending action items related to required work plans and submittals approvals from GeneraPR plant manager. All emails communicated to GeneraPR  (Herminio Arroyo).</t>
  </si>
  <si>
    <t>PREPA GeneraPR - Deliverable 11 - Cambalache  BESS - 4339DR - Drafted response and comments for the Quality Control Plan submittal for the project. Consolidated team comments and continued to include important details to consider in the quality plan.</t>
  </si>
  <si>
    <t>PREPA GeneraPR - Deliverable 11 - Cambalache  BESS - 4339DR - Generated email correspondence to request to General Contractor (RG Engineering - Jose Segarra) to provide a plan for the site underground infrastructure pre-demolition plan to ensure activities are performed satisfactorily.</t>
  </si>
  <si>
    <t>PREPA GeneraPR - Deliverable 11 - Cambalache  BESS - 4339DR - Reviewed project RFI#22 response regarding BESS Platform dimensions. Ensured that it was documented properly and all information was included. Followed up with Jose Segarra (RG Engineering) via phone and with Mike Kucsynski (Sargent &amp; Lundy) via email on pending information.</t>
  </si>
  <si>
    <t>PREPA GeneraPR - Deliverable 11 - Cambalache  BESS - 4339DR - Reviewed Submittal RGE-0001 response regarding the design for the control room. Verified technical comments and worked on the correspondence via Procore to RG Engineering (Jose Segarra)</t>
  </si>
  <si>
    <t>Genera PR | Deliverable 11- Project Management | DR 4339 - Hurricane Maria. GENERA &amp; DCMC- Vega Baja BESS - Working with Luma personnel that are working with the disconnect of the TL 0010 of 38kV from the existing MPT work was completed by Luma. Continue working with the review of Vega Baja As-Built drawing and generating comments in regard of the As-Built. Send response to Carirma Sanchez of Homeca in Procore regard of submittal for As-Built drawing was sent back with review and comments.</t>
  </si>
  <si>
    <t>Genera PR | Deliverable 11- Project Management | DR 4339 - Hurricane Maria. GENERA &amp; DCMC- Vega Baja BESS - Working with Homeca project closing for Vega Baja Site. Send email to Harry Del Valle of DCMC for equipment inventory. Send email to Gilberto Sucre of DCMC in regard of pending item by Homeca, Sphere Group, Luma and Genera for Vega Baja site.</t>
  </si>
  <si>
    <t>Genera PR | Deliverable 11- Project Management | DR 4339 - Hurricane Maria. GENERA &amp; DCMC- Vega Baja BESS - Working with Luma that arrive to project for the disconnect of the TL 0010 of 38kV from the existing MPT. Working with review of Vega Baja As-Built drawing.</t>
  </si>
  <si>
    <t>Genera PR | Deliverable 11- Project Management | DR 4339 - Hurricane Maria.  Modify audit-style responses to PREB Item 88 on PEAKERS Installation—covering reliability analysis, full component listing, timeline feasibility, progress metrics, and alignment of short-term repairs.</t>
  </si>
  <si>
    <t>Genera PR | Deliverable 11- Project Management | DR 4339 - Hurricane Maria / Managed Vega Baja Genera Site and supervised contractors for their safety to minimize risks and ensure project success. Make sure they comply with the safety. Porto San arrived to clean the restrooms, after luma arrived to start transformer line disconnection. 
Luma completed transformer distribution line disconnection including concrete pole.</t>
  </si>
  <si>
    <t>Genera PR Deliverable 11 Project Management DR 4339 Hurricane Maria at the Vega Baja job site. Kept reviewing Certificate of payment #3 from Homeca Recyclers with Manueli Concepcion from CDM-Smith. Also supervised a LUMA team that came into the site to finally disconnect the old transformer to prevent accidents and mitigate environmental risks,</t>
  </si>
  <si>
    <t>Genera PR Deliverable 11 Project Management DR 4339 Hurricane Maria at the Vega Baja job site. Completed Documents Overview and analyzing documents reviewed punch list reviewed all the items, make sure all were closed except for item #30 &amp; item #32.  Made an internal inventory of trailer equipment. Reviewed Certificate of  Payment #3 from Carirma Sanchez (from Homeca Recyclers), had various phone conversations with Emanueli Concepcion from CDM-Smith about the certificate of payment also reviewed it.</t>
  </si>
  <si>
    <t>Genera PR Deliverable 11-Project Management DR 4339 - Hurricane Maria. 4339_9510 BESS Email and call an Interport Trading Corporation supplier for a quote on a gas cylinder storage cabinet for the temporary relocation of the Cambalache gas room.</t>
  </si>
  <si>
    <t>Genera PR Deliverable 11-Project Management DR 4339 - Hurricane Maria. 4339_9510 BESS Review the emails: Cambalache BESS - Levee access road RGE proposal., field visit to the Cambalache Power Plant on Tuesday, July 1st, 2025, and Submittals: RGE-0008.1 RGE-0008 EMPLOYEES CERTIFICATION, Cambalache Temporary Warehouse RFP SOW, RGE-0007.1 RGE-0007 RG Engineering Safety Manual, RGE-0001.0 BESS Cambalache control room layout and views on Procore</t>
  </si>
  <si>
    <t>Genera PR Deliverable 11-Project Management DR 4339 - Hurricane Maria. 4339_9510 BESS  Coordinate via phone the visit of designer Sargent &amp; Lundy tomorrow, July 1st, to the Cambalache site with Andres Concepcion of DCMC to take measurements of the pipes for the new parking lot.</t>
  </si>
  <si>
    <t>Genera PR | Deliverable 11 | DR 4339 - New- DCMC &amp; Genera- Weekly Status Meeting Updates on operation Status from all departments at Genera. DCMC participants (Mark Merritt, D'Alexander Gonzalez, Esther Rohena, Eisha Mercader, Glorimel Torrado, Cynthia Ortiz, Christian Cruz), from MSC ( Shellsea Maysonet), from HONRA LLC (Marc Maceira), From Genera (Alejandro Maymi)</t>
  </si>
  <si>
    <t>Genera PR | Deliverable 11| DR 4339_PW#10710 
Contract Management Activities-  TESLA / BESS Check-In meeting with project management Team. Contract 106761 and Deliverable Schedule review based contract development. Meeting between CDM Smith PM team (Gabriel Sepulveda, Carlos Palomares), Sargent &amp; Lundy ( (Mike Kuczynski, Miguel Del Valle, Nelson Rosado), Genera (Jesus Cintron) and DCMC (Rafael Calderon, Gilberto Sucre, Foster Veazey, Paola Arroyo, Raissa Borges, Luis Roman, Frances Vallejo), Lemoine Procore (Lauren Wells).</t>
  </si>
  <si>
    <t>Genera PR | Deliverable 11 | DR 4339_PW9510
Compliance Review CDM Smith  Invoice #293410-16 for TO#1 May 2025. Preparing email communication for Genera and CDM about invoice evaluation on system. Also identifying common mistakes that led to Invoice rejections. Reviewing each invoice line item and requesting information based on allowed SOW under contract that include but are not limited to: Plant name, Project Name, PW#, Specific A&amp;E service, component name, meeting purpose &amp; participants and requesting links to supporting documentation for compliance validation. Reviewing documents: Invoice Essentials One Pager to consolidate best practice procedures and documentation based on Federal Requirements 2 CFR 200 and Chapter 7.</t>
  </si>
  <si>
    <t>Genera PR | Deliverable 11- Project Management | DR 4339 – Hurricane – Maria-at San Juan warehouse conducting cycle counts and recounts in accordance with the Asset Suite system. Today we are working with locations AB011 to AB019</t>
  </si>
  <si>
    <t>Genera PR | Deliverable 11- Project Management | DR 4339 – Hurricane – Maria-at San Juan warehouse conducting cycle counts and recounts in accordance with the Asset Suite system. Creating the count list report AB011 to AB019</t>
  </si>
  <si>
    <t>Genera PR | Deliverable 11- Project Management | DR 4339 – Hurricane – Maria-at San Juan warehouse working on inventory discrepancies, verifying the cost of each item, identifying the authorized minimum and maximum stock  and creating report for Min/Max from locations
AB011 to AB019</t>
  </si>
  <si>
    <t>Genera PR | Deliverable 11- Project Management | DR 4339 – Hurricane – Maria-at San Juan warehouse working on inventory discrepancies, verifying the cost of each item, identifying the authorized minimum and maximum stock levels, and investigating discrepancies from locations
AB011 to AB019</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</si>
  <si>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AB011 to AB019</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</si>
  <si>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01 032 000 to AB 01 049 000</t>
  </si>
  <si>
    <t>Genera PR | Deliverable 11- Project Management | DR 4339 – Hurricane – Maria-at Costa Sur warehouse conducting cycle counts and recounts in accordance with the Asset Suite system. Today we are working with locations AB 01 032 000 to AB 01 049 000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</si>
  <si>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01 032 000 to AB 01 049 000</t>
  </si>
  <si>
    <t>Genera PR | Deliverable 11 - Project Management | DR 4339 – Hurricane Maria. Aguirre. Resumed conducting cycle counts at the Aguirre warehouse using the Asset Suite system. Today, we worked with locations BF 050 to BF 075 LIST #1224/1225/1226 AND RECOUNT LIST # 1235/1236</t>
  </si>
  <si>
    <t>Genera PR | Deliverable 11 - Project Management | DR 4339 – Hurricane Maria: Aguirre. Prepare the lists for locations BF 050 to BF 075 at the Aguirre warehouse to initiate the cycle counts.</t>
  </si>
  <si>
    <t>Genera PR | Deliverable 11 - Project Management | DR 4339 – Aguirre. Hurricane Maria: Conducting cycle counts at the Aguirre warehouse using the Asset Suite system. Today, we worked with locations. BF 050 TO BF 075 LIST # 1224/1225/1226</t>
  </si>
  <si>
    <t>Genera PR | Deliverable 11 - Project Management | DR 4339 – Hurricane Maria: Preparing the daily report to be submitted to Mr. Paul Browne from DCMC. The report includes daily counts with associated costs, recounts, discrepancies, and inventory maximum and minimum stock levels by location BF 050 TO BF 075</t>
  </si>
  <si>
    <t>Genera PR | Deliverable 11- Project Management | DR 4339 – Hurricane – Maria-at Palo Seco warehouse conducting cycle counts in accordance with the Asset Suite system. Today we are working with locations CB016 to CB026, Cycle Count List # 1243.</t>
  </si>
  <si>
    <t>Genera PR | Deliverable 11 - Project Management | DR 4339 – Hurricane Maria – At the Palo Seco warehouse, preparing the lists from locations CB016 to CB026 to begin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</si>
  <si>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 #1251 from locations CB016 to CB026 for a total of 2650 pcs.</t>
  </si>
  <si>
    <t>PREPA - Genera PR | Deliverable 11 | DR4339 - Work on the Cambalache project specifically with the recently received Demolitions Specification Book Issued for Construction and the execution of submittals response provided by the Design Team which is not currently matching Procore response options and final actions.</t>
  </si>
  <si>
    <t>PREPA - Genera PR | Deliverable 11 | DR4339 - Work on the setup to implement Genera's Warehouses Inventory to be executed through Procore, from data uploading and sharing, and the tracking and execution of Warehouse inventories through Genera's main plants and warehouses.</t>
  </si>
  <si>
    <t>PREPA - Genera PR | Deliverable 11 | DR4339 - Call Meeting with Raissa Borges (DCMC) to discuss the ongoing activities and implementations for the tracking of inventory in Genera's warehouses across the plants; information gathering to provide the proper tools to automate this process into the Procore Platform.</t>
  </si>
  <si>
    <t>PREPA - Genera PR | Deliverable 11 | DR4339 - Review the contractual agreement for the Vega Baja demolition phase to verify compliance with federal funding clauses involving minimum wages, equipment and construction materials source of origin, owners responsibility and other project management information analysis.</t>
  </si>
  <si>
    <t>PREPA - Genera PR | Deliverable 11 | DR4339 - Edit the naming convention for the Submittal Workflow Templates established for all projects to maintain consistency in the templates title and contents.</t>
  </si>
  <si>
    <t>PREPA - Genera PR | Deliverable 11 | DR4339 - Teams Call with Lauren Wells (Lemoine) and Theresa Perez (DCMC) to perform the weekly Procore internal check-in on ongoing tasks and issues. Discussed the current activities in Peakers Equipment Supply for Yabucoa, Jobos and Daguao, and also the potential implementation of tracking warehouse inventories inside Procore Documents Tool.</t>
  </si>
  <si>
    <t>PREPA - Genera PR | Deliverable 11 | DR4339 - Work on the implementation for the Critical Components tracking and current update for Purchased or Acquired Items by Genera to be installed between BESS, Peakers, and other internal projects.</t>
  </si>
  <si>
    <t>Genera PR | Deliverable 11 | DR4339 – BESS Weekly Meeting hosted by Gabriel Perez (CDM Smith) including Design Team staff Mike Kuzcynski (S&amp;L), GIlberto Sucre (DCMC), Rafael Pabon (CDM Smith), and Jesus Cintron (Genera) among others; discussing weekly open topics for the BESS Projects: Status for ongoing RFPs, tracking Procore SOPs publishing, execution on field procedures discussed with the design team, and financials overview among others.</t>
  </si>
  <si>
    <t>PREPA | Genera PR | Deliverable 11 | DR 4339 |Genera and DCMC Weekly Meeting with participation from DCMC: José Ralat, Roberto Bosch, Rafael Calderón, Pedro Cabrera, Sheila Torres-Sterling, Eisha Mercader, Esther Rohena, Glorimel Torrado and others. Also, Shellsea Maysonet (SMC); and from Genera: Alejandro Maymí, to discuss priorities and deliverables, status updates, identify next steps, metrics, challenges, and deadlines.</t>
  </si>
  <si>
    <t>PREPA | Genera PR | Deliverable 11 | DR4339 - Verify CPM Excel invoice requested by José Ralat (DCMC) and make research about the RFI sent to the vendor. Also discuss with Rafael Calderón (DCMC) on critical component management invoices.</t>
  </si>
  <si>
    <t>PREPA Genera | Deliverable 11- Project Management | Correspondence development to Desiree Pastrana Otero, Executive Director of the Secretariat for Planning and Land Use Management in Vega Baja to shared project materials with stakeholder. Sent an email including BESS-related documents, specifically the fact sheet used during the recent community meeting held in Vega Baja. Offered support in case additional materials or assistance are needed.</t>
  </si>
  <si>
    <t>PREPA Genera | Deliverable 11- Project Management |  Work with the update of the BESS and Peakers page. These works included receiving the updated material to send it to the Genera PR team, Alex Valdés. A document was created to convey the necessary changes to the project and the changes were managed. After submitting the changes, the information was verified.</t>
  </si>
  <si>
    <t>PREPA Genera | Deliverable 11- Project Management | DR 4339- Meeting with the non-profit organization Enactus with the Genera PR team, Jorge Bracero, and Adaline Pérez, from Enactus. The meeting discussed the details of the pending events corresponding to the community impact that we will be carrying out on the sites related to the community outreach of the BESS and Peakers project. The timeline corresponding to these efforts was evaluated, as well as pending tasks.</t>
  </si>
  <si>
    <t>PREPA Genera | Deliverable 11- Project Management | DR 4339- Kroma and Genera Weekly Meeting in the meeting was the Genera's PR Team: Ivan Baez and Jorge Bracero. In the meeting was the Kroma team: Amarilys Torres and Victoria Flores.  The meeting focused on recent issues related to Genera PR. Similarly, we elaborate on the information of the advertising campaign that Genera PR will be activating to inform about the integration of more electricity generation capacity. Likewise, we evaluate the pending issues of the project as well as its timeline.</t>
  </si>
  <si>
    <t>PREPA Genera | Deliverable 11- Project Management | DR 4339- meeting via Microsoft Teams with DCMC: Frances Vallejo Rosich, D'Alexzander González, Rafael Calderón, Gilberto Sucre, Mark Merritt, Raissa Borges, Lauren Wells, Foster Veazey. In the meeting was the Genera PR Team: Jesús Cintron, Joaquín A Quinoy, Ricardo Pallens, María Sánchez Bras, Fernando Ortiz, Kevin Futch and Francisco Santos. In the meeting was the Sargent &amp; Lundy Team: Mike Kuczinsky and Nelson Rosado. 
At the meeting, the BESS project and the stages in which each site is located were discussed. Key information on the updates to the genera-pr.com/bess_peaker's website was discussed and recommendations for necessary changes to the website were offered.</t>
  </si>
  <si>
    <t>PREPA Genera | Deliverable 11- Project Management | Correspondence development to Sol Molina, from the organization Agenda Ciudadana, to shared project materials with stakeholder. Sent an email including BESS-related documents, specifically the fact sheet used during the recent community meeting held in Vega Baja. Offered support in case additional materials or assistance are needed.</t>
  </si>
  <si>
    <t>PREPA Genera | Deliverable 11- Project Management | Coordinate efforts to hold a weekly meeting with Franklyn Colmenares; CSA Group and the CDM Smith team: Rafael O Pabón and Carlos A. Palomares for the purpose of updating information related to the BESS and Peakers https://genera-pr.com/bess_peakers website. These tasks included providing the team with the worksheet we will be working with, coordinating a date for weekly meetings, and explaining the reasons why we will be coordinating these efforts.</t>
  </si>
  <si>
    <t>PREPA Genera | Deliverable 11- Project Management | Weekly Corporate Affairs Meeting with the Genera PR: Jorge Bracero and Ivan Baez Santiago.   During this meeting, topics were discussed about pending projects, learnings from the last community meeting, the possibility of holding community webinars, the need to integrate a community calendar, summer camp follow-up and the details related to summer camp visits to educate about the BESS project and Peakers in schools.</t>
  </si>
  <si>
    <t>PREPA Genera | Deliverable 11- Project Management | Meeting for Community Pending Items with the Genera PR team, Jorge Bracero and Estefanía González González. In this meeting, details related to the pending community activities of Genera PR were discussed, as well as future opportunities. Materials that would be shared as part of the initiatives were evaluated.</t>
  </si>
  <si>
    <t>PREPA Genera | Deliverable 11- Project Management | Correspondence development Maria L. Lara Hernandez, Executive Director of Agenda Ciudadana, to shared project materials with stakeholder. 
Sent an email including BESS-related documents, specifically the fact sheet used during the recent community meeting held in Vega Baja and Camalache's Fact Sheet. Offered support in case additional materials or assistance are needed.</t>
  </si>
  <si>
    <t>PREPA-Genera PR-Deliverable 11- Project Management | DR 4339 - Hurricane Maria. Review Cambalache DCMC Quality Control Plan Sample, Construction Policy &amp; Procedures, Schedule Plan, Purpose, responsibility and general plan to create a new DCMC Quality Control Pan for 4339_9510 BESS-Cambalache project.</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</si>
  <si>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31 pages.</t>
  </si>
  <si>
    <t>Genera PR | Deliverable 11- Project Management | DR 4339 - Hurricane Maria -AGUIRRE BESS PROJECT. Continue reviewing RG Engineering Quality Control Manual to verify the plan meets the required standards and specification to ensure all aspects of the projects will be executed correctly, safely and within the set guidelines. Reviewed 34 pages.</t>
  </si>
  <si>
    <t>Genera PR | Deliverable 11 Project Management | DR 4339 - Hurricane Maria – Attended a virtual meeting Teams with German Nunez (GENERA) to discuss the sequencing and phasing of the BESS project at Costa Sur. Representing DCMC were Abraham Velázquez, Carlos Rodriguez, Rafael Barrera, Carlos De Jesus, Carlos Bayron, and Luis Echevarria. The purpose of the meeting was to review the demolition, civil works, construction activities, and equipment installation phases to develop a detailed and realistic project sequence. Discussions focused on identifying potential overlaps between phases to optimize the schedule and prepare a comprehensive plan that will guide the GC in executing the work efficiently.</t>
  </si>
  <si>
    <t>Genera PR | Deliverable 11 Project Management | DR 4339 - Hurricane Maria – Reviewing Issue for Bid (Drawings) to configure submittals settings, Intro RFIs tools permissions, schedule tools, included in QA/QC concrete information on specific strength and rebar spacing for construction in order to compare issue for bid and issue for construction.</t>
  </si>
  <si>
    <t>Genera PR | Deliverable 11 Project Management | DR 4339 - Hurricane Maria Analyzed Issue for Bid drawings to verify QA/QC on concrete strength requirements and rebar spacing. Reviewed submittal settings, RFI permissions, and scheduling tools to ensure alignment between the Issue for Bid and final construction documentation.</t>
  </si>
  <si>
    <t>PREPA GENERA PR Deliverable 11 DR4339 Costa Sur - worked on draft procurement schedule considering procurement equipments of Peakers and logical construction for employee (DCMC) Carlos Rodriguez due to management requirements of contract PMO DCMC for Puerto Rico Electric Power Authority.</t>
  </si>
  <si>
    <t>PREPA GENERA PR Deliverable 11 DR4339 Costa Sur - worked on draft procurement schedule considering Turbine equipment installation of equipments of Peakers and logical construction for employee (DCMC) Carlos Rodriguez due to management requirements of contract PMO DCMC for Puerto Rico Electric Power Authority.</t>
  </si>
  <si>
    <t>PREPA-Genera PR-Deliverable 11- Project Management | DR 4339 - Hurricane Maria. Review Cambalache DCMC Quality Control Plan Sample, Construction Policy &amp; Procedures , Storm Water Pollution Prevention Maintenance and Dimensional Control, Property Lines, Building Corners to create a new DCMC Quality Control Pan for 4339_9510 BESS-Cambalache project.</t>
  </si>
  <si>
    <t>Puerto Rico Electric Power Authority | Genera PR | Deliverable 11 - Project Management | DR 4339. Continue developing the financial process structure as a flowchart using the Visio tool for the Genera Projects BESS &amp; Peakers. Task requested by Mark Merrit and Lauren Wells to ensure effective alignment with Procore's financial tools.</t>
  </si>
  <si>
    <t>Puerto Rico Electric Power Authority | Genera PR | Deliverable 11 - Project Management | DR 4339. Teams Meeting "BESS Check In" The purpose of this meeting is to discuss projects status and updates. The meeting was organized by Jesus Cintrón from Genera. Attendees: Rafael Pabon (CDM Smith), Luis Roman (DCMC), Paola Arroyo (Genera), Jorge Bracero (Genera), Lauren Wells (Lemoine), Foster Veazey (Lemoine), Nelson Rosado (S&amp;L), D'Alexander Gonzalez (DCMC), Rafael Calderon (DCMC), Mike Kuczynski (S&amp;L), Miguel Del Valle (S&amp;L), German Nuñez (Genera), Frances Vallejo (DCMC), Enrique Laya (CDM Smith), Franklyn Colmenares (CDM Smith), Gabriel Perez (CDM Smith), Gilberto Sucre (DCMC), Sheila Torres (DCMC).</t>
  </si>
  <si>
    <t>Puerto Rico Electric Power Authority | Genera PR | Deliverable 11 - Project Management | DR 4339. Developing the pre-publishing process flowchart for the Genera projects.</t>
  </si>
  <si>
    <t>Puerto Rico Electric Power Authority | Genera PR | Deliverable 11 - Project Management | DR 4339. Continue developing the financial process flowchart in Visio for the Genera Projects BESS &amp; Peakers.</t>
  </si>
  <si>
    <t>Genera PR | Deliverable 11- Project Management | DR 4339 - Hurricane Maria. MS Teams meeting with Luis Román from DCMC to discuss Procore Analytics, reporting processes and how we can integrate reporting using Procore.</t>
  </si>
  <si>
    <t>Genera PR | Deliverable 11- Project Management | DR 4339 - Hurricane Maria. MS Teams working section meeting with Johanna Diaz from (SMC) to discuss Grant Management processes.</t>
  </si>
  <si>
    <t>Villamil - Grass cutting, debris removal, and debris disposal. Digging up cyclone fences in the area to cut the grass.  Remove fence pipes Remove stones and cement within the lawn to be able to cut the grass</t>
  </si>
  <si>
    <t>Duenas Trailer Rental - Costa Sur</t>
  </si>
  <si>
    <t>Duenas Trailer Rental - Cambalache-Arecibo</t>
  </si>
  <si>
    <t>Duenas Trailer Rental - Salinas</t>
  </si>
  <si>
    <t>Duenas Trailer Rental - Yabucoa</t>
  </si>
  <si>
    <t>Duenas Trailer Rental - Vega Baja</t>
  </si>
  <si>
    <t>Home Depot - PPE Equipment for PMO project</t>
  </si>
  <si>
    <t>Portosan - Portable Toilet Rental - Humacao Yabucoa</t>
  </si>
  <si>
    <t>Villamil - Collection and disposal of garbage in the trailer area</t>
  </si>
  <si>
    <t>PREPA Genera PR | Deliverable 11- Project Management | DR 4339 - Hurricane Maria-PMO call. Teams call with Mark Merritt, Mike Merritt, Foster Veazey, Gilberto Sucre, Frances Vallejo, Lauren Wells, Ada Diaz, and Barry Scanlon, DCMC. Discussed update on project, job offers, PROCORE, logistics, other interviews, trailer set-up, safety, and schedule for locations.</t>
  </si>
  <si>
    <t>Genera PR | Deliverable 11- Project Management | DR 4339 - Hurricane Maria.
project # 4339-10710
internal review of previous day notes and comments. setting the day's events to come</t>
  </si>
  <si>
    <t>Genera PR | Deliverable 11- Project Management | DR 4339 - Hurricane Maria.
project # 4339-10710
internal review of meeting notes and calendar events for the upcoming week
reviewed my peakers emails, reviewed notes from the weeks meeting, followed up with task list.,</t>
  </si>
  <si>
    <t>Genera PR | Deliverable 11- Project Management | DR 4339 - Hurricane Maria.
project # 4339-10710
1. Staffing for Future Sites:
Resource Allocation: When exactly will resources be needed on-site for the new projects?
Staffing Levels: Are there any gaps in staffing that need to be addressed?
Hiring Plan: Was there any talk about hiring new staff for specific roles?
2. Demolition and Project Schedule:
Demolition Timeline: Any changes to the timeline or progress updates on demolition?
Overall Project Schedule: Are there any upcoming milestones or deadlines that need closer attention? Any potential delays
Participants in the meeting
Rafael Barrera DCMC
Carlos Bayron DCMC
Luis Echevarria DCMC</t>
  </si>
  <si>
    <t>Genera PR | Deliverable 11- Project Management | DR 4339 - Hurricane Maria.
project # 4339-10710
Held a meeting for the pre-evaluation of RFP demolition at costa sur
Reviewed the RFP and discussed adding additional scopes of work to capture all phases of work to be completed.
Participants in the meeting
German Núñez, GENERA
Rafael Pabon, CDM Smith
Carlos Palomares CDM Smith
Laya, Enrique J. CDM Smith</t>
  </si>
  <si>
    <t>Genera PR | Deliverable 11- Project Management | DR 4339 - Hurricane Maria
Cambalache BESS Construction Weekly led by Andres Concepcion DCMC.
Update provided on Contract status, safety, RFI's, Submittal, temporary parking, warehouse,
VE Structural Steel, access road.
attendees
DCMC Luis Duque
CDM Smith - Gabriel Perez
Sargent &amp; Lundy - Robert Molner
RGE - Jose Segarra 
Genera- Herminio Arroyo</t>
  </si>
  <si>
    <t>Genera PR | Deliverable 11- Project Management | DR 4339 - Hurricane Maria
VB Phase II - Weekly Construction Meeting led by Eduardo Rivera.
Contract Status
RFI's &amp; Submitalls
Pre-Cast Evaluation
Site Demolition and pending scope items
CDM Smith Gabriel Perez
DCMC - Gilberto Sucre
Sargent &amp; Lundy - Wilfredo Sierra.
ARG Ceres - Carlos Hernandez</t>
  </si>
  <si>
    <t>Genera PR | Deliverable 11- Project Management | DR 4339 - Hurricane Maria
One to one meeting with Carlos Hernandez ARG Ceres to discuss one outstanding contractual item, and other outstanding items mainly the Pre-Cast Submittal.</t>
  </si>
  <si>
    <t>Genera PR | Deliverable 11- Project Management | DR 4339 - Hurricane Maria
Update correspondence reading, evaluation &amp; response.</t>
  </si>
  <si>
    <t>Genera PR | Deliverable 11- Project Management | DR 4339 - Hurricane Maria
PMO Reporting Update Bi-weekly Meeting for BESS &amp; Peakers Program:
DCMC _ Jean Peirre Menay, Rafael Calderon, Raissa Borges, Frances Vallejo, Abraham Velazquez, Gilberto Sucre, Paola Arroyo, Sheila Torres, Paul Browne.
CDM Smith Carlos Palomares, Rafael Pabon</t>
  </si>
  <si>
    <t>Genera PR | Deliverable 11- Project Management | DR 4339 - Hurricane Maria
PMO Catch Up Meeting main topics:
* Staffing Updates
* ProCore Financial Management
* Leadership &amp; Team Dynamics
* Technical Infrastructure
* Quality Control &amp; PM
* Administrative &amp; Equipment Management. Attendees: Frances Vallejo, Mark Merritt, Mike Merritt, Lauren Wells, Foster Veazey, Anneilia Holton, Ada Diaz, Barry Scanlon, Gilberto Sucre - All DCMC</t>
  </si>
  <si>
    <t>Genera PR | Deliverable 11- Project Management | DR 4339 - Hurricane Maria
Trailer &amp; Material Update with Frances Vallejo &amp; Jean Peirre Menay DCMC need to complete bathrooms facilities from tanks and containment base.</t>
  </si>
  <si>
    <t>Genera PR | Deliverable 11- Project Management | DR 4339 - Hurricane Maria
S &amp; L CDM Smith Review of latest IFC's Updates that continue to slip.
New Strategy is required to force designer to catch up.
CDM Smith - Gabriel Peres, Enrique Laya
Sargent &amp; Lundy - Robert Molner
DCMC Gilberto Sucre</t>
  </si>
  <si>
    <t>Genera PR | Deliverable 11- Project Management | DR 4339 - Hurricane Maria.  Lauren Wells (DCMC) worked on Procore SOP tracker updates and reviews.</t>
  </si>
  <si>
    <t>Genera PR | Deliverable 11- Project Management | DR 4339 - Hurricane Maria.  Lauren Wells (DCMC) worked on Procore review of Submittal configurations.</t>
  </si>
  <si>
    <t>Genera PR | Deliverable 11- Project Management | DR 4339 - Hurricane Maria.  Lauren Wells (DCMC) continued working on Procore financial items to outline our gaps and unanswered questions to send to the group.</t>
  </si>
  <si>
    <t>Genera PR | Deliverable 11- Project Management | DR 4339 - Hurricane Maria.  Lauren Wells (DCMC) worked on Procore workflows, permission templates, and other directory items.</t>
  </si>
  <si>
    <t>Genera PR | Deliverable 11- Project Management | DR 4339 - Hurricane Maria.  Lauren Wells (DCMC) worked on review of PO Order flow from Raissa Borges (DCMC).</t>
  </si>
  <si>
    <t>Genera PR | Deliverable 11- Project Management | DR 4339 - Hurricane Maria.  Lauren Wells (DCMC) worked on Procore financial items to outline our gaps and unanswered questions to send to the group</t>
  </si>
  <si>
    <t>Genera PR | Deliverable 11- Project Management | DR 4339 - Hurricane Maria.  Lauren Wells (DCMC) continued working on correspondences for Procore items to different users.</t>
  </si>
  <si>
    <t>Genera PR | Deliverable 11- Project Management | DR 4339 - Hurricane Maria.  Lauren Wells (DCMC) worked on reporting update for Raissa Borges (DCMC) monthly updates.</t>
  </si>
  <si>
    <t>Genera PR | Deliverable 11- Project Management | DR 4339 - Hurricane Maria.  Lauren Wells (DCMC) worked on correspondence for Procore items answering questions for directory.</t>
  </si>
  <si>
    <t>Genera PR | Deliverable 11- Project Management | DR 4339 - Hurricane Maria
Collaborated with Victor Torres from Genera PR to develop a plan for completing the Power Production and Fuels Consumption report, along with the power plant KPI reports covering fiscal years 2023 to 2025. Held a discussion with Eisha Mercader from DCMC to explore potential enhancements to the Genera Connect Timesheets platform aimed at increasing data capture for improved transparency. Additionally, participated in a meeting with Eisha Mercader (DCMC), Carlos Gonzalez, Keyla Sierra, and Pedro Procopio from Integrum to review and refine system requirements based on prior discussions, ensuring alignment with reporting and operational needs.</t>
  </si>
  <si>
    <t>Genera PR | Deliverable 11- Project Management | DR 4339 - Hurricane Maria - Pickup and delivery Health, Safety and Offices equipment for Cambalache Site. Site inspection with Andres Concepcion (DCMC) about Health, Safety, Enviromental topics review.</t>
  </si>
  <si>
    <t>Genera PR | Deliverable 11- Project Management | DR 4339 - Hurricane Maria - Continuing review the site condition includes the health, safety and environmental topics.  Workshop to (ARG) employees (Sulayka Reyes, Ricardo Lopez and others) necessary to visit the Vega Baja Site.</t>
  </si>
  <si>
    <t>Genera PR | Deliverable 11- Project Management | DR 4339 - Hurricane Maria - Conference call with Ramon Reyes (GENERA) about Health and Safety Presentation. Conference with Javier Aviles (Portosan) Septic's Services. Conference call with Andres Concepcion (DCMC) about Health and Safety Topics send by Procore for RGE (Contractors).</t>
  </si>
  <si>
    <t>Genera PR-  Deliverable 11 | DR 4339 - Hurricane Maria - Attended PMO Coordination call via Teams to discuss project status, staffing update and Procore financial next steps. Participants: Gilberto Sucre and other DCMC participants.</t>
  </si>
  <si>
    <t>Genera PR-Deliverable 11- Project Management | DR 4339 - Hurricane Maria - Attended PMO Reporting call via Teams to discuss the June monthly report to Genera. The topics discussed were critical components, procurement, contract management, BESS, Peakers and Procore. Participants: Raissa Borges and other DCMC participants.</t>
  </si>
  <si>
    <t>Genera PR | Deliverable 11 | DR 4339 -  Hurricane Maria - Reviewed the grant update email and accompanying documentation (Project Narrative and Statement of Project Objectives) shared by Jesús Cintrón (Genera). Assessed the materials for alignment with project scope, funding objectives, and federal compliance requirements.</t>
  </si>
  <si>
    <t>Genera PR | Deliverable 11 | DR 4339 -  Hurricane Maria - Attended the weekly PMO reporting meeting to review the status of active projects, discuss progress against key milestones, and address any issues impacting timelines or deliverables. Contributed updates on assigned tasks, reviewed performance metrics, and participated in discussions aimed at streamlining reporting processes and enhancing cross-functional coordination. Collaborated with team members to identify action items and align on priorities for the upcoming reporting cycle. DCMC: Frances Vallejo, Gilberto Sucre, Rafael Calderon, Raissa Borges, Abraham Velazquez, Jean Pierre Menay, Gilberto Sucre, Paul Browne, Eduardo Rivera Jordan, Foster Veazey, Glorimel Torrado. CDMSmith: Franklyn Colmenares, Rafael Pabon, Carlos Palomares</t>
  </si>
  <si>
    <t>Genera PR | Deliverable 11 | DR 4339 - Generation Fleet - Supported Genera’s Procurement Team in responding to additional RFIs related to RFPs 4899, 4898, and 4826. Coordinated with Jesús Cintrón, Fernando Ortiz (Genera) and Franklyn Colmenares (CDM Smith) to develop comprehensive responses, requested necessary supporting documentation, and consolidated all materials into a complete response package. Submitted the draft responses to the Procurement Team (Angelina Minier and Joel Pantojas Genera) for final review and approval.</t>
  </si>
  <si>
    <t>Genera PR | Deliverable 11 | DR 4339 - Generation Fleet – RFP 231175 (BESS Installation at Yabucoa) - Reviewed and revised the Procurement Memorandum for the BESS Installation RFP. Incorporated feedback from the Evaluation Panel to ensure the narrative accurately reflected the evaluation process and scoring methodology. Conducted a final quality review to confirm completeness and compliance with documentation standards. Submitted the updated memorandum to Jesús Cintrón (Genera) for final approval as part of the procurement file supporting federal reimbursement.</t>
  </si>
  <si>
    <t>Genera PR | Deliverable 11 | DR 4339 - Hurricane Maria - Reviewed and verified the completeness of the Scope of Work (Attachment B) for Generation Fleet RFPs 4899 and 4900. Coordinated with Mike Kuczynski (S&amp;L), Gabriel Sepúlveda, and Franklyn Colmenares (CDM Smith) to confirm technical content accuracy. Ensured all required documentation was compiled and organized in accordance with approval requirements.</t>
  </si>
  <si>
    <t>Genera PR | Deliverable 11- Project Management | DR 4339 - Hurricane Maria / Managed Vega Baja Genera Site and supervised contractors for their safety to minimize risks and ensure project success. Make sure they comply with the safety. Assisted ARG meeting RFI list with Carlos Hernandez from ARG and  DCMC participants Jean Menay, Eduardo Rivera and Jaime Pesquera and Gilberto Sucre. Prepared safety meeting for ARG staff.</t>
  </si>
  <si>
    <t>Genera PR | Deliverable 11 – Project Management | DR 4339 – Hurricane Maria – Three-hour technical session reviewing the PREPA project presentation materials and Procore access process, as provided by Theresa Perez (DCMC).  This workshop ensured proper implementation of Procore workflows to support project management and FEMA compliance requirements for DR4339 projects.</t>
  </si>
  <si>
    <t>Genera PR | Deliverable 11- Project Management | DR 4339 - Hurricane Maria/ Learning the proposal from Genera PR RFP No. 4900 Civil &amp; Structure Works for 158 MW Battery Energy Storage System at Aguirre that Gilberto Sucre (DCMC) sent me.</t>
  </si>
  <si>
    <t>PREPA | Genera PR | Deliverable 11 Cambalache | DR4339 – Continue reading specifications from page 174 to 211.  Among the topics read were bolting (installation, inspection, examination, among other topics), structural welding (requirements, procedures, quality assurance, execution, inspection and acceptance), anchor rod (materials, quality control, protection), shear studs connectors (welding procedure, storage and handling, method and examination, acceptance), post installed anchor concrete (delivery, storage, handling, adhesive anchors, concrete and masonry anchor, undercut, repair of failure)</t>
  </si>
  <si>
    <t>PREPA | Genera PR | Deliverable 11 Cambalache | DR4339 – Continue reading specifications from page 212 to 219.  Among the topics read were inspection of structural steel (testing, material examination, reports, certifications, welding examination).</t>
  </si>
  <si>
    <t>PREPA | Genera PR | Deliverable 11 Cambalache | DR4339 – Assisted to Construction Weekly Meeting with some participants that are Franklyn Colmenares (CDM Smith), Jose Segarra (RG Engineering), Dean Ennes (Sargent &amp; Lundy), and others.  Among the topics discussed where the project is visited to locate the water pipes, it must be coordinated to identify the raw water lines and water pipes, RG Engineering, RG submittal #11 on the location of storage trailers, doubts regarding permits were clarified and documentation will be submitted.</t>
  </si>
  <si>
    <t>PREPA | Genera PR | Deliverable 11 Cambalache | DR4339 – Assisted to Construction Weekly Meeting with some participants that are from DCMC Eduardo Rivera, Gilberto Sucre, from CDM Smith Franklyn Colmenares, Gabriel Perez, and others.  Among the topics discussed are the list of personnel will be provided today in the afternoon 7/1, deliver the schedule of value and project schedule, request for information for total of equipment and prices, demolition and other topics.</t>
  </si>
  <si>
    <t>Genera PR | Deliverable 11 Project Management | DR 4339 - Hurricane Maria – Site visit to the Peakers area with Rafael Barrera (Construction Manager, DCMC) Luis Echevarría (Safety, DCMC) and Carlos Bayron (QA/QC, DCMC) to review the demolition sequence and logistics plan presented by Abraham Velázquez (DCMC). The team also evaluated potential improvements in safety measures to ensure compliance with site standards and enhance worker protection. Additionally, the contractor’s office trailer was inspected and verified for removal, which is scheduled for next Thursday.</t>
  </si>
  <si>
    <t>Genera PR | Deliverable 11 Project Management | DR 4339 - Hurricane Maria – Continued the site visit efforts at the Peakers area with Rafael Barrera (Construction Manager, DCMC), Luis Echevarría (Safety, DCMC), and Carlos Bayron (QA/QC, DCMC), focusing on the review of available documentation and site diagrams related to the demolition scope. The team evaluated layout drawings, utility disconnection plans, and access routes to validate alignment with the proposed demolition sequence. This review helped identify coordination points and reinforced planning efforts to ensure a safe and organized execution of upcoming activities.</t>
  </si>
  <si>
    <t>Genera PR | Deliverable 11- Project Management | DR 4339 - Hurricane Maria- Internal meeting with Carlos Dejesus discussing project Schedule for both Costa Sur BESS and Peaker's project. Continued with Carlos to a meeting with RGE Subcontractor Lead Project Manager Jose Segarra to discuss requirements of schedule for BESS project Costa Sur.</t>
  </si>
  <si>
    <t>Genera PR | Deliverable 11- Project Management | DR 4339 - Hurricane Maria- Internal meeting with DCMC Team Abraham Velazquez and Carlos Dejesus preparing Preliminary Schedule for demolition, construction and installation for Costa Sur Peaker's, preliminary run through of all project staging and sequencing to be provided to German Nunez (GENERA).</t>
  </si>
  <si>
    <t>Genera PR | Deliverable 11- Project Management | DR 4339 - Hurricane Maria: Yabucoa Continue reviewing Section 075600 "FLUID-APPLIED MEMBRANE ROOFING, CONCRETE DECK" in the Scope of Services for Technical Specification Number G-3300 for BESS General Work Contract (GWC) that will be issued for bid.</t>
  </si>
  <si>
    <t>Genera PR | Deliverable 11- Project Management | DR 4339 - Hurricane Maria: Costa Sur
Meeting to discuss the Construction Strategy for the Peakers project in the Costa Sur Site. In this meeting participate from DCMC Carlos Rodriguez, Abraham Velazquez, Rafael Barreras and Carlos De Jesus; From CDM Smith Carlos Palomares, Rafael Pabon and other team members. Also, In the meeting was discuss the demolition strategy and 3D drawings.</t>
  </si>
  <si>
    <t>Genera PR | Deliverable 11- Project Management | DR 4339 - Hurricane Maria
Visit the Peakers site with Safety (Luis Echevarria DCMC) and Carlos Byron QA/QC DCMC to discuss the demolition sequence and logistics presented by Abraham Velazquez DCMC. Possible areas for improvement in the safety area are also analyzed. Also, we verify the contractor's office trailer, which will be taken out of the site next Thursday.</t>
  </si>
  <si>
    <t>Genera PR | Deliverable 11- Project Management | DR 4339 - Hurricane Maria
Continued the site visit efforts at the Peakers area with Rafael Barrera (Construction Manager, DCMC), Luis Echevarría (Safety, DCMC), and Carlos Bayron (QA/QC, DCMC), focusing on the review of available documentation and site diagrams related to the demolition scope. The team evaluated layout drawings, utility disconnection plans, and access routes to validate alignment with the proposed demolition sequence. This review helped identify coordination points and reinforced planning efforts to ensure a safe and organized execution of upcoming activities.</t>
  </si>
  <si>
    <t>Genera PR | Deliverable 11- Project Management | DR 4339 - Hurricane Maria - AGUIRRE BESS- Morning meeting with Carlos R. López Valle Llanes, and Luis A. Moctezuma (DCMC) to discuss project two week look ahead schedule and improve communication across the site team. Introduction call with new Aguirre Team Member Sunem Martinez (DCMC) who will be working with the Project Controls and Schedule.</t>
  </si>
  <si>
    <t>Genera PR | Deliverable 11- Project Management | DR 4339 - Hurricane Maria - Bess_Aguirre
We are work in Development of a Safety Inspection Form for a Construction Project: To enhance workplace safety and ensure compliance with industry standards and regulatory requirements, a dedicated safety inspection form was developed for use across all phases of the construction project. The goal was to create a comprehensive yet user-friendly tool to systematically identify, document, and mitigate potential hazards on-site.</t>
  </si>
  <si>
    <t>Genera PR | Deliverable 11- Project Management | DR 4339 - Hurricane Maria
We are work in a Development of a Safety Toolbox Meeting Form for the BESS_Aguirre Project: As part of the BESS_Aguirre Project’s commitment to safety excellence and proactive hazard communication, a tailored Safety Toolbox Meeting Form was developed to standardize daily and weekly safety briefings across the site. Given the complexity and dynamic nature of battery energy storage system (BESS) construction, the toolbox meetings serve as a critical platform for reinforcing site-specific risks, procedures, and lessons learned.
1. Project-Specific Requirements
2. Objective and Scope
3. Form Structure and Content
4. Format and Accessibility
5. Review and Validation
6. Implementation</t>
  </si>
  <si>
    <t>Genera PR | Deliverable 11- Project Management | DR 4339 - Hurricane Maria -AGUIRRE BESS PROJECT.  Review the Issue bid drawings documents, TECHNICAL SPECIFICATION FOR BESS GENERAL WORK CONTRACT (GWC) Spec. No.: G-3400 Revision: A; For Bid Project No. A15240, June 20th, 2025to identify potential and possible change orders, as well as potential issues that may arise during the construction process. It was decided to submit an RFI to Sargent &amp; Lundy for these effects to be integrated into the PROCORE platform. A call was held with Javier Ignacio from Portosan to coordinate equipment delivery to the Aguirre Site.</t>
  </si>
  <si>
    <t>Genera PR | Deliverable 11- Project Management | DR 4339 - Hurricane Maria -AGUIRRE BESS PROJECT. Meeting Coordination and Agenda preparation work with the Construction Weekly Progress Meeting with RG Engineering, the General Work Contractor, José Segarra (RGE), José Robles (RGE), Xiomara Pérez (RGE), Vernaded Ortíz (RGE), Gilberto Sucre, Carlos R. López Vallellanes, Luis Moctezuma, Jean Pier Menay (DCMC), Gabriel Pérez (CDM Smith, Frankling Colmenares(CSA). Categories of the Agenda are as follows: DCMC Construction Management Team Introduction, RG Engineering Construction Team Introduction, Scope of Work Clarifications, Directory of Responsibilities Clarifications, Safety Topics and Plan from RG Engineering, Master Project Schedule, Schedule of Values, RG Engineering Point of Contact during the construction process, Schedule a Initial Genera PR Safety Workshop, and Open Items Discussion. The meeting is scheduled for July 3, 2025, at 11:00 am.</t>
  </si>
  <si>
    <t>Genera PR | Deliverable 11- Project Management | DR 4339 - Hurricane Maria -AGUIRRE BESS PROJECT.  Had a call with Gilberto Sucre and Jean-Pierre Menay (DCMC) to discuss the office trailer consumables and office equipment supplies pending order and delivery to the DCMC's Aguirre Office Trailer Compound. A list will be shared by Frances Vallejo (DCMC) to follow up on the procurement process and delivery.</t>
  </si>
  <si>
    <t>Genera PR | Deliverable 11 – Project Management | DR 4339 – Hurricane Maria – Aguirre BESS Project - Attended coordination session with Carlos López and Luis Moctezuma (DCMC) to review the two-week look-ahead schedule for ongoing and upcoming activities. Discussion also addressed strategies to streamline communication and task tracking among the site management team.</t>
  </si>
  <si>
    <t>PREPA GeneraPR - Deliverable 11 - Cambalache  BESS - 4339DR - Created an agenda to discuss actions items related to the Cambalache Facility and GeneraPR responsibilities, Met with Herminio Arroyo (GeneraPR) to discuss regarding Warehouse activitiesm submittals and pending actions in the project that needed his feedback.</t>
  </si>
  <si>
    <t>PREPA GeneraPR - Deliverable 11 - Cambalache  BESS - 4339DR - Coordinated on-site to receive from Jean Pierre Menay (DCMC) the delivery for office trailers supply that was recently purchased by Ada Diaz (DCMC). Received materials and organized them in the office trailer.</t>
  </si>
  <si>
    <t>PREPA GeneraPR - Deliverable 11 - Cambalache  BESS - 4339DR - Coordinated and followed up with several Cambalache pre-construction items. (1) Email to Gabriel Perez (CDM Smith) escalating pending activities from GeneraPR. (2) Developed correspondence and provided field data to designer (Mike Kuczynski - Sargent and Lundy) to incorporate it to design.</t>
  </si>
  <si>
    <t>PREPA GeneraPR - Deliverable 11 - Cambalache  BESS - 4339DR - Generated and completed the Construction weekly meeting report or meeting minutes to officially document the discussion in Procore platform to capture all covered topics in the meeting.</t>
  </si>
  <si>
    <t>PREPA GeneraPR - Deliverable 11 - Cambalache  BESS - 4339DR - Meeting for (Sargent &amp; Lundy / CDM Smith Weekly BESS Drawings Meeting) with Gabriel Perez (CDM Smith), Gilberto Sucre and Jose Lopez (DCMC), Mike Kuczynski (Sargent and Lundy) to discuss design development progress for the BESS program.</t>
  </si>
  <si>
    <t>PREPA GeneraPR - Deliverable 11 - Cambalache BESS - 4339DR - Conducted the Construction Weekly meeting #7 to discuss ongoing project status and action items with project team (RG Engineering - Jose Segarra) (Sargent and Lundy - Robert Molner, Dean Ennes) (DCMC Partners - Gilberto Sucre, Luis Damudt) (CDMSmith - Gabriel Perez) and (GeneraPR - Herminio Arroyo)</t>
  </si>
  <si>
    <t>PREPA GeneraPR - Deliverable 11 - Cambalache  BESS - 4339DR - Completed and generated Construction Weekly Meeting agenda document in Procore to capture the outstanding discussion and acction items to be covered with the project team.</t>
  </si>
  <si>
    <t>Genera PR | Deliverable 11- Project Management | DR 4339 - Hurricane Maria. GENERA &amp; DCMC- Vega Baja BESS - Carirma of Homeca send email with the final change order for Vega Baja site. Reviewing the change order send by Homeca and also enter the minutes notes taken for ARG/CERES construction meeting.</t>
  </si>
  <si>
    <t>Genera PR | Deliverable 11- Project Management | DR 4339 - Hurricane Maria. GENERA &amp; DCMC- Vega Baja BESS - Meeting for PMO Reporting - Organizer Frances Vallejo of DCMC - Meeting was provide status report for BESS, Peakers, Critical Components, Procurement Status, Procore status, Budget &amp; Scheduling, and Community Outreach Liaison.</t>
  </si>
  <si>
    <t>Genera PR | Deliverable 11- Project Management | DR 4339 - Hurricane Maria. GENERA &amp; DCMC- Vega Baja BESS - Project weekly meeting to review project status. Homeca Carirma Sanchez; DCMC Jaime Pesquera, Gilberto Soto, and Eduardo Rivera, CDM Smith Nelson Soler, Enrique Laya, Gabriel Perez, and Manuely Concepcion. Meeting to discuss final remaining 2 items of punch list, As-Built drawing was review and sent back to be resubmit, Homeca to provide final change order and project closing.</t>
  </si>
  <si>
    <t>Genera PR | Deliverable 11- Project Management | DR 4339 - Hurricane Maria. GENERA &amp; DCMC- Vega Baja BESS - Reviewing the Change Orders sent by Carirma Sanchez of Homeca, the following CO has been reviewed and sent to Jose Lopez of DCMC my comments because he was the Site Manager of Vega Baja during period of April-May 2025.</t>
  </si>
  <si>
    <t>Genera PR | Deliverable 11- Project Management | DR 4339 - Hurricane Maria. GENERA &amp; DCMC- Vega Baja BESS - Working in reviewing comments of change order send by Jose Lopez of DCMC in regard of Homeca. Reviewing specification send to ARG related to Notification of Award and what are the requirements that they can provide during this notification.</t>
  </si>
  <si>
    <t>Genera PR | Deliverable 11- Project Management | DR 4339 - Hurricane Maria. GENERA &amp; DCMC- Vega Baja BESS - Project construction weekly meeting Phase II. ARFG/CERES Carlos Hernandez and Ida Ramirez; DCMC Jaime Pesquera, Gilberto Soto, Gilberto Sucre, Silvia Franco, Raissa Borges and Eduardo Rivera, CDM Smith Nelson Soler, and Gabriel Perez Sepulveda, CSA Franklyn Colmenares, S&amp;L Robert Molner - Meeting to provide status for second phase construction of Vega Baja BESS project, coordinate with ARG documents to be submitted as part for the new construction and ARG provide status of RFI's.</t>
  </si>
  <si>
    <t>Genera PR | Deliverable 11- Project Management | DR 4339 - Hurricane Maria. GENERA &amp; DCMC- Vega Baja BESS - Working with Homeca project closing for Vega Baja Site. Preparing agenda for Homeca construction meeting. Preparing agenda for ARG/CERES construction meeting. Reviewing email in regard of Homeca project closing.</t>
  </si>
  <si>
    <t>Genera PR | Deliverable 11- Project Management | DR 4339 - Hurricane Maria. GENERA &amp; DCMC- Vega Baja BESS - Meeting for Vega Baja Final Specification - Meeting organizer Nelson Soler of CDM Smith, S&amp;L Mike Kucynski and Wilfredo Sierra, and DCMC Eduardo Rivera - Meeting to discuss with S&amp;L to provide the updated project specification for Vega Baja site, S&amp;L will send the specification to be incorporated in Procore.</t>
  </si>
  <si>
    <t>Genera PR | Deliverable 11- Project Management | DR 4339 - Meeting for review and analysis of specific cases related to Sole Source procurement processes with DCMC Cynthia Ortiz, and D'Alexzander Gonzalez and GENERA-PR Sullinette Perez Development of a technical note and evaluation of justifications for identified Sole Source cases, including supporting documentation, compliance with regulatory criteria, and recommendations for each case. Related to PW-10710 Equipment &amp; Material</t>
  </si>
  <si>
    <t>Genera PR | Deliverable 11- Project Management | DR 4339 - Complete the Bi-Weekly Report Template in preparation for the PMO reporting meeting. This task involved compiling updates on key project activities, identifying recent accomplishments and ongoing challenges, and summarizing financial and operational status. The finalized report supports leadership oversight and ensures consistent tracking of project milestones and deliverables. Related to PW-10710 Material &amp; Equipment</t>
  </si>
  <si>
    <t>Genera PR | Deliverable 11- Project Management | DR 4339 - Hurricane Maria. GENERA &amp; DCMC- Weekly Status Meeting - With participation from DCMC and Lemoine: Abraham Velazquez, Frances Vallejo, Gilberto Sucre, Lauren Wells, Rafael Calderon, Pedro Cabrera, Sheila Torres, Raissa Borges, Paola Arroyo, Paul Browne and (CDM Smith), Carlos Palomares, and Franklyn Colmenares, Meeting with DCMC to review the status of active projects, discuss progress against key milestones, and address any issues impacting timelines or deliverables. We identified action items and aligned on priorities. Related to PW-10710 Equipment &amp; Material</t>
  </si>
  <si>
    <t>Genera PR | Deliverable 11- Project Management | DR 4339 - ending Invoice Verification – Contract 104413 (Cortes Industrial Organization Inc.) A pending invoice related to the supplier Cortes Industrial Organization Inc. under Contract 104413. However, upon reviewing the Asset Suite system, I did not find any record of this invoice being entered. Related to PW-10710 Material &amp; Equipment</t>
  </si>
  <si>
    <t>Genera PR | Deliverable 11  | DR 4339 – Compiled and validated the equipment inventory for trailers 1 and 2 at the Cambalache BESS site (PW9510). The task involved reviewing field data, organizing item descriptions, quantities, and serial numbers in an Excel format, and ensuring data consistency with project documentation. Final inventory was submitted to Jean Pierre Menay (DCMC) for internal tracking and coordination. The resulting file will support future equipment verification and asset control for site operations.</t>
  </si>
  <si>
    <t>Genera PR Deliverable 11-Project Management DR 4339 - Hurricane Maria. 4339_9510 BESS Review the emails and submittals RGE-0002.0 Temporary Mechanical Connection to Existing Transformer T1from the RGE to Sargent and Lundy.</t>
  </si>
  <si>
    <t>Genera PR Deliverable 11-Project Management DR 4339 - Hurricane Maria. 4339_9510 BESS Site walkthrough to corroborate measurements of raw water pipes with Carlos A. Nieves and Miguel A. Mendez (Sargent &amp; Lundy)</t>
  </si>
  <si>
    <t>Genera PR Deliverable 11-Project Management DR 4339 - Hurricane Maria. 4339_9510 BESS - RFC Meeting RGE Cambalache RGE Cambalache S &amp; L / CDM Smith Weekly BESS Cambalache Discussion Drawings Issues Meeting with Andres Concepcion, Luis O. Damudt, Jorge A. Mercado, Carlos De Jesus, Luis Duque DCMC, Alberto Borelli, Jose Segarra, Angel Cruz, Harry Velazques from RGE, Herminio Arroyo Genera PR.</t>
  </si>
  <si>
    <t>Genera PR Deliverable 11 Project Management DR 4339 Hurricane Maria at the Vega Baja job site. Daily project coordination and project management. Had a weekly Vega Baja BESS Phase II - Construction Meeting with  Carlos Hernandez from (ARG/CERES,) Eduardo Rivera Jordan (DCMC), Nelson Soler (CDM-Smith), and went over Project Documents Overview and analyzing documents status in the Procore platform and all the punch list items that are open and the demobilization an the items that we need to close from them in order to close their paper work and punch list.</t>
  </si>
  <si>
    <t>Genera PR Deliverable 11 Project Management DR 4339 Hurricane Maria at the Vega Baja job site. Daily project coordination and project management. Had a weekly construction meeting with Homeca Recyclers Carirma Sanchez, Eduardo Ramos, Eduardo Rivera Jordan (DCMC), Nelson Soler (CDM-Smith), and went over Project Documents Overview and analyzing documents status in the Procore platform and all the punch list items that are open and the demobilization an the items that we need to close from them in order to close their paper work and punch list.</t>
  </si>
  <si>
    <t>Genera PR | Deliverable 11- Project Management | DR 4339 - Hurricane Maria / Managed Vega Baja Genera Site and supervised contractors for their safety to minimize risks and ensure project success. Make sure they comply with the safety. Assisted weekly meeting punch list with Homeca Carirma Sanchez and DCMC participants Jean Menay, Eduardo Rivera and Jaime Pesquera.</t>
  </si>
  <si>
    <t>Genera PR | Deliverable 11- DR 4339 
Pre-Intervention Tracker Update - Populating Tracker information and status comments with information related to the Invoiced submitted by Genera from Contractors - Sargent &amp; Lundy,  CDM Constructors, CPM, B&amp;V, Homeca, Siemens Energy, EHSS, RGE, Jaca &amp; Sierra, Beta Electric,  Javier Bidot,  TESLA and CAPTA. In preparation for Genera and DCMC Weekly meeting.</t>
  </si>
  <si>
    <t>Genera PR | Deliverable 11- Project Management | DR 4339_PW9510
Pre-Intervention Review RFI - Working with Black &amp; Veatch Contract #217733_2024-G00207 and TO#7_Invoice# 000004_ May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</si>
  <si>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DR 4339 
PMO Reporting Meeting - DCMC PMO staff meeting to discuss specific need of reporting based on project execution development per area. Working on live tracker presentation template and review updated status from BESS and Peakers projects. Participants Frances Vallejo, Raissa Borges, Glorimel Torrado, Gilberto Sucre, Sheila Torres, Abraham Velazquez, Eduardo Rivera and Paul Browne.</t>
  </si>
  <si>
    <t>Genera PR | Deliverable 11- DR 4339_PW11855
Pre-Intervention Review for HOMECA Recycling Center_Contract# 107011_2025-G00272 Invoice #HRC-VB-03 May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</si>
  <si>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Project Management | DR 4339 – Hurricane Maria
Conducting cycle counts at the Palo Seco warehouse in accordance with the Asset Suite system. Today we worked with locations CB027-CB036 using Cycle Count List #1260.</t>
  </si>
  <si>
    <t>Genera PR | Deliverable 11- Project Management | DR 4339 – Hurricane – Maria-at San Juan warehouse working on inventory discrepancies, verifying the cost of each item, identifying the authorized minimum and maximum stock  and creating report for Min/Max from locations
AB021 to AB026 and GA006</t>
  </si>
  <si>
    <t>Genera PR | Deliverable 11- Project Management | DR 4339 – Hurricane – Maria-at San Juan warehouse conducting cycle counts and recounts in accordance with the Asset Suite system. Today we are working with locations AB021 to AB026 and GA006</t>
  </si>
  <si>
    <t>Genera PR | Deliverable 11- Project Management | DR 4339 – Hurricane – Maria-at San Juan warehouse conducting cycle counts and recounts in accordance with the Asset Suite system. Creating the count list report AB021 to AB026 and GA006</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</si>
  <si>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AB021 to AB026 and GA006</t>
  </si>
  <si>
    <t>Genera PR | Deliverable 11- Project Management | DR 4339 – Hurricane – Maria-at San Juan warehouse working on inventory discrepancies, verifying the cost of each item, identifying the authorized minimum and maximum stock levels, and investigating discrepancies from locations AB021 to AB026 and GA006</t>
  </si>
  <si>
    <t>Genera PR | Deliverable 11- Project Management | DR 4339 – Hurricane – Maria-at Costa Sur warehouse working on inventory discrepancies, verifying the cost of each item, identifying the authorized minimum and maximum stock levels, and investigating discrepancies from locations AB 01 050 000 to AB 01 082 000.</t>
  </si>
  <si>
    <t>Genera PR | Deliverable 11- Project Management | DR 4339 – Hurricane – Maria-at Costa Sur warehouse conducting cycle counts and recounts in accordance with the Asset Suite system. Today we are working with locations AB 01 050 000 to AB 01 082 000.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</si>
  <si>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AB 01 050 000 to AB 01 082 000.</t>
  </si>
  <si>
    <t>Genera PR | Deliverable 11 - Project Management | DR 4339 – Hurricane Maria: Aguirre. Prepare the lists for locations BF 075 to BF 100 at the Aguirre warehouse to initiate the cycle counts.</t>
  </si>
  <si>
    <t>Genera PR | Deliverable 11 - Project Management | DR 4339 – Hurricane Maria. Aguirre. Resumed conducting cycle counts at the Aguirre warehouse using the Asset Suite system. Today, we worked with locations BF 075 to BF 100 LIST #1249, AND RECOUNT LIST # 1250</t>
  </si>
  <si>
    <t>Genera PR | Deliverable 11 - Project Management | DR 4339 – Aguirre. Hurricane Maria: Conducting cycle counts at the Aguirre warehouse using the Asset Suite system. Today, we worked with locations. BF 075 TO BF 100 LIST # 1249</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</si>
  <si>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BF 075 TO BF 100</t>
  </si>
  <si>
    <t>Genera PR | Deliverable 11 - Project Management | DR 4339 – Hurricane Maria
At the Palo Seco warehouse, preparing the lists for locations CB027-CB036 to start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</si>
  <si>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#1274 from locations CB027-CB036 for a total of 787 units.</t>
  </si>
  <si>
    <t>PREPA - Genera PR | Deliverable 11 | DR4339 - Review the recently issued Specifications Book for Costa Sur BESS project; reviewed and overview the contents and extent of the specifications for project works.</t>
  </si>
  <si>
    <t>Genera PR | Deliverable 11- Project Management | DR 4339 - Hurricane Maria
Document Control – Data Management /Aguire BESS Incorporate New Users/GEN 01 BESS &amp; Peakers Project S&amp;L Data Review for processing_stored &amp; archived in an organized &amp; controlled manner/Review of daily incoming documents for processing</t>
  </si>
  <si>
    <t>PREPA - Genera PR | Deliverable 11 | DR4339 - Cambalache Weekly Project Meeting hosted by Andres Concepcion (DCMC) and joined by the contractor's team (RGE) with Jose Segarra and Xiomara Robles, also from the design team Deanne Ennes (S&amp;L), Franklyn Colmenares (CSA), Gabriel Perez (CDM Smith), Roseanne Perez (Genera) and other project staff members. Discussed the current status of main submittals and plans from contractors such as permiting open items, safety related plans, mobilization execution, design inquiries and more.</t>
  </si>
  <si>
    <t>PREPA - Genera PR | Deliverable 11 | DR4339 - Call with Paul Browne (DCMC) to discuss the current efforts on managing Genera's Warehouses Inventory on San Juan, Palo Seco, Costa Sur and Aguire Power Plants. Looking to implement the tracking, working efforts and documentation regarding Genera's In-Site Inventories through the Procore Platform.</t>
  </si>
  <si>
    <t>PREPA - Genera PR | Deliverable 11 | DR4339 - Work on the implementation of Genera's Warehouse Inventories inside Power Plants to provide the proper tools and features of the Procore platform to track, upload and update information regarding the inventories and reporting for warehouses at Palo Seco, San Juan and Costa Sur.</t>
  </si>
  <si>
    <t>PREPA - Genera PR | Deliverable 11 | DR4339 - Continuation for the full setup of Critical Components Tracking and Working process to be incorporated into the Critical Components project in Procore. Setup of power plants locations and the contrast with current construction projects submittal logs to identify potential critical components to be tracked inside project modules.</t>
  </si>
  <si>
    <t>PREPA - Genera PR | Deliverable 11 | DR4339 - Review the Issued for Bid Specifications Book for the Costa Sur Power Plant for BESS works; review engineering structure of suggest methods and the review of administrative specifications for contractor obligations on documentation and regulations compliance.</t>
  </si>
  <si>
    <t>PREPA | Genera PR | Deliverable 11 | DR4339 - Working session with Rafael Calderón DCMC to review pending items from Siemens to submit RFI and actions pending on RGE meeting. I prepared the RFI email with clarification needed for deliverables workpackages.</t>
  </si>
  <si>
    <t>Genera PR | Deliverable 11 | DR4339 - PMO Reporting meeting - Recurrent meeting to discuss project management for Bess and Peakers. In this meeting participates from DCMC Frances Vallejo, Rafael Calderón, Glorimel Torrado, Paul Brown, Eduardo Rivera Jordán, Raissa Borges, and others. In this meeting we discuss information and review updates for both projects, identify risks and red flags.</t>
  </si>
  <si>
    <t>PREPA | Genera PR | Deliverable 11 | DR4339 -  Meeting with Sheila Torres (DCMC) and Rafael Calderón (DCMC) to discuss pending action items on Tesla contract and RGE contract. We also provide updates on change orders from Siemens, Tesla, and RGE, and request updates on FOMB process and on the amend and restate.</t>
  </si>
  <si>
    <t>PREPA | Genera PR | Deliverable 11 | DR4339 PMO Reporting meeting. The DCMC team was present at this meeting: Rafael Calderon, Raissa Borges Almodóvar, Sheila Torres-Sterling, Rafael Calderon and Frances Vallejo. At the meeting, details related to the updates of the project were discussed, new information was offered, and doubts were answered.</t>
  </si>
  <si>
    <t>PREPA | Genera PR | Deliverable 11 | DR4339 Create a report that includes the community engagement efforts with the information of the initiating early outreach with the municipalities of Costa Sur, Aguirre, and Yabucoa by sharing project information in advance. The report explains the collaboration with the Association of Centers for the Care and Development of Children to repeat summer camp activities in Vega Baja and Arecibo and the project website genera-pr.com/BESS_Peakers updates and corrections were completed. The report includes the ongoing neighborhood meetings are being maintained, and there are plans to resume direct engagement with municipalities to strengthen relationships and enhance communication.</t>
  </si>
  <si>
    <t>PREPA | Genera PR | Deliverable 11 | DR4339 Coordinate with the Genera PR team, Jorge Bracero, the new community meetings in Arecibo, Aguirre, Costa Sur and Yabucoa. These tasks included coordinating the logistics of the dates on which we should be impacting the community as well as reviewing the steps to follow for this type of event.</t>
  </si>
  <si>
    <t>PREPA | Genera PR | Deliverable 11 | DR4339|  Work on the designing the operational plan for implementing community webinars, with the goal of expanding public participation and making community meetings more accessible to a broader audience. These tasks included researching the topic, creating a work plan, coordinating with the Genera team—specifically Jorge Bracero—for credentials, integrating a timeline, conducting a webinar test to understand its functionality, among other activities.</t>
  </si>
  <si>
    <t>PREPA | Genera PR | Deliverable 11 | DR4339 Update information related to PMO Reporting. Some project-related data was revised to improve the clarity and understanding of the information provided.</t>
  </si>
  <si>
    <t>PREPA | Genera PR | Deliverable 11 | DR4339 Edit with the Genera PR team, Jorge Bracero, the report includes a summary of the community meetings are still being held, and there are plans to resume direct engagement with municipalities in order to strengthen relationships and improve communication. Additionally, this task includes the updates and corrections to the project website—genera-pr.com/BESS_Peakers—have been completed.</t>
  </si>
  <si>
    <t>PREPA | Genera PR | Deliverable 11 | DR4339 Meeting with the Genera PR Jorge Bracero team to update and work on the Community Outreach Program with the purpose of organizing all activities and community meetings related to the efforts of the BESS and Peakers project through other sectors of the island.</t>
  </si>
  <si>
    <t>PREPA-Genera PR-Deliverable 11- Project Management | DR 4339 - Hurricane Maria. Review Cambalache DCMC Quality Control Sample, Construction Policy &amp; Procedures ,Schedule Plan, Project Schedule Development to create a new DCMC Quality Control Pan for 4339_9510 BESS-Cambalache project.</t>
  </si>
  <si>
    <t>Genera PR | Deliverable 11- Project Management | DR 4339 - Hurricane Maria - AGUIRRE BESS- Morning meeting between Jose M. Lopez, Luis A. Moctezuma (DCMC) and myself to discuss project two week look ahead schedule and improve communication across the site team. Introduction call with new Aguirre Team Member Sunem Martinez (DCMC) who will be working with the Project Controls and Schedule.</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</si>
  <si>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25 pages.</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</si>
  <si>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38 pages.</t>
  </si>
  <si>
    <t>Genera PR | Deliverable 11 Project Management | DR 4339 - Hurricane Maria Continued the site visit efforts at the Peaker's area with Rafael Barrera (Construction Manager, DCMC), Luis Echevarría (Safety, DCMC), and Carlos Bayron (QA/QC, DCMC), focusing on the review of available documentation and site diagrams related to the demolition scope. The team evaluated layout drawings, utility disconnection plans, and access routes to validate alignment with the proposed demolition sequence. This review helped identify coordination points and reinforced planning efforts to ensure a safe and organized execution of upcoming activities.</t>
  </si>
  <si>
    <t>Genera PR | Deliverable 11 Project Management | DR 4339 - Hurricane Maria – Continue reviewing Issue for Bid (Drawings) to configure submittals settings, Intro RFIs tools permissions, schedule tools, included in QA/QC concrete information on specific strength and rebar spacing for construction in order to compare issue for bid and issue for construction. Site visit to the Peakers area with Rafael Barrera (Construction Manager, DCMC) Luis Echevarría (Safety, DCMC) and Carlos Bayron (QA/QC, DCMC) to review the demolition sequence and logistics plan presented by Abraham Velázquez (DCMC). The team also evaluated potential improvements in safety measures to ensure compliance with site standards and enhance worker protection. Additionally, the contractor’s office trailer was inspected and verified for removal, which is scheduled for next Thursday.</t>
  </si>
  <si>
    <t>PREPA GENERA PR Deliverable 11 DR4339 Costa Sur- worked on Teams meeting considering minute report activities format for schedule submittal, specification section 013216 list related to construction guides and resources data formats, schedule of values of schedule for employee (DCMC) Carlos Rodriguez, Rafael Barrera, (RG Engineering) employee Jose Segarra, (CDM Smith) employee Carlos Palomares, (Sargent and Lundy) employee Dean Ennes.</t>
  </si>
  <si>
    <t>PREPA GENERA PR Deliverable 11 DR4339 Cambalache- worked on TEAMS meeting related to Cambalache BESS - Construction Weekly with pending submittals and news on items out of scope of works with DCMC employees Andres Concepcion, Luis Damudt, Luis Duque, employees of RGE Jose Segarra, Xiomara Pérez Álvarez, CDM Smith employee Gabriel Perez, employees of Sargent and Lundy Dean Ennes due to management requirements of contract PMO DCMC for Puerto Rico Electric Power Authority.</t>
  </si>
  <si>
    <t>PREPA GENERA PR Deliverable 11 DR4339 Costa Sur - worked on teams meeting considering specific strategy of master schedule, simulation of turbine project, presentation of 3D schematic project, strategy communications of Peakers and logical construction for employee (DCMC) Carlos Rodriguez, Rafael Barrera, Genera employee Rafael Pabon, German Nuñez, CDM Smith employee Carlos Palomares.</t>
  </si>
  <si>
    <t>PREPA GENERA PR Deliverable 11 DR4339 Costa Sur - worked on project manager master schedule considering turbine number one and two distributed into a list of activities for create a mechanical duration of time work, create impact on site utilities of construction pipping, electrical works of Peakers and logical construction for employee (DCMC) Carlos Rodriguez due to management requirements of contract PMO DCMC for Puerto Rico Electric Power Authority.</t>
  </si>
  <si>
    <t>PREPA GENERA PR Deliverable 11 DR4339 Costa Sur - worked on draft procurement schedule considering demolitions works considering master schedule, simulation of Siemens Turbine equipment of Peakers and logical construction for employee (DCMC) Carlos Rodriguez due to management requirements of contract PMO DCMC for Puerto Rico Electric Power Authority.</t>
  </si>
  <si>
    <t>PREPA-Genera PR-Deliverable 11- Project Management | DR 4339 - Hurricane Maria. Review Cambalache DCMC Quality Control Sample, Construction Policy &amp; Procedures ,Schedule Plan, Sequencing Plan and Preliminary Schedule and Baseline Schedule to create a new DCMC Quality Control Pan for 4339_9510 BESS-Cambalache project.</t>
  </si>
  <si>
    <t>PREPA-Genera PR-Deliverable 11- Project Management | DR 4339 - Hurricane Maria. Review Cambalache DCMC Quality Control Sample, Construction Policy &amp; Procedures ,Schedule Plan, SOrganization and Formatting of Lemoine’s Schedules, Milestones and Base lining the Schedule plan to create a new DCMC Quality Control Pan for 4339_9510 BESS-Cambalache project.</t>
  </si>
  <si>
    <t>Genera PR | Deliverable 11- Project Management | DR 4339 - Hurricane Maria.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Gilberto Sucre, Paul Brown, Eduardo Rivera Jordan, Foster Veazey, Glorimel Torrado, Lauren Wells. 
CDMSmith: Franklyn Colmenares, Rafael Pabon, Carlos Palomares</t>
  </si>
  <si>
    <t>Genera PR | Deliverable 11- Project Management | DR 4339 - Hurricane Maria. MS Teams weekly meeting to discuss Vega Baja BESS Phase II project construction activities updates. 
Attendees DCMC: Eduardo Rivera, Sylvia Franco, Gilberto Sucre, others
RGE: Carlos Hernandez, others</t>
  </si>
  <si>
    <t>Genera PR | Deliverable 11- Project Management | DR 4339 - Hurricane Maria. Compiling and analizing BESS &amp; Peakers projects updates to enhance data visualization, improve accessibility, and facilitate clearer interpretation of progress and risks in the monthly report.</t>
  </si>
  <si>
    <t>Genera PR | Deliverable 11- Project Management | DR 4339 - Hurricane Maria. Incorporating BESS and Peakers updates from the last PMO meeting to sharpen data visuals and reporting clarity and to provide a more transparent view of project progress and risks.</t>
  </si>
  <si>
    <t>Genera PR | Deliverable 11- Project Management | DR 4339 - Hurricane Maria. MS Teams weekly meeting to discuss Cambalache BESS project construction activities updates. 
Attendees DCMC: Andres Concepcion, Luis Damudt, Gilberto Sucre, others
S&amp;L: Dean Ennes
RGE: Jose Segarra, Xiomara Perez, others</t>
  </si>
  <si>
    <t>Genera PR | Deliverable 11- Project Management | DR 4339 - Hurricane Maria.  MS Teams workshop section with Cynthia Ortiz (DCMC) to continue developing Procurement process flowchart.</t>
  </si>
  <si>
    <t>Genera PR | Deliverable 11- Project Management | DR 4339 - Hurricane Maria. Continue compiling BESS &amp; Peakers projects updates to enhance data visualization, improve accessibility, and facilitate clearer interpretation of progress and risks in the monthly report.</t>
  </si>
  <si>
    <t>Genera PR | Deliverable 11- Project Management | DR 4339 - Hurricane Maria - Pickup and delivery Health, Safety and Offices equipment for Cambalache Site.</t>
  </si>
  <si>
    <t>Genera PR | Deliverable 11- Project Management | DR 4339 - Hurricane Maria.  Lauren Wells (DCMC) worked on Procore tasks for showing missing documents and ability for system to send reminder emails/alerts.</t>
  </si>
  <si>
    <t>Genera PR | Deliverable 11- Project Management | DR 4339 - Hurricane Maria.
project # 4339-10710
held an internal team meeting to discuss strategy and project managers roles and responsibilities.
Gilberto Sucre DCMC 
Frances Vallejo Rosich DCMC</t>
  </si>
  <si>
    <t>Genera PR | Deliverable 11- Project Management | DR 4339 - Hurricane Maria.
project # 4339-10710
held a meeting to  discuss further the RFP demolition for costa sur.
reviewed the scope of work discussed impact if temp. generator is installed.
German Núñez, GENERA                                     
Rafael Pabon, CDM Smith                                          
Carlos Palomares CDM Smith                                              
Laya, Enrique J. CDM Smith                                          
Gabriel S. Perez CDM Smith     
Franklyn Colmenares,  CSA Group</t>
  </si>
  <si>
    <t>Genera PR | Deliverable 11- Project Management | DR 4339 - Hurricane Maria.
project # 4339-10710
team meeting to review sequencing plan for costa sur demolition thru civil work.
Attended the meeting
Rafael Barrera DCMC
Carlos Bayron DCMC
Luis Echevarria DCMC</t>
  </si>
  <si>
    <t>Genera PR | Deliverable 11- Project Management | DR 4339 - Hurricane Maria.
project # 4339-10710
Bess Peaker meeting
discussed procurement status of equipment for all sites.
attended meeting
German Núñez, GENERA
Rafael Pabon, CDM Smith
Carlos Palomares CDM Smith
Laya, Enrique J. CDM Smith
Gabriel S. Perez CDM Smith
Gilberto Sucre DCMC</t>
  </si>
  <si>
    <t>Genera PR | Deliverable 11- Project Management | DR 4339 - Hurricane Maria
Worked on 
* Vega Baja - Homeca Change Final Change Order evaluation for Genera Execution.
* Review of DCMC Quality Assurance Plan
* Abraham Velazquez Performance</t>
  </si>
  <si>
    <t>Genera PR | Deliverable 11- Project Management | DR 4339 - Hurricane Maria
BESS &amp; Peakers Procurement Status Meeting led by Cynthia Ortiz - Genera
Main Topic - FOMB Package preparation for Vega Baja, Costa Sur &amp; Aguirre,
Pending Tariffs clause for Vega Baja, and Contract Template used for the last two.
Franklyn Colmenares - CSA Group &amp; Sheila Torres - DCMC coordinating these efforts</t>
  </si>
  <si>
    <t>Genera PR | Deliverable 11- Project Management | DR 4339 - Hurricane Maria
Genera &amp; Tesla Weekly Project Meeting Update &amp; Coordination Design Meeting mainly reviewing extensive RFI's from Tesla.
Participants:
CDM Smith Gabriel Perez
CSA Group Franklyn Colmenares
Sargent &amp; Lundy - Mike Kuczynski
DCMC - Gilberto Sucre.</t>
  </si>
  <si>
    <t>Genera PR | Deliverable 11- Project Management | DR 4339 - Hurricane Maria
Internal meeting with Abraham Velazquez, Frances Vallejo &amp; Gilberto Sucre -DCMC to discuss upcoming management change in Peakers Leadership and Genera's expectations for the Sr. Construction Manager to lead.</t>
  </si>
  <si>
    <t>Genera PR | Deliverable 11- Project Management | DR 4339 - Hurricane Maria
Quality Assurance Internal Policy Development SOP, worked with Andres Concepcion and Luis Duque DCMC
Reviewed draft plan vs. Lemoine's Manual and provided recommendations to complete manual.
Reviewed RGE Quality Plan Submission and response " Revise &amp; Resubmit"</t>
  </si>
  <si>
    <t>Genera PR | Deliverable 11- Project Management | DR 4339 - Hurricane Maria
 BESS Peakers Budget Monthly Review Discussion with Carlos Palomares - CDM Smith, highlighted DCMC transfer to PMO Cost.</t>
  </si>
  <si>
    <t>Genera PR | Deliverable 11- Project Management | DR 4339 - Hurricane Maria
Procore + Old Documents update with Lauren Wells - DCMC</t>
  </si>
  <si>
    <t>Genera PR | Deliverable 11- Project Management | DR 4339 - Hurricane Maria
BESS Peakers Correspondence review and response of daily e-mails. Update Agenda for following day.</t>
  </si>
  <si>
    <t>Genera PR | Deliverable 11 | DR4339 – Prepared for virtual P3 Approval Process Improvement session by updating the Miro board with current process mapping elements and reviewing prior meeting outputs. Developed meeting agenda and talking points to guide the team through Step 2 of the 8-Step Problem Solving process. Verified participant availability and ensured technical materials were in place for smooth facilitation.</t>
  </si>
  <si>
    <t>Genera PR | Deliverable 11 | DR4339 – Completed follow-up from virtual P3 Approval team meeting. Documented updated process steps on the Miro board and captured team feedback and action items. Initiated Plus/Delta feedback request in Teams and coordinated scheduling for the next session based on team availability. Noted recommendation to include Joel and Romano (Genera) in future sessions for process accuracy and alignment.</t>
  </si>
  <si>
    <t>Genera PR | Deliverable 11 | DR4339 – Facilitated a virtual session with the P3 Approval Process Improvement team to continue Step 2 of the 8-Step Problem Solving process. Assisted team members with navigating the Miro board and guided discussion through the steps involved in identifying the contract winner, including proposal review, scoring, technical evaluation, and contract negotiations. Clarified sequence and ownership of tasks such as the Notice of Intent and Award Memo, and the role of procurement in submitting documents to legal and regulatory. Identified gaps in documentation and recommended including Joel and Romano (Genera) in future sessions. Scheduled follow-up meeting and gathered feedback on meeting effectiveness. Participants include Axel Velez (Genera), Christian Torres (Genera), Christina Morera (Genera), Joaquin Quinoy (Genera), Jorge Sanchez (Genera), and Kevin Futch (Genera). Focus of prep included finalizing the SIPOC and initiating the Process Map development.</t>
  </si>
  <si>
    <t>Genera PR | Deliverable 11- Project Management | DR 4339 - Hurricane Maria.  Lauren Wells (DCMC) worked on Procore task tool for tracking documents.</t>
  </si>
  <si>
    <t>Genera PR | Deliverable 11- Project Management | DR 4339 - Hurricane Maria.  Lauren Wells (DCMC) worked on Procore reporting for users volume and tools being utilized.</t>
  </si>
  <si>
    <t>Genera PR | Deliverable 11- Project Management | DR 4339 - Hurricane Maria.  Lauren Wells (DCMC) worked on correspondences for Procore items for Permissions.</t>
  </si>
  <si>
    <t>Genera PR | Deliverable 11- Project Management | DR 4339 - Hurricane Maria.  Lauren Wells (DCMC)  worked on Procore permissions for 360 reporting.</t>
  </si>
  <si>
    <t>Genera PR | Deliverable 11- Project Management | DR 4339 - Hurricane Maria.  Lauren Wells (DCMC) worked on review of Procore SOP's for final markups before publishing.</t>
  </si>
  <si>
    <t>Genera PR | Deliverable 11- Project Management | DR 4339 - Hurricane Maria.  Lauren Wells (DCMC) worked on Procore settings for Specification tool.</t>
  </si>
  <si>
    <t>Genera PR | Deliverable 11- Project Management | DR 4339 - Hurricane Maria.  Lauren Wells (DCMC) worked on Procore reporting for Siemens RFI and Submittals ensuring accurate tracking, and documentation for project stakeholders.</t>
  </si>
  <si>
    <t>Genera PR | Deliverable 11- Project Management | DR 4339 - Hurricane Maria.  Lauren Wells (DCMC) worked on Procore financial task items.</t>
  </si>
  <si>
    <t>Genera PR | Deliverable 11- Project Management | DR 4339 - Hurricane Maria.  Lauren Wells (DCMC)meeting with Gilberto Sucre (DCMC) to discuss Procore topics.</t>
  </si>
  <si>
    <t>Genera PR | Deliverable 11- Project Management | DR 4339 - Hurricane Maria.  Lauren Wells (DCMC) worked on correspondences for Procore questions.</t>
  </si>
  <si>
    <t>Genera PR | Deliverable 11- Project Management | DR 4339 - Hurricane Maria
- In response to a request from Jan Rodriguez of Genera PR, prepared the master Power Production and Fuels Consumption report along with placeholders for the individual power plant reports to support the upcoming submission deadline of July 7, 2025.
Initiated review of preliminary data submissions from the power plants to verify consistency in measurement standards and unit alignment, ensuring data integrity across all reporting components.</t>
  </si>
  <si>
    <t>Genera PR | Deliverable 11- Project Management | DR 4339 - Hurricane Maria - Review the emails about Genera projects. Review the inventory of all Genera sites offices trailers. Review the purchasing process about materials needs in offices trailers.</t>
  </si>
  <si>
    <t>Genera PR | Deliverable 11- Project Management | DR 4339 - Hurricane Maria -Conference call with Javier Avilés (Portosan) regarding the septic tank installation for Aguirre. Provided EHS workshop to Edgar Rodriguez (Portosan) focused on Genera’s Environmental, Health, and Safety standards. Held a meeting with Francisco Mari (Genera) to discuss security topics related to the Aguirre Genera project.</t>
  </si>
  <si>
    <t>Genera PR | Deliverable 11- Project Management | DR 4339 - Hurricane Maria - Meeting with Ramon Quiñones (GENERA) to discuss Health and Safety rules for the Aguirre Genera projects. Phone call with Gabriel Morales (DCMC) to address issues related to office trailers in Yabucoa. 
Meeting with Luis Moctezuma (DCMC) focusing on Health and Safety rules for the Aguirre Genera projects.</t>
  </si>
  <si>
    <t>Genera PR-Deliverable 11- Project Management | DR 4339 - Hurricane Maria - Meeting with Abraham Velazquez (DCMC) to discuss Peaker's project overview and delays.</t>
  </si>
  <si>
    <t>Genera PR- Deliverable 11- Project Management | DR 4339 - Hurricane Maria - Meeting with client, Jesus Cintron (Genera PR) via call to discuss Peaker's role issue and leadership change.</t>
  </si>
  <si>
    <t>Genera PR- Deliverable 11- Project Management | DR 4339 - Hurricane Maria- Meeting with Raissa Borges (DCMC) to discuss monthly report for Genera and one pager status per site.</t>
  </si>
  <si>
    <t>Genera PR- Deliverable 11- Project Management | DR 4339 - Hurricane Maria - Meeting with Paola Arroyo (DCMC) to discuss webinars for community engagement, Check in BESS meeting feedback from Genera management and next steps regarding site visits.</t>
  </si>
  <si>
    <t>Genera PR | Deliverable 11 | DR 4339 - Hurricane Maria - Generation Fleet - Peakers - Diesel Generator DS - Reviewed and reformatted Attachment B – Proposal Data Form to ensure consistency with the RFP's SOW and accuracy of all referenced items. Verified alignment with the overall solicitation package and submitted the revised document to Rafa Pabón (CDM Smith) for review and confirmation.</t>
  </si>
  <si>
    <t>Genera PR | Deliverable 11 | DR 4339 - Hurricane Maria - Held a post-RFP meeting with Franklyn Colmenares (CDM Smith) to discuss the Generation Fleet 234MW BESS Installation RFP. Reviewed required revisions to the RFP and its accompanying attachments. Uploaded all relevant documents to a shared folder to facilitate collaborative editing and ensure timely updates.</t>
  </si>
  <si>
    <t>Genera PR | Deliverable 11 | DR 4339 - Hurricane Maria - BESS &amp; Peakers weekly catch-up call with Franklyn Colmenares, Gabriel Perez, Rafael Pabon, Alejandro Laya, Carlos Palomares (CDM Smith) Axel Velez (Genera). Discussed feedback and updates received from the Genera procurement team.</t>
  </si>
  <si>
    <t>Genera PR | Deliverable 11 | DR 4339 - Hurricane Maria - Generation Fleet - Peakers - Diesel Generator DS - Reviewed and reformatted Attachment A – Proposal Data Sheet to ensure consistency with the RFP requirements and accuracy of all referenced items. Verified alignment with the overall solicitation package and submitted the revised document to Rafa Pabón (CDM Smith) for review and confirmation.</t>
  </si>
  <si>
    <t>Genera PR | Deliverable 11 | DR 4339 - Hurricane Maria - Generation Fleet - Peakers - Diesel Generator DS - Reviewed and reformatted Attachment C – Proposal Pricing Sheet to ensure consistency with the RFP's SOW and accuracy of all referenced items. Verified alignment with the overall solicitation package and submitted the revised document to Rafa Pabón (CDM Smith) for review and confirmation.</t>
  </si>
  <si>
    <t>Genera PR | Deliverable 11- Project Management | DR 4339 - Hurricane Maria
Met with Victor Torres and Josue Sánchez from Genera PR to assess the current status of reporting efforts and to outline a plan for developing the KPI reports. The discussion focused on identifying required data backfilling activities to ensure completeness and accuracy of the reports prior to their submission to Vladimir Scutt from Genera PR.</t>
  </si>
  <si>
    <t>Genera PR | Deliverable 11- Project Management | DR 4339 - Hurricane Maria / Managed Vega Baja Genera Site and supervised contractors for their safety to minimize risks and ensure project success. Make sure they comply with the safety. Provided safety workshop to ARG visit Andres Ortiz Rodríguez, Ricardo López and prepared meeting for tomorrow’s visit. Had a conversation with Carlos Hernandez from ARG requesting safety plan for next phase will provide and reviewed during the day.</t>
  </si>
  <si>
    <t>Genera PR | Deliverable 11- Project Management | DR 4339 - Hurricane Maria/ reviewing documents dated June 22, 2025 at 4:57 pm with a content of 17 pages, called, Generation Fleet Storage Projects BESS Facility GWC Specification Appendix 2 – Reference Drawings</t>
  </si>
  <si>
    <t>Genera PR | Deliverable 11- Project Management | DR 4339 - Hurricane Maria/Aguirre - Revised GAs, Megapack Foundation Detail, Duct Bank Detail/reviewing documents dated June 22, 2025 with a content of 106 pages, called, Generation Fleet Storage Projects 
BESS Facility GWC Specification Appendix 1 – Design Drawings</t>
  </si>
  <si>
    <t>Genera PR | Deliverable 11- Project Management | DR 4339 - Hurricane Maria/ reviewing documents dated June 22, 2025 at 9:03 PM with a content of 81 pages, called, Generation Fleet Storage Projects BESS Facility GWC Specification Appendix 4 – Fire Protection Specification.</t>
  </si>
  <si>
    <t>Genera PR | Deliverable 11- Project Management | DR 4339 - Hurricane Maria/ I was responding to and sending emails to Carolyn Baez (DCMC), Jose Lopez (DCMC), and Frances Vallejo (DCMC). Reviewing documents dated June 22, 2025 at 9:43 PM call. Genera PR LLC Generation Fleet Storage Projects BESS Facility GWC Specification Proposal Pricing Pages</t>
  </si>
  <si>
    <t>PREPA | Genera PR | Deliverable 11 Cambalache | DR4339 – Continue reading specifications from page 252 to 292.  In the reading we read about steel floor decking (design specifications, shop detail drawings, fabrication, delivery, handling, storage, installation) metal grading stairs (coordination, pre-installation conference, quality, project/site conditions, performance requirements, acceptable manufacturers, fabrication, finishes, protection), fluid-applied membrane roof (roofing preinstallation, certifications, inspections, quality, delivery, storage, handling, warranty, manufacturers, base sheet materials, auxiliary roofing materials, concrete deck preparation), flashing and sheet metal (acceptable materials, low slope roof) , joint sealant (exterior and interior).</t>
  </si>
  <si>
    <t>PREPA | Genera PR | Deliverable 11 Cambalache | DR4339 – Continue reading specifications from page 220 to 251. Among the topics read were gallery work fabrication (inspection, test,3D models files, measurement, material requirements, shop drawings), gallery work erection (unloading, handling, storage, preparation prior start, tolerances, supports and bracings, painting).</t>
  </si>
  <si>
    <t>PREPA | Genera PR | Deliverable 11 Cambalache | DR4339 – Call meeting with Andres Concepción (DCMC) to clarify doubts about the project and important points of it.  We talked about the personal protect equipment, safety shoe specifications, Genera ID, I should request Twic Card, and others topics.</t>
  </si>
  <si>
    <t>Genera PR | Deliverable 11 Project Management | DR 4339 - Hurricane Maria – Conducted a safety-focused review of the Transportation and Storage Guidelines for the Tesla Megapack batteries, with emphasis on identifying potential hazards during handling, transit, and on-site storage. The evaluation included safety requirements related to temperature control, battery module stability, packaging integrity, and procedures to prevent tipping, short circuits, or fire risks. The objective was to ensure that all transportation and staging activities align with Genera's HSE protocols and regulatory safety standards for lithium-ion battery systems.</t>
  </si>
  <si>
    <t>Genera PR | Deliverable 11 Project Management | DR 4339 - Hurricane Maria – Coordination efforts were carried out with Costa Sur plant personnel (Luis Millan, Ramon Quiñones, Osvaldo De Jesus and Luis F. Torres) to support the scheduled removal of the RG Engineering office trailer. Discussions included site access, required safety measures, equipment mobilization, and verification of removal logistics. Ensured alignment with Genera’s protocols and plant operations to avoid disruptions and maintain safety compliance during the activity.</t>
  </si>
  <si>
    <t>Genera PR | Deliverable 11- Project Management | DR 4339 - Hurricane Maria- Costa Sur Request for proposal; reviewing Request for proposal examining requirements for column stiffener plates, trolley beams, and the girt system. Stiffener plates are shipped loose and require field welding, which will require further coordination. Precision alignment requirements for trolley beam flanges to ensure smooth trolley travel at splices. Describes attention to corner squareness and dimensional tolerances around entrances.</t>
  </si>
  <si>
    <t>Genera PR | Deliverable 11- Project Management | DR 4339 - Hurricane Maria- Costa Sur Request for proposal; conducted a detailed examination of Section 3 of the Costa Sur project specifications, with a particular focus on caulking materials. I carefully reviewed the stipulation that no coating should be applied over Thiokol or silicone-based sealants and confirmed that other caulking types must be coated using materials consistent with adjacent surfaces. Coating requirements, specifically reviewing the structure and purpose of Table 304-1. Cross-referenced chart to help align field elements with their appropriate coating systems and reviewed accompanying notes to understand intended applications. Required coating system data sheets referenced in Section 304.2, will be reviewed once field work has commenced.</t>
  </si>
  <si>
    <t>Genera PR | Deliverable 11- Project Management | DR 4339 - Hurricane Maria: Yabucoa Continue reviewing Section 081113 "Door Requirements" and section 085113 "Aluminum Windows" in the Scope of Services for Technical Specification Number G-3300 for BESS General Work Contract (GWC) that will be issued for bid.</t>
  </si>
  <si>
    <t>Genera PR | Deliverable 11- Project Management | DR 4339 - Hurricane Maria: Yabucoa Continue reviewing Section 076000 "FLASHING AND SHEET METAL" and section 079200 "JOINT SEALANTS" in the Scope of Services for Technical Specification Number G-3300 for BESS General Work Contract (GWC) that will be issued for bid.</t>
  </si>
  <si>
    <t>Genera PR | Deliverable 11 Project Management | DR 4339 - Hurricane Maria – 
Site visit to the Peakers area with Rafael Barrera (Construction Manager, DCMC) Luis Echevarría (Safety, DCMC) and Carlos Bayron (QA/QC, DCMC) to review the demolition sequence and logistics plan presented by Abraham Velázquez (DCMC). The team also evaluated potential improvements in safety measures to ensure compliance with site standards and enhance worker protection. Additionally, the contractor’s office trailer was inspected and verified for removal, which is scheduled for next Thursday.</t>
  </si>
  <si>
    <t>PREPA GENERA PR Deliverable 11 DR4339 Costa Sur- 
Worked on data report considering quality specifications, testing procedure and safety preliminary requirements documents related to a preconstruction list for employee (DCMC) Carlos Rodriguez due to management requirements of contract PMO DCMC for Puerto Rico Electric Power Authority.</t>
  </si>
  <si>
    <t>Genera PR | Deliverable 11- Project Management | DR 4339 - Hurricane Maria
I am currently working on creating and facilitating various safety toolbox meetings to support and guide the contractors operating at the Aguirre Power Plant. These meetings are designed to address specific safety topics relevant to ongoing site activities, reinforce best practices, and ensure compliance with established safety protocols. The goal is to enhance awareness, reduce risks, and promote a culture of safety among all personnel on site.
This is the Safety Toolbox Meeting I am currently working:
1. Unsafe Acts and Conditions.
2. The Importance of Defining the Work Area.
3. Prevention of Unsafe Acts.</t>
  </si>
  <si>
    <t>Genera PR | Deliverable 11- Project Management | DR 4339 - Hurricane Maria on this day, we arrived at the Aguirre Power Plant to receive and inspect the delivery of the sanitary tank designated for the bathroom facilities at the trailer office. The tank was delivered as scheduled and brought to the designated location near the trailer. Upon arrival, the unit was checked for any visible damage and to ensure it met the specifications outlined in the project requirements. Coordination was carried out with the site personnel to confirm the correct placement and installation timeline. The delivery and initial inspection were completed without incident.</t>
  </si>
  <si>
    <t>Genera PR | Deliverable 11- Project Management | DR 4339 - Hurricane Maria - AGUIRRE BESS PROJECT -  Participated in a phone call with Basilio Ramos (Sunset Contractors) to discuss the possibility of performed a Job site visit to the Vega Baja Site to Go over any question and or scope of work clarifications for the demolition phase II.  The meeting should include an Overview of the Scope of work to ensure that all project participants have a clear understanding of the expectations and requirements, as well as their role in the project’s execution. The Attendees scheduled for this meeting are Gilberto Sucre, Eduardo Rivera, Gilberto Soto (DCMC), and Nelson Soler (CDM Smith).</t>
  </si>
  <si>
    <t>Genera PR | Deliverable 11 – Project Management | DR 4339 – Hurricane Maria – Aguirre BESS Project -  Engaged in follow-up calls with RG Engineering’s Project Manager, José Segarra, to clarify specific contract deliverables and evaluate current performance against schedule. Joined joint session with Sargent &amp; Lundy, DCMC, and CDM Smith to discuss the Phase II comment log and identify missing structural specifications in the current design set.</t>
  </si>
  <si>
    <t>Genera PR | Deliverable 11- Project Management | DR 4339 - Hurricane Maria -AGUIRRE BESS PROJECT. Walk through the Aguirre Complex to identify possible locations for the project sign installation. The information was requested by Gabriel Pérez (CDM Smith) and Gilberto Sucre (DCMC). Various pictures were taken and should be discussed with the Genera-PR Plan Manager, Alexis Cruz.</t>
  </si>
  <si>
    <t>PREPA GeneraPR - Deliverable 11 - Cambalache  BESS - 4339DR - Meeting with Gilberto Sucre and Luis Duque (DCMC) to discuss (1) The DCMC Quality Assurance plan standard draft and (2) the Cambalache project quality control plan to be evaluated and responded to contractor (RG Engineering)</t>
  </si>
  <si>
    <t>PREPA GeneraPR - Deliverable 11 - Cambalache  BESS - 4339DR - Continued Quality Control submittal documents review and generated observations and comments to be provided to the general contractor (RG Engineering) for resubmission of the plan.</t>
  </si>
  <si>
    <t>PREPA GeneraPR - Deliverable 11 - Cambalache  BESS - 4339DR - Evaluated and tracked Procore pending submittals and RFI and followed up with pending actions to complete its review and response. Reviewed submittal content to ensure al responsible have necessary information.</t>
  </si>
  <si>
    <t>PREPA GeneraPR - Deliverable 11 - Cambalache  BESS - 4339DR - Meeting with Sylvia Franco (DCMC) for Cambalache project alignment and onboarding. Discussed project history, documents and action items moving forward.</t>
  </si>
  <si>
    <t>PREPA GeneraPR - Deliverable 11 - Cambalache  BESS - 4339DR - Coordinated various management tasks of the project. (1) Coordinated Quality Plan review meeting with Gilberto Sucre and Luis Duque (DCMC). (2) Generated correspondence and email to (Gilberto Sucre) on items to be clarified regarding submittal process and responses from designer.  (3) Phone call with Jose Segarra (RG Engineering) to catch-up on pending project actions to be solved during the day.</t>
  </si>
  <si>
    <t>Genera PR | Deliverable 11- Project Management | DR 4339 - Hurricane Maria. GENERA &amp; DCMC- Vega Baja BESS - Contact Jose Lopez and Jean Menay of Homeca to coordinate the demolition phase 2 contractor to provide the names of the attendee for the site visit and provide the safety workshop. Reviewing the comments provide to As Built drawing still pending Homeca respond. Working with the site manager weekly report to provide status of Vega Baja site project. Send email to Jean Menay and Gilberto Soto of DCMC to review and provide comments for ARG Contractor Safety Plan and Safety Credential of Maria Reyes of ARG. Reviewing updated specification sent by Wilfredo Sierra of S&amp;L related to Vega Baja site.</t>
  </si>
  <si>
    <t>Genera PR | Deliverable 11- Project Management | DR 4339 - Hurricane Maria. GENERA &amp; DCMC- Vega Baja BESS - Reviewing email related to Vega Baja site. Call Jose Lopez of DCMC to discuss on site meeting in person for 7/7 to discuss the Phase II Demolition scope of work to clarify any doubts regarding the task.  Send email to Gilberto Sucre of DCMC to confirm the Tesla estimated equipment cost for DCMC to provide information of RFI ARG-R005. Phone call with Gilberto Sucre of DCMC - we discuss that CO of Homeca will be provide a CO evaluation and recomendación to Genera for them to decide in regard of CO evaluation, also discuss to hold by tomorrow the response to RFI ARG-R005 to see if Tesla provide an equipment breakdown, discuss also the site visit of a contractor to review site for proposal of Phase 2 demolition and to coordinate with Jaime Pesquera to take measure of existing MPT temporary relocation.</t>
  </si>
  <si>
    <t>Genera PR | Deliverable 11- Project Management | DR 4339 - Hurricane Maria. GENERA &amp; DCMC- Vega Baja BESS - Reviewing the specification send by Wilfredo Sierra of S&amp;L as part of yesterday meeting they a total 79 specification to be review. Send by email to Jaime Pesquera and Luis Roman of DCMC - Jaime Pesquera was requested to review the specification and Luis Roman to see if he can upload on Procore all specification documents file. Send an email to Nelson Soler of CDM Smith with the most updated CES plan drawing IFC sent by Robert Molner of S&amp;L.</t>
  </si>
  <si>
    <t>Genera PR | Deliverable 11- Project Management | DR 4339 - Package Preparation – ER-1 Cost Share Program The required package was prepared for submission as part of the ER-1 Cost Share Program (CDBG-DR – Housing), including the completion of plant-specific forms in accordance with the guidelines established in the Federal Register. The package includes the requested documentation and a description of the long-term operation and maintenance (O&amp;M) plan for the improvements funded with CDBG-DR resources.</t>
  </si>
  <si>
    <t>Genera PR | Deliverable 11- Project Management | DR 4339 - Continue Package Preparation – ER-1 Cost Share Program The required package was prepared for submission as part of the ER-1 Cost Share Program (CDBG-DR – Housing), including the completion of plant-specific forms in accordance with the guidelines established in the Federal Register. The package includes the requested documentation and a description of the long-term operation and maintenance (O&amp;M) plan for the improvements funded with CDBG-DR resources.</t>
  </si>
  <si>
    <t>Genera PR | Deliverable 11  | DR 4339 – Reviewed inventory discrepancies related to equipment counts for Office Trailers 1 and 2 at the Cambalache BESS site (PW9510). Cross-checked on-site logs, previous submittals, and inventory spreadsheets to identify and reconcile inconsistencies in quantities and item descriptions. Updated master inventory records and documented revisions for internal use and submission to DCMC for validation and tracking.</t>
  </si>
  <si>
    <t>Genera PR Deliverable 11-Project Management DR 4339 - Hurricane Maria. 4339_9510 BESS -  Site walkthrough with Jose Segarra from Sargent &amp; Lundy to corroborate measurements of the main raw water pipe that supplies the entire Cambalache plant.</t>
  </si>
  <si>
    <t>Genera PR Deliverable 11-Project Management DR 4339 - Hurricane Maria. 4339_9510 BESS Review the emails and Submittals TSL-S019.0 Cambalache Sheltered Aisle Drawings
on KORD-02391-ELECTRICAL CONTROLS Procore.</t>
  </si>
  <si>
    <t>Genera PR Deliverable 11 Project Management DR 4339 Hurricane Maria at the Vega Baja job site. Reviewed &amp; signed certificate of payment #3 went over the schedule, we went over the dates and also covered the contractors  (Homeca Recyclers) milestones to make sure we were on the same page, this tasks took us over 2 hours easily with Manueli Concepcion from CDM-Smith.</t>
  </si>
  <si>
    <t>Genera PR Deliverable 11 Project Management DR 4339 Hurricane Maria at the Vega Baja job site. Completed Documents Overview and analyzing documents reviewed punch list reviewed all the items, make sure all were closed except for item #30 &amp; item #32. Reviewed all punch list items and looked over all the items that we needed from Homeca Recyclers for the completion of the project phase I.</t>
  </si>
  <si>
    <t>Genera PR | Deliverable 11- Project Management | DR 4339 - Hurricane Maria / Managed Vega Baja Genera Site and supervised contractors for their safety to minimize risks and ensure project success. Make sure they comply with the safety.  Provided safety workshop to ARG visit Andres Ortiz Rodríguez, Ricardo López and prepared meeting for tomorrows visit.</t>
  </si>
  <si>
    <t>Genera PR | Deliverable 11- DR 4339_PW11855
Continue working with Pre-Intervention Review for HOMECA Recycling Center_Contract# 107011_2025-G00272 Invoice #HRC-VB-03 May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</si>
  <si>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 4339_PW9510
Pre-Intervention Review - Workning with Jaca &amp; Sierra Contract #105165_2025-G00054d TO#6_Invoice# 0055188_ Feb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</si>
  <si>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 DR 4339_PW9510
Pre-Intervention Review - Workning with Jaca &amp; Sierra Contract #105165_2025-G00054d TO#2_Invoice# 0054667_ Dec 2024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</si>
  <si>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4339_PW9510
Continue working with Pre-Intervention Review RFI - Working with Black &amp; Veatch Contract #217733_2024-G00207 and TO#7_Invoice# 000004_ May 2025 Contract documentation to identify allowable task and scope. Adding comments based on site allocations provided by Genera. Also identifying common mistakes that led to Invoice rejections. Reviewing documents: Invoice Essentials One Pager and DCMC Invoice Template to consolidate best practice procedures and documentation based on Federal Requirements 2 CFR 200 and Chapter 7.</t>
  </si>
  <si>
    <t>Genera PR | Deliverable 11- Project Management | DR 4339 – Hurricane – Maria-at San Juan warehouse working on inventory discrepancies, verifying the cost of each item, identifying the authorized minimum and maximum stock levels, and investigating discrepancies from locations
AI001 to AI024</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</si>
  <si>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AI001 to AI024</t>
  </si>
  <si>
    <t>Genera PR | Deliverable 11- Project Management | DR 4339 – Hurricane – Maria-at San Juan warehouse conducting cycle counts and recounts in accordance with the Asset Suite system. Today we are working with locations AI001 to AI024</t>
  </si>
  <si>
    <t>Genera PR | Deliverable 11- Project Management | DR 4339 – Hurricane – Maria-at San Juan warehouse working on inventory discrepancies, verifying the cost of each item, identifying the authorized minimum and maximum stock  and creating report for Min/Max from locations
AI001 to AI024</t>
  </si>
  <si>
    <t>Genera PR | Deliverable 11- Project Management | DR 4339 – Hurricane – Maria-at San Juan warehouse conducting cycle counts and recounts in accordance with the Asset Suite system. Creating the count list report AI001 to AI024</t>
  </si>
  <si>
    <t>Genera PR | Deliverable 11- Project Management | DR 4339 – Hurricane – Maria-at Costa Sur warehouse conducting cycle counts and recounts in accordance with the Asset Suite system. Today we are working with locations DA 00 001 to DA 00 007; DB 00 001 to DB 00 008 and DC 00 001 to DC 00 007.</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</si>
  <si>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DA 00 001 to DA 00 007; DB 00 001 to DB 00 008 and DC 00 001 to DC 00 007.</t>
  </si>
  <si>
    <t>Genera PR | Deliverable 11- Project Management | DR 4339 – Hurricane – Maria-at Costa Sur warehouse working on inventory discrepancies, verifying the cost of each item, identifying the authorized minimum and maximum stock levels, and investigating discrepancies from locations DA 00 001 to DA 00 007; DB 00 001 to DB 00 008 and DC 00 001 to DC 00 007.</t>
  </si>
  <si>
    <t>Genera PR | Deliverable 11- Project Management | DR 4339 – Hurricane – Maria-at Costa Sur warehouse reviewing physical locations, requesting an inventory list and printing it to begin accounting.</t>
  </si>
  <si>
    <t>Genera PR | Deliverable 11 - Project Management | DR 4339 – Hurricane Maria. Aguirre. Resumed conducting cycle counts at the Aguirre warehouse using the Asset Suite system. Today, we worked with locations BF 100 TO BF 140 LIST # 1252/1253/1254, AND RECOUNT LIST # 1256</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</si>
  <si>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BF 100 TO BF 140</t>
  </si>
  <si>
    <t>Genera PR | Deliverable 11 - Project Management | DR 4339 – Aguirre. Hurricane Maria: Conducting cycle counts at the Aguirre warehouse using the Asset Suite system. Today, we worked with locations. BF 100 TO BF 140 LIST # 1252/1253/1254</t>
  </si>
  <si>
    <t>Genera PR | Deliverable 11 - Project Management | DR 4339 – Hurricane Maria: Aguirre. Prepare the lists for locations BF 100 to BF 140 at the Aguirre warehouse to initiate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</si>
  <si>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 #1301 from locations CB001 - CB015 for a total of 809 pcs.</t>
  </si>
  <si>
    <t>Genera PR | Deliverable 11 -Project Management | DR 4339 – Hurricane Maria – At the Palo Seco warehouse, preparing the lists from locations CB001 to CB015 to begin the cycle counts.</t>
  </si>
  <si>
    <t>Genera PR | Deliverable 11- Project Management | DR 4339 – Hurricane – Maria-at Palo Seco warehouse conducting cycle counts in accordance with the Asset Suite system. Today we are working with locations CB001 to CB015, Cycle Count List # 1282.</t>
  </si>
  <si>
    <t>PREPA - Genera PR | Deliverable 11 | DR4339 - Prepare agenda with topics to be discussed in an upcoming internal meeting to define the projection of DCMC as a PMO inside the Procore Platform: user's responsibilities, project management execution and decision-making on current procedures.</t>
  </si>
  <si>
    <t>PREPA - Genera PR | Deliverable 11 | DR4339 - Review for publishing the Technical Specfiications for BESS Projects specifically for Cambalache and Vega Baja.</t>
  </si>
  <si>
    <t>PREPA - Genera PR | Deliverable 11 | DR4339 - Review the Technical Specifications submitted by the Design Team S&amp;L for the Costa Sur, Aguirre and Yabucoa Power Plants, for the QA/QC process before uploading and publishing. Making sure Spec Books meet the Master Formart requirements and other engineering evaluations on the proposed methods for works.</t>
  </si>
  <si>
    <t>PREPA | Genera PR | Deliverable 11 | DR4339- Pre Intervention process start with CDM_293566-14_TO2_Feb2025. Start reviewing employee rates, prepare pivot table and review narratives.</t>
  </si>
  <si>
    <t>PREPA | Genera PR | Deliverable 11 | DR4339- Pre Intervention process for Jaca &amp; Sierra invoice 54627 Costa Sur and 54668 Palo Seco, invoices were signed, prepare final package and send them to CPA. Also, update pre intervention tracker for tomorrow's meeting. Review Sargent and Lundy_TO2_Feb2025_18343726 invoice that was under Gabriel Pérez (CDM) compliance review. Complete the process with his approval and send invoice for Jesús Cintrón (Genera) signature.</t>
  </si>
  <si>
    <t>PREPA | Genera PR | Deliverable 11 | DR4339- Prepare email with Siemens observations for RFI, I include the PO's and an explanation of missing items in a new format sent by Rafael Calderón (DCMC) and share it with him to prepare final email.</t>
  </si>
  <si>
    <t>PREPA | Genera PR | Deliverable 11 | DR4339- Continue Pre-Intervention process for CDM_293566-14_TO2_Feb2025. Reviewing narratives and identifying administrative tasks and tasks aligned to the Scope of Work. Also verify Javier Vidot Task Orders 1-6 and share them by email with Victor Maldonado (DCMC).</t>
  </si>
  <si>
    <t>PREPA | Genera PR | Deliverable 11 | DR4339- Pre Intervention process for Jaca &amp; Sierra invoice 54627 Costa Sur and 54668 Palo Seco. Review RFI response with Change Order signed, compliance review and prepare invoice for signature. Send both invoices for Jesús Cintrón (Genera) signature and update tracker.</t>
  </si>
  <si>
    <t>PREPA | Genera PR | Deliverable 11 | DR4339 | As part of the ongoing development of the project's annual calendar of community events, progress was made in identifying and adjusting key dates throughout the year. This task included specific coordination with the Red Cross, reviewing their scheduled activities in order to strategically integrate them into the overall calendar. The main goal was to consolidate a comprehensive document that reflects collaborative efforts and serves as input for the presentation to the Genera PR team, led by Jorge Bracero, next Monday. These tasks also included working with the calendar template, organizing the materials, and identifying the data that would be included.</t>
  </si>
  <si>
    <t>PREPA | Genera PR | Deliverable 11 | DR4339| Design a clear, accessible, and visually appealing presentation in Canva to explain to the Genera team the creation and implementation of the BESS and Peakers Project community webinars, fostering understanding, transparency, and citizen participation. As part of these tasks, I researched and documented the optimal length preferences for community webinars, identified important data that needed to be integrated into the presentation, selected the right photos for the presentation, and integrated information on how to create these types of events in Microsoft Teams, benefits, and a timeline on what should happen after each webinar</t>
  </si>
  <si>
    <t>PREPA | Genera PR | Deliverable 11 | DR4339 | Evaluate a series of proposals from Community Affairs Sponsorship Opportunities with the purpose of making an official recommendation to Genera PR. These efforts include researching the organization that is seeking sponsorship, emailing the team to provide details, evaluating the scope of this sponsorship agreement in our community relations efforts in the BESS project, and making recommendations on the topic. These tasks also included gathering the necessary information to present this project to the GENERA team led by Jorge Bracero on Monday.</t>
  </si>
  <si>
    <t>PREPA | Genera PR | Deliverable 11 | DR4339 Meeting with Frances Vallejo and the DCMC Partners team to discuss the pending projects with Genera PR, details of the BESS and Peakers Projects. We discussed the pilot project for community webinars, the project timeline, and addressed questions related to the schedule.</t>
  </si>
  <si>
    <t>PREPA | Genera PR | Deliverable 11 | DR4339 | Conducted a detailed evaluation of a social media report corresponding to our client’s account, in order to identify patterns of interaction, reach, and public perception. Obtain key data on the performance of published content, as well as identify strategic opportunities to improve digital communication that can help us with the BESS project. The findings will be essential for making informed decisions and aligning our actions with the project’s objectives. This analysis will be presented to the GENERA team, led by Jorge Bracero.</t>
  </si>
  <si>
    <t>Genera PR-Deliverable 11- Project Management | DR 4339 - Hurricane Maria. Quality Control Plan review meeting with Andres Concepcion (DCMC) and Gilberto Sucre (DCMC) for the 4339_9510 BESS_Cambalache project to discuss plan and action items for the creation of a DCMC Quality Assurance Control plan.</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</si>
  <si>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30 pages.</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</si>
  <si>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27 pages.</t>
  </si>
  <si>
    <t>Genera PR | Deliverable 11 Project Management | DR 4339 - Hurricane Maria –Continued reviewing the Issue for Bid (IFB) drawings to configure submittal settings and familiarize with RFI and scheduling tools within the project management platform. The review focused on QA/QC aspects, specifically verifying concrete strength specifications and rebar spacing details to support future field inspections and documentation. This process aims to compare the IFB set with the forthcoming Issue for Construction (IFC) drawings to identify any changes or discrepancies affecting construction execution.</t>
  </si>
  <si>
    <t>PREPA GENERA PR Deliverable 11 DR4339 Costa Sur- worked on report agenda considering report of (RG Engineering) employee Jose Segarra about meeting related of items including activities format for schedule submittal, specification section 013216 list related to construction guides and resources data formats, schedule of values of schedule for employee (DCMC) Carlos Rodriguez due to management requirements of contract PMO DCMC for Puerto Rico Electric Power Authority.</t>
  </si>
  <si>
    <t>PREPA GENERA PR Deliverable 11 DR4339 Costa Sur - worked on report of considering inclusions and foundations with specific durations, demolition works in 3 phases and presented in duration, all deafferented parts installation method of start Peaker equipment, dampert supports,  Inlet manifold with field welds, siemens SGT6-8000H gas turbine, siemens fully pre-fabricated and modular air-cooled generator, turbine exhaust manifold and pre-fabricated lube oil module, siemens SGT6-8000H gas turbine base, supports and alignment, support structure for generator housing, prefabricated power control centers and electrical packages, installation of main piping and equipment inside gas turbine enclosure, installation of secondary air system pipping continues, and lube oil pipping, fire protection system with prefabricated cabinets, erection of service-friendly gas turbine enclosure, auxiliary pipping distribution and equipment, intermediate shaft structure, generator coolers and exhaust diffusor,  fuel gas manifolds, fuel pipping distribution and interconnection, oil pipping distribution and interconnection, water injection pipping distribution, optional dual fuel equipment, gas turbine enclosure, exhaust diffuser section welded on site, gas air pipping, inlet filter house and fuel gas pipping inside gas turbine, instrument air pipping,  air intake duct erection, optional service platforms, air intake, compressor wash skid, fuel gas flex hoses, mechanical assembly and final alignment to the gas turbine generator, testing and commissioning of master schedule, simulation of turbine project, presentation of 3D schematic project, strategy communications of Peakers and logical construction for employee (DCMC) Carlos Rodriguez due to management requirements of contract PMO DCMC for Puerto Rico Electric Power Authority.</t>
  </si>
  <si>
    <t>PREPA-Genera PR-Deliverable 11- Project Management | DR 4339 - Hurricane Maria. (DAY 2) Review Cambalache DCMC Quality Control Sample, Construction Policy &amp; Procedures ,Schedule Plan, Legal Implications and Summary of the Scheduling Cycle (Steps) to create a new DCMC Quality Control Pan for 4339_9510 BESS-Cambalache project.</t>
  </si>
  <si>
    <t>PREPA-Genera PR-Deliverable 11- Project Management | DR 4339 - Hurricane Maria. (DAY 2) Review Cambalache DCMC Quality Control Sample, Construction Policy &amp; Procedures ,Schedule Plan, Schedule Updating and Reporting, Distribution, Trend Analysis for Monitoring the Schedule and  Corrective Action to create a new DCMC Quality Control Pan for 4339_9510 BESS-Cambalache project.</t>
  </si>
  <si>
    <t>Genera PR | Deliverable 11- Project Management | DR 4339 - Hurricane Maria.  Incorporating BESS and Peakers Community Outreach updates into the Power BI dashboard for the June monthly report.</t>
  </si>
  <si>
    <t>Genera PR | Deliverable 11- Project Management | DR 4339 - Hurricane Maria. Incorporating to June monthly report BESS and Peakers Request for Proposal (RFPs) updates and data visuals to provide a more transparent view of project progress and risks.</t>
  </si>
  <si>
    <t>Puerto Rico Electric Power Authority | Genera PR | Deliverable 11 - Project Management | DR 4339. Internal MS Teams Meeting with Frances Vallejo, DCMC. The purpose of this meeting is to discuss project reports status and updates. The meeting was organized by Frances Vallejo (DCMC).</t>
  </si>
  <si>
    <t>Genera PR | Deliverable 11- Project Management | DR 4339 - Hurricane Maria. Incorporating BESS and Peakers safety incidents and associated risks for each site into the Power BI dashboard for the June monthly report to enhance transparency regarding project status.</t>
  </si>
  <si>
    <t>Genera PR | Deliverable 11- Project Management | DR 4339 - Hurricane Maria. - Metting with Ramon Quinones, Francisco Mari (GENERA) and Luis Moctezuma, Jose Lopez (DCMC) about the Aguirre Genera Project include topics about Safety, Health, Security and Managment.</t>
  </si>
  <si>
    <t>Portosan - Portable Toilet Rental - Arecibo</t>
  </si>
  <si>
    <t>Portosan - Portable Toilet Rental - Salinas</t>
  </si>
  <si>
    <t>Genera PR | Deliverable 11- Project Management | DR 4339 - Hurricane Maria.  Lauren Wells (DCMC) worked on Procore configurations and reporting.</t>
  </si>
  <si>
    <t>Genera PR | Deliverable 11- Project Management | DR 4339 - Hurricane Maria.
project # 4339-10710
internal reviewed submittals, specifications for the equipment designated to be installed at costa sur</t>
  </si>
  <si>
    <t>Genera PR | Deliverable 11- Project Management | DR 4339 - Hurricane Maria.
project # 4339-10710
Peaker project manager update meeting, items discussed were the impacts of lates changes to the project and schedule, discussed the lack of qualified general contractor.
German Núñez, GENERA                                     
Rafael Pabon, CDM Smith                                          
Carlos Palomares CDM Smith                                              
Laya, Enrique J. CDM Smith</t>
  </si>
  <si>
    <t>Genera PR | Deliverable 11- Project Management | DR 4339 - Hurricane Maria.
project # 4339-10710
Internal Document Review – Costa Sur Project
Conducted an internal review of technical and contractual documents related to the Costa Sur project. The review focused primarily on specifications and technical details of new equipment proposed for implementation. Verified compliance with project requirements, assessed alignment with operational standards, and identified any discrepancies requiring further clarification.</t>
  </si>
  <si>
    <t>Genera PR | Deliverable 11- Project Management | DR 4339 - Hurricane Maria
Costa Sur BESS and Pearkers Update discussion with Carlos Rodriguez - DCMC.
Emphasized the importance on comment on the IFB documents and site conditions prior to the Notice to Proceed and IFC drawings. Highlighted the main item topics for the weekly construction meeting to follow.</t>
  </si>
  <si>
    <t>Genera PR | Deliverable 11- Project Management | DR 4339 - Hurricane Maria
DCMC Meeting at Sargent &amp; Lundy Offices in Santurce to discuss Site Specifics topics with 
Aguirre - Design documents require more definition on new 53 individual slabs battery foundations slabs and civil earth works. Improvements to site entrance road from highway # 3 was also discussed.
Cambalache - RGE proposal for access to road inside pond was presented. Sargent &amp; Lundy to evaluate and provide feedback on next weeks' construction meeting.
Vega Baja - Main discussion Site Underground Utilities.
Sargent &amp; Lundy - Mike  Kuczynski &amp; William Sierra
CDM Smith - Enrique Laya &amp; Gabriel Perez
DCMC - Jose Lopez, Eduardo Rivera, Andres Concepcion &amp; Gabriel Morales 
RGE - Jose Segarra.</t>
  </si>
  <si>
    <t>Genera PR | Deliverable 11- Project Management | DR 4339 - Hurricane Maria
BESS / Peakers Project Schedule &amp; Budget presented by Carlos Palomares for weekly update 
including RFP's Updates and strategy.
Present: Gabriel Perez &amp; Rafael Pabon - CDM Smith, DCMC Abraham &amp; Gilberto Sucre,
Franklyn Colemares _ CSA Group.</t>
  </si>
  <si>
    <t>Genera PR | Deliverable 11- Project Management | DR 4339 - Hurricane Maria
Vega Baja - Evaluated the final change order submission by Homeca Recycling for the Demolition Phase, Recommendation was issued to Genera in consideration of Changes in scope, BOFA activities not performed and LD's applicable in compliance with the contract terms.</t>
  </si>
  <si>
    <t>Genera PR | Deliverable 11- Project Management | DR 4339 - Hurricane Maria
Costa Sur Weekly Construction Meeting with RG Engineering led by Carlos Rodriguez DCMC.
Main Topics Covered:
Project Opening &amp; Language Confirmation: 
Contract Status and NTP were provided,
Meeting began with language preference confirmation.
Initial project coordination and document control discussions occurred.
Underground Utilities Discussion:
Robert Molner - Sargent Lundy raised concerns about existing underground utilities, specifically a water line issue discovered during recent site work
Water line conflict identified on the north side of the site - demineralized water pipe runs directly through the middle of the demolition area.
Carlos Rodriguez SDCMC conducted site walk with Miguel Beauchamp - Genera the previous Friday to assess the water line situation.
Gilberto Sucre DCMC requested documentation from Sargent Lundy for evaluation and noted they need to coordinate with RGE for temporary relocation options.
July 10th IFC deadline confirmed for site and underground utilities documentation.
 Water Line Rerouting Strategy:
Mike Kuczynski - Sargent &amp; Lundy clarified that they're looking at a temporary reroute solution rather than permanent drawings.
Temporary reroute would allow flexibility during construction for demolition rigs and rigid inclusions work.
Permanent solution would restore the water line to original route after foundation work is complete.
In-person meeting scheduled for 11:00 AM to 1:00 PM in the afternoon at the A/E office to further discuss water line issues with RGE team present.
Jose Robles from RGE confirmed to attend the in-person meeting
Carlos Rodriguez - DCMC committed to preparing photos and preliminary sketches for the meeting</t>
  </si>
  <si>
    <t>Genera PR | Deliverable 11- Project Management | DR 4339 - Hurricane Maria
BESS &amp; Peakers Program Started weekly update, review of all bidding and design documentation, correspondence and reports.</t>
  </si>
  <si>
    <t>Genera PR | Deliverable 11- Project Management | DR 4339 - Hurricane Maria.  Lauren Wells (DCMC) worked on researching how we would use Procore for inventory management.</t>
  </si>
  <si>
    <t>Genera PR | Deliverable 11- Project Management | DR 4339 - Hurricane Maria.  Lauren Wells (DCMC) worked on correspondences for Procore items for financial tool in gathering information from users.</t>
  </si>
  <si>
    <t>Genera PR | Deliverable 11- Project Management | DR 4339 - Hurricane Maria.  Lauren Wells (DCMC) worked on  Docusign information for integration with Procore.</t>
  </si>
  <si>
    <t>Genera PR | Deliverable 11- Project Management | DR 4339 - Hurricane Maria.  Lauren Wells (DCMC) meeting with Ada Diaz (DCMC) and Frances Vallejo (DCMC) to discuss Inventory Invoices and Procore.</t>
  </si>
  <si>
    <t>Genera PR | Deliverable 11- Project Management | DR 4339 - Hurricane Maria.  Lauren Wells (DCMC) meeting with Theresa Perez (DCMC) to discuss documents process for older documents from CDM Smith.</t>
  </si>
  <si>
    <t>Genera PR | Deliverable 11- Project Management | DR 4339 - Hurricane Maria.  Lauren Wells (DCMC) worked on Procore transmittals and incident tool configurations.</t>
  </si>
  <si>
    <t>Genera PR | Deliverable 11- Project Management | DR 4339 - Hurricane Maria.  Lauren Wells (DCMC) worked on correspondences for Procore items for Warehouse Inventory.</t>
  </si>
  <si>
    <t>Genera PR | Deliverable 11- Project Management | DR 4339 - Hurricane Maria
- Continued reviewing submitted performance data related to power generation and fuels consumption for the power plants to ensure accuracy and consistency.
- Informed Victor Torres and Josue Sanchez from Genera PR of observed delays in the delivery of power plant performance data, emphasizing the potential impact on reporting timelines.
- Additionally, engaged in a discussion with Johanna Diaz, Esther Rohena, and Eisha Mercader from DCMC regarding their request to identify overlapping time entries within existing Excel-based timesheets submitted by Genera PR employees, with the objective of supporting data integrity and audit readiness.</t>
  </si>
  <si>
    <t>Genera PR | Deliverable 11| DR 4339 - Hurricane Maria: Request call requests the quote to J Arroyo Enterprise for repairs electrical system in offices trailer on Yabucoa Genera Site. Call with Jose Lopez (DCMC) about Aguirre materials cleaning request. Call with Gilberto Sucre (DCMC) about status all Genera Projects. Meetings about status Costa Sur Genera Projects, include the RGE, CDM SMITH, DCMC and GENERA staffing. Gilberto Sucre (DCMC), Franklyn Colmenares (CDSMITH), Miguel Beauchamp (GENERA) and others. Call with Gabriel Morales (DCMC) to coordinate delivery personal equipment protection to Yabucoa Genera Site.</t>
  </si>
  <si>
    <t>Genera PR | Deliverable 11| DR 4339 - Hurricane Maria: Review the document submit by ARG (Contractor) about safety in Vega Baja Project. Review the invoice submitted by Dueñas Trailers about Offices trailer in all Genera Sites.</t>
  </si>
  <si>
    <t>Genera PR | Deliverable 00-Nonbillable | DR 4339 - Hurricane Maria: MS Teams with Frances Vallejo, Carolyn Báez-Nieves, and Jean P. Menay (DCMC) to coordinate the procurement of cleaning supplies needed for maintenance operations at the Yabucoa, Costa Sur, and Aguirre sites. Specific materials, estimated quantities, and logistics for delivery and pickup were discussed. It was agreed that Jean P. Menay (DCMC) would be responsible for preparing the order and sending it to Ada Díaz (DCMC) for processing. These supplies are essential to ensure proper sanitation and compliance with safety standards at the designated work locations. Follow-up tasks were assigned to confirm supplier availability, finalize the purchase list, and coordinate product distribution with site personnel. Make process to buy in Home Depot.</t>
  </si>
  <si>
    <t>Genera PR | Deliverable 11 | DR 4339 - Hurricane Maria: MS Teams with Frances Vallejo, Carolyn Báez-Nieves, and Jean P. Menay to coordinate the procurement of cleaning supplies needed for maintenance operations at the Yabucoa, Costa Sur, and Aguirre sites. Specific materials, estimated quantities, and logistics for delivery and pickup were discussed. It was agreed that Jean P. Menay (DCMC) would be responsible for preparing the order and sending it to Ada Díaz (DCMC) for processing. These supplies are essential to ensure proper sanitation and compliance with safety standards at the designated work locations. Follow-up tasks were assigned to confirm supplier availability, finalize the purchase list, and coordinate product distribution with site personnel.</t>
  </si>
  <si>
    <t>Genera PR- Deliverable 11- Project Management | DR 4339 - Hurricane Maria- Attended call with Rafael Calderon (DCMC) to discuss contract management and federal project management between legal and federal project teams.</t>
  </si>
  <si>
    <t>Genera PR- Deliverable 11- Project Management | DR 4339 - Hurricane Maria - Attended Procore weekly meeting to discuss Procore SOPs and Procore financials status for BESS and Peaker's project. Attendees:  Lauren Wells (DCMC) and Franklyn Colmenares (CSA)</t>
  </si>
  <si>
    <t>Genera PR- Deliverable 11- Project Management | DR 4339 - Hurricane Maria - Participated in meeting via Teams regarding procore and invoice management for the PMO program. Participants: Lauren Wells and Ada Diaz (DCMC)</t>
  </si>
  <si>
    <t>Genera PR- Deliverable 11- Project Management | DR 4339 - Hurricane Maria - Attended call with Carlos Rodriguez, DCMC site manager of Costa Sur, to discuss issues related to the design contractor</t>
  </si>
  <si>
    <t>Genera PR | Deliverable 11- Project Management | DR 4339 - Hurricane Maria- Drafted email to Jesus Cintrón (Genera) regarding recommendation for site managers meetings with design contractor and coordination moving forward with site plans.</t>
  </si>
  <si>
    <t>Genera PR- Deliverable 11- Project Management | DR 4339 - Hurricane Maria - Attended Costa Sur weekly meeting with Jose Robles (RGE), Xiomara Perez (RGE) and DCMC to review contract management and deliverables. Participants: Carlos Rodriguez (DCMC), Gilberto Sucre (DCMC).</t>
  </si>
  <si>
    <t>Genera PR-Deliverable 11- Project Management | DR 4339 - Hurricane Maria - Attended BESS and Peaker budget and schedule meeting with project management team. Participants: Carlos Palomares (CDM), German Nunez (Genera), Gilberto Sucre and Abraham Velazquez (DCMC)</t>
  </si>
  <si>
    <t>Genera PR | Deliverable 11 | DR 4339 - Generation Fleet - Reviewed the email thread concerning the RGE Peakers payment schedule and identified key issues impacting timely disbursement. Also reviewed the GE payment schedule to evaluate consistency and potential cross-cutting concerns. Discussed the matter in detail with José Ralat (DCMC) to assess implications and clarify outstanding concerns. Subsequently, held a follow-up discussion with Jesús Cintrón (Genera) to evaluate potential solutions and ensure alignment with contract terms and funding protocols. Collaboratively strategized a path forward to resolve the issue and maintain project momentum.</t>
  </si>
  <si>
    <t>Genera PR | Deliverable 11 | DR 4339 -739681 Power Generation (Generation) Participated in a strategic advisory meeting with Jesús Cintrón, Iván Báez, and Ricardo Pallens (Genera) focused on the Temporary Generation Project. The discussion centered on Puerto Rico’s potential generation shortfall and explored viable mitigation strategies to maintain system reliability. Evaluated multiple scenarios to ensure continuity of service and alignment with regulatory and operational goals. Additionally, reviewed the FOMB Request for Information (RFI) in detail and collaboratively developed thoughtful, data-driven responses to address the inquiries.</t>
  </si>
  <si>
    <t>Genera PR | Deliverable 11 | DR 4339 - Generation Fleet - Reviewed PREPA’s email regarding the ER1 Cost Share Program and assessed its implications for ongoing FEMA-funded projects. Held follow-up discussions with D'Alexzander Gonzalez and José Ralat (DCMC) to align on key points and clarify the concerns raised. Collaboratively strategized an appropriate response approach and identified the documentation and supporting materials needed to substantiate Genera’s position. Began compiling the necessary information to draft a formal reply that addresses PREPA’s inquiries while reinforcing compliance with funding and program requirements.</t>
  </si>
  <si>
    <t>Genera PR | Deliverable 11- Project Management | DR 4339 - Hurricane Maria
- Investigated an issue in the Genera Connect Financial Tracker where total expenses were not accurately summing all entries within the uploaded report. Communicated the findings to Keyla Sierra from Integrum and shared an export of the platform’s data model along with sample entries to illustrate the discrepancy.
- Delivered an updated KPI report to Victor Torres from Genera PR to support the development of a Power BI dashboard for visualizing power plant performance.</t>
  </si>
  <si>
    <t>Genera PR | Deliverable 11- Project Management | DR 4339 - Hurricane Maria / Managed Vega Baja Genera Site and supervised contractors for their safety to minimize risks and ensure project success. Make sure they comply with the safety. Started verifying annex J to compare to safety documentation provided by ARG. ARG provided Safety plan that include 200 pages started to verify page 1-35 comparing to Annex J that is genera’s requirements for safety procedures.</t>
  </si>
  <si>
    <t>Genera PR | Deliverable 11- Project Management | DR 4339 - Hurricane Maria/ reviewing documents dated June 21, 2025 at 2:49 AM with a content of 518 pages called, CONTRACTOR, RG Engineering, TO PROVIDE RESPONSES TO PROPOSAL DATA AND PRICING SHEETS AS PART OF BID PROPOSAL.I stayed on page 266.</t>
  </si>
  <si>
    <t>Genera PR | Deliverable 11- Project Management | DR 4339 - Hurricane Maria/ Reviewing documents dated June 23, 2025 at 3:26 AM with a content of 518 pages, called, GENERA PR LLC 
GENERATION FLEET STORAGE PROJECTS AGUIRRE BATTERY ENERGY STORAGE SYSTEM (BESS) FACILITY TECHNICAL SPECIFICATION FOR BESS GENERAL WORK CONTRACT (GWC) I stayed on page 184.</t>
  </si>
  <si>
    <t>Genera PR | Deliverable 11- Project Management | DR 4339 - Hurricane Maria/ AGUIRRE BESS PROJECT. Meeting in person at Sargent and Lundy Central Offices at Santurce PR to go over the Design Drawings and Project Pending missing items to complete the Issue for Construction Drawings. At the conference table were present Gabriel Pérez (CDM Smith), Gilberto Sucre, and Andres Concepción (DCMC). On the Teams were Mike Kuczynski, Robert Molner, and the Civil Design Staff from the Sargent and Lundy office. Review the bid documents package identified as GENERA-15240-061-0017 for the Installation of the Tesla batteries phase, submitted by Sargent &amp; Lundy at the Aguirre Site. It was also present the selected contractor, RG Engineering, represented by Eng. José Auli and Eng. José Segarra. Sargent and Lundy rejected the proposed control room designed by RG Engineering in response to the lack of space for all the proposed equipment. RG Engineering will revise its proposal to incorporate all the required equipment as specified in the arrangement shown in the design.</t>
  </si>
  <si>
    <t>Genera PR | Deliverable 11- Project Management | DR 4339 - Hurricane Maria/ reviewing documents dated June 21, 2025 at 2:49 AM called, CONTRACTOR RG Engineering, represented by Ing. José Auli, TO PROVIDE RESPONSES TO PROPOSAL DATA AND PRICING SHEETS AS PART OF BID PROPOSAL. AGUIRRE BESS.</t>
  </si>
  <si>
    <t>PREPA | Genera PR | Deliverable 11 Cambalache | DR4339 – Continue reading specifications from page 340 to 393. Among the topics read were glass and glazing (construction quality control), Portland cement plastering (portion and mixing), ceramic tile and wall tile, vinyl composition resilient tile flooring, coating system (different types and conditions), hot dip galvanized.</t>
  </si>
  <si>
    <t>PREPA | Genera PR | Deliverable 11 Cambalache | DR4339 – Continue reading specifications from page 294 to 339. Among the topics read were hollow metal doors and frames (design and performance requirements, different of doors type and material, installation), doors and frames hardware preparation, finishes, rolling steel door, aluminum windows (structural design, warranty, acceptable products), tubular daylight devices, door hardware (individual components)</t>
  </si>
  <si>
    <t>Genera PR | Deliverable 11- Project Management | DR 4339 - Hurricane Maria- Supervised (DCMC - Carlos Rodriguez, Rafael Barrera, Carlos Bayron, Carlos De Jesus and Luis Echevarría) the trailer removal work performed by RG Engineering (Mickel Lopez, Juan Vega, Juan Gautier and Emmanuelle Hernandez) at the Costa Sur site. The team reviewed and discussed the Job Safety Analysis (JSA) for the tasks involved, emphasizing key safety protocols and risk controls. Additional coordination was held regarding the planned removal route through the Punta Este gate, ensuring all logistical and operational aspects were aligned with plant requirements. On-site supervision focused on verifying the safe execution of the work and ensuring compliance with Genera’s safety standards. Meeting with DCMC team (Gilberto Sucre, Carlos Rodriguez, Rafael Barrera, Carlos Bayron, Carlos De Jesus and Luis Echevarría), RGE Jose Robles Construction team lead and Sargent and Lundy design team lead Franklyn Colmenares. Topic discussed: Scope of Work, Schedule, Commercial, Project Communication, General safety and quality control / quality assurance.</t>
  </si>
  <si>
    <t>Genera PR | Deliverable 11 Project Management | DR 4339 - Hurricane Maria – Continued the safety assessment of the Tesla Megapack Transportation and Storage Guidelines by cross-referencing manufacturer protocols with on-site logistical conditions. Focused on evaluating the feasibility of implementing required safety measures at the Costa Sur site, including designated storage zones, material handling equipment, and environmental controls. Recommendations were noted to strengthen alignment with lithium-ion battery safety standards and to mitigate potential risks during mobilization and temporary storage.</t>
  </si>
  <si>
    <t>Genera PR | Deliverable 11- Project Management | DR 4339 - Hurricane Maria- Costa Sur Request for proposal review of Section 310.4, which details procedures for setting and grouting column baseplates. Detail emphasizes on field conditions, such as removing anchor rod sleeve tops and cleaning concrete surfaces before grouting. Includes exclusion of leveling nuts and the requirement to remove and refill shim voids. These specific will require close inspection coordination during baseplate installation and curing to ensure conformity.</t>
  </si>
  <si>
    <t>Genera PR | Deliverable 11- Project Management | DR 4339 - Hurricane Maria- Costa Sur DCMC Site team meeting lead by site Manager Carlos Rodriguez weekly meeting with RGE, contractor for the BESS project lead by construction manager Jose Auli (RGE), Rafael Barrera (DCMC) among others to continue discussions on initial site mobilization, safety, 2 week look ahead deadline, subcontractor responsibilities towards the date of the NTP; specifically to permits, safety modules, submittals and RFI's.</t>
  </si>
  <si>
    <t>PREPA - Genera PR | Deliverable 11 | DR 4339 - Hurricane Maria Travel time from Sargent &amp; Lundy Office to Yabucoa site after assist the kickoff meeting with RG Engineering, DCMC Partners, Sargent &amp; Lundy and CDM Smith team.</t>
  </si>
  <si>
    <t>PREPA - Genera PR | Deliverable 11 | DR 4339 - Hurricane Maria Travel time from Yabucoa site to Sargent &amp; Lundy Office to assist the kickoff meeting with RG Engineering, DCMC Partners, Sargent &amp; Lundy and CDM Smith team.</t>
  </si>
  <si>
    <t>Genera PR | Deliverable 11- Project Management | DR 4339 - Hurricane Maria: Yabucoa Site Meeting with Javier Arroyo from J Arroyo Enterprise Inc. (Electric Contactor) to assess an unexpected electrical failure, affecting lighting, A/C units, and all power outlets in the DCMC Partners office at the Yabucoa Site.</t>
  </si>
  <si>
    <t>Genera PR | Deliverable 11- Project Management | DR 4339: A kickoff meeting was held with Jose Segarra from RG Engineering, Wilfredo Sierra, Vincent Skochdopole and the rest of the team of Sargent and Lundy team and with Gilberto Sucre, Andres Concepcion, Jose Lopez, Carlos Lopez from DCMC Partners to discuss key aspects of the ongoing BESS project.A detailed discussion was also held regarding implementing Battery Energy Storage Systems (BESS) at the project Costa Sur, Cambalache and Aguirre sites. Additional topics included equipment needs, drawings details, and the tools necessary for efficient work execution. The team also discussed the integration and management within the civil infrastructure, emphasizing the importance of ensuring that are properly aligned for optimal efficiency and reliability of the project.</t>
  </si>
  <si>
    <t>Genera PR | Deliverable 11 – Project Management | DR-4339 – Hurricane Maria
Continued site visit efforts at the Peakers area alongside Rafael Barrera (Construction Manager, DCMC), Luis Echevarría (Safety, DCMC), and Carlos Bayron (QA/QC, DCMC). The team reviewed available documentation and site diagrams related to the demolition scope, including layout drawings, utility disconnection plans, and access routes. This review supported validation of the proposed demolition sequence, identified key coordination points, and reinforced planning efforts to ensure the safe and organized execution of upcoming field activities.</t>
  </si>
  <si>
    <t>Genera PR | Deliverable 11- Project Management | DR 4339 - Hurricane Maria
We work in the specific standards for access to Aguirre Power Plant this in order to guide our contractors: Access to the Aguirre Power Plant requires strict adherence to specific safety standards established to protect personnel and maintain operational integrity. Before entry, all individuals must complete a mandatory safety orientation covering site-specific hazards, emergency procedures, and PPE (Personal Protective Equipment) requirements. Standard PPE includes a hard hat, safety glasses, flame-resistant clothing, high-visibility vest, gloves, and steel-toe boots.
Additionally, all personnel must carry valid site access credentials and complete any required permits or documentation for the scope of work to be performed. Contractors are subject to random safety audits and must participate in daily toolbox talks to remain informed on current safety concerns and operational updates. Compliance with LOTO (Lockout/Tagout) procedures, confined space entry protocols, and hot work permits is strictly enforced.
These measures ensure that everyone working within the plant maintains a high level of situational awareness and contributes to a safe and efficient work environment.</t>
  </si>
  <si>
    <t>Genera PR | Deliverable 11- Project Management | DR 4339 - Hurricane Maria
Reading and review the 29 CFR 1926 OSHA updated Thru January 2024 for Construction Industry Regulations. Include I am reading and review The OSHA's most frequently cited serious violations in Construction Industry. To apply every good practice and standards in Bess_Aguirre</t>
  </si>
  <si>
    <t>Genera PR | Deliverable 11- Project Management | DR 4339 - Hurricane Maria - AGUIRRE BESS- Morning meeting with Carlos López, and  Luis Moctezuma(DCMC) to discuss the project's two-week look-ahead schedule and improve communication across the site team. The task assigned to the team this week is to complete the DCMC Office Trailer Mobilization and Office Supplies Delivery.</t>
  </si>
  <si>
    <t>Genera PR | Deliverable 11- Project Management | DR 4339 - Hurricane Maria -AGUIRRE BESS PROJECT. Meeting in person at Sargent and Lundy Central Offices at Santurce PR to go over the Design Drawings and Project Pending missing items to complete the Issue for Construction Drawings. At the conference table were present Gabriel Pérez (CDM Smith), Gilberto Sucre, and Andres Concepción (DCMC). On the team were Mike Kuczynski, Robert Molner, and the Civil Design Staff from the Sargent and Lundy office. Review the bid documents package identified as GENERA-15240-061-0017 for the Installation of the Tesla batteries phase, submitted by Sargent &amp; Lundy at the Aguirre Site. It was also present the selected contractor, RG Engineering, represented by Ing. Joé Auli and Ingenieer José Segrera. Sargent and Lundy rejected the proposed control room designed by RG Engineering in response to the lack of space for all the proposed equipment. RG Engineering will revise its proposal to incorporate all the required equipment as specified in the arrangement shown in the design.</t>
  </si>
  <si>
    <t>PREPA GeneraPR - Deliverable 11 - Cambalache  BESS - 4339DR - Reviewed and evaluated project design drawings latest revision to identify pending design details and specfications that are still pending to ensure construction alignment.</t>
  </si>
  <si>
    <t>PREPA GeneraPR - Deliverable 11 - Cambalache  BESS - 4339DR - Meeting on Sargent and Lundy's offices in Santurce PR. Met with Sargent &amp; Lundy (Wilfredo Sierra, Angel Alicea, Mike Kuczynski) DCMC (Gilberto Sucre, Jose Lopez) and RG Engineering (Jose Segarra, Alberto Borreli) to discuss design technical items for Costa Sur, Aguirre and Cambalache BESS projects.</t>
  </si>
  <si>
    <t>PREPA GeneraPR - Deliverable 11 - Cambalache  BESS - 4339DR - Prepared and generated a meeting minute agenda regarding the Technical Design items discusses for Cambalache in the design meeting with RG Engineering (general contractor) and Sargent and Lundy (designer).</t>
  </si>
  <si>
    <t>PREPA GeneraPR - Deliverable 11 - Cambalache  BESS - 4339DR - Continued drafting Submittal RGE-0009 Quality Control Plan observations and responses to be shared with general contractor (RG Engineering) via Procore.</t>
  </si>
  <si>
    <t>Genera PR | Deliverable 11- Project Management | DR 4339 - Hurricane Maria. GENERA &amp; DCMC- Vega Baja BESS - Working with ARG specification review send by S&amp;L. Contact Carlos Hernandez of ARG/CERES to inform that submittal ARG-S008 was sent to S&amp;L for review but this submittal does not have any attachment for precast calculation it was rejected and requested to Carlos to resubmit with supporting data. Have a communication meeting with Jaime Pesquera of DCMC to understand the needs for the preparation of the second phase construction.</t>
  </si>
  <si>
    <t>Genera PR | Deliverable 11- Project Management | DR 4339 - Hurricane Maria. GENERA &amp; DCMC- Vega Baja BESS - Site visit with ARG/CERES - Ricardo Lopez, Maria Reyes and Carlos Hernandez, DCMC Jaime Pesquera and Eduardo Rivera and CDM Smith Nelson Soler - Meeting was to walk down the field construction site and to meet with Safety Maria Reyes and Project Engineer Ricardo Lopez of ARG/CERES.</t>
  </si>
  <si>
    <t>Genera PR | Deliverable 11- Project Management | DR 4339 - Hurricane Maria. GENERA &amp; DCMC- Vega Baja BESS - Send email to Gabriel Perez of CDM Smith in regard of proposal of ALL Contractor &amp; Service for repairing the oil pipeline from the GT demolish dikes. Continue working with specification review and also the IFC which send an email to Mike Kucynski in regard of drawing with a revision and not been identify the revision number in the drawing release information. Reviewing ARG/CERES Submittal ARG-S008.1 in regard of load calculation for precast slab to be consider for project, S&amp;L must review also and approve this precast slab.</t>
  </si>
  <si>
    <t>Genera PR Deliverable 11-Project Management DR 4339 - Hurricane Maria. 4339_9510 BESS, Review the Drawing document Discipline Architectural on Procore and generate comment for designer Sargent and Lundy.</t>
  </si>
  <si>
    <t>Genera PR Deliverable 11-Project Management DR 4339 - Hurricane Maria. 4339_9510 BESS Review the Submittal #: RGE-0008.2 RGE-0008 EMPLOYEES CERTIFICATION.</t>
  </si>
  <si>
    <t>Genera PR Deliverable 11-Project Management DR 4339 - Hurricane Maria. 4339_9510 BESS, Review the Drawing document Discipline Civil on Procore and generate comment for designer Sargent and Lundy.</t>
  </si>
  <si>
    <t>Genera PR Deliverable 11 Project Management DR 4339 Hurricane Maria at the Vega Baja job site. Went over construction drawings. All drawings issued from construction against issued for bid according to what we have right now and what we needed updated.</t>
  </si>
  <si>
    <t>Genera PR Deliverable 11 Project Management DR 4339 Hurricane Maria at the Vega Baja job site. Went over construction drawings. Grading &amp; drainage plan, grading sections &amp; details.Tower section detail drawing, thermal camera &amp; flame detector tower. New transformer lifting points drawings.</t>
  </si>
  <si>
    <t>Genera PR | Deliverable 11- Project Management | DR 4339 - Hurricane Maria / Managed Vega Baja Genera Site and supervised contractors for their safety to minimize risks and ensure project success. Make sure they comply with the safety. Started verifying annex J to compare to safety documentation provided by ARG. ARG provided Safety plan that include 200 pages Continue to verify page 1-35 -45comparing to Annex J that is genera’s requirements for safety procedures.</t>
  </si>
  <si>
    <t>Genera PR | Deliverable 11| DR 4339
Contract Management Meeting- DCMC and Genera. Go over contract communication protocols, reviewing assigned POC from Genera Legal for each contract and Pending action items review based contracts development. Meeting between Genera (Jesus Cintron) and DCMC (Rafael Calderon, Frances Vallejo).</t>
  </si>
  <si>
    <t>Genera PR | Deliverable 11| DR 4339_PW#10710 
Contract Management Activities-  TESLA Contract meeting (Change Orders Status) Meeting with project management Team. Contract 106761 - Reviewing current change orders status on delivery dates, payment milestones for MVT, GSU, MegaPacks and tariffs for all plants. Meeting participants TESLA (Michael Grabstein, Allin Luong),  CSA (Franklyn Colmenares), CDM Smith PM team (Gabriel Sepulveda), Genera (Jesus Cintron), Sargent &amp; Lundy (Mike Kuczynsky, Vincent Skochdopole), and DCMC (Rafael Calderon)</t>
  </si>
  <si>
    <t>Genera PR | Deliverable 11| DR 4339_PW#10710 
Contract Management Activities-   RG Engineering Inc. Contract #109403 and Deliverable Schedule review based contract development. Working on Deliverables for Payment Milestone #2 based on contract requirements. Reviewing Shipping, Delivery and Storage requirements and Liquidated damages. Also reviewing Change Order development status for Genera final approval.  Contract documentation to identify allowable task and scope. Identify and mitigate contractual risks. Develop and implement contract management processes and systems. Provide guidance and support to project managers and other stakeholders on contractual matters</t>
  </si>
  <si>
    <t>Genera PR | Deliverable 11- Project Management | DR 4339_PW#10710 
RG Engineering Inc. &amp; Genera Weekly Meeting_ Contract #109403, Commercial &amp; Schedule Discussion review for RGE Equipment Supply Contract. Reviewing contract requirements, payment milestones, general submittal status and key dates  Participants: Genera (German Nuñez), Sargent &amp; Lundy ( Miguel del Valle, Mike Kuczynski, CDM (Carlos Palomares, Rafael Pabon, Enrique Laya), RGE ( Harry Velazquez), Gevernova (David Lee) and DCMC (Rafael Calderon)</t>
  </si>
  <si>
    <t>Genera PR | Deliverable 11- DR 4339 
Continue working with Pre-Intervention Tracker Update - Populating Tracker information and status comments with information related to the Invoiced submitted by Genera from Contractors - Sargent &amp; Lundy,  CDM Constructors, CPM, B&amp;V, Homeca, Siemens Energy, EHSS, RGE, Jaca &amp; Sierra, Beta Electric,  Javier Bidot,  TESLA and CAPTA. In preparation for Genera and DCMC Weekly meeting.</t>
  </si>
  <si>
    <t>Genera PR | Deliverable 11 | DR 4339 - Hurricane Maria New- DCMC- Weekly Status Pre-Meeting Updates on operation Status from all departments at Genera. DCMC participants (Mark Merritt, D'Alexzander Gonzalez, Jose Ralat, Esther Rohena, Eisha Mercader, Glorimel Torrado, Roberto Bosch, Cynthia Ortiz, Christian Cruz), Carlos Gonzalez - Integrum, Marc Maceira - Honra and Shellsea Maysonet - SMC</t>
  </si>
  <si>
    <t>Genera PR | Deliverable 11- Project Management | DR 4339 – Hurricane – Maria-at San Juan warehouse conducting cycle counts and recounts in accordance with the Asset Suite system. Creating the count list report AI025 to AI049</t>
  </si>
  <si>
    <t>Genera PR | Deliverable 11- Project Management | DR 4339 – Hurricane – Maria-at San Juan warehouse conducting cycle counts and recounts in accordance with the Asset Suite system. Today we are working with locations AI025 to AI049</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</si>
  <si>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AI025 to AI049</t>
  </si>
  <si>
    <t>Genera PR | Deliverable 11- Project Management | DR 4339 – Hurricane – Maria-at San Juan warehouse working on inventory discrepancies, verifying the cost of each item, identifying the authorized minimum and maximum stock  and creating report for Min/Max from locations
AI025 to AI049</t>
  </si>
  <si>
    <t>Genera PR | Deliverable 11- Project Management | DR 4339 – Hurricane – Maria-at San Juan warehouse working on inventory discrepancies, verifying the cost of each item, identifying the authorized minimum and maximum stock levels, and investigating discrepancies from locations
AI025 to AI049</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</si>
  <si>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DD 00 001 to DD 00 007; DE 00 001 to DE 00 004; DF 00 001 to DF 00 005 and DG 00 001 to DG 00 005</t>
  </si>
  <si>
    <t>Genera PR | Deliverable 11- Project Management | DR 4339 – Hurricane – Maria-at Costa Sur warehouse conducting cycle counts and recounts in accordance with the Asset Suite system. Today we are working with locations DD 00 001 to DD 00 007; DE 00 001 to DE 00 004; DF 00 001 to DF 00 005 and DG 00 001 to DG 00 005</t>
  </si>
  <si>
    <t>Genera PR | Deliverable 11- Project Management | DR 4339 – Hurricane – Maria-at Costa Sur warehouse working on inventory discrepancies, verifying the cost of each item, identifying the authorized minimum and maximum stock levels, and investigating discrepancies from locations DD 00 001 to DD 00 007; DE 00 001 to DE 00 004; DF 00 001 to DF 00 005 and DG 00 001 to DG 00 005</t>
  </si>
  <si>
    <t>Genera PR | Deliverable 11- Project Management | DR 4339 – Hurricane – Maria-at Costa Sur warehouse reviewing physical locations in secondary warehouse in the plant, requesting an inventory list and printing it to begin accounting</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</si>
  <si>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BG 001 TO BG 040</t>
  </si>
  <si>
    <t>Genera PR | Deliverable 11 - Project Management | DR 4339 – Hurricane Maria. Aguirre. Conducting cycle counts at the Aguirre warehouse using the Asset Suite system. Today, we worked with locations. BG 001 TO BG 040 LIST # 1268/1269/1270</t>
  </si>
  <si>
    <t>Genera PR | Deliverable 11 - Project Management | DR 4339 – Hurricane Maria. Aguirre. Resumed conducting cycle counts at the Aguirre warehouse using the Asset Suite system. Today, we worked with locations BG 001 TO BG 040 LIST # 1268/1269/1270, AND RECOUNT LIST # 1271/1272</t>
  </si>
  <si>
    <t>Genera PR | Deliverable 11 - Project Management | DR 4339 – Hurricane Maria. Aguirre. During the morning briefing with Mr. Paul Browne from DCMC, we reviewed the key points from the previous day and set the goals for the day and the week. In addition, any updates or directives from upper management were discussed.</t>
  </si>
  <si>
    <t>Genera PR | Deliverable 11 - Project Management | DR 4339 – Hurricane Maria. Aguirre. Prepare the lists for locations BG 001 TO BG 040 at the Aguirre warehouse to initiate the cycle counts.</t>
  </si>
  <si>
    <t>Genera PR | Deliverable 11 -Project Management | DR 4339 – Hurricane Maria – At the Palo Seco warehouse, preparing the lists from locations CB037 to CB044 to begin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</si>
  <si>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#1313 and 1314 from locations CB037 to CB044 for a total of 252 pcs.</t>
  </si>
  <si>
    <t>Genera PR | Deliverable 11- Project Management | DR 4339 – Hurricane – Maria-at Palo Seco warehouse conducting cycle counts in accordance with the Asset Suite system. Today we are working with locations CB037 to CB044 Cycle Count List # 1309.</t>
  </si>
  <si>
    <t>PREPA - Genera PR | Deliverable 11 | DR4339 - Go over the general contractual agreements and current Submittal Logs on active projects to determine items that needs to be worked through the Transmittals Tool in Procore.</t>
  </si>
  <si>
    <t>Genera PR | Deliverable 11- Project Management | DR 4339 - Hurricane Maria Document Control – Data Management/Ensure Documents are created, reviewed, distributed, stored &amp; archived in an organized &amp; controlled manner/ensure information is organized accurately transmitted &amp; readily accessible for the project team/Palo Seco BESS review TESLA date for processing/Review &amp; process daily incoming documents</t>
  </si>
  <si>
    <t>Genera PR | Deliverable 11- Project Management | DR 4339 - Hurricane Maria
Document Control – Data Management/Ensure Documents are created, reviewed, distributed, stored &amp; archived in an organized &amp; controlled manner/ensure information is organized accurately transmitted &amp; readily accessible for the project team/provide accurate &amp; Timely information, leading to better execution of project plans and specifications/Vega Baja Data Review/Costa Sur Siemens Data for Review &amp; Upload/Palo Seco BESS Tesla incorporate new users/GEN 01 Procurement Data Review &amp; Process</t>
  </si>
  <si>
    <t>PREPA - Genera PR | Deliverable 11 | DR4339 - Review the Master Format for USA/Canada that applies to Construction Technical Specifications and its contents, to determine flaws in the Specifications Books submitted by the Designer S&amp;L, in order to be able to work with the Submittal Builder feature from the Specifications Tool: deisgner needs to revise document formatting and reorganize the Submittals section from each spec.</t>
  </si>
  <si>
    <t>PREPA - Genera PR | Deliverable 11 | DR4339 - Review the Technical Specifications for BESS works at the Costa Sur Power Plant; QA/QC on the proposed methodolody for performing concrete, metal and electrical works. Also, review of Excavation specification to review the dewatering systems specs.</t>
  </si>
  <si>
    <t>PREPA - Genera PR | Deliverable 11 | DR4339 - Review the Technical Specifications for BESS works at the Yabucoa Power Plant; QA/QC on the document format to meet Procore requirements for the Submittal Builder feature.</t>
  </si>
  <si>
    <t>PREPA - Genera PR | Deliverable 11 | DR4339 - Call with Nelson Soler (CDM Smith) to discuss the permissions extent for QA/QC Manager at the Transmittal and Specifications Tools in Procore; review the project management standards as an input to Procore for the evaluation on correct responding and directing issues as the Owner's Representative.</t>
  </si>
  <si>
    <t>PREPA - Genera PR | Deliverable 11 | DR4339 - Procore Weekly Meeting hosted by Franklyn Colmenares (CSA) and joined by Lauren Wells (Lemoine), Ivette Miranda (S&amp;L) and Rafael Pabon (CDM Smith). Discussed the current Procore open topics such as the Procore Financials Tool, SOP publishings, Drawings and Specs upload/publishing, and others.</t>
  </si>
  <si>
    <t>PREPA – Genera PR | Deliverable 11 | DR 4339 – Hurricane Maria
Reviewed the Transmittal tool and performed functional validation activities within a controlled project environment to evaluate available features for the distribution and tracking of project-specific documents and information. Assessed the tool’s capability to support proper document sharing, recipient tracking, and recordkeeping in alignment with established document control procedures.</t>
  </si>
  <si>
    <t>PREPA - Genera PR | Deliverable 11 | DR4339 - Review and edit the current Distribution Lists and Groups inside the BESS Project Management Main Staff in order to provide easier distribution on items such as Submittals, RFI, correspondence and any project-related information being distributed through Procore.</t>
  </si>
  <si>
    <t>Genera PR | Deliverable 11- Project Management | DR 4339 - Review and discuss with Rafael Calderón (DCMC) pending important action items on contract management and Invoices. Siemens pending Change order and Tesla amend and restate. We update and recap for next week.</t>
  </si>
  <si>
    <t>Genera PR | Deliverable 11- Project Management | DR 4339 - Hurricane Maria - Pre-Intervention Tracker Update - Populating Tracker information and status comments with information related to the invoices submitted by Contractors - Sargent &amp; Lundy, Tesla, Homeca, CDM Constructors, CPM, B&amp;V, Siemens Energy and CAPTA.</t>
  </si>
  <si>
    <t>Genera PR | Deliverable 11 | DR 4339- Genera Pre-Meeting with participation from DCMC: José Ralat, D'Alexzander González, Roberto Bosch, Rafael Calderón, Eisha Mercader and Cynthia Ortíz. Also, Marc Maceira from Honra, and Shellsea Maysonet (SMC); to discuss priorities and deliverables, status updates, identify next steps, metrics, challenges, and deadlines as preparation for the meeting with client next week.</t>
  </si>
  <si>
    <t>Genera PR – Deliverable 11 – Project Management – DR4339: Progress continued on the translation of Volume 3, Chapter 13, and Chapter 14 (Sections 14.1 to 14.5) of the SHE Manual. This phase focused on maintaining consistent formatting and structure, ensuring the accurate use of technical terminology, and conducting a thorough review to correct spelling and grammatical errors throughout the document. Special attention was given to refining and formatting the chapters to enhance clarity and ensure alignment with project standards.</t>
  </si>
  <si>
    <t>PREPA | Genera PR | Deliverable 11 | DR4339| Meeting call with the Genera PR team, including Jorge Bracero, to discuss the educational project aimed at impacting summer camps in the municipality of Vega Baja. This project seeks to raise awareness about Puerto Rico's energy issues by providing educational materials through schools located at Genera PR operational sites. During the call, an action plan was outlined to approach the municipality of Vega Baja with a targeted proposal for the BESS project, with the aim of strengthening community outreach in that area.</t>
  </si>
  <si>
    <t>PREPA | Genera PR | Deliverable 11 | DR4339| Meeting call with the Genera PR team, Jorge Bracero, and the communications team from the municipality of Vega Baja, Gil Rivera, to discuss the educational project aimed at impacting the summer camps in Vega Baja.
During the call, the educational project was presented to the Director of Communications of Vega Baja. A work plan was defined to request authorization to visit the schools, and a general action plan was also outlined.</t>
  </si>
  <si>
    <t>PREPA | Genera PR | Deliverable 11 | DR4339- Started creating the Costa Sur fact sheet in Canva. This task included integrating information about the Peakers, BESS, and site details, as well as adjusting photos of the BESS, Peakers, and the render. It also incorporated information about the BESS fire mitigation plan. Additionally, questions regarding the Peakers were clarified, and a section with frequently asked questions was included.</t>
  </si>
  <si>
    <t>PREPA | Genera PR | Deliverable 11 | DR4339 Write a formal and professional letter to the municipality of Vega Baja to present the educational project aimed at impacting summer camps in the municipality. The purpose is to request authorization to strengthen community ties with this area and to deliver educational materials related to the BESS Project.
This task includes drafting the letter, locating Genera PR’s official format, editing the text, incorporating information about the project, and providing a summary of the schools we have previously impacted.</t>
  </si>
  <si>
    <t>PREPA | Genera PR | Deliverable 11 | DR4339 Call meeting with Jorge Bracero from the Genera PR team to discuss pending tasks, provide a project update, follow up on ongoing items, and align on next steps related to the community meetings in Costa Sur, Aguirre, Jobos, and Yabucoa.</t>
  </si>
  <si>
    <t>PREPA | Genera PR | Deliverable 11 | DR4339- Update the community engagement report status update to be shared during our Monday check-in meetings moving forward, including the community outreach efforts carried out in connection with the initiatives to impact schools and summer camps in the municipality of Vega Baja.</t>
  </si>
  <si>
    <t>PREPA | Genera PR | Deliverable 11 | DR4339 Update the weekly information on Genera PR’s website: genera-pr.com/BEESS / Peakers. This task involved gathering and editing the content so that the Genera PR team—specifically Jorge Bracero and Alex O. Valdés Díaz—could update all the site-specific information related to the BESS and Peakers Project. The tasks also included editing the entire report to ensure it was sufficiently understandable for the Genera PR team.</t>
  </si>
  <si>
    <t>PREPA | Genera PR | Deliverable 11 | DR4339- Write community engagement report status update to be shared during our Monday check-in meetings moving forward. The report includes information about the preparations related to the community webinars for the BESS Project and information about the preparations related to the community webinars. These tasks included drafting communication materials, verifying project information, organizing relevant data, and coordinating internally to ensure accurate and consistent messaging across all efforts. This email was sent to the Genera team, Jorge Bracero.</t>
  </si>
  <si>
    <t>PREPA-Genera PR-Deliverable 11- Project Management | DR 4339 - Hurricane Maria. (DAY 3) Review Cambalache DCMC Quality Control Sample, Construction Policy &amp; Procedures ,Schedule Plan, Weather Delays and Time Extensions, from the Subcontractors Plan, Subcontractor Execution and Subcontractor Requisition for Payment to create a new DCMC Quality Control Pan for 4339_9510 BESS-Cambalache project.</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</si>
  <si>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19 pages.</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</si>
  <si>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20 pages.</t>
  </si>
  <si>
    <t>Genera PR | Deliverable 11- Project Management | DR 4339 - Hurricane Maria -AGUIRRE BESS PROJECT. Technical Discussion Meeting about the Aguirre Site design with Gilberto Sucre, Jose Lopez, Sunem Martinez (DCMC); Enrique Laya, Gabriel Perez (CDM Smith); Wilfredo Sierra, Marco Galvan, Angel Alicea and other Sargent &amp; Lundy members.</t>
  </si>
  <si>
    <t>PREPA GENERA PR Deliverable 11 DR4339 Costa Sur- worked on report considering division 1 section 013216, specification format for schedule on specific rule item 103.8 of resources variables employee considering start dates, finish dates and remaining resource loading for employee (DCMC) Carlos Rodriguez due to management requirements of contract PMO DCMC for Puerto Rico Electric Power Authority.</t>
  </si>
  <si>
    <t>PREPA GENERA PR Deliverable 11 DR4339 Costa Sur- worked on report considering division 1 section 013216, specification format for schedule on specific rule item 103.8 of equipment considering start dates, finish dates and remaining resource loading for employee (DCMC) Carlos Rodriguez due to management requirements of contract PMO DCMC for Puerto Rico Electric Power Authority.</t>
  </si>
  <si>
    <t>Genera PR | Deliverable 11- Project Management | DR 4339 - Hurricane Maria - DCMC Site team lead by site Manager Carlos Rodriguez internal meeting on deliverables for site that include location of status of sign of contract, access to site parking, site layout, status of design drawings, existing utilities, safety documents updates, construction news and schedule news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workshop, submittals and RFI's.</t>
  </si>
  <si>
    <t>PREPA GENERA PR Deliverable 11 DR4339 Costa Sur- worked on report considering division 1 section 013216, specification format for schedule submittal, worked on specific rule item 103.8 of resource loading for employee (DCMC) Carlos Rodriguez due to management requirements of contract PMO DCMC for Puerto Rico Electric Power Authority.</t>
  </si>
  <si>
    <t>PREPA-Genera PR-Deliverable 11- Project Management | DR 4339 - Hurricane Maria. (DAY 3) Review Cambalache DCMC Quality Control Sample, Construction Policy &amp; Procedures, Subcontractors Plan, Subcontractor Lien Releases, Subcontractor Joint Payment Agreements, Subcontractor Payments and Subcontractor Back Charges to create a new DCMC Quality Control Pan for 4339_9510 BESS-Cambalache project.</t>
  </si>
  <si>
    <t>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Gilberto Sucre
CDM Smith: Franklyn Colmenares, Rafael Pabon, Carlos Palomares, Enrique LayaGenera: German Nunez</t>
  </si>
  <si>
    <t>Genera PR | Deliverable 11- Project Management | DR 4339 - Hurricane Maria. Commenced updating the BESS financial status in Power BI as part of the June monthly report, aiming to improve the clarity and precision of visualized data regarding budget modifications, actual expenditures, and projected remaining costs.</t>
  </si>
  <si>
    <t>Genera PR | Deliverable 11- Project Management | DR 4339 - Hurricane Maria. Updating the Power BI dashboard for June incorporating updates on Contract Payment Milestones associated to BESS and Peaker sites and a risk assessment for greater project insight.</t>
  </si>
  <si>
    <t>Genera PR | Deliverable 11- Project Management | DR 4339 - Hurricane Maria. Continue updating the BESS financial status in Power BI as part of the June monthly report, aiming to improve the clarity and precision of visualized data regarding budget modifications, actual expenditures, and projected remaining costs.</t>
  </si>
  <si>
    <t>Genera PR | Deliverable 11- Project Management | DR 4339 - Hurricane Maria 
Claiming Mileage for this route - Yabucoa Gas Turbine to Sargent and Lundy office to Yabucoa Gas Turbine. 
Purpose - A kickoff meeting was held to discuss details about the Aguirre, Yabucoa and Costa Sur BESS project number 10710 with SarSmith and the rest of the team of DCMC Partners.</t>
  </si>
  <si>
    <t>Genera PR | Deliverable 11- Project Management | DR 4339 - Hurricane Maria
BESS &amp; Peakers Program Continued weekly update, review of all bidding and design documentation, correspondence and reports. Also started working of performance appraisals
of Site Managers. Prepared Needs List from Genera to be discussed with PM group prior to Genera Meeting scheduled for Monday at 9:30 am</t>
  </si>
  <si>
    <t>PREPA GENERA PR Deliverable 11 DR4339 Costa Sur- worked with specification division 1 section 013216 using format in columns cost for monthly update, unit percent for monthly update with invoice requirements or periods progress (DCMC) Carlos Rodriguez due to management requirements of contract PMO DCMC for Puerto Rico Electric Power Authority.</t>
  </si>
  <si>
    <t>PREPA GENERA PR Deliverable 11 DR4339 Costa Sur- worked on report considering division 1 section 013216, specification format for schedule on specific rule item 103.8 of resources employees labor, welder and equipment variables considering this period unit, this period cost and remaining unit resource loading for employee (DCMC) Carlos Rodriguez due to management requirements of contract PMO DCMC for Puerto Rico Electric Power Authority.</t>
  </si>
  <si>
    <t>Genera PR | Deliverable 11- Project Management | DR 4339 - Hurricane Maria.  Lauren Wells (DCMC) meeting setup with Sargent and Lundy for this week to discuss submittal responses in Procore vs what they have on their transmittals.</t>
  </si>
  <si>
    <t>Genera PR | Deliverable 11- Project Management | DR 4339 - Hurricane Maria.
project # 4339-10710
bess/peakers  project needs meeting
discussed items that we need to coordinate with Genera and facility personal for the removal of existing equipment.
German Núñez, GENERA                                     
Rafael Pabon, CDM Smith                                          
Carlos Palomares CDM Smith                                              
Laya, Enrique J. CDM Smith                                          
Gabriel S. Perez CDM Smith     
Franklyn Colmenares,  CSA Group
Gilberto Sucre DCMC</t>
  </si>
  <si>
    <t>Genera PR | Deliverable 11- Project Management | DR 4339 - Hurricane Maria.
project # 4339-10710
participated in conference calls with the field team at costa sur discussed the weeks follow up and scheduling.
Carlos Rodriguez DCMC
Carlos De Jesus DCMC
Rafael Barrera DCMC</t>
  </si>
  <si>
    <t>Genera PR | Deliverable 11- Project Management | DR 4339 - Hurricane Maria.
project # 4339-10710
Internal review of upcoming weeks meetings, agendas and notes for comment.
Reviewed recent submittals for the costa sur equipment procurement</t>
  </si>
  <si>
    <t>Genera PR | Deliverable 11- Project Management | DR 4339 - Hurricane Maria
Vega Baja - Tariffs clause continued discussion with Francisco Feliu Genera Legal. Reviewed latest documentation of material pricing submitted by ARG Ceres and evaluated the potential exposure to Genera depending on cost sharing between contractor &amp; owner.</t>
  </si>
  <si>
    <t>Genera PR | Deliverable 11- Project Management | DR 4339 - Hurricane Maria
BESS PM/CM Weekly Update meeting with Gabriel Perez CDM Smith, Franklyn Colmenares - CSA Group and Gilberto Sucre-DCMC reviewed and update Program Status as well as each individual project in preparation of BESS &amp; Peaker's Project Needs meeting with Jesus Cintron - Genera. 
Main Topics:
FOMB submissions for Vega Baja, Cost Sur, P3 RFI Response.
Sargent &amp; Lundy Performance and design delays.
TRC A/E SME incorporation to the team.
Homeca's Contract Closure
Yabucoa RFC's
Vega Baja - Drainage Repair, MPT Rigging &amp; Repair, Soil's evaluation.
Tariffs clause for ARG Ceres Contract</t>
  </si>
  <si>
    <t>Genera PR | Deliverable 11- Project Management | DR 4339 - Hurricane Maria
Correspondence reading and response to e-mails for BESS Program.</t>
  </si>
  <si>
    <t>Genera PR | Deliverable 11- Project Management | DR 4339 - Hurricane Maria
Construction Technical Internal PM/CM Team to review Sargent &amp; Lundy's deliverables and expected issue dates for IFC's across the different projects. Team advised the combined installation BESS for Aguirre, Costa Sur &amp; Yabucoa RFP to be rescheduled due to current Civil &amp; Structural Commencement delays. Present Gabriel Perez, Enrique Laya - CDM Smith, Kime  Kuczynski, Robert Molner - Sargent &amp; Lundy. Gilberto Sucre - CDMC</t>
  </si>
  <si>
    <t>Genera PR | Deliverable 11- Project Management | DR 4339 - Hurricane Maria
Follow up call with Gabriel Perez CDM Smith getting feedback from discussions from Jesus Cintron - GENERA form morning's Needs meeting which took place but not at the scheduled time. Main items were Vega Baja to proceed with drainage and MPT relocation and repair, soil sampling confirmed already taken and not required. Follow up status with Finance and Procurement on FOMB submittals, impase with ARG Ceres tariffs.</t>
  </si>
  <si>
    <t>Genera PR | Deliverable 11- Project Management | DR 4339 - Hurricane Maria
Updated PMO Reporting for BESS Program.</t>
  </si>
  <si>
    <t>Genera PR | Deliverable 11- Project Management | DR 4339 - Hurricane Maria
Morning Update calls with Site Managers to review day's agenda &amp; needs with
Carlos Rodriguez Costa Sur
Jose Lopez - Aguirre
Eduardo Rivera - Vega Baja
Andres Concepcion - Cambalache
all DCMC.</t>
  </si>
  <si>
    <t>Genera PR | Deliverable 11- Project Management | DR 4339 - Hurricane Maria
Reviewed and approval CDM Smith April Invoice identifying not applicable charges as some entries were from unauthorized employees as determined by GENERA</t>
  </si>
  <si>
    <t>Genera PR | Deliverable 11- Project Management | DR 4339 - Hurricane Maria
Vega Baja Meeting with Basilio Ramos - Sunset Contractors to walk thru their demolition 
phase II quote and introduce him to Carlos Hernandez - ARG Ceres for their potential agreement under the Installation Phase.
Present:
Jose Lopez, Eduardo Rivera &amp; Gilberto Sucre - DCMC
Carlos Hernandez - ARG Ceres
Basilio Ramos - Sunset Contractors</t>
  </si>
  <si>
    <t>Genera PR | Deliverable 11- Project Management | DR 4339 - Hurricane Maria.  Lauren Wells (DCMC) worked on Procore workshop items for tracking of which users have had experience and which tools have been trained on.</t>
  </si>
  <si>
    <t>Genera PR | Deliverable 11- Project Management | DR 4339 - Hurricane Maria.  Lauren Wells (DCMC) worked on Procore analytics tool.</t>
  </si>
  <si>
    <t>Genera PR | Deliverable 11- Project Management | DR 4339 - Hurricane Maria.  Lauren Wells (DCMC) worked on updating reporting items for Procore for Raissa Borges (DCMC).</t>
  </si>
  <si>
    <t>Genera PR | Deliverable 11- Project Management | DR 4339 - Hurricane Maria.  Lauren Wells (DCMC) worked on Procore configuration items and policy items.</t>
  </si>
  <si>
    <t>Genera PR | Deliverable 11- Project Management | DR 4339 - Hurricane Maria.  Lauren Wells (DCMC) worked on updating Procore distribution list for Peakers projects.</t>
  </si>
  <si>
    <t>Genera PR | Deliverable 11- Project Management | DR 4339 - Hurricane Maria.  Lauren Wells (DCMC) worked on updating Procore weekly tasks.</t>
  </si>
  <si>
    <t>Genera PR | Deliverable 11- Project Management | DR 4339 - Hurricane Maria.  Lauren Wells (DCMC) worked on Procore financial items for implementation.</t>
  </si>
  <si>
    <t>Genera PR | Deliverable 11- Project Management | DR 4339 - Hurricane Maria.  Lauren Wells (DCMC) worked on Procore correspondence items for financial information and meetings.</t>
  </si>
  <si>
    <t>Genera PR | Deliverable 11- Project Management | DR 4339 - Hurricane Maria.  Lauren Wells (DCMC) worked on correspondence for Procore items for distribution lists and financial items.</t>
  </si>
  <si>
    <t>Genera PR | Deliverable 11- Project Management | DR 4339 - Hurricane Maria
Updated the Genera Connect Timesheets project worksheet records to include the corresponding PW codes, ensuring alignment with project documentation requirements. Continued refining the Power Production and Fuels Consumption master report in preparation for validation. Conducted a review session with José del Rio and Jan Rodriguez from Genera PR to verify the accuracy of the fuels consumption and distribution data, confirming the report’s readiness for submission.</t>
  </si>
  <si>
    <t>Genera PR-Deliverable 11- Project Management | DR 4339 - Hurricane Maria - Attended Peakers check in meeting with project management team. The topics discussed were Procore documentation submission, RFP's and site status. Participants: Rafael Pabon (DCMC), Carlos Palomares (CDM Smith), Abraham Velazquez (DCMC), and other DCMC participants.</t>
  </si>
  <si>
    <t>Genera PR- Deliverable 11- Project Management | DR 4339 - Hurricane Maria - Call with client (Jesus Cintron, Genera) to discuss Peaker's project leadership changes and next steps.</t>
  </si>
  <si>
    <t>Genera PR-Deliverable 11- Project Management | DR 4339 - Hurricane Maria - Attended meeting with Luz Ramirez (DCMC), new employee, safety officer at Yabucoa. Discussed PMO organizational chart, tasks, RFP and contract with supplier, and reporting requirements.</t>
  </si>
  <si>
    <t>Genera PR-Deliverable 11- Project Management | DR 4339 - Hurricane Maria- Attended Teams meeting regarding Cambalache update to discuss project status and reporting. Participants: Andres Concepcion (DCMC) and other DCMC participants.</t>
  </si>
  <si>
    <t>Genera PR-  Deliverable 11- Project Management | DR 4339 - Hurricane Maria- Review and analyze the June monthly report for BESS and Peakers project to send to client.</t>
  </si>
  <si>
    <t>Genera PR | Deliverable 11 | DR 4339 - Generation Fleet - 234MW of BESS Installation - Continued formatting the RFP attachments to ensure consistency with procurement standards and ease of use for prospective proponents. Focused on Attachment D (Technical Specifications) and Attachment E (Federal Clauses), verifying that all sections were clearly structured, aligned with the main RFP document. Adjusted formatting for clarity, readability, and compliance, and prepared the documents for internal review and feedback.</t>
  </si>
  <si>
    <t>Genera PR | Deliverable 11 | DR 4339 - Generation Fleet - 234MW of BESS Installation - Began formatting the RFP Exhibits to ensure consistency with procurement standards and ease of use for prospective proponents. Focused on Exhibit A (Checklist), verifying that all sections were clearly structured, aligned with the main RFP document. Adjusted formatting for clarity, readability, and compliance, and prepared the documents for internal review and feedback.</t>
  </si>
  <si>
    <t>Genera PR | Deliverable 11 | DR 4339 - Generation Fleet - 234MW of BESS Installation - Began formatting the RFP attachments to ensure consistency with procurement standards and ease of use for prospective proponents. Focused on Attachment A (Administrative Requirements) and Attachment B (ITB &amp; Q&amp;A Form), verifying that all sections were clearly structured, aligned with the main RFP document.Adjusted formatting for clarity, readability, and compliance, and prepared the documents for internal review and feedback.</t>
  </si>
  <si>
    <t>Genera PR | Deliverable 11- Project Management | DR 4339 - Hurricane Maria
Updated the Genera Connect Financial Tracker with the latest data in preparation for the weekly Genera PR meeting. Continued reviewing power production and fuels consumption data submitted by the power plants, with particular focus Trailer Mounted (TMs). Additionally, examined data specific to the Costa Sur and San Juan power plants provided by Jan Rodriguez from Genera PR to verify completeness and accuracy for reporting purposes.</t>
  </si>
  <si>
    <t>Genera PR | Deliverable 11- Project Management | DR 4339 - Hurricane Maria / Managed Vega Baja Genera Site and supervised contractors for their safety to minimize risks and ensure project success. Make sure they comply with the safety. Started site visit with Sunset contractor Basilio Ramos for estimate on the demolition site. Continue site visit with Carlos Hernandez, Maria Ramos from ARG and DCMC team Gilberto Sucre, Jose Linares, and Jaime Pesquera including Nelson Soler from CDM Smith.</t>
  </si>
  <si>
    <t>Genera PR | Deliverable 11- Project Management | DR 4339 - Hurricane Maria/ G-3400 – Technical Specification for BESS (GWC) Issued for Bid / AGUIRRE BESS; Potential Lay Down Area for Pickers Units.</t>
  </si>
  <si>
    <t>Genera PR | Deliverable 11- Project Management | DR 4339 - Hurricane Maria/ GENERA PR 30 MW BESS at Costa Sur DCMC comments on resources duration specification July 03 2025. 
 This document has the main purpose of detailed definition rule considering the Resources from the Specification of Technical Service illustration considering division 1 section 013216 specific rule item 103.8.</t>
  </si>
  <si>
    <t>Genera PR | Deliverable 11- Project Management | DR 4339 - Hurricane Maria/ reviewing documents dated June 21, 2025 at 2:49 AM with a content of 518 pages called, CONTRACTOR TO PROVIDE RESPONSES TO PROPOSAL DATA AND PRICING SHEETS AS PART OF BID PROPOSAL.I stayed on page 266 to 518.</t>
  </si>
  <si>
    <t>PREPA | Genera PR | Deliverable 11 Cambalache | DR4339 – Continue reading specifications from page 394 to 414. Among the topics read were Toilet and Wash Washroom (construction quality control, delivery, storage, handling, grab bars, soap dispenser, paper towel dispensers or hand dryers, waste receptacles, mirrors, sanitary accessories), plumbing requirements (design requirements, reference documentation, preparation)</t>
  </si>
  <si>
    <t>PREPA | Genera PR | Deliverable 11 Cambalache | DR4339 – Continue reading specifications from page 415 to 441. Among the topics read were general requirements for HVAC Systems (design conditions, calculations, airflow diagram, piping and instrumentation, preparation, installation, protection, record documentation), site security (closed circuit television, card readers, door hardware, access control board), medium voltage power cable (detailed design and construction requirements, cable test and test report), low voltage power cable (detailed design and construction requirements, cable test and test report).</t>
  </si>
  <si>
    <t>PREPA | Genera PR | Deliverable 11 Cambalache | DR4339 – Continue reading specifications from page 442 to 470. Among the topics read were control and instrumentation cable (cable design and construction requirements, cable test and reports, installation), grounding (technical requirements), conduits and supports (junction boxes, pulled boxes, conduit bodies, installation), cable try and support (identification, cable try support installation), testing and checking electrical equipment (testing conditions and parameters), metal clad medium voltage switchgear.</t>
  </si>
  <si>
    <t>Genera PR | Deliverable 11- Project Management | DR 4339 - Hurricane Maria - Conducted a review of Appendix D.1 – Design Drawings for Civil &amp; Structural Works related to the 30 MW BESS at Costa Sur. Focused on identifying potential safety considerations in design elements such as access routes, equipment layout, and structural clearances. These early assessments are part of the pre-construction phase to proactively address HSE risks through design. Cross-checked drawings with applicable OSHA and NFPA design-related safety standards.</t>
  </si>
  <si>
    <t>Genera PR | Deliverable 11- Project Management | DR 4339 - Hurricane Maria - Costa Sur - BESS - Reviewed the Tesla Megapack Transportation and Storage Guidelines to verify compliance with safety protocols for battery handling and staging. Focus was placed on temperature control, packaging integrity, and secure storage layout. Verified alignment with Genera’s HSE procedures for lithium-ion systems.</t>
  </si>
  <si>
    <t>Genera PR | Deliverable 11- Project Management | DR 4339 - Hurricane Maria- Costa Sur Request for proposal review of Section 311.2 through 311.4, covers welding, high-strength bolting, and grating installation. Grating section includes comprehensive requirements on fastener locations, removable section treatments, and stop-bar field welding. Summarizing section includes acceptable hold-down clip materials, details for cantilevered panels, tolerances for gaps and edge fit-ups.</t>
  </si>
  <si>
    <t>Genera PR | Deliverable 11- Project Management | DR 4339 - Hurricane Maria- Costa Sur Request for proposal review of Section 311.1, details specifics of anchor rod tightening procedures and overall erection requirements. Snug-tight plus one-quarter turn method for anchor nut installation specified as a critical torque requirement. Details mentioned referring to AISC 303 for erection methodology, indicating that the overall process must align with industry-standard practices and this specification. Specific linkage to external standards will require cross-referencing. Coordination calls were made with Costa Sur BESS Lead Gilberto Sucre (DCMC) &amp; Peaker's lead Abraham Velazquez, on basic necessities for site development that include movement of existing materials and laydown area.</t>
  </si>
  <si>
    <t>Genera PR | Deliverable 11- Project Management | DR 4339 - Hurricane Maria: Yabucoa Continue reviewing Section 260512 "Site Security" in the Scope of Services for Technical Specification Number G-3300 for BESS General Work Contract (GWC) that will be issued for bid.</t>
  </si>
  <si>
    <t>Genera PR | Deliverable 11- Project Management | DR 4339 - Hurricane Maria: Yabucoa
Phone Call with Carlos Rodriguez and Jose Lopez from DCMC Partners to discuss the reported findings of the Scope of Services for Technical Specification Number G-3300 for 
Aguirre Site and Costa Sur Site BESS General Work Contract (GWC) that will be issued for bid.</t>
  </si>
  <si>
    <t>Genera PR | Deliverable 11- Project Management | DR 4339 - Hurricane Maria: Yabucoa
Phone Call with Gilberto Sucre from DCMC Partners to discuss the reported findings of the Scope of Services for Technical Specification Number G-3300 for 
Yabucoa Site BESS General Work Contract (GWC) that will be issued for bid.</t>
  </si>
  <si>
    <t>Genera PR | Deliverable 11- Project Management | DR 4339 - Hurricane Maria Costa Sur BESS
Site visit to assess the current site conditions and determine the necessary preliminary actions required before the commencement of construction activities.  Performed a thorough walkthrough of the site, documenting observations related to accessibility, safety, and environmental factors. It was noted that the area contained residual debris, overgrown vegetation, and scattered construction materials from previous operations. These conditions pose potential safety hazards and could hinder the efficient mobilization of equipment and personnel.  The contractor needs to complete the cleanup activities. A follow-up inspection will be scheduled to verify that the site meets the required standards before construction begins.</t>
  </si>
  <si>
    <t>Genera PR | Deliverable 11- Project Management | DR 4339 - Hurricane Maria Costa Sur BESS- Review of Specification No. G-3200 was initiated to ensure alignment with current industry standards, project-specific requirements, and regulatory compliance. The focus was on Divisions 00 (General Project Requirement) through 05 (Metals), encompassing general administrative protocols, product requirements, and material specifications related to metals.</t>
  </si>
  <si>
    <t>Genera PR | Deliverable 11- Project Management | DR 4339 - Hurricane Maria
Safety Inspection Report:
Facility: Aguirre Power Plant
Location: Salinas, Puerto Rico
Date of Inspection: 7/7/2025
Inspection Conducted By: Luis Moctezuma
Accompanied By: [N/A]
Purpose of Inspection:
The scheduled safety inspection aimed to assess compliance with OSHA standards, identify potential safety hazards, and verify the implementation of the facility’s safety protocols. The inspection focused on operational areas, emergency response systems, PPE usage, and employee safety practices.</t>
  </si>
  <si>
    <t>Genera PR | Deliverable 11- Project Management | DR 4339 - Hurricane Maria
Supervision of contractor Villamil Group while they were installing sanitary and potable water piping to the DCMC trailer in the Bess_Aguirre Project. Supervision of the staff to ensure compliance with DCMC Partners, Genera PR, and OSHA standards and policies. We carried out a visual inspection of the sanitary piping and potable water installations. We also tested the sink in the bathroom, the toilet, and the handwashing station to ensure that they were functioning properly.</t>
  </si>
  <si>
    <t>Genera PR | Deliverable 11- Project Management | DR 4339 - Hurricane Maria -VEGA BAJA BESS JOB SITE VISIT. Meeting on Site with Basilio Ramos ( Sunset Contractors), Carlos Hernandez (ARG/Ceres), Gilberto Sucre, Eduardo Rivera (DCMC), and Nelson Soler (CDM Smith) to go over the Phase II demolition works scope of work and answer any doubts or questions regarding the task. It was discussed what the limit of the work is, and the means and methods will be coordinated with ARG/Ceres, as well as the starting date. Basilio Ramos suggested that the crushed concrete could be used as a construction surface to benefit the project. Basilio Ramos (Sunset Contractors) will revise the proposal and resend it to Carlos Hernandez (ARG/CERES). A walkthrough was performed withBasilio Ramos (Sunset Contractors and Eduardo Ramos (DCMC).</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</si>
  <si>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fall protection program to reduce the risk of falls and creating a safer work environment for implementation in the Cambalache project.</t>
  </si>
  <si>
    <t>PREPA Genera PR | Deliverable 11 - Project Management | DR 4339 - Hurricane Maria - The evaluation of documents under Submittal #RGE-0007 Revision RGE-0007 RG Engineering Safety Manual continues, where the content is analyzed and notes are taken for the client's overall evaluation and changes by the contractor. The following documents were evaluated: Electrical work safety program to identify potential hazards, enforce safe practices, and reduce the risk of accidents for implementation in the Cambalache project.</t>
  </si>
  <si>
    <t>PREPA GeneraPR - Deliverable 11 - Cambalache  BESS - 4339DR -Drafted a consultation email and diagram to receive feedback from Genera PR (Erick Rocher) regarding the use of a lot for a temporary parking and the environmental implications.</t>
  </si>
  <si>
    <t>PREPA GeneraPR - Deliverable 11 - Cambalache  BESS - 4339DR - Reviewed Cambalache project Request for Proposal (RFP) addendums 01,02 &amp; 03 documents to clarify scope of work services and conditions to be implemented in the project.</t>
  </si>
  <si>
    <t>PREPA GeneraPR - Deliverable 11 - Cambalache  BESS - 4339DR - Reviewed Procore open submittals status and compared with received information by email form GeneraPR (Herminio Arroyo) and forwarded to Sargent and Lundy (Mike Kucsynski) to complete response for submittal RGE-0002.</t>
  </si>
  <si>
    <t>PREPA GeneraPR - Deliverable 11 - Cambalache  BESS - 4339DR - Developed a response for a submittal (RGE-0009) for Quality Control Plan review and comments. Sent comments to Gilberto Sucre (DCMC) for concurrence and implementation.</t>
  </si>
  <si>
    <t>PREPA GeneraPR - Deliverable 11 - Cambalache  BESS - 4339DR - Reviewed potential drawings information discrepancies that may impact pending design activities from general contractor (RG Engineering). This is part of a potential RFI review.</t>
  </si>
  <si>
    <t>PREPA GeneraPR - Deliverable 11 - Cambalache  BESS - 4339DR - Generated  Cambalache Construction Weekly meeting agenda to capture this week discussion and pending actions to be covered with the project team (Sargent and Lundy, RG Engineering, GeneraPR and DCMC)</t>
  </si>
  <si>
    <t>PREPA GeneraPR - Deliverable 11 - Cambalache  BESS - 4339DR - Met via phone with Jose Segarra (RG Engineering) to discuss rregarding pending coordination items and RFIs in the project. Met via Phone with Jorge Mercado (DCMC Partners) to touchbase on Safety actions and coordination.</t>
  </si>
  <si>
    <t>Genera PR | Deliverable 11- Project Management | DR 4339 - Hurricane Maria. GENERA &amp; DCMC- Vega Baja BESS - Working with agenda preparation of Homeca construction meeting and ARG/CERES construction meeting. Working in review of IFC drawing to identify posible change order for Vega Baja site must of drawing has Hold areas that may be impacted in a CO.</t>
  </si>
  <si>
    <t>Genera PR | Deliverable 11- Project Management - Meeting and Coordination | DR 4339 - Hurricane Maria. GENERA &amp; DCMC- Vega Baja BESS - Meeting at Site Vega Baja - Organizer Jose Lopez of DCMC, attendee Carlos Hernandez, Maria Reyes, and Ricardo Lopez of ARG/CERES, Basilio Ramos of Sunset, Jaime Pesquera, Gilberto Soto and Eduardo Rivera of DCMC and Nelson Soler of CDM Smith; meeting to discuss second phase demolition scope of work for Sunset to provide cost estimate to ARG in regard of project activity.</t>
  </si>
  <si>
    <t>Genera PR | Deliverable 11- Project Management | DR 4339 - Hurricane Maria. GENERA &amp; DCMC- Vega Baja BESS - Working in reviewing the list of drawing sent by the IFB in the specification versus the IFC drawing sent by S&amp;L, notice that are several drawings are missing from the IFB vs IFC. Send email to Gilberto Sucre of DCMC in regard of email send by Homeca requesting DCMC to confirm the Final Project Closing date certify for the Vega Baja site. Preparing for site visit with contractor Sunset to review demolition site area for second phase.</t>
  </si>
  <si>
    <t>Genera PR | Deliverable 11- Project Management | DR 4339 – Hurricane – Maria-initiating the preparatory phase for the upcoming cycle count at the Palo Seco warehouse by reviewing system inventory reports, validating item master records, and confirming assigned bin locations. Task includes staging physical areas for count readiness, ensuring that labeling and storage conditions meet audit requirements, and briefing warehouse personnel on count protocols and documentation standards. These steps are essential to establish a controlled environment and reduce the risk of discrepancies during the execution phase.</t>
  </si>
  <si>
    <t>Genera PR | Deliverable 11- Project Management | DR 4339 – Hurricane – Maria-while on site at the Palo Seco facility, initiates the development of a detailed inventory assessment report to be submitted to Mr. Anthony Vega of Genera PR. The report is structured to consolidate operational findings across multiple warehouse zones, incorporating variance insights, item classification issues, and inventory health indicators. It outlines key deficiencies, highlights stock inconsistencies, and includes actionable recommendations to enhance systemic accuracy and ensure alignment with organizational standards. Locations reviewed included CB 045 through CB 054, BG 040 to BG 080, DH 001 to DH 004, DI 001 to DI 004, DJ 001 to DJ 006, DK 001 to DK 003, DL 001 to DL 006, DM 001 to DM 005, DN 001 to DN 005, DO 001 to DO 006, DQ 01 013, AI 050 to AI 060.</t>
  </si>
  <si>
    <t>Genera PR | Deliverable 11- Project Management | DR 4339 – Hurricane – Maria-conducting a brief morning meeting with Milton Flores, Juan Vallejo from DCMC and key warehouse personnel to review the day’s operational priorities, reinforce safety protocols, and ensure alignment with established cycle count procedures. The session focuses on assigning task responsibilities, clarifying expected outcomes, and addressing any outstanding inventory discrepancies requiring immediate attention. This coordination is essential to maintain accuracy and continuity in daily inventory operations.</t>
  </si>
  <si>
    <t>Genera PR | Deliverable 11-RFR/RFA Prep &amp; Submission | DR 4339 - Hurricane Maria-Genera Weekly Meeting to brief client on updates and weekly progress with participation from Genera PR: María Sánchez Brás and José Roque; DCMC: Mark Merritt, Esther Rohena, Sheila Torres, Pedro Cabrera, Eisha Mercader, Glorimel Torrado, Rafael Calderón, Saúl Falcón, and Cynthia Ortiz; Honra LLC: Marc Maceira; SM Consulting: Shellsea Maysonet; Integrum: Carlos González and Keylamerari Sierra; Driven: Wallace Rodríguez and Juan Calderón; and from Strider Consulting: Néstor Ortiz, David Candelario and Carlos Iglesias. Meeting was held at Genera's Headquarters, Costa Sur Conference Room.</t>
  </si>
  <si>
    <t>Genera PR | Deliverable 11- Project Management | DR 4339 – Hurricane – Maria-executed cycle count operations for assigned inventory zones by conducting physical item verification, confirming bin-level assignments, and documenting count results in accordance with established protocols. The process included comparing physical quantities against system-reported balances, flagging discrepancies for immediate review, and ensuring traceability through accurate recording of findings. All activities were performed following cycle count procedures to maintain inventory integrity and support audit compliance. Inventory areas inspected during this session spanned from CB 045 through CB 054.</t>
  </si>
  <si>
    <t>Genera PR | Deliverable 11- Project Management | DR 4339 – Hurricane – Maria-Performed a recount verification process for previously audited inventory areas at the Palo Seco warehouse. The effort focused on revalidating physical quantities, ensuring consistency with prior cycle count results, and investigating any unresolved discrepancies. The review included validating bin assignment, confirming labeling accuracy, and ensuring that recorded adjustment reflects actual inventory status. Observations were documented to reinforce traceability and confirm alignment with established reconciliation protocols. Locations range from CB 045 through CB 054.</t>
  </si>
  <si>
    <t>Genera PR | Deliverable 11- Project Management | DR 4339 – Hurricane – Maria-initiates a targeted variance preview to investigate discrepancies found during previous inventory validations. The process includes auditing transactional records, analyzing movement history, and comparing part number references to validate consistency. Special attention is given to items with repeated deviations to determine root causes and implement corrective measures aimed at stabilizing data accuracy and preventing future inconsistencies. Locations range from CB 045 through CB 054.</t>
  </si>
  <si>
    <t>Genera PR | Deliverable 11- Project Management | DR 4339 Verify that the services billed on invoice PRIN0008436 were indeed requested by Genera and delivered as specified. CPM Invoice 7609, and 91000. PW-9815 FAASt A&amp;E</t>
  </si>
  <si>
    <t>Genera PR Deliverable 11-Project Management DR 4339 - Hurricane Maria. 4339_9510 BESS, Review the Drawing document Discipline Architectural Warehouse on Procore.</t>
  </si>
  <si>
    <t>Genera PR | Deliverable 11 – Project Management | DR 4339 – Reviewed contractor submittals RGE-0008 and RGE-0008.2 related to employee certifications for the BESS project (PW9510) in Procore. Evaluated documentation for completeness and compliance with project requirements. Drafted internal comments and prepared follow-up correspondence to address missing information and request clarification from RGE.</t>
  </si>
  <si>
    <t>Genera PR | Deliverable 11 – Project Management | DR 4339 – Reviewed contractor submittals RGE-0009 for the BESS project (PW9510) in Procore. Evaluated documentation for completeness and compliance with project requirements. Drafted internal comments and prepared follow-up correspondence to address missing information and request clarification from RGE.</t>
  </si>
  <si>
    <t>Genera PR | Deliverable 11- Project Management | DR 4339 - Hurricane Maria- 4339_9510 BESS Review emails regarding RGE's Quality Control Plan and Andrés Concepción DCMC's comments on the Quality Control Plan submitted by RGE.</t>
  </si>
  <si>
    <t>Genera PR Deliverable 11 Project Management DR 4339 Hurricane Maria at the Vega Baja job site. Completed Documents Overview and analyzing documents reviewed all submittals opened and sent emails (#004 &amp; #006) to see if they could be closed.</t>
  </si>
  <si>
    <t>Genera PR Deliverable 11 Project Management DR 4339 Hurricane Maria at the Vega Baja job site. Reviewed all RFi's opened and found 3 open ( Rfi # 004, Rfi # 006 &amp; Rfi 007). Also revised punch list all items opened and found only 2 items opened. Item # 34 item #32 remained open, so sent emails to touch base with Homeca Recyclers.</t>
  </si>
  <si>
    <t>Genera PR | Deliverable 11- Project Management | DR 4339 - Hurricane Maria / Managed Vega Baja Genera Site and supervised contractor ARG for their safety to minimize risks and ensure project success. Make sure they comply with the safety. Started site visit with Sunset contractor Basilio Ramos for estimate on the demolition site.</t>
  </si>
  <si>
    <t>Genera PR | Deliverable 11- Project Management | DR 4339 – Hurricane – Maria-at San Juan warehouse working on inventory discrepancies, verifying the cost of each item, identifying the authorized minimum and maximum stock levels, and investigating discrepancies from locations
AI050 to AI060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</si>
  <si>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AI050 to AI060</t>
  </si>
  <si>
    <t>Genera PR | Deliverable 11- Project Management | DR 4339 – Hurricane – Maria-at San Juan warehouse conducting cycle counts and recounts in accordance with the Asset Suite system. Today we are working with locations AI050 to AI060</t>
  </si>
  <si>
    <t>Genera PR | Deliverable 11- Project Management | DR 4339 – Hurricane – Maria-at San Juan warehouse conducting cycle counts and recounts in accordance with the Asset Suite system. Creating the count list report AI050 to AI060</t>
  </si>
  <si>
    <t>Genera PR | Deliverable 11- Project Management | DR 4339 – Hurricane – Maria-at San Juan warehouse working on inventory discrepancies, verifying the cost of each item, identifying the authorized minimum and maximum stock  and creating report for Min/Max from locations
AI050 to AI060</t>
  </si>
  <si>
    <t>Genera PR | Deliverable 11- Project Management | DR 4339 – Hurricane – Maria-at Costa Sur warehouse working on inventory discrepancies, verifying the cost of each item, identifying the authorized minimum and maximum stock levels, and investigating discrepancies from locations BC 00 001 to BC 00 007; BD 00 001 to BD 00 007 and CS 00 001 to CS 00 009.</t>
  </si>
  <si>
    <t>Genera PR | Deliverable 11- Project Management | DR 4339 – Hurricane – Maria-at Costa Sur warehouse conducting cycle counts and recounts in accordance with the Asset Suite system. Today we are working with locations BC 00 001 to BC 00 007; BD 00 001 to BD 00 007 and CS 00 001 to CS 00 009.</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</si>
  <si>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BC 00 001 to BC 00 007; BD 00 001 to BD 00 007 and CS 00 001 to CS 00 009.</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</si>
  <si>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BG 040 to BG 080</t>
  </si>
  <si>
    <t>Genera PR | Deliverable 11 - Project Management | DR 4339 – Hurricane Maria. Aguirre. Resumed conducting cycle counts at the Aguirre warehouse using the Asset Suite system. Today, we worked with locations BG 040 to BG 080 RECOUNT LIST #1277/1290/1291</t>
  </si>
  <si>
    <t>Genera PR | Deliverable 11 - Project Management | DR 4339 – Hurricane Maria; Aguirre-Conducting cycle counts at the Aguirre warehouse using the Asset Suite system. Today, we worked with locations. BG040 TO BG 080 LIST # 1275/1276/1277/1278/1279/86/1287/1288/1289</t>
  </si>
  <si>
    <t>Genera PR | Deliverable 11 - Project Management | DR 4339 – Hurricane Maria: Aguirre. Prepare the lists for locations BG 040 to BG 080 at the Aguirre warehouse to initiate the cycle counts.</t>
  </si>
  <si>
    <t>Genera PR | Deliverable 11 | DR4339 – Provide assistance to the Vega Baja project team for the uploading and publishing of Technical Specifications from the Issued for Construction Package. Begin initial QA/QC on the received documents.</t>
  </si>
  <si>
    <t>Genera PR | Deliverable 11- Project Management | DR 4339 - Hurricane Maria
Document Control – Data Management/GEN 01 Procurement (RFPs - RFQs) Ensure existing documents are reviewed_ stored_archived in an organized &amp; controlled manner/ensure information is titled correctly &amp; readily accessible for the project team/Aguirre BESS Project review all RFP &amp; RFQ Data for accuracy</t>
  </si>
  <si>
    <t>Genera PR | Deliverable 11- Project Management | DR 4339 - Hurricane Maria
Document Control – Data Management/GEN 01 Procurement (RFPs) Cambalache BESS/Vega Baja BESS Ensure Documents are created, reviewed, distributed, stored &amp; archived in an organized &amp; controlled manner/ensure information is organized &amp; readily accessible for the project team</t>
  </si>
  <si>
    <t>Genera PR | Deliverable 11 | DR4339 – Review contractual agreements for the Vega Baja demolition phase awarded to HOMECA to verify contractor's certifications for payment documentation compared to requirements in the General Conditions for contractor's invoicing.</t>
  </si>
  <si>
    <t>PREPA - Genera PR | Deliverable 11 | DR4339 - Peakers Weekly Meeting hosted by Rafael Pabon (CDM Smith) including Design Team staff Mike Kuzcynski (S&amp;L), Lauren Wells (Lemoine), Rafael Calderon, Abraham Velazquez (all DCMC), Enrique Laya (CDM Smith), German Nunez (Genera); discussing weekly open topics for the Peakers Projects: Status for ongoing RFPs, tracking Procore SOPs publishing, execution on field procedures discussed with the design team, and financials overview among others.</t>
  </si>
  <si>
    <t>Genera PR | Deliverable 11 | DR4339 – Continue with the QA/QC process for the Vega Baja Technical Specifications package; reviewing documents formatting and sections inside the specs.</t>
  </si>
  <si>
    <t>Genera PR | Deliverable 11 | DR4339 – Review the weekly reports from the Warehouse Inventories to understand the potential implementation on Procore.</t>
  </si>
  <si>
    <t>PREPA | Genera PR | Deliverable 11 | DR4339-Write and create an email with the letter for the signature of the Genera PR team, Jorge Bracero, whose purpose is to formalize the process to request authorization from the municipality of Vega Baja in order to impact the municipality's summer camps to bring them the Genera educational project and educate these school populations with information from the BESS</t>
  </si>
  <si>
    <t>PREPA | Genera PR | Deliverable 11 | DR4339-Make edits to the BESS and Peakers https://genera-pr.com/bess_peakers website. These tasks include correcting spelling of the website and sending them to the Genera PR team, Alex Valdés. A screenshot of the repairs that needed to be made was included, along with instructions on the arrangements that needed to be made.</t>
  </si>
  <si>
    <t>PREPA | Genera PR | Deliverable 11 | DR4339-Continue to edit the Costa Sur fact sheet with information related to the BESS project and include the information from Peakers.  These tasks included organizing the information, adjusting it so that it is understood according to the narrative we have implemented, including the graphs in the document as well as integrating data specifically related to the Peakers, researching the subject to be able to answer the questions that the communities might have, including the number of megawatts that would be integrated into this site</t>
  </si>
  <si>
    <t>PREPA | Genera PR | Deliverable 11 | DR4339-Follow-up to the labeling of the sites. These tasks included searching the emails for the status of the email chain related to this management, confirming which of the site managers has sent the measurements of their site to complete the labeling task and being able to send the information to the Genera PR team, Rafael Rodríguez Emma, who must formally make the request with the KROMA agency. Similarly, these tasks included writing an email to the DCMC Partners team, Frances Vallejo and Gilberto Sucre to know the update of this project and, likewise, writing an email to the Genera PR team, Rafael Rodríguez Emma, who should have all the information on his side on Monday. Eventually, verify the information received to follow up on it during the Corporate Affairs Team Catch up meeting, which is held with the Genera PR team: Ivan Baez, Jorge Bracero and Rafael Rodriguez Emma.</t>
  </si>
  <si>
    <t>PREPA | Genera PR | Deliverable 11 | DR4339- Coordinate and schedule a meeting with the CDM Smith team Rafael Pabon and Manuely Concepción together with the Genera PR team, Jorge Bracero to discuss doubts, recent information, logistics. As part of this task, I contacted the Genera team and CDM Smith to explain the reasons why we wanted to meet, agree on a date and time and schedule the meeting. Also, in preparation for this meeting, I wrote down the doubts that I needed to answer and wrote them down to have them as a reference.</t>
  </si>
  <si>
    <t>PREPA | Genera PR | Deliverable 11 | DR4339- PREPA Genera | Meeting about the Peakers update with DCMC Partners Team: Frances Vallejo Rosich, Luis Roman, D'Alexzander González, Rafael Calderón, Gilberto Sucre, Mark Merritt, Raissa Borges, Lauren Wells, Foster Veazey and Abraham Velazquez. 
In the meeting was the Genera PR Team: German Nuñez, Joaquín A Quinoy, Ricardo Pallens, Fernando Ortiz Meléndez, Kevin Futch and Francisco Santos. In the meeting was the Sargent &amp; Lundy Team: Mike Kuczynski, Miguel del Valle and Nelson Rosado. In this meeting we discussed issues related to the update of the Peaker's project. The team offered input on the steps they have taken regarding the project and the pending visits they have at sites such as Jobos, which will be visiting on Wednesday to learn in depth about the details of the project. Likewise, the meeting discussed the works in progress and the details related to Vieques and Culebra in relation to the installation, design and equipment.</t>
  </si>
  <si>
    <t>PREPA | Genera PR | Deliverable 11 | DR4339- Continue to update the Community Engagement Work Plan with the latest details related to task-related data to facilitate its execution. This task was based on validating the information in the document. This task included updating the information in the Support Community Manager with meetings with Stakeholders from community leaders to government officials' section.</t>
  </si>
  <si>
    <t>PREPA | Genera PR | Deliverable 11 | DR4339- Update the internal community relations report to include community engagement efforts related to the BESS project in Vega Baja and Arecibo, with the purpose of connecting with the community and strengthening relationships with external audiences. The tasks included updating the strategies that will be implemented in accordance with the Vega Baja and Arecibo Community Relations Plan developed by Genera PR. Similarly, actions to promote their active participation throughout the dismantling process were included.</t>
  </si>
  <si>
    <t>PREPA | Genera PR | Deliverable 11 | DR4339 Coordinate visits to the next sites that we will be doing this Friday. These tasks included communicating with Raissa Borges Almodovar, from the DCMC Partners team, and with Jorge Bracero from the Genera team to visit the sites that we are missing: Yabucoa and Daguao. Similarly, the visit was scheduled in the calendar</t>
  </si>
  <si>
    <t>PREPA | Genera PR | Deliverable 11 | DR4339- Begin updating my weekly community relations plan. These tasks included editing my calendar with the pending tasks and tactics that should be included in the calendar, identifying tasks that should be included in the calendar, and integrating a brief description to organize the content.</t>
  </si>
  <si>
    <t>PREPA GENERA PR Deliverable 11 DR4339 Costa Sur- worked with draft plan schedule for Peakers project considering construction in Peakers project time line of equipment planning, mechanical and commissioning planning (DCMC) Carlos Rodriguez due to management requirements of contract PMO DCMC for Puerto Rico Electric Power Authority.</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</si>
  <si>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17 pages.</t>
  </si>
  <si>
    <t>Genera PR | Deliverable 11 Project Management | DR 4339 - Hurricane Maria – Conducted a safety-focused review of the Transportation and Storage Guidelines for the Tesla Megapack batteries, with emphasis on identifying potential hazards during handling, transit, and on-site storage. The evaluation included safety requirements related to temperature control, battery module stability, packaging integrity, and procedures to prevent tipping, short circuits, or fire risks. Purpose of the review is to ensure compliance with Genera's HSE protocols and regulatory safety standards for lithium-ion battery systems during transport and storage.</t>
  </si>
  <si>
    <t>Genera PR | Deliverable 11 Project Management | DR 4339 - Hurricane Maria – Costa Sur Facilities- Take and completed Cyber Security Assignment 2025 Lemoine Company New Hire Workshop, given the Lemoine IT Security team. Start Evaluation contractor QC manual (RG Engineering.) included Site Work requirements, regulatory safety standards for construction process used in the project.</t>
  </si>
  <si>
    <t>PREPA GENERA PR Deliverable 11 DR4339 Costa Sur- worked with draft plan schedule for Peakers project considering construction in Peakers project logic sequence of equipment planning, mechanical, electrical works and commissioning planning (DCMC) Carlos Rodriguez due to management requirements of contract PMO DCMC for Puerto Rico Electric Power Authority.</t>
  </si>
  <si>
    <t>Genera PR | Deliverable 11- Project Management | DR 4339 - Hurricane Maria. Commenced updating the Peakers financial status in Power BI as part of the June monthly report, aiming to improve the clarity and precision of visualized data regarding budget modifications, actual expenditures, and projected remaining costs.</t>
  </si>
  <si>
    <t>Genera PR | Deliverable 11- Project Management | DR 4339 - Hurricane Maria. Continue updating BESS &amp; Peakers Payment Milestones in Power BI as part of the June monthly report, to improve the clarity and precision of visualized data regarding budget modifications, actual expenditures, and projected remaining costs and risks.</t>
  </si>
  <si>
    <t>Genera PR | Deliverable 11- Project Management | DR 4339 - Hurricane Maria. Continue updating the Peakers financial status in Power BI as part of the June monthly report, aiming to improve the clarity and precision of visualized data regarding budget modifications, actual expenditures, and projected remaining costs.</t>
  </si>
  <si>
    <t>Genera PR | Deliverable 11- Project Management | DR 4339 - Hurricane Maria- Airfare (Basic Economy) for Foster Veazey's trip from Mobile, AL to San Juan, PR. Trip was following the 4th of July travel weekend, which likely increased the cost from the usual rate.</t>
  </si>
  <si>
    <t>Genera PR | Deliverable 11- Project Management | DR 4339 - Hurricane Maria.  Lauren Wells (DCMC) worked on Procore correspondence items for user support.</t>
  </si>
  <si>
    <t>Genera PR | Deliverable 11- Project Management | DR 4339 - Hurricane Maria.
project # 4339-10710
security projects meeting, discussed protocols for all vendors and workers that will be working at the Peaker sites
German Núñez, GENERA
Jean Pierre Menay DCMC
Gabriel S. Perez CDM Smith     
Franklyn Colmenares,  CSA Group</t>
  </si>
  <si>
    <t>Genera PR | Deliverable 11- Project Management | DR 4339 - Hurricane Maria.
project # 4339-10710
PMO meeting
discussed and reviewed each project status and concerns.
participated in the meeting
Gilberto Sucre DCMC 
Frances Vallejo Rosich DCMC
Rafael Pabon, CDM Smith
Carlos Palomares CDM Smith</t>
  </si>
  <si>
    <t>Genera PR | Deliverable 11- Project Management | DR 4339 - Hurricane Maria.
project # 4339-10710
reviewed submittals and specifications for the new equipment due to be released this year
documents to be captured and organized in procore</t>
  </si>
  <si>
    <t>Genera PR | Deliverable 11- Project Management | DR 4339 - Hurricane Maria
Aguirre - Jose Lopez - DCMC reported a PREPA IT project had started on site inside the BESS footprint. A foundation form work for the communication building had already been placed, with a porto- john and future 150 ft high tower to be installed.  A location map was requested and pictures to provide to CDM Smith, Sargent &amp; Lundy and Genera Management.
Conversation between Jose Lopez &amp; Gilberto Sucre - DCMC, Gabriel Perez - CDM Smith, &amp; Jesus Cintron - Genera.</t>
  </si>
  <si>
    <t>Genera PR | Deliverable 11- Project Management | DR 4339 - Hurricane Maria
BESS &amp; Peakers Security Projects Meeting led by Digno Cartagena - Genera presented Security Measures at Plant Sites identifying restricted areas and special requirement to work at the sites. FSO role was highlighted at each facility.
Genera: Digno Cartagena, Nelson Median, Francsico Mari, Luis Torres
CSA Group: Franklyn Colmenares
DCMC: Jose Lopez, Eduardo Rivera, Andres Concepcion, Gabriel Morales, Carlos Rodriguez &amp; Gilberto Sucre.</t>
  </si>
  <si>
    <t>Genera PR | Deliverable 11- Project Management | DR 4339 - Hurricane Maria
PMO BESS &amp; Picker's Update meeting with Frances Vallejo and Foster Veasey - DCMC,
Program Update was discussed focused on Procurement &amp; Legal Roles on contract and funding restrictions due to IFB documentation. Client's operations and financial challenges were highlighted.
Gilberto Sucre DCMC was the third person in the meeting.</t>
  </si>
  <si>
    <t>Genera PR | Deliverable 11- Project Management | DR 4339 - Hurricane Maria
Cambalache Weekly Construction Meeting led by Andres Concepcion - DCMC.
Participants:
Herminio Arroyo - Genera
Wilfredo Sierra- Sargent &amp; Lundy
Gilberto Sucre, Luis Duque, Raissa Borgess - DCMC
Jose Segarra, Harry Velazquez - RG Engineering
Gabriel Perez - DCMC
Franklyn Colmenares - CSA Group</t>
  </si>
  <si>
    <t>Genera PR | Deliverable 11- Project Management | DR 4339 - Hurricane Maria
Meeting with Frances Vallejo - DCMC to discuss PMO performance mainly only the Procurement Support effort to Genera and required next steps to improve performance. Project Status, Genera's needs and DCMC support were discussed.
France Vallejo -and Gilberto Sucre - DCMC</t>
  </si>
  <si>
    <t>Genera PR | Deliverable 11- Project Management | DR 4339 - Hurricane Maria
LT Automation Coordination with BESS. Last minute meeting was scheduled to discuss what had happened in the morning at Aguirre with the construction start of the telecommunications facility. Led by Mike  Kuczynski of Sargent &amp; Lundy and Gabriel Perez - CDM, design coordination and coordinates had been presented to PREPA but they did not share the information with the contractor LT Automation Inc. It was agreed to exchange plans from both sides to identify other potential interferences at other Genera Sites.
Present; Mike  Kuczynski, Wilfredo Sierra - Sargent &amp; Lundy, Gabriel Perez - CDM Smith, Jose Lopez &amp; Gilberto Sucre - DCMC, Hector Vazquez, Carlos Irizarry - LT Automation Inc.</t>
  </si>
  <si>
    <t>Genera PR | Deliverable 11- Project Management | DR 4339 - Hurricane Maria
One on one meeting Gabriel Perez - CDM Smith and Gilberto Sucre DCMC to discuss:
ARG Ceres -Tariffs Clause
Sargent &amp; Lundy - Performance 
Invoice Audit roles requested by Genera
Aguirre and Costa Sur Contract Stall holding submission for approval.
Genera's Needs.</t>
  </si>
  <si>
    <t>Genera PR | Deliverable 11- Project Management | DR 4339 - Hurricane Maria
PMO met with Cynthia Ortiz DCMC and Franklyn Colmenares to evaluate Genera's and DCMC Roles in the current Federal Funded Projects Execution to date for all awarded and in process RFP's for the BESS and Peaker's Programs.</t>
  </si>
  <si>
    <t>Genera PR | Deliverable 11- Project Management | DR 4339 - Hurricane Maria
BESS Program Jesus Cintron request our presence to provide us with an update of the current project status and requested from us to deal with a main challenge with Sargent &amp; Lundy Design Status and Budget. A follow up meeting was set to meet with TRC firm who will be helping with monitoring &amp; auditing the design firm.
Present: Gabriel Perez - CDM Smith, Jesus Cintron - Genera &amp; Gilberto Sucre - DCMC</t>
  </si>
  <si>
    <t>Genera PR | Deliverable 11- Project Management | DR 4339 - Hurricane Maria
PMO Team Catch Up Meeting - Led by Frances Vallejo to review updates of Staffing Plan &amp; New Hires, Procore Financial Implementation, Construction Project Status, PMO award, Procurement Process to support Site Office Facilities.
Mike Merritt, Mark Merritt, Frances Vallejo, Anneilia Holton, Lauren Wells, Ada Diaz, Barry Scanlon &amp; Gilberto Sucre - All DCMC.</t>
  </si>
  <si>
    <t>Genera PR | Deliverable 11- Billable-Project Management | DR 4339 - Meetings with DCMC on-site personnel to review Project Status and Roles and Responsibilities. Attendees were Foster Veazey, Gilberto Sucre, Frances Vallejo.</t>
  </si>
  <si>
    <t>Genera PR | Deliverable 11- Project Management | DR 4339 - Hurricane Maria.  Lauren Wells (DCMC) worked on Docusign information for Procore.</t>
  </si>
  <si>
    <t>Genera PR | Deliverable 11- Project Management | DR 4339 - Hurricane Maria.  Lauren Wells (DCMC) worked on researching ideas for supply tracking in Procore.</t>
  </si>
  <si>
    <t>Genera PR | Deliverable 11- Project Management | DR 4339 - Hurricane Maria.  Lauren Wells (DCMC) worked on Procore financial items.</t>
  </si>
  <si>
    <t>Genera PR | Deliverable 11- Project Management | DR 4339 - Hurricane Maria.  Lauren Wells (DCMC) worked on Procore analytics dashboards for RFI and Submittals.</t>
  </si>
  <si>
    <t>Genera PR | Deliverable 11- Project Management | DR 4339 - Hurricane Maria.  Lauren Wells (DCMC) meeting with Frances Vallejo (DCMC), Carolyn Baez (DCMC), Jean Menay (DCMC) to discuss Materials and Supply Trailers.</t>
  </si>
  <si>
    <t>Genera PR | Deliverable 11- Project Management | DR 4339 - Hurricane Maria. Lauren Wells (DCMC) meeting for PMO update. Anneilia Holton Williams (DCMC), Frances Vallejo (DCMC),  Mike Merritt (DCMC), Gilberto Sucre (DCMC), Mark Merritt(DCMC) to discuss program staffing and overall program goals.</t>
  </si>
  <si>
    <t>Genera PR | Deliverable 11- Project Management | DR 4339 - Hurricane Maria.  Lauren Wells (DCMC) worked on research for Procore Action Plans and how we might can utilize them for documents and other items.</t>
  </si>
  <si>
    <t>Genera PR | Deliverable 11- Project Management | DR 4339 - Hurricane Maria.  Lauren Wells (DCMC) worked on correspondence items for Procore for dashboards.</t>
  </si>
  <si>
    <t>Genera PR | Deliverable 11- Project Management | DR 4339 - Hurricane Maria.  Lauren Wells (DCMC) worked on correspondence for Procore items for documents tool.</t>
  </si>
  <si>
    <t>Genera PR | Deliverable 11- Project Management | DR 4339 - Hurricane Maria.  Lauren Wells (DCMC) worked on updating Procore SOP document for Lauren Kennedy (Procore).</t>
  </si>
  <si>
    <t>Genera PR | Deliverable 11- Project Management | DR 4339 - Hurricane Maria.  Lauren Wells (DCMC) worked on Procore forms with comments from users for modifications.</t>
  </si>
  <si>
    <t>Genera PR | Deliverable 11- Project Management | DR 4339 - Hurricane Maria. Hotel Lodging for Foster Veazey for 1 night in San Juan, PR ($158.84 lodging, $14.30 Government Tax - Rooms, $45.00 Destination Fee, $4.05 Government Tax Destination Fee).</t>
  </si>
  <si>
    <t>Genera PR | Deliverable 11- Project Management | DR 4339 - Hurricane Maria
Finalized updates to the Power Production and Fuels Consumption master report and provided the completed version to Jan Rodriguez from Genera PR for distribution, ensuring alignment with previously validated data and reporting requirements.</t>
  </si>
  <si>
    <t>Genera PR | Deliverable 11- Project Management | DR 4339  Hurricane Maria: Meeting with Osvaldo de Jesus (GENERA) about Genera projects Status and EHS topics in the projects.  Review the EHS documentation submit for RGE by Procore about Cambalache project. Review in Procore documentation submit by ARG about EHS. Meeting about Vega Baja project Status with Eduardo Rivera, Jaime Pesquera (DCMC), Carirma Sanchez, Eduardo Ramos (HOMECA). Meeting with Andres Concepcion, Luis Duque (DCMC) and RGE contractor's co-workers about Cambalache Genera Site.</t>
  </si>
  <si>
    <t>Genera PR | Deliverable 11 – Project Management | DR4339
Held a follow-up meeting with Frances Vallejo, Jean P. Menay, and Carolyn Báez-Nieves (DCMC) to discuss the structure and organization of the Excel-based tracker for managing material and supply needs under the Genera PR project. It was agreed that the tracker will be organized using separate tabs for each supplier, enabling more precise tracking and control of purchases, deliveries, and inventory levels. This structure is intended to enhance clarity, streamline data entry, and support accurate expense monitoring across all vendor-related transactions.</t>
  </si>
  <si>
    <t>Genera PR | Deliverable 11 – Project Management | DR4339Review and verify the adequacy and compliance of the Health and Safety documentation for Cambalache Genera Site in relation to DR4339 FEMA requirements and Genera PR protocols.
Activities Completed: Evaluated current Job Hazard Analysis (JHA), Emergency Response Plan (ERP), and Lockout/Tagout (LOTO) procedures.
Cross-checked documents with OSHA 29 CFR 1910 standards and local Puerto Rico regulations. Health and Safety Modules– Luz Ramirez (DCMC Yabucoa Genera Site)
Objective: Deliver comprehensive modules on updated Health and Safety protocols, ensuring standardization across all Genera PR locations.  and facilitate the visit of Beta Electric representatives for site assessment and project alignment. Visitors: Eng. Asdrubal Morales and Alberto (Asere) need to verify the power transformer. Delivered to Gabriel Morales (DCMC) the PPE necessary for visitors in Yabucoa Genera Site Projects.</t>
  </si>
  <si>
    <t>Genera PR | Deliverable 11- Project Management | DR 4339  Hurricane Maria: Security meeting with Digno Cartagena Security Manager (Genera) and Nelson Medina (Genera), Gilberto Sucre, Andres Concepcion (DCMC) about Security Genera all Sites Topics.</t>
  </si>
  <si>
    <t>Genera PR | Deliverable 11- Project Management | DR 4339 - Held a coordination meeting via MS Teams with Lauren Wells, Jean P. Menay, Frances Vallejo, and Carolyn Báez-Nieves (DCMC)  to discuss the management and tracking of material and supply needs across sites under the Genera PR project. Key discussion points included the development and maintenance of a centralized tracker to monitor supply requirements, reviewing and organizing the current supplier list, and validating related invoices. It was agreed that a dedicated tab would be added to the tracker for materials and office equipment, serving as a running inventory of items requiring monthly replenishment. Additionally, the team discussed the possibility of creating and managing the tracker within the Procore platform to enhance accessibility, enable real-time updates, and integrate with project documentation. The tracker will be maintained regularly to ensure proper expense allocation to Genera and to support accurate reporting and budget compliance.</t>
  </si>
  <si>
    <t>Genera PR-  Deliverable 11- Project Management | DR 4339 - Hurricane Maria - Review June monthly report for BESS and Peaker projects to send to client.</t>
  </si>
  <si>
    <t>Genera PR-Deliverable 11- Project Management | DR 4339 - Hurricane Maria - Internal in person  meeting with Foster Veazey (Lemoine) and Gilberto Sucre (DCMC) to discuss BESS and Procurement status, procurement and legal contract issues.</t>
  </si>
  <si>
    <t>Genera PR-Deliverable 11- Project Management | DR 4339 - Hurricane Maria - Attended in person meeting with Gilberto Sucre (DCMC) to catch up on organization for the PMO, S&amp;L meeting, coordination with procurement and safety meeting coordination.</t>
  </si>
  <si>
    <t>Genera PR | Deliverable 11- Project Management | DR 4339 - Held a coordination meeting via MS Teams with Lauren Wells, Jean P. Menay, Frances Vallejo, and Carolyn Báez-Nieves (DCMC)  to discuss the management and tracking of material and supply needs across sites under the Genera PR project. Key discussion points included the development and maintenance of a centralized tracker to monitor supply requirements, reviewing and organizing the current supplier list, and validating related invoices. It was agreed that a dedicated tab would be added to the tracker for materials and office equipment, serving as a running inventory of items requiring monthly replenishment. Additionally, the team discussed the possibility of creating and managing the tracker within the Procore platform to enhance accessibility, enable real-time updates, and integrate with project documentation. The tracker will be maintained regularly to ensure proper expense allocation to Genera and to support accurate reporting and budget compliance.</t>
  </si>
  <si>
    <t>Genera PR | Deliverable 11- Project Management | DR 4339 - Hurricane Maria - Attended internal Teams PMO catch up call with PMO leadership to discuss staffing update, Procore financial status, material purchasing status, and BESS project status. Participants: Gilberto Sucre (DCMC) and other DCMC participants.</t>
  </si>
  <si>
    <t>Genera PR-Deliverable 11- Project Management | DR 4339 - Hurricane Maria - Review and edit the material and supply equipment tracker to include all items related to cleaning supplies and office supplies for trailer sites.</t>
  </si>
  <si>
    <t>Genera PR | Deliverable 11 | DR 4339 - Hurricane Maria - 
RFP 234319 - Began reviewing the Procurement Memorandum for the Legal Services RFP. Focused on editing and refining Sections I through IV, including the Background, RFP Publication, Proponent Overview, and Evaluation Committee descriptions. Verified accuracy, improved clarity and alignment with procurement documentation standards. This activity supports grant oversight and documentation as part of the broader effort to maintain a compliant and audit-ready procurement record.</t>
  </si>
  <si>
    <t>Genera PR | Deliverable 11 | DR 4339 - Hurricane Maria - 
RFP 221016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</si>
  <si>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RFP 234319 - Finalized reviewing and editing the Procurement Memorandum for the Legal Services RFP, focusing on Sections V through VII, which include the Proposal Evaluation, Conclusion, and Final Recommendations. Verified factual accuracy, refined narrative structure, and ensured clarity and consistency throughout the document. Aligned content with procurement documentation standards and FEMA Public Assistance (PA) grant management requirements. This effort forms part of the broader administrative activities necessary for grant oversight and compliance, contributing to a complete, defensible, and audit-ready procurement record.</t>
  </si>
  <si>
    <t>Genera PR | Deliverable 11- Project Management | DR 4339 - Hurricane Maria / Managed Vega Baja Genera Site and supervised contractors for their safety to minimize risks and ensure project success. Make sure they comply with the safety. Started site visit Luma Cesar Sanchez to verify underground utilities. Took photos of the field and uploaded to Procore requested by Jean Menay from DCMC. 
Assisted meeting with Homeca Carirma Sánchez and DCMC team Eduardo Rivera, Jaime Pesquera. Assisted meeting with Carlos Hernandez (ARG).</t>
  </si>
  <si>
    <t>Ramírez Alvarado, Luz</t>
  </si>
  <si>
    <t>Genera PR | Deliverable 11- Project Management | DR 4339 - Hurricane Maria: Yabucoa Workshop was provided via Teams with Jean P. Menay (Risk and Safety Manager) on Genera General Health and Safety Policy. This policy focuses on the fundamental concepts of the following programs: Fall Prevention, Lockout/Tagout (LOTO), Safety Data Sheets (SDS), Confined Spaces, Electrical Safety, and the Contractor Safety Program.</t>
  </si>
  <si>
    <t>Genera PR | Deliverable 11- Project Management | DR 4339 - Hurricane Maria: Kick off site meeting with the Yabucoa site with Site Manager Gabriel Morales (DCMC) to discuss the scope of service for the Battery Energy Storage System (BESS). The objective was to ensure that all parties clearly understood the project objectives, task, responsibilities, and deliverables to facilitate an efficient construction process.</t>
  </si>
  <si>
    <t>Genera PR | Deliverable 11- Project Management | DR 4339 - Hurricane Maria: Yabucoa During this period, I began the Procore module program for the following modules:    
-Action Plan: Create an Action Plan, Perform an Action Plan, and Sign an Action Plan
-Admin: Add trades to the Company Level Admin tool, Company Level Action Plan Configurations, configure tasks setting in the Company Level Admin tool, Configure Project Level Work Break Town Structure, create a form template in the Company Level Admin tool, Create Company Level, Create meeting template in the Company Level Admin tool, Create new configurate field sets in the Company Level Admin tool, Create observation template in the Company Level Admin tool, Create Punch item template in the Company Level Admin tool, and Edit and Manage configurable field sets in the Company Level Admin tool.</t>
  </si>
  <si>
    <t>Genera PR | Deliverable 11- Project Management | DR 4339 - Hurricane Maria -AGUIRRE BESS PROJECT. Meeting with Francisco Mari (Genera PR) First Security Officer, and José M López-Linares (DCMC) to go over the Central Aguirre Complex evacuation Plan and to Coordinate the activation of the Contractor ID  electronic Access.</t>
  </si>
  <si>
    <t>Genera PR | Deliverable 11- Project Management | DR 4339 -AGUIRRE BESS PROJECT.  A walk-through was conducted with Carlos López, Luis Moctezuma, and Sunem Martinez (DCMC) to identify existing project general arrangement line routes and potential issues that may arise during the construction process. It was decided to submit an RFI to Sargent &amp; Lundy for these effects. We discovered that another contractor is building a structure for the IT department, which will create a clash with the proposed BESS layout. It was immediately informed to Gilberto Sucre (DCMC)</t>
  </si>
  <si>
    <t>Genera PR | Deliverable 11 - Project Management | DR 4339 - Hurricane María - AGUIRRE BESS PROJECT. I was an observer as part of the internal workshop at the meeting chaired by Carlos de Jesus (DCMC) Costa Sur, with Carlos Palomares CDM Smith, Jose Segarra RG Engineering, Mike Kuczynski Sargent &amp; Lundy, and others. Regarding the Construction Schedule Meeting.</t>
  </si>
  <si>
    <t>Genera PR | Deliverable 11 - Project Management | DR 4339 - Hurricane María - AGUIRRE BESS PROJECT. Meeting with Carlos de Jesus (DCMC) Construction Schedule Costa Sur, regarding the work we are going to carry out, Priority updates, Process improvement, Internal workshop.</t>
  </si>
  <si>
    <t>Genera PR | Deliverable 11- Project Management | DR 4339 -AGUIRRE BESS PROJECT. I had a meeting with José Colón (DCMC) and Carlos López (DCMC) to discuss the status of the office supply for the job site office.</t>
  </si>
  <si>
    <t>PREPA | Genera PR | Deliverable 11 Cambalache | DR4339 – Continue reading specifications from page 471 to 495. Among the topics read were power distribution panel (technical requirements, panelboards details, circuit breakers details, fusible switches, corrosion protection), facility lightning protection (installation), lighting (system description, design requirements, illumination levels)</t>
  </si>
  <si>
    <t>PREPA | Genera PR | Deliverable 11 Cambalache | DR4339 – Continue reading specifications from page 496 to 530. Among the topics read were lighting (temporary system, wiring, for emergency), site clearing and grubbing (construction survey, disposal of material, fire responsibility, stream pollution), non-woven geotextiles (anchoring pin, packaging and documentation requirements, acceptance and storage at project site, different ways for installation, earthwork (survey, fill material, topsoil, demolition, excavation, disposal excess material, compaction).</t>
  </si>
  <si>
    <t>PREPA | Genera PR | Deliverable 11 Vega Baja | DR4339 – Assisted to Construction Weekly Meeting with some participants that are Ida Ramirez (ARG/CERES JV), Herminio Arroyo (Genera), Gabriel Perez (CDM Smith), and others. Among the topics discussed were the general contractor have to submit some documentation, discuss some RFI and submittals pending and open.</t>
  </si>
  <si>
    <t>PREPA | Genera PR | Deliverable 11 Cambalache | DR4339 – Assisted to Construction Weekly Meeting with some participants that are Jose Segarra (RG Engineering), Herminio Arroyo (Genera), Gabriel Perez (CDM Smith), and others. Among the topics discussed were coordinate a meeting to discuss the storage and moving, follow up the status of the permits and periodic inspections, discussed some things of design like fire protection.</t>
  </si>
  <si>
    <t>Genera PR | Deliverable 11- Project Management | DR 4339 - Costa Sur - BESS - Hurricane Maria - Conducted a safety management review of the civil and structural technical specifications, focusing on how design requirements may influence future construction risk. Assessed specifications related to excavation, concrete work, and material staging from a planning and safety coordination perspective. Documented recommendations for pre-task risk identification and control measures in line with ANSI and OSHA guidelines.</t>
  </si>
  <si>
    <t>Genera PR | Deliverable 11- Project Management | DR 4339 - Costa Sur - BESS - Hurricane Maria - Reviewed Appendix J – Health, Safety, and Environmental Policies to verify alignment with corporate safety expectations. The analysis emphasized risk management procedures, safety leadership structure, emergency planning, and environmental stewardship. This review is critical during the documentation phase to confirm that all safety management systems meet OSHA, EPA, and Puerto Rico regulatory requirements before mobilization.</t>
  </si>
  <si>
    <t>Genera PR | Deliverable 11- Project Management | DR 4339 - Hurricane Maria- Costa Sur Request for proposal review of Sections 310.1 to 310.3, focusing on column stiffener plate installation, trolley beam alignment, and the girt system. The stiffeners, being shipped loose, will require field welding at beam and girder joints, demanding coordination of materials and skilled labor. Trolley beam splices must be aligned with high precision to ensure seamless trolley travel, calling for both pre-erection measurements and verification post-installation. The girt system was thoroughly reviewed, particularly the erection sequence from ground to roof, ensuring siding can proceed without interruption. Framing tolerances around doors, windows, and louvers—ranging from ±1/16 inch to ±1/4 inch—highlight the need for accurate field layouts and tightly controlled structural alignment. Weekly Schedule meeting Costa Sur lead by Carlos Dejesus DCMC, on updates to construction scheduling changes.</t>
  </si>
  <si>
    <t>Genera PR | Deliverable 11- Project Management | DR 4339 - Hurricane Maria- Costa Sur Request for proposal review of Section 310.4, which details the setting and grouting procedures for column baseplates. Each step—from removing sleeve tops and cleaning concrete surfaces to aligning plates with paraffin-coated shims—is precisely defined. The exclusion of leveling nuts and the emphasis on using leveling bolts, screws, or plates reinforces a strict control of elevation and surface finish. After grout has cured, all temporary supports must be removed and voids filled with matching grout, adding complexity to post-placement inspections. This section will require coordination between structural teams, concrete crews, and quality control personnel to ensure specifications from Section 036241 are fully met.</t>
  </si>
  <si>
    <t>Genera PR | Deliverable 11- Project Management | DR 4339 - Hurricane Maria: Yabucoa
Meeting with the Yabucoa site new Safety Officer Luz Ramirez and Jean Pierre Menay (DCMC) to discuss the GENERA safety workshop to comply with the site requirements.</t>
  </si>
  <si>
    <t>Genera PR | Deliverable 11- Project Management | DR 4339 - Hurricane Maria: Yabucoa Continue reviewing Section 260520 "Control and Instrumentation Cable" and Section 260526 "Grounding and Bonding for Electrical Systems"in the Scope of Services for Technical Specification Number G-3300 for BESS General Work Contract (GWC) that will be issued for bid.</t>
  </si>
  <si>
    <t>Genera PR | Deliverable 11- Project Management | DR 4339 - Hurricane Maria: Yabucoa
Kick Off site meeting with the Yabucoa site new Safety Officer Luz Ramirez (DCMC) to discuss the Scope of Service of the BATTERY ENERGY STORAGE SYSTEM (BESS) to ensure all parties understand the project's goals, tasks, responsibilities and deliverables to assure efficient construction process.</t>
  </si>
  <si>
    <t>Genera PR | Deliverable 11- Project Management | DR 4339 - Hurricane Maria: Yabucoa
Meeting with Luz Ramirez, the new safety officer for the Yabucoa Site BESS project fpr DCMC partners, to introduce her to Procore system and company requirements.</t>
  </si>
  <si>
    <t>Genera PR | Deliverable 11- Project Management | DR 4339 - Hurricane Maria Costa Sur BESS
Continue review of Specification No. G-3200 was initiated to ensure alignment with current industry standards, project-specific requirements, and regulatory compliance. The focus was on Divisions 07 (Thermal &amp; Moisture Protection) through 22 (Plumbing), encompassing general administrative protocols, product requirements, and material specifications related.</t>
  </si>
  <si>
    <t>Genera PR | Deliverable 11- Project Management | DR 4339 - Hurricane Maria Costa Sur BESS
Continue review of Specification No. G-3200 was initiated to ensure alignment with current industry standards, project-specific requirements, and regulatory compliance. The focus was on Divisions 23 (Heating Ventilating) through 33 (Utilities), encompassing general administrative protocols, product requirements, and material specifications related.</t>
  </si>
  <si>
    <t>Genera PR | Deliverable 11- Project Management | DR 4339 - Hurricane Maria - Bess_Aguirre Finishing Reading and review ATTACHMENT J HEALTH, SAFETY, AND ENVIRONMENTAL POLICIES Section of Enviromental Provision. Reading the process and practices of a Safety Demolition Plan for a Metal Structure: 1. Project Scope and Pre-Demolition Assessment, 2. Site Preparation and Safety Zoning, 3. Equipment and PPE Requirements, 4. Demolition Execution (Step-by-Step), 5. Dust, Noise, and Environmental Controls, 6. Emergency Preparedness and Incident Response, 7. Final Clearance and Demobilization.</t>
  </si>
  <si>
    <t>Genera PR | Deliverable 11- Project Management | DR 4339 - Hurricane Maria We work in the specific standards for access to Aguirre Power Plant this in order to guide our contractors: Access to the Aguirre Power Plant requires strict adherence to specific safety standards established to protect personnel and maintain operational integrity. Before entry, all individuals must complete a mandatory safety orientation covering site-specific hazards, emergency procedures, and PPE (Personal Protective Equipment) requirements. Standard PPE includes a hard hat, safety glasses, flame-resistant clothing, high-visibility vest, gloves, and steel-toe boots. Additionally, all personnel must carry valid site access credentials and complete any required permits or documentation for the scope of work to be performed. Contractors are subject to random safety audits and must participate in daily toolbox talks to remain informed on current safety concerns and operational updates. Compliance with LOTO (Lockout/Tagout) procedures, confined space entry protocols, and hot work permits is strictly enforced. These measures ensure that everyone working within the plant maintains a high level of situational awareness and contributes to a safe and efficient work environment.</t>
  </si>
  <si>
    <t>Genera PR | Deliverable 11- Project Management | DR 4339 - Hurricane Maria - AGUIRRE BESS Project Meeting with S&amp;L, Kuczynski, Mike, Robert Muhler, and (CDM Smith), Gabriel Perez, Franklyn Colmenares, (CDMSmith), Andres Concepcion, Gilberto Sucre from DCMC Partners to discuss the BESS Issue For Construction design drawings delivery status. The Aguirre BESS project's bid drawings delivery date has been delayed by one week to the first week of August.</t>
  </si>
  <si>
    <t>Genera PR | Deliverable 11- Project Management | DR 4339 - Hurricane Maria -AGUIRRE BESS PROJECT.  A walk-through was conducted with Carlos López, Luis Moctezuma, and Sunem Martinez (DCMC) to identify existing project general arrangement line routes and potential issues that may arise during the construction process. It was decided to submit an RFI to Sargent &amp; Lundy for these effects. We discovered that another contractor is building a structure for the IT department, which will create a clash with the proposed BESS layout. It was immediately informed to Gilberto Sucre (DCMC)</t>
  </si>
  <si>
    <t>Genera PR | Deliverable 11- Project Management | DR 4339 - Hurricane Maria, Meeting with Digno Cartagena, Security Manager from Genera PR and All DCMC Site Managers, Carlos Rodríguez, Andres Concepcion, and Gabriel T. Morales, also  Jean Pier Menay, Gilberto Sucre, and Aguirre First Security Officer Francisco Marí. The meeting was held via Team, and the presentation explained all the Safety and Security requirements for the Cambalache Job Site and the Mayaguez site, along with a brief description of the restricted and safety areas of the plant that required the TWIC Card. It was also discussed that the general laborers' entrance logistics involved in the project start, and also explained that the Security Staff from General PR will implement a random check for non-authorized personnel in search of any illegal drugs, firearms, and unauthorized possession of tools.</t>
  </si>
  <si>
    <t>Genera PR | Deliverable 11 – Project Management | DR 4339 – Hurricane Maria – Aguirre BESS Project - Joined coordination meeting with Carlos López, Luis Moctezuma, and Sunem Martínez (DCMC) to review the two-week look-ahead schedule, confirm sequencing of critical path activities, and address any inter-team communication gaps impacting execution timelines.</t>
  </si>
  <si>
    <t>Genera PR | Deliverable 11- Project Management | DR 4339 - Hurricane Maria - Review of RFP 4826 Annex K Civil and Structural. The specifications of the stormwater pond areas are verified for the knowledge and development of environmental protection at the beginning of the project.</t>
  </si>
  <si>
    <t>Genera PR | Deliverable 11- Project Management | DR 4339 - Hurricane Maria - Weekly meeting of the BESS Cambalache project with the team working for the Cambalache site, Andres Concepción (DCMC), Luis  Damudt (DCMC)</t>
  </si>
  <si>
    <t>Genera PR | Deliverable 11- Project Management | DR 4339 - Hurricane Maria - Review of existing contractual documentation for the Cambalache project. An evaluation of the points described in Attachment J is carried out as a compliance guide.</t>
  </si>
  <si>
    <t>PREPA GeneraPR - Deliverable 11 - Cambalache  BESS - 4339DR - Generated meeting agenda and reviewed RFI and submittal status to present on the Cambalache Weekly Meeting to discuss project actions and pending items.</t>
  </si>
  <si>
    <t>PREPA GeneraPR - Deliverable 11 - Cambalache  BESS - 4339DR - Meeting with Digno Cartagena, Nelson Rivera (GeneraPR), Jean Pierre Menay (DCMC Partners) to discuss GeneraPR security policies and process. Discussed regarding security requirements, rules and access controls for the construction contractors.</t>
  </si>
  <si>
    <t>PREPA GeneraPR - Deliverable 11 - Cambalache  BESS - 4339DR - Met with Robert Molner (Sargent and Lundy) and CSAGroup (Franklyn Colmenares) to discuss regarding the weekly design updates meeting to review pending design activities to finish the BESS project design.</t>
  </si>
  <si>
    <t>PREPA GeneraPR - Deliverable 11 - Cambalache  BESS - 4339DR - Reviewed project design drawings to identify pending and missing details to be developed and provided by project designer (Sargent and Lundy).</t>
  </si>
  <si>
    <t>PREPA GeneraPR - Deliverable 11 - Cambalache  BESS - 4339DR - Prepared correspondence and narrative for a environmental consultation to GeneraPR regarding sensitive areas to be used as a Parking for the construction contractor. Sent to Erick Rocher (Genera PR).</t>
  </si>
  <si>
    <t>PREPA GeneraPR - Deliverable 11 - Cambalache BESS - 4339DR - Followed up with meeting minutes for the Cambalache Weekly Meeting and followed up with actions items discussed in the meeting ti ensure all pending task keep progress.</t>
  </si>
  <si>
    <t>PREPA GeneraPR - Deliverable 11 - Cambalache  BESS - 4339DR - Conducted meeting with project team: RG Engineering (Jose Segarra), Sargent and Lundy (Robert Molner), CDM Smith (Gabriel Perez), CSA Group (Franklyn Colmenares) to follow up on weekly updates and project pending actions. Technical Discussion occurred as well regarding a design proposal for an Levee access road.</t>
  </si>
  <si>
    <t>Genera PR | Deliverable 11- Project Management | DR 4339 - Hurricane Maria. GENERA &amp; DCMC- Vega Baja BESS - Continue working with minutes notes of ARG/CERES construction meeting. Reviewing the draft project schedule send by Ida Ramirez of ARG for Vega Baja site. Review the attachment I-1 related to Final Completion send by Eduardo Ramos of Homeca for review, documents were requested to be forward to Gabriel Perez of CDM Smith and Franklyn Colmenares of CSA. Continue reviewing the IFC drawing versus IFB for identify posible change orders.</t>
  </si>
  <si>
    <t>Genera PR | Deliverable 11- Project Management | DR 4339 - Hurricane Maria. GENERA &amp; DCMC- Vega Baja BESS - Project construction weekly meeting Phase II. ARFG/CERES Carlos Hernandez, Ricardo Lopez and Ida Ramirez; DCMC Jaime Pesquera, Gilberto Soto, Silvia Franco, Raissa Borges and Eduardo Rivera, CDM Smith Nelson Soler, CSA Franklyn Colmenares, S&amp;L Wilfredo Sierra - Meeting to provide status for second phase construction of Vega Baja BESS project, coordinate with ARG documents to be submitted as part for the new construction and ARG provide status of RFI's. It was discussed with S&amp;L the urgent need to close all RFI's.</t>
  </si>
  <si>
    <t>Genera PR | Deliverable 11- Project Management | DR 4339 - Hurricane Maria. GENERA &amp; DCMC- Vega Baja BESS - Working with minutes notes taken form ARG/CERES construction meeting.</t>
  </si>
  <si>
    <t>Genera PR | Deliverable 11- Project Management | DR 4339 - Hurricane Maria. GENERA &amp; DCMC- Vega Baja BESS - Working with minutes notes of Homeca meeting. Add an attachment J file for HEALTH, SAFETY, AND ENVIRONMENTAL POLICIES to ARG/CERES agenda meeting. Reviewing electrical IFC drawing of second phase to identify posible change orders.</t>
  </si>
  <si>
    <t>Genera PR | Deliverable 11- Project Management | DR 4339 - Hurricane Maria. GENERA &amp; DCMC- Vega Baja BESS - Meeting with Genera Digno Cartagena as organizer meeting is addressed to all site manager of DCMC to discuss Facility Security of Genera Installation of all plant site must be incompliance with security requirement for Genera safety department and FSO (Facility Security Officer.</t>
  </si>
  <si>
    <t>Genera PR | Deliverable 11- Project Management | DR 4339 - Hurricane Maria. GENERA &amp; DCMC- Vega Baja BESS - Project weekly meeting to review project status. Homeca Carirma Sanchez and Eduardo Ramos; DCMC Eduardo Rivera, Enrique Laya of CDM Smith, and Manuely Concepcion. Meeting to discuss final deliver of pending items for project closing, Homeca has provided de certification #3 and will provide a draft and schedule for certification #4, they also have submitted the as built drawing with comments for DCMC to review, they will send today the Final Completion documents for the VB project. Site visit of Cesar Sanchez of Luma to verify underground utilities at site Nelson Soler of CDM Smith, Jaime Pesquera and Gilberto Soto of DCMC was attendee the visit.</t>
  </si>
  <si>
    <t>Genera PR | Deliverable 11- Project Management | DR 4339 – Hurricane – Maria-conducted a focused variance analysis to investigate discrepancies identified during previous inventory validation efforts at Palo Seco warehouse. The review involved auditing transactional data, evaluating part movement logs, and cross-referencing part numbers to ensure alignment and consistency. These efforts support long term data integrity and aim to minimize future inconsistencies. The scope of this activity covered inventory locations from CB 055 through CB 066.</t>
  </si>
  <si>
    <t>Genera PR | Deliverable 11- Project Management | DR 4339 – Hurricane – Maria-conducted a meeting with my warehouse team Mr. Juan Vallejo, Mr. Hernan Machado and Mr. Milton Flores from DCMC, to emphasize the importance of maintaining a safe work environment and the consistent use of appropiate personal protective equipment (PPE). During the discussion, we also reviewed key operational processes and reinforced the requirement for all personnel to accurately log their daily work hours in the system, as part of our commitment to accountability and procedural compliance.</t>
  </si>
  <si>
    <t>Genera PR | Deliverable 11- Project Management | DR 4339 – Hurricane – Maria-executed a recount verification process for previously audited inventory areas at the Palo Seco warehouse. The review focused on revalidating physical quantities, ensuring alignment with prior cycle count results, and addressing any outstanding discrepancies. Key task included confirming bin assignments, verifying labeling accuracy, and ensuring recorded adjustments accurately reflect the current inventory status. All observations were documented to support traceability and compliance with establish reconciliation protocols. The scope of this activity covered inventory locations from CB 055 through CB 066.</t>
  </si>
  <si>
    <t>Genera PR | Deliverable 11- Project Management | DR 4339 – Hurricane – Maria-while on site at the Palo Seco facility, began drafting a comprehensive inventory evaluation report intended for submission to Mr. Anthony Vega of Genera PR. The report consolidates key operational observations across various warehouse zones, with a focus on variance trends, item categorization challenges, and inventory reliability metrics. It identifies critical gaps, highlights inventory discrepancies, and provides targeted recommendations aimed at improving systemic accuracy and ensuring alignment with organizational expectations. The reviewed included inventory locations CB 055 to CB 066, BG 080 to BG 136, GA 007 to GA 009, BC 001 to BC 007, BD 001 to BD 007, CS 001 to CS 009.</t>
  </si>
  <si>
    <t>Genera PR | Deliverable 11- Project Management | DR 4339 – Hurricane – Maria-conducted cycle count operations for designated inventory zones at the Palo Seco warehouse, focusing on physical item verification, bin location validation, and accurate documentation of count results in accordance with established protocolos. The process involved comparing physical stock quantities with system reported balances, identifying discrepancies for prompt resolution, and ensuring traceability through detailed recording of all findings. Activities were executed in alignment with cycle count procedures to uphold inventory accuracy and support audit compliance. The scope of this session included inventory locations ranging from CB 055 through CB 066.</t>
  </si>
  <si>
    <t>Genera PR | Deliverable 11- Project Management | DR 4339 – Hurricane – Maria-commenced the preparatory phase for the upcoming cycle count at the Palo Seco warehouse. Activities included reviewing system generated inventory reports, validating item master data, and confirming bin location assignments, specifically covering locations CB 055 through CB 066. Preparations also involved staging physical areas for count readiness, verifying labeling accuracy, and ensuring storage conditions complied with audit standards.</t>
  </si>
  <si>
    <t>Genera PR Deliverable 11-Project Management DR 4339 - Hurricane Maria. 4339_9510 BESS Review the emails Cambalache BESS - Temp Parking for Contractors Environmental Approval.</t>
  </si>
  <si>
    <t>Genera PR Deliverable 11-Project Management DR 4339 - Hurricane Maria. 4339_9510 BESS, Review the Drawing document BESS Platform Civil Drawing on Procore.</t>
  </si>
  <si>
    <t>Genera PR | Deliverable 11 | DR 4339 – Reviewed architectural drawing sets uploaded to Procore for the Cambalache BESS project (PW9510), focusing on the proposed new parking lot layout and underground distribution piping. Evaluated design elements in the context of applicable local construction codes, site development guidelines, and federal environmental policies. Identified potential permitting considerations and compliance issues, and prepared internal notes to support discussion with regulatory and design teams.</t>
  </si>
  <si>
    <t>Genera PR Deliverable 11-Project Management DR 4339 - Hurricane Maria. 4339_9510 BESS Cambalache BESS - Construction Weekly Discussion on fire protection design and Levy Access Road proposal update with Gilberto Sucre, Frances Vallejo, Jorge A. Mercado, Andres Concepcion, Carlos De Jesus and Luis Duque DCMC Partners Cambalache Power Plant team.</t>
  </si>
  <si>
    <t>Genera PR Deliverable 11 Project Management DR 4339 Hurricane Maria at the Vega Baja job site. Daily project coordination and project management. Had a weekly Vega Baja BESS Phase II - Construction Meeting with Carlos Hernandez from (ARG/CERES,) Eduardo Rivera Jordan (DCMC), Nelson Soler (CDM-Smith) and went over Project Documents Overview and analyzing documents status in the Procore platform and all the punch list items that are closed.</t>
  </si>
  <si>
    <t>Genera PR Deliverable 11 Project Management DR 4339 Hurricane Maria at the Vega Baja job site. Daily project coordination and project management. Had a weekly construction meeting with Homeca Recyclers Carirma Sanchez &amp; Eduardo Vera, also Eduardo Ramos, Eduardo Rivera Jordan (DCMC), Nelson Soler (CDM-Smith) and went over project closing documents overview. Analyzing documents status in the Procore platform and all the punch list items that are now closed.</t>
  </si>
  <si>
    <t>Genera PR | Deliverable 11- Project Management | DR 4339 - Hurricane Maria / Managed Vega Baja Genera Site and supervised contractors for their safety to minimize risks and ensure project success. Make sure they comply with the safety. Started site visit Luma Cesar Sanchez to verify underground utilities. Took photos of the field and uploaded to Procore requested by Jean Menay from DCMC.</t>
  </si>
  <si>
    <t>Genera PR | Deliverable 11 - Project Management | DR 4339 – Hurricane Maria; Aguirre-Conducting cycle counts at the Aguirre warehouse using the Asset Suite system. Today, we worked with locations. BG 080 TO BG 136 LIST # 1292/1293/1297/1298/1299</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</si>
  <si>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GA007 to GA009</t>
  </si>
  <si>
    <t>Genera PR | Deliverable 11- Project Management | DR 4339 – Hurricane – Maria-at San Juan warehouse conducting cycle counts and recounts in accordance with the Asset Suite system. Today we are working with locations GA007 to GA009</t>
  </si>
  <si>
    <t>Genera PR | Deliverable 11- Project Management | DR 4339 – Hurricane – Maria-at San Juan warehouse working on inventory discrepancies, verifying the cost of each item, identifying the authorized minimum and maximum stock  and creating report for Min/Max from locations
GA007 to GA009</t>
  </si>
  <si>
    <t>Genera PR | Deliverable 11- Project Management | DR 4339 – Hurricane – Maria-at San Juan warehouse working on inventory discrepancies, verifying the cost of each item, identifying the authorized minimum and maximum stock levels, and investigating discrepancies from locations
GA007 to GA009</t>
  </si>
  <si>
    <t>Genera PR | Deliverable 11- Project Management | DR 4339 – Hurricane – Maria-at San Juan warehouse conducting cycle counts and recounts in accordance with the Asset Suite system. Creating the count list report GA007 to GA009</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</si>
  <si>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BC 00 001 to BC 00 007 ; BD 00 001 to BD 00 007 and CS 00 001 to CS 00 009.</t>
  </si>
  <si>
    <t>Genera PR | Deliverable 11- Project Management | DR 4339 – Hurricane – Maria-at Costa Sur warehouse conducting cycle counts and recounts in accordance with the Asset Suite system. Today we are working with locations BC 00 001 to BC 00 007 ; BD 00 001 to BD 00 007 and CS 00 001 to CS 00 009.</t>
  </si>
  <si>
    <t>Genera PR | Deliverable 11- Project Management | DR 4339 – Hurricane – Maria-at Costa Sur warehouse working on inventory discrepancies, verifying the cost of each item, identifying the authorized minimum and maximum stock levels, and investigating discrepancies from locations BC 00 001 to BC 00 007 ; BD 00 001 to BD 00 007 and CS 00 001 to CS 00 009.</t>
  </si>
  <si>
    <t>Genera PR | Deliverable 11 - Project Management | DR 4339 – Hurricane Maria: Aguirre. Prepare the lists for locations BG 080 to BG 136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</si>
  <si>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BG 080 to BG 136</t>
  </si>
  <si>
    <t>Genera PR | Deliverable 11 - Project Management | DR 4339 – Hurricane Maria. Aguirre. Resumed conducting cycle counts at the Aguirre warehouse using the Asset Suite system. Today, we worked with locations BG 080 to BG 136, list # 1298/1299 RECOUNT LIST #1300</t>
  </si>
  <si>
    <t>Genera PR | Deliverable 11 | DR4339 – Continue with the QA/QC process for the Vega Baja Technical Specifications package. Identifying omissions required by Procore to perform features at its maximum potential, saving administrative time for the project.</t>
  </si>
  <si>
    <t>Genera PR | Deliverable 11- Project Management | DR 4339 - Hurricane Maria
Document Control – Data Management/ Continuation of all BESS projects review all RFP &amp; RFQ data for accuracy to make readily accessible and available for project team/RG &amp; GE Data Management for Peakers Jobos_Daguao_Yabucoa review &amp; process</t>
  </si>
  <si>
    <t>Genera PR | Deliverable 11- Project Management | DR 4339 - Hurricane Maria
Document Control – Data Management/ Continuation of Cambalache BESS project review all RFP &amp; RFQ data in project folders for accuracy to make readily accessible and available for project teams</t>
  </si>
  <si>
    <t>PREPA - Genera PR | Deliverable 11 | DR4339 - Cambalache Project Weekly Meeting hosted by Andres Concepcion (DCMC) and joined by Gilberto Sucre and Luis Duque (DCMC), Gabriel Perez (CDM Smith), Franklyn Colmenares (CSA), Robert Molner (S&amp;L), Jose Segarra (RGE), and other team staff. Discussed preliminary design shop drawings for potential changes on contract, discussion of Value Engineering evaluation, initial mobilizations and updates for upcoming contractual agreement signing.</t>
  </si>
  <si>
    <t>PREPA - Genera PR | Deliverable 11 | DR4339 - Review the Implementation into Procore of the Warehouse Inventories across the Genera's Power Plants; review current activities to relate the Inventories Weekly Reports with the actual Project Files and Folders.</t>
  </si>
  <si>
    <t>PREPA - Genera PR | Deliverable 11 | DR4339 - Review the Jobos Submittal Log for potential items to be reclassified as general documentation and reports. Verify the contractual obligations between Pre-Construction and Construction stages in terms of Submittals and actions taken.</t>
  </si>
  <si>
    <t>Genera PR | Deliverable 11 | DR4339 – Review the Critical Components that applies to the Costa Sur Power Plant to link project management development in Procore with the Critical Components efforts.</t>
  </si>
  <si>
    <t>PREPA | Genera PR | Deliverable 11 | DR4339- Organize all the photos of the sites together with the Genera PR team, Jorge Bracero, with the measurements, megawatts and look and feel of each of the sites in which the signs in which it would be installed will be installed.</t>
  </si>
  <si>
    <t>PREPA | Genera PR | Deliverable 11 | DR4339-Continue working with the Costa Sur fact sheet. These tasks included changing the photo that was being used, integrating additional information about the project, creating a more organized format to integrate both projects into a single document. This task also included communicating with Jean Pierre, from the DCMC Partners team, to clarify some doubts related to the security plan of the sites that have BESS and Peakers.</t>
  </si>
  <si>
    <t>PREPA | Genera PR | Deliverable 11 | DR4339-Work on the creation of a document in Canva that includes the itinerary of community events to be able to make it visible with the Genera PR team: Jorge Bracero, Iván Báez and Rafael Rodríguez Emma. This task included looking for the format, integrating the data and branding the Genera PR brand.</t>
  </si>
  <si>
    <t>PREPA | Genera PR | Deliverable 11 | DR4339 Meeting with Jorge Bracero, Genera PR team, with the purpose of discussing the pending issues of the week. Topics were discussed on tactics to impact the communities of Yabucoa, Daguao and Jobos.  Follow-up on community impact in the schools of Vega Baja and Arecibo. We also talked about updates to the BESS and Peakers project website, presentation of community webinars and annual calendar of community activities.</t>
  </si>
  <si>
    <t>PREPA | Genera PR | Deliverable 11 | DR4339 I Meeting with the Genera PR team, Jorge Rodriguez and Rafael Rodriguez Emma to discuss topics related to this week’s tasks, particularly the BESS and Peakers Project, to go over the activity schedule as well as the community webinars.</t>
  </si>
  <si>
    <t>PREPA | Genera PR | Deliverable 11 | DR4339- Integrate changes to the letter to request authorization from the Vega Baja summer camp. This task included: receiving changes, making edits to the letter, reading the letter again, changing the logo of the letter and copying Jorge Bracero's Genera PR team, for acknowledgment of receipt of the letter, which must be submitted to the municipality of Vega Baja.</t>
  </si>
  <si>
    <t>PREPA | Genera PR | Deliverable 11 | DR4339- Meeting with the CDM Smith team: Rafael Pabón and Manuely Concepción with the Genera PR team: Jorge Bracero. At this meeting, details related to the Peakers project were discussed. The task included talking to them about the information requirement we need to create the communication pieces for the communities because there are currently no Peakers pieces created with information about the project.</t>
  </si>
  <si>
    <t>PREPA | Genera PR | Deliverable 11 | DR4339- I gathered and organized the information needed to develop the fact sheet for the Peakers project. This included identifying start dates, the installation sequence, and the main phases of the project, as well as documenting the current progress by site, highlighting key milestones and ongoing activities. I also summarized the technical and community benefits of the new units, including operational efficiency, contributions to energy resilience, and the generation of economic activity. Additionally, I integrated data on environmental impact, type of fuel, fire safety measures, and noise mitigation strategies. Finally, I drafted a brief scope by site using reference presentations as the foundation for upcoming communication materials.</t>
  </si>
  <si>
    <t>Genera PR | Deliverable 11 – Project Management | DR4339: Held a follow-up meeting with Frances Vallejo, Jean P. Menay, and Carolyn Báez-Nieves (DCMC) to discuss the structure and organization of the Excel-based tracker for managing material and supply needs under the Genera PR project. It was agreed that the tracker would be organized using separate tabs for each supplier, enabling more precise tracking and control of purchases, deliveries, and inventory levels. This structure is intended to enhance clarity, streamline data entry, and support accurate expense monitoring across all vendor-related transactions.</t>
  </si>
  <si>
    <t>PREPA GENERA PR Deliverable 11 DR4339 Costa Sur- worked with draft plan schedule for Peakers project considering construction in Peakers project time line of existing conditions to demolish, general equipment planning, underground pipping and commissioning planning (DCMC) Carlos Rodriguez due to management requirements of contract PMO DCMC for Puerto Rico Electric Power Authority.</t>
  </si>
  <si>
    <t>Genera PR | Deliverable 11- Project Management | DR 4339 - Hurricane Maria -AGUIRRE BESS PROJECT.  A walk-through was conducted with Jose Lopez, Luis Moctezuma, and Sunem Martinez (DCMC) to identify existing project general arrangement line routes and potential issues that may arise during the construction process. It was decided to submit an RFI to Sargent &amp; Lundy for these effects. We discovered that another contractor is building a structure for the IT department, which will create a clash with the proposed BESS layout. It was immediately informed to Gilberto Sucre (DCMC)</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</si>
  <si>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51 pages.</t>
  </si>
  <si>
    <t>Genera PR | Deliverable 11 Project Management | DR 4339 - Hurricane Maria – Costa Sur Facilities- Evaluation contractor QC manual (RG Engineering.) included Site Work requirements, Materials (Concrete, masonry, Structural Steel, work construction process (Rought Carpentry, Waterproofing and Damp proofing, Metal , Door  and Frames).</t>
  </si>
  <si>
    <t>Genera PR | Deliverable 11 Project Management | DR 4339 - Hurricane Maria – Costa Sur Facilities- Continue evaluation contractor QC manual (RG Engineering.) included Site Work requirements, work construction process and materials used on various areas of the project (Gypsum Wallboard, lath &amp; Plaster) Equipment used for specific activities (mechanical and Electrical).</t>
  </si>
  <si>
    <t>PREPA GENERA PR Deliverable 11 DR4339 Costa Sur- worked with draft plan schedule for Peakers project considering construction in Peakers project time line of existing conditions to demolish at base turbine 2 Siemens equipment planning, underground pipping, electrical works and commissioning planning (DCMC) Carlos Rodriguez due to management requirements of contract PMO DCMC for Puerto Rico Electric Power Authority.</t>
  </si>
  <si>
    <t>PREPA GENERA PR Deliverable 11 DR4339 Costa Sur- worked on Teams meeting considering schedule report activities, format for schedule for submittal, specification section 013216 list related to construction guides and resources data formats, schedule of values of schedule for employee (DCMC) Carlos Rodriguez, Sunem Martinez, Rafael Barrera, (RG Engineering) employee Jose Segarra, (CDM Smith) employee Carlos Palomares, (Sargent and Lundy) employee Dean Ennes.</t>
  </si>
  <si>
    <t>PREPA GENERA PR Deliverable 11 DR4339 Costa Sur- worked with draft plan schedule for Peakers project considering construction in Peakers project time line of existing conditions to demolish at base turbine 1 Siemens equipment planning, underground pipping and commissioning planning (DCMC) Carlos Rodriguez due to management requirements of contract PMO DCMC for Puerto Rico Electric Power Authority.</t>
  </si>
  <si>
    <t>Genera PR | Deliverable 11- Project Management | DR 4339 - Hurricane Maria. Reviewing and updating spreadsheet for today's PMO Reporting meeting.</t>
  </si>
  <si>
    <t>Genera PR | Deliverable 11- Project Management | DR 4339 - Hurricane Maria. Updating Procore Analytics Power Bi dashboard data as requested by Lauren Wells (Lemoine).</t>
  </si>
  <si>
    <t>Genera PR | Deliverable 11- Project Management | DR 4339 - Hurricane Maria. MS Teams weekly meeting to discuss Cambalache BESS project construction activities updates. 
Attendees DCMC: Andres Concepcion, Sylvia Franco, Gilberto Sucre, others
S&amp;L: Dean Ennes
RGE: Jose Segarra, Wanda Bonet, others</t>
  </si>
  <si>
    <t>Genera PR | Deliverable 11- Project Management | DR 4339 - Hurricane Maria. Procore Analytics Dashboards developing and reviewing data to help construction teams make informed decisions, monitor progress, and identify potential areas for improvement throughout the construction lifecycle.</t>
  </si>
  <si>
    <t>Genera PR | Deliverable 11- Project Management | DR 4339 - Hurricane Maria- PW# 10710- Job Site office Trailer, office supplies, and cleaning materials. The Food was for the DCMC Morning Staff Meeting with Carlos R. López Vallellanes and Sunem Martínez at the Aguirre BESS Job Site Trailer. The purpose of the meeting was to provide a brief presentation of the project to Sunem Martinez (New Hire), the potential awarded general work contractor (RG Engineering), and to outline a two-week look-ahead plan for the project scope of work assigned.</t>
  </si>
  <si>
    <t>Genera PR | Deliverable 11- Project Management | DR 4339 - Hurricane Maria. -Uber from airport to office for Foster Veazey. $21.63 trip fare, $4.00 tip, $2.10 booking fee, $3.75 airport fee</t>
  </si>
  <si>
    <t>Genera PR | Deliverable 11- Project Management | DR 4339 - Hurricane Maria. -Uber from office to hotel for Foster Veazey. $16.28 trip fare, $2.00 tip, $1.32 booking fee.</t>
  </si>
  <si>
    <t>Genera PR | Deliverable 11- Project Management | DR 4339 - Hurricane Maria - Job Site Office Trailer Supply and consumables.</t>
  </si>
  <si>
    <t>Genera PR | Deliverable 11- Project Management | DR 4339 - Hurricane Maria.  Lauren Wells (DCMC) worked on research for inventory/materials tracking for office trailers.</t>
  </si>
  <si>
    <t>Genera PR | Deliverable 11- Project Management | DR 4339 - Hurricane Maria.
project # 4339-10710
participated in meetings with GE reps to discuss the schedule of procurement for the Peaker site and coordinate the site visits later that day.
participants
Gino Sambolin  Sargent &amp; Lundy              
William Crespo Sargent &amp; Lundy               
Lemuel Nieves  Sargent &amp; Lundy                
Reinaldo Romero   Sargent &amp; Lundy          
Miguel Del Valle Sargent &amp; Lundy
German Núñez, GENERA
Rafael Pabon, CDM Smith
Carlos Palomares CDM Smith
Laya, Enrique J. CDM Smith</t>
  </si>
  <si>
    <t>Genera PR | Deliverable 11- Project Management | DR 4339 - Hurricane Maria.
project # 4339-10710
GE reps onsite to visit peaker sites for coordination of turbines and ancillary equipment layout and configurations at the JOBOS site</t>
  </si>
  <si>
    <t>Genera PR | Deliverable 11- Project Management | DR 4339 - Hurricane Maria
Aguirre IT/OT Communications after yesterday's coordination meeting with LT Automation,
PREPA issued a letter during the night indicating they would proceed with the construction as that project funding approval and started the process over 2 years ago.
Instructed Jose Lopez DCMC to prepare daily logs as well as take pictures of the activities related to this work and upload in ProCore.</t>
  </si>
  <si>
    <t>Genera PR | Deliverable 11- Project Management | DR 4339 - Hurricane Maria
Exchange of e-mails for:
* Approval of expense to the power meter repaired at the Yabucoa Site.
* Evaluated DOR for the Installation RFP BESS Costa Sur, Aguirre &amp; Yabucoa with Gabriel Morales - DCMC.
* Responded to Sargent &amp; Lundy not to further pursue the Pre-Cast VE fort the shear walls at the Vega Baja Site as this design was further delaying the schedule.</t>
  </si>
  <si>
    <t>Genera PR | Deliverable 11- Project Management | DR 4339 - Hurricane Maria
BESS - Sargent &amp; Lundy Due Dates work with Carlos Palomares - CDM Smith to evaluate and established the new dates for IFC submissions including the daily for the 228 MV Installation of Multiples Sites and the rest of the Packages for the BESS Sites except Palo Seco.</t>
  </si>
  <si>
    <t>Genera PR | Deliverable 11- Project Management | DR 4339 - Hurricane Maria
PMO Design Discussion with TRC as A/E SME
Each team member presented themselves and their role in the Program.
PM/CM Team provided a status of the project BESS &amp; Peakers highlighting the design stage on the project, which is far behind,
TRC proceeded to present their capabilities of PMO services, but the highlight was the A/E SME as owner's representative. 
A follow up meeting with Program Specifics to be coordinated by Franklyn Colmenares - CSA Group.
Genera - Jesus Cintron
TRC - Eli Diaz, Javier Cuadrado, Andrew Dion, William Labbe
CDM Smith - Gabriel Perez &amp; Enrique Laya
CSA Group - Franklyn Colmenares
DCMC - Frances Vallejo &amp; Gilberto Sucre</t>
  </si>
  <si>
    <t>Genera PR | Deliverable 11- Project Management | DR 4339 - Hurricane Maria
Genera &amp; Tesla Weekly Project Meeting - Let by Vincent Skochdopole - Sargent &amp; Lundy review the different action items, design progress and outstanding RFI's. Main new topic - Tesla indicated there is a required list of items for Genera or the Contractor to procure. NGR quotes were exchange with the team, estimate cost $ 200k.
Participants:
CDM Smith - Gabriel Santiago &amp; Enrique Laya
CSA Group - Franklyn Colmenares
Sargent &amp; Lundy - Mike  Kuczynski
Tesla - Keyur Javiya, Laura Miglietti
DCMC - Gilberto Sucre</t>
  </si>
  <si>
    <t>Genera PR | Deliverable 11- Project Management | DR 4339 - Hurricane Maria
Continued working on the P3 response to the three RFP's scope and cost comparison with Franklyn Colmenares - CSA Group.</t>
  </si>
  <si>
    <t>Genera PR | Deliverable 11- Project Management | DR 4339 - Hurricane Maria
BESS &amp; Peakers Procurement Status Meeting - Cynthia Ortiz DCMC led the meeting following the procurement tracker. Main topics were FOMB submission status od RFP 4898 Vega Baja, RFP 4899 Costa Sur &amp; RFP 4900 Aguirre awaiting contract resolution and completion of exhibit by Genera Finance. For Cambalache P3 requested clarification for Scope &amp; Pring comparison for the same three RFP's. Yabucoa Civil &amp; Structural to start on 7/10.
For Costa Sur RFP 231161 one of bidders requested a 7-day response time for the latest request.
Attendees - Cynthia Ortiz &amp; Sheila Torres DCMC, Franklin Colmenares - CSA Group, Cynthia Velazquez-Genera.</t>
  </si>
  <si>
    <t>Genera PR | Deliverable 11- Project Management | DR 4339 - Hurricane Maria
BESS - Vega Baja Installation Contract with ARG Ceres - Met with Francisco Feliu - Genera Legal to calculate the exposure of the material cost increase and tariffs exposure for this project.
Worked on response as well, the first 5 % increase would be paid by GWC and Genera would pay the rest. Proposed response was presented to Winnie Irizary - Genera for his approval.</t>
  </si>
  <si>
    <t>Genera PR | Deliverable 11- Billable-Project Management | DR 4339 - Meetings with DCMC on-site personnel to review Project Status and Roles and Responsibilities. Attendees were Foster Veazey and Abraham Velazquez.</t>
  </si>
  <si>
    <t>Genera PR | Deliverable 11- Billable-Project Management | DR 4339 - Retooling of Forecasting model to ensure accurate cost accounting for the PMO team to be input into the overall Genera cost forecast/budget for the program</t>
  </si>
  <si>
    <t>Genera PR | Deliverable 11- Billable-Project Management | DR 4339 - Report overview for the month of June, and review of the current schedule per site/design status and the current hiring needs.</t>
  </si>
  <si>
    <t>Genera PR | Deliverable 11- Project Management | DR 4339 - Hurricane Maria.  Lauren Wells (DCMC) worked on Tesla and Siemens Change Order forms for use in Procore.</t>
  </si>
  <si>
    <t>Genera PR | Deliverable 11- Project Management | DR 4339 - Hurricane Maria.  Lauren Wells (DCMC) continued work on Procore financial items for implementation.</t>
  </si>
  <si>
    <t>Genera PR | Deliverable 11- Project Management | DR 4339 - Hurricane Maria.  Lauren Wells (DCMC) worked on correspondences for Procore items for document permissions.</t>
  </si>
  <si>
    <t>Genera PR | Deliverable 11- Project Management | DR 4339 - Hurricane Maria.  Lauren Wells (DCMC) worked on Procore meetings tool for Beta program.</t>
  </si>
  <si>
    <t>Genera PR | Deliverable 11- Project Management | DR 4339 - Hurricane Maria.  Lauren Wells (DCMC) worked on adding distribution groups to project level from company level in Procore.</t>
  </si>
  <si>
    <t>Genera PR | Deliverable 11- Project Management | DR 4339 - Hurricane Maria.  Lauren Wells (DCMC) worked on gathering information for use of Docusign for DCMC use case in Procore.</t>
  </si>
  <si>
    <t>Genera PR | Deliverable 11- Project Management | DR 4339 - Hurricane Maria.  Lauren Wells (DCMC) worked on correspondences for Procore for adding new users and their roles.</t>
  </si>
  <si>
    <t>Genera PR | Deliverable 11- Project Management | DR 4339 - Hurricane Maria.  Lauren Wells (DCMC) worked on setting up meetings for next week for Procore and confirming attendees.</t>
  </si>
  <si>
    <t>Genera PR | Deliverable 11- Project Management | DR 4339 - Hurricane Maria
Completed the second half of the KPI report for fiscal year 2023–2024, covering January through June 2024, and filled in the missing entries for fiscal year 2024-2025 spanning July through November 2024. This comprehensive dataset enables performance trend analysis across all power plants and serves as the foundation for establishing performance targets for the upcoming fiscal year. Provided the updated data to Josué Sánchez, Victor Torres, and Jan Rodríguez from Genera PR.</t>
  </si>
  <si>
    <t>Genera PR | Deliverable 11- Project Management | DR 4339 Hurricane Maria: Conference call with Rene Muñoz (Portosan) about delivery porto toilet. Conference call with Carlos Rodriguez (DCMC) about the materials need in Costa Sur Genera project.  Site inspections Health and Safety indications need for this job. Review the document submit in Procore by ARG contractor about Health and Safety. Conference call with Jose Lopez (DCMC) about Aguirre Communication Tower installation.</t>
  </si>
  <si>
    <t>Genera PR | Deliverable 11- Project Management | DR 4339 Hurricane Maria: Review the document submit in Procore by ARG contractor about Health and Safety in Vega Baja Genera Site. Inspection jobs Dueñas Trailers in Vega Baja Genera Site. Continuum review documentation document about Health and Safety topics submitted by RGE (Cambalache Contractor) in Procore. Coordinate site visit to Yabucoa and Daguao by Paola Arroyo (DCMC) and Jorge Bracero (GENERA) for make community assessment in (BESS) Genera Project.</t>
  </si>
  <si>
    <t>Genera PR | Deliverable 11- Project Management | DR 4339 - Hurricane Maria - Attended teams call with TRC Company (Eli Diaz), and Jesus Cintron (Genera), Gilberto Sucre (DCMC) to discuss S&amp;L contract transition and deliverables.</t>
  </si>
  <si>
    <t>Genera PR | Deliverable 11- Project Management | DR 4339 - Hurricane Maria- Attended meeting with Raissa Borges (DCMC) to discuss safety officer kick off meeting template sheet.</t>
  </si>
  <si>
    <t>Genera PR-  Genera PR | Deliverable 11- Project Management | DR 4339 - Hurricane Maria - Attended call with client (Jesus Cintron, Genera) to discuss PMO status, staffing and other related matters regarding BESS and Peakerr project.</t>
  </si>
  <si>
    <t>Genera PR-  Genera PR | Deliverable 11- Project Management | DR 4339 - Hurricane Maria - Meeting in person with Paola Arroyo (DCMC) to discuss community engagement plan and podcasts for the client regarding BESS project.</t>
  </si>
  <si>
    <t>Genera PR | Deliverable 11 | DR 4339 - Hurricane Maria - BESS &amp; Peakers weekly catch-up call with Franklyn Colmenares, Gabriel Perez, Rafael Pabon,Carlos Palomares (CDM Smith) Axel Velez (Genera) Cynthia Ortiz (DCMC). Discussed feedback and updates received from the Genera procurement team.</t>
  </si>
  <si>
    <t>Genera PR | Deliverable 11- | DR 4339 - Hurricane Maria - Generation Fleet - Response to the Energy Zar's BESS RFI - Reviewed the PR Energy Zar's July 3 correspondence.</t>
  </si>
  <si>
    <t>Genera PR | Deliverable 11- | DR 4339 - Hurricane Maria - Generation Fleet - Response to the Energy Zar's BESS RFI - Drafted the initial draft of the response, including the Introduction, Project Schedule, Identified Challenges, Mitigation Measures, and Expenditures. Focused on developing clear, factual narratives that accurately reflect project realities. Ensured each section was audit-ready, grounded in verified data, and framed to support transparency. Shared with Jesus Cintron, Kevin Futch (Genera), D'Alexzander Gonzalez (DCMC), Franklyn Colmenares (CDM Smith) for review and feedback.</t>
  </si>
  <si>
    <t>Genera PR | Deliverable 11- | DR 4339 - Hurricane Maria - Generation Fleet - Response to the Energy Zar's BESS RFI - Coordinated with Jesus Cintron (Genera), D'Alexzander Gonzalez (DCMC), Franklyn Colmenares, Carlos Palomares &amp; Gabriel Sepulveda (CDM SMith) and Mike Kuckzynki (S&amp;L)  to gather accurate project updates and cost breakdowns. Drafted initial response outline.</t>
  </si>
  <si>
    <t>Genera PR | Deliverable 11 | DR 4339 - Generation Fleet - Supported Genera’s Regulatory Team in responding to FOMB's 07/08 RFI regarding BESS Installation at Cambalache (RFP 4826).</t>
  </si>
  <si>
    <t>Genera PR | Deliverable 11- Project Management | DR 4339 - Hurricane Maria
Initiated preparation of the KPI report by backfilling data for fiscal year 2023-2024, completing the first half of the report covering the period from July to December 2023. This phase included compiling monthly performance data for all power plants to ensure a comprehensive and consistent baseline for subsequent analysis and reporting.</t>
  </si>
  <si>
    <t>Genera PR | Deliverable 11- Project Management | DR 4339 - Hurricane Maria / Managed Vega Baja Genera Site and supervised contractors for their safety to minimize risks and ensure project success. Make sure they comply with the safety. Continue verifying submitals related to safety management plan and risk assessment.</t>
  </si>
  <si>
    <t>Genera PR | Deliverable 11- Project Management | DR 4339 - Hurricane Maria: Yabucoa During this period, I continued module on the Procore platform. The modules taken were the following modules:
-Admin: Edit and manage custom fields in the company level admit tool, manage general setting in company level admin tool, manage project setting, set up configurable budget   views in company level admin tool, set up defaults in the company level admin tool, and set up word break structure in the company level admin tool.
-Announcements: View Announcements
-Bid Board: Bid board overview, bid board templates, convert bid board project to portfolio tool, and create a bid board project.
- Inspections: Company level inspection response types, create a company level inspection template, create an inspections report, create an inspections schedule, create project level inspection templates, edit an inspection, manage inspections, and perform an inspection.
- Maps: Managing photos on the map
- Meeting: Create meeting, overview, and view meeting.</t>
  </si>
  <si>
    <t>Genera PR | Deliverable 11- Project Management | DR 4339 - Hurricane Maria: Yabucoa During this period, I was reading the attached document J related to the Health, Safety, and Environmental Policies. This attachment contains 8 pages and includes the following steps:  
-Health and Safety Provisions, including 35 required steps.
-Environmental Provisions, including 33 required steps.</t>
  </si>
  <si>
    <t>Genera PR | Deliverable 11- Project Management | DR 4339 - Hurricane Maria: Yabucoa During this period, I started documenting the Scope of Work of the Technical Specification for the Yabucoa BESS Civil Work Contract. Complete 110 Pages (033020-10).</t>
  </si>
  <si>
    <t>PREPA | Genera PR | Deliverable 11 Cambalache | DR4339 – Continue reading specifications from page 572 to 596. Among the topics read were drilled displacement rigid inclusions (supply and installation requirements of rigid inclusion cement grout columns installed by the drilled displacement method, environmental conditions, protection of existing structures, contractor qualification, aggregate material, installation, construction records, preproduction test drilling exploration), required grout mix design, asphalt paved road (based and subbase course, proof rolling, geotextile)</t>
  </si>
  <si>
    <t>PREPA | Genera PR | Deliverable 11 Vega Baja | DR4339 – I worked on the evaluation of the project's draft schedule.  The evaluation consists of analyzing the duration of the activities and their logical sequence for construction.</t>
  </si>
  <si>
    <t>PREPA | Genera PR | Deliverable 11 Cambalache | DR4339 – Continue reading specifications from page 531 to 571. Among the topics read were excavation and backfill for foundations (requirements for concrete foundations, materials for backfill, requirements for excavation, classification, protection, support, disposal material), excavation and backfill for underground utilities (material certificates, bedding material, granular or thermal backfill, process, trench excavation, bedding for pipes, bedding for concrete), flowable backfill (mix design, substitution of materials, sequence of installation, tests required, correction of deficiencies).</t>
  </si>
  <si>
    <t>PREPA | Genera PR | Deliverable 11 Vega Baja | DR4339 – I spoke with Eduardo Rivera (DCMC), Vega Baja's Site Manager, about the project's documentation in Procore, which I don't have access to at the moment.  We will also coordinate a meeting to discuss the draft schedule and to visit the project on-site.</t>
  </si>
  <si>
    <t>Genera PR | Deliverable 11- Project Management | DR 4339 - Hurricane Maria - Costa Sur - BESS - Conducted a comprehensive safety review of RFP-4899 for the Costa Sur BESS project. The objective was to analyze how health, safety, and environmental (HSE) requirements are defined and distributed throughout the document, including contractor obligations, compliance checkpoints, and deliverable expectations. Special attention was given to safety-related clauses, references to applicable regulations (OSHA, NFPA, EPA), and procedural expectations for submittals and emergency response planning. This early review supports the development of a robust safety framework before contracting and execution phases begin.</t>
  </si>
  <si>
    <t>Genera PR | Deliverable 11- Project Management | DR 4339 - Hurricane Maria - Costa Sur - BESS- Reviewed safety protocols and manufacturer guidance for the transportation and storage of Tesla Megapack units. Focused on identifying hazards associated with logistics, including thermal control, stacking limits, and containment requirements. The review was conducted to support the development of a risk-based battery storage safety plan in compliance with NFPA 855, UL 9540, and OSHA standards, prior to any site activity.</t>
  </si>
  <si>
    <t>Genera PR | Deliverable 11- Project Management | DR 4339 - Hurricane Maria- Costa Sur Request for proposal review of Sections 311.2 through 311.4, with a strong focus on welding, bolting, and bar grating installation. Welding must comply with Section 050525, while bolting follows Section 050523—both requiring cross-referenced reviews. Grating details were extensive: each panel must be anchored at four corners and, if removable, fastened with stainless steel clips and hardware that remain fixed to prevent misplacement. Field welding of stop bars is mandatory to prevent overhangs from slipping, and spacing tolerances are tightly controlled at edges and transitions. Pipe penetration holes not fabricated in-shop must be cut and banded in the field per actual pipe layout measurements. This final portion integrates structural, safety, and finish coordination that will directly impact post-erection usability and system integration.</t>
  </si>
  <si>
    <t>Genera PR | Deliverable 11- Project Management | DR 4339 - Hurricane Maria- Costa Sur Request for proposal review of covered anchor rod tightening, Section 310.5, site cleanup responsibilities, and general steel erection protocol under Section 311.1. Anchor rod nuts are to be snug-tightened with a quarter-turn beyond, requiring precise torque control. The specification's definition of "snug-tight" serves as guidance for enforcement during inspections. Site cleanup mandates total removal of equipment and debris after work completion, which should be integrated into final punch lists and site turnover planning. Steel erection must conform to AISC 303 standards, ensuring that all practices adhere to industry norms. These sections emphasize field execution quality, post-activity accountability, and standardization across trades.</t>
  </si>
  <si>
    <t>Genera PR | Deliverable 11- Project Management | DR 4339 - Hurricane Maria: Yabucoa 
Meeting with Axel Rivera, GENERA PR Yabucoa Site Supervisor to evaluate the condition of the main PREPA connection of the DCMC Partners site office due to unexpected electrical failures in the office affecting lighting, A/C units, and all power outlets. Also, Javier Arroyo from J. Arroyo Enterprise Inc. was contacted to discuss the quotation received to resolve the issue.</t>
  </si>
  <si>
    <t>Genera PR | Deliverable 11- Project Management | DR 4339 - Hurricane Maria: Yabucoa 
Reviewing Scope of Services for Technical Specification Number G-3300 and G-3400 for BESS General Work Contract (GWC) that will be issued for bid and perform a comparison report for Gilberto Sucre from DCMC Partners.</t>
  </si>
  <si>
    <t>Genera PR | Deliverable 11- Project Management | DR 4339 - Hurricane Maria: Yabucoa 
Call meeting with Carlos Villamil from Villamil Group Inc. to discuss the scope of work and the quotation for the landscape monthly maintenance at the DCMC Partners office at the Yabucoa Site.</t>
  </si>
  <si>
    <t>Genera PR | Deliverable 11- Project Management | DR 4339 - Hurricane Maria Costa Sur - Reviewed with Safety Officer (Luis Echevarria- DCMC) the safety protocols and manufacturer guidance for the transportation and storage of Tesla Megapack units. Focused on identifying hazards associated with logistics, including thermal control, stacking limits, and containment requirements. The review was conducted to support the development of a risk-based battery storage safety plan in compliance with NFPA 855, UL 9540, and OSHA standards, prior to any site activity. Also, we continue visit site project in order to analyze possible rigging plan risks.</t>
  </si>
  <si>
    <t>Genera PR | Deliverable 11- Project Management | DR 4339 - Hurricane Maria - Costa Sur-
Conducted a comprehensive safety review of RFP-4899 for the Costa Sur BESS project. The objective was to analyze how health, safety, and environmental (HSE) requirements are defined and distributed throughout the document, including contractor obligations, compliance checkpoints, and deliverable expectations. Special attention was given to safety-related clauses, references to applicable regulations (OSHA, NFPA, EPA), and procedural expectations for submittals and emergency response planning. This early review supports the development of a robust safety framework before contracting and execution phases begin. Also, verify QA/QC procedure that could be implement in the project.</t>
  </si>
  <si>
    <t>Genera PR | Deliverable 11- Project Management | DR 4339 - Hurricane Maria Safety Continue  reading Standards for Concrete Deposit Work at Aguirre Power Plant:
4. Work Area Control
Barricades and clear signage must be installed around the work zone to restrict unauthorized access.
Spill kits and wash stations should be nearby in case of accidental contact with wet cement or admixtures.
All work should be supervised by a competent person at all times.
5. Environmental &amp; Fire Safety
Concrete washout areas must be contained and located away from drainage or water sources to prevent contamination.
No work shall be performed during thunderstorms or when high winds compromise formwork safety.
Fire extinguishers should be available, especially near areas where curing compounds or flammable admixtures are stored.
6. Emergency Procedures
In the event of a chemical burn (cement contact with skin or eyes), personnel must proceed to the nearest eyewash or shower station and report to the medic immediately.
Evacuation routes must be clearly marked, and all personnel should be familiar with muster points.
Incident reporting must follow the power plant's HSE protocol and be submitted within 24 hours.
7. Post-Work Procedures
Remove and clean all tools and equipment.
Properly dispose of concrete waste and washout in accordance with the plant’s environmental compliance standards.
Conduct final inspection and housekeeping before demobilization.
A safety debrief should be held to discuss lessons learned or incidents.</t>
  </si>
  <si>
    <t>Genera PR | Deliverable 11- Project Management | DR 4339 - Hurricane Maria Safety Standards for Concrete Deposit Work at Aguirre Power Plant: Concrete deposition at the Aguirre Power Plant involves the placement, leveling, curing, and inspection of concrete in designated structural or maintenance areas. Due to the sensitive and high-risk environment of a power generation facility, especially one potentially handling fossil fuels or high-voltage equipment, rigorous safety standards are mandated for all personnel and contractors involved in such activities.
1. Pre-Work Safety Preparations
Site Risk Assessment: A job hazard analysis (JHA) must be conducted before any concrete work begins. This includes identifying proximity to electrical systems, hot work areas, confined spaces, and potential chemical exposure.
Permit to Work (PTW): All concrete activities require an approved PTW, reviewed by the Plant Safety Officer and signed by relevant supervisors.
Toolbox Talk: Daily safety briefings are mandatory before shift start. Topics include task-specific hazards, weather conditions, equipment safety, and emergency procedures.
2. Personal Protective Equipment (PPE)
Mandatory PPE includes:
Hard hat
High-visibility vest
Safety goggles or face shield
Cut-resistant gloves
Steel-toed boots
Respiratory protection if dust or fumes are present
All PPE must be in good condition and certified according to OSHA or local standards.
3. Equipment and Material Handling
All mixing and pouring equipment must be inspected and tagged safe for use before deployment.
Concrete mixers and pumps must be grounded and operated by certified personnel only.
Rebar, formwork, and lifting devices must be handled using proper rigging techniques and lifting plans.</t>
  </si>
  <si>
    <t>Genera PR | Deliverable 11- Project Management | DR 4339 - Hurricane Maria -AGUIRRE BESS PROJECT. Walk through the Aguirre Complex to identify possible locations for the project sign installation. The information was requested by Gabriel Pérez (CDM Smith) and Gilberto Sucre (DCMC). Various pictures were taken and should be discussed with the Genera-PR Plan Manager, Alexis Cruz. E-mail sent to Gabriel Pérez (CDM Smith) for site confirmation as requested.</t>
  </si>
  <si>
    <t>Genera PR | Deliverable 11 – Project Management | DR 4339 – Hurricane Maria – Aguirre BESS Project - Held multiple phone discussions with RG Engineering Project Manager, José Segarra, regarding compliance with contract requirements and current progress. Later joined coordination call with Sargent &amp; Lundy (Mike Kuczynski, Angel Alice Rodríguez), Gilberto Sucre (DCMC), and Enrique Laya (CDM Smith) to address Phase II contract review comments and the absence of structural details in the issued design drawings.</t>
  </si>
  <si>
    <t>Genera PR | Deliverable 11- Project Management | DR 4339 - Hurricane Maria - Comments are made on the lifting plans where areas for improvement were identified. Some mathematical results are identified that do not match the comments of the 40-ton crane manufacturer, among others.</t>
  </si>
  <si>
    <t>Genera PR | Deliverable 11- Project Management | DR 4339 - Hurricane Maria - Evaluation of the procedure for lifting containers using a 40-ton crane at the Cambalache site. This lifting plan is included in the risk analysis for the task submitted by the contractor, RGE.</t>
  </si>
  <si>
    <t>PREPA GeneraPR - Deliverable 11 - Cambalache  BESS - 4339DR - Monitored project correspondence trough Procore. Reviewed RFI, Submittals status to ensure is being worked and entered correctly in the Platform.</t>
  </si>
  <si>
    <t>PREPA GeneraPR - Deliverable 11 - Cambalache  BESS - 4339DR - Generated consultation and discussed with Gabriel Perez (CDMSmith) and Permitting consultant (Carlos Lopez - CW Legal) to review NPDES permitting scope of work to be implemented in the project.</t>
  </si>
  <si>
    <t>PREPA GeneraPR - Deliverable 11 - Cambalache  BESS - 4339DR - Reviewed the project final agreement and proposal budget of scope of work from the contractor (RG Engineering). Specifically, the scope of work related with Fire Protection design agreed in contract and compared with existing design drawings that depend on the new Design Development by the construction contractor. This study will help to follow up and ensure the design development is performed correctly.</t>
  </si>
  <si>
    <t>PREPA GeneraPR - Deliverable 11 - Cambalache  BESS - 4339DR - Continued creating a list of observations for the Design Drawings set pending details and plans that are needed to be revised. Reviewed Mechanical and Electrical disciplines.</t>
  </si>
  <si>
    <t>Genera PR | Deliverable 11- Project Management | DR 4339 - Hurricane Maria. GENERA &amp; DCMC- Vega Baja BESS - Site coordination meeting visit with Asdrubal Morales of BETA Contractor that visit Vega Baja for them to provide quotation for the relocation of the existing MPT and to collect all information related to the relay control and communication of the existing transformer. Contact Sylvia Franco of Genera to discuss the project draft schedule send by ARG in regard of the construction phase 2 project.</t>
  </si>
  <si>
    <t>Genera PR | Deliverable 11- Project Management | DR 4339 - Hurricane Maria. GENERA &amp; DCMC- Vega Baja BESS - Working with the revision of IFB drawing versus IFC drawing to identify posible impact change orders. Send respond to Carlos Hernandez of ARG/CERES that Genera will not pursue the implementation of PreCast on Vega Baja site. Requested to Jaime Pesquera of DCMC to stop certification #3 of Homeca and to remove some items that was included in certification and to contact Carirma Sanchez of Homeca to make the change and in certification #5 tu submit these items with change order if they will proceed.</t>
  </si>
  <si>
    <t>Genera PR | Deliverable 11- Project Management | DR 4339 - Hurricane Maria. GENERA &amp; DCMC- Vega Baja BESS - Continue to work with the revision of IFB drawing versus IFC drawing to identify posible impact change orders they are many errors observed in the drawing from IFB vs IFC.</t>
  </si>
  <si>
    <t>Genera PR | Deliverable 11- Project Management | DR 4339 - Hurricane Maria. GENERA &amp; DCMC- Vega Baja BESS - Working with the correction of certification #3 that was cancelled to remove some items. Continue working with drawing revision to identify posible change order. We had received Dueñas Trailer that came on site to fix the floor of trailer, install stair on new trailer and anchor trailer for properness of Hurricane season 2025.</t>
  </si>
  <si>
    <t>Genera PR | Deliverable 11- Project Management | DR 4339 – Hurricane – Maria-initiated coordination efforts for the next cycle count at the Palo Seco warehouse by assessing inventory readiness and operational flow. The work included evaluating recent transactional data, identifying location integrity. Additional efforts focused on optimizing material layout in areas CC 001 to CC 009 to support a smooth execution of the count, while also reviewing environmental conditions and labeling consistency to align with compliance requirements.</t>
  </si>
  <si>
    <t>Genera PR | Deliverable 11- Project Management | DR 4339 – Hurricane – Maria-executed inventory count activities for assigned zones within the Palo Seco warehouse, concentrating on the validation of item locations, physical counts, and data integrity. Tasks included reconciling on hand inventory with system records, addressing mismatches, and documenting results in compliance with procedural standards. Efforts also covered traceability assurance and audit readiness through systematic review and verification. This session focused on inventory areas CC 001 through CC 009.</t>
  </si>
  <si>
    <t>Genera PR | Deliverable 11- Project Management | DR 4339 – Hurricane – Maria-while on site at the Palo Seco facility, prepare a comprehensive report to Mr. Anthony Vega from Genera PR. The report compiles key operational observations across various warehouse zones, addressing inventory variances, classification concerns, and overall stock condition. It identifies major discrepancies, highlights recurring issues, and provides recommendations aimed at improving data accuracy and alignment with company standards. Reviewed locations included CC 001 to CC 009, LL 010 to LL 020, AJ 001 to AJ 007.</t>
  </si>
  <si>
    <t>Genera PR | Deliverable 11- Project Management | DR 4339 – Hurricane – Maria-held a morning phone meeting with Mr. Juan Vallejo, Mr. Hernan Machado, and Mr. Milton Flores from DCMC to coordinate priorities for the day and align warehouse operations with current project timelines. The discussion covered material handling logistics, updates on pending tasks, and resource allocation to ensure uninterrupted workflow. Action items were assigned, and expectations were clarified to maintain consistency and productivity throughout the team daily operations.</t>
  </si>
  <si>
    <t>Genera PR | Deliverable 11- Project Management | DR 4339 – Hurricane – Maria-conducted a targeted discrepancy review at the Palo Seco warehouse to analyze inconsistencies found during prior inventory validation processes. The session focused on evaluating historical inventory transactions, inspecting part movement records, and verifying item numbers to detect potential data mismatches. These efforts were directed at strengthening data reliability, identifying root causes, and reinforcing control measures. The review covered inventory locations from CC 001 through CC 009.</t>
  </si>
  <si>
    <t>Genera PR | Deliverable 11- Project Management | DR 4339 – Hurricane – Maria-carried out a recount of previously audited inventory zones at the Palo Seco warehouse to confirm accuracy and resolve outstanding discrepancies. This effort included rechecking physical stock levels, validating bin locations, and verifying that all prior adjustment were correctly reflected in the system. The activity ensured consistency between physical inventory and system records while reinforcing traceability standards. Recount operations were conducted across locations CC 001 through CC 009 in accordance with internal reconciliation procedures.</t>
  </si>
  <si>
    <t>Genera PR | Deliverable 11- Project Management | DR 4339 Verify that the services billed on invoice PRIN0008436 were indeed requested by Genera and delivered as specified. CPM Invoice 8436, 8587, 8810. PW-9815 FAASt A&amp;E</t>
  </si>
  <si>
    <t>Genera PR | Deliverable 11 | DR 4339 – Reviewed contractor submittals RGE-0011 and RGE-0011.0 for the BESS project (PW9510), which propose road modifications to access the levee without impacting the dyke’s hydraulic capacity. Evaluated the proposed alignment, construction methods, and supporting design documents to assess constructability and compliance with project constraints. Drafted internal review comments and coordinated with the engineering team to determine whether additional geotechnical input would be required prior to acceptance.</t>
  </si>
  <si>
    <t>Genera PR | Deliverable 11 | DR 4339 – Conducted a detailed review of contractor submittals RGE-0008 and RGE-0008.2 related to employee certifications for the BESS project (PW9510). Verified documentation content, cross-checked with contractual and safety requirements, and confirmed inclusion of required supporting attachments. Drafted internal comments and began preparing formal correspondence to request clarification and updates from the contractor via Procore.</t>
  </si>
  <si>
    <t>Genera PR | Deliverable 11 | DR 4339 – Reviewed email communications and documentation related to Cambalache RFI #23 for the BESS project (PW9510), which requested clarification on the resolution of RFI #22. Verified the closure documentation for RFI #22 based on prior meeting outcomes, confirmed consistency across records, and prepared a response draft to address the clarification request. Coordinated with internal team members to validate the closure position before submission.</t>
  </si>
  <si>
    <t>Genera PR Deliverable 11-Project Management DR 4339 - Hurricane Maria. 4339_9510 BESS Review the Submittal #: RGE-0002.1 RGE-0002.1 - Temporary Mechanical Connection to Existing Transformer T1.</t>
  </si>
  <si>
    <t>Genera PR Deliverable 11 Project Management DR 4339 Hurricane Maria at the Vega Baja job site. Completed Documents Overview and analyzing documents reviewed and closed submittal #008 per Sucre's direction. Worked on existing dwg from IFB &amp; IFC to identify any possible change orders.</t>
  </si>
  <si>
    <t>Genera PR Deliverable 11 Project Management DR 4339 Hurricane Maria at the Vega Baja job site. Completed Documents Overview and analyzing documents. Worked on existing dwg from IFB &amp; IFC to identify any possible change orders. Also supervised a visit from Beta Electric, they came in to see where to move the actual transformer to a temporary place and to calculate the distance for the heavy equipment crane needed to lift it.</t>
  </si>
  <si>
    <t>Genera PR | Deliverable 11- Project Management | DR 4339 - Hurricane Maria / Managed Vega Baja Genera Site and supervised contractors for their safety to minimize risks and ensure project success. Make sure they comply with the safety. Started verifying submitals related to safety management plan and risk assessment.</t>
  </si>
  <si>
    <t>Genera PR | Deliverable 11 - Project Management | DR 4339 – Hurricane Maria. Aguirre. Resumed conducting cycle counts at the Aguirre warehouse using the Asset Suite system. Today, we worked with locations LL 10 to LL 020, list # 1298/1299 RECOUNT 1335</t>
  </si>
  <si>
    <t>Genera PR | Deliverable 11- Project Management | DR 4339 – Hurricane – Maria-at San Juan warehouse working on inventory discrepancies, verifying the cost of each item, identifying the authorized minimum and maximum stock and creating report for Min/Max from locations AJ001 to AJ007</t>
  </si>
  <si>
    <t>Genera PR | Deliverable 11- Project Management | DR 4339 – Hurricane – Maria-at San Juan warehouse working on inventory discrepancies, verifying the cost of each item, identifying the authorized minimum and maximum stock levels, and investigating discrepancies from locations AJ001 to AJ007</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</si>
  <si>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AJ001 to AJ007</t>
  </si>
  <si>
    <t>Genera PR | Deliverable 11- Project Management | DR 4339 – Hurricane – Maria-at San Juan warehouse conducting cycle counts and recounts in accordance with the Asset Suite system. Today we are working with locations AJ001 to AJ007</t>
  </si>
  <si>
    <t>Genera PR | Deliverable 11- Project Management | DR 4339 – Hurricane – Maria-at San Juan warehouse conducting cycle counts and recounts in accordance with the Asset Suite system. Creating the count list report AJ001 to AJ007</t>
  </si>
  <si>
    <t>Genera PR | Deliverable 11 - Project Management | DR 4339 – Hurricane Maria: Aguirre. Prepare the lists for locations LL 010 to LL 020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</si>
  <si>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LL 010 to LL 020</t>
  </si>
  <si>
    <t>Genera PR | Deliverable 11 - Project Management | DR 4339 – Hurricane Maria; Aguirre-Conducting cycle counts at the Aguirre warehouse using the Asset Suite system. Today, we worked with locations. LL 010 TO LL 020 LIST # 1306/1307/1308/1310</t>
  </si>
  <si>
    <t>PREPA - Genera PR | Deliverable 11 | DR4339 - Procore Weekly Catch up meeting with Lauren Wells (Lemoine) and Theresa Perez (DCMC) to go over the weekly progress and execution of the Procore platform. Recently added users, pending documentation and project management tools tracking.</t>
  </si>
  <si>
    <t>Genera PR | Deliverable 11- Project Management | DR 4339 - Hurricane Maria
Document Control – Data Management/ Aguirre BESS add new User (GENERA Safety Officer)/Vega Baja BESS Add new user (ARG/CERES Project Engr)/Continuation of Cambalache BESS project review all RFP &amp; RFQ data in project folders for accuracy to make readily accessible and available for project teams/Procore Management Coordination with Lauren Wells (DCMC) &amp; Luis Roman (DCMC)</t>
  </si>
  <si>
    <t>Genera PR | Deliverable 11- Project Management | DR 4339 - Hurricane Maria
Document Control – Data Management/ Continuation of Cambalache BESS project review all RFP &amp; RFQ data in project folders for accuracy to make readily accessible and available for project teams/Vega Baja BESS project review all RFP &amp; RFQ data in project folders for accuracy to make readily accessible and available for project teams</t>
  </si>
  <si>
    <t>Genera PR | Deliverable 11 | DR4339 – Review the submittal log for Vega Baja to identify Submittals that did not followed the proper response/close/distribution process for corrections.</t>
  </si>
  <si>
    <t>Genera PR | Deliverable 11 | DR4339 – Continue with the publishing process for the Vega Baja Technical Specifications for BESS works: reviewing documents formatting and pointing out the findings for future reference while publishing specs without errors.</t>
  </si>
  <si>
    <t>PREPA - Genera PR | Deliverable 11 | DR4339 - Review and publish part of the Technical Specifications for the Vega Baja project. Identifying formatting issues for processing files and publishing final approved versions.</t>
  </si>
  <si>
    <t>PREPA - Genera PR | Deliverable 11 | DR4339 - Call with Jean Menay, DCMC to discuss the Submittals Workflow Templates for Safety related submittals to reinforce the QA/QC of site safety officers prior to his final approval.</t>
  </si>
  <si>
    <t>PREPA | Genera PR | Deliverable 11 | DR4339- Corporate Affairs Team Catch-Up meeting with Genera PR team members Jorge Bracero, Ivan Baez, and Rafael Rodriguez. During the meeting, key topics were discussed including the upcoming virtual community meetings, the current community engagement calendar, the return on investment of sponsorships, and the coordination of site visits to Yabucoa and Daguao BESS and Peakers project.</t>
  </si>
  <si>
    <t>PREPA | Genera PR | Deliverable 11 | DR4339- Reviewing and refining the Frequently Asked Questions (FAQ) document for the Peaker System. This task served as a foundational step to begin developing outreach materials tailored for the community. The editing process involved integrating essential technical and contextual information about how the system operates, its intended impact, and key mitigation measures. Special attention was given to ensuring clarity, accessibility, and cultural sensitivity, making the content easy to understand for non-technical audiences while addressing community concerns identified during prior engagements.</t>
  </si>
  <si>
    <t>PREPA | Genera PR | Deliverable 11 | DR4339-Developed a structured inventory of all communications materials housed in SharePoint. This included identifying, organizing, and cataloging presentations, visual assets, FAQ documents, community outreach guides, and draft materials created to inform and engage various stakeholders.</t>
  </si>
  <si>
    <t>PREPA | Genera PR | Deliverable 11 | DR4339- Manage and coordinate visits to the Yabucoa and Daguao sites. These tasks directly contacting from the DCMC Partners team, specifically Raissa Burgos and Jean Pierre Menay, to gather the necessary information such as timelines, objectives of the visit, safety protocols, and other relevant details. Once the required data is collected, prepare and send a formal email with the requested information BESS and Peakers project.</t>
  </si>
  <si>
    <t>PREPA | Genera PR | Deliverable 11 | DR4339- Reviewing and editing key communication documents intended for community engagement BESS and Peakers project. A major component of the task involved updating the presentation materials used in community meetings, incorporating specific feedback and recommendations provided by the Genera PR team.
The editing process included refining language for clarity and impact, strengthening core messages, and integrating visual elements to enhance audience comprehension. Adjustments were also made to ensure that the content aligned with the project’s strategic goals and remained culturally sensitive and accessible to all participants.</t>
  </si>
  <si>
    <t>PREPA | Genera PR | Deliverable 11 | DR4339 Prepare for the Corporate Affairs Team Catch-Up meeting, where we need to provide an update on the weeks we've been working and the pending projects about the BESS and Peakers project. This includes conducting a document inventory to identify what would be presented to the Genera PR team and Jorge Bracero.</t>
  </si>
  <si>
    <t>PREPA-Genera PR-Deliverable 11- Project Management | DR 4339 - Hurricane Maria. (DAY 4) Review Cambalache DCMC Quality Control Sample, Construction Policy &amp; Procedures, Subcontractors Plan, Subcontractor Lien Releases, Subcontractor Joint Payment Agreements, Subcontractor Payments and Subcontractor Back Charges Subcontractor Default, Subcontractor Terminations and Subcontractor Daily Reports to create a new DCMC Quality Control Pan for 4339_9510 BESS-Cambalache project.</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</si>
  <si>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43 pages.</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</si>
  <si>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47 pages.</t>
  </si>
  <si>
    <t>Genera PR | Deliverable 11 Project Management | DR 4339 - Hurricane Maria – Costa Sur Facilities- Continue evaluation contractor QAQC manual (RG Engineering.) included Site Work requirements, work construction process and materials used on various areas of the project (QAQC Codes and Standards) include specific equipment used for construction.</t>
  </si>
  <si>
    <t>PREPA GENERA PR Deliverable 11 DR4339 Costa Sur- worked with draft plan schedule for Peakers project considering construction in Peakers project time line of structures to demolish at site, concrete pads construction planning with formworks detailing, underground pipping with excavation detailing, electrical works and inspection completion dates (DCMC) Carlos Rodriguez due to management requirements of contract PMO DCMC for Puerto Rico Electric Power Authority.</t>
  </si>
  <si>
    <t>PREPA GENERA PR Deliverable 11 DR4339 Costa Sur- worked with draft plan schedule for Peakers project considering construction in Peakers project time line concrete pads for transformer 1 area, construction pads and wall planning with formworks detailing, underground pipping with excavation detailing, electrical works and inspection completion dates (DCMC) Carlos Rodriguez due to management requirements of contract PMO DCMC for Puerto Rico Electric Power Authority.</t>
  </si>
  <si>
    <t>PREPA-Genera PR-Deliverable 11- Project Management | DR 4339 - Hurricane Maria. (DAY 4) Review Cambalache DCMC Quality Control Sample, Construction Policy &amp; Procedures, Billing PLan, Applications for Payment and Collections to create a new DCMC Quality Control Pan for 4339_9510 BESS-Cambalache project.</t>
  </si>
  <si>
    <t>Genera PR | Deliverable 11 - Project Management | DR 4339. Internal Teams Meeting with Frances Vallejo, DCMC. The purpose of this meeting is to discuss project reports status and updates. The meeting was organized by Frances Vallejo (DCMC).</t>
  </si>
  <si>
    <t>Genera PR | Deliverable 11- Project Management | DR 4339 - Hurricane Maria. Continue with the development of the Safety Officer report template to document site-specific activities, inspections, and any incidents that have occurred.</t>
  </si>
  <si>
    <t>Genera PR | Deliverable 11- Project Management | DR 4339 - Hurricane Maria. Designing a standardized Safety Officer report template for use during weekly meetings to document site-specific activities, inspections, and any incidents that have occurred.</t>
  </si>
  <si>
    <t>Genera PR | Deliverable 11- Project Management | DR 4339 - Hurricane Maria. Coordinating through calls and emails with DCMC team Paola Arroyo, Jean Pierre and Gabriel Morales site visit to Yabucoa and Daguao sites.</t>
  </si>
  <si>
    <t>Genera PR | Deliverable 11- Project Management | DR 4339 - Hurricane Maria. -Uber from office to airport for Foster Veazey. $21.44 trip fare, $3.00 tip, $2.02 booking fee</t>
  </si>
  <si>
    <t>Genera PR | Deliverable 11- Project Management | DR 4339 - Hurricane Maria. -Uber from hotel to office for Foster Veazey. $11.67 trip fare, $2.00 tip, $1.39 booking fee</t>
  </si>
  <si>
    <t>Genera PR | Deliverable 11- Project Management | DR 4339 - Hurricane Maria.  Purpose Genera Project Inspection Dueñas Trailers installation and repair offices trailers. Training Asdrubal Morales Beta Electric. Meeting with Eduardo Rivera about Vega Baja Genera Site project.      
Total Distance 59.2 miles.</t>
  </si>
  <si>
    <t>Genera PR | Deliverable 11- Project Management | DR 4339 - Hurricane Maria.  Lauren Wells (DCMC) worked on correspondences for Procore items, answering questions for users.</t>
  </si>
  <si>
    <t>Genera PR | Deliverable 11- Project Management | DR 4339 - Hurricane Maria.
project # 4339-10710
Site visit to Daguao site with GE and S&amp;L to review new proposed layout of new turbines to be installed.
Reviewed new current configuration and existing conditions.
Gino Sambolin  Sargent &amp; Lundy              
William Crespo Sargent &amp; Lundy               
Lemuel Nieves  Sargent &amp; Lundy                
Reinaldo Romero   Sargent &amp; Lundy          
Miguel Del Valle Sargent &amp; Lundy</t>
  </si>
  <si>
    <t>Genera PR | Deliverable 11- Project Management | DR 4339 - Hurricane Maria.
project # 4339-10710
site visits to Jobos site with GE and S&amp;L reps.
reviewed the current site conditions and current proposed layout of the new equipment to be installed.
Davd lee GE power gen,
J. kin GE power gen,
Gino Sambolin  Sargent &amp; Lundy              
William Crespo Sargent &amp; Lundy               
Lemuel Nieves  Sargent &amp; Lundy                
Reinaldo Romero   Sargent &amp; Lundy          
Miguel Del Valle Sargent &amp; Lundy</t>
  </si>
  <si>
    <t>Genera PR | Deliverable 11- Project Management | DR 4339 - Hurricane Maria
BESS Sargent &amp; Lundy IFC's due dates reviewed the remaining packages met with Gabriel Perez, Carlos Palomares - CDM Smith and Franklyn Colmenares to reach agreement on the final request to Sargent &amp; Lundy.</t>
  </si>
  <si>
    <t>Genera PR | Deliverable 11- Project Management | DR 4339 - Hurricane Maria
Procurement Evaluation Process and Challenges with FOMB and P3 submissions.
Meeting with D'Alexzander Gonzalez and Frances Vallejo, DCMC has been providing support to Genera's Procurement but is not leading the effort and there is des-endgament with Finance.
D'Alexzander Gonzalez -DCMC to bring up to Genera's Management.</t>
  </si>
  <si>
    <t>Genera PR | Deliverable 11- Project Management | DR 4339 - Hurricane Maria
 Vega Baja - reviewed Homeca's draft Invoice # 4 and outstanding Change Order Approvals.
 Meeting with Gabriel Perez and Manuely Concepion - CDM Smith.</t>
  </si>
  <si>
    <t>Genera PR | Deliverable 11- Project Management | DR 4339 - Hurricane Maria
Costa Sur BESS Weekly Construction Meeting led by Carlos Rodriguez DCMC -
Provided update on contract status and expected NTP date.
Review RFI and Submittals, Temporary Construction Fence.
IFC scheduled for 7/10
Discussed Fiber Optic pending confirmation from Hector Vazquez - Genera 
IT/OT Potential Layout Conflict with BESS Battery Layout.
Running Demineralize Water in storm sewer system crossing the construction Site.
For the last two items a walk thru &amp; site visit was scheduled for 7/15 at 8:30 am.
DCMC, Sargent &amp; Lundy, RGE, Genera and Vidot (Surveyor) to attend.
Attendees:
DCMC Gilberto Sucre, Rafael Barrero
CDM Smith - Gabriel Perez
Sargent &amp; Lundy - Wilfredo Sierra
RGE - Jose Segarra
Genera - Jose Beauchamp</t>
  </si>
  <si>
    <t>Genera PR | Deliverable 11- Project Management | DR 4339 - Hurricane Maria
Correspondence evaluation and responses to:
* Cambalache Construction Parking and Permit Impacts
* Peakers SME Job Description
* Fixed Price Tariffs Agreement with ARG Ceres
* BESS Checkin M of M
* Costa Sur Site Visit
* RFI # 0054 - 38 kV and Feeder Line Costa Sur
* RFI # 0055 - Yabucoa BESS Area Land Use
* Cambalache VE Lasted Version
* RFI # 0056 Yabucoa Peakers/Black Start
* Vega Baja - 4" water tie-in</t>
  </si>
  <si>
    <t>Genera PR | Deliverable 11- Project Management | DR 4339 - Hurricane Maria
Costa Sur Update discussion with Carlos Rodriguez DCMC to review weekly meeting agenda prior to the meeting.</t>
  </si>
  <si>
    <t>Genera PR | Deliverable 11- Project Management | DR 4339 - Hurricane Maria
Yabucoa RFC meeting with RGE - Kickoff meeting with successful contractor Rg Engineering to execute the BESS - Civil &amp; Structural Package.  Led by Gabriel Perez CDM Smith and William Serrano - Sargent &amp; Lundy the RFC Tracker was reviewed and discussed. 
Gilberto Sucre DCMC requested the latest documentation to be on a common file to be shared by all participants.
Gabriel Perez - CDM Smith
WIlliam Sierra - Sargent &amp; Lundy
Gilberto Sucre - DCMC 
Jose Robles - RE Engineering</t>
  </si>
  <si>
    <t>Genera PR | Deliverable 11- Project Management | DR 4339 - Hurricane Maria
At the request of Jesus Cintron Coordinated visit of Paul Browne - DCMC Inventory 
to site meeting with RGE and Genera to manage the warehouse inventory prior and during the transfer to the temporary warehouse at the Cambalache Site,
Visit was coordinated with Andres Concepcion - DCMC</t>
  </si>
  <si>
    <t>Genera PR | Deliverable 11- Project Management | DR 4339 - Hurricane Maria
BESS/Peakers Project Schedule &amp; Budget Meeting led by Carlos Palomares CDM Smith presented the weekly update on both programs, highlighted need for DCMC to provide CM cost for Vega Baja to complete Decommission Final Report due 7/15.
Participants
CDM Smith - Gabriel Perez, Rafael Pabon
CSA Group - Franklin Colmenares
DCMC - Abraham Velazquez, Gilberto Sucre</t>
  </si>
  <si>
    <t>Genera PR | Deliverable 11- Project Management | DR 4339 - Hurricane Maria
Review CM Team Staffing durations per site for overall PMO Program Budget with Mark Merritt.</t>
  </si>
  <si>
    <t>Genera PR | Deliverable 11- Project Management | DR 4339 - Hurricane Maria.  Lauren Wells (DCMC) worked on correspondences for Procore permissions on documents and meetings.</t>
  </si>
  <si>
    <t>Genera PR | Deliverable 11- Project Management | DR 4339 - Hurricane Maria.  Lauren Wells (DCMC) worked on updating Procore tasks list for open support items.</t>
  </si>
  <si>
    <t>Genera PR | Deliverable 11- Project Management | DR 4339 - Hurricane Maria.  Lauren Wells (DCMC) worked on Procore financial items for 10710 and 11855 for document structure.</t>
  </si>
  <si>
    <t>Genera PR | Deliverable 11- Project Management | DR 4339 - Hurricane Maria.  Lauren Wells (DCMC) worked on Procore Permissions.</t>
  </si>
  <si>
    <t>Genera PR | Deliverable 11- Project Management | DR 4339 - Hurricane Maria.  Lauren Wells (DCMC) worked on review of Procore workflows for Per-Intervention.</t>
  </si>
  <si>
    <t>Genera PR | Deliverable 11- Project Management | DR 4339 - Hurricane Maria.  Lauren Wells (DCMC) worked on Powerpoint presentation details to update leadership on what we are doing with Procore.</t>
  </si>
  <si>
    <t>Genera PR | Deliverable 11- Project Management | DR 4339 - Hurricane Maria.  Lauren Wells (DCMC) worked on review of current Financial workflows to evaluate use case in Procore.</t>
  </si>
  <si>
    <t>Genera PR | Deliverable 11- Project Management | DR 4339 - Hurricane Maria.  Lauren Wells (DCMC) worked on Procore submittal responses.</t>
  </si>
  <si>
    <t>Genera PR | Deliverable 11- Project Management | DR 4339 - Hurricane Maria
Discussed the submitted KPI reports for the power plants with Victor Torres from Genera PR, including a review of the new master KPI report encompassing fiscal years 2023 through 2025. The conversation also initiated planning for the development of Power BI data models to support performance visualization. Additionally, reviewed the master KPI dataset provided by Victor Torres (Genera PR) to begin preparing statistical analyses, including mean, variance, and deviation calculations, to establish maximum and minimum target ranges for key operational metrics such as capacity factor, equivalent forced outage rate, equivalent availability factor, maintenance outage factor, and planned outage factor.</t>
  </si>
  <si>
    <t>Genera PR | Deliverable 11- Project Management | DR 4339 - Hurricane Maria - Meeting with Andres Concepcion (DCMC) about Cambalache Safety and Security topics. Review the documents submit from RGE. Review the OSHA requirements about crane topics.</t>
  </si>
  <si>
    <t>Genera PR | Deliverable 11- Project Management | DR 4339 - Hurricane Maria - Meeting with Nelson Medina about security topics in Cambalache Genera Site.  Call with Portosan contractors (Rene Mercado) about toilets tanks in Genera Projects. Review the documents submitted by RGE in Procore about Cambalache. Meeting about Costa Sur Genera Projects with RGE Contractors (Carlos Rodriguez RGE) Genera Representatives (Ing. Beauchamp) and DCMC representative (Gilberto Sucre).</t>
  </si>
  <si>
    <t>Genera PR | Deliverable 11- Project Management | DR 4339 - Hurricane Maria -Continued reviewing documents submitted by RGE, focusing on compliance with OSHA health and safety requirements. Conducted a review of relevant OSHA regulations and laws, particularly those related to crane operations. Coordinated with Maria Sanchez (Genera) to discuss crane safety topics and ensure alignment with regulatory standards and site-specific protocols.</t>
  </si>
  <si>
    <t>Genera PR | Deliverable 11- Project Management | DR 4339 - Hurricane Maria - Continuing review the documents submit from RGE and review the OSHA requirements about Health and Safety topics.</t>
  </si>
  <si>
    <t>Genera PR | Deliverable 11- Project Management | DR 4339 - Hurricane Maria -Attended Teams meeting with project management teams for BESS and Peaker's project to discuss budget and schedule. Attendees: Gilberto Sucre (DCMC), Carlos Palomares (CDM), Gabriel Perez (CDM)</t>
  </si>
  <si>
    <t>Genera PR-  Genera PR | Deliverable 11- Project Management | DR 4339 - Hurricane Maria. Review and analyze  one pagers report foe BESS and peaker project and one pager template for safety.</t>
  </si>
  <si>
    <t>Genera PR-  Genera PR | Deliverable 11- Project Management | DR 4339 - Hurricane Maria - Attended Teams call with Costa Sur management team for BESS and Peaker's projects. Attendees: Carlos Rodriguez (DCMC) and other DCMC participants.</t>
  </si>
  <si>
    <t>Genera PR-Deliverable 11- Project Management | DR 4339 - Hurricane Maria - Attended Teams meeting with D'Alexzander Gonzalez and Gilberto Sucre (DCMC) to discuss procurement issues regarding BESS and Peaker's project.</t>
  </si>
  <si>
    <t>Genera PR | Deliverable 11- | DR 4339 - Hurricane Maria - Generation Fleet - Collaborated with Jose Ralat to review and clarify the Project Worksheet (PW) and account numbers associated with the Generation Fleet projects. As part of this discussion, we identified the need for a standardized process to avoid budget misalignment in future solicitations. We jointly developed an internal process to ensure that all future RFPs include the correct PW number and corresponding Disaster Incident (DI) number. This measure is intended to improve tracking, alignment with FEMA funding, and overall budget compliance.</t>
  </si>
  <si>
    <t>Genera PR | Deliverable 11- | DR 4339 - Hurricane Maria - Generation Fleet - Response to the Energy Zar's BESS RFI - Incorporated edits and suggestions provided by Jesús Cintrón and Kevin Futch (Genera) into the draft response. Ensured that all revisions aligned with project facts, regulatory requirements, and messaging objectives. Shared the updated draft with Jesús Cintrón, Kevin Futch (Genera), D’Alekzander González (DCMC), and Franklyn Colmenares (CDM Smith) for further review and feedback, facilitating collaborative refinement and cross-functional alignment.</t>
  </si>
  <si>
    <t>Genera PR | Deliverable 11- | DR 4339 - Hurricane Maria - Generation Fleet - Revised the Scope of Work (SOW) and accompanying documents for RFPs 4898, 4899, and 4900 in coordination with Gabriel Pérez (CDM Smith), Gilberto Sucre (DCMC) and Mike Kuczynski (S&amp;L) to ensure that all resulting contracts include the correct SOW and corresponding design documents. Verified alignment across all materials to support consistency and contract accuracy. Organized, identified each document and shared final versions with Genera Regulatory and Legal teams.</t>
  </si>
  <si>
    <t>Genera PR | Deliverable 11- Project Management | DR 4339 - Hurricane Maria / Managed Vega Baja Genera Site and supervised contractors for their safety to minimize risks and ensure project success. Make sure they comply with the safety. Started verifying submitals related to safety management plan and risk assessment. Continue Day 2</t>
  </si>
  <si>
    <t>Genera PR | Deliverable 11- Project Management | DR 4339 - Hurricane Maria: Yabucoa During this period, I continued reading the Scope of Work outlined in the Technical Specifications for the Yabucoa BESS Civil Work Contract (120 pages completed / Reference: 312333-11), along with relevant standards applicable to the activities to be performed. These include Lockout and Tagout (29 CFR 1910.147), Demolition (29 CFR 1926 Subpart T), Excavation (29 CFR 1926 Subpart P), and Fire Protection (29 CFR 1910 Subpart L).</t>
  </si>
  <si>
    <t>Genera PR | Deliverable 11- Project Management | DR 4339 - Hurricane Maria: Yabucoa During this period, I continued with the module on the Procore platform and read the preliminary drawing designs (Specification No.: G-3100 / Project No. A1524).  The Procore module covered the following modules:
-Daily Log: Daily log tool, add daily log entries (Mobile), view daily log report, and daily log     resources &amp; review
- Incidents- Incidents tool, create an incident, and incidents resources &amp; review
- Puch list- Configure Punch list setting, close a punch list item, create a custom punch list report, create a punch list item, resolve a punch list item, respond to a punch list item, and view a punch list item.</t>
  </si>
  <si>
    <t>Genera PR | Deliverable 11 - Project Management | DR 4339 - Hurricane María - AGUIRRE BESS PROJECT. Meeting with Theresa Perez (DCMC) Document Controller, program, priority updates, process improvement, internal workshop.</t>
  </si>
  <si>
    <t>Genera PR | Deliverable 11- Project Management | DR 4339 - Hurricane Maria -AGUIRRE BESS PROJECT/ Continuing education, Submittal Builder course 45 minutes, Permissions tool course 15 minutes.</t>
  </si>
  <si>
    <t>Genera PR | Deliverable 11- Project Management | DR 4339 - Hurricane Maria -AGUIRRE BESS PROJECT/ Continuing education, Action plans, Analytics, Bid, Board, Bid Managment.</t>
  </si>
  <si>
    <t>PREPA | Genera PR | Deliverable 11 Vega Baja | DR4339 – I met with Theresa Perez (DCMC) by Teams because I continues to have trouble seeing some project folders in PROCORE.  We shared screens to find out what the problem was.</t>
  </si>
  <si>
    <t>PREPA | Genera PR | Deliverable 11 Vega Baja and Cambalache | DR4339 – I did the Procore Workshop Manager (Project Management) with final exam.  The certification sent for my records.</t>
  </si>
  <si>
    <t>PREPA | Genera PR | Deliverable 11 Vega Baja | DR4339 – Meeting with Andres Concepcion, Carlos de Jesus and Luis Damudt (DCMC) to discuss the contract schedule.</t>
  </si>
  <si>
    <t>PREPA | Genera PR | Deliverable 11 Cambalache | DR4339 – Continue reading specifications from page 597 to 630. Among the topics read installation of underground gravity sewer (requirements, field jointing pipe, trace wire, manholes, catch basin, acceptance testing), erection of piping (design requirements, quality, storage, handling, fabrication requirements, field welding, field quality control, cleaning and painting).</t>
  </si>
  <si>
    <t>PREPA | Genera PR | Deliverable 11 Vega Baja | DR4339 – I read the RFP for the Vega Baja project where it specified where to get the scope of the wok, timeline and procedures, proposal submission instructions, evaluation, process, interview, and other topics.</t>
  </si>
  <si>
    <t>Genera PR | Deliverable 11- Project Management | DR 4339 - Hurricane Maria - Costa Sur - BESS- DCMC Site team lead by DCMC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modules, submittals and RFI's. Reviewed technical sections of the RFP-4899 proposal with a focus on identifying embedded safety management requirements. Emphasis was placed on contractor responsibilities for HSE compliance, modules documentation, and emergency procedures. Cross-referenced content with OSHA and NFPA standards to ensure alignment with regulatory expectations prior to field mobilization.</t>
  </si>
  <si>
    <t>Genera PR | Deliverable 11- Project Management | DR 4339 - Hurricane Maria - Costa Sur - BESS- Review of Appendix J – Health, Safety, and Environmental (HSE) Policies included in the RFP-4899 proposal. The evaluation focused on the structure and effectiveness of the contractor’s safety program, including incident investigation protocols, hazard communication, emergency response, and environmental controls. Special attention was given to the integration of workshop requirements, subcontractor oversight, and continuous improvement mechanisms. These elements were cross-referenced with OSHA 1926 standards and Genera’s internal safety framework to assess readiness for execution phase requirements.</t>
  </si>
  <si>
    <t>Genera PR | Deliverable 11- Project Management | DR 4339 - Hurricane Maria- Costa Sur - BESS- Request for proposal review of Section 301.1 General Excavation Requirements. Verified that excavation activities include incidental clearing, disposal, dewatering, and bearing area prep. Cross-referenced OSHA CFR Title 29, Part 1926 for slope compliance. Excavation must be performed under dry conditions using conventional equipment. Document highlights the importance of maintaining excavation boundaries and avoiding work outside designated areas.</t>
  </si>
  <si>
    <t>Genera PR | Deliverable 11- Project Management | DR 4339 - Hurricane Maria: Yabucoa
Meeting at the Yabucoa Gas Turbine site to discuss the Peaker project scope, site environment and current layout, design layout and other important info to assure a successful plan to complete the project. In the meeting participate Axel Rivera from GENERA PR; Jose Pagan, Reynaldo Romero, Miguel Del Valle, Nelson Rosado and Gino Sambolin from Sargent and Lundi; Enrique Laya and Rafael Pabon from CDM Smith; Lee David Christopher, Ho Kin Hei from General Electric; Harry Velazquez from RG Engineering and Abraham Velazquez from DCMC Partners.</t>
  </si>
  <si>
    <t>Genera PR | Deliverable 11- Project Management | DR 4339 - Hurricane Maria: Yabucoa 
Reviewing Scope of Services for Technical Specification Number G-3300 and G-3400 for BESS General Work Contract (GWC) that will be issued for bid and perform a comparison report for Gilberto Sucre from DCMC Partners.</t>
  </si>
  <si>
    <t>Genera PR | Deliverable 11- Project Management | DR 4339 - Hurricane Maria: Yabucoa Continue Reviewing Scope of Services for Technical Specification Number G-3300 and G-3400 for BESS General Work Contract (GWC) that will be issued for bid and perform a comparison report for Gilberto Sucre from DCMC Partners.</t>
  </si>
  <si>
    <t>Genera PR | Deliverable 11- Project Management | DR 4339 - Hurricane Maria: Yabucoa 
Kick Off meeting with the selected General contractor RG Engineering team to discuss the scope and details from the project. In the meeting participate Wilfredo Sierra from Sargent and Lundy; Alberto Borrelli, Jose RObles and Harry Velazquez from RG Engineering; Gabriel Perez and Enrique Laya from CDM Smith; and Gilberto Sucre from DCMC Partners.</t>
  </si>
  <si>
    <t>Genera PR | Deliverable 11- Project Management | DR 4339 - Hurricane Maria:
Meeting at the Daguao Gas Turbine site to discuss the Peaker project scope, site environment and current layout, design layout and other important info to assure a successful plan to complete the project. In the meeting participate Omar Aponte from GENERA PR; Jose Pagan, Reynaldo Romero, Miguel Del Valle, Nelson Rosado and Gino Sambolin from Sargent and Lundi; Enrique Laya and Rafael Pabon from CDM Smith; Lee David Christopher, Ho Kin Hei from General Electric; Harry Velazquez from RG Engineering and Abraham Velazquez from DCMC Partners.</t>
  </si>
  <si>
    <t>Genera PR | Deliverable 11- Project Management | DR 4339 BESS Costa Sur;
A kickoff meeting was held with Gilberto Sucre, Frances Vallejo, Andres Concepcion, Abraham Velazquez, Jean P. Menay (DCMC), Carolyn Baez-Nieves, Glorimel Torrado (DCMC), and other project team members to discuss key aspects of the ongoing project. The focus was on integrating and operationalizing energy systems. A detailed discussion was also held regarding implementing Battery Energy Storage Systems (BESS) at the project sites. Additional topics included safety protocols, equipment needs, time tracking, and the tools necessary for efficient work execution. The team also discussed the integration and management of Peaker's within the energy infrastructure, emphasizing the importance of ensuring that Peaker's are properly aligned with the overall energy system for optimal efficiency and reliability. As part of ongoing efforts to enhance productivity and streamline operations, six iPads were distributed to team members.</t>
  </si>
  <si>
    <t>Genera PR | Deliverable 11- Project Management | DR 4339 - Hurricane Maria - AGUIRRE BESS- Morning meeting with Carlos López, Sunem Martínez, and Luis Moctezuma (DCMC) to discuss the project's two-week look-ahead schedule and improve communication across the site team. The task assigned to the team this week is to complete the DCMC Office Trailer Mobilization and Office Supplies Delivery. We also performed a site walkthrough to follow up on the PREPA IT/OT Project progress that will clash with the Mega Packs layout. By the time we arrived at the site, the PREPA subcontractor had received a reinforced rebar delivery. 
And reading about Legal compliance: Following NFPA 10 (standard for fire extinguishers) is crucial to comply with local laws and regulations and avoid penalties.</t>
  </si>
  <si>
    <t>Genera PR | Deliverable 11- Project Management | DR 4339 - Hurricane Maria We were walking in the northern area of the Aguirre Bess Battery project to identify the area where the steel preparation work, wooden mold fabrication, and concrete placement will be carried out and continue reading about the standard 29 CFR 1910.151 requires that eye wash stations or a small eye wash kit be provided, and ANZI Z358.1 also establishes minimum requirements for the installation, maintenance, and workshop of these systems.</t>
  </si>
  <si>
    <t>Genera PR | Deliverable 11- Project Management | DR 4339 - Hurricane Maria -AGUIRRE BESS PROJECT. Meeting with Sargent and Lundy to go over the Design Drawings and the PREPA IT/OT LT Advance Technologies Project Coordination at All Sites, including Aguirre.  Also present at the meeting were Gabriel Pérez (CDM Smith), Gilberto Sucre, Andres Concepción, and Carlos Rodríguez (DCMC). On the team were Mike Kuczynski, Robert Molner, and the Civil Design Staff from the Sargent and Lundy office, Carlos Irizarry, and Hector Vazquez from LT Advance Technologies. The layout of the BESS project was shared with the meeting participants to discuss the proposed location for the IT/OT  System project. LT Advance requested a 100-amp feed for their site, and S&amp;L will verify the availability of this request. There will be a follow-up meeting next week to go over all the BESS site coordination that the LT Advance project will impact.</t>
  </si>
  <si>
    <t>Genera PR | Deliverable 11- Project Management | DR 4339 - Hurricane Maria - AGUIRRE BESS- Morning meeting with Carlos López, Sunem Martínez, and  Luis Moctezuma(DCMC) to discuss the project's two-week look-ahead schedule and improve communication across the site team. The task assigned to the team this week is to complete the DCMC Office Trailer Mobilization and Office Supplies Delivery. We also performed a site walkthrough to follow up on the PREPA IT/OT Project progress that will clash with the Mega Packs layout. By the time we arrived at the site, the PREPA subcontractor had received a reinforced rebar delivery.</t>
  </si>
  <si>
    <t>Genera PR | Deliverable 11- Project Management | DR 4339 - Hurricane Maria - Evaluation of the documentation received by RGE in submittals 0008 revision 2 where they identify areas for improvement in certifications submitted for people assigned to crane operators.</t>
  </si>
  <si>
    <t>Genera PR | Deliverable 11- Project Management | DR 4339 - Comments are provided on submissions 0008 rev 2, which reference OSHA sub-CC standards and regulations, contractor manuals, letters of interpretation, and other applicable standards.</t>
  </si>
  <si>
    <t>PREPA GeneraPR - Deliverable 11 - Cambalache  BESS - 4339DR - Reviewed OSHA regulations to understand applicable requirements for crane and rigging plans &amp; certificate of operator to monitor the validation of  project safety submittals.</t>
  </si>
  <si>
    <t>PREPA GeneraPR - Deliverable 11 - Cambalache  BESS - 4339DR - Reviewed design drawings and Prepared correspondence to highlight the designer on design items that are delayed in the project. Identified potential scope of work where designer may have progress. Email to Mike Kuszynski (Sargent and Lundy).</t>
  </si>
  <si>
    <t>PREPA GeneraPR - Deliverable 11 - Cambalache  BESS - 4339DR - Met with Jean Pierre Menay (DCMC Partners) to discuss internal coordination regarding project safety processes  in Cambalache project.</t>
  </si>
  <si>
    <t>PREPA GeneraPR - Deliverable 11 - Cambalache  BESS - 4339DR - Attended the Meeting: PREPA / Genera / LT Automation: Coordination with IT/OT Communication Building / Monopole and BESS coordination discussion to align with other projects that may impact the BESS project implementation. Met with Gabriel Perez (CDM Smith), Mike Kuszynski (Sargent and Lundy), Gilberto Sucre (DCMC), Juan Rivera (LT Automation).</t>
  </si>
  <si>
    <t>PREPA GeneraPR - Deliverable 11 - Cambalache  BESS - 4339DR - Planned and generated action items list to be discussed in a coordination meeting regarding the Temporary Storage Warehouse to be constructed in Cambalache Plant. Coordination required withing GeneraPR, General Contractor and DCMC Partners team. Meeting will be on 7/11/2025.</t>
  </si>
  <si>
    <t>PREPA GeneraPR - Deliverable 11 - Cambalache  BESS - 4339DR - Meeting with Luis Duque, Luis Damudt and Sylvia Franco (DCMC Partners) to discuss project schedule review and observations  to be considered in future evaluation for the schedule baseline submittal.</t>
  </si>
  <si>
    <t>Genera PR | Deliverable 11- Project Management | DR 4339 - Hurricane Maria. GENERA &amp; DCMC- Vega Baja BESS - Working with the correction of the certification #3 of Homeca. Continue working with the drawing review IFC versus IFB.</t>
  </si>
  <si>
    <t>Genera PR | Deliverable 11- Project Management | DR 4339 - Hurricane Maria. GENERA &amp; DCMC- Vega Baja BESS - Meeting with Gilberto Sucre of DCMC organizer, Manuely Concepcion of CDM Smith, Jaime Pesquera and Eduardo Rivera of DCMC - Meeting was to discuss the certification #3 and #4 of Homeca to respond Carirma Sanchez email of Homeca if both certifications can be at a single one and when change order will be approved. Item was discussed and both certifications can be included in a single but change order should be approved by Genera.</t>
  </si>
  <si>
    <t>Genera PR | Deliverable 11- Project Management | DR 4339 - Hurricane Maria. GENERA &amp; DCMC- Vega Baja BESS - Continue working revieing the IFC drawing set and IFB notice that are drawing new drawing on the IFC set that will be potential change order. Set email to Mike Kuczynski of S&amp;L in regard of Potable Water P&amp;ID that on IFB drawing mention that is a 4" pipe and in the field is a 2" pipe, they mention that will revise the drawing.</t>
  </si>
  <si>
    <t>Genera PR | Deliverable 11- Project Management | DR 4339 - Hurricane Maria. GENERA &amp; DCMC- Vega Baja BESS - Continued the review of the Issued for Construction (IFC) drawings for the Vega Baja Site. Additionally, sent an email to Carolyn Báez (DCMC) requesting the printing of both the IFC and Issued for Bid (IFB) drawing sets to support ongoing design and field coordination activities.</t>
  </si>
  <si>
    <t>Genera PR | Deliverable 11- Project Management | DR 4339 – Hurricane – Maria-carried out preparatory activities at the San Juan warehouse alongside Mr. Milton Flores from DCMC to ensure all conditions were met for the upcoming cycle count. Task included verifying the physical readiness of inventory zones, confirming correct bin identification and labeling, and validating item groupings against system configurations. The session also ensured that all reference data documentation was in place to support a smooth and complaint counting process.</t>
  </si>
  <si>
    <t>Genera PR | Deliverable 11- Project Management | DR 4339 – Hurricane – Maria-led a morning operations meeting with Mr. Hernan Machado, Mr. Milton Flores, and DCMC personnel focused on inventory handling procedures and safety compliance. The discussion covered secure material movement, verification of storage conditions, and the proper use of personal protective equipment (PPE) during daily tasks. Emphasis was placed on accurate inventory logging, minimizing errors, and reinforcing safety protocols to ensure a secure and efficient working environment.</t>
  </si>
  <si>
    <t>Genera PR | Deliverable 11- Project Management | DR 4339 – Hurricane – Maria-executed scheduled cycle count activities within designated inventory zones ranging from AJ 008 through AJ 020 at the San Juan facility. Efforts focused on verifying physical stock levels, reviewing bin locations for accuracy, and validating labeling information against system data. Any inconsistencies identified during the process were documented for follow-up, and adjustments were coordinated as necessary. All tasks were carried out in adherence to established counting protocols to ensure inventory integrity and alignment with system records.</t>
  </si>
  <si>
    <t>Genera PR | Deliverable 11- Project Management | DR 4339 – Hurricane – Maria-conducted a targeted inventory recount at the San Juan warehouse in coordination with Mr. Milton Flores from DCMC. The effort prioritized validating physical inventory levels, confirming bin assignments, and ensuring that records reflected actual stock conditions. Emphasis was placed on reinforcing consistency in inventory processes, improving the reliability of count data, and supporting ongoing operational integrity. The review focused on inventory zones AJ 008 through AJ 020, in alignment with audit readiness and quality control standards.</t>
  </si>
  <si>
    <t>Genera PR | Deliverable 11- Project Management | DR 4339 – Hurricane – Maria-prepared a detailed inventory performance report for Mr. Anthony Vega from Genera PR. The report included a summary of findings from inventory zones AJ 008 to AJ 020, BH 001 to BH 045, EA 001 to EA 006, EB 001 to EB 003, EC 001 to EC 005, ED 001 to ED 005, EE 001 to EE 005, CC 010 to CC 022, covering item level accuracy, stock balance verification, labeling and bin assignment checks, and documentation of variances. It also addressed recurring discrepancies, compliance with inventory thresholds, and an evaluation of procedural consistency across warehouse operations.</t>
  </si>
  <si>
    <t>Genera PR | Deliverable 11- Project Management | DR 4339 – Hurricane – Maria-carried out a detailed verification and investigation of inventory variances within zones AJ 008 through AJ 020. The effort centered on analyzing discrepancies between physical counts and system reported balances, reviewing item movement history, and validating data integrity through audit trail checks. Special attention was given to identifying root causes of the variances, evaluating recurring patterns, and assessing the accuracy of previous adjustments. This process supported the refinement of inventory records and the reinforcement of control measures.</t>
  </si>
  <si>
    <t>Genera PR | Deliverable 11- Project Management | DR 4339 Verify that the services billed on invoice PRIN0008436 were indeed requested by Genera and delivered as specified. CPM Invoice 9100. PW-108115 Power Plant Installation</t>
  </si>
  <si>
    <t>Grant Management-Procurement &amp; Compliance Review</t>
  </si>
  <si>
    <t>Activities necessary for review or procurement or compliance activities or documentation</t>
  </si>
  <si>
    <t>Genera PR | Deliverable 11| DR 4339 - Hurricane Maria- Develop tracker to tracks all expenses for Critical Components–NME, future Fuel Efficiency components under A&amp;E, E&amp;M PW equipment, and installation activities to flag any potential overruns. PW-108115 Power Plant Installation</t>
  </si>
  <si>
    <t>Genera PR | Deliverable 11 | DR 4339 – Reviewed submittal RGE-0011.0 for the BESS project (PW9510), which proposes road modifications to improve access to the levee while preserving dyke capacity and compliance with site constraints. Assessed the proposed route in the context of applicable design standards, drainage considerations, and site safety policies. Additionally, reviewed related email correspondence with the contractor regarding design intent and permitting implications to support internal evaluation.</t>
  </si>
  <si>
    <t>Genera PR Deliverable 11-Project Management DR 4339 - Hurricane Maria. 4339_9510 BESS On site- Cambalache - Contract Schedule, Sylvia Franco, Jorge A. Mercado, Andres Concepcion, Luis Duque Silvia Franco, DCMC Partners Cambalache Power Plant team.</t>
  </si>
  <si>
    <t>Genera PR Deliverable 11-Project Management DR 4339 - Hurricane Maria. 4339_9510 BESS Review the Submittal #: RGE-0012.0 RGE-0012 CONSEPTUAL GAS CYLINDER STORAGE STORAGE, and other emails. Measure the area for installing the banner at the entrance of the project.</t>
  </si>
  <si>
    <t>Genera PR Deliverable 11 Project Management DR 4339 Hurricane Maria at the Vega Baja job site. Completed Documents Overview and analyzing documents. Worked on all existing dwg from IFB &amp; IFC to identify any possible change orders.</t>
  </si>
  <si>
    <t>Genera PR Deliverable 11 Project Management DR 4339 Hurricane Maria at the Vega Baja job site. Completed Documents Overview and analyzing documents reviewed all submittals opened and sent emails to Homeca Recyclers regarding Certification #3 &amp; Certification #4. Had short meeting called Homeca Factura y Cambio de Ordenes with Gilberto Sucre, Eduardo Rivera Jordan from DCMC and Manuely Concepcion from CDM-Smith.</t>
  </si>
  <si>
    <t>Genera PR | Deliverable 11- Project Management | DR 4339 - Hurricane Maria / Managed Vega Baja Genera Site and supervised contractors for their safety to minimize risks and ensure project success. Make sure they comply with the safety. Started verifying submitals related to safety management plan and risk assessment. Day 2</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</si>
  <si>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CC010-CC022.</t>
  </si>
  <si>
    <t>Genera PR | Deliverable 11- Project Management | DR 4339 – Hurricane – Maria-at San Juan warehouse working on inventory discrepancies, verifying the cost of each item, identifying the authorized minimum and maximum stock  and creating report for Min/Max from locations
AJ008 to AJ020</t>
  </si>
  <si>
    <t>Genera PR | Deliverable 11- Project Management | DR 4339 – Hurricane – Maria-at San Juan warehouse conducting cycle counts and recounts in accordance with the Asset Suite system. Today we are working with locations AJ008 to AJ020</t>
  </si>
  <si>
    <t>Genera PR | Deliverable 11- Project Management | DR 4339 – Hurricane – Maria-at San Juan warehouse working on inventory discrepancies, verifying the cost of each item, identifying the authorized minimum and maximum stock levels, and investigating discrepancies from locations
AJ008 to AJ020</t>
  </si>
  <si>
    <t>Genera PR | Deliverable 11- Project Management | DR 4339 – Hurricane – Maria-at San Juan warehouse conducting cycle counts and recounts in accordance with the Asset Suite system. Creating the count list report AJ008 to AJ020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</si>
  <si>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AJ008 to AJ020</t>
  </si>
  <si>
    <t>Genera PR | Deliverable 11- Project Management | DR 4339 – Hurricane – Maria-at Costa Sur warehouse conducting cycle counts and recounts in accordance with the Asset Suite system. Today we are working with locations EA 00 001 to EA 00 006 ; EB 00 001 to EB 00 003; EC 00 001 to EC 00 005;  ED 00 001 to ED 00 005 and EE 00 001 to EE 00 005.</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</si>
  <si>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EA 00 001 to EA 00 006 ; EB 00 001 to EB 00 003; EC 00 001 to EC 00 005; ED 00 001 to ED 00 005 and EE 00 001 to EE 00 005.</t>
  </si>
  <si>
    <t>Genera PR | Deliverable 11- Project Management | DR 4339 – Hurricane – Maria-at Costa Sur warehouse working on inventory discrepancies, verifying the cost of each item, identifying the authorized minimum and maximum stock levels, and investigating discrepancies from locations EA 00 001 to EA 00 006 ; EB 00 001 to EB 00 003; EC 00 001 to EC 00 005; ED 00 001 to ED 00 005 and EE 00 001 to EE 00 005.</t>
  </si>
  <si>
    <t>Genera PR | Deliverable 11 - Project Management | DR 4339 – Hurricane Maria. Aguirre. Resumed conducting cycle counts at the Aguirre warehouse using the Asset Suite system. Today, we worked with locations BH 001 to BH 045, RECOUNT LIST #1321/1324/1334</t>
  </si>
  <si>
    <t>Genera PR | Deliverable 11 - Project Management | DR 4339 – Hurricane Maria; Aguirre-Conducting cycle counts at the Aguirre warehouse using the Asset Suite system. Today, we worked with locations. BH 001  TO BH 045 LIST # 1317/1318/1319/1326/1327</t>
  </si>
  <si>
    <t>Genera PR | Deliverable 11 - Project Management | DR 4339 – Hurricane Maria: Aguirre. Prepare the lists for locations BH 001 to BH 045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</si>
  <si>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Bh 001 to Bh 045</t>
  </si>
  <si>
    <t>Genera PR | Deliverable 11 - Project Management | DR 4339 – Hurricane Maria – At the Palo Seco warehouse, preparing the lists from locations CC010 to CC022 to begin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</si>
  <si>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#1410 and 1411 from locations CC010 to CC022 for a total of 326 pcs.</t>
  </si>
  <si>
    <t>Genera PR | Deliverable 11- Project Management | DR 4339 – Hurricane – Maria-at Palo Seco warehouse conducting cycle counts in accordance with the Asset Suite system. Today we are working with locations CC010 to CC022 Cycle Count List # 1403.</t>
  </si>
  <si>
    <t>PREPA - Genera PR | Deliverable 11 | DR4339 - Review and publish part of the Vega Baja Specifications Book: reviewing over 30 different Concrete, Metal, Electrical and Controls specifications to  contrast on specifications with missing Submittals Section (required for the Submittal Builder feature).</t>
  </si>
  <si>
    <t>Genera PR | Deliverable 11- Project Management | DR 4339 - Hurricane Maria
Document Control – Data Management/Coordination with Sunem Martinez (DCMC) for Contract Info_Schedule Data/Coordination with Sylvia Franco (DCMC) for Contract Info_Schedule Info/Vega Baja BESS project review all Procurement RFP &amp; RFQ data in project folder for review_accuracy to make readily accessible &amp; available for project teams</t>
  </si>
  <si>
    <t>Genera PR | Deliverable 11- Project Management | DR 4339 - Hurricane Maria
Document Control – Data Management/Continuation of Vega Baja BESS project review of all Procurement RFP &amp; RFQ data in project folder for review_accuracy to make readily accessible &amp; available for project teams/Coordination w Rafael Pabon (CDM) Siemens Meeting Docs/Review &amp; Process all Daily Incoming Documents - Various BESS &amp; Peakers Locations</t>
  </si>
  <si>
    <t>PREPA - Genera PR | Deliverable 11 | DR4339 - Review and publishing part of the Vega Baja Technical Specifications. Specifications are in single files and Procore identifies error in the publishing process; Meeting must be held to discuss issue with designer S&amp;L.</t>
  </si>
  <si>
    <t>PREPA - Genera PR | Deliverable 11 | DR4339 - Gather the Costa Sur and Yabucoa Technical Specifications and perform initial QA/QC on files received and their formatting.</t>
  </si>
  <si>
    <t>PREPA - Genera PR | Deliverable 11 | DR4339 - Review standard general agreement form and the General Conditions of contractual agreements to identify funding requirements such as the Buy American Act, American Iron and Steel and other federal audit requirements on documentation.</t>
  </si>
  <si>
    <t>PREPA | Genera PR | Deliverable 11 | DR4339- Create a fact sheet in Canva on Battery Energy Storage Systems (BESS) and Peaker units, which will be used during a meeting in Washington with members of Congress, attended by Iván Báez from the Genera PR team. As part of this effort, I received instructions from Jorge Bracero’s team on the elements that needed to be included. I designed the template, researched and compiled relevant information, selected around ten images to enhance the material, updated all sites and sources, and wrote the content using the appropriate language and tone for a congressional context. 
I designed a clear, visually appealing layout using Canva, balancing concise technical data with strong visuals. I conducted in-depth research on BESS technology, grid reliability, and peaker plant operations to craft accurate and compelling content. I sourced and selected around ten relevant images—ranging from energy infrastructure visuals to community impact photos—to humanize and enrich the document. Additionally, I updated references and verified all sources, ensuring data integrity and alignment with public-facing reports.</t>
  </si>
  <si>
    <t>PREPA | Genera PR | Deliverable 11 | DR4339 I followed up on the email received from the Municipality of Vega Baja after the Tran sectorial Dialogue organized by Hispanic Federation and Agenda Ciudadana. The message emphasized the municipality’s willingness to collaborate with Genera PR on strategies to integrate renewable energy sources and strengthen the local electrical system. As part of the follow-up, I called Jorge Bracero from the Genera PR team to inform him about the request and coordinate next steps. I also responded to the municipality to coordinate a potential meeting early next week, as they proposed, to continue the conversation on a more equitable distribution of the project’s benefits.</t>
  </si>
  <si>
    <t>PREPA | Genera PR | Deliverable 11 | DR4339- Follow-up to the labeling of the sites continued with a review of the email chain to confirm the status of this request.  As part of this effort, I contacted Andrés Concepción from DCMC Partners directly to request the measurements for the Cambalache site. I also drafted follow-up emails to the Genera Team, Jorge Bracero. The information regarding Cambalache’s measurements was later corrected and updated accordingly.</t>
  </si>
  <si>
    <t>PREPA | Genera PR | Deliverable 11 | DR4339 Editing and refining a fact sheet in Canva focused on Battery Energy Storage Systems (BESS) and Peakers units, which would be presented during a congressional meeting in Washington, D.C. attended by Iván Báez from the Genera PR team. After receiving initial content instructions from Genera Jorge Bracero’s team, I concentrated on polishing the document to meet professional and contextual standards. This included revising the structure and layout for clarity and visual impact, updating technical data to ensure accuracy, and adjusting tone and wording to align with the expectations of a legislative audience. I also curated approximately ten relevant images and verified source citations, ensuring that all elements contributed to a cohesive, persuasive final product.</t>
  </si>
  <si>
    <t>PREPA | Genera PR | Deliverable 11 | DR4339-A working call was held with the Genera PR team, specifically with Jorge Bracero, to present the progress of the fact sheet being developed in Canva. During the meeting, the content and design of the document were reviewed, and additional adjustments were made based on Jorge Bracero’s recommendations in order to align the final product with the strategic needs of the team.</t>
  </si>
  <si>
    <t>PREPA | Genera PR | Deliverable 11 | DR4339-Complete the coordination efforts for a visit to the Vega Baja camp, with the goal of bringing an educational initiative to the community. As part of the process, I communicated with the municipality and sent an official letter signed by the Genera PR team, including Jorge Bracero, to formalize our commitment and outline the details of the effort.</t>
  </si>
  <si>
    <t>PREPA | Genera PR | Deliverable 11 | DR4339-Updated the weekly report on community engagement efforts related to the BESS and Peakers project. This report compiles the key tasks and activities carried out as part of the project's outreach strategy. The task involved reviewing pending initiatives, documenting the progress made, and organizing the information to accurately reflect how the project has been managed at the community level.</t>
  </si>
  <si>
    <t>PREPA-Genera PR-Deliverable 11- Project Management | DR 4339 - Hurricane Maria. (DAY 5) Review Cambalache DCMC Quality Control Sample, Construction Policy &amp; Procedures, Document Control Plan, RFI Log, Request for Information (RFI’s) and Change Management to create a new DCMC Quality Control Pan for 4339_9510 BESS-Cambalache project.</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</si>
  <si>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40 pages.</t>
  </si>
  <si>
    <t>Genera PR | Deliverable 11- Project Management | DR 4339 - Hurricane Maria - AGUIRRE BESS- Morning meeting with Jose Lopez, Sunem Martínez, and Luis Moctezuma(DCMC) to discuss the project's two-week look-ahead schedule and improve communication across the site team. The task assigned to the team this week is to complete the DCMC Office Trailer Mobilization and Office Supplies Delivery. We also performed a site walkthrough to follow up on the PREPA IT/OT Project progress that will clash with the Mega Packs layout. By the time we arrived at the site, the PREPA subcontractor had received a reinforced rebar delivery.</t>
  </si>
  <si>
    <t>Genera PR | Deliverable 11- Project Management | DR 4339 - Hurricane Maria – Costa Sur facilities -DCMC Site team lead by DCMC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modules submittals and RFI's.</t>
  </si>
  <si>
    <t>Genera PR | Deliverable 11 Project Management | DR 4339 - Hurricane Maria – Costa Sur Facilities- Continue evaluation contractor QAQC manual (RG Engineering.) included Site Work requirements, work construction process and materials used on various areas of the project (QAQC Codes and Standards) include specific equipment used for construction and suggested preparing checklist forms to complete inspections for installing material and constructions process.</t>
  </si>
  <si>
    <t>PREPA GENERA PR Deliverable 11 DR4339 Costa Sur- worked with draft plan schedule for Peakers project considering construction in Peakers project time line critical path, turbine 2 equipment and commissioning, concrete walls for transformer 2 area, construction of buildings roof in planning with formworks detailing, underground pipping with excavation detailing, electrical works and inspection completion dates (DCMC) Carlos Rodriguez due to management requirements of contract PMO DCMC for Puerto Rico Electric Power Authority.</t>
  </si>
  <si>
    <t>Genera PR | Deliverable 11- Project Management | DR 4339 - Hurricane Maria - Costa Sur - DCMC Site in BESS project team lead by DCMC Carlos Rodriguez project meeting on deliverables for site that include location of subcontractor trailer, access to site parking, site layout, topography drawings and existing utilities of BESS battery project. Additional to this project meeting DCMC Costa Sur site team had the weekly meeting with RG Engineering, contractor for the BESS project lead by construction manager Jose Auli (RG Engineering employee), Rafael Barrera (DCMC employee) among others to discuss initial site mobilization, safety, 2 week look ahead deadline, subcontractor responsibilities towards the date of the NTP; specifically, to permits, safety modules, submittals and RFI's.</t>
  </si>
  <si>
    <t>PREPA GENERA PR Deliverable 11 DR4339 Costa Sur- worked with draft plan schedule for Peakers project considering construction in Peakers project time line critical path, concrete walls for transformer 1 area, construction of buildings roof in planning with formworks detailing, underground pipping pipping with excavation detailing, electrical works and inspection completion dates (DCMC) Carlos Rodriguez due to management requirements of contract PMO DCMC for Puerto Rico Electric Power Authority.</t>
  </si>
  <si>
    <t>PREPA-Genera PR-Deliverable 11- Project Management | DR 4339 - Hurricane Maria. (DAY 5) Review Cambalache DCMC Quality Control Sample, Construction Policy &amp; Procedures, Document Control PLan, Submittals and Shop Drawings, Addenda and concrete log to create a new DCMC Quality Control Pan for 4339_9510 BESS-Cambalache project.</t>
  </si>
  <si>
    <t>Genera PR | Deliverable 11- Project Management | DR 4339 - Hurricane Maria. Integrating the latest Procore workshop metrics into the June monthly reporting dashboard to ensure accurate and up-to-date data tracking.</t>
  </si>
  <si>
    <t>Genera PR | Deliverable 11- Project Management | DR 4339 - Hurricane Maria. Revising the ‘One-Pager Report’ for this week to incorporate detailed insights on site-specific activities, alongside a consolidated view of program and project progress.</t>
  </si>
  <si>
    <t>Genera PR | Deliverable 11 - Project Management | DR 4339. Teams Meeting "BESS / Peakers Schedule &amp; Budget Meeting" The purpose of the meeting is to discuss projects finances and schedule status and updates. The meeting was organized by Gabriel Perez (CDM Smith). Meeting chair: Carlos Palomares (CDM Smith).</t>
  </si>
  <si>
    <t>Genera PR | Deliverable 11- Project Management | DR 4339 - Hurricane Maria. Continue updating the ‘One-Pager Report’ for this week to incorporate detailed insights on site-specific activities, alongside a consolidated view of program and project progress.</t>
  </si>
  <si>
    <t>Genera PR | Deliverable 11 - Project Management | DR 4339. MS Teams meeting with the Costa Sur construction team from DCMC and from RGE contractor to discuss project status and updates and next steps as Safety Plan, mobilization plan, list of personnel amount other documentation needed. Attendees: Gilberto Sucre (DCMC), Carlos De Jesus (DCMC), Jose Auli (RGE) and others.</t>
  </si>
  <si>
    <t>Genera PR | Deliverable 11- Project Management | DR 4339 - Hurricane Maria. MS Team meeting with CDM Smith team (Carlos Palomares, Franklyn Colmenares, Manuely Concepcion) to discuss program and project status and updates for "One Pager Weekly Report".</t>
  </si>
  <si>
    <t>Genera PR | Deliverable 11- Project Management | DR 4339 - Hurricane Maria. -Parking in Mobile, AL for Foster Veazey's travel from Mobile, AL to San Juan, PR</t>
  </si>
  <si>
    <t>Genera PR | Deliverable 11- Project Management | DR 4339 - Hurricane Maria -Plumbing Misc. materials for the Office Trailer Barhroom Service installation.</t>
  </si>
  <si>
    <t>Genera PR | Deliverable 11- Project Management | DR 4339 - Hurricane Maria Meeting with Nelson Medina (GENERA) about the security process on site for construction project.</t>
  </si>
  <si>
    <t>PREPA Genera PR | Deliverable 11- Project Management | DR 4339 - Hurricane Maria-PMO call. Teams call with Mark Merritt, Mike Merritt, Foster Veazey, Gilberto Sucre, Frances Vallejo, Lauren Wells, Ada Diaz, and Barry Scanlon, DCMC. Discussed update on project, job offers, PROCORE, logistics, trailer set-up, safety, and schedule for locations.</t>
  </si>
  <si>
    <t>Genera PR | Deliverable 11- Project Management | DR 4339 - Hurricane Maria.
project # 4339-10710
attended weekend meetings on Peaker's and summery of weeks events
discussed schedule impacts and procurement
meeting attendees:
German Núñez, GENERA
Rafael Pabon, CDM Smith
Carlos Palomares CDM Smith
Laya, Enrique J. CDM Smith
Gabriel S. Perez CDM Smith</t>
  </si>
  <si>
    <t>Genera PR | Deliverable 11- Project Management | DR 4339 - Hurricane Maria.
project # 4339-10710
attended meetings peakers pm meetings
discussed status of peakers and GE site visits from previous days
German Núñez, GENERA
Rafael Pabon, CDM Smith
Carlos Palomares CDM Smith
Laya, Enrique J. CDM Smith
Gabriel S. Perez CDM Smith</t>
  </si>
  <si>
    <t>Genera PR | Deliverable 11- Project Management | DR 4339 - Hurricane Maria
Procurement Update &amp; Awards Meeting with Sheila Torres - DCMC Identified incomplete P3 submissions without complete package documentation.
Also responded to P3 RFI with respect of Scope of Work &amp; Pricing Comparison between Cambalache 52 MW, Vega Baja 49 MW &amp; Costa Sur 30 MW.</t>
  </si>
  <si>
    <t>Genera PR | Deliverable 11- Project Management | DR 4339 - Hurricane Maria
DCMC EHS Bi-Weekly Meeting
Internal Environmental, Health &amp; Safety Kick-off meeting led by Gilberto Sucre &amp; Jean Pierre Menay. Discuss DCMC role as an extension of Genera's Safety &amp; Environmental Department to oversee and audit subcontractor's performance &amp; compliance to the Genera Safety Manual and Contractual Obligation per Attachment J or I (Depending on the contract.).
Each site has the specific conditions and on the owner's side they have an FOS assigned to plant.
Submittal approval process was discussed as well as the role of Safety Managers on site.
* Jorge Mercado - Cambalache
* Gilberto Soto - Vega Baja
* Luis Moctezuma - Aguirre
* Luz Ramirez - Yabucoa
* Luis Echevarria - Costa Sur
Frances Vallejo and Raissa Borgess participated as well, all DCMC.
This meeting will be held every other Friday. Reporting Template reviewed.</t>
  </si>
  <si>
    <t>Genera PR | Deliverable 11- Project Management | DR 4339 - Hurricane Maria
Reviewed FOMB packages for RFP 4898 Vega Baja, RFP 4899 Costa Sur &amp; RFP4900 Aguirre:
All missing the contract and individual appendixes mainly the Fund Availability Certification and Contractors' Final Pricing document.</t>
  </si>
  <si>
    <t>Genera PR | Deliverable 11- Project Management | DR 4339 - Hurricane Maria
BESS / Peakers Weekly Construction Update Meeting.
* Gilberto Sucre DCMC opened the meeting providing an Update across the BESS/Peakers Program.
* Each Site Manager present an update of their projects as well as Risk or concerns:
- Carlos Rodriguez - Costa Sur
- Jose Lopez - Aguirre
- Gabriel Morales - Yabucoa
- Eduardo Rivera - Vega Baja
- Andres Concepcion - Cambalache was excused from the meeting as he had another meeting with Genera &amp; RGE.
Frances Vallejo &amp; Raissa Borges also participated of this meeting - All DCMC.</t>
  </si>
  <si>
    <t>Genera PR | Deliverable 11- Project Management | DR 4339 - Hurricane Maria
Agenda preparation for Weekly Construction Update Meeting with the DCMC Site Managers
* Individual Contract Status &amp; FOMB Approvals
* TRC SME's
* Drawings Updates &amp; Evaluations
* Performance Appraisals 
* IT/OT Communications at Cambalache, Aguirre &amp; Costa Sur
* Implementation of Bi-Weekly Safety Meeting
* Site Offices &amp; Materials</t>
  </si>
  <si>
    <t>Genera PR | Deliverable 11- Project Management | DR 4339 - Hurricane Maria
PMO Catch Up Meeting Update led by Frances Vallejo. Main Topics Covered:
Construction Project Status
Site Facilities Needs
BESS/Peakers Design Status Role of TRC as A/E SME
Procurement Update Genera/DCMC
ProCore Implementation
Staffing Updates &amp; Challenges
Replacement PM Search for Peakers Program 
Budget &amp; Contract Management.
Attendees: Mark Merritt, Mike Merritt, Lauren Wells, Foster Veazey, Jack Darnell, Ada Diaz, Anneilia Holton, Gilberto Sucre, Barry Scanlon. All DCMC</t>
  </si>
  <si>
    <t>Genera PR | Deliverable 11- Project Management | DR 4339 - Billable - Weekly PMO Call with Program Management team. DCMC attendees were Frances Vallejo, Gilberto Sucre, Barry Scanlon, Mark Merritt, and Mike Merritt and Lauren Wells and Foster Veazey (Lemoine)</t>
  </si>
  <si>
    <t>Genera PR | Deliverable 11- Project Management | DR 4339 - Hurricane Maria.  Lauren Wells (DCMC) worked on workflows for Procore for QA/QC approvals and how we should work that.</t>
  </si>
  <si>
    <t>Genera PR | Deliverable 11- Project Management | DR 4339 - Hurricane Maria.  Lauren Wells (DCMC) worked on correspondences for Procore items for support for users and setting up meetings for next week.</t>
  </si>
  <si>
    <t>Genera PR | Deliverable 11- Project Management | DR 4339 - Hurricane Maria.  Lauren Wells (DCMC) worked on a call with Theresa Perez (DCMC) to discuss permissions.</t>
  </si>
  <si>
    <t>Genera PR | Deliverable 11- Project Management | DR 4339 - Hurricane Maria.  Lauren Wells (DCMC) worked on permissions and adding RGE team to Costa Sur project in Procore.</t>
  </si>
  <si>
    <t>Genera PR | Deliverable 11- Project Management | DR 4339 - Hurricane Maria.  Lauren Wells (DCMC) worked on Procore distribution lists for Franklyn Colmenares (CSA).</t>
  </si>
  <si>
    <t>Genera PR | Deliverable 11- Project Management | DR 4339 - Hurricane Maria.  Lauren Wells (DCMC) worked on Procore permissions and checking items for Luis Roman (DCMC) for QA/QC users.</t>
  </si>
  <si>
    <t>Genera PR | Deliverable 11- Project Management | DR 4339 - Hurricane Maria
- Reviewed and updated the Power Production and Fuels Consumption report, preparing Revision 3 to address and correct a 2,000 MW discrepancy in gross production figures.
- Prepared a data model for key operational metrics for each power plant using historical data series, and established maximum and minimum performance targets through variance-based calculations.
- Collaborated with Victor Torres from Genera PR to review the underlying report data and assess the initial Power BI visualizations to ensure accuracy and alignment with reporting objectives.</t>
  </si>
  <si>
    <t>Genera PR | Deliverable 11- Project Management | DR 4339 - Hurricane Maria:  Worked on developing workshop to Portosan teams that need to work in Genera Sites. Javier Aviles (Portosan).</t>
  </si>
  <si>
    <t>Genera PR | Deliverable 11- Project Management | DR 4339 - Hurricane Maria - Meeting with Gilberto Sucre, Frances Vallejo and others DCMC Health and Safety teams about all Genera Projects in specific topics and tools request by Genera. Performed administrative tasks concerning the procurement and management of materials required for all office trailers across the Genera project sites.</t>
  </si>
  <si>
    <t>Genera PR | Deliverable 11- Project Management | DR 4339 - Hurricane Maria - Attended a meeting with Maria del Carmen Rodriguez at Puerto Rico OSHA to discuss OSHA requirements for crane operations. Participated in a conference call with Ernesto Roche (North Safety Group) regarding crane certifications and compliance. Reviewed the documents submitted in Procore by RGE contractors for the Cambalache and Costa Sur Genera sites, ensuring all safety and compliance records are up to date.</t>
  </si>
  <si>
    <t>Genera PR-Deliverable 11- Project Management | DR 4339 - Hurricane Maria- Send emails regarding invoicing for CDM Smith, regarding project management and procore.</t>
  </si>
  <si>
    <t>Genera PR | Deliverable 11- Project Management | DR 4339 - Hurricane Maria - Attended Teams meeting with Safety officers and management to discuss bi weekly reports and audits at the site. Participants: Jean Menay (DCMC) and other DCMC participants.</t>
  </si>
  <si>
    <t>Genera PR | Deliverable 11- Project Management | DR 4339 - Hurricane Maria - Attended Teams meeting with site managers to discuss site status project, materials needed at site, concerns and pending items with contractors. Attendees: Gilberto Sucre (DCMC) and other DCMC participants.</t>
  </si>
  <si>
    <t>Genera PR- Deliverable 11- Project Management | DR 4339 - Hurricane Maria- Attended Teams call with Luis Roman (DCMC) to discuss Procore processes regarding BESS and Peaker's project, discuss designer roles and next steps.</t>
  </si>
  <si>
    <t>Genera PR | Deliverable 11 | DR 4339 -Hurricane Maria - Generation Fleet - Based on the coordination meeting with Jesus Cintron, Rafa Pabón, and D’Alexzander González regarding the requisition strategy for the Black Start Generator at Costa Sur, initiated the development of Request for Quotation (RFQ) packages for Siemens and RG Engineering. This included outlining the technical requirements, procurement terms, and supporting documentation needed to solicit competitive pricing and ensure alignment with project objectives and procurement protocols.</t>
  </si>
  <si>
    <t>Genera PR | Deliverable 11 | DR 4339 -Hurricane Maria - Generation Fleet - Initiated development of the requisition package for the procurement of the Black Start Generator for Costa Sur. Conducted a detailed review of the Scope of Work to confirm technical and operational requirements. Drafted the procurement justification memorandum, outlining the critical need for the generator, its role in enhancing system resiliency, and the rationale for proceeding with this acquisition. Ensured alignment with project objectives, regulatory requirements, and procurement protocols.</t>
  </si>
  <si>
    <t>Genera PR | Deliverable 11 | DR 4339 -Hurricane Maria - Generation Fleet - Participated in a coordination meeting with Jesus Cintron, Rafa Pabón, and D’Alexzander González to review the requisition strategy for the Black Start Generator at Costa Sur. The discussion focused on validating the technical specifications, procurement schedule, and the documentation required to substantiate the purchase. Following a review of applicable procurement guidelines and project urgency, the team agreed to proceed under an alternative procurement pathway. This strategic adjustment ensures timely acquisition while remaining compliant with relevant procurement standards and funding requirements.</t>
  </si>
  <si>
    <t>Genera PR | Deliverable 11 | DR 4339 -739681 Power Generation (Generation) Participated in a strategic advisory meeting with Jesús Cintrón, Winnie Irizarry (Genera) D'Alexzander Gonzalez, DCMC focused on the Generation Fleet Project. The discussion centered on Puerto Rico’s potential generation shortfall and explored viable mitigation strategies to maintain system reliability. Evaluated multiple scenarios to ensure continuity of service while the Generation Fleet project is implemented.</t>
  </si>
  <si>
    <t>Genera PR | Deliverable 11- Project Management | DR 4339 - Hurricane Maria / Managed Vega Baja Genera Site and supervised contractors for their safety to minimize risks and ensure project success. Make sure they comply with the safety. Started verifying OSHA documents send by Jean Menay. Entered Weekly meeting for safety officers DCMC team Gilberto Sucre, Frances Vallejo, Jean Menay.  Continue verifying OSHA documents.</t>
  </si>
  <si>
    <t>Genera PR | Deliverable 11- Project Management | DR 4339 - Hurricane Maria: Yabucoa During this period, I was reading and reviewing the following documents: Request for Proposal (RFP No. 231175 -BASS Yabucoa), requirements and evaluation criteria for security guards assigned to genera PR facilities, and Site Photos Specification.</t>
  </si>
  <si>
    <t>Genera PR | Deliverable 11- Project Management | DR 4339 - Hurricane Maria: Yabucoa During this period, photos and inspections were uploaded to the Procore program for the BESS project, as a result of the walkthrough conducted by the Community Outreach Team.</t>
  </si>
  <si>
    <t>Genera PR | Deliverable 11- Project Management | DR 4339 - Hurricane Maria: Yabucoa During this period, a meeting and walkthrough were conducted at the Peakers and BESS project areas. Representatives from the community outreach teams of DCMC Partners and Genera PR met to review the project scope, assess the design plans, and examine the physical spaces that will be impacted. Participants in the walkthrough included Raisa Borges, Luz Ramírez, Gabriel Morales, and Paola Arroyo from DCMC Partners, along with Axel Rivera and Jorge Bracero from Genera PR.</t>
  </si>
  <si>
    <t>Genera PR | Deliverable 11- Project Management | DR 4339 - Hurricane Maria: Yabucoa  A safety update meeting was held to discuss the following key topics: the responsibilities of the Safety Officer, procedures for conducting field inspections, incident management protocols, expectations for contractor performance, the importance of verifying contractor work requirements, and the standardized reporting sheet to be used (Safety Officers Reporting). The meeting was attended by: Jean Pierre Menay, Gilberto Sucre, Luz Ramirez, Jorge Alexis Mercado, Raissa Borges, and Frances Vallejo.</t>
  </si>
  <si>
    <t>Genera PR | Deliverable 11 - Project Management | DR 4339 - Hurricane María - AGUIRRE BESS PROJECT. Meeting with Luis Roman (DCMC) Document Controller, program, priority updates, process improvement, internal workshop.</t>
  </si>
  <si>
    <t>Genera PR | Deliverable 11- Project Management | DR 4339 - Hurricane Maria - AGUIRRE BESS- Morning meeting with Carlos López, Sunem Martínez, and Luis Moctezuma(DCMC) to discuss the project's two-week look-ahead schedule and improve communication across the site team. The task assigned to the team this week is to complete the DCMC Office Trailer Mobilization and Office Supplies Delivery. We also performed a site walkthrough to follow up on the PREPA IT/OT Project progress that will clash with the Mega Packs layout. By the time we arrived at the site, the PREPA subcontractor had received a reinforced rebar delivery.</t>
  </si>
  <si>
    <t>Genera PR | Deliverable 11- Project Management | DR 4339 - Hurricane Maria - AGUIRRE BESS- Meeting with Carlos López, Sunem Martínez, and Luis Moctezuma(DCMC) to discuss project design status and general work contractor RG Engineering contract signage status. Discuss the proposed project's Look-ahead schedule. It was informed that the Issue for the Installation Bid award date has been delayed and has been moved forward to the end of August. As per the Issue for Construction Drawing, the delivery date has been moved forward to December 31, 2025. The team has been instructed to improve communication with the General Work Contractor, RG Engineering, but without requesting documentation related to the contract requirements until the contract signing is completed. Luis Moctezuma DCMC gave a brief description of the Safety Program Discussed in today's meeting. This meeting will be held every two weeks to set a standard in all the BESS and Pickers projects.</t>
  </si>
  <si>
    <t>PREPA | Genera PR | Deliverable 11 – Cambalache | DR4339 – Return travel from Cambalache Power Plant to Vega Baja work base after attending project coordination meeting and field visit for the BESS project. Travel followed completion of on-site activities and team discussions.</t>
  </si>
  <si>
    <t>PREPA | Genera PR | Deliverable 11 Cambalache | DR4339 – Assisted to On site- Cambalache Warehouse Alignment Meeting.  Person presents are Jose Segarra (RGE), Herminio Arroyo (Genera), Andres Concepcion (DCMC), others.  Topics discussed were about the temporary warehouse.</t>
  </si>
  <si>
    <t>PREPA | Genera PR | Deliverable 11 Cambalache | DR4339 – revised correspondence on Procore about a Request for Information of road modification.</t>
  </si>
  <si>
    <t>PREPA | Genera PR | Deliverable 11 Cambalache | DR4339 – A walk was held around the power plant to identify in site water and electrical connection, how to do inventory of all material inside warehouse.  The people present were Carlos Negron (RGE), Herminio Arroyo (Genera), Andres Concepcion (DCMC), and others.</t>
  </si>
  <si>
    <t>PREPA | Genera PR | Deliverable 11 – Cambalache | DR4339 –
Travel time from Vega Baja work base to Cambalache Power Plant to attend project coordination meeting and site visit for the BESS project. Purpose of the visit included review of ongoing field activities and alignment with construction team.</t>
  </si>
  <si>
    <t>Genera PR | Deliverable 11- Project Management | DR 4339 - Hurricane Maria - Costa Sur - BESS - Conducted a safety review of Sections 7.0 and 8.0 of the RFP-4899 proposal, which outline the implementation plan and technical methodology for the Costa Sur BESS project. The review focused on evaluating how safety is integrated into the proposed execution strategy, including sequencing of activities, contractor coordination, hazard anticipation, and reference to permitting requirements. Verified whether the plan includes adequate alignment with regulatory safety guidelines from OSHA, NFPA 855, and relevant Puerto Rico construction codes. Recommendations were noted to strengthen the proactive safety planning prior to mobilization.</t>
  </si>
  <si>
    <t>Genera PR | Deliverable 11- Project Management | DR 4339 - Hurricane Maria - Costa Sur – BESS - Continued with the review of the Costa Sur BESS RFP-4899 proposal by evaluating the integration of HSE protocols within the project’s quality assurance and control framework. Focused on how safety checkpoints are embedded into the execution methodology and whether sufficient provisions exist for pre-task hazard assessments, safety audits, and contractor accountability. Reviewed documentation for alignment with OSHA 1926 subpart C (General Safety and Health Provisions), as well as NFPA 70E references for electrical hazard control. Observations were documented to support the development of a site-specific safety management plan that meets both Genera’s expectations and regulatory standards prior to contractor mobilization.</t>
  </si>
  <si>
    <t>Genera PR | Deliverable 11- Project Management | DR 4339 - Hurricane Maria - Costa Sur - BESS - Participated in a safety coordination meeting Teams, led by Gilberto Sucre (DCMC) and Jean P. Menay (DCMC). All Safety Officers from each plant site were present. The session covered critical project-wide safety topics, including recent incidents and near-misses, weekly report expectations, required Procore entries, and coordination of joint safety walks with representatives from Genera and Lemoine Company. Additional discussions focused on the standard safety equipment required in office trailers, emergency procedures, and clearly marked evacuation routes. Action items were defined to ensure alignment across all sites and consistent implementation of safety protocols.</t>
  </si>
  <si>
    <t>Genera PR | Deliverable 11- Project Management | DR 4339 - Hurricane Maria- Costa Sur - BESS- Review of latest drawing sent by Franklyn Colmenares  (CDM Smith). The drawings sent are to be the issued for bid but are missing key components that were discussed internally by the Costa Sur Team; feedback will be provided to the S&amp;L team next week, on our findings and notes of the drawing reviews</t>
  </si>
  <si>
    <t>Genera PR | Deliverable 11- Project Management | DR 4339 - Hurricane Maria- Costa Sur BESS Site Managers meeting was held during the morning; all site managers presented their issues by site lead by Gilberto Sucre [DCMC] these issues are then presented to GENERA for further development and/or solving. Coordination with DCMC Costa Sur team lead by Carlos Rodriguez, for advancement of current issues that include internal scheduling, site visits, design needs and drawing specifications.</t>
  </si>
  <si>
    <t>Genera PR | Deliverable 11- Project Management | DR 4339 - Hurricane Maria: Yabucoa
Continue Reviewing Scope of Services for Technical Specification Number G-3300 and G-3400 for BESS General Work Contract (GWC) that will be issued for bid and completing the comparison report for Gilberto Sucre from DCMC Partners.</t>
  </si>
  <si>
    <t>Genera PR | Deliverable 11- Project Management | DR 4339 - Hurricane Maria: Yabucoa 
A site meeting and walkthrough were conducted across both project areas (Peakers and BESS) with the community outreach teams from DCMC Partners and GENERA PR to review the project scopes, design layouts, and the physical areas that will be impacted. In this meeting participate Raisa Borges, Luz Ramirez, Gabriel Morales and Paola Arroyo from DCMC Partners, and Axel Rivera and Jorge Bracero from GENERA PR.</t>
  </si>
  <si>
    <t>Genera PR | Deliverable 11- Project Management | DR 4339 - Hurricane Maria Costa Sur BESS- Review of Specification No. G-3200 was initiated to ensure alignment with current industry standards, project-specific requirements, and regulatory compliance. The focus was on Divisions 40 (Process Integration) through 48 (Electrical Power), encompassing general administrative protocols, product requirements, and material specifications related to metals.</t>
  </si>
  <si>
    <t>Genera PR | Deliverable 11- Project Management | DR 4339 - Hurricane Maria - Costa Sur -BESS
Review of issue for construction drawings in order to scrutinize the layouts, cross-referencing dimensions, materials, and design intentions. Revise drawing note were raised about the placement of structural interfering with water flow drainage.  As the review continued, the civil works between the site grading plan and the stormwater drainage details. These inconsistencies, if left unaddressed, could lead to costly rework during the site preparation phase. The issue was marked for immediate revision.</t>
  </si>
  <si>
    <t>Genera PR | Deliverable 11- Project Management | DR 4339 - Hurricane Maria
As part of my responsibilities in enhancing site safety and compliance standards, I led the development of a comprehensive Safety Requirements Checklist Form tailored specifically for our construction site operations. The goal was to streamline daily safety inspections, ensure regulatory compliance, and promote a proactive safety culture among all personnel on-site.
The process began with identifying key safety areas based on OSHA standards, project-specific risks, and company safety policies. I collaborated closely with site supervisors, safety officers, and project managers to gather input on high-risk activities, recurring issues, and practical inspection protocols.
Using this information, I designed a user-friendly, checklist-based form that covered essential areas such as PPE compliance, machinery operation, scaffolding and ladder safety, electrical hazard controls, housekeeping, emergency access, signage, and fall protection measures. I ensured the form was structured to allow both digital and paper use, with space for inspector notes, non-compliance actions, and follow-up requirements.
The checklist has been implemented across all active sites, significantly improving consistency in safety monitoring and documentation. Feedback from site personnel has been positive, citing improved clarity and ease of use. Regular updates are scheduled to keep the form aligned with evolving safety regulations and on-site needs.</t>
  </si>
  <si>
    <t>Genera PR | Deliverable 11- Project Management | DR 4339 - Hurricane Maria AGUIRRE BESS- Meeting with Carlos López, Sunem Martínez, and Luis Moctezuma (DCMC) to discuss project design status and general work contractor RG Engineering contract signage status. Discuss the proposed project's Look-ahead schedule. It was informed that the Issue for the Installation Bid award date has been delayed and has been moved forward to the end of August. As per the Issue for Construction Drawing, the delivery date has been moved forward to December 31, 2025. The team has been instructed to improve communication with the General Work Contractor, RG Engineering, but without requesting documentation related to the contract requirements until the contract signing is completed. Luis Moctezuma DCMC gave a brief description of the Safety Program Discussed in today's meeting. This meeting will be held every two weeks to set a standard in all the BESS and Pickers projects.
And I developed a structured Inappropriate Behavior Reporting Form and Checklist for use on our construction sites. This initiative was driven by the need to establish a clear, consistent process for documenting behavioral incidents, promoting accountability, and supporting HR or management actions when necessary.
I began by identifying the most common types of inappropriate behaviors encountered on-site—such as harassment, verbal abuse, insubordination, substance misuse, and unsafe conduct. Working closely with site supervisors, HR representatives, and safety personnel, I ensured that the form addressed both policy violations and safety-related behaviors that could jeopardize team morale or project integrity.
The form includes key sections such as:
Date, time, and location of the incident
Employee(s) involved
Detailed incident description
Witness statements (if any)
Immediate actions taken
Checklist of behavior categories (e.g., safety violations, disrespectful conduct, substance-related concerns)
Supervisor follow-up and resolution plan
This tool was designed to be straightforward and confidential, ensuring supervisors and team leads can report incidents promptly and accurately, while giving HR and leadership teams the documentation needed for consistent disciplinary actions.
Since implementation, the reporting form has improved transparency and accountability on-site. It has also reinforced expectations regarding conduct and created a clearer channel for escalating behavioral issues before they impact team performance or safety.</t>
  </si>
  <si>
    <t>Genera PR | Deliverable 11- Project Management | DR 4339 - Hurricane Maria
Safety Update Call with Gilberto Sucre, Jean Menay and the Safety employees DCMC at the Projects of Bess and Peaker's working at both the BESS (Battery Energy Storage System) and Peaker plant sites to align on current safety measures, coordinate ongoing work, and address any procedural gaps across the projects.
The call began with a review of each site's current operational status, key hazards, and upcoming high-risk activities. I emphasized the importance of maintaining consistent safety practices despite the differing scopes and timelines of the two projects. Team leads from both sites provided updates on their specific workstreams, including electrical commissioning at BESS and mechanical installation at Peaker’s, highlighting any planned changes to site layouts, subcontractor activities, or equipment movement.
We discussed coordination strategies to prevent cross-site incidents, particularly regarding contractor access control, communication during simultaneous operations, and alignment on lockout/tagout procedures. I reinforced the expectation that all teams must follow the updated site-specific safety protocols and reporting processes, including the daily JHA (Job Hazard Analysis) and incident escalation paths.
In addition, we addressed recent observations and near-miss reports, focusing on lessons learned and corrective actions. This created an opportunity for cross-project learning and ensured that safety leadership remained proactive rather than reactive.
The call concluded with an open forum for questions and concerns, allowing team members to raise logistical issues and propose improvements. Action items were assigned with clear deadlines, and a commitment was made to continue these bi-weekly calls to sustain strong communication and oversight.</t>
  </si>
  <si>
    <t>Genera PR | Deliverable 11- Project Management | DR 4339 - Hurricane Maria - AGUIRRE BESS- Meeting with Carlos López, Sunem Martínez, and Luis Moctezuma(DCMC) to discuss project design status and general work contractor RG Engineering contract signage status. Discuss the proposed project's Look-ahead schedule. It was informed that the Issue for the Installation Bid award date has been delayed, and has been moved forward to the end of August. As per the Issue for Construction Drawing, the delivery date has been moved forward to December 31, 2025. The team has been instructed to improve communication with the General Work Contractor, RG Engineering, but without requesting documentation related to the contract requirements until the contract signing is completed. Luis Moctezuma DCMC gave a brief description of the Safety Program Discussed in today's meeting. This meeting will be held every two weeks to set a standard in all the BESS and Pickers projects.</t>
  </si>
  <si>
    <t>Genera PR | Deliverable 11- Project Management | DR 4339 - Hurricane Maria - Safety Update Call meeting coordinated by Frances Vallejo (DCMC) where Occupational Health and Safety topics were highlighted in each project and routine inspections.</t>
  </si>
  <si>
    <t>Genera PR | Deliverable 11- Project Management | DR 4339 - Hurricane Maria-Continued coordination efforts at the Cambalache site with Andrés Concepción (DCMC), Luis Damudt (DCMC), Jose Segarra (RGE), and Herminio Arroyo (GENERA) for the movement and registration of materials from the warehouse. Activities focus on ensuring proper tracking, documentation, and site readiness for material handling operations.</t>
  </si>
  <si>
    <t>Genera PR | Deliverable 11- Project Management | DR 4339 - Hurricane Maria -Visited the Cambalache site to attend a coordination meeting organized by Andrés Concepción (DCMC) with the contractor. The meeting was also attended by Luis Damudt (DCMC), José Segarra (RGE), and Herminio Arroyo (GENERA). Discussion focused on the mobilization and registration of warehouse materials, ensuring alignment between all parties for proper material handling and documentation procedures.</t>
  </si>
  <si>
    <t>PREPA GeneraPR - Deliverable 11 - Cambalache  BESS - 4339DR - Performed survey on Plant entrabce to take measurements for a future sign or banner install for the project. Documented measurements and shared with Herminio Arroyo (GeneraPR for approval)</t>
  </si>
  <si>
    <t>PREPA GeneraPR - Deliverable 11 - Cambalache  BESS - 4339DR - Site visit and meeting with RGE (Jose Segarra),  Herminio Arroyo (Genera PR), Paul Brown (DCMC Partners) to discuss regarding the Temporary Warehouse storage plan activities. A site walk through  performed to survey existing inventory and to evaluate underground pipe lines to be relocated during demolition activities.</t>
  </si>
  <si>
    <t>PREPA GeneraPR - Deliverable 11 - Cambalache  BESS - 4339DR - Received via Procore a submittal from Jose Segarra (RG Engineering) for the review and approval of a Gas Enclosure steel structure. Reviewed documents and sent to designer (Sargent and Lundy) Mike Kuscynski and Herminio Arroyo (GeneraPR) for review and comments</t>
  </si>
  <si>
    <t>PREPA GeneraPR - Deliverable 11 - Cambalache  BESS - 4339DR - Generated a plan for the Temporary Warehouse Storage logistics based on the agreement within Genera PR, RG Engineering and DCMC Team. Described all the activities and requirements to be covered on the inventory relocation task.</t>
  </si>
  <si>
    <t>PREPA Genera PR | Deliverable 11- Project Management | DR 4339 - Hurricane Maria. GENERA &amp; DCMC- Vega Baja BESS - Meeting organizer Frances Vallejo, Raissa Borges and Gilberto Sucre of DCMC and all site manager of BESS projects Carlos Rodriguez, Jose Lopez, Gabriel Morales, and Eduardo Rivera of DCMC - Construction status update for demolition and new construction of second phase. Meeting was provided an update status of Vega Baja Site regard of project closing, status of phase 2 with ARG/CERES and pending need items to be completed by Genera.</t>
  </si>
  <si>
    <t>Genera PR | Deliverable 11- Project Management | DR 4339 - Hurricane Maria. GENERA &amp; DCMC- Vega Baja BESS - Working with the revision of IFB drawing versus IFC drawing to identify posible impact change orders. Reviewing the capacity of the fire protection tank for Vega Baja site. Preparing site manager weekly report for presenting status of Vega Baja Site project. Reviewing submittal at Procore related to Homeca contractor final completion that was submitted and was forward to Frankly Colmenares of CSA Group.</t>
  </si>
  <si>
    <t>Genera PR | Deliverable 11- Project Management | DR 4339 - Hurricane Maria. GENERA &amp; DCMC- Vega Baja BESS - Reviewing in Procore the Vega Baja specification entry in the system was noted that are (6) specification 051223, 081113, 099113, 312335, 400510 and 409513 was missing, send a text message to Luis Roman of DCMC to verify why they was not included and to see if he has the specification so it can be uploaded in Procore.</t>
  </si>
  <si>
    <t>Genera PR | Deliverable 11- Project Management | DR 4339 – Hurricane – Maria-oulined a preliminary plan for the Cambalache project, focusing on key logistical and operational elements needed to ensure a successful execution. This included defining the steps required to inventory the materials located in the building scheduled for demolition, identifying the types and quantities of containers that will be needed, evaluating the transportation options, and considering the personnel and equipment necessary for the task. The objective of this planning efforts is to ensure readiness, streamline the process, and anticipate any challenges that may arise once the operation begins.</t>
  </si>
  <si>
    <t>Genera PR | Deliverable 11- Project Management | DR 4339 – Hurricane – Maria-held a meeting with inventory team Mr. Juan Vallejo, Mr. Hernan Machado, Mr. Giovanni Taffanelli and Mr. Milton Flores from DCMC, to provide an early overview of the potential task we may be undertaking next week. During the meeting, I shared details about the recent discussion held in Arecibo with representatives from DCMC, Genera PR and RGE, explained the scope of the project we will be supporting. I also outline the type of work that will be required, along with specific conditions observed at the warehouse, to help the team better understand the environment and prepare accordingly.</t>
  </si>
  <si>
    <t>Genera PR | Deliverable 11- Project Management | DR 4339 – Hurricane – Maria-conducted a walkthrough of both the project site and the warehouse to assess the area firsthand. This allowed us to better identify key details and gain clearer understanding of the actual needs of the project, enabling us to plan and execute the upcoming tasks more efficiently and effectively.</t>
  </si>
  <si>
    <t>Genera PR | Deliverable 11- Project Management | DR 4339 – Hurricane – Maria-while station at the San Juan warehouse, prepared and delivered a detailed inventory evaluation report for Mr. Anthony Vega of Genera PR. The document synthesized critical inventory data from various warehouse sites and provided a high-level operational summary. It included an analysis of stock quantities, cost variances, historical discrepancy patterns, and inventory levels relative to established thresholds. The report also incorporated performance indicators designed to measure inventory stability and assess overall operational preparedness. The scope of the report included locations BH 045 to BH 090, AC 001 to AC 016, CC 023 to CC 032, AJ 021 to AJ 023.</t>
  </si>
  <si>
    <t>Genera PR | Deliverable 11- Project Management | DR 4339 – Hurricane – Maria-continued working on the preparation of the operational plan for Cambalache project, focusing on refining key logistical components and resource allocation. This included defining personnel roles for both core inventory team and supporting staff, identifying equipment needs such as the label printing machine, and outlining the structure of the spreadsheet that will be used to track each inventoried item. Special attention was given to the process for assigning codes and creating detailed descriptions for undocumented materials, ensuring that all assets are properly cataloged prior to the building demolition. The goal remains to ensure an organized, efficient, and fully traceable inventory process.</t>
  </si>
  <si>
    <t>Genera PR | Deliverable 11- Project Management | DR 4339 – Hurricane – Maria-meeting at Cambalache Arecibo facility with Mr. Andres Concepcion from DCMC, Mr. Herminio Arroyo from Genera PR, Mr. Juan Alvarez and Mr. Carlos Negron from RGE. During the meeting, several nkey points were discussed, including the demolition timeline of the building, the number of containers required to store the parts, the logistics for transporting the materials, and the necessary resources to successfully carry out the inventory process.</t>
  </si>
  <si>
    <t>Genera PR Deliverable 11-Project Management DR 4339 - Hurricane Maria. 4339_9510 BESS On site meeting to discuss Cambalache Schedule Activities, Silvia Franco, Andres Concepcion, Luis Duque, and Sylvia Franco DCMC Partners Cambalache Power Plant team.</t>
  </si>
  <si>
    <t>Genera PR | Deliverable 11  | DR 4339 – Conducted technical review of architectural drawings for the Cambalache BESS project (PW9510) available on Procore, specifically focusing on proposed parking lot expansion and underground utility distribution systems. Interpreted design elements in relation to applicable zoning regulations, ADA access standards, and environmental compliance policies. Documented findings and flagged areas requiring further validation prior to coordination with external regulatory stakeholders.</t>
  </si>
  <si>
    <t>Genera PR Deliverable 11-Project Management DR 4339 - Hurricane Maria. 4339_9510 BESS On site- Cambalache Warehouse Alignment Jorge A. Mercado, Andres Concepcion, Carlos De Jesus and Luis Duque, Paul Browne, DCMC Partners Cambalache Power Plant team Jose Segarra, Juan Alvarado RGE.</t>
  </si>
  <si>
    <t>Genera PR Deliverable 11 Project Management DR 4339 Hurricane Maria at the Vega Baja job site. Completed Documents Overview and analyzing documents. Worked on all existing dwg from IFB &amp; IFC to identify any possible change orders. today I finished reviewing all Civil  drawings and started with Structural drawings.</t>
  </si>
  <si>
    <t>Genera PR Deliverable 11 Project Management DR 4339 Hurricane Maria at the Vega Baja job site. Completed Documents Overview and analyzing documents. Worked on all existing dwg from IFB &amp; IFC to identify any possible change orders. today I continued working with structural drawings.</t>
  </si>
  <si>
    <t>Genera PR | Deliverable 11- Project Management | DR 4339 - Hurricane Maria / Managed Vega Baja Genera Site and supervised contractors for their safety to minimize risks and ensure project success. Make sure they comply with the safety. Started verifying OSHA documents send by Jean Menay. Entered Weekly meeting for safety officers DCMC team Gilberto Sucre, Frances Vallejo, Jean Menay.</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</si>
  <si>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GA010 and AJ021 to AJ033</t>
  </si>
  <si>
    <t>Genera PR | Deliverable 11- Project Management | DR 4339 – Hurricane – Maria-at San Juan warehouse conducting cycle counts and recounts in accordance with the Asset Suite system. Today we are working with locations GA010 and A J021 to AJ033</t>
  </si>
  <si>
    <t>Genera PR | Deliverable 11- Project Management | DR 4339 – Hurricane – Maria-at San Juan warehouse working on inventory discrepancies, verifying the cost of each item, identifying the authorized minimum and maximum stock levels, and investigating discrepancies from locations
GA010 and AJ021 to AJ033</t>
  </si>
  <si>
    <t>Genera PR | Deliverable 11- Project Management | DR 4339 – Hurricane – Maria-at San Juan warehouse working on inventory discrepancies, verifying the cost of each item, identifying the authorized minimum and maximum stock  and creating report for Min/Max from locations
GA010 to AJ021 to AJ033</t>
  </si>
  <si>
    <t>Genera PR | Deliverable 11- Project Management | DR 4339 – Hurricane – Maria-at San Juan warehouse conducting cycle counts and recounts in accordance with the Asset Suite system. Creating the count list report GA010 and AJ021 to AJ033</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</si>
  <si>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00 001 000 to AC 00 016 000</t>
  </si>
  <si>
    <t>Genera PR | Deliverable 11- Project Management | DR 4339 – Hurricane – Maria-at Costa Sur warehouse conducting cycle counts and recounts in accordance with the Asset Suite system. Today we are working with locations AC 00 001 000 to AC 00 016 000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</si>
  <si>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00 001 000 to AC 00 016 000</t>
  </si>
  <si>
    <t>Genera PR | Deliverable 11 - Project Management | DR 4339 – Hurricane Maria. Aguirre. Resumed conducting cycle counts at the Aguirre warehouse using the Asset Suite system. Today, we worked with locations BH 045 to BH 090, RECOUNT LIST #1342/1343/1348</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</si>
  <si>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Bh 045 to Bh 090</t>
  </si>
  <si>
    <t>Genera PR | Deliverable 11 - Project Management | DR 4339 – Hurricane Maria: Aguirre. Prepare the lists for locations BH 045 to BH 090 at the Aguirre warehouse to initiate the cycle counts.</t>
  </si>
  <si>
    <t>Genera PR | Deliverable 11 - Project Management | DR 4339 – Hurricane Maria. Aguirre – Continued inventory verification at the Aguirre warehouse through the Asset Suite platform. This session focused on validating item counts and updating records for storage locations BH 046 to BH 072, referencing Recount Lists #1335/1338/1340 to ensure data accuracy and alignment with project asset control requirements.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</si>
  <si>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CC023 to CC032</t>
  </si>
  <si>
    <t>Genera PR | Deliverable 11- Project Management | DR 4339 – Hurricane – Maria-at Palo Seco warehouse conducting cycle counts in accordance with the Asset Suite system. Today we are working with locations CC023 to CC032 Cycle Count List # 1422.</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</si>
  <si>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#1430 and 1431 from locations CC023 to CC032 for a total of 222 units.</t>
  </si>
  <si>
    <t>Genera PR | Deliverable 11 - Project Management | DR 4339 – Hurricane Maria – At the Palo Seco warehouse, preparing the lists from locations CC023 to CC032 to begin the cycle counts.</t>
  </si>
  <si>
    <t>PREPA - Genera PR | Deliverable 11 | DR4339 - Work on the formulation of execution process for the Critical Components projects inside the Procore Platform: looking at Project's Submittals to identify Critical Components to begin tracking inside BESS and Peakers project's tools.</t>
  </si>
  <si>
    <t>Genera PR | Deliverable 11- Project Management | DR 4339 - Hurricane Maria
Document Control – Data Management/Continuation of Vega Baja BESS project review of all Procurement RFP &amp; RFQ data in project folder for review_accuracy to make readily accessible &amp; available for project teams/Siemens Costa Sur Peakers incoming documents Review &amp; Process/RG Yabucoa BESS incoming documents review &amp; process/</t>
  </si>
  <si>
    <t>Genera PR | Deliverable 11- Project Management | DR 4339 - Hurricane Maria
Document Control – Data Management/Yabucoa BESS project review of all Procurement RFP &amp; RFQ data in project folder for review_accuracy to make readily accessible &amp; available for project teams/Peakers various projects-review of daily incoming documents for accuracy prior to processing</t>
  </si>
  <si>
    <t>PREPA - Genera PR | Deliverable 11 | DR4339 - Call with Frances Vallejo (DCMC) to discuss current PMO ongoing procedures for Project Management, obligations from third-parties inside the Procore platform and implementation of new aggressive project management applications.</t>
  </si>
  <si>
    <t>PREPA - Genera PR | Deliverable 11 | DR4339 - Review for publishing the Vega Baja Technical Specifications: reviewing specs format, technical omissions and suggestions before publishing.</t>
  </si>
  <si>
    <t>PREPA - Genera PR | Deliverable 11 | DR4339 - Review BESS Technical Specifications to identify current formatting errors and technical omissions to be pointed out and discussed.</t>
  </si>
  <si>
    <t>PREPA - Genera PR | Deliverable 11 | DR4339 - Call with Sunem Martinez (DCMC) to provide an introductory workshop on the Procore platform at the Specifications, Submittals and Meetings tools: performed testing to review response procedures and taking action on items.</t>
  </si>
  <si>
    <t>PREPA - Genera PR | Deliverable 11 | DR4339 - Procore Weekly Meeting hosted by Franklyn Colmenares (CSA) and joined by Lauren Wells (Lemoine) and Monica Ybarra (S&amp;L). Discussed the weekly progress on Procore open and pending topics: Specifications issues on formatting, update on Procore SOPs and the Financial Tool, and updates on Distribution Groups based on new enrolled staff, among others.</t>
  </si>
  <si>
    <t>PREPA - Genera PR | Deliverable 11 | DR4339 - Review for publishing the Vega Baja Technical Specifications: publishing final specs from the specifications book; reviewing the Submittals Section from specs to contrast with Procore required format.</t>
  </si>
  <si>
    <t>PREPA | Genera PR | Deliverable 11 | DR4339  Travel from Yabucoa to Daguao site to conduct a community mapping and walk-through of the area in order to organize the community plan according to the area we will be impacting related to the peakers project.</t>
  </si>
  <si>
    <t>PREPA | Genera PR | Deliverable 11 | DR4339-A strategic visit was conducted at the Yabucoa site to assess potential locations for the installation of Peaker units and BESS. This site walk-through allowed for a deeper understanding of the project’s technical and logistical dimensions, including land layout, access to critical infrastructure, and factors that could impact both installation and operations.
During the visit, detailed discussions took place regarding the equipment specifications, connectivity requirements, and operational considerations. A community mapping was also carried out to identify nearby communities and gain insight into the local population that may be directly impacted by the development. 
Participants in the visit included DCMC Partners: Gabriel Morales, Raissa Borges Almodóvar, and Luz Ramírez. 
Alex Rivera and Jorge Bracero from the Genera PR team were attending the visit</t>
  </si>
  <si>
    <t>PREPA | Genera PR | Deliverable 11 | DR4339- Implement a series of edits to the factsheet for the BESS and Peakers projects, which we're preparing for an upcoming visit to Congress. Review all proposed modifications and make the necessary updates, especially those related to the project costs by site. Ensure the accuracy and clarity of the economic and financial information included. Coordinate a conversation with Rafael Rodríguez Ema from the Genera PR team to review and confirm the updates. Once finalized, I refine the design and presentation, so the factsheet is ready for use during the Congressional meeting.</t>
  </si>
  <si>
    <t>PREPA | Genera PR | Deliverable 11 | DR4339- Create the weekly report for updating the Genera PR website (https://genera-pr.com/bess_peakers). The task includes compiling and organizing all available project information by site, ensuring it reflects the most up-to-date status of each BESS and Peakers location. Once the data is collected, I write the full report ensuring it adheres to the format and communication style of the Genera PR website and send the completed report to the Genera PR Team, Jorge Bracero and Alex Valdés, for review, approval, and eventual publishing on the website.</t>
  </si>
  <si>
    <t>PREPA | Genera PR | Deliverable 11 | DR4339 Travel to Genera PR office Hato Rey from Daguao after a community mapping and walk-through of the area in order to organize the community plan according to the area we will be impacting related to the Peaker's project.</t>
  </si>
  <si>
    <t>PREPA | Genera PR | Deliverable 11 | DR4339 Travel from Genera PR office Hato Rey to the Yabucoa site to conduct a community mapping and walk-through of the area in order to organize the community plan according to the area we will be impacting related to the Peaker's and BESS project.</t>
  </si>
  <si>
    <t>PREPA | Genera PR | Deliverable 11 | DR4339- PREPA Genera | A strategic visit was conducted at the Jobos site to assess potential locations for the installation of Peakers units. This site walk-through allowed for a deeper understanding of the project’s technical and logistical dimensions, including land layout, access to critical infrastructure, and factors that could impact both installation and operations. Participants in the visit included Jorge Bracero and Omar Aponte Sosa from the Genera PR team.</t>
  </si>
  <si>
    <t>PREPA-Genera PR-Deliverable 11- Project Management | DR 4339 - Hurricane Maria. (DAY 6) Review Cambalache DCMC Quality Control Sample, Construction Policy &amp; Procedures, Document Control Plan, Change Request (CR), Change Orders (CO) and Commitment Change Orders (CCO) to create a new DCMC Quality Control Pan for 4339_9510 BESS-Cambalache project.</t>
  </si>
  <si>
    <t>Genera PR | Deliverable 11- Project Management | DR 4339 - Hurricane Maria -AGUIRRE BESS PROJECT. Reviewing RG Engineering Quality Control Manual to verify the plan meets the required standards and specification to ensure all aspects of the projects will be executed correctly, safely and within the set guidelines. Reviewed 10 pages.</t>
  </si>
  <si>
    <t>Genera PR | Deliverable 11- Project Management | DR 4339 - Hurricane Maria - AGUIRRE BESS- Meeting with Jose Lopez, Sunem Martínez, and Luis Moctezuma (DCMC) to discuss project design status and general work contractor RG Engineering contract signage status. Discuss the proposed project's Look-ahead schedule. It was informed that the Issue for the Installation Bid award date has been delayed and has been moved forward to the end of August. As per the Issue for Construction Drawing, the delivery date has been moved forward to December 31, 2025. The team has been instructed to improve communication with the General Work Contractor, RG Engineering, but without requesting documentation related to the contract requirements until the contract signing is completed. Luis Moctezuma DCMC gave a brief description of the Safety Program Discussed in today's meeting. This meeting will be held every two weeks to set a standard in all the BESS and Packers projects.</t>
  </si>
  <si>
    <t>PREPA GENERA PR Deliverable 11 DR4339 Costa Sur- worked with draft plan schedule for BESS project considering construction in BESS project time line concrete pads for transformer 1 area, construction pads and wall planning with formworks detailing, underground pipping with excavation detailing, electrical works and inspection completion dates (DCMC) Carlos Rodriguez due to management requirements of contract PMO DCMC for Puerto Rico Electric Power Authority.</t>
  </si>
  <si>
    <t>PREPA GENERA PR Deliverable 11 DR4339 Costa Sur- worked with draft plan schedule for BESS project considering construction in BESS project time line of structures to demolish at site, concrete pads construction planning with formworks detailing, underground pipping with excavation detailing, electrical works and inspection completion dates (DCMC) Carlos Rodriguez due to management requirements of contract PMO DCMC for Puerto Rico Electric Power Authority.</t>
  </si>
  <si>
    <t>Genera PR-Deliverable 11- Project Management | DR 4339 - Hurricane Maria. On site- Cambalache Warehouse Alignment meeting with Andres Concepcion (DCMC) and Jose Segarra (RGE) for the 4339_9510 BESS_Cambalache project to discuss warehouse equipment inventory and removal to set the site for demolition work.</t>
  </si>
  <si>
    <t>Genera PR | Deliverable 11 - Project Management | DR 4339. MS Teams meeting to review site managers' updates for the BESS and Peakers projects. Attendees DCMC: Gilberto Sucre, Gabriel Morales, Eduardo Rivera and others</t>
  </si>
  <si>
    <t>Genera PR | Deliverable 11 - Project Management | DR 4339. Site visit to Yabucoa BESS and Peakers project with DCMC team Paola Arroyo, Gabriel Morales and Jorge Bracero from Genera for community outreach and reporting purposes.</t>
  </si>
  <si>
    <t>Genera PR | Deliverable 11 – Project Management | DR 4339 –
Reviewed an incoming email related to the BESS and Peakers project. Verified alignment with current milestones and prepared a brief response to confirm receipt and ongoing review by the project team.</t>
  </si>
  <si>
    <t>Genera PR | Deliverable 11- Project Management | DR 4339 - Hurricane Maria. Incorporating Gilberto Sucre’s, DCMC insights and recommendations to enhance the Safety Officer report template, ensuring more effective documentation of site-specific activities, inspections, and incidents.</t>
  </si>
  <si>
    <t>Genera PR | Deliverable 11 - Project Management | DR 4339. MS Teams meeting to review and discuss Safety Officers activities and updates for BESS and Peakers projects. Attendees DCMC: Gilberto Sucre, Frances Vallejo, Jean Pierre Menay, Luz Ramirez and others</t>
  </si>
  <si>
    <t>Genera PR | Deliverable 11- Project Management | DR 4339 - Hurricane Maria  – travel to Cambalache Power Plant for Meeting and Site Visit with Segarra (RGE), Herminio Arroyo (Genera), Andres Concepcion (DCMC), Carlos Negron (RGE), and others.</t>
  </si>
  <si>
    <t>Genera PR | Deliverable 11 - Project Management | DR 4339. Site visit to Yabucoa BESS and Peakers project  10710 with DCMC team Paola Arroyo, Gabriel Morales and Jorge Bracero from Genera for community outreach and reporting purposes.</t>
  </si>
  <si>
    <t>Genera PR | Deliverable 11- Project Management | DR 4339 - Hurricane Maria– Traveled from 1166 C. Finlandia, Toa Alta, 00953 to Cambalache Power Plant and return travel to 1166 C. Finlandia to meeting coordination and site visit with Segarra (RGE), Herminio Arroyo (Genera), Andres Concepcion (DCMC), Carlos Negron (RGE), and others.</t>
  </si>
  <si>
    <t>Genera PR | Deliverable 11- Project Management | DR 4339 - Hurricane Maria
Correspondence Review and Filling of emails and attachments related to
* IT/OT Communication Location drawings at Cambalache, Costa Sur and Aguirre.
* Value Engineering SOW for TRC Services of SME for Design Audit
* Palo Seco BESS Layouts, S&amp;L Turnover Package 
* GENERA NGR Quotes</t>
  </si>
  <si>
    <t>Genera PR | Deliverable 11- Project Management | DR 4339 - Hurricane Maria
Continued Review of IFC Drawings Dated 7/10/25 including Action Tracker identifying all disciplines "On Hold". Drawing Sets include Civil, Structural, Fire Protection and Electrical drawings in excess of 110ea.</t>
  </si>
  <si>
    <t>Genera PR | Deliverable 11- Project Management | DR 4339 - Hurricane Maria
Costa Sur BESS
Review of IFC Drawings Dated 7/10/25 including Action Tracker identifying all disciplines "On Hold".  Drawing Sets include Civil, Structural, Fire Protection and Electrical drawings in excess of 110ea.</t>
  </si>
  <si>
    <t>Genera PR | Deliverable 11- Project Management | DR 4339 - Hurricane Maria
Review and Approval of CDM Smith Invoices # 293410-12 Jan 2025 &amp; # 293410-16 May 2025 after verification of Maria Sanchez - Genera Authorization Memo dated 2/14/25.</t>
  </si>
  <si>
    <t>Genera PR | Deliverable 11- Project Management | DR 4339 - Hurricane Maria: Yabucoa
Supervise with Gabriel Morales  (DCMC) the electrical work performed by Eric Arroyo, Ricardo Vega and Javier Arroyo from J Arroyo Enterprise to repair the main electrical connection to energize the DCMC Partners Mobile Office at the Yabucoa site.</t>
  </si>
  <si>
    <t>Genera PR | Deliverable 11- Project Management | DR 4339 - Hurricane Maria: Continuing Yabucoa Supervise with Gabriel Morales (DCMC) the electrical work performed by Eric Arroyo, Ricardo Vega and Javier Arroyo from J Arroyo Enterprise to repair the main electrical connection to energize the DCMC Partners Mobile Office at the Yabucoa site.</t>
  </si>
  <si>
    <t>Genera PR | Deliverable 11- Project Management | DR 4339 - Hurricane Maria.  Receipt for the purchase of the safety boots.</t>
  </si>
  <si>
    <t>Genera PR | Deliverable 11- Project Management | DR 4339 - Hurricane Maria: Yabucoa 
Supervise with Jean Pierre Menay (DCMC) the electrical work performed by Eric Arroyo, Ricardo Vega and Javier Arroyo from J Arroyo Enterprise to repair the main electrical connection to energize the DCMC Partners Mobile Office at the Yabucoa site.</t>
  </si>
  <si>
    <t>Genera PR | Deliverable 11- Project Management | DR 4339 - Hurricane Maria.  Supervise with Gabriel Morales (DCMC) the electrical work performed by Eric Arroyo, Ricardo Vega and Javier Arroyo from J Arroyo Enterprise to repair the main electrical connection to energize the DCMC Partners Mobile Office at the Yabucoa site.</t>
  </si>
  <si>
    <t>J Arroyo Enterprise - Repair of 100 amp meter base and rewiring of service connection</t>
  </si>
  <si>
    <t>Genera PR | Deliverable 11- Project Management | DR 4339 - Hurricane Maria.  Lauren Wells (DCMC) worked on Powerpoint for Gilberto Sucre (DCMC) and Frances Vallejo (DCMC) for presentation to Jesus Citron (Genera) for an update on Procore.</t>
  </si>
  <si>
    <t>Genera PR-Deliverable 11 – Project Management- DR 4339 – Hurricane Maria
Project #4339-10710
Reviewed project-related email correspondence for the Peakers Project to track updates, clarify outstanding items, and ensure alignment across teams on ongoing tasks and deliverables.</t>
  </si>
  <si>
    <t>Genera PR | Deliverable 11- Project Management | DR 4339 - Hurricane Maria.
project # 4339-10710
BESS/PEAKER's project needs meeting.
weekly catch up meeting with Genera to discuss any open items and status review of the projects
German Núñez, GENERA
Rafael Pabon, CDM Smith
Carlos Palomares CDM Smith
Laya, Enrique J. CDM Smith</t>
  </si>
  <si>
    <t>Genera PR | Deliverable 11- Project Management | DR 4339 - Hurricane Maria.
project # 4339-10710
BESS/ PEAKERS TRC drawing and schedule review
participated in meetings with new engineering company to review current status of drawings and schedule review of all the projects.
participated in meeting
Eliot diazatienza - trc companies
German Núñez, GENERA
Rafael Pabon, CDM Smith
Carlos Palomares CDM Smith
Laya, Enrique J. CDM Smith
Gabriel S. Perez CDM Smith
Gilberto Sucre DCMC</t>
  </si>
  <si>
    <t>Genera PR | Deliverable 11- Project Management | DR 4339 - Hurricane Maria.
project # 4339-10710
participated in meeting for peakers
Discussed document controls and procore uses
participated in the meeting
German Núñez, GENERA
Rafael Pabon, CDM Smith</t>
  </si>
  <si>
    <t>Genera PR | Deliverable 11- Project Management | DR 4339 - Hurricane Maria
One pager weekly progress update review with Raissa Borges DCMC.</t>
  </si>
  <si>
    <t>Genera PR | Deliverable 11- Project Management | DR 4339 - Hurricane Maria
RGE Contract verification details discussions with Francsico Feliu - Genera Legal and Jose Robles - RGE on Costa Sur and Aguirre P &amp; P Bond cost and Cambalache Performed Specifications.</t>
  </si>
  <si>
    <t>Genera PR | Deliverable 11- Project Management | DR 4339 - Hurricane Maria
BESS Check-in Weekly Meeting led by Gabriel Perez CDM Smith provided update of all BESS projects, contract award status, RFP's, Permitting and Project Needs from Genera. Updated Tracker to be issued after meeting. Participants:
Carlos Palomares, Enrique Laya - CDM Smith
Franklyn Colmenares _ CSA Group
Frances Vallejo &amp; Gilberto Sucre - DCMC
Mike  Kuczynski - Sargent &amp; Lundy</t>
  </si>
  <si>
    <t>Genera PR | Deliverable 11- Project Management | DR 4339 - Hurricane Maria
Vega Baja Call with Carlos Hernandez - ARG Ceres to discuss Demolition Contractors and Fire Protection Evaluation</t>
  </si>
  <si>
    <t>Genera PR | Deliverable 11- Project Management | DR 4339 - Hurricane Maria
Cambalache update call with Andres Concepcion, DCMC to discuss temporary construction parking and warehousing inventory.</t>
  </si>
  <si>
    <t>Genera PR | Deliverable 11- Project Management | DR 4339 - Hurricane Maria
Procore General Update discussion with Lauren Wells and Frances Vallejo, DCMC.</t>
  </si>
  <si>
    <t>Genera PR | Deliverable 11- Project Management | DR 4339 - Hurricane Maria
BESS PM/CM Weekly update meeting with Franklyn Colmenares - CSA Group &amp; Gabriel Perez - CDM Smith.</t>
  </si>
  <si>
    <t>Genera PR | Deliverable 11- Project Management | DR 4339 - Hurricane Maria
GENERA - TRC BESS &amp; Peakers Design SME Discussion:
* Preparation time of BESS status Construction.
* Franklyn Colmenares CSA Group presented BESS Status Update and Gilberto Sucre, DCMC
Presented Construction status and design progress between IFB's and IFC's and priority of TRC SME support on Mechanical &amp; Electrical Trades.
* Rafael Pabon - CDM Smith presented Peakers Overall Program</t>
  </si>
  <si>
    <t>Genera PR | Deliverable 11- Project Management | DR 4339 - Hurricane Maria
Reviewed the EHS Site Specific workshop provided Jean Pierre Menay - DCMC for Cambalache, Costa Sur, and Vega Baja.</t>
  </si>
  <si>
    <t>Genera PR | Deliverable 11- Project Management | DR 4339 - Hurricane Maria
BESS &amp; Peakers Project Needs meeting with Jesus Cintron - Genera.
Gabriel Perez - CDM Smith presented BESS Needs and update to Genera
German Nunez - Genera &amp; Rafael Pabon - CDM Smith presented Peaker's
Attendence:
CSA Group - Franklyn Colmenares
DCMC - Abraham Velazquez, Frances Vallejo, &amp; Gilberto Sucre</t>
  </si>
  <si>
    <t>Genera PR | Deliverable 11- Project Management | DR 4339 - Hurricane Maria
Procore DCMC Financials SOP's Meeting to review and continue development of SOP's led by Lauren Wells DCMC. Other participants Rafael Calderon, Esther Rohena, Jose Ralat &amp; Gilberto Sucre DCMC.</t>
  </si>
  <si>
    <t>Genera PR | Deliverable 11- Project Management | DR 4339 - Billable- Follow up meeting to review the staffing plan for Peakers as it pertains to the program team, design coordination, and construction team. Looked at both the personnel needed and the schedule (need-by date). Attendees were German Nunez (Genera), Rafael Pabon (CDM), Carlos Palomares (CDM), Frances Vallejo (DCMC), Abraham Velazquez (DCMC) and Foster Veazey (Lemoine).</t>
  </si>
  <si>
    <t>Genera PR | Deliverable 11- Project Management | DR 4339 - Hurricane Maria.  Lauren Wells (DCMC) meeting with Frances Vallejo (DCMC) and Gilberto Sucre (DCMC) to discuss internal Procore items.</t>
  </si>
  <si>
    <t>Genera PR | Deliverable 11- Project Management | DR 4339 - Hurricane Maria.  Lauren Wells (DCMC) worked on Procore configurations and review of PM SOPs.</t>
  </si>
  <si>
    <t>Genera PR | Deliverable 11- Project Management | DR 4339 - Hurricane Maria.  Lauren Wells (DCMC) worked on Procore testing of workflows in Sandbox project.</t>
  </si>
  <si>
    <t>Genera PR | Deliverable 11- Project Management | DR 4339 - Hurricane Maria.  Lauren Wells (DCMC) meeting for BESS Check-in.Franklyn Colmenares (CSA), Frances Vellajo (DCMC), Franklyn Colmaneras (CSA), Mike Kuczynski (Sargent &amp; Lundy), Rafael Calderon (DCMC), and others attended. I was there to update on Procore items.</t>
  </si>
  <si>
    <t>Genera PR | Deliverable 11- Project Management | DR 4339 - Hurricane Maria.  Lauren Wells (DCMC) meeting for Peakers Check-in.Rafael Pabon (CDM Smith), Frances Vellajo (DCMC), Franklyn Colmaneras (CSA), Mike Kuczynski (Sargent &amp; Lundy), Rafael Calderon (DCMC), and others attended. I was there to update on Procore items.</t>
  </si>
  <si>
    <t>Genera PR | Deliverable 11- Project Management | DR 4339 - Hurricane Maria.  Lauren Wells (DCMC) meeting  with Lauren Kennedy (Procore), Rafael Calderon (DCMC), Glorimel Torrado (DCMC), Johanna Diaz (DCMC), Gilberto Sucre (DCMC) and others to discuss Procore Financial SOPs.</t>
  </si>
  <si>
    <t>Genera PR | Deliverable 11- Project Management | DR 4339 - Hurricane Maria.  Lauren Wells (DCMC) worked on Procore reporting to show user metrics.</t>
  </si>
  <si>
    <t>Genera PR | Deliverable 11- Project Management | DR 4339 - Hurricane Maria
Updated the Genera Connect Financial Tracker with the most recent financial data in preparation for the upcoming weekly Genera PR update meeting. Addressed server access issues affecting the ability to publish updates to both the Financial Tracker and Timesheets modules within the Genera Connect platform. Additionally, reviewed IT/OT Project Manager candidate resumes shared by Nyah Medina and Michael Merritt from DCMC, and developed a role compatibility matrix to assess candidate suitability for interview consideration in support of federally funded project efforts.</t>
  </si>
  <si>
    <t>Genera PR | Deliverable 11- Project Management | DR 4339 - Hurricane Maria: Continuing Review documents about "GENERATION FLEET STORAGE PROJECTS" and Fire System Documents in Cambalache Site.</t>
  </si>
  <si>
    <t>Genera PR | Deliverable 11- Project Management | DR 4339 - Hurricane Maria: Review documents about Yabucoa activity repairs from JArroyo Enterprise. Review documents about Tesla delivery's Bess to Cambalache. Conference call with Gabriel Morales and Luz Ramirez (DCMC) about Health and Safety Topics about Yabucoa Genera Project.</t>
  </si>
  <si>
    <t>Genera PR | Deliverable 11- Project Management | DR 4339 - Hurricane Maria: Review documents about "GENERATION FLEET STORAGE PROJECTS" in Cambalache Site.</t>
  </si>
  <si>
    <t>Genera PR- Deliverable 11- Project Management | DR 4339 - Hurricane Maria - Discussion with Abraham Velazquez (DCMC) via call regarding Peaker's alignment and project.</t>
  </si>
  <si>
    <t>Genera PR -Deliverable 11- Project Management | DR 4339 - Hurricane Maria- Discuss with Jean Pierre Menay (DCMC) the logistics for the Aguirre and Yabucoa equipment and materials.</t>
  </si>
  <si>
    <t>Genera PR-   Genera PR | Deliverable 11- Project Management | DR 4339 - Hurricane Maria - Attended meeting with Raissa Borges (DCMC) to discuss project controls opportunity at Yabucoa site.</t>
  </si>
  <si>
    <t>Genera PR-  Deliverable 11- Project Management | DR 4339 - Hurricane Maria - Review and analyze Procore presentation in preparation for meeting with client.</t>
  </si>
  <si>
    <t>Genera PR- Deliverable 11- Project Management | DR 4339 - Hurricane Maria - Attended internal Teams meeting with Lauren Wells and Gilberto Sucre (DCMC) to discuss Procore status, Procore modules, Procore financials and presentation that will be prepared for the client.</t>
  </si>
  <si>
    <t>Genera PR-  Deliverable 11- Project Management | DR 4339 - Hurricane Maria - Attended Teams call with TRC and CDM Smith to discuss BESS and Peaker Design discussion with S&amp;L. Attendees: Eli Diaz (TRC), Javier Cuadrado (TRC), Gilberto Sucre (DCMC), Gabriel Perez (CDM) and Franklyn Colmenares (CSA).</t>
  </si>
  <si>
    <t>Genera PR Deliverable 11- Project Management | DR 4339 - Hurricane Maria- Attended teams meeting with client (Jesus Cintron, Genera) and project management team for PMO, to discuss BESS and Peaker project needs and pending issues. Attendees: Gabriel Perez (CDM), Sheila Torres (DCMC), Abraham Velazquez (DCMC) and Rafael Pabon (CDM).</t>
  </si>
  <si>
    <t>Genera PR-Deliverable 11- Project Management | DR 4339 - Hurricane Maria- Participated in BESS and Peakers check in calls to discuss RFP's in process, contracts pending approval, project status, and Procore proccesses. Attendees: Gabriel Perez, Carlos Palomares, Rafael Pabon (CDM), Gilberto Sucre, Sheila Torres, Rafael Calderon, Raissa Borges, Paola Arroyo (DCMC).</t>
  </si>
  <si>
    <t>Genera PR | Deliverable 11 | DR 4339 - Hurricane Maria - PW11855 - Continued preparing the response to FOMB’s RFI concerning the Second Amendment to Contract No. 102696. Requested and reviewed the full procurement file to confirm the materials previously submitted to FOMB. This review was necessary to ensure accuracy and alignment in drafting the response to RFI No. 1 related to a discrepancy between the awarded amount and the BAFO.</t>
  </si>
  <si>
    <t>Genera PR | Deliverable 11 | DR 4339 - Hurricane Maria - PW11855 - Prepared the revised justification memo for the Second Amendment to Contract No. 102696. Incorporated background on the contract and prior amendment, detailed the need for additional funds to support expanded program management at multiple Generation Fleet sites, and clearly articulated the operational urgency due to the current Project Manager’s underperformance. Developed language explaining the readiness to assume the role, ensuring a smooth transition and continued progress on federally funded projects. Revised content for clarity, tone, and alignment with Genera’s internal and external messaging. Shared with Winnie Irizarry and Jesus Cintron  (Genera) for review and feedback.</t>
  </si>
  <si>
    <t>Genera PR | Deliverable 11 | DR 4339 - Hurricane Maria - Genera PR | Deliverable 11 | DR 4339 - Hurricane Maria - BESS - Participated in the weekly touchpoint meeting to review the status of all BESS projects. Discussed progress on key milestones, procurement activities, technical developments, and any issues affecting timelines or coordination. CDMSmith: Gabriel Pérez, Franklyn Colmenares, Carlos Palomares, Enrique Laya. DCMC: Gilberto Sucre, Frances Vallejo, Rafael Calderon. S&amp;L: Mike Kuczynski. Genera: Jesus Cintrón</t>
  </si>
  <si>
    <t>Genera PR | Deliverable 11- Project Management | DR 4339 - Hurricane Maria / Managed Vega Baja Genera Site and supervised contractors for their safety to minimize risks and ensure project success. Make sure they comply with the safety. Today dumpster truck arrived to empty trash container, the portosan arrived to clean DCMC bathrooms, and Rod Roger’s verified the disposal from dirty water on new trailer.</t>
  </si>
  <si>
    <t>Genera PR | Deliverable 11- Project Management | DR 4339 - Hurricane Maria: Yabucoa (BESS Project) During this period, I continued reading about the Occupational Health and Safety Program concerning the following topics: Hazardous Materials (29 CFR 1910 Subpart H), Personal Protective Equipment (29 CFR 1910 Subpart I), and Hazard Communication (29 CFR 1910.1200).</t>
  </si>
  <si>
    <t>Genera PR | Deliverable 11- Project Management | DR 4339 - Hurricane Maria: Yabucoa (BESS Project) During this period, I met with Jean Pierre Menay, DCMC to discuss the documents and inspections that the contractor will be required for the project.</t>
  </si>
  <si>
    <t>Genera PR | Deliverable 11- Project Management | DR 4339 - Hurricane Maria: Yabucoa (BESS Project) During this period, I read about the Occupational Health and Safety Program regarding the following topics: Scaffolding (29 CFR 1926 Subpart L), Confined Spaces (29 CFR 1910.146), and Occupational Exposure to Noise (29 CFR 1910.95).</t>
  </si>
  <si>
    <t>Genera PR | Deliverable 11- Project Management | DR 4339 - Hurricane Maria: Yabucoa (BESS Project) During this period, I continued with the module on the Procore platform. The Procore module covered the following modules:
- Coordination Issue: Create a coordination Issue, Dashboard and Exports Overview, Designer and Detailer workflows, elevate to an RFI, getting started, import viewpoints save an NWD file, syncing and tracking changes, and view coordinator issues.
- Correspondence: Change the status on a correspondence item, create correspondence item, respond to a correspondence item, tool permissions, and view and respond to a correspondence item.</t>
  </si>
  <si>
    <t>Genera PR | Deliverable 11- Project Management | DR 4339 - Hurricane Maria - At the AGUIRRE BESS job site. Daily project coordination and project management. Project Documents Overview and analyzing documents status in the Procore platform.</t>
  </si>
  <si>
    <t>Genera PR | Deliverable 11- Project Management | DR 4339 - Hurricane Maria. Call with Carlos Lopez- QA/QC- (DCMC) at Aguirre, to discuss the QA/QC plan submitted by the Contractor RG Engineering for the Aguirre Project. The main subject of the call was to discuss the possibility of having a QA/QC plan completed by DCMC Partners to review and evaluate the applicable conditions for the Aguirre Project. At this moment, a follow-up meeting should be held with Gilberto Sucre (DCMC) to verify the Document Status for evaluation. It was also agreed to perform a weekly meeting with all QA/QCs to discuss the need for the QA/QC plan.</t>
  </si>
  <si>
    <t>PREPA | Genera PR | Deliverable 11 Cambalache | DR4339 – Continue reading specifications from page 668 to 684. Among the topics read were fiber optic patch panel (nameplate, tags, specific product, prohibited materials, testing), main power transformer (two phases, work by contractor, control devices, small wiring, inspection, tests).</t>
  </si>
  <si>
    <t>PREPA | Genera PR | Deliverable 11 Cambalache | DR4339 – Continue reading specifications from page 631 to 667. Among the topics read standard pipe supports (finish requirements, erection, installation, fabrication requirements), supervisory data acquisition system (SCADA software, monitored equipment, process logic, scheduling/control, networking, access level, remote access, cyber security, commissioning).</t>
  </si>
  <si>
    <t>PREPA | Genera PR | Deliverable 11 Cambalache | DR4339 – I read the minute number 8 of the Construction Project which have 9 pages and read to preparation of the agenda for tomorrow meeting morning which have 7 pages.</t>
  </si>
  <si>
    <t>PREPA | Genera PR | Deliverable 11 Vega Baja | DR4339 – I read the minute number 4 of the Construction Phase II which have 7 pages and read to preparation of the agenda for tomorrow meeting morning which have 6 pages.</t>
  </si>
  <si>
    <t>PREPA | Genera PR | Deliverable 11 Vega Baja | DR4339 – I studied the document of Summary of Work (SOW) of Beta Electric in Vega Baja BESS where see the construction work on site.</t>
  </si>
  <si>
    <t>Genera PR | Deliverable 11- Project Management | DR 4339 - Hurricane Maria - Costa Sur - BESS - Conducted a detailed review of the Costa Sur BESS design drawings to identify any missing items, incomplete details, or open technical comments. The objective was to prepare a comprehensive list of observations to support coordination with the design team and project stakeholders. The review focused on layout consistency, equipment labeling, structural references, and civil interface points. All findings were documented to facilitate resolution prior to final design approval and construction planning.</t>
  </si>
  <si>
    <t>Genera PR | Deliverable 11- Project Management | DR 4339 - Hurricane Maria - Costa Sur - BESS - Participated in two internal coordination meetings related to the Costa Sur BESS project. The first meeting, led by Carlos De Jesus (DCMC), focused on reviewing and aligning the overall project schedule, including key milestones, sequencing of deliverables, and coordination with subcontractors. Emphasis was placed on integrating HSE planning checkpoints into the timeline. The second meeting, led by Rafael Barrera (DCMC), involved a technical review of the Costa Sur BESS design drawings. The discussion covered layout coordination, potential conflicts, and clarification of civil and structural details. Notes were taken to support follow-up evaluations and ensure consistency between the construction plans and project requirements. Team Members participants (DCMC): Carlos Rodriguez, Rafael Barrera, Carlos Bayron, Carlos De Jesus and Luis Echevarría.</t>
  </si>
  <si>
    <t>Genera PR | Deliverable 11- Project Management | DR 4339 - Hurricane Maria- Costa Sur- BESS DCMC Site Scheduler team meeting lead by site manager Carlos Rodriguez and Scheduler Carlos Dejesus (DCMC) discussion with Rafael Barrera (DCMC PM) to arrive on dates and lengths on contractor activities and scheduling for certification. Additional to these dates the dates of equipment arrival are included in the preliminary schedule.</t>
  </si>
  <si>
    <t>Genera PR | Deliverable 11- Project Management | DR 4339 - Hurricane Maria- Costa Sur - BESS- Request for proposal review of Section 301.2 Classification of Excavation. Categorized excavation types: Earth, Rock, and Hand Excavation. Reviewed hand excavation protocols near sensitive structures. Compared OSHA excavation definitions to ensure alignment with drawing standards.</t>
  </si>
  <si>
    <t>Genera PR | Deliverable 11- Project Management | DR 4339 - Hurricane Maria: Yabucoa
Evaluate the BESS Checking Project Needs Tracker received from the CDM Smith Team.</t>
  </si>
  <si>
    <t>Genera PR | Deliverable 11 – Project Management | DR 4339 – Hurricane Maria – Yabucoa – Conducted an on-site meeting with Luz Ramírez, Safety Officer for the Yabucoa Site (DCMC Partners), to review and discuss site-specific safety documentation, including Job Hazard Analyses (JHAs), Emergency Response Plans (ERPs), and other procedures. Addressed compliance requirements under OSHA and applicable Puerto Rico regulations, ensuring alignment with FEMA DR4339 project safety protocols. Additionally, held a follow-up call with Jean Pierre Menay, Safety Manager (DCMC Partners), to clarify outstanding questions and confirm next steps for updating and finalizing safety documentation for submittal and regulatory review.</t>
  </si>
  <si>
    <t>Genera PR | Deliverable 11- Project Management | DR 4339 - Hurricane Maria: Yabucoa
Reviewing Scope of Services for Technical Specification Number G-3200 for BESS General Work Contract (GWC) that will be issued for bid and completing the comparison report for Gilberto Sucre from DCMC Partners</t>
  </si>
  <si>
    <t>Genera PR | Deliverable 11- Project Management | DR 4339 - Hurricane Maria - Costa Sur - BESS - Participated in two internal coordination meetings related to the Costa Sur BESS project. The first meeting, led by Carlos De Jesus (DCMC), focused on reviewing and aligning the overall project schedule, including key milestones, sequencing of deliverables, and coordination with subcontractors. Emphasis was placed on integrating HSE planning checkpoints into the timeline. The second meeting, led by Rafael Barrera (DCMC), involved a technical review of the Costa Sur BESS design drawings. The discussion covered layout coordination, potential conflicts, and clarification of civil and structural details. Notes were taken to support follow-up evaluations and ensure consistency between the construction plans and project requirements.  DCMC Team Members participants: Carlos Rodriguez, Rafael Barrera, Carlos Bayron, Carlos De Jesus and Luis Echevarría.</t>
  </si>
  <si>
    <t>Genera PR | Deliverable 11- Project Management | DR 4339 - Hurricane Maria We are working on created different form to conducting themes of Safety, Health and Enviromental to train employees of the Contractors are works on Bess_Aguirre Project in Safety and Occupational Health Talk: Earthworks in Construction Projects, Safety and Occupational Health Talk: Use of Personal Protective Equipment (PPE) in Construction, Safety and Occupational Health Talk: Fire Control in Construction Projects, Safety and Occupational Health Talk: Prevention of Trips, Slips, and Falls in Construction, Occupational Safety and Health Talk: Eye Protection in Construction Projects.</t>
  </si>
  <si>
    <t>Genera PR | Deliverable 11- Project Management | DR 4339 - Hurricane Maria We are continue working on created different form to conducting themes of Safety, Health and Enviromental to train employees of the Contractors are works on Bess_Aguirre Project in Safety and Occupational Health Talk: Ear Protection in Construction, Safety and Occupational Health Talk: Respiratory Protection in Construction, Occupational Safety and Health Talk: Cutting Steel and Wood in Construction, Safety and Occupational Health Talk: Safe Use of Electric and Battery Tools in Construction, Safety and Occupational Health Talk: Safe Use and Handling of Heavy Machinery in Construction, Safety and Occupational Health Talk: Risk Communication in Construction Projects.</t>
  </si>
  <si>
    <t>Genera PR | Deliverable 11- Project Management | DR 4339 - Hurricane Maria -AGUIRRE BESS PROJECT. Review the Issue bid drawings documents, TECHNICAL SPECIFICATION FOR BESS GENERAL WORK CONTRACT (GWC) Spec. No.: G-3400 Revision: A; For Bid Project No. A15240, June 20th, 2025to identify potential and possible change orders, as well as potential issues that may arise during the construction process. A call was held with Jean Pierre Menay (DCMC) to go over the pending safety protocols and the General Contract Safety Plan. The official document has not been received pending completion of the contract signing. The contract is still under evaluation by Genera PR.</t>
  </si>
  <si>
    <t>Genera PR | Deliverable 11- Project Management | DR 4339 - Hurricane Maria -AGUIRRE BESS PROJECT. Review the Issue bid drawings documents to identify potential and possible change orders, as well as potential issues that may arise during the construction process. It was decided to submit an RFI to Sargent &amp; Lundy for these effects to be integrated into the PROCORE platform, and a call was held with Javier Ignacio from Portosan to coordinate equipment delivery to the Aguirre Site.</t>
  </si>
  <si>
    <t>Genera PR | Deliverable 11- Project Management | DR 4339 - Hurricane Maria -AGUIRRE BESS PROJECT. A walk-through was conducted with Luis Moctezuma (DCMC) to identify existing trip hazards surrounding the Office Trailer Compound and potential issues that may arise during the construction process. We had a brief team meeting with Carlos R. López Vallellanes, Sunem Martíne, and Luis Moctezuma (DCMC) to go over the week's plan and schedule tasks. The team has been instructed to review the Contract Specification. Spec. No.: G-3400 Revision: A; For Bid Project No. A15240 June 20th, 2025. The finding will be tabulated and discussed in a future meeting.</t>
  </si>
  <si>
    <t>Genera PR | Deliverable 11- Project Management | DR 4339 - Hurricane Maria - The Transportation Management PlanTesla Energy Cambalache Project Site submitted by the equipment transporter is verified.</t>
  </si>
  <si>
    <t>Genera PR | Deliverable 11- Project Management | DR 4339 - Hurricane Maria - Comments were provided on the Tesla Energy Cambalache Project Site Transportation Management Plan submitted by the equipment transporter. Road transportation procedures were implemented to ensure compliance with local laws.</t>
  </si>
  <si>
    <t>PREPA GeneraPR - Deliverable 11 - Cambalache BESS - 4339DR - Monitored and managed pending submittal responses in Procore that were needed to be communicated formally to general contractor and be able to revise a resubmit pending information and documents.</t>
  </si>
  <si>
    <t>PREPA GeneraPR - Deliverable 11 - Cambalache BESS - 4339DR - Generated Cambalache Construction Weekly meeting agenda in Procore to capture this week discussion and pending actions to be covered with the project team (Sargent and Lundy, RG Engineering, GeneraPR and DCMC)</t>
  </si>
  <si>
    <t>PREPA GeneraPR - Deliverable 11 - Cambalache  BESS - 4339DR -  Developed correspondence (emails) to follow up with important project action items. (1) Emailed to Gilberto Sucre (DCMC Partners) and Gabriel Perez (CDM Smith) regarding Construction temporary Parking impact and potential budget claims from General Contractor. (2) Email coordination request to Paul Browne (DCMC Partners) to begin the Inventory activity in the existing warehouse that will be demolished in the project.</t>
  </si>
  <si>
    <t>PREPA GeneraPR - Deliverable 11 - Cambalache  BESS - 4339DR - Reviewed project Fire Protection drawings and project specifications to compare with scope of work in the agreeement with General Contractor (RG Engineering) to define design requirements. Communicated with Wilfredo Sierra (Sargent and Lundy) to request a technical discussion meeting regarding this matter.</t>
  </si>
  <si>
    <t>PREPA GeneraPR - Deliverable 11 - Cambalache  BESS - 4339DR -Reviewed TESLA Batteries Transportation plan draft received form Gabriel Perez (CDMSmith) to provide comments and concerns to be implemented in the final transportation plan by TESLA company.</t>
  </si>
  <si>
    <t>PREPA GeneraPR - Deliverable 11 - Cambalache  BESS - 4339DR - Coordinated various project and construction management tasks. (1) Phone Call with Gilberto Sucre (DCMC Partners) to discuss project critical items to be solved during the week. (2) Coordination commencement to  receive Jesus Cintron (GeneraPR) on site by July 17, 2025. (3) Distributed Cambalache Meeting agenda via Procore. (4)  Reviewed project Division of Responsibility Matrix to identify contractor scope of services regarding pre-construction stage.</t>
  </si>
  <si>
    <t>Genera PR | Deliverable 11- Project Management | DR 4339 - Hurricane Maria. GENERA &amp; DCMC- Vega Baja BESS - Working with two agenda meeting for tomorrow meeting with Homeca and ARG/CERES. Send email to Carlos Lopez of Sphera Group in regard of Final Report of PUI that must be included with all stamps from DRNA. Send a text message to Gilberto Sucre in regard of Genera decision to not pursue the precast for Vega Baja BESS project.</t>
  </si>
  <si>
    <t>Genera PR | Deliverable 11- Project Management | DR 4339 - Hurricane Maria. GENERA &amp; DCMC- Vega Baja BESS - Working in review of IFC drawing versus IFB. Contractor Dueñas Trailer arrive to install stair at the second office trailer of Vega Baja site. Send email to Mike Kuczynski of S&amp;L requesting information if guard house and electric gate has backup power and if project was considered safety shower station at site near battery.</t>
  </si>
  <si>
    <t>Genera PR | Deliverable 11- Project Management | DR 4339 - Hurricane Maria. GENERA &amp; DCMC- Vega Baja BESS - Working with reviewing all project open RFI and Submittal pending to be responded. The As-Built drawing sent by Homeca does not came with a revised drawing and they are requesting additional cost to include the requested survey, email was sent to Carirma Sanchez of Homeca that the As-Buil drawing does not comply with project specification and requirement this drawing has been rejected and to resubmit.</t>
  </si>
  <si>
    <t>Genera PR | Deliverable 11- Project Management | DR 4339 – Hurricane – Maria-executed scheduled cycle count activities across inventory zones MM 001 through MM 012 as part of routine inventory governance. The effort included validating bin level inventory counts, reviewing physical versus system records, and verifying the accuracy of item labeling and placement. Supplementary tasks involved documenting any identified variances, evaluating data consistency, and confirming adherence to established inventory protocols and compliance standards.</t>
  </si>
  <si>
    <t>Genera PR | Deliverable 11- Project Management | DR 4339 – Hurricane – Maria-supported cycle count preparation at the Aguirre warehouse in coordination with Mr. Juan Vallejo from DCMC. Task included verifying physical item locations, updating inventory system entries, and reviewing discrepancies to ensure data accuracy. Additional efforts were directed toward refining resource allocation and confirming system readiness to enable a smooth and consistent execution of upcoming inventory activities. Today efforts will concentrate on locations MM 001 to MM012.</t>
  </si>
  <si>
    <t>Genera PR | Deliverable 11- Project Management | DR 4339 – Hurricane – Maria-initiated the workweek with a coordination meeting alongside Hernan Machado, Giovani Taffanelli, Milton Flores and Juan Vallejo from DCMC, to reestablish alignment on inventory management protocols. The session emphasized reinforcing procedural consistency at the start of operations, reviewing material handling standards, and synchronizing team efforts to maintain workflow integrity. Priority was given to safety compliance, clarity in task delegation, and early identification of any process anomalies or risks impacting inventory performance.</t>
  </si>
  <si>
    <t>Genera PR | Deliverable 11- Project Management | DR 4339 – Hurricane – Maria-performed a targeted inventory recount at the Aguirre warehouse in coordination with Mr. Juan Vallejo from DCMC. The effort focused on verifying storage bin assignments, validating part numbers and item descriptions, and reconciling physical stock against system records. Identified discrepancies were documented for resolution, with emphasis placed on traceability, data integrity, and compliance with asset control standards. Inventory locations reviewed ranged from MM 001 through MM 012.</t>
  </si>
  <si>
    <t>Genera PR | Deliverable 11- Project Management | DR 4339 – Hurricane – Maria-prepared a consolidated inventory performance report at the Aguirre warehouse for Anthony Vega from Genera PR. The report included catalog validation, unit count analysis, and discrepancy metrics across locations MM 001 to MM 012, AC 017 to AC 060, AJ 034 to AJ 050, CC 033 to CC 046, with a focus on stock accuracy, coverage, and overall inventory conditions.</t>
  </si>
  <si>
    <t>Genera PR | Deliverable 11- Project Management | DR 4339 – Hurricane – Maria-carried out a targeted variance analysis at the Aguirre warehouse to investigate inventory discrepancies previously identified during cycle counts. The review included cross checking system entries, validating bin assignments, and conducting physical inspections of storage zones to identify missing, excess, or misallocated items. The primary goal was to confirm stock accuracy, determine root causes of the variances, and document actionable findings for resolution. Inventory zones reviewed range from MM 001 through MM 012.</t>
  </si>
  <si>
    <t>Genera PR | Deliverable 11- Project Management | DR 4339 - Hurricane Maria- 4339_9510 BESS Review emails Transportation plan for TESLA batteries and technical data of batteries and type of transportation sent by Andrés Concepción of DCMC for the Integra meeting and the evaluation, analysis of the Cambalache access bridge.</t>
  </si>
  <si>
    <t>Genera PR Deliverable 11-Project Management DR 4339 - Hurricane Maria. 4339_9510 BESS Review the Submittal #: RGE-0011 Road modification suggested to reach the levee without affecting dyke capacity and Submittal #: RGE-0007 RG Engineering Safety Manual sent by Andres Concepcion from DCMC and other emails.</t>
  </si>
  <si>
    <t>Genera PR Deliverable 11-Project Management DR 4339 - Hurricane Maria. 4339_9510 BESS Review the Submittal #: RGE-0002 Temporary Mechanical Connection to Existing Transformer T1 send by Andres Concepcion from DCMC and other emails.</t>
  </si>
  <si>
    <t>Genera PR Deliverable 11 Project Management DR 4339 Hurricane Maria at the Vega Baja job site. Reviewed all RFi's opened for tomorrow's BESS Phase II - Construction Meeting (Rfi # 003, Rfi # 004, Rfi # 006 &amp; Rfi 007,3Rfi, 009,RFi#10). Closed Rfi#3. Completed Documents Overview and analyzing documents. Also worked on all existing dwg from IFB &amp; IFC to identify any possible change orders.</t>
  </si>
  <si>
    <t>Genera PR Deliverable 11 Project Management DR 4339 Hurricane Maria at the Vega Baja job site. Answered Submittal #84. Closed RFi #4 (New Concrete Pad Dimensions on S&amp;L court). Worked on all existing dwg from IFB &amp; IFC to identify any possible change orders, today the task was completed.</t>
  </si>
  <si>
    <t>Genera PR | Deliverable 11- Project Management | DR 4339 - Hurricane Maria / Managed Vega Baja Genera Site and supervised contractors for their safety to minimize risks and ensure project success. Make sure they comply with the safety. Today dumpster truck arrived to empty trash container, the portosan arrived to clean DCMC bathrooms, and Rod Roger’s verified the disposal from dirty water on new trailer. Duenas trailer arrived at 1:00pm to install stairs for the new trailer.</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</si>
  <si>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AJ034 to AJ050</t>
  </si>
  <si>
    <t>Genera PR | Deliverable 11- Project Management | DR 4339 – Hurricane – Maria-at San Juan warehouse working on inventory discrepancies, verifying the cost of each item, identifying the authorized minimum and maximum stock  and creating report for Min/Max from locations
AJ034 to AJ050</t>
  </si>
  <si>
    <t>Genera PR | Deliverable 11- Project Management | DR 4339 – Hurricane – Maria-at San Juan warehouse working on inventory discrepancies, verifying the cost of each item, identifying the authorized minimum and maximum stock levels, and investigating discrepancies from locations
AJ034 to AJ050</t>
  </si>
  <si>
    <t>Genera PR | Deliverable 11- Project Management | DR 4339 – Hurricane – Maria-at San Juan warehouse conducting cycle counts and recounts in accordance with the Asset Suite system. Today we are working with locations AJ034 to AJ050</t>
  </si>
  <si>
    <t>Genera PR | Deliverable 11- Project Management | DR 4339 – Hurricane – Maria-at San Juan warehouse conducting cycle counts and recounts in accordance with the Asset Suite system. Creating the count list report AJ034 to AJ050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</si>
  <si>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00 017 000 to AC 00 060 000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</si>
  <si>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00 017 000 to AC 00 060 000</t>
  </si>
  <si>
    <t>Genera PR | Deliverable 11- Project Management | DR 4339 – Hurricane – Maria-at Costa Sur warehouse conducting cycle counts and recounts in accordance with the Asset Suite system. Today we are working with locations AC 00 017 000 to AC 00 060 000</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</si>
  <si>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MM 001 to MM 012</t>
  </si>
  <si>
    <t>Genera PR | Deliverable 11 - Project Management | DR 4339 – Hurricane Maria. Aguirre. Resumed conducting cycle counts at the Aguirre warehouse using the Asset Suite system. Today, we worked with locations MM 001 to MM 012, RECOUNT LIST #1363 AND LIST #1353</t>
  </si>
  <si>
    <t>Genera PR | Deliverable 11 - Project Management | DR 4339 – Hurricane Maria. Aguirre. Resumed conducting cycle counts at the Aguirre warehouse using the Asset Suite system. Today, we worked with locations MM  001 to MM 012, LIST #1349/1350/1351/1352/1353</t>
  </si>
  <si>
    <t>Genera PR | Deliverable 11 - Project Management | DR 4339 – Hurricane Maria: Aguirre. Prepare the lists for locations MM 001 to MM 012 at the Aguirre warehouse to initiate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</si>
  <si>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CC033 to CC046.</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</si>
  <si>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#1452, 1453, 1454 and 1455 from locations CC033 to CC046 for a total of 493 pcs.</t>
  </si>
  <si>
    <t>Genera PR | Deliverable 11- Project Management | DR 4339 – Hurricane – Maria-at Palo Seco warehouse conducting cycle counts in accordance with the Asset Suite system. Today we are working with locations CC033 to CC046 Cycle Count List # 1449.</t>
  </si>
  <si>
    <t>Genera PR | Deliverable 11 - Project Management | DR 4339 – Hurricane Maria – At the Palo Seco warehouse, preparing the lists from locations CC033 to CC046 to begin the cycle counts.</t>
  </si>
  <si>
    <t>PREPA - Genera PR | Deliverable 11 | DR4339 - Verify the information recently uploaded to the Documents Tool to verify environmental compliance on demolition and disposal works from Vega Baja.</t>
  </si>
  <si>
    <t>Genera PR | Deliverable 11- Project Management | DR 4339 - Hurricane Maria
Document Control – Data Management/Cost Sur Peakers Invoices review &amp; process/Cambalache Invoices review &amp; process/CDM San Juan Invoices review &amp; process/Yabucoa BESS Procurement RFP-RFQ review &amp; process/Coordination regarding hot topics w Lauren Wells (DCMC) &amp; Luis Roman (DCMC)</t>
  </si>
  <si>
    <t>Genera PR | Deliverable 11- Project Management | DR 4339 - Hurricane Maria
Document Control – Data Management/Costa Sur Peakers Procurement all RFPs &amp;RFQ ensure documents were created_reviewed_stored accordingly and archived in an organized &amp; controlled manner/documents to be readily accessible for the project team/Cambalache Geotech Testing Logs incoming review and process</t>
  </si>
  <si>
    <t>PREPA - Genera PR | Deliverable 11 | DR4339 - Perform testing of the workshop project to verify Procore reaction to different formatting on documentation and confirm what features are enabled with proper format (Specifications Tool).</t>
  </si>
  <si>
    <t>PREPA - Genera PR | Deliverable 11 | DR4339 - Finish the reviewing and publishing process for the uploaded Vega Baja Technical Specifications. Commentaries and omissions found were all addressed on a working spreadsheet for upcoming discussion with management.</t>
  </si>
  <si>
    <t>PREPA - Genera PR | Deliverable 11 | DR4339 - Review the proper alignment for the Warehouse Inventories across the plants to introduce them into the proper filing systems. Inventories are not related to project type (BESS or Peakers); are independent and per plant.</t>
  </si>
  <si>
    <t>PREPA - Genera PR | Deliverable 11 | DR4339 - BESS Weekly Project Catch-up hosted by Gabriel Perez (CDM Smith) and joined by Mike Kuzcynski (S&amp;L), Gilberto Sucre, Frances Vallejo and Paola Arroyo (DCMC), Jesus Cintron (Genera) and other staff members. Discussed the weekly open topics such as open RFP's for construction procurement, issues with the Aguirre site referent to an ongoing project inside the plant, Procore progress and execution, and others.</t>
  </si>
  <si>
    <t>PREPA - Genera PR | Deliverable 11 | DR4339 - Procore Weekly Check-in with Lauren Wells (Lemoine) and Theresa Perez (DCMC) to discuss the weekly topics and ongoing procedures of the Procore Platform. Discussed the upcoming meetings with field staff to clarify responses procedures and documentation pending regarding contractor's invoices.</t>
  </si>
  <si>
    <t>PREPA - Genera PR | Deliverable 11 | DR4339 - Peakers Weekly Meeting hosted by Rafael Pabon (CDM Smith) and joined by Mike Kuzcynski and Nelson Rosado (S&amp;L), Rafael Calderon, Raissa Borgers, Paola Arroyo and Frances Vallejo (DCMC) and Lauren Wells (Lemoine). Discussed the open RFPs for upcoming procurement decisions, pending change requests to reduce contract costs, other changes for substations, documentation needed and more.</t>
  </si>
  <si>
    <t>PREPA - Genera PR | Deliverable 11 | DR4339 - Review the Meetings Tool at the Vega Baja project to make corrections on Meetings #4 and #5 due to missing attendance list and for follow-up meeting.</t>
  </si>
  <si>
    <t>PREPA - Genera PR | Deliverable 11 | DR4339 - Continue initial evaluation for the Yabucoa Technical Specifications package; review formatting and contents.</t>
  </si>
  <si>
    <t>PREPA Genera | Deliverable 11- Project Management DR 4339 Hurricane Maria-Create invitation for the third community meeting in Arecibo. This task included working on the design in Canva along with the information that would be used to share the information. In addition to selecting the design, the photos that would be used to illustrate the invitation were searched, which were photos of the site and the render.</t>
  </si>
  <si>
    <t>PREPA | Genera PR | Deliverable 11 | DR4339-meeting via Microsoft Teams with DCMC: Frances Vallejo Rosich, D'Alexzander González, Rafael Calderón, Gilberto Sucre, Mark Merritt, Raissa Borges, Lauren Wells, Foster Veazey. In the meeting was the Genera PR Team: Jesús Cintron, Joaquín A Quinoy, Ricardo Pallens, María Sánchez Bras, Fernando Ortiz, Kevin Futch and Francisco Santos. In the meeting was the Sargent &amp; Lundy Team: Mike Kuczynski and Nelson Rosado. At the meeting we talked about the signs that must be placed on the sites, the steps that are being taken to move forward with the BESS project, the tests that will be carried out on the Cambalache bridge and the efforts we have made in relations with the community.</t>
  </si>
  <si>
    <t>PREPA Genera | Deliverable 11- Project Management  DR 4339 Hurricane Maria-Reviews to the BESS/Peakers page | Genera PR. Send corrections that had to be integrated into the Genera PR team, Alex Valdez and send corrections to the Genera PR team, Jorge Bracero, to the signs that would be placed on all sites. These tasks included reviewing the website as well as the signs sent, confirming the information with the available documents, and sending corrections by email.</t>
  </si>
  <si>
    <t>PREPA Genera | Deliverable 11- Project Management DR 4339 Hurricane Maria-Update the Community Outreach 2025 work plan document to include the latest details related to this week's pending tasks and edit some details related to the report that must be submitted every Monday for the BESS Check In</t>
  </si>
  <si>
    <t>PREPA Genera | Deliverable 11 DR 4339 Hurricane Maria- Project Management Community Engagement Create a report to present the work done by Community Engagement. These tasks included drafting the updated report, validating the efforts we have on the agenda as well as locating the follow-up to the status of the conversations with the municipality for the next community meeting. This calendar will be presented at the BESS Check In meeting and the email was sent to the Genera PR team, Jorge Bracero.</t>
  </si>
  <si>
    <t>PREPA Genera | Deliverable 11- Project Management DR 4339 Hurricane Maria-| Edit the fact sheet that includes all the information related to the BESS and Peakers project that would be used to present it to the stakeholders. This task included searching for the photos, creating the draft in Canva, adjusting the text copy to highlight the stages of the project, including the data related to the project, creating three versions to present to the client Genera PR, and organizing the file and organizing the file.</t>
  </si>
  <si>
    <t>PREPA Genera | Deliverable 11- Project Management DR 4339 Hurricane Maria-Update the community calendar with the activities that would be carried out throughout the year. This task included meeting with the Genera PR team, Jorge Bracero, to talk about the events that we have pending on the agenda and support to create these events in a virtual calendar to have greater visibility of each of the events.</t>
  </si>
  <si>
    <t>PREPA | Genera PR | Deliverable 11 | DR4339-PREPA Genera | Meeting about the peakers update with DCMC Partners Team: Frances Vallejo Rosich, Luis Roman, D'Alexzander González, Rafael Calderón, Gilberto Sucre, Mark Merritt, Raissa Borges, Lauren Wells, Foster Veazey and Abraham Velazquez. In the meeting was the Genera PR Team: German Nuñez, Joaquín A Quinoy, Ricardo Pallens, Fernando Ortiz Meléndez, Kevin Futch and Francisco Santos. In the meeting was the Sargent &amp; Lundy Team: Mike Kuczynski, Miguel del Valle and Nelson Rosado.  
In this meeting we discussed the spaces in Aguirre that we need for the Peakers project. The timeline of the project and LUMA's process in relation to some projects that must be worked on, pending prices from the contractor to be able to move forward with the demolition, and the changes that may need to be implemented in the project.</t>
  </si>
  <si>
    <t>PREPA-Genera PR-Deliverable 11- Project Management | DR 4339 - Hurricane Maria. (DAY 7) Review Cambalache DCMC Quality Control Sample, Construction Policy &amp; Procedures, Document Control Plan, Extra Work Authorizations (EWA’s) and Architect’s Supplemental Instructions (ASI’s) to create a new DCMC Quality Control Pan for 4339_9510 BESS-Cambalache project.</t>
  </si>
  <si>
    <t>Genera PR | Deliverable 11- Project Management | DR 4339 - Hurricane Maria -AGUIRRE BESS PROJECT. Conducting a comprehensive review of the BESS Aguirre Power Plant Procore documentation, encompassing the following folders: 0900_QA/QC-Construction Reports (Vendors-Subcontractors); 0925_Equipment Information; 0950_Commissioning-Decommissioning; 1000_Health-Safety (Vendor-Subcontractor); 1100_Financials-Accounting (Vendor-Subcontractor); 1200_Deliverables-Turnover-Project Closeout 2000_External Drop Box; 3000_SOPs. The objective is to verify compliance with established standards and confirm proper document categorization.</t>
  </si>
  <si>
    <t>Genera PR | Deliverable 11- Project Management | DR 4339 - Hurricane Maria -AGUIRRE BESS PROJECT. Conducting a comprehensive review of the BESS Aguirre Power Plant Procore documentation, encompassing the following folders: 0100_Project Management; 0200_Administration; 0300_Contracts-Procurement-RFP; 0400_Communications; 0500_Regulatory-Agency-Government; 0600_Environmental-Site Assessments; 0700_Permitting-Applications; 0800_Design-Asbuilts; and 0850_Construction-O&amp;M-Data Books (Vendors-Subcontractors). The objective is to verify compliance with established standards and confirm proper document categorization.</t>
  </si>
  <si>
    <t>Genera PR | Deliverable 11 Project Management | DR 4339 - Hurricane Maria – Costa Sur Facilities- Genera PR | Deliverable 11 Project Management | DR 4339 - Hurricane Maria – Costa Sur Facilities- Continue evaluation contractor QAQC manual (RG Engineering.) included Site Work requirements, work construction process and materials used on various areas of the project (QAQC Codes and Standards) include specific equipment used for construction and suggested preparing checklist forms to complete inspections for installing material and constructions process. Continue evaluation contractor QAQC manual (RG Engineering.) included Site Work requirements, work construction process and materials used on various areas of the project (QAQC Codes and Standards) include specific equipment used for construction and suggested preparing checklist forms to complete inspections for installing material and constructions process.</t>
  </si>
  <si>
    <t>PREPA GENERA PR Deliverable 11 DR4339 Costa Sur- worked with draft plan schedule for Peakers project considering construction in Peakers project time line at turbine 1 in concrete inspection for survey works, inspection for concrete works, turbine 1 equipment positioning start date, concrete pad inspection for transformer 2 area, construction of buildings roof in planning with formworks detailing, underground pipping with excavation detailing, electrical works and inspection completion dates (DCMC) Carlos Rodriguez due to management requirements of contract PMO DCMC for Puerto Rico Electric Power Authority.</t>
  </si>
  <si>
    <t>PREPA GENERA PR Deliverable 11 DR4339 Costa Sur- worked with draft plan schedule for Peakers project considering construction in Peakers project time line concrete inspection for survey works, inspection for concrete works, turbine 2 equipment positioning start date, concrete pad inspection for transformer 2 area, construction of buildings roof in planning with formworks detailing, underground pipping with excavation detailing, electrical works and inspection completion dates (DCMC) Carlos Rodriguez due to management requirements of contract PMO DCMC for Puerto Rico Electric Power Authority.</t>
  </si>
  <si>
    <t>PREPA-Genera PR-Deliverable 11- Project Management | DR 4339 - Hurricane Maria. (DAY 7) Review Cambalache DCMC Quality Control Sample, Construction Policy &amp; Procedures, Meeting Plan, Meeting Documentation and , Weekly Internal Operations Meetings and Weekly Superintendent Meetings to create a new DCMC Quality Control Pan for 4339_9510 BESS-Cambalache project.</t>
  </si>
  <si>
    <t>Genera PR | Deliverable 11- Project Management | DR 4339 - Hurricane Maria. Updating this week's report to include sites activities insights, integrated with a comprehensive summary of overall program and BESS and Peakers project progress.</t>
  </si>
  <si>
    <t>Genera PR | Deliverable 11- Project Management | DR 4339 - Hurricane Maria. Continue refining this week’s report to incorporate site activity insights, along with a detailed summary of the overall program status and progress across the BESS and Peakers projects.</t>
  </si>
  <si>
    <t>Puerto Rico Electric Power Authority | Genera PR | Deliverable 11 - Project Management | DR 4339. Teams Meeting "BESS Check In" The purpose of this meeting is to discuss projects status and updates. The meeting was organized by Jesus Cintrón from Genera. Attendees: Rafael Pabon (CDM Smith), Luis Roman (DCMC), Jorge Bracero (Genera), Lauren Wells (Lemoine), Nelson Rosado (S&amp;L), Rafael Calderon (DCMC), Mike Kuczynski (S&amp;L), Miguel Del Valle (S&amp;L), German Nuñez (Genera), Frances Vallejo (DCMC), Franklyn Colmenares (CDM Smith), Gabriel Perez (CDM Smith), Gilberto Sucre (DCMC), Sheila Torres (DCMC).</t>
  </si>
  <si>
    <t>Puerto Rico Electric Power Authority | Genera PR | Deliverable 11 - Project Management | DR 4339. Teams Meeting "Peakers Check In" The purpose of this meeting is to discuss projects status and updates. The meeting was organized by Jesus Cintrón from Genera. Attendees: Luis Roman (DCMC), Nelson Rosado (S&amp;L), Rafael Calderon (DCMC), Mike Kuczynski (S&amp;L), Miguel Del Valle (S&amp;L), German Nuñez (Genera), Frances Vallejo (DCMC), Abraham Velazquez (DCMC), Rafael Pabon (CDM Smith), Sheila Torres (DCMC), Paola Arroyo (DCMC), Lauren Wells, (Lemoine)</t>
  </si>
  <si>
    <t>PREPA Genera PR | Deliverable 11- Project Management | DR 4339 - Hurricane Maria-PMO call. Teams call with Mark Merritt, Gilberto Sucre, Frances Vallejo, Lauren Wells, Ada Diaz, and Nyah Medina DCMC. Discussed update on project, job offers, PROCORE, logistics, trailer set-up, safety, and schedule for locations.</t>
  </si>
  <si>
    <t>Genera PR | Deliverable 11- Project Management | DR 4339 - Hurricane Maria.
project # 4339-10710
worked on PROCORE entries for ll the Peaker sites.
Reviewed recent specification submittals for review at the costa sur site</t>
  </si>
  <si>
    <t>Genera PR | Deliverable 11- Project Management | DR 4339 - Hurricane Maria.
project # 4339-10710
Reviewed emails and reports for the Peaker projects</t>
  </si>
  <si>
    <t>Genera PR | Deliverable 11- Project Management | DR 4339 - Hurricane Maria
Costa Sur - Civil &amp; Structural IFC drawings review and report issued to Sargent &amp; Lundy requesting TRUE IFC Submission Date.</t>
  </si>
  <si>
    <t>Genera PR | Deliverable 11- Project Management | DR 4339 - Hurricane Maria
S &amp; L /CDM Smith Weekly BESS Drawings Meeting. Led by Gabriel Perez - CDM Smith emphasized the need to complete design packages and to have other IFC's with "hold".
Page turn sessions were next for next week at Sargent &amp; Lundy's Office to review Cambalache,
Costa Sur, Vega Baja &amp; Aguirre. Attendees: Mike  Kuczynski, Wilfredo Sierra - Sargent &amp; Lundy
Enrique Laya, Gabriel Perez, - CDM Smith
Jose Lopez, Andres Concepcion, Gilberto Sucre - DCMC.</t>
  </si>
  <si>
    <t>Genera PR | Deliverable 11- Project Management | DR 4339 - Hurricane Maria
PMO Catch up Meeting led by Frances Vallejo - DCMC Main Topics:
* Staffing Updates &amp; Personal Changes * Site Specific Staffing Decisions * Procore System Updates &amp; Modules * Project Status &amp; Technical Issues * Safety &amp; Compliance Initiatives * Administrative &amp; Procurement Matters * Employee Development &amp; Performance
Mark Merritt, Mike Merritt, Jack Darnell, Lauren Wells, Ada Diaz, Frances Vallejo, Anneilia Holton, &amp; Gilberto Sucre - DCMC</t>
  </si>
  <si>
    <t>Genera PR | Deliverable 11- Project Management | DR 4339 - Hurricane Maria
Vega Baja Site Meeting &amp; Visit with Carlos Rodriguez, Rafael Barrera, Carlos de Jesus, Luis Echevarria - DCMC and Abdiel Gonzalez - Sargent &amp; Lundy
Agenda:
IFC's Comments
Demolition Drawings
Underground Utilities
IT/OT Tower
Fiber Optics Relocation
Topo &amp; Survey Update
Emergency Diesel Generator Relocation
Civil &amp; Structural Phasing
Rigging Plan.</t>
  </si>
  <si>
    <t>Genera PR | Deliverable 11- Project Management | DR 4339 - Hurricane Maria.  Lauren Wells (DCMC) worked on user login report for  Peakers Procore.</t>
  </si>
  <si>
    <t>Genera PR | Deliverable 11- Project Management | DR 4339 - Hurricane Maria.  Lauren Wells (DCMC) worked on review of Procore features to better setup teams for use of Procurement process.</t>
  </si>
  <si>
    <t>Genera PR | Deliverable 11- Project Management | DR 4339 - Hurricane Maria.  Lauren Wells (DCMC) worked on Procore project tool settings.</t>
  </si>
  <si>
    <t>Genera PR | Deliverable 11- Project Management | DR 4339 - Hurricane Maria.  Lauren Wells (DCMC) continued work on PowerPoint for Gilberto Sucre (DCMC) and Frances Vallejo (DCMC) for presentation to Jesus Citron (Genera) for an update on Procore.</t>
  </si>
  <si>
    <t>Genera PR | Deliverable 11- Project Management | DR 4339 - Hurricane Maria.  Lauren Wells (DCMC) worked on correspondences for Procore to answer user questions.</t>
  </si>
  <si>
    <t>Genera PR | Deliverable 11- Project Management | DR 4339 - Hurricane Maria.  Lauren Wells (DCMC) worked on adjusting Procore permissions for meeting items for Peakers projects.</t>
  </si>
  <si>
    <t>Genera PR | Deliverable 11- Project Management | DR 4339 - Hurricane Maria.  Lauren Wells (DCMC) worked on items for Procore financial tools for Budgets.</t>
  </si>
  <si>
    <t>Genera PR | Deliverable 11- Project Management | DR 4339 - Hurricane Maria.  Lauren Wells (DCMC) continued working on Procore Budget items.</t>
  </si>
  <si>
    <t>Genera PR | Deliverable 11- Project Management | DR 4339 - Hurricane Maria.  Lauren Wells (DCMC) worked on user login report for  BESS Procore.</t>
  </si>
  <si>
    <t>Genera PR | Deliverable 11 | DR 4339 - Hurricane Maria - Working session with D'Alexzander González and Jose Ralat from DCMC; and Shellsea Maysonet from SM Consulting, to discuss the preparation of a report of all procurement processes carried out with the federal funds approved by FEMA under all PWs for the disaster 4339-Hurricane María.</t>
  </si>
  <si>
    <t>Genera PR | Deliverable 11- Project Management | DR 4339 - Hurricane Maria: Picked up fire extinguishers from Best Fire Store for all DCMC office trailers. Meeting with Raisa Borges (DCMC) to discuss reporting procedures and the Genera reporting form. Reviewed project documentation with Andrés Concepción (GENERA) related to the Cambalache project. Attended a project meeting with RGE (contractor) and Genera, including Alberto Borrelli (RGE), Carlos Negrón (Genera), and their teams, to discuss project progress and coordination.</t>
  </si>
  <si>
    <t>Genera PR | Deliverable 11- Project Management | DR 4339 - Hurricane Maria: Meeting with ARG teams include Carlos Hernandez and DCMC Eduardo Rivera, Gilberto Soto and Jaime Pesquera about documents and process needed to start the project in Vega Baja Genera Site.</t>
  </si>
  <si>
    <t>Genera PR | Deliverable 11- Project Management | DR 4339 - Hurricane Maria: Make a process to delivery tools needed in Yabucoa and Aguirre Genera project offices trailers. Conference call with Luis Moctezuma (DCMC) about Health and Safety programs applied and documents needed in Aguirre Genera project. Conference call with Gilberto Soto (DCMC) about actions needed in Procore about Health and Safety in Vega Baja Genera project. POM Meeting about status of the office's trailers in all Genera Sites.</t>
  </si>
  <si>
    <t>Genera PR- Deliverable 11- Project Management | DR 4339 - Hurricane Maria- Attended meeting with Jesus Cintron (Genera PR) to discuss Peaker's project position and candidates.</t>
  </si>
  <si>
    <t>Genera PR-Deliverable 11- Project Management | DR 4339 - Hurricane Maria - Attended call with Jean Menay (DCMC) to discuss site trailer coordination, material and equipment logistics for Costa Sur, Aguirre and Yabucoa.</t>
  </si>
  <si>
    <t>Genera PR-Deliverable 11- Project Management | DR 4339 - Hurricane Maria - Make arrangements with site managers at Vega Baja and Cambalache sites to prepare for site visit from client and NFE staff.</t>
  </si>
  <si>
    <t>Genera PR-  Deliverable11- | DR 4339 - Hurricane Maria - Attended PMO Catch up call to discuss staffing update, Procore update, equipment and material logistics, budget tracker and other related matters to BESS and Peaker projects. Attendees: Michael Merritt (DCMC) and other DCMC participants.</t>
  </si>
  <si>
    <t>Genera PR | Deliverable 11 | DR 4339 - Reviewed email correspondence and supporting documentation shared by José Ralat (DCMC) regarding PREPA’s Request for Information (RFI) on Vivienda’s ER1 Cost Share Program. Assessed the scope of the request, identified the specific information needed to prepare a compliant response, and coordinated with the responsible parties to gather the necessary data.</t>
  </si>
  <si>
    <t>Genera PR | Deliverable 11 | DR 4339 - Generation Fleet - Participated in a strategic planning meeting with Genera's CEO Winnie Irizarry and Jesús Cintrón to assess temporary generation requirements and evaluate potential impacts on the implementation of FEMA-funded BESS and Peakers projects. The discussion focused on aligning available generation capacity with project timelines to ensure uninterrupted execution and compliance with Public Assistance objectives. Identified potential constraints and coordinated on mitigation strategies to support effective project formulation and long-term grant management.</t>
  </si>
  <si>
    <t>Genera PR | Deliverable 11 | DR 4339 - Hurricane Maria - 
Generation Fleet - RFP 4898 - Supported the Regulatory team by assembling the FOMB Request for Approval package by organizing the documentation required under the FOMB Contract Policy Review Checklist, which includes over 20 supporting documents.  Ensured all materials were clearly labeled and aligned with FOMB’s submission requirements to facilitate a thorough and compliant approval process.</t>
  </si>
  <si>
    <t>Genera PR | Deliverable 11 | DR 4339 - Hurricane Maria - Participated in a procurement coordination meeting with Mark Merritt, D'Alexzander González (DCMC), Sulinnette Pérez, and Axel Vélez (Genera) to evaluate current gaps in the procurement process and their impact on FEMA-funded project administration. Discussed alignment issues between Procurement, Finance, and the PMO, and collaboratively developed a strategy to streamline internal workflows, ensure timely compliance with procurement requirements, and strengthen overall grant management and documentation practices.</t>
  </si>
  <si>
    <t>Genera PR | Deliverable 11- Project Management | DR 4339 - Hurricane Maria / Managed Vega Baja Genera Site and supervised contractors for their safety to minimize risks and ensure project success. Make sure they comply with the safety. Today we had a meeting with Carirma Sánchez from Homeca with DCMC team Jaime Pesquera Eduardo Rivera and CDMSmith Nelson Soler, after we had a meeting with Carlos Hernández from ARG toward documentation required for next phase Vegas Baja BESS.</t>
  </si>
  <si>
    <t>Genera PR | Deliverable 11- Project Management | DR 4339 - Hurricane Maria: Yabucoa (BESS Project) During this period, I reviewed labeling to identify specific areas within the project wagon and reviewed the structure of OSHA Puerto Rico’s services. These services are organized into the following divisions: Inspection, Consulting, Technical Assistance, Evaluation, Legal Affairs, and specialized programs for Elevators, Boilers, and Cranes. Additionally, I examined the Occupational Safety and Health Act of Puerto Rico, which guarantees safe and healthful working conditions for every employee. To ensure that the BESS project is executed in accordance with what OSHA PR establishes.</t>
  </si>
  <si>
    <t>Genera PR | Deliverable 11- Project Management | DR 4339 - Hurricane Maria: Yabucoa (BESS Project) During this period, I reviewed and read some of the standards that may apply to the¿BESS Project according to the activities to be carried out. Tools, Hand, and Powered (1926 Subpart I), Demolitions (29 CFR 1926 Subpart T), NFPA 70E (article 320), and project technical information.</t>
  </si>
  <si>
    <t>Genera PR | Deliverable 11- Project Management | DR 4339 - Hurricane Maria - AGUIRRE BESS- Morning meeting with Jose Lopez, Carlos López, and Luis Moctezuma(DCMC) to discuss project two week look ahead schedule and improve communication across the site team.</t>
  </si>
  <si>
    <t>Genera PR | Deliverable 11- Project Management | DR 4339 - Hurricane Maria - AGUIRRE BESS Project Meeting with S&amp;L, Kuczynski, Mike, Robert Muhler, and (CDM Smith), Gabriel Perez, Franklyn Colmenares, (CDMSmith), Andres Concepcion, Gilberto Sucre from DCMC Partners to discuss the BESS IFC design delivery status.</t>
  </si>
  <si>
    <t>Genera PR | Deliverable 11- Project Management | DR 4339 - Hurricane Maria -AGUIRRE BESS PROJECT.  A walk-through was conducted with Jose Lopez, Carlos López and Luis Moctezuma (DCMC) to identify existing fire protection line routes and potential issues that may arise during the construction process. It was decided to submit an RFI to Sargent &amp; Lundy for these effects.</t>
  </si>
  <si>
    <t>Genera PR | Deliverable 11- Project Management | DR 4339 - Hurricane Maria -AGUIRRE BESS PROJECT.  Had a call with Jose Colon, Gilberto Sucre and Jean-Pierre Menay (DCMC) to discuss the office trailer contractor's punch list items and pending office supplies.</t>
  </si>
  <si>
    <t>PREPA | Genera PR | Deliverable 11 Vega Baja | DR4339 – I read the maintenance transmission transformer proposal (contains prices, protocols, schedule, summary of work, test, reports). Pages 1 to 11.</t>
  </si>
  <si>
    <t>PREPA | Genera PR | Deliverable 11 Vega Baja | DR4339 – meeting to discuss second Phase construction.  Among the topics discussed were the ARG team was asked for an organizational chart, the contract has not been signed, and the submittal and RFI logs were discussed.  Attended Eduardo Rivera (DCMC), Carlos Hernandez (ARG), Nelson Soler (CDM Smith), Gabriel Perez (CDM Smith), and others.</t>
  </si>
  <si>
    <t>PREPA | Genera PR | Deliverable 11 Vega Baja | DR4339 – I read Beta Electric Contract Amendment 01 of Vega Baja BESS Project to familiarize yourself with the scope of the project, special scope of work, deliverables, commissioning, standard procedures, coordination of work, protocols for maintenance of different equipment's. Pages 1 to 30.</t>
  </si>
  <si>
    <t>PREPA | Genera PR | Deliverable 11 Vega Baja | DR4339 – I continue reading Beta Electric Contract Amendment 01 of Vega Baja BESS Project to familiarize yourself with the scope of the project, domestic preference procurement, Davis Bacon Act, Section 3. Pages 31 to 37.</t>
  </si>
  <si>
    <t>PREPA | Genera PR | Deliverable 11 Vega Baja | DR4339 – I continue reading Beta Electric Contract Amendment 01 of Vega Baja BESS Project to familiarize yourself with the scope of the project, safety standards, fair housing act, energy efficiency, conflict of interest, liquidated damages, subcontracting, non-conflict of interest certifications. Pages 38 to 50.</t>
  </si>
  <si>
    <t>PREPA | Genera PR | Deliverable 11 Cambalache | DR4339 – Meeting- Discussed why the contract is still unsigned, Genera will visit the project on Thursday, an inventory of the warehouse will be conducted, and alternative temporary parking for employees will be sought.  Attended Xiomara Perez, Jose Segarra (RGE), and Jean Pierre Menay (DCMC)</t>
  </si>
  <si>
    <t>Genera PR | Deliverable 11- Project Management | DR 4339 - Hurricane Maria - Costa Sur - BESS - Continued with the internal review of the Costa Sur BESS design drawings. Focus remained on identifying inconsistencies, detailing gaps, and potential coordination issues across civil, structural, and electrical disciplines. Additional technical comments were documented as part of the ongoing review process. At this stage, observations are still being compiled and have not yet been submitted to the designer for response.</t>
  </si>
  <si>
    <t>Genera PR | Deliverable 11- Project Management | DR 4339 - Hurricane Maria - Costa Sur - BESS - Participated in a coordination meeting led by Gilberto Sucre (DCMC) with the presence of the design representative Abdiel Gonzalez, Harry Ramos and Gino Sambolin from Sargent &amp; Lundy and the Genera representative Angel Cintron and Roberto Santana. The purpose of the meeting was to review on-site conditions and assess the potential relocation of underground utilities that were not identified in the current design drawings. The team conducted a walkthrough of the work areas to discuss technical alternatives and evaluate constraints related to constructability, safety, and permitting. Notes were taken to update the design team and initiate revisions to the drawings, ensuring that all existing utilities are properly addressed before finalizing construction documentation. Team Members participants (DCMC): Carlos Rodriguez, Rafael Barrera, Carlos Bayron, Carlos De Jesus and Luis Echevarría.</t>
  </si>
  <si>
    <t>Genera PR | Deliverable 11- Project Management | DR 4339 - Hurricane Maria- Costa Sur- BESS Site meeting for BESS batteries to include designer team Franklyn Colmenares (S&amp;L), Carlos Rodriguez (DCMC) among others to discuss limiting design situations that may cause delays to BESS battery project. These include but are not limited to underground water from demineralization tanks and Concrete pad design for Generator.</t>
  </si>
  <si>
    <t>Genera PR | Deliverable 11- Project Management | DR 4339 - Hurricane Maria- Costa Sur - BESS- Request for proposal review of Section 301.3 Protection and Support and 301.4 Temporary Cofferdams. Confirmed that temporary sheeting, bracing, and shoring must be removed when no longer needed unless otherwise indicated. Verified that cofferdam design must be certified by a Puerto Rico-licensed Structural or Professional Engineer. Referenced Puerto Rico Building Code Chapter 18 for additional foundation and excavation information. Excavation slopes must be maintained to prevent damage to adjacent structures.</t>
  </si>
  <si>
    <t>Genera PR | Deliverable 11- Project Management | DR 4339 - Hurricane Maria: Yabucoa
Travel time (both ways) from Yabucoa Site to Caguas and back to meet with Jean Pierre Menay from DCMC Partners to receive safety articles and office supplies such as a First Aid Kit, extinctors, printer and paper for the DCMC Partners office in the Yabucoa Site.</t>
  </si>
  <si>
    <t>Genera PR | Deliverable 11- Project Management | DR 4339 - Hurricane Maria: Yabucoa
Work with the layout and signage of the DCMC partners office including installing the signs of exit, extinguisher and bathroom to comply with OSHA and security requirements.</t>
  </si>
  <si>
    <t>Genera PR | Deliverable 11- Project Management | DR 4339 - Hurricane Maria: Yabucoa
Housekeeping including landscaping cleaning activities in the house area owned by PREPA and were the DCMC Partners office are located.</t>
  </si>
  <si>
    <t>Genera PR | Deliverable 11- Project Management | DR 4339 - Hurricane Maria - Costa Sur - BESS - Participated in a coordination meeting led by Gilberto Sucre (DCMC) with the presence of the design representative Abdiel Gonzalez, Harry Ramos and Gino Sambolin from Sargent &amp; Lundy and the Genera representative Angel Cintron and Roberto Santana. The purpose of the meeting was to review on-site conditions and assess the potential relocation of underground utilities that were not identified in the current design drawings. The team conducted a walkthrough of the work areas to discuss technical alternatives and evaluate constraints related to constructability, safety, and permitting. Notes were taken to update the design team and initiate revisions to the drawings, ensuring that all existing utilities are properly addressed before finalizing construction documentation.  DCMC Team Members participants: Carlos Rodriguez, Rafael Barrera, Carlos Bayron, Carlos De Jesus and Luis Echevarría.</t>
  </si>
  <si>
    <t>Genera PR | Deliverable 11- Project Management | DR 4339 - Hurricane Maria Continue work in a Development of a Safety Toolbox Meeting Form for the BESS_Aguirre Project: As part of the BESS_Aguirre Project’s commitment to safety excellence and proactive hazard communication, a tailored Safety Toolbox Meeting Form was developed to standardize daily and weekly safety briefings across the site. Given the complexity and dynamic nature of battery energy storage system (BESS) construction, the toolbox meetings serve as a critical platform for reinforcing site-specific risks, procedures, and lessons learned. 1. Project-Specific Requirements 2. Objective and Scope 3. Form Structure and Content 4. Format and Accessibility 5. Review and Validation</t>
  </si>
  <si>
    <t>Genera PR | Deliverable 11- Project Management | DR 4339 - Hurricane Maria Reviewing and reading some of the standards that may apply to the Bess_Aguirre Project according to the activities to be carried out. Stairs (29 CFR §1926.1053), Motor Industrial Truck (29 CFR §1910.178), Lockout and Tagout (29 CFR §1910.147), Machine Guarding (29 CFR §1910.212) and we are work in a Development of a Safety Toolbox Meeting Form for the BESS_Aguirre Project: As part of the BESS_Aguirre Project’s commitment to safety excellence and proactive hazard communication, a tailored Safety Toolbox Meeting Form was developed to standardize daily and weekly safety briefings across the site. Given the complexity and dynamic nature of battery energy storage system (BESS) construction, the toolbox meetings serve as a critical platform for reinforcing site-specific risks, procedures, and lessons learned. 1. Project-Specific Requirements 2. Objective and Scope 3. Form Structure and Content 4. Format and Accessibility 5. Review and Validation</t>
  </si>
  <si>
    <t>Genera PR | Deliverable 11- Project Management | DR 4339 - Hurricane Maria - AGUIRRE BESS Project Meeting with S&amp;L, Kuczynski, Mike, Robert Muhler, and (CDM Smith), Gabriel Perez, Franklyn Colmenares, (CDMSmith), Andres Concepcion, Gilberto Sucre from DCMC Partners to discuss the BESS Issue for Construction design drawings delivery status. The Aguirre BESS project's bid drawings delivery date has been delayed by one week to the first week of August. The Following Action Items we discuss as a Team. S &amp; L will create a list per site with all the necessary information to complete the drawings, including who is responsible and when it enters the critical path. S &amp; L will create a list of site findings, which is crucial for mitigating potential project risks. 
We will hold weekly meetings with the BESS PM/CM &amp; S &amp; L for each site. This is important to discuss project priorities. Tuesday will be Cambalache / Costa Sur, and Thursday, Vega Baja / Aguirre. We will review the project drawings. Need approval in writing from the Genera Management Team for permission to connect to the Cambalache existing waterline. S &amp; L will share the scope so we can get approval from the Plant Manager &amp; Management Team. S &amp; L will share the RFI for LUMA to request foundation drawings and concrete slab in Costa Sur.</t>
  </si>
  <si>
    <t>Genera PR | Deliverable 11- Project Management | DR 4339 - Hurricane Maria - AGUIRRE BESS- Morning meeting with Carlos López, Luis Moctezuma, and Sunem Martinez (DCMC) to discuss the project's two-week look-ahead schedule and improve communication across the site team.</t>
  </si>
  <si>
    <t>Genera PR | Deliverable 11- Project Management | DR 4339 - Hurricane Maria, Meeting with Digno Cartagena, Security Manager from Genera PR and All DCMC Site Managers, Carlos Rodríguez, Andres Concepcion, and Gabriel T. Morales, also Jean Pierre Menay, Gilberto Sucre, and Aguirre First Security Officer Francisco Marí. The meeting was held via Team, and the presentation explained all the Safety and Security requirements for the Cambalache Job Site and the Mayaguez site, along with a brief description of the restricted and safety areas of the plant that required the TWIC Card. It was also discussed that the general laborers' entrance logistics involved in the project start and also explained that the Security Staff from General PR will implement a random check for non-authorized personnel in search of any illegal drugs, firearms, and unauthorized possession of tools.</t>
  </si>
  <si>
    <t>Genera PR | Deliverable 11- Project Management | DR 4339 - Submittal 0010, submitted by the contractor RGE for the lifting of containers and the installation of temporary storage, is being verified. Crane positioning, configuration, work plans, certifications, among other things, are verified.</t>
  </si>
  <si>
    <t>Genera PR | Deliverable 11- Project Management | DR 4339 - Hurricane Maria - A meeting was arranged with Andres Concepcion (DCMC) where the comments established in the RGE work plans were discussed so that they could be discussed with the contractor in coordination meetings before starting the tasks.</t>
  </si>
  <si>
    <t>Genera PR | Deliverable 11- Project Management | DR 4339 - Hurricane Maria - Continued verification of work plans for lifting containers. Standards were implemented in the areas for improvement in each document sent by RGE. An analysis of OSHA standards based on crane operator certifications was conducted due to constant changes.</t>
  </si>
  <si>
    <t>PREPA GeneraPR - Deliverable 11 - Cambalache BESS - 4339DR - Coordinated several project management tasks with the team (internal - DCMC). Coordinated site visit for New Fortress Energy for July 7/15/2025. Cooridnated a meeting for safety discussion about crane rigging plan with Jorge Mercado (DCMC) and RG Engineering (Jose Segarra). Generated an meeting agenda to meet with team on site and follow up with open tasks.</t>
  </si>
  <si>
    <t>PREPA GeneraPR - Deliverable 11 - Cambalache BESS - 4339DR - Met with Robert Molner (Sargent and Lundy) and CSAGroup (Franklyn Colmenares) to discuss regarding the weekly design updates meeting to review pending design activities to finish the BESS project design.</t>
  </si>
  <si>
    <t>PREPA GeneraPR - Deliverable 11 - Cambalache  BESS - 4339DR - Generated  a plan to mitigate GeneraPR lack of resources required for the relocation of materials and vehicles that are required to be removed from construction site. Requested to General Contractor (RG Engineering - Jose Segarra) to quote the  required acivities.</t>
  </si>
  <si>
    <t>PREPA GeneraPR - Deliverable 11 - Cambalache BESS - 4339DR - Developed and completed the Construction Weekly meeting minute and distributed via Procore. Followed up with Jose Segarra (RG Engineering) for new staff Procore access.</t>
  </si>
  <si>
    <t>PREPA GeneraPR - Deliverable 11 - Cambalache BESS - 4339DR - Conducted meeting with project team: RG Engineering (Jose Segarra), Sargent and Lundy (Robert Molner), CDM Smith (Gabriel Perez), CSA Group (Franklyn Colmenares) to follow up on weekly updates and project pending actions.</t>
  </si>
  <si>
    <t>PREPA GeneraPR - Deliverable 11 - Cambalache  BESS - 4339DR - Developed a plan to perform a material inventory for the site warehouse. Planned tasks and required resources to complete the task. Generated email to Gilberto Sucre (DCMC Partners) for approval of supplies related.</t>
  </si>
  <si>
    <t>PREPA GeneraPR - Deliverable 11 - Cambalache  BESS - 4339DR -Compiled and reviewed the project pending actions and tasks to update meeting agenda for upcoming Weekly Construction meeting. Updated last minute updates and instructions to be followed.</t>
  </si>
  <si>
    <t>PREPA GeneraPR - Deliverable 11 - Cambalache BESS - 4339DR - Monitored submittals in Procore. Responded and distributed submittal RGE-0011 to the general contractor (RG Engineering - Jose Segarra).</t>
  </si>
  <si>
    <t>Genera PR | Deliverable 11- Project Management | DR 4339 - Hurricane Maria. GENERA &amp; DCMC- Vega Baja BESS - Preparing final agenda for meeting with Homeca and ARG/CERES, reviewing email send by Ida Ramirez of ARG that include the revised safety management plan. Start reviewing the safety management plan to provide comments if required.</t>
  </si>
  <si>
    <t>Genera PR | Deliverable 11- Project Management | DR 4339 - Hurricane Maria. GENERA &amp; DCMC- Vega Baja BESS - Project weekly meeting to review project status. Homeca Carirma Sanchez, Gilberto Soto, Jaime Pesquera, Jean Menay and Eduardo Rivera of DCMC, Nelson Soler and Manuely Concepcion of CDM Smith - Meeting to discuss final pending items related to project closing, it was mentioned to Carirma Sanchez of Homeca that as built drawing should be included underground survey as per contract, also the PUI is still under review by Orlando Oquendo of Spare Group and certification 4 and 5 still pending to be submitted.</t>
  </si>
  <si>
    <t>Genera PR | Deliverable 11- Project Management | DR 4339 - Hurricane Maria. GENERA &amp; DCMC- Vega Baja BESS - Project construction weekly meeting Phase II. ARFG/CERES Carlos Hernandez, Ricardo Lopez and Ida Ramirez; DCMC Jaime Pesquera, Gilberto Soto, Silvia Franco, Raissa Borges and Eduardo Rivera, CDM Smith Nelson Soler and Gabriel Sepulveda, S&amp;L Wilfredo Sierra, Mike Kuczynski, Robert Moler - Meeting to provide status for second phase construction of Vega Baja BESS project, coordinate with ARG documents to be submitted as part for the new construction and ARG provide status of RFI's. It was discussed with S&amp;L the urgent need to close all RFI's and submittal. It was also informed to ARG that Genera will not pursue the VE PreCast for VB.</t>
  </si>
  <si>
    <t>Genera PR | Deliverable 11- Project Management | DR 4339 - Hurricane Maria. GENERA &amp; DCMC- Vega Baja BESS - Reviewing email sent by Mike Kucynski of S&amp;L regard the evaluation of the Geopier for Vega Baja site and stone column final coordinates. Send email to Carirma Sanchez of Homeca to inform that the as built as per contract should be consider survey aboveground and underground.</t>
  </si>
  <si>
    <t>Genera PR | Deliverable 11- Project Management | DR 4339 - Hurricane Maria. GENERA &amp; DCMC- Vega Baja BESS - Working with the minute's notes of the construction meeting of ARG/CERES. Received the revised PUI report send by Orlando Oquendo of Sphera Group, this report must be sent in a sing pdf file. Send by Team communication to Luis Roman of DCMC to explain the functionality of a transmittal form in Procore. Send invitation to meeting Carlos Hernandez of ARG to discuss how to canalize or redact submittal and RFI question. Send email to Jean Menay of DCMC to inform a site visit schedule for 7/17 at Vega Baja with Genera Jesus Cintron and New Fortress Energy (NFE).</t>
  </si>
  <si>
    <t>Genera PR | Deliverable 11- Project Management | DR 4339 – Hurricane – Maria-a comprehensive review and analysis of inventory variances was conducted across zones AJ 051 through AJ 054 and AR 003. The scope of work focused on identifying discrepancies between physical inventory and system reported data by auditing item movement history and verifying data integrity through audit trail validation. Emphasis was placed on pinpointing the root causes of these variances, recognizing recurring issues, and evaluating the reliability of past adjustments. This initiative contributed to improving inventory record accuracy and strengthening internal control procedures.</t>
  </si>
  <si>
    <t>Genera PR | Deliverable 11- Project Management | DR 4339 – Hurricane – Maria-conducted a morning operations briefing alongside Mr. Hernan Machado, Mr. Milton Flores, Mr. Giovanni Taffanelli and Juan Vallejo from DCMC, to address inventory handling practices and reinforce safety protocols. The session emphasized secure material transfer, proper storage conditions, and adherence to PPE (personal protective equipment) guidelines throughout daily activities. Key points included ensuring accurate inventory documentation, reducing procedural errors, and promoting a safe and efficient warehouse environment.</t>
  </si>
  <si>
    <t>Genera PR | Deliverable 11- Project Management | DR 4339 – Hurricane – Maria-performed a focused inventory recount at the San Juan warehouse in collaboration with Mr. Milton Flores from DCMC. The primary objectives included verifying actual inventory quantities, checking the accuracy of bin assignments, and validating that system records aligned with on-site stock conditions. Attention was placed on maintaining consistency across inventory processes, enhancing data reliability, and supporting operational integrity. The activity concentrated on inventory zones AJ 051 through AJ 054 and AR 003, ensuring alignment with audit requirements and quality assurance protocols.</t>
  </si>
  <si>
    <t>Genera PR | Deliverable 11- Project Management | DR 4339 – Hurricane – Maria-prepared a detailed inventory performance report for Mr. Anthony Vega from Genera PR. The report included a summary of findings from inventory zones NN 001 to NN 008, AC 061 to AC 085, CC 047 to CC 056, AJ 051 through AJ 054 and AR 003, covering item level accuracy, stock balance verification, labeling and bin assignment checks, and documentation of variances. It also addressed recurring discrepancies, compliance with inventory thresholds, and an evaluation of procedural consistency across warehouse operations.</t>
  </si>
  <si>
    <t>Genera PR | Deliverable 11- Project Management | DR 4339 – Hurricane – Maria-conducted cycle count operations across assigned inventory zones at the San Juan facility, specifically covering areas from AJ 051 through AJ 054 and AR 003. The focus was validating physical stock quantities, confirming bin accuracy, and cross-referencing labeling data with system records. Any discrepancies observed were logged for further review, and the necessary adjustment was coordinated accordingly. All activities were performed in alignment with established inventory control procedures to maintain data accuracy and system consistency.</t>
  </si>
  <si>
    <t>Genera PR | Deliverable 11- Project Management | DR 4339 – Hurricane – Maria-conducted preparatory tasks at the San Juan warehouse in coordination with Mr. Milton Flores from DCMC to validate readiness for the upcoming cycle count. Activities involved confirming that all inventory areas met operational standards, including proper bin identification, item labeling, and alignment of stock groupings with system records. Work was specifically focused on locations AJ 051 through AJ 054 and AR 003. Additionally, the session verified that all supporting reference documentation was available to ensure a consistent and accurate counting process.</t>
  </si>
  <si>
    <t>Genera PR | Deliverable 11- Project Management | DR 4339 -Develop overall status presentation of Critical Components Status requested from GENERA-PR Joaquin Quinoy. PW-10710 Equipment &amp; Material</t>
  </si>
  <si>
    <t>Genera PR Deliverable 11-Project Management DR 4339 - Hurricane Maria. 4339_9510 BESS, RFC Meeting Cambalache Riggin Plan Clarification with Jose Segarra from RGE and Jorge Mercado and Andres Concepcion from DCMC.</t>
  </si>
  <si>
    <t>Genera PR | Deliverable 11  | DR 4339 – Participated in a Bluebeam software working session focused on reviewing construction drawings and adding technical markups for the Cambalache BESS project (PW9510). The session covered tools relevant to submittal reviews and inter-team coordination.</t>
  </si>
  <si>
    <t>Genera PR Deliverable 11-Project Management DR 4339 - Hurricane Maria. 4339_9510 BESS RFC Meeting RGE Cambalache Project status update is an issue of design drawings that remain to be completed RFC Meeting RGE Cambalache S &amp; L / CDM Smith Weekly BESS Cambalache Drawings Meeting with Gilberto Sucre DCMC, Gabriel A. Perez Sepulveda, Enrique J. Laya CDM Smith, Mike J. Kuczynski, Eric G. Rivera Santiago Sargent &amp; Lundy, Franklyn Colmenares CSA Group.</t>
  </si>
  <si>
    <t>Genera PR | Deliverable 11- Project Management | DR 4339 - Hurricane Maria- 4339_9510 BESS Review of the preliminary document was initiated, which includes the general planning drawing SECTIONS CAB00-AA-SSB-3000, DETAILS CAB00-AA-SSB-5000.</t>
  </si>
  <si>
    <t>Genera PR | Deliverable 11- Project Management | DR 4339 - Hurricane Maria-  4339_9510 BESS Review of the preliminary document was initiated, which includes the general planning drawing CODE ANALYSIS, SAFETY REFERENCE PLAN &amp; FIRE BARRIERS CAB00-AA-WHB-1000 warehouse.</t>
  </si>
  <si>
    <t>Genera PR Deliverable 11 Project Management DR 4339 Hurricane Maria at the Vega Baja job site. Daily project coordination and project management. Had a weekly Vega Baja BESS Phase II - Construction Meeting with Carlos Hernandez from (ARG/CERES,) Eduardo Rivera Jordan (DCMC), Nelson Soler (CDM-Smith) and went over Project Documents Overview and analyzing documents status in the Procore platform and all the punch list items that are closed for the meeting.</t>
  </si>
  <si>
    <t>Genera PR Deliverable 11 Project Management DR 4339 Hurricane Maria at the Vega Baja job site. Daily project coordination and project management. Had a weekly construction meeting with Homeca Recyclers Carirma Sanchez &amp; Eduardo Vera, also Eduardo Ramos, Eduardo Rivera Jordan (DCMC), Nelson Soler (CDM-Smith) and went over project closing documents overview. Analyzing documents status in the Procore platform and all the punch list items that are now closed. Also RFI #ARG-R007 - Differential Settlement &amp; Punch Item #30 have been closed.</t>
  </si>
  <si>
    <t>Genera PR | Deliverable 11- Project Management | DR 4339 - Hurricane Maria / Managed Vega Baja Genera Site and supervised contractors for their safety to minimize risks and ensure project success. Make sure they comply with the safety. Today we had a meeting with Carirma Sánchez from Homeca with DCMC team Jaime Pesquera Eduardo Rivera and CDMSmith Nelson Soler, after we had a meeting with Carlos Hernández from ARG toward documentation required for next phase Vegas Baja BESS. Verified Submital 006 and find missing documents and parts required for approval.</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</si>
  <si>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#1485 and 1486 from locations CC047 to CC056 for a total of 1132 pcs.</t>
  </si>
  <si>
    <t>Genera PR | Deliverable 11- Project Management | DR 4339 – Hurricane – Maria-at San Juan warehouse conducting cycle counts and recounts in accordance with the Asset Suite system. Today we are working with locations AJ051 to AJ054 and AR03</t>
  </si>
  <si>
    <t>Genera PR | Deliverable 11- Project Management | DR 4339 – Hurricane – Maria-at San Juan warehouse conducting cycle counts and recounts in accordance with the Asset Suite system. Creating the count list report AJ051 to AJ054 and AR03</t>
  </si>
  <si>
    <t>Genera PR | Deliverable 11- Project Management | DR 4339 – Hurricane – Maria-at San Juan warehouse working on inventory discrepancies, verifying the cost of each item, identifying the authorized minimum and maximum stock levels, and investigating discrepancies from locations
AJ051 to AJ054 and AR03</t>
  </si>
  <si>
    <t>Genera PR | Deliverable 11- Project Management | DR 4339 – Hurricane – Maria-at San Juan warehouse working on inventory discrepancies, verifying the cost of each item, identifying the authorized minimum and maximum stock  and creating report for Min/Max from locations
AJ051 to AJ054 and AR03</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</si>
  <si>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AJ051 to AJ 054 and AR03</t>
  </si>
  <si>
    <t>Genera PR | Deliverable 11- Project Management | DR 4339 – Hurricane – Maria-at Costa Sur warehouse conducting cycle counts and recounts in accordance with the Asset Suite system. Today we are working with locations AC 00 061 000 to AC 00 085 000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</si>
  <si>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00 061 000 to AC 00 085 000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</si>
  <si>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00 061 000 to AC 00 085 000</t>
  </si>
  <si>
    <t>Genera PR | Deliverable 11 - Project Management | DR 4339 – Hurricane Maria. Aguirre. Resumed conducting cycle counts at the Aguirre warehouse using the Asset Suite system. Today, we worked with locations NN 001 to NN 008, LIST #1364/1365/1366/1367/1368</t>
  </si>
  <si>
    <t>Genera PR | Deliverable 11 - Project Management | DR 4339 – Hurricane Maria. Aguirre. Resumed conducting cycle counts at the Aguirre warehouse using the Asset Suite system. Today, we worked with locations NN 001 to NN 008, RECOUNT LIST #1369/1370</t>
  </si>
  <si>
    <t>Genera PR | Deliverable 11 - Project Management | DR 4339 – Hurricane Maria: Aguirre. Prepare the lists for locations NN 001 to NN 008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</si>
  <si>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NN 001 to NN 008</t>
  </si>
  <si>
    <t>Genera PR | Deliverable 11- Project Management | DR 4339 – Hurricane – Maria-at Palo Seco warehouse conducting cycle counts in accordance with the Asset Suite system. Today we are working with locations CC047 to CC056 Cycle Count List # 1460.</t>
  </si>
  <si>
    <t>Genera PR | Deliverable 11 - Project Management | DR 4339 – Hurricane Maria – At the Palo Seco warehouse, preparing the lists from locations CC047 to CC056 to begin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</si>
  <si>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CC047 to CC056.</t>
  </si>
  <si>
    <t>PREPA - Genera PR | Deliverable 11 | DR4339 - Review the Vega Baja project documentation looking for Pre-Construction and Demolition phase documents that are still not allocated into the Procore Documents folders.</t>
  </si>
  <si>
    <t>Genera PR | Deliverable 11- Project Management | DR 4339 - Hurricane Maria
Document Control – Data Management/Continuation of GEN 01 Incoming BESS Peakers Project Schedules for review_organize_process accordingly/Costa Sur BESS Procurement RFPs RFQs documents review_organize_process accordingly</t>
  </si>
  <si>
    <t>Genera PR | Deliverable 11- Project Management | DR 4339 - Hurricane Maria
Document Control – Data Management Costa Sur Peakers continuation Procurement RFP RFQ project document review for processing/GEN 01 Incoming BESS_Peakers_BESS-Peakers project schedules for review_organize_process accordingly</t>
  </si>
  <si>
    <t>PREPA - Genera PR | Deliverable 11 | DR4339 - Review for comments the Yabucoa Technical Specifications Package received from designer S&amp;L; looking for formatting errors, missing sections inside the specifications and technical discrepancies on project execution.</t>
  </si>
  <si>
    <t>PREPA - Genera PR | Deliverable 11 | DR4339 - Review for comments the Costa Sur Technical Specifications Package received from designer S&amp;L; looking for formatting errors, missing sections inside the specifications and technical discrepancies on project execution.</t>
  </si>
  <si>
    <t>PREPA - Genera PR | Deliverable 11 | DR4339 - Cambalache Project Weekly Meeting hosted by Andres Concepcion (DCMC) and joined by Jose Segarra and Xiomara Robles from RGE, Mike Kuzcynski and Robert Molner (S&amp;L), Gilberto Sucre and Luis Duque (DCMC) and other project team members. Discussed the project upcoming kick-off for construction, ongoing administrative procedures with submittals and RFIs, contractor’s concern on design changes and more.</t>
  </si>
  <si>
    <t>PREPA - Genera PR | Deliverable 11 | DR4339 - Review the General Conditions from Genera's Contractual Agreement to verify contractual requirements and funding agency clauses such as the Buy American Act, specific documentations stated as Submittals or Transmittals, and other contractual specifications.</t>
  </si>
  <si>
    <t>Genera PR | Deliverable 11- Project Management | DR 4339: Updated the expense tracker with vendor invoice data. Reviewed and entered invoice details for proper tracking and reconciliation. Updates included invoice date, number, and amount for each record. Focused on processing multiple invoices from Dueñas Trailer and Villamil Group to ensure all expenses were accurately reflected in the system. Processed the following Dueñas Trailer invoices: #247782, #247858, # 247859, #247959, #247960, # 249075, # 249076, #249077, #249470,
#249469, #249542, #249543, #249542-A, #249543-A, #250150, # 250177, and #250258, also updated Villamil Group Invoice # D-3235. Ensured consistency in formatting, cross-checked for duplicates, and confirmed correct assignment to project codes.</t>
  </si>
  <si>
    <t>PREPA Genera Deliverable 11- Project Management DR 4339- Validation of site signs with the KROMA agency in order to correct the material that would eventually be ordered to be produced. These tasks included verifying the document sent by the advertising agenda, Victoria Flores, which includes all the mock ups of the banners that would be used for the BESS and Peakrs project</t>
  </si>
  <si>
    <t>PREPA Genera | Deliverable 11- Project Management  DR 4339 Hurricane Maria- Create the graphics in Canva that will be included in the presentation for the second community meeting in Arecibo. This task involves finding and selecting an appropriate template that aligns with Genera PR’s visual identity, choosing the most relevant photographs that represent the graphics to be create, such as images of the project, community engagement, and documented progress, and designing each visual element to ensure aesthetic consistency, clarity, and harmony throughout the full presentation.</t>
  </si>
  <si>
    <t>PREPA Genera Deliverable 11- Project Management DR 4339-  Begin developing the official presentation that will be used during the upcoming community meeting in Arecibo, with the goal of clearly and visually communicating the project's progress, next steps, and key aspects, all aligned with Genera PR's institutional branding. This task includes gathering up-to-date and relevant information, selecting representative visuals (such as photographs of community activities, equipment, and facilities), reviewing the project timeline to build a clear and accessible chronology, drafting a cohesive and accessible narrative for each slide, and adapting the visual design to match the brand’s style elements.</t>
  </si>
  <si>
    <t>PREPA Genera  Deliverable 11- Project Management  DR 4339- Edit the invitation for the second meeting in Cambalache, finish placing the important information related to the meeting, send it to the Genera PR team, Jorge Bracero, for approval of the communications piece and identify contact to pass on the information related to the community meeting.  These tasks included writing an email to the Genera PR team, Jorge Bracero, to pass on the invitation.</t>
  </si>
  <si>
    <t>PREPA Genera Deliverable 11- Project Management DR 4339-  Write a letter to invite a number of nonprofits to the next community meeting to be held on Monday, August 11 in Arecibo. This task included creating the letter with the header that Genera PR uses, collecting the information that would be integrated into the letter, editing the text and adding details about the event. This task included including edits suggested by the Genera PR team, Jorge Bracero and writing him an email with the corrections. I also had a brief call with Genera PR team, Jorge Bracero to specify details related to the task and the reasons why we would be working on this document.</t>
  </si>
  <si>
    <t>PREPA-Genera PR-Deliverable 11- Project Management | DR 4339 - Hurricane Maria. Review Lemoine Quality Control/Assurance Plan, Inspections plan, City Inspections, State Inspections, Fire Marshal Inspections and A/E Inspections to create a new DCMC Quality Control Plan for 4339_9510 BESS-Cambalache project.</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</si>
  <si>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33 pages were examined.</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</si>
  <si>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31 pages were examined.</t>
  </si>
  <si>
    <t>Genera PR | Deliverable 11- Project Management | DR 4339 - Hurricane Maria - Costa Sur - BESS - Participated in a coordination meeting led by Gilberto Sucre (DCMC) with the presence of the design representative Abdiel Gonzalez from Sargent &amp; Lundy. The purpose of the meeting was to review on-site conditions and assess the potential relocation of underground utilities that were not identified in the current design drawings. The team conducted a walkthrough of the work areas to discuss technical alternatives and evaluate constraints related to constructability, safety, and permitting. Notes were taken to update the design team and initiate revisions to the drawings, ensuring that all existing utilities are properly addressed before finalizing construction documentation.</t>
  </si>
  <si>
    <t>PREPA GENERA PR Deliverable 11 DR4339 Costa Sur- worked with draft plan schedule for Peakers project considering construction in Peakers project time line concrete delivery dates for inspection works, turbine 1 &amp; 2 equipment positioning start date, concrete pad inspection for transformer 2 area, construction of buildings roof in planning with formworks detailing, underground pipping with excavation detailing, electrical works and inspection completion dates (DCMC) Carlos Rodriguez due to management requirements of contract PMO DCMC for Puerto Rico Electric Power Authority.</t>
  </si>
  <si>
    <t>PREPA GENERA PR Deliverable 11 DR4339 Costa Sur- worked with issue for construction drawings of project considering existing conditions of structures to demolish at site, concrete pads construction planning in evaluating the type of crane, excavation detailing, electrical works and construction dates (DCMC) Carlos Rodriguez due to management requirements of contract PMO DCMC for Puerto Rico Electric Power Authority.</t>
  </si>
  <si>
    <t>PREPA-Genera PR-Deliverable 11- Project Management | DR 4339 - Hurricane Maria. Review Lemoine Quality Control/Assurance Plan, Inspections plan, Owner Inspections and Testing Lab Inspections to create a new DCMC Quality Control Plan for 4339_9510 BESS-Cambalache project.</t>
  </si>
  <si>
    <t>Genera PR | Deliverable 11 - Project Management | DR 4339. MS Teams meeting with the Cambalache construction team from DCMC and from RGE contractor to discuss project status and updates and next steps as Safety Plan, mobilization plan, inventory and other documentation needed. Attendees: Andres Concepcion (DCMC), Jean Pierre Menay (DCMC), Jose Segarra (RGE) and others.</t>
  </si>
  <si>
    <t>Genera PR | Deliverable 11- Project Management | DR 4339 - Hurricane Maria. Continue exploring on access options and sharing methods for Procore Project Management dashboards with Franklyn Colmenares from CDM Smith, to facilitate tracking of key metrics and project member KPIs.</t>
  </si>
  <si>
    <t>Genera PR | Deliverable 11 - Project Management | DR 4339. MS Teams meeting with the Vega Baja BESS construction team from DCMC and from RGE contractor to discuss project status and updates and next steps as mobilization plan, schedule, quality plan and other documentation needed. Attendees: Eduardo Rivera (DCMC), Jean Pierre Menay (DCMC), Jose Segarra (RGE) and others.</t>
  </si>
  <si>
    <t>Genera PR | Deliverable 11- Project Management | DR 4339 - Hurricane Maria. Working on access options and sharing methods for Procore Project Management dashboards with Franklyn Colmenares from CDM Smith, to facilitate tracking of key metrics and project member KPIs.</t>
  </si>
  <si>
    <t>Genera PR | Deliverable 11- Project Management | DR 4339 - Hurricane Maria.  Lauren Wells (DCMC) continued worked on Procore Financial items.</t>
  </si>
  <si>
    <t>Genera PR | Deliverable 11- Project Management | DR 4339 - Hurricane Maria.
project # 4339-10710
attended on site meeting at costa sur with Siemen logistics team.
Discussed methodology of the delivery of equipment to the site
Reviewed current site conditions and pathways from the road to the site, identified
Connor Mclntire - SIEMENS logistics
Ragan Watson- SIEMENS logistics
Adrian Reza- SIEMENS logistics
Luis Quirós - SIEMENS logistics
Raissa Borges Almodovar- DCMC
Rafael Barrera- DCMC
Carlos DeJesus - DCMC</t>
  </si>
  <si>
    <t>Genera PR | Deliverable 11- Project Management | DR 4339 - Hurricane Maria.
project # 4339-10710
on site costa sur meeting with siemens representatives
Reviewed construction schedule for costa sur, discussed delivery time tables and site prep and logistics.
Connor Mclntire - SIEMENS logistics
Ragan Watson- SIEMENS logistics
Adrian Reza- SIEMENS logistics
Luis Quirós - SIEMENS logistics
Raissa Borges Almodovar- DCMC
Rafael Barrera- DCMC
Carlos DeJesus - DCMC</t>
  </si>
  <si>
    <t>Genera PR | Deliverable 11- Project Management | DR 4339 - Hurricane Maria
Jesus Cintron-Genera, Jose Robles - RG Engineering, Francisco Feliu - Genera Legal
* Genera requested from DCMC to evaluate and provide recommendations to change Peakers' Execution Mode from Design-Bid-Build to Design-Build &amp; identify the essential technical documents requirements for the RFP. This would apply to Costa Sur, Yabucoa, Jobos &amp; Daguao  Sites.
* Kick-off Contract Review of main changes in Contract Format for Costa Sur &amp; Aguirre.</t>
  </si>
  <si>
    <t>Genera PR | Deliverable 11- Project Management | DR 4339 - Hurricane Maria
BESS &amp; Peakers Procurement Status led by Chynthia Ortiz Genera with participation from:
CDM Smith - Rafael Pabon, Gabriel Perez
GENERA - German Nunez
DCMC - D'Alexzander Gonzalez, Sheila Torres, Gilberto Sucre, Abraham Velazquez
Sargent &amp; Lundy - Mike  Kuczynski.
Meeting Overview: Confirmation of specific package cancellation, impacting overall project logistics and timelines. Reviewed contract template requirements to ensure compliance and clarity throughout the procurement process. Parental support requirements discussed as essential for project readiness and successful implementation. Emphasized need for accurate time estimates due to experience factors affecting project execution. Ongoing negotiations highlighted as critical to maintaining project momentum and securing necessary agreements.
Financial model forecast recognized as a key deliverable for upcoming review to assess project viability. Original project budget parameters thoroughly examined to identify potential adjustments and reallocations. Identification of critical components crucial to project success, warranting focused attention and resources. Final commitment discussions facilitated scenario planning for project contingencies and risk management.
Participant agreeance on next steps and responsibilities to ensure progress in upcoming phases of the project.</t>
  </si>
  <si>
    <t>Genera PR | Deliverable 11- Project Management | DR 4339 - Hurricane Maria
Meeting to discuss invoice approval process of CDM Smith PMO Services taking into consideration Maria Sanchez - Genera authorization letter than RFI's required for the resubmission and re-approval of the same. Recommendation to add another staff as the volume of the invoices is expected to increase in the near future.
Rafael Calderon, Frances Vallejo and Gilberto Sucre from DCMC.</t>
  </si>
  <si>
    <t>Genera PR | Deliverable 11- Project Management | DR 4339 - Hurricane Maria
Final Contract Negotiations with RG Engineering with Jose Robles and Francisco Feliu - Genera.
Review revised contract templates for Costa Sur &amp; Aguirre BESS Civil &amp; Structural Projects.
Reviewed and confirmed price increase from 5 % to 100 % in Lieu of Credit Letter.
Reviewed and confirmed Builder's Risk requirements for both projects.
Verified Final Contract Amount for both Projects.</t>
  </si>
  <si>
    <t>Genera PR | Deliverable 11- Project Management | DR 4339 - Hurricane Maria
 PM/CM internal alignment meeting with Gabriel Perez - CDM Smith, Franklyn Colmenares - CSA Group and Gilberto Sucre DCMC. Evaluated delay stages of the Program due to late decision/direction making from the owner's side, delays design deliverables and Peaker's status which is forcing the evaluation to change Program Execution Process.</t>
  </si>
  <si>
    <t>Genera PR | Deliverable 11- Project Management | DR 4339 - Hurricane Maria
 Procore Meeting with Luis Roman, Lauren Wells, Frances Vallejo &amp; Gilberto Sucre - DCMC.
Meeting Overview:
Emphasized the urgency of workflow clarification, especially with Frances requiring an efficient pace due to a tight schedule.
Sargent &amp; Lundy utilizes the Ignite system for specifications upload and lacks integration with Procore, which raises workflow concerns.
TRC's role as mechanical and electrical SME for design review was confirmed, with a focus on their oversight responsibilities throughout the project.
Gilberto highlighted that Sargent &amp; Lundy is not obligated to use Procore during the internal design phase, affecting approval workflows.
QA/QC role defined with a designated person responsible for submittal publishing,
DCMC acts as the owner’s representative for Genera's approvals, with Genera personnel receiving notifications from Procore.
Technical submittals approved by Sargent &amp; Lundy unless owner involvement is necessary; safety submittals require a dual approval process.
TRC's integration timeline set for 1-2 weeks, with ongoing discussions impacting their operational model.
Transmittal tools in Procore noted as underutilized; decreasing industry use highlighted by Lauren Wells regarding documentation disputes.
Buy American Act compliance is in early stages, with no signed agreements but requirements included in all current contracts.</t>
  </si>
  <si>
    <t>Genera PR | Deliverable 11- Project Management | DR 4339 - Hurricane Maria
E-mail correspondence to all Site Managers in preparation of IFC Drawing-page-turn at Sargent &amp; Lundy's Office next Tuesday to review Cambalache &amp; Costa Sur and Thursday - Aguirre and Vega Baja. Meeting presence of RG Engineering, ARG Ceres, DCMC Site Teams, CDM Smith, Sargent &amp; Lundy and Genera.</t>
  </si>
  <si>
    <t>Genera PR | Deliverable 11- Project Management | DR 4339 - Billable- PMO Reporting meeting to discuss the reports that have been compiled for the overall Program. Attendees from DCMC were Frances Vallejo, Rafael Calderon, Gilberto Sucre, Paul Brown, and Abraham Velazquez. Attendees from LEMOINE were Foster Veazey and Lauren Wells.</t>
  </si>
  <si>
    <t>Genera PR | Deliverable 11- Project Management | DR 4339 - Hurricane Maria.  Lauren Wells (DCMC) meeting with Frances Vallejo (DCMC), Gilberto Sucre (DCMC), Luis Roman (DCMC) to discuss Procore questions.</t>
  </si>
  <si>
    <t>Genera PR | Deliverable 11- Project Management | DR 4339 - Hurricane Maria.  Lauren Wells (DCMC) worked on Procore correspondences for Financial information for the implementation.</t>
  </si>
  <si>
    <t>Genera PR | Deliverable 11- Project Management | DR 4339 - Hurricane Maria.  Lauren Wells (DCMC) PMO Reporting Meeting - DCMC PMO staff meeting to discussed specific need of reporting based on project execution development per area. Working on live tracker presentation template and review updates from BESS and Peakers projects. Participants DCMC (Frances Vallejo, Raissa Borges, Glorimel Torrado, Jean Pierre, Eduardo Rivera, Paola Arroyo and Paul Brown).</t>
  </si>
  <si>
    <t>Genera PR | Deliverable 11- Project Management | DR 4339 - Hurricane Maria.  Lauren Wells (DCMC) worked on correspondences for Procore items for documents.</t>
  </si>
  <si>
    <t>Genera PR | Deliverable 11- Project Management | DR 4339 - Hurricane Maria.  Lauren Wells (DCMC) worked on coordination of meetings for Procore submittal responses.</t>
  </si>
  <si>
    <t>Genera PR | Deliverable 11- Project Management | DR 4339 - Hurricane Maria.  Lauren Wells (DCMC) worked on Procore permissions for RGE company .</t>
  </si>
  <si>
    <t>Genera PR | Deliverable 11- Project Management | DR 4339 - Hurricane Maria.  Lauren Wells (DCMC) worked on performance review for DCMC for Luis Roman.</t>
  </si>
  <si>
    <t>Genera PR | Deliverable 11- Project Management | DR 4339 - Hurricane Maria.  Lauren Wells (DCMC) worked on Procore reporting for user usage for last logins and to show tools being utilized.</t>
  </si>
  <si>
    <t>Genera PR | Deliverable 11- Project Management | DR 4339 - Hurricane Maria.  Lauren Wells (DCMC) worked on Procore SOPs review.</t>
  </si>
  <si>
    <t>Genera PR | Deliverable 11- Project Management | DR 4339 - Hurricane Maria.  Lauren Wells (DCMC) worked on Procore financials.</t>
  </si>
  <si>
    <t>Genera PR | Deliverable 11- Project Management | DR 4339 - Hurricane Maria
- Reviewed and responded to correspondence from Sulinnette Perez, Genera regarding RFP 235021, addressing the automation of procurement processes.
- Discussed with Shellsea Maysonet from SMC the need to coordinate with Genera PR IT restrictions on contract requisitions involving federal accounts within the Asset Suite system.
- Initiated a subsequent discussion with Hiram Medero from Genera PR to explore potential technical approaches for implementing these restrictions, and formally requested his support in generating a report identifying requisitions linked to federal accounts with fields specified by DCMC.
- Discussed with Michael Silva from Genera PR on the deployment status of Genera Connect Timesheets across the powerplant network, emphasizing the importance of accurately capturing labor hours related to federally funded projects.
- Reviewed an access control issue reported by Aldwin Pagán from Integrum, which is currently impeding the upload of historical timesheet data into the Genera Connect servers.</t>
  </si>
  <si>
    <t>Genera PR | Deliverable 11- DR 4339 - PMO Reporting Meeting - DCMC PMO staff meeting to discussed specific need of reporting based on project execution development per area. Working on live tracker presentation template and review updates from BESS and Peakers projects. Participants DCMC (Frances Vallejo, Raissa Borges, Glorimel Torrado, Jean Pierre Menay, Eduardo Rivera, Paola Arroyo, Paul Browne and Lauren Wells).</t>
  </si>
  <si>
    <t>Genera PR | Deliverable 11- Project Management | DR 4339 - Hurricane Maria: Make a process to buy the tools necessary in all Genera projects. Review the document by Vega Baja site preview the meeting with ARG contractor. Meeting with ARG contractor Javier Almodovar, and DCMC Eduardo Rivera about the Procore process and document process in Procore system.</t>
  </si>
  <si>
    <t>Genera PR | Deliverable 11- Project Management | DR 4339 - Hurricane Maria: Visit Central San Juan to make the Health and Safety Modules for Site Visit from Genera Teams (Jesus Cintron). This it's a professional Visit. Conference call with Nieves (Portosan) for delivery tank in Costa Sur. Review the fire suppression system document in Procore by Vega Baja Genera site.</t>
  </si>
  <si>
    <t>Genera PR | Deliverable 11- DR 4339 - PMO Reporting Meeting - DCMC PMO staff meeting to discuss specific needs and status by tools, equipment and furniture in all sites Genera projects with Frances Vallejo and Carolyn Baez (DCMC). Review the document by Safety Zone to created account. Conference call with Eduardo Rivera (DCMC) about Vega Baja Fire System. Conference call with Gabriel Perez (CDMSMITH) about Fire system and Vulnerability plan design for Genera Sites.</t>
  </si>
  <si>
    <t>Genera PR | Deliverable 11- DR 4339 - PMO Reporting Meeting - DCMC PMO staff meeting to discuss specific need of reporting based on project execution development per area. Working on live tracker presentation template and review updates from BESS and Peaker's projects. Participants DCMC (Frances Vallejo, Raissa Borges, Glorimel Torrado, Jean Pierre Menay, Eduardo Rivera, Paola Arroyo, Paul Browne and Lauren Wells).</t>
  </si>
  <si>
    <t>Genera PR- Deliverable 11- Project Management | DR 4339 - Hurricane Maria - Attended call with Abraham Velazquez (DCMC) to discuss Peaker's project transition plan and report to client.</t>
  </si>
  <si>
    <t>Genera PR- Deliverable 11- Project Management | DR 4339 - Hurricane Maria- Internal in person meeting with Carolynn Baez (DCMC) to discuss PMO roster excel sheet with contact information and update the document with new employee's information.</t>
  </si>
  <si>
    <t>Genera PR-Deliverable 11- Project Management | DR 4339 - Hurricane Maria- Attended Teams call with Gilberto Sucre and Rafael Calderon (DCMC) to discuss S&amp;L invoices and RFI process. Also sent email to Raissa Borges (DCMC) and Gilberto Sucre regarding RFI.</t>
  </si>
  <si>
    <t>Genera PR- Deliverable 11- Project Management | DR 4339 - Hurricane Maria - Meeting via teams call with Paola Arroyo (DCMC) to discuss Community engagement plan, meeting at Toa Baja, second meeting at Cambalache site and webinars for BESS and Peakers.</t>
  </si>
  <si>
    <t>Genera PR- Deliverable 11- Project Management | DR 4339 - Hurricane Maria- Attended Teams meeting with Paul Browne (DCMC) to discuss inventory management and Procore submittals, equipment needed at the warehouses and status.</t>
  </si>
  <si>
    <t>Genera PR- Deliverable 11- Project Management | DR 4339 - Hurricane Maria - Attended Teams meeting with Gabriel Perez (CDM), project manager for BESS, to discuss alignment for the BESS project and deliverables.</t>
  </si>
  <si>
    <t>Genera PR-Deliverable 11- Project Management | DR 4339 - Hurricane Maria- Attended teams call with Luis Roman (DCMC), Lauren Wells and Gilberto Sucre (DCMC) to discuss procore processes, next steps and delays.</t>
  </si>
  <si>
    <t>Genera PR | Deliverable 11 | DR 4339 - Hurricane Maria - BESS &amp; Peakers weekly Procurement catch-up call with Franklyn Colmenares, Gabriel Perez, Rafael Pabon,Carlos Palomares (CDM Smith) Axel Velez (Genera) Gilberto Sucre, Cynthia Ortiz (DCMC). Discussed feedback and updates received from the Genera procurement team.</t>
  </si>
  <si>
    <t>Genera PR | Deliverable 11 | DR 4339 - Hurricane Maria - Generation Fleet - Reviewed and updated the status of key workstreams and high-priority procurement items in preparation for the BESS &amp; Peakers weekly Procurement catch-up call. This activity ensured that all procurement-related tasks were current, properly tracked, and aligned with project schedules. The updated information supported informed decision-making, interdepartmental coordination, and compliance with FEMA PA construction management and documentation requirements.</t>
  </si>
  <si>
    <t>Genera PR | Deliverable 11 | DR 4339 - Hurricane Maria - Generation Fleet - Reviewed multiple email chains and supporting documentation related to the Generation Fleet Peakers Project to establish a complete understanding of the project’s history and milestones. This review was conducted to support the development of a formal request to FEMA for the closeout of the associated HMGP project. Began drafting the closeout letter, ensuring alignment with FEMA PA project documentation and closeout requirements.</t>
  </si>
  <si>
    <t>Genera PR | Deliverable 11 | DR 4339 - Hurricane Maria - Generation Fleet - Finalized the drafting of the HMGP project closeout letter, ensuring alignment with COR3’s requirements and expectations. Shared the completed draft with D’Alexzander Gonzalez (DCMC) and Jesús Cintrón (Genera) for review and further action.</t>
  </si>
  <si>
    <t>Genera PR | Deliverable 11 | DR 4339 - Hurricane Maria - Reviewed correspondence related to EPA Catalytics Power Generation Project No. 739681. Summarized key comments and observations provided by Ricardo Pallens (Genera) and shared the summary with Jesús Cintrón (Genera). Held discussions with Ricardo Pallens and Jesus Cintron (Genera) and agreed on a path forward.</t>
  </si>
  <si>
    <t>Genera PR | Deliverable 11- Project Management | DR 4339 - Hurricane Maria / Managed Vega Baja Genera Site and supervised contractors for their safety to minimize risks and ensure project success. Make sure they comply with the safety. Today we had a meeting with Carirma Sánchez from Homeca with DCMC team Jaime Pesquera Eduardo Rivera and CDMSmith Nelson Soler, after we had a meeting with Carlos Hernández from ARG discussing the submital and RFI meeting, after Annex J was being reviewed to answer questions from ARG. Started to review fire pump and enclosure documentation for new phase.</t>
  </si>
  <si>
    <t>Genera PR | Deliverable 11- Project Management | DR 4339 - Hurricane Maria: Yabucoa During this period, I continued reading and review the Scope of Work outlined in the Technical Specifications for the Yabucoa BESS Civil Work Contract (59 pages completed / Reference: 312333-12 to 400510-15).</t>
  </si>
  <si>
    <t>Genera PR | Deliverable 11- Project Management | DR 4339 - Hurricane Maria: Yabucoa (BESS Project) During this period, I read about the PR OSHA 300 Employer Responsibilities and courses of action following a PR OSHA Inspection. The program regarding the following topics: Employer action required, posting requirements, abatement certification, penalty payment, informal conference, how to contest, the contest process, petition for modification of abatement period, follow- up inspection and failure to abate, employee course of action, discrimination against employees, types of violations, inspection activity data, and area offices.</t>
  </si>
  <si>
    <t>Genera PR | Deliverable 11- Project Management | DR 4339 - Hurricane Maria: Yabucoa (BESS Project) Meeting with the Site Manager Gabriel Morales, to discuss creating an Evacuation Plan for the DCMC office (trailer). The office is located outside the area of the BESS project.</t>
  </si>
  <si>
    <t>Genera PR | Deliverable 11 – Project Management | DR 4339 – Hurricane Maria – Yabucoa (BESS Project) – Coordinated with Technical Support to verify and update Bluebeam  and Microsoft Office applications to ensure full compatibility for reviewing BESS construction drawings, annotating technical documents, and preparing compliance reports required under DR4339 project deliverables.</t>
  </si>
  <si>
    <t>Genera PR | Deliverable 11- Project Management | DR 4339 - Hurricane Maria - AGUIRRE BESS PROJECT -  Continued Vega Baja Bess Project contract and Specs. Overview to ensure all project participants have a clear understanding of the expectations and requirements and understand their participation in the project’s execution.</t>
  </si>
  <si>
    <t>Genera PR | Deliverable 11- Project Management | DR 4339 - Hurricane Maria -AGUIRRE BESS PROJECT.  I had several phone calls with the GWC (RG Engineering) project manager,Jose Segarra to discuss the project contract requirements and contract progress. Participated in Team Meeting with Sargent &amp; Lundy Staff, Robert D. Molner, Gilberto Sucre (DCMC), Enrique Laya, CDM Smith, and Angel Alice Rodríguez Sargent &amp; Lundy to discuss the Phase II Request for Comments to the contract (4339_9510)documents.</t>
  </si>
  <si>
    <t>Genera PR | Deliverable 11- Project Management | DR 4339 - Hurricane Maria -AGUIRRE BESS PROJECT. Meeting in person at Sargent and Lundy Central Offices at Santurce PR to go over the Design Drawings and Project Pending missing items to complete the Issue for Construction Drawings. At the conference table were present Gabriel Pérez (CDM Smith), Gilberto Sucre, and Andres Concepción (DCMC). On the Teams were Mike Kuczynski, Robert Molner, and the Civil Design Staff from the Sargent and Lundy office. Review the bid documents package identified as GENERA-15240-061-0017 for the Installation of the Tesla batteries phase, submitted by Sargent &amp; Lundy at the Aguirre Site. It was also present the selected contractor, RG Engineering, represented by Eng. Joé Auli and Eng. José Segarra. Sargent and Lundy rejected the proposed control room designed by RG Engineering in response to the lack of space for all the proposed equipment. RG Engineering will revise its proposal to incorporate all the required equipment as specified in the arrangement shown in the design.</t>
  </si>
  <si>
    <t>Genera PR | Deliverable 11- Project Management | DR 4339 - Hurricane Maria -AGUIRRE BESS PROJECT.  Had a call with José Colón  and Carlos López (DCMC) to discuss the status of the office supply for the job site office trailer.</t>
  </si>
  <si>
    <t>PREPA | Genera PR | Deliverable 11 – Cambalache | DR4339 –
Continued review of structural drawings for the Cambalache BESS project to ensure all design details and construction elements are properly documented. Focused on sheets numbered 1- through 28, including coordination of comments and clarifications with the design and construction teams through project correspondence.</t>
  </si>
  <si>
    <t>PREPA | Genera PR | Deliverable 11 Cambalache | DR4339 – Site Visit with Herminio Arroyo (Genera), Jesus Cintron (Genera), Samuel Cha (NFE), Andres Concepcion (DCMC).</t>
  </si>
  <si>
    <t>PREPA | Genera PR | Deliverable 11 – Cambalache | DR4339 – Return travel from Cambalache site to Vega Baja work base after completing a project meeting and site assessment for the BESS project. Discussions on-site covered construction updates and next steps for field execution.</t>
  </si>
  <si>
    <t>PREPA | Genera PR | Deliverable 11 – Cambalache | DR4339 –
Continued review of structural drawings for the Cambalache BESS project to ensure all design details and construction elements are properly documented. Focused on sheets numbered 28 through 56, including coordination of comments and clarifications with the design and construction teams through project correspondence.</t>
  </si>
  <si>
    <t>PREPA | Genera PR | Deliverable 11 Cambalache | DR4339 – Assisted meeting with DCMC Cambalache Staff to coordinate different works process and responsibilities of each one.</t>
  </si>
  <si>
    <t>PREPA | Genera PR | Deliverable 11 – Cambalache | DR4339 – Traveled from Vega Baja work base to Cambalache Power Plant to participate in a scheduled meeting and conduct an on-site inspection related to the BESS project. The visit aimed to review progress and address coordination items with field personnel.</t>
  </si>
  <si>
    <t>Genera PR | Deliverable 11- Project Management | DR 4339 - Hurricane Maria - Costa Sur - Peakers - Attended a project planning meeting with Abraham Velázquez (DCMC) to discuss the overall schedule for the Peakers project. The session focused on identifying key milestones, sequencing critical path activities, and coordination with design and construction teams. Emphasis was placed on aligning permitting, mobilization, and procurement timelines to prevent delays. Several tasks were flagged for follow-up to ensure alignment with project goals and resource availability. Team Members participants (DCMC): Rafael Barrera, Carlos Bayron, Carlos De Jesus and Luis Echevarría.</t>
  </si>
  <si>
    <t>Genera PR | Deliverable 11- Project Management | DR 4339 - Hurricane Maria - Costa Sur - Peakers - Attended an on-site coordination meeting with Abraham Velázquez (DCMC), Raissa Borges (DCMC), and the Siemens Energy Logistics Team (Luis Quiros, Connor Mcintire, Ragan Watson, Adrian Reza and Jaime Avila). The purpose of the meeting was to review the delivery schedule of major equipment, assess the conditions and access of the designated entry gate, and explain the planned logistics layout for equipment staging and installation. The team walked the site to verify clearance, routing paths, and unloading areas. Alignment was established between Siemens Energy’s delivery plan and the project schedule to ensure efficient mobilization and minimize disruptions during construction. Team Members participants (DCMC): Rafael Barrera, Carlos Bayron, Carlos De Jesus and Luis Echevarría.</t>
  </si>
  <si>
    <t>Genera PR | Deliverable 11- Project Management | DR 4339 - Hurricane Maria: Yabucoa Reviewing Scope of Services for Technical Specification Number G-3200 for BESS General Work Contract (GWC) that will be issued for bid and completing the comparison report for Gilberto Sucre from DCMC Partners</t>
  </si>
  <si>
    <t>Genera PR | Deliverable 11- Project Management | DR 4339 - Hurricane Maria: Yabucoa 
Meeting with the site safety officer to evaluate the emergency response plan for any eventuality considering that the office is outside the PREPA area and project perimeter.</t>
  </si>
  <si>
    <t>Genera PR | Deliverable 11- Project Management | DR 4339 - Hurricane Maria: Yabucoa 
Continue Reviewing Scope of Services for Technical Specification Number G-3300 Section 312201 "Earthwork" and the revised drawing for the Yabucoa BESS YAB99-GA-BSS-0001 Rev. B.</t>
  </si>
  <si>
    <t>Genera PR | Deliverable 11- Project Management | DR 4339 - Hurricane Maria - BEES Costa Sur- Reviewed safety protocols and manufacturer guidance for the transportation and storage of Tesla Megapack units. Focused on identifying hazards associated with logistics, including thermal control, stacking limits, and containment requirements. The review was conducted to support the development of a risk-based battery storage safety plan in compliance with NFPA 855, UL 9540, and OSHA standards, prior to any site activity.</t>
  </si>
  <si>
    <t>Genera PR | Deliverable 11- Project Management | DR 4339 - Hurricane Maria - BESS Costa Sur- Conducted a comprehensive safety review of RFP-4899 for the Costa Sur BESS project. The objective was to analyze how health, safety, and environmental (HSE) requirements are defined and distributed throughout the document, including contractor obligations, compliance checkpoints, and deliverable expectations. Special attention was given to safety-related clauses, references to applicable regulations (OSHA, NFPA, EPA), and procedural expectations for submittals and emergency response planning. This early review supports the development of a robust safety framework before contracting and execution phases begin.</t>
  </si>
  <si>
    <t>Genera PR | Deliverable 11- Project Management | DR 4339 - Hurricane Maria Bess_Aguirre Coordination and Planning Agreement for Employees Working in a Power Electrical Plant in Puerto Rico
(Compliant with OSHA and ANSI Standards) 1. Purpose and Objective This Safety Coordination and Planning Agreement is designed to ensure the highest standards of safety and health for all employees working in the power electrical plant in Puerto Rico. It outlines the procedures, roles, responsibilities, and compliance measures to be followed to adhere to the Occupational Safety and Health Administration (OSHA) regulations and American National Standards Institute (ANSI) guidelines, as well as applicable local laws and regulations. The purpose is to prevent accidents, injuries, and illnesses while ensuring a safe and efficient work environment for all personnel involved in operations at the power plant. 2. Scope of the Agreement
This agreement covers all employees, contractors, subcontractors, and any other personnel working on or in connection with the electrical plant, both permanent and temporary. The safety measures outlined in this document apply to all phases of operation, from plant construction, maintenance, and upgrades to routine operations and emergency response situations. It is a joint effort between management, safety officers, contractors, and employees to ensure compliance with OSHA and ANSI standards. 3. Safety Coordination and Responsibilities 3.1 Plant Management
Overall Accountability: The plant management holds ultimate responsibility for ensuring that all safety procedures are in place and adhered to by all personnel. Coordination of Safety Programs: Management will coordinate with safety officers and external bodies to implement and enforce the safety program. Emergency Response Planning: Management is responsible for ensuring the establishment of emergency procedures, including electrical hazards, fire, and evacuation plans. Regular Safety Audits: Conduct periodic safety audits to ensure compliance with OSHA and ANSI regulations. 3.2 Safety Officers and Coordinators
Education and Awareness: Safety officers will ensure that all employees are trained on the plant’s safety standards and have access to continuous safety education. Incident Reporting and Investigation: Safety officers will oversee the reporting, documentation, and investigation of safety incidents, ensuring adherence to OSHA standards for injury and illness reporting. Safety Inspections: Perform daily and weekly inspections to ensure that plant operations comply with all relevant safety standards. Safety Equipment Compliance: Ensure that all employees are provided with necessary personal protective equipment (PPE) as per ANSI Z87.1 (eye and face protection) and other relevant ANSI standards. 3.3 Employees Compliance with Safety Procedures: All employees are required to follow safety protocols and participate in safety programs. Reporting Unsafe Conditions: Employees must report any unsafe conditions or practices immediately to their supervisors. Use of PPE: Employees must properly use personal protective equipment (PPE) provided by the plant, including but not limited to gloves, hard hats, safety goggles, hearing protection, and flame-resistant clothing, in compliance with ANSI and OSHA requirements. Engagement in Safety Drills: Employees must participate in regular safety drills, including fire drills, electrical shock hazard drills, and evacuation exercises. 4. Risk Assessment and Mitigation 4.1 Hazard Identification A comprehensive hazard assessment will be conducted on a biannual basis to identify potential risks in the electrical plant. These hazards include but are not limited to: Electrical shock and arc flash High-voltage equipment Confined space entry Fire and explosion hazards Chemical exposures Mechanical hazards from rotating machinery 4.2 Risk Mitigation Plan Based on the identified hazards, a tailored risk mitigation plan will be devel</t>
  </si>
  <si>
    <t>Genera PR | Deliverable 11- Project Management | DR 4339 - Hurricane Maria Bess_Aguirre Safety coordination and planification accord with OSHA and ANSI for Employees Working in a Power Electrical Plant in Puerto Rico Creating a comprehensive safety coordination and planning protocol for employees working in a power electrical plant in Puerto Rico, according to OSHA (Occupational Safety and Health Administration) and ANSI (American National Standards Institute) standards, involves integrating safety best practices, regulatory compliance, and environmental considerations specific to the location. Here's a breakdown of the key elements you would need to include in your safety coordination and planning: 1. Compliance with OSHA Regulations Ensure that all operations comply with OSHA standards. For electrical power plants, the relevant OSHA standards primarily fall under: 29 CFR 1910 – General Industry Standards Subpart S – Electrical (1910.302-1910.399) Subpart E – Personal Protective Equipment (1910.132) Subpart K – Electrical Power Generation, Transmission, and Distribution (1910.269) Key OSHA requirements include: Lockout/Tagout Procedures (LOTO) – For the safety of workers performing maintenance or repairs on electrical equipment. Personal Protective Equipment (PPE) – Proper equipment for workers such as insulating gloves, safety helmets, face shields, flame-resistant clothing, and hearing protection. Electrical Hazard Safety Orientation – Provided documented safety guidance on electrical hazards, including proper use of tools, equipment, and required risk-mitigation measures. Permit-Required Confined Spaces – If workers enter confined spaces for maintenance or inspection, they must follow procedures for confined space entry and rescue. Fall Protection – Ensure the use of fall protection when working at heights. 2. ANSI Standards for Electrical Safety ANSI provides additional guidance on electrical safety, including: ANSI Z10 – Occupational Health and Safety Management Systems: This provides a framework for implementing an occupational health and safety (OHS) management system and identifying hazards before they become serious problems. ANSI/IEEE C2 – National Electrical Safety Code (NESC): Specifies standards for the design, construction, and maintenance of electric power facilities to ensure safety. 3. Site-Specific Safety Plan Develop a site-specific safety plan that outlines the hazards particular to the electrical plant. For this, consider the following: Electrical Hazards: Arc flash, shock, and electrocution risks. Fire Hazards: Electrical fires, flammable chemicals, or equipment. Workplace Ergonomics: Preventing injuries from repetitive motion or improper lifting. Chemical Handling: In case of transformer oils or hazardous materials. Natural Disasters: Since Puerto Rico is susceptible to hurricanes and tropical storms, plans should include storm safety protocols (e.g., evacuation plans, temporary shutdown procedures).</t>
  </si>
  <si>
    <t>Genera PR | Deliverable 11- Project Management | DR 4339 - Hurricane Maria -AGUIRRE BESS PROJECT. I had several phone calls with the GWC (RG Engineering) project manager, Raul Berrios, to discuss the project contract requirements and contract progress. Participated in Team Meeting with Sargent &amp; Lundy Staff, Mike Kuczysnski, Gilberto Sucre (DCMC), Enrique Laya, CDM Smith, and Angel Alicea Rodríguez Sargent &amp; Lundy to discuss the Phase II Request for Comments to the contract (4339_9510)documents, and the lack of structural details in the design drawings. It was announced that the delivery of the construction drawings for the Aguirre BESS site has been rescheduled for the end of August 2025.</t>
  </si>
  <si>
    <t>Genera PR | Deliverable 11- Project Management | DR 4339 - Hurricane Maria - Submittals 0010 Rev. 1, submitted by RGE, is being verified following comments. Work has been done to validate the comments and safety standards applicable to the program.</t>
  </si>
  <si>
    <t>Genera PR | Deliverable 11- Project Management | DR 4339 - Hurricane Maria - Coordination meeting with Jose Segarra (RGE) and Andres Concepcion (DCMC) where the safety issues required for the work of lifting the containers and the notes made from the lifting plan were discussed.</t>
  </si>
  <si>
    <t>Genera PR Deliverable 11-Project Management DR 4339 - Hurricane Maria.4339_9510 BESS, RFC Genera PR/New Fortress Energy site visit and coordination meeting with key project stakeholders to review the new project areas, including LPG Gas and Battery Energy Storage System (BESS) zones. Attendees included: Jorge A. Mercado, Andrés Carrión, Andrés Concepción, Carlos De Jesús, Luis Duque (DCMC), Herminio Arroyo, José M. Cintrón (Genera),
Samuel Cha and Sophie Drake (New Fortress Energy - NFA). The visit focused on aligning project scopes and ensuring clear communication between Genera PR and New Fortress Energy teams.</t>
  </si>
  <si>
    <t>PREPA GeneraPR - Deliverable 11 - Cambalache  BESS - 4339DR - Met with Herminio Arroyo (GeneraPR) to discuss action items corresponding to GeneraPR Cambalache Plant administration. Coordinated activities in field and provided updates of project progress.</t>
  </si>
  <si>
    <t>PREPA GeneraPR - Deliverable 11 - Cambalache  BESS - 4339DR - Met with Jesus Cintron, Herminio Arroyo (GeneraPR) and Luis Damudt, Luis Duque (DCMC) and did a site walkthrough and tour to discuss the BESS project on site and potential new projects for the future.</t>
  </si>
  <si>
    <t>PREPA GeneraPR - Deliverable 11 - Cambalache  BESS - 4339DR - Followed up with Gilberto Sucre (DCMC) direction to coordinate and organize design drawings for a page turn meeting with the  designer (Sargent and Lundy). Coordinated internal team to create observations to drawings.</t>
  </si>
  <si>
    <t>PREPA GeneraPR - Deliverable 11 - Cambalache  BESS - 4339DR -Coordinated with Gilberto Sucre and Paul Browne (DCMC) to obtain approval to purchase equipment for the project  warehouse inventory. Generated a list of equipment.</t>
  </si>
  <si>
    <t>PREPA GeneraPR - Deliverable 11 - Cambalache  BESS - 4339DR - Walkthrough on-site to monitored GeneraPR activities while moving materials off the site to start opening space for the construction.</t>
  </si>
  <si>
    <t>PREPA GeneraPR - Deliverable 11 - Cambalache  BESS - 4339DR -  Met with Jorge Mercardo (DCMC) and Jose Segarra (RG Engineering) to discuss submittal #10 and discuss regarding crane rigging plan and safety measures.</t>
  </si>
  <si>
    <t>PREPA GeneraPR - Deliverable 11 - Cambalache  BESS - 4339DR - Monitored and reviewed submittals in Procore. Ensure received responses during the week were satisfactory in order to move forward distributing the correspondence. Requested to Theresa Perez (DCMC) to provide access to General Contractor (RG Engineering) new staff.</t>
  </si>
  <si>
    <t>Genera PR | Deliverable 11- Project Management | DR 4339 - Hurricane Maria. GENERA &amp; DCMC- Vega Baja BESS - Comparing IFB drawing with the IFC drawing to identify any changes that can impact the contractor or a posible change order we are reviewing the architecture drawing set.</t>
  </si>
  <si>
    <t>Genera PR | Deliverable 11- Project Management | DR 4339 - Hurricane Maria. GENERA &amp; DCMC- Vega Baja BESS - Submittal and RFI Meeting Organizer Eduardo Rivera of DCMC, with Carlos Hernandez, Maria Reyes, Javier Almodovar, Ricardo Lopez, Suleyka Rege and Ida Ramirez from (ARG/CERES,) Gilberto Soto and Jaime Pesquera of (DCMC), Nelson Soler of (CDM-Smith). Submittal and RFI meeting with ARG/CERES to inform how will be the protocol for submittal and RFI generated by ARG/CERES to Genera in meeting was discuss the difference between a RFI and Corresponds and how should be submitted a submittal and submittal should be included with specification number to understand what the topic is related.</t>
  </si>
  <si>
    <t>Genera PR | Deliverable 11- DR 4339 - PMO Reporting Meeting - DCMC PMO staff meeting to be discussed specific need of reporting based on project execution development per area. Working on live tracker presentation template and review updates from BESS and Peakers projects. Participants DCMC (Frances Vallejo, Raissa Borges, Glorimel Torrado, Jean Pierre, Eduardo Rivera, Paola Arroyo, Paul Brown and Lauren Wells).</t>
  </si>
  <si>
    <t>Genera PR | Deliverable 11- Project Management | DR 4339 - Hurricane Maria. GENERA &amp; DCMC- Vega Baja BESS - Continue working with the review of IFB drawing versus IFC the architecture review was completed, and the structural review was completed I am working with the electrical set drawing review.</t>
  </si>
  <si>
    <t>Genera PR | Deliverable 11- Project Management | DR 4339 - Hurricane Maria. GENERA &amp; DCMC- Vega Baja BESS - Continue working with the electrical set drawing review a total of 39 drawing has been review for the electrical drawing and was identify a total of 20 drawing that has not been issue for construction. Received a call from Jean Menay of DCMC for advice in regard of the fire protection system of Vega Baja site. Genera and NFE site visit did not arrive to project they were at Cambalache but did not visit Vega Baja site.</t>
  </si>
  <si>
    <t>Genera PR | Deliverable 11- Project Management | DR 4339 - Hurricane Maria. GENERA &amp; DCMC- Vega Baja BESS - Reviewing email related to project. Have a meeting with Jaime Pesquera and Gilberto Soto (DCMC) to discuss site viste today by Genera and NFE, we are reviewing all site area to see that CES plan es in place and review all site area in preparation of site visit.</t>
  </si>
  <si>
    <t>Genera PR | Deliverable 11- Project Management | DR 4339 – Hurricane – Maria-conducted a variance investigation at the Costa Sur warehouse in coordination with Mr. Hernan Machado from DCMC. The focus was on analyzing inconsistencies between physical inventory and system reported quantities across storage locations EF 001 to EF 005, EG 001 to EG 006, EH 001 to EH 004, EI 001 to EI 006. Core activities included identifying the root causes of bin level discrepancies, reviewing data entry practices, and assessing procedural failures affecting inventory accuracy. All findings were documented to support corrective actions and improve alignment between physical stock and inventory records.</t>
  </si>
  <si>
    <t>Genera PR | Deliverable 11- DR 4339 - PMO Reporting Meeting - DCMC PMO staff meeting to discussed specific need of reporting based on project execution development per area. Working on live tracker presentation template and review updates from BESS and Peakers projects. Participants DCMC (Frances Vallejo, Raissa Borges, Glorimel Torrado, Jean Pierre, Eduardo Rivera, Paola Arroyo and Lauren Wells).</t>
  </si>
  <si>
    <t>Genera PR | Deliverable 11- Project Management | DR 4339 – Hurricane – Maria-conducted an inventory recount at the Costa Sur warehouse in coordination with Mr. Hernan Machado from DCMC. The recount focused on physically verifying item quantities, evaluating bin utilization, and confirming label accuracy. Special attention was given to identifying and correcting discrepancies between actual inventory and system records. All corrections were properly documented, supporting data integrity across zones EF 001 to EF 005, EG 001 to EG 006, EH 001 to EH 004, EI 001 to EI 006, and reinforced compliance with warehouse tracking standards.</t>
  </si>
  <si>
    <t>Genera PR | Deliverable 11- Project Management | DR 4339 – Hurricane – Maria-conducted a structured operational meeting with Juan Vallejo, Giovanni Taffanelli, and key DCMC warehouse staff to review current inventory workflows and evaluate opportunities for improvement. The discussion centers on identifying potential bottlenecks in material flow, improving documentation accuracy, and reinforcing alignment between physical inventory movement and digital records. The session also explores strategies to enhance response readiness and resilience in warehouse operations under emergency scenarios.</t>
  </si>
  <si>
    <t>Genera PR | Deliverable 11- Project Management | DR 4339 – Hurricane – Maria-performs a detailed review of inventory data and prepares revised cycle count documentation to support upcoming operational efforts at the Costa Sur warehouse. The activity is coordinated with Mr. Hernan Machado from DCMC to ensure compliance with projects standards and inventory protocols. Focus areas include data validation, generation of tracking materials for cycle count execution, and verification that all procedures align with established quality benchmarks. Today's scope of work covers inventory locations from EF 001 to EF 005, EG 001 to EG 006, EH 001 to EH 004, and EI 001 to EI 006.</t>
  </si>
  <si>
    <t>Genera PR | Deliverable 11- Project Management | DR 4339 – Hurricane – Maria-while on site at the Costa Sur warehouse, compiled a comprehensive inventory performance report for Mr. Anthony Vega of Genera PR. The report consolidated data from locations BH 090 to BH 146, EF 001 to EF 005, EG 001 to EG 006, EH 001 to EH 004, EI 001 to EI 006, BA 001 to BA 006, CC 0057 to CC 072. The analysis focused on catalog ID reconciliation, variance detection, and adherence to inventory thresholds. Key findings addressed cost discrepancies, physical mismatches, and operational gaps, providing a foundation for enhanced transparency and informed corrective action planning.</t>
  </si>
  <si>
    <t>Genera PR | Deliverable 11- Project Management | DR 4339 – Hurricane – Maria-performs scheduled inventory cycle counts within designated storage zones, focusing on areas EF 001 to EF 005, EG 001 to EG 006, EH 001 to EH 004 and EI 001 to EI 006. The effort contributes to ongoing warehouse improvement initiatives by reinforcing inventory governance and enhancing the reliability of system reported data. Key tasks include verifying alignment between physical stock and system records, identifying discrepancies, and conducting preliminary assessments to determine the underlying causes of recurring variances.</t>
  </si>
  <si>
    <t>Genera PR | Deliverable 11- DR 4339 - PMO Reporting Meeting - GENERA-PR PMO staff meeting to discuss project execution development per Power Plant for Critical Components. Working with GENERA-PR Joaquin Quinoy, Jorge Sanchez, Carlos Negron, Jose Molina, Eliseo Arroyo, Rene Rodriguez, and Carlos Menendez &amp; DCMC D'Alexzander Gonzalez. PW-9510 	
FAASt A&amp;E</t>
  </si>
  <si>
    <t>Genera PR | Deliverable 11- Project Management | DR 4339 - Based on the shared information by GENERA-PR staff, develop a narrative to share with Roberto Bosch, DCMC in accordance with the staff guidance on critical components. PW-9515 FASST A&amp;E.</t>
  </si>
  <si>
    <t>Genera PR | Deliverable 11- Project Management | DR 4339 -Continue overall status presentation of Critical Components Status requested from GENERA-PR Joaquin Quinoy. PW-10710 Equipment &amp; Material</t>
  </si>
  <si>
    <t>Genera PR | Deliverable 11 | DR 4339 – Reviewed submittals RGE-0010 and RGE-0010.1 related to the Work Plan for Trailer Unloading for the BESS project (PW9510). Assessed proposed unloading sequence and equipment use to ensure alignment with site safety protocols and project logistics. Additionally, reviewed related email correspondence with RGE regarding equipment staging and unloading coordination, and flagged pending clarifications for follow-up.</t>
  </si>
  <si>
    <t>Genera PR Deliverable 11-Project Management DR 4339 - Hurricane Maria. 4339_9510 BESS, RFC Meeting Cambalache Discussed the Rigging Plan Clarification with Jose Segarra from RGE and Jorge Mercado and Andres Concepcion from DCMC.</t>
  </si>
  <si>
    <t>Genera PR | Deliverable 11 – Project Management | DR 4339 – Hurricane Maria
Initiated internal review of preliminary structural drawing CAB00-SF-BYS-0006 (Slab Module Sections) for the Cambalache BESS project (PW9510). The review focused on general planning layout and structural arrangement to support upcoming design coordination efforts.</t>
  </si>
  <si>
    <t>Genera PR Deliverable 11-Project Management DR 4339 - Hurricane Maria. 4339_9510 BESS, RFC Meeting Genera PR/New Fortress Energy Visit Jorge A. Mercado, Andres Concepcion, Carlos De Jesus and Luis Duque DCMC, Herminio Arroyo Jose M. Cintron from Genera</t>
  </si>
  <si>
    <t>Genera PR Deliverable 11 Project Management DR 4339 Hurricane Maria at the Vega Baja job site. Worked on all existing dwg from IFB &amp; IFC to identify any possible change orders, today we compared all the drawings with Eduardo Rivera Jordan, DCMC.</t>
  </si>
  <si>
    <t>Genera PR Deliverable 11 Project Management DR 4339 Hurricane Maria at the Vega Baja job site. Daily project coordination and project management. Walked the site to spot hazards, document them, and initiate the process to resolve or mitigate the situation to address risks before they grow or potentially cause damage or injury. Make sure it was up to par, for we have a visit today from Genera-PR.</t>
  </si>
  <si>
    <t>Genera PR Deliverable 11 Project Management DR 4339 Hurricane Maria at the Vega Baja job site. Daily project coordination and project management. Had a Submittal and RFI Meeting with Carlos Hernandez from (ARG/CERES,) Eduardo Rivera Jordan (DCMC), Nelson Soler (CDM-Smith) and went over Project Documents Overview. Also went over RFi #009 Precast Determination  documents status in the Procore platform and all the punch list items that are closed for the meeting and referred to upper management.</t>
  </si>
  <si>
    <t>Genera PR | Deliverable 11- Project Management | DR 4339 - Hurricane Maria / Managed Vega Baja Genera Site and supervised contractors for their safety to minimize risks and ensure project success. Make sure they comply with the safety. Today we had a meeting with Carirma Sánchez from Homeca with DCMC team Jaime Pesquera Eduardo Rivera and CDMSmith Nelson Soler, after we had a meeting with Carlos Hernández from ARG discussing the submital and RFI meeting, after Annex J was being reviewed to answer questions from ARG.</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</si>
  <si>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#1503 and 1504 from locations CC057 to CC072 for a total of 318 pcs.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</si>
  <si>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BA001 to BA006</t>
  </si>
  <si>
    <t>Genera PR | Deliverable 11- Project Management | DR 4339 – Hurricane – Maria-at San Juan warehouse conducting cycle counts and recounts in accordance with the Asset Suite system. Creating the count list report BA001 to BA006</t>
  </si>
  <si>
    <t>Genera PR | Deliverable 11- Project Management | DR 4339 – Hurricane – Maria-at San Juan warehouse working on inventory discrepancies, verifying the cost of each item, identifying the authorized minimum and maximum stock  and creating report for Min/Max from locations
BA001 to BA006</t>
  </si>
  <si>
    <t>Genera PR | Deliverable 11- Project Management | DR 4339 – Hurricane – Maria-at San Juan warehouse working on inventory discrepancies, verifying the cost of each item, identifying the authorized minimum and maximum stock levels, and investigating discrepancies from locations
BA001 to BA006</t>
  </si>
  <si>
    <t>Genera PR | Deliverable 11- Project Management | DR 4339 – Hurricane – Maria-at San Juan warehouse conducting cycle counts and recounts in accordance with the Asset Suite system. Today we are working with locations BA001 to BA006</t>
  </si>
  <si>
    <t>Genera PR | Deliverable 11- Project Management | DR 4339 – Hurricane – Maria-at Costa Sur warehouse conducting cycle counts and recounts in accordance with the Asset Suite system. Today we are working with locations EF 00 001 to EF 00 005; EG 00 001 to EG 00 006; EH 00 001 to EH 00 004 and EI 00 001 to EI 00 006.</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</si>
  <si>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EF 00 001 to EF 00 005; EG 00 001 to EG 00 006; EH 00 001 to EH 00 004 and EI 00 001 to EI 00 006.</t>
  </si>
  <si>
    <t>Genera PR | Deliverable 11- Project Management | DR 4339 – Hurricane – Maria-at Costa Sur warehouse working on inventory discrepancies, verifying the cost of each item, identifying the authorized minimum and maximum stock levels, and investigating discrepancies from locations EF 00 001 to EF 00 005; EG 00 001 to EG 00 006; EH 00 001 to EH 00 004 and EI 00 001 to EI 00 006.</t>
  </si>
  <si>
    <t>Genera PR | Deliverable 11 - Project Management | DR 4339 – Hurricane Maria: Aguirre. Prepare the lists for locations BH 090 to BH 146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</si>
  <si>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BH 090 to BH 146</t>
  </si>
  <si>
    <t>Genera PR | Deliverable 11 - Project Management | DR 4339 – Hurricane Maria. Aguirre. Resumed conducting cycle counts at the Aguirre warehouse using the Asset Suite system. Today, we worked with locations bh 090  to bh 146, RECOUNT LIST #1376/1382/1389</t>
  </si>
  <si>
    <t>Genera PR | Deliverable 11 - Project Management | DR 4339 – Hurricane Maria. Aguirre. Resumed conducting cycle counts at the Aguirre warehouse using the Asset Suite system. Today, we worked with locations bh 090 to bh 146, LIST #1371/1372/1373/1377/1386</t>
  </si>
  <si>
    <t>Genera PR | Deliverable 11- Project Management | DR 4339 – Hurricane – Maria-at Palo Seco warehouse conducting cycle counts in accordance with the Asset Suite system. Today we are working with locations CC057 to CC072 Cycle Count List # 1494</t>
  </si>
  <si>
    <t>Genera PR | Deliverable 11 - Project Management | DR 4339 – Hurricane Maria – At the Palo Seco warehouse, preparing the lists from locations CC057 to CC072 to begin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</si>
  <si>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CC057 to CC072.</t>
  </si>
  <si>
    <t>PREPA - Genera PR | Deliverable 11 | DR4339 - Meeting with Lauren Wells (Lemoine), Frances Vallejo and Gilberto Sucre (both DCMC) to talk about some discrepancies in the execution of project management procedures.</t>
  </si>
  <si>
    <t>Genera PR | Deliverable 11- Project Management | DR 4339 - Hurricane Maria
Document Control – Data Management/Continuation Costa Sur BESS Procurement RFP &amp; RFQ ensure documents were created_reviewed_stored accordingly and archived in an organized &amp; controlled manner/documents to be readily accessible for the project team/Download all BESS Project Check-in Tracker Reports</t>
  </si>
  <si>
    <t>Genera PR | Deliverable 11- Project Management | DR 4339 - Hurricane Maria
Document Control – Data Management/Bess Projects Incoming documents for review &amp; processing/Costa Sur BESS Procurement RFP &amp; RFQ ensure documents were created_reviewed_stored accordingly and archived in an organized &amp; controlled manner/documents to be readily accessible for the project team/Incorporate Cambalache BESS new RG team members</t>
  </si>
  <si>
    <t>PREPA - Genera PR | Deliverable 11 | DR4339 - Continue with the QA/QC for Costa Sur drawing plans prior to the uploading and review/publishing review; reviewing electrical and mechanical drawings to contrast with Technical Specifications.</t>
  </si>
  <si>
    <t>PREPA - Genera PR | Deliverable 11 | DR4339 - Review the General Requirements to confirm obligations between owner, contractor, and owner representative, to disclose the proper workflow for approvals and roles inside Procore for users that approves of respond to different Procore items and procedures.</t>
  </si>
  <si>
    <t>PREPA - Genera PR | Deliverable 11 | DR4339 - Work with the SOPs for Forms and Correspondence Tools of the Procore Platform.</t>
  </si>
  <si>
    <t>PREPA - Genera PR | Deliverable 11 | DR4339 - Perform QA/QC for Costa Sur drawing plans prior to the uploading and review/publishing review; reviewing drawing numbering, titles, and typical construction notes.</t>
  </si>
  <si>
    <t>Genera PR | Deliverable 11- Project Management | DR 4339 - Hurricane Maria: Updating the Genera roster with the names of new employees, including their email addresses, worksite locations, and phone numbers. Sent the updated roster to Frances Vallejo and Gilberto Sucre (DCMC).</t>
  </si>
  <si>
    <t>PREPA Genera | Deliverable 11- Project Management DR 4339 Hurricane Maria-| I attended the meeting where the Community Resilience Plan approved by the Municipality of Toa Baja was officially presented. As part of this task, I took notes, answered questions and collected key contacts to strengthen community relations with Agenda Ciudadana within the framework of the Comprehensive Program for Community Resilience (WCRP). I actively participated in the Assembly, strengthening community ties and supporting local resilience efforts. The team from Genera PR, Jorge Bracero, was present at the meeting, as well as members of Iniciativa Comunitaria, including María de Lourdes Lara. There were also members of the community of Toa Baja, Levittown.</t>
  </si>
  <si>
    <t>Genera PR | Deliverable 11- DR 4339  PMO - DCMC Meeting to discuss PMO requirements to be in compliance with federal requirements. Working on live tracker presentation template and review updates from BESS and Peakers projects. Also reviewing improvement opportunities based on day to day operation. Participants DCMC (Frances Vallejo, Raissa Borges, Glorimel Torrado, Jean Pierre, Eduardo Rivera, Paola Arroyo and Paul Brown), from Lemoine Pro-Core (Lauren Wells).</t>
  </si>
  <si>
    <t>PREPA Genera Deliverable 11- Project Management DR 4339-  Coordinate a educational outreach visit on Battery Energy Storage Systems (BESS) at the Summer Camp in Vega Baja. Preparation involved conducting strategic phone meetings with Gil Rivera, Communications Coordinator for Vega Baja, to align messaging and community engagement approaches. Collaborations also included Jorge Bracero from the Genera PR team to shape the technical content, educational materials, and ensure consistency with broader outreach goals. Additionally, logistical arrangements such as scheduling, transportation, and onsite requirements were managed. Key data concerning BESS, camp demographics, and the local context were analyzed to tailor the experience effectively. The visit is set for the upcoming Monday, with all efforts aimed at delivering an informative and impactful interaction for the participants.</t>
  </si>
  <si>
    <t>PREPA Genera Deliverable 11- Project Management DR 4339- Begin coordination for the meeting today at the Toa Baja Community Resilience Plan Presentation Assembly Participation at the Levittown Lions Club, Toa Baja. These tasks included concluding revisions to the letter to be presented at the activity and finalizing edits to the material to be delivered.</t>
  </si>
  <si>
    <t>PREPA Genera | Deliverable 11- Project Management DR 4339 Hurricane Maria-| Meeting with the Genera PR team: Jorge Bracero, Mike Albladejo, Joaquín Carrillo Maldonado, Camille Rodríguez. Also present was Enactus Puerto Rico staff, Adeline Perez. During this meeting we discussed all the details related to the community activity in Palo Seco, Toa Baja, in which we will be addressing details about: logistics, details, materials, among others.</t>
  </si>
  <si>
    <t>PREPA Genera | Deliverable 11- Project Management DR 4339 Hurricane Maria- Travel from City View Guaynabo to Toa Baja to participate in a community meeting with the Genera PR team, Jorge Bracero. The meeting was convened by Agenda Ciudadana. This meeting is called the Assembly to Present the Plan to the community.</t>
  </si>
  <si>
    <t>PREPA Genera | Deliverable 11- Project Management DR 4339 Hurricane Maria-| Meeting with Frances Vallejo, DCMC Partners, to discuss the status of my projects such as: status of the visit to the sites, sending presentation of the community meetings, follow-up on pending tasks such as today's meeting with the organization Agenda Ciudadana in which we will be discussing some specific issues about the community projects in the region</t>
  </si>
  <si>
    <t>PREPA Genera Deliverable 11- Project Management DR 4339-  Update meeting with Jorge Bracero, from the Genera PR team, to discuss pending issues related to community meeting projects and meeting today with Agenda Ciudadana. During the meeting, issues related to the printed materials that we are going to deliver today at the meeting as well as the tactics that we will be implementing as part of the BESS and Peakers project were addressed</t>
  </si>
  <si>
    <t>Genera PR-Deliverable 11- Project Management | DR 4339 - Hurricane Maria. On site- Cambalache Warehouse Alignment meeting with Andres Concepcion (DCMC) Jesus Cintron (GeneraPR) and Herminio Arroyo (GeneraPR) for the 4339_9510 BESS_Cambalache project to discuss warehouse equipment inventory and removal to set the site for demolition work.</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</si>
  <si>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37 pages were examined.</t>
  </si>
  <si>
    <t>Genera PR | Deliverable 11 – Project Management | DR 4339 – Aguirre BESS Project- Conducted detailed review of the Battery Energy Storage System (BESS) General Work Contract Technical Specifications (Specification No.: G-3400, Revision A). Focused on validating the scope of work, contractor obligations, and technical compliance criteria. The review encompassed 34 specification pages to ensure alignment with project execution requirements.</t>
  </si>
  <si>
    <t>PREPA GENERA PR Deliverable 11 DR4339 Costa Sur- worked with draft plan schedule for BESS project considering construction in BESS project time line of demolition of existing concrete foundation for power generator, new cable trays, new pipping supports, delivery dates for fire suppression system on unit 1 and 2 in BESS equipment (DCMC) Carlos Rodriguez due to management requirements of contract PMO DCMC for Puerto Rico Electric Power Authority.</t>
  </si>
  <si>
    <t>PREPA GENERA PR Deliverable 11 DR4339 Costa Sur- worked on Meeting in site Costa Sur about Peakers project considering Siemens equipment delivery dates, inspection in site the routes for delivery and area for storage with employee (DCMC) Rafael Barrera, Abraham Velazquez, Raissa Borges, employee Siemens Jaime Avila due to management requirements of contract PMO DCMC for Puerto Rico Electric Power Authority.</t>
  </si>
  <si>
    <t>PREPA GENERA PR Deliverable 11 DR4339 Costa Sur- worked with draft plan schedule for Peakers project considering construction in Peakers project time line considering Siemens delivery dates, Siemens installation guides in projects turbine 1 &amp; 2, concrete pads adjustments for (DCMC) Carlos Rodriguez due to management requirements of contract PMO DCMC for Puerto Rico Electric Power Authority.</t>
  </si>
  <si>
    <t>PREPA-Genera PR-Deliverable 11- Project Management | DR 4339 - Hurricane Maria. Review Lemoine Quality Control/Assurance Plan, Inspections plan, Subcontractor Participation in Quality Control Plan, Pre-Installation Meetings and Follow Up Inspections to create a new DCMC Quality Control Plan for 4339_9510 BESS-Cambalache project.</t>
  </si>
  <si>
    <t>Genera PR | Deliverable 11- DR 4339 - PMO Reporting Meeting - DCMC PMO staff meeting to discuss specific need of reporting based on project execution development per area. Working on live tracker presentation template and review updates from BESS and Peakers projects. Participants DCMC (Frances Vallejo, Rafael Calderon, Glorimel Torrado, Jean Pierre, Eduardo Rivera, Paola Arroyo, Paul Brown and Lauren Wells).</t>
  </si>
  <si>
    <t>Genera PR | Deliverable 11- Project Management | DR 4339 - Hurricane Maria. Costa Sur BESS and Peakers walkthrough and meeting with Abraham Velazquez, Carlos De Jesus, Rafael Barrera, Luis Echevarria, Carlos Bayron, DCMC and SIEMENS/BARNHART contractor representatives Luis Quiros, Adrian Reza and Ragan Watson to review and discuss equipment's delivery logistic.</t>
  </si>
  <si>
    <t>Genera PR | Deliverable 11- Project Management | DR 4339 - Hurricane Maria. Costa Sur site visit to discuss with BESS and Peakers Costa Sur team DCMC: Abraham Velazquez, Carlos De Jesus, Rafael Barrera, Luis Echevarria and Carlos Bayron, Discussed the DCMC project details, status and schedule.</t>
  </si>
  <si>
    <t>PREPA | Genera PR | Deliverable 11 Cambalache | DR4339 – Meeting and Site Visit with Herminio Arroyo (Genera), Jesus Cintron (Genera), Samuel Cha (NFE), Andres Concepcion (DCMC)</t>
  </si>
  <si>
    <t>Genera PR | Deliverable 11 - Project Management | DR 4339. Site visit to Costa Sur BESS and Peakers project 10710 with DCMC team Abraham Velazquez, Carlos De Jesus and others and SIEMENS contractor representatives for reporting purposes.</t>
  </si>
  <si>
    <t>PREPA | Genera PR | Deliverable 11 Cambalache | DR4339 – Roundtrip Work base to Cambalache Power Plant for a meeting and site visit with Herminio Arroyo (Genera), Jesus Cintron (Genera), Samuel Cha (NFE), Andres Concepcion (DCMC).</t>
  </si>
  <si>
    <t>Grainger - Cambalache - Portable Labor Printer</t>
  </si>
  <si>
    <t>Home Depot - Storage Totes (25) for Cambalache Equipment.</t>
  </si>
  <si>
    <t>Genera PR | Deliverable 11- Project Management | DR 4339 - Hurricane Maria.  Lauren Wells (DCMC) continued work on Procore submittal responses.</t>
  </si>
  <si>
    <t>Genera PR | Deliverable 11- Project Management | DR 4339 - Hurricane Maria.
project # 4339-10710
participated in BESS/PEAKERS page turn meeting
discussed risks assessments for each project, reviewed status of each project
Attended meeting
Raissa Borges Almodovar- DCMC
Gilberto Sucre DCMC 
Frances Vallejo Rosich DCMC
Rafael Calderon DCMC</t>
  </si>
  <si>
    <t>Genera PR | Deliverable 11- Project Management | DR 4339 - Hurricane Maria.
project # 4339-10710
internal review of weeks reports from Peaker projects and reviewed emails</t>
  </si>
  <si>
    <t>Genera PR | Deliverable 11- Project Management | DR 4339 - Hurricane Maria.
project # 4339-10710
Participated in meeting
Peaker commercial schedule
Reviewed current progress of each project compared and reviewed base line schedule to projected start of construction on the Peaker projects.
Attended the meeting
German Núñez, GENERA                                     
Rafael Pabon, CDM Smith                                          
Carlos Palomares CDM Smith                                              
Laya, Enrique J. CDM Smith                                          
Gabriel S. Perez CDM Smith</t>
  </si>
  <si>
    <t>Genera PR | Deliverable 11- Project Management | DR 4339 - Hurricane Maria.
project # 4339-10710
attended GENERAPR/ RGE Peaker's meeting 
Discussed schedule of procurement, delivery schedule and open items to be formalized as RFI and submitted for record and response.
attended meeting
Badger, Keith - SIEMENS-ENERGY
Kunjappan, Manoj SIEMENS-ENERGY
German Núñez, GENERA
Rafael Pabon, CDM Smith
Carlos Palomares CDM Smith
Rafael Calderon DCMC
Miguel A Del Valle Sargent &amp; Lundy</t>
  </si>
  <si>
    <t>Genera PR | Deliverable 11- Project Management | DR 4339 - Hurricane Maria
Preakers Program - Execution Change from Design/Bid/Build to Design/Build
Met first with Mark Merritt - DCMC to provide update on Jesus Cintron request - Genera to evaluate and provide recommendations of this proposed execution change prompt by the poor and late design execution of S &amp; L.  Was guided to meet with Kelly George, Rick Patterson DCMC due to their experience with other Federal Design Built Projects.
Once concluded met with Abraham Velazquez - DCMC to discuss the agenda for the meeting to take place with the PM/CM in the afternoon.</t>
  </si>
  <si>
    <t>Genera PR | Deliverable 11- Project Management | DR 4339 - Hurricane Maria
Meeting with Raissa Borges - DCMC to review and provide comments to the Procore Financial Process Flow Chart. Action Item to meet with D'Alexzander Gonzalez - DCMC need to include the budget reporting process.</t>
  </si>
  <si>
    <t>Genera PR | Deliverable 11- Project Management | DR 4339 - Hurricane Maria
Project Team Notification of Buy American Act as it applies to the BESS and Peaker's Program to be taken into consideration during the submittal approval process.
Sent internally to all Site Managers. Luis Roman, Frances Vallejo &amp; D'Alexander Gonzalez - DCMC.
Future team meeting to be scheduled as a question and answer section.</t>
  </si>
  <si>
    <t>Genera PR | Deliverable 11- Project Management | DR 4339 - Hurricane Maria
Costa Sur - Weekly Construction Meeting Led by Rafael Barrera DCMC main topics were addressed:
Contractor Submittals for Safety, Quality, EHS workshop, personnel documentation and badging.
Mobilization, updated schedule and schedule of values.
Gilberto Sucre - DCMC provided contract status, estimated NTP date and IFC drawings comments to be discussed next Tuesday with Sargent &amp; Lundy on the page turn review.
Jose Segarra, Xiomara Perez - RGE, Gabriel Perez - CDM Smith, Carlos Bayron, Luis Echevarria, Gilberto Sucre - DCMC</t>
  </si>
  <si>
    <t>Genera PR | Deliverable 11- Project Management | DR 4339 - Hurricane Maria
One Pager BESS Weekly Updated Progress with Raissa Borges - DCMC and Franklyn Colmenares - CSA Group.</t>
  </si>
  <si>
    <t>Genera PR | Deliverable 11- Project Management | DR 4339 - Hurricane Maria
Internal DCMC - Peakers Execution Change to Design/Build. Discussed the cons and pros with 
Kelly George and Rick Patterson - DCMC. Highlighted the challenges of approval with FEMA and Core 3.</t>
  </si>
  <si>
    <t>Genera PR | Deliverable 11- Project Management | DR 4339 - Hurricane Maria
BESS/Peaker's Project Schedule &amp; Budget Carlos Palomares CDM Smith presented the weekly update for both programs.
Gabriel Perez, Enrique Laya, Rafael Pabon - CDM Smith
Franklyn Colmenares - CSA Group
German Nunez - Genera
Abraham Velazquez -, Gilberto Sucre - DCMC</t>
  </si>
  <si>
    <t>Genera PR | Deliverable 11- Project Management | DR 4339 - Hurricane Maria
 Participated in a strategic planning session with Jesus Cintrón, Germán Nuñez (Genera), Carlos Palomares, Rafael Pabón (CDM Smith) Sheila Torres-Sterling, Abraham Velázquez, Gilberto Sucre and D'Alexzander González (DCMC) for the Generation Fleet Peakers project. The discussion focused on evaluating a potential shift in procurement methodology from the traditional design-bid-build approach to a design-build delivery model. This shift was assessed in light of current project constraints, including timelines, resource allocation, and funding deadlines. We weighed the advantages, such as streamlined procurement, reduced interface risk, and faster implementation, against challenges, including contractor interest and qualifications, design control, and federal compliance considerations. The team also examined how the proposed change could impact FEMA funding eligibility and documentation requirements. The discussion helped frame a path forward that aligns with project goals and regulatory expectations.</t>
  </si>
  <si>
    <t>Genera PR | Deliverable 11- Project Management | DR 4339 - Hurricane Maria
Genera / LUMA Risk Management Meeting BESS chaired by Carlos Palomares and Gabriel Perez - CDM Smith. Reviewed and updated the Risk Register with LUMA for the entire program.
LUMA - Zuleika Perez 
Sargent &amp; Lundy - Mike  Kuczynski
DCMC - Gilberto Sucre
CSA Group - Franklyn Colmenares
CDM Smith - Carlos Palomares &amp; Gabriel Perez.</t>
  </si>
  <si>
    <t>Genera PR | Deliverable 11- Project Management | DR 4339 - Hurricane Maria.  Lauren Wells (DCMC) continued working on Procore Financial items.</t>
  </si>
  <si>
    <t>Genera PR | Deliverable 11- Project Management | DR 4339 - Hurricane Maria.  Lauren Wells (DCMC) worked on Procore financial items for budget change workflows.</t>
  </si>
  <si>
    <t>Genera PR | Deliverable 11- Project Management | DR 4339 - Hurricane Maria.  Lauren Wells (DCMC) worked on updating notes for Procurement meeting to align with Procore tasks.</t>
  </si>
  <si>
    <t>Genera PR | Deliverable 11- Project Management | DR 4339 - Hurricane Maria.  Lauren Wells (DCMC) worked on Procore distribution lists for Sargent and Lundy users.</t>
  </si>
  <si>
    <t>Genera PR | Deliverable 11- Project Management | DR 4339 - Hurricane Maria.  Lauren Wells (DCMC) worked on correspondences for Procore for adding new users and allowing RGE to have access to drawings for Costa Sur.</t>
  </si>
  <si>
    <t>Genera PR | Deliverable 11- Project Management | DR 4339 - Hurricane Maria.  Lauren Wells (DCMC) worked on updating Procore task for tracking purposes.</t>
  </si>
  <si>
    <t>Genera PR | Deliverable 11- Project Management | DR 4339 - Hurricane Maria.  Lauren Wells (DCMC) worked on correspondences for flowcharts for project financials.</t>
  </si>
  <si>
    <t>Genera PR | Deliverable 11- Project Management | DR 4339 - Hurricane Maria.  Lauren Wells (DCMC) meeting with Ivette Miranda Rios, Mike Kuczynski, Miguel Del Valle (Sargent and Lundy), Luis Roman (DCMC) to discuss Submittal response alignment.</t>
  </si>
  <si>
    <t>Genera PR | Deliverable 11- Project Management | DR 4339 - Hurricane Maria.  Lauren Wells (DCMC) worked on review of Procurement processes to incorporate into Procore.</t>
  </si>
  <si>
    <t>Genera PR | Deliverable 11- Project Management | DR 4339 - Hurricane Maria.  Lauren Wells (DCMC) worked on review of Project Financial Flowchart from Raissa Borges (DCMC).</t>
  </si>
  <si>
    <t>Genera PR | Deliverable 11- Project Management | DR 4339 - Hurricane Maria.  Lauren Wells (DCMC) worked on Procore submittal responses to discuss with Sargent and Lundy on alignment with their transmittals.</t>
  </si>
  <si>
    <t>Genera PR | Deliverable 11 | DR 4339 - Hurricane Maria - Reviewed Genera’s original funding request submitted to PREPA concerning the allocation of additional FAASt funds. Held a detailed discussion with D’Alexzander González (DCMC) to evaluate the tone, structure, and core messaging of the anticipated response. The objective was to ensure that Genera’s position is communicated clearly and persuasively, while maintaining a constructive, professional, and collaborative tone that supports ongoing coordination with PREPA and reinforces the urgency and justification for the requested funds.</t>
  </si>
  <si>
    <t>Genera PR | Deliverable 11- Project Management | DR 4339 - Hurricane Maria: Review the site presentation by EHS. Review the Fire System used in Mega Packs by Tesla. Conference call with Andres Concepcion (DCMC) about new task to Cambalache Warehouse, make the inventory and accounting. Coordinate delivery toilet tank with Portosan.</t>
  </si>
  <si>
    <t>Genera PR | Deliverable 11- Project Management | DR 4339 - Hurricane Maria: Conference call with Carlos de Jesus (DCMC) about Costa Sur Genera project, include Health and Safety topics, Quality topics, calender topics and others. Conference call with Gabriel Morales (DCMC) about Health and Safety topics included the lettering. Continuing review the Fire system document and requirements to comply with Local and Federal law. Review the FM Global requirements to Fire System of Mega Packs. Review the site presentation by EHS. Review the Fire System used in Mega Packs by Tesla.</t>
  </si>
  <si>
    <t>Genera PR | Deliverable 11- Project Management | DR 4339 - Hurricane Maria: Continuing the procurement process for necessary tools across all Genera projects to ensure site readiness.
Reviewed documents related to the Costa Sur Genera project in preparation for the pre-construction meeting. Participated in the pre-construction meeting for the Costa Sur project with DCMC teams (Gilberto Sucre, Rafael Barrera, Luis Echevarría), RGE construction contractors (Jose Robles, Jose Segarra), and others. Discussed safety protocols, construction planning, and logistics. Coordinated with Genera Osvaldo de Jesús, regarding the Vulnerability Plans for Genera sites. Continued reviewing fire protection documents for the Vega Baja Genera site and submitted a summary report to Eduardo Rivera (DCMC) for review.</t>
  </si>
  <si>
    <t>Genera PR-  Deliverable 11- Project Management | DR 4339 - Hurricane Maria - Review and edit email received from Lauren Wells (DCMC) regarding the use of Procore by all employees in the PMO (BESS and Peakers) and the need to send to Theresa Perez (DCMC) all documents before a site visit.</t>
  </si>
  <si>
    <t>Genera PR- Deliverable 11- Project Management | DR 4339 - Hurricane Maria - Attended Budget and Schedule meeting for BESS and Peaker project with Gabriel Perez (CDM), Carlos Palomares (CDM) and Gilberto Sucre (DCMC).</t>
  </si>
  <si>
    <t>Genera PR-Deliverable 11- Project Management | DR 4339 - Hurricane Maria n- Visit the Yabucoa site to meet with Gabriel Morales and Luz Ramirez (DCMC) and make inspections on trailer needs.</t>
  </si>
  <si>
    <t>Genera PR-Deliverable 11- Project Management | DR 4339 - Hurricane Maria - Call with Andres Concepcion and Carolynn Baez (DCMC) to discuss equipment needed at Cambalache site for the inventory management.</t>
  </si>
  <si>
    <t>Genera PR | Deliverable 11 | DR 4339 - Generation Fleet PW11855 - Participated in a strategic planning session with Jesus Cintrón, Germán Nuñez (Genera), Carlos Palomares, Rafael Pabón (CDM Smith) Sheila Torres-Sterling, Abraham Velázquez, Gilberto Sucre and D'Alexzander González for the Generation Fleet Peakers project. The discussion focused on evaluating a potential shift in procurement methodology from the traditional design-bid-build approach to a design-build delivery model. This shift was assessed in light of current project constraints, including timelines, resource allocation, and funding deadlines. We weighed the advantages, such as streamlined procurement, reduced interface risk, and faster implementation, against challenges, including contractor interest and qualifications, design control, and federal compliance considerations. The team also examined how the proposed change could impact FEMA funding eligibility and documentation requirements. The discussion helped frame a path forward that aligns with project goals and regulatory expectations.</t>
  </si>
  <si>
    <t>Genera PR | Deliverable 11 | DR 4339 - Generation Fleet PW11855 - Began preparing the requisition package for the Jobos Demolition RFP. Conducted a detailed review of the SOW to confirm alignment with the FEMA project version, ensuring consistency with grant requirements and eligibility criteria. Verified that the SOW reflected project objectives, allowable activities, and cost-reasonable language as required under FEMA Public Assistance guidelines. Upon confirming compliance, began drafting the justification memorandum to support the procurement request, outlining the project need, procurement method, and rationale for proceeding.</t>
  </si>
  <si>
    <t>Genera PR | Deliverable 11 | DR 4339 - Compiled the necessary information related to the Generation Fleet v0 project in response to PREPA’s Request for Information (RFI) concerning Vivienda’s ER1 Cost Share Program. Reviewed and organized the data into an Excel sheet to ensure clarity and completeness. Sent the compiled information to José Ralat (DCMC) for review and validation.</t>
  </si>
  <si>
    <t>Genera PR | Deliverable 11- Project Management | DR 4339 - Hurricane Maria / Managed Vega Baja Genera Site and supervised contractors for their safety to minimize risks and ensure project success. Make sure they comply with the safety. Today i inspected the field to verify if there were new leaks on the concrete and changed oil pads and absorbent barriers. Discussed with Carlos Hernandez from ARG meeting for tomorrow and started preparation for the items to discussed.</t>
  </si>
  <si>
    <t>Genera PR | Deliverable 11- Project Management | DR 4339 - Hurricane Maria: Yabucoa (BESS-Project) During this period, I read and reviewed a presentation on Occupational Health and Safety. The presentation included the following key topic: Confined Spaces, Hot Work, Fall Prevention, Electrical Safety, Evacuation Routes, Inspections, Cranes, and Spill kit. Additionally, I began designing a list for emergency contact numbers.</t>
  </si>
  <si>
    <t>Genera PR | Deliverable 11- Project Management | DR 4339 - Hurricane Maria: Yabucoa (BESS- Project) During this period, I carried out the following activities: Designed and installed safety and directional signage (Exit, Bathroom, keep this place clean, Fire Extinguisher, First Aid Kit, and PPE), Set up a printer, installed a fire extinguisher in accordance with safety regulations, identified a potential evacuation area to be used in case of emergency, and organized and adapted a designated space into a functional kitchenette.</t>
  </si>
  <si>
    <t>Genera PR | Deliverable 11- Project Management | DR 4339 - Hurricane Maria- Participated in the Weekly Construction Meeting for the Costa Sur BESS project. In this meeting, the main discussion subject was the rigging plan for the Tesla Batteries installations. There were also follow-up items, including the Safety Plan, Work Plan, Quality Plan, and Coordination between the awarded General Civil Contractor, RG Engineering, and the DCMC Construction Team. Representing RG Engineering was José Auli (RGE). It was also pointed out in the meeting that the need for the Surveyor to be on site to conduct an As-Built survey at the proposed location was necessary, as the General-PR Plant management staff had informed them of the presence of concrete piles under the proposed concrete platforms. Additionally, to identify existing utilities and the scope of work required for these utilities to be removed or relocated. The Sargent &amp; Lundy personnel at the meeting, Wilson Alicea, informed the group of the recent site visit by the design team regarding the relocation of the existing utilities, and that the information would be shared later.</t>
  </si>
  <si>
    <t>Genera PR | Deliverable 11- Project Management | DR 4339 - Hurricane Maria -AGUIRRE BESS PROJECT. Review the bid documents package identified RFP No. 4900 Civil &amp; Structural Works for 158 MW Battery Energy Storage System at Aguirre, Issued by the Puerto Rico Electric Power Authority (“PREPA”), represented by its agent, Genera PR LLC (“Genera”) Date Initial RFP Issued: January 31, 2025 Proposal Submissions Due: March 31, 2025 (GENERA-15240-061-0017). The specific subject reviewed was regarding the "BY American Act" (BAA). Send an email to Gilberto Sucre, DCMC, with the following comments: According to the By American Act (BBA), it has been defined in RFP No. 4900 for the Civil &amp; Structural Works for the 158 MW BESS System at Aguirre, in section 6.4.1.16. Nonetheless, I don't see the Exhibits as part of the RFP documentation. The Owner needs to clarify which definition will be applied, and whoever is evaluating the contracts should have a clear definition of this subject. The definition requires the proponent to declare the percentage of FEP material to be used. What percentage of Foreign End Products (FEP) will be allowed? Genera PR needs to keep in mind that the material market is volatile these days, with the USA's economic war against the World. Even though this is a Federal funding program, what will be the general guidelines for this definition of BAA? These observations will be discussed in a meeting with Genera PR and Sergeant &amp; Lundy.</t>
  </si>
  <si>
    <t>PREPA | Genera PR | Deliverable 11 Cambalache | DR4339 – Continue revising mechanical piping relocation drawings were connecting to existing full oil supply, existing full oil return system, existing boiler feed water system, existing raw water system, existing service air system and utility piping relocation. Number of sheets are 32 to 49.</t>
  </si>
  <si>
    <t>PREPA | Genera PR | Deliverable 11 – Cambalache | DR4339 – Reviewed mechanical piping relocation drawings for the Cambalache BESS project, focusing on sheets 1 through 20. Verified accuracy of routing details, equipment connections, and alignment with previously approved layouts. Followed up with the design team to address any missing or unclear elements to ensure readiness for field implementation.</t>
  </si>
  <si>
    <t>PREPA | Genera PR | Deliverable 11 – Cambalache | DR4339 –  Reviewed architectural drawings for the Control House at the Cambalache BESS project, focusing on sheets 1 through 11. Verified layout details, wall sections, and mechanical/electrical interface points to ensure completeness and consistency. Notes were prepared for coordination with the design team.</t>
  </si>
  <si>
    <t>PREPA | Genera PR | Deliverable 11 – Cambalache | DR4339 – Reviewed mechanical piping relocation drawings for the Cambalache BESS project, focusing on sheets 21 through 31. Verified accuracy of routing details, equipment connections, and alignment with previously approved layouts. Followed up with the design team to address any missing or unclear elements to ensure readiness for field implementation.</t>
  </si>
  <si>
    <t>PREPA | Genera PR | Deliverable 11 Vega Baja | DR4339 – Meet with Eduardo Rivera Jordan (DCMC) to discuss how to work the schedule construction project and where I can find the project documentation.</t>
  </si>
  <si>
    <t>Genera PR | Deliverable 11- Project Management | DR 4339 - Hurricane Maria - Costa Sur – BESS - Continued the systematic review of the Costa Sur BESS design drawings IFC (7/10/25) with a focused effort on refining the master list of missing items, incomplete details, and open technical comments. The process included cross-referencing drawing sheets to validate consistency, identifying annotation gaps, and confirming alignment between plan views, sections, and details. Emphasis was placed on ensuring critical construction information such as dimensions, elevations, connection points, and material specifications was clearly defined. The objective is to consolidate a robust and actionable comment list to facilitate efficient coordination with the design team once formally submitted.</t>
  </si>
  <si>
    <t>Genera PR | Deliverable 11- Project Management | DR 4339 - Hurricane Maria - Costa Sur - BESS- DCMC Site team lead by DCMC Rafael Barrera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workshop, submittals and RFI's. Continued the internal review process of the Costa Sur BESS design drawings. Focus was placed on cross-checking previously noted comments against adjacent drawing sheets to ensure consistency across plan sets. Comments were refined and categorized by discipline to streamline the coordination process prior to formal submittal to the design team. Team Members participants (DCMC): Gilberto Sucre, Rafael Barrera, Carlos Bayron, Carlos De Jesus and Luis Echevarría.</t>
  </si>
  <si>
    <t>Genera PR | Deliverable 11- Project Management | DR 4339 - Hurricane Maria: Yabucoa
Start Reading Attachment E: Federal Contracting Clauses that consists of 105 pages.</t>
  </si>
  <si>
    <t>Genera PR | Deliverable 11- Project Management | DR 4339 - Hurricane Maria: Yabucoa
Site meeting and walk with Luz Ramirez (DCMC) to discuss safety plans such as evacuation procedure, meeting point in case of an emergency, personal information sheets ideas to share in case of an emergency, etc. considering that the DCMC Partners office is not in the PREPA plant and it's not covered under any existing procedure. Also, remaining signs needed were created and installed such as the First Aid Kid and PPE's storage.</t>
  </si>
  <si>
    <t>Genera PR | Deliverable 11- Project Management | DR 4339 - Hurricane Maria - Costa Sur - BESS- DCMC Site team lead by DCMC Rafael Barrera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workshop, submittals and RFI's. Continued the internal review process of the Costa Sur BESS design drawings. Focus was placed on cross-checking previously noted comments against adjacent drawing sheets to ensure consistency across plan sets. Comments were refined and categorized by discipline to streamline the coordination process prior to formal submittal to the design team. Team Members participants (DCMC): Rafael Barrera, Carlos Bayron, Carlos De Jesus and Luis Echevarría.</t>
  </si>
  <si>
    <t>Genera PR | Deliverable 11- Project Management | DR 4339 - Hurricane Maria Bess_Aguirre Continue creating a Unified Path to Integrate Safety, Health, and Environment (SHE) Step 4: Operational Control and Incident Management
To reduce risk and ensure accountability:
Implement standard operating procedures (SOPs) and checklists for SHE-critical tasks.
Utilize digital systems to report, track, and investigate near misses, incidents, and unsafe conditions.
Learn from every event through root cause analysis and continuous improvement.
Step 5: Monitoring, Measurement, and Continuous Improvement
Performance without feedback is guesswork. We will:
Establish key SHE metrics (e.g., TRIR, lost time injury rate, emissions data).
Perform regular audits, inspections, and management reviews.
Engage third-party experts where necessary for independent evaluations.
Step 6: Empowerment and Culture Change
True integration happens when SHE becomes everyone's responsibility. We will:
Foster a Just Culture—one that encourages reporting without fear.
Launch recognition programs for SHE champions.
Use storytelling, visual communication, and real-life examples to keep SHE messages alive.
Step 7: Environmental Responsibility
In response to growing climate and sustainability challenges, we will:
Monitor and minimize our carbon footprint, waste generation, and water usage.
Explore circular economy initiatives and green technologies.
Ensure compliance with environmental regulations and pursue voluntary certifications (e.g., ISO 14001).</t>
  </si>
  <si>
    <t>Genera PR | Deliverable 11- Project Management | DR 4339 - Hurricane Maria Bess_Aguirre We are worked to create a Unified Path to Integrate Safety, Health, and Environment (SHE)
At the heart of every successful and sustainable organization lies a deep-rooted commitment to the well-being of its people, the integrity of its operations, and the stewardship of the environment. As we move forward in a world that demands accountability, resilience, and responsibility, we recognize the need for a comprehensive and integrated approach to Safety, Health, and Environmental (SHE) management.
The Vision: A Culture Where SHE is Second Nature
We envision a workplace where safety, health, and environmental consciousness are seamlessly woven into the fabric of our day-to-day operations. A culture where SHE is not just a compliance requirement, but a shared value. One where every individual, from leadership to frontline workers, feels responsible and empowered to act.
Step 1: Leadership Commitment and Policy Alignment
Our journey begins with leadership. Top management will actively champion SHE by:
Establishing a clear SHE policy aligned with our core values.
Setting measurable objectives for safety performance, employee well-being, and environmental impact.
Allocating necessary resources—time, personnel, and funding—to SHE initiatives.
Step 2: Risk-Based Planning and Integration
To embed SHE into our strategic and operational planning, we will:
Conduct comprehensive risk assessments to identify and evaluate hazards to people, processes, and the planet.
Prioritize actions using a risk matrix and align SHE goals with corporate KPIs.
Ensure that project planning, procurement, and change management processes include SHE considerations at every stage.
Step 3: Capacity Building and Workshops
People are our greatest asset. We will invest in:
SHE workshops tailored to job roles—from induction to advanced emergency response.
Regular drills, workshops, and scenario-based simulations.
Promoting mental health awareness and ergonomics alongside physical safety.</t>
  </si>
  <si>
    <t>Genera PR | Deliverable 11- Project Management | DR 4339 - Hurricane Maria -AGUIRRE BESS PROJECT. Had a follow-up meeting with Alexis Cruz, the Genera- PR Plant Manager for the Aguirre complex, to make a brief Team Introduction. It was attended by Carlos R. López Vallellanes, Sunem Martínez, and Luis Moctezuma (DCMC). The meeting consisted of an introduction of the new DCMC team member, Sunem Martínez, and to discuss a short project description of activities, to confirm with the plant manager the future TEmporary Power site location that could clash with the BESS layout as designed by S&amp;L., and to discuss some details of the next steps for the project, including the bid award and construction schedule dates. Regarding the Safety topics, it was brought to Mr. Cruz's attention that the current evacuation plan should be combined with project-specific activities for implementation.</t>
  </si>
  <si>
    <t>Genera PR | Deliverable 11- Project Management | DR 4339 - Hurricane Maria. Evaluating the Geo-Technical Study Report from Jaca &amp; Sierra for the Aguirre BESS Site.Job No.: 8666
Prepared by: Javier E. Osorio Carrasquillo, PE, MECE.This report contains 574 pages, including the cover. Pages Evaluated from cover page to page 29 out of 574 total pages.</t>
  </si>
  <si>
    <t>Genera PR | Deliverable 11- Project Management | DR 4339 - Hurricane Maria -AGUIRRE BESS PROJECT. Review the bid documents package identified RFP No. 4900 Civil &amp; Structural Works for 158 MW Battery Energy Storage System at Aguirre, issued by the Puerto Rico Electric Power Authority (“PREPA”), represented by its agent, Genera PR LLC (“Genera”) Date Initial RFP Issued: January 31, 2025
Proposal Submissions Due: March 31, 2025 (GENERA-15240-061-0017). The specific subject reviewed was regarding the "Buy American Act" (BAA). Send an email to Gilberto Sucre, DCMC, with the following comments: According to the Buy American Act (BAA), it has been defined in RFP No. 4900 for the Civil &amp; Structural Works for the 158 MW BESS System at Aguirre, in section 6.4.1.16. Nonetheless, I don't see the Exhibits as part of the RFP documentation.
The Owner needs to clarify which definition will be applied, and whoever is evaluating the contracts should have a clear definition of this subject. The definition requires the proponent to declare the percentage of FEP material to be used and percentage of Foreign End Products that will be allowed?
Observations will be discussed in a meeting with Genera PR and Sargent &amp; Lundy.</t>
  </si>
  <si>
    <t>Genera PR | Deliverable 11- Project Management | DR 4339 - Hurricane Maria -AGUIRRE BESS PROJECT.  Communication was sent to the GWC (RG Engineering) project manager, Raul Berrios, requesting a document advance, despite the contract not having been signed yet. Eng Raul Berrios stated that the required documents have not been completed, and they will be delivered as they are completed in harmony with the contract requirements.</t>
  </si>
  <si>
    <t>Genera PR | Deliverable 11- Project Management | DR 4339 - Hurricane Maria - Certifications for operators of equipment such as forklifts, Digger Signal Person aerial platforms, and others are being reviewed. These were issued by the contractor RGE.</t>
  </si>
  <si>
    <t>Genera PR | Deliverable 11 – Project Management | DR 4339 – Hurricane Maria – Conducted an in-depth review of the certification documents submitted by RGE for the Cambalache BESS project, focusing on compliance with OSHA 29 CFR 1910 and 1926 standards, as well as applicable Puerto Rico occupational safety regulations. Verified the validity and completeness, scope, and alignment with project-specific safety requirements. Added detailed notes to the documents, outlining certification acceptance criteria and identifying any gaps requiring corrective action. Cross-referenced the submitted materials against Genera PR safety protocols and contractor contractual obligations. Coordinated follow-up with RGE’s to ensure timely submission.</t>
  </si>
  <si>
    <t>PREPA GeneraPR - Deliverable 11 - Cambalache  BESS - 4339DR - Created and coordinated  procurement list and process to purchase assets and equipment to plan the Cambalache Inventory activity. Evaluated items to comply with budget and specification needed. Followed up with Ada Diaz (DCMC) to complete the purchase.</t>
  </si>
  <si>
    <t>PREPA GeneraPR - Deliverable 11 - Cambalache  BESS - 4339DR - Coordinated and prepared a special drawing set to be used as a page turn meeting. Organized pages in order to obtain a quotation to print the documents. Reviewed design to decide what will be included in the discussion.</t>
  </si>
  <si>
    <t>PREPA GeneraPR - Deliverable 11 - Cambalache  BESS - 4339DR -PREPA -Participated in meeting:  Genera / LT Automation: Coordination with IT/OT Communication Building / Monopole and BESS with Mike Kuscynski (Sargent and Lundy), Gabriel Perez (CDM Smith) and Hector Vasquez (LT Automation) to coordinate PREPA communication project with BESS project.</t>
  </si>
  <si>
    <t>PREPA GeneraPR - Deliverable 11 - Cambalache  BESS - 4339DR -  Multiple project management activities. Prepared DCMC progress weekly report to document project status to Gilberto Sucre (DCMC). Cooridnated with Paul Browne and Jean Menay (DCMC) about upcoming planning of Inventory activities in Cambalache. Reviewed design drawings to start organizing observations to be presented to the project designer company (Sargent and Lundy). Evaluated demolition scope of work to identify if environmental studies are required.</t>
  </si>
  <si>
    <t>PREPA GeneraPR - Deliverable 11 - Cambalache  BESS - 4339DR - Reviewed Procore project submittals to ensure there completion with corresponding responses. Met with Wilfredo Sierra (Sargent &amp; Lundy) via phone to coordinate submittal RGE-0002.1 responses. Met with Jorge Mercado (DCMC) to discuss submittal RGE-00010 to discuss response for safety/rigging plan.</t>
  </si>
  <si>
    <t>Genera PR | Deliverable 11- Project Management | DR 4339 - Hurricane Maria. GENERA &amp; DCMC- Vega Baja BESS - Working email for Carirma Sanchez of Homeca to respond to submittal related to As-Built drawing that must revise and resubmit. Send email to Ricardo Sanchez of ARG regard of the location of the existing transformer MPT to be relocated temporary at VB parking area and include a layout drawing area where transformer will be installed. Cantan Asdrubal Morales of BETA to understand the scope of time for the relocation and repair of the MPT at Vega Baja. Working with review of ARG draft schedule for tomorrow provide comments related to the draft schedule.</t>
  </si>
  <si>
    <t>Genera PR | Deliverable 11- Project Management | DR 4339 - Hurricane Maria. GENERA &amp; DCMC- Vega Baja BESS - Meeting with Scheduler Sylvia Franco of DCMC to discuss the schedule draft send by Carlos Hernandez of ARG for the Vega Baja site - In meeting was discuss several finding in the schedule that is consider as a Macro schedule due it still does not have its processor attachment also was notice some activity that require de GC to make correction due to Electrical Grounding System Installation has 2 week but is schedule it has 18 weeks.</t>
  </si>
  <si>
    <t>Genera PR | Deliverable 11- Project Management | DR 4339 - Hurricane Maria. GENERA &amp; DCMC- Vega Baja BESS - Continue working in the review of structural drawing to identify posible change order notice that the are several drawings that does not match the drawing number from IFB to the IFC, this must be addressed to S&amp;L to review why the drawing has changed from location drawing number this can create a confusion.</t>
  </si>
  <si>
    <t>Genera PR | Deliverable 11- Project Management | DR 4339 - Hurricane Maria. GENERA &amp; DCMC- Vega Baja BESS - Continue working in the review of structural drawing and finalizing the drawing comments table in excel. Reviewing the draft schedule for properness of schedule meeting with DCMC scheduler Sylvia Franco.</t>
  </si>
  <si>
    <t>Genera PR | Deliverable 11- Project Management | DR 4339 - Hurricane Maria. GENERA &amp; DCMC- Vega Baja BESS - Continue the review of electrical drawing IFB versus IFC they were noted that on IFC are missing several drawings that was released as IFB during the RFP, also was observed that piping to Tesla equipment is several discrepancies in conduit size and quantity. This task drawing review I am working it with Jaime Pesquera of DCMC to review drawing and populate a excel table. In the instrument drawing they are several drawing missing for the IFC. Start reviewing the structural drawing to identify posible change orders. During the review was observed that S&amp;L included several drawings with structural detail that may not apply to the project construction, all these drawing may not be used for construction and dont understand why was included in a IFB set if they will not apply.</t>
  </si>
  <si>
    <t>Genera PR | Deliverable 11- Project Management | DR 4339 – Hurricane – Maria-performed a focused inventory recount at the Palo Seco warehouse in coordination with Mr. Giovanni Taffanelli from DCMC. This phase aimed to verify the accuracy of previous cycle count data, resolve discrepancies between physical stock and system records, and ensure transactional accuracy. The process included detailed validation of bin-level quantities, assessment of storage protocol compliance, and identification of any data variances affecting inventory integrity. Recount operations were executed across inventory areas CD 001 through CD 012.</t>
  </si>
  <si>
    <t>Genera PR | Deliverable 11- Project Management | DR 4339 – Hurricane – Maria-executed cycle count activities for inventory zones CD 001 through CD 012. This phase focused strictly on the physical counting and reconciliation of inventory to validate accuracy between on-hand quantities and system records. Task included verifying bin-level stock, confirming item master data, identifying labeling discrepancies, and documenting variances such as missing, mislocated, or misclassified items. All findings were recorded to support follow-up actions and ensure alignment with established inventory control standards.</t>
  </si>
  <si>
    <t>Genera PR | Deliverable 11- Project Management | DR 4339 – Hurricane – Maria-conducted preparatory work for upcoming cycle count activities at the Palo Seco warehouse. In coordination with Mr. Giovanni Taffanelli from DCMC, efforts focused on organizing system aligned worksheets, validating item master data, and cross-referencing physical stock with system records. The objective was to ensure all necessary materials, resources, and procedural standards were in place to support an accurate and efficient cycle count process.</t>
  </si>
  <si>
    <t>Genera PR | Deliverable 11- Project Management | DR 4339 – Hurricane – Maria-conducted a strategic planning session with Giovanni Taffanelli, Hernan Machado and key warehouse personnel from DCMC to evaluate the status of inventory operations. The discussion centered on reviewing procedural inconsistencies, addressing workflow inefficiencies, and reinforcing adherence to established inventory control protocols. The team emphasized the need to strengthen accountability, align operational procedures, and maintain consistency throughout the cycle count process.</t>
  </si>
  <si>
    <t>Genera PR | Deliverable 11- Project Management | DR 4339 – Hurricane – Maria-while on site at the Palo Seco warehouse, work on the development of a detailed inventory performance report for Mr. Anthony Vega of Genera PR. The report compiled data from various warehouse zones and incorporated key metrics such as catalog ID reconciliation, unit-level stock verification, valuation reviews, and compliance with established stock thresholds. The objective was to evaluate operational performance, identify inefficiencies, and ensure reporting accuracy. Areas reviewed included CD 001 to CD 012, UB 001 to UB 031, AC 096 to AC 113, BA 007 to BA 012.</t>
  </si>
  <si>
    <t>Genera PR | Deliverable 11- Project Management | DR 4339 – Hurricane – Maria-carried out a targeted variance investigation to assess ongoing discrepancies between physical inventory counts and system reported data across storage areas CD 001 through CD 012. The effort focused on analyzing item catalog records, reviewing transaction logs, and tracing inventory movement chronologically to identify root causes of inconsistencies.</t>
  </si>
  <si>
    <t>Genera PR | Deliverable 11- Project Management | DR 4339 - Hurricane Maria. Procurement Data gathering to publish RFP for the following components. Exhaust Duct Aguirre, and Boiler Feed Pumps Aguirre &amp; Costa Sur. PW-9510 ¿FAASt¿A&amp;E.</t>
  </si>
  <si>
    <t>Genera PR | Deliverable 11- Project Management | DR 4339 - Hurricane Maria. Procurement Data gathering to publish RFP for the following components. Hydrogen Coolers Palo Seco, Reduction Attempters Palo Seco, and Generator Breaker Cambalache.PW-9510 ¿FAASt¿A&amp;E.</t>
  </si>
  <si>
    <t>Genera PR Deliverable 11-Project Management DR 4339 - Hurricane Maria. 4339_9510 BESS Review the submittals Submittal #: RGE-0010.1 RGE-0010 WORK PLAN FOR TRAILERS UNLOADING, Cambalache BESS - Parking  demolition - lead study, and other emails.  Cambalache BESS - Parking  demolition - lead study</t>
  </si>
  <si>
    <t>Genera PR | Deliverable 11- Project Management | DR 4339 - Hurricane Maria- 4339_9510 BESS Review of the preliminary document was initiated, which includes the general planning structural drawing MASONRY DETAILS CAB00-AA-WHB-5000_02.</t>
  </si>
  <si>
    <t>Genera PR Deliverable 11-Project Management DR 4339 - Hurricane Maria. 4339_9510 BESS Review the 8._Appendix_D.3-_Demolition_Specifications (1) TECHNICAL SPECIFICATION FOR
DISMANTLING AND DEMOLITION CAMBALACHE.</t>
  </si>
  <si>
    <t>Genera PR | Deliverable 11  | DR 4339 – Attended a 1.5-hour Bluebeam software working session focused on advanced markup tools, plan set comparison features, and collaborative workflows. The session was tailored to the needs of the Cambalache BESS project (PW9510) and included hands-on practice in reviewing submittals, overlaying revised drawings, and annotating PDF plans to streamline coordination among project stakeholders.</t>
  </si>
  <si>
    <t>Genera PR Deliverable 11 Project Management DR 4339 Hurricane Maria at the Vega Baja job site. Completed overviewing and analyzing documents for all existing dwg from IFB &amp; IFC to identify any possible change orders for amendments to construction contract and the contractor's scope of work. Completed the review with Eduardo Rivera Jordan, DCMC.</t>
  </si>
  <si>
    <t>Genera PR Deliverable 11 Project Management DR 4339 Hurricane Maria at the Vega Baja job site.  Worked overviewing and analyzing documents for all existing dwg from IFB &amp; IFC to identify any possible change orders for amendments to construction contract and the contractor's scope of work. We continued the documents review and expect to finish today with Eduardo Rivera Jordan, DCMC.</t>
  </si>
  <si>
    <t>Genera PR | Deliverable 11- Project Management | DR 4339 - Hurricane Maria / Managed Vega Baja Genera Site and supervised contractors for their safety to minimize risks and ensure project success. Make sure they comply with the safety. Today i inspected the field to verify if there were new leaks on the concrete and changed oil pads and absorbent barriers. Discussed with Carlos Hernandez from ARG meeting for tomorrow and started preparation for the items to discussed. Continue working on items to discuss on fridays meeting with ARG including the documents required for safety such as fire protection program and mitigation.</t>
  </si>
  <si>
    <t>Genera PR | Deliverable 11 - Project Management | DR 4339 – Hurricane Maria – At the Palo Seco warehouse, preparing the lists from locations CD001 to CD012 to begin the cycle counts.</t>
  </si>
  <si>
    <t>Genera PR | Deliverable 11- Project Management | DR 4339 – Hurricane – Maria-at San Juan warehouse working on inventory discrepancies, verifying the cost of each item, identifying the authorized minimum and maximum stock  and creating report for Min/Max from locations
BA007 to BA012</t>
  </si>
  <si>
    <t>Genera PR | Deliverable 11- Project Management | DR 4339 – Hurricane – Maria-at San Juan warehouse working on inventory discrepancies, verifying the cost of each item, identifying the authorized minimum and maximum stock levels, and investigating discrepancies from locations
BA007 to BA012</t>
  </si>
  <si>
    <t>Genera PR | Deliverable 11- Project Management | DR 4339 – Hurricane – Maria-at San Juan warehouse conducting cycle counts and recounts in accordance with the Asset Suite system. Today we are working with locations BA007 to BA012</t>
  </si>
  <si>
    <t>Genera PR | Deliverable 11- Project Management | DR 4339 – Hurricane – Maria-at San Juan warehouse conducting cycle counts and recounts in accordance with the Asset Suite system. Creating the count list report BA007 to BA012</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</si>
  <si>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BA007 to BA012</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</si>
  <si>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00 096 000 to AC 01 013 000.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</si>
  <si>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00 096 000 to AC 01 013 000.</t>
  </si>
  <si>
    <t>Genera PR | Deliverable 11- Project Management | DR 4339 – Hurricane – Maria-at Costa Sur warehouse conducting cycle counts and recounts in accordance with the Asset Suite system. Today we are working with locations AC 00 096 000 to AC 01 013 000.</t>
  </si>
  <si>
    <t>Genera PR | Deliverable 11 - Project Management | DR 4339 – Hurricane Maria. Aguirre. Resumed conducting cycle counts at the Aguirre warehouse using the Asset Suite system. Today, we worked with locations UB 001 to UB 035, LIST #1399/1400/1398</t>
  </si>
  <si>
    <t>Genera PR | Deliverable 11 - Project Management | DR 4339 – Hurricane Maria. Aguirre. Resumed conducting cycle counts at the Aguirre warehouse using the Asset Suite system. Today, we worked with locations UB 001 to UB 035, RECOUNT LIST #1407/1409</t>
  </si>
  <si>
    <t>Genera PR | Deliverable 11 - Project Management | DR 4339 – Hurricane Maria: Aguirre. Prepare the lists for locations UB 001 to UB035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</si>
  <si>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UB 001 to UB 035</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</si>
  <si>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CD001 to CD012.</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</si>
  <si>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#1519 and 1520 from locations CD001 to CD012 for a total of 406 units.</t>
  </si>
  <si>
    <t>Genera PR | Deliverable 11- Project Management | DR 4339 – Hurricane – Maria-at Palo Seco warehouse conducting cycle counts in accordance with the Asset Suite system. Today we are working with locations CD001 to CD012 Cycle Count List # 1518.</t>
  </si>
  <si>
    <t>PREPA - Genera PR | Deliverable 11 | DR4339 -  Review for upload and publishing the Costa Sur BESS IFC Drawing Plans; review drawings number, title, and correct multiple-sheet drawings numbering.</t>
  </si>
  <si>
    <t>Genera PR | Deliverable 11- Project Management | DR 4339 - Hurricane Maria
Document Control – Data Management/Yabucoa Peakers Procurement RFP &amp; RFQs ensure documents are created, reviewed, distributed, stored &amp; archived in an organized &amp; controlled manner/Provide RGE access for additional personnel/Process all BESS projects incoming Check-in Project Tracker Reports</t>
  </si>
  <si>
    <t>Genera PR | Deliverable 11- Project Management | DR 4339 - Hurricane Maria
Document Control – Data Management/Continuation of Yabucoa Peakers Procurement RFP &amp; RFQs ensure documents are created, reviewed, distributed, stored &amp; archived in an organized &amp; controlled manner/Provide RGE personnel Procore access for several BESS projects completed/Provide Siemens Costa Sur Peakers additional team members</t>
  </si>
  <si>
    <t>PREPA - Genera PR | Deliverable 11 | DR4339 - Prepare SOP for the Forms and Correspondence tools at the Procore Platform.</t>
  </si>
  <si>
    <t>PREPA - Genera PR | Deliverable 11 | DR4339 - Breakdown the Vega Baja drawings by discipline while looking to improve Procore upload of drawings process in terms of drawing numbering and naming automation.</t>
  </si>
  <si>
    <t>PREPA - Genera PR | Deliverable 11 | DR4339 - Work on the Procore Tracking and workshops are provided to project staff from owner, contractor and PMO; prepare spreadsheet to track and measure users progress and execution working and interacting with Procore.</t>
  </si>
  <si>
    <t>PREPA - Genera PR | Deliverable 11 | DR4339 - Meeting with the Design Team represented by Mike Kuzcynski, Miguel Del Valle and Ivette Miranda (S&amp;L), and also joined by Lauren Wells (Lemoine). Discussed the current methodology from S&amp;L to review and respond Submittals to match their evaluations with Procore options for response.</t>
  </si>
  <si>
    <t>Genera PR | Deliverable 11 – Project Management | DR4339 Meeting via MS Teams with Luz Ramirez (DCMC) to explain the procedures for submitting expense and time reports. Clarification of deadlines and submission timelines for both expenses and time reports. Reports were submitted.</t>
  </si>
  <si>
    <t>PREPA Genera | Deliverable 11- Project Management DR 4339 Hurricane Maria-| Work on drafting a document to be submitted on Friday, aimed at gathering essential information from the CDM Smith team specifically Carlos Palomares, Rafael Pabón, and Franklyn Colmenares. This task involved sending a detailed email outlining the requested data, specifying exactly which information was needed, and preparing a draft to guide their input and ensure timely delivery of the required content.</t>
  </si>
  <si>
    <t>PREPA Genera | Deliverable 11- Project Management DR 4339 Hurricane Maria-| As part of the strategies to strengthen community relations in Vega Baja within the framework of the BESS Project, close collaboration took place with the Genera PR team, represented by Jorge Bracero, and with the team from the Municipality of Vega Baja, Gil Rivera,  in planning our participation in the Vega Baja Summer Camp. The tasks carried out included coordinating the participation schedule, finalizing operational logistics, preparing a brief inventory of the necessary materials, and organizing a short internal rundown to ensure the smooth execution of the activities.</t>
  </si>
  <si>
    <t>PREPA Genera | Deliverable 11- Project Management DR 4339 Hurricane Maria- |Read, analyze, and develop a Canva white paper on natural gas, with the goal of creating clear and accessible communication pieces for the community. This work includes handling the existing draft, adjusting the content based on the most relevant information available, and crafting graphic materials (such as infographics or presentations) that highlight essential data about this fuel. The result will be a visual and educational tool that facilitates the understanding of the topic by the public for the community outreach.</t>
  </si>
  <si>
    <t>PREPA Genera | Deliverable 11- Project Management DR 4339 Hurricane Maria-| As part of Genera PR’s community volunteer efforts in Toa Baja, a preparatory meeting was held to coordinate participation in an upcoming local event, strengthen ties with Levittown residents, and advance the objectives of the BESS Project through meaningful engagement. Participants included Adeline Pérez from Enactus PR, the team from Genera PR, and Jorge Bracero. The event schedule was reviewed and the volunteer roles were defined; in addition, an inventory of the necessary materials was conducted. The internal rundown was also finalized to support team coordination, and strategies were developed to engage community organizations and local leaders in order to encourage greater civic participation.</t>
  </si>
  <si>
    <t>PREPA Genera | Deliverable 11- Project Management DR 4339 Hurricane Maria-| As part of the strategies to strengthen community relations and promote the development of the BESS Project in Arecibo, specifically in the Cambalache area, formal invitations were extended to key organizations. These nonprofit entities play a vital role in connecting with community leaders and encouraging more active citizen participation. To support these efforts, a series of emails were drafted and sent. This initiative aims to foster closer ties, align efforts, and create collaborative spaces that drive community engagement toward the success of the project.</t>
  </si>
  <si>
    <t>PREPA-Genera PR-Deliverable 11- Project Management | DR 4339 - Hurricane Maria. (DAY 2) Review Lemoine Quality Control/Assurance Plan, Inspections plan, Progress Photographs,  Punch List, Mock Up Inspections and Receiving Materials Inspection to create a new DCMC Quality Control Plan for 4339_9510 BESS-Cambalache project.</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</si>
  <si>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40 pages were examined.</t>
  </si>
  <si>
    <t>Genera PR | Deliverable 11- Project Management | DR 4339 - Hurricane Maria - AGUIRRE BESS- Morning meeting with Sunem Martínez, Jose Lopez, and Luis Moctezuma (DCMC) to discuss project two week look ahead schedule, general civil contractor contract signage status, expected notice to proceed date and to improve communication across the site team.</t>
  </si>
  <si>
    <t>Genera PR | Deliverable 11- Project Management | DR 4339 - Hurricane Maria – Costa Sur facilities -DCMC Site team lead by DCMC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modules, submittals and RFI's.</t>
  </si>
  <si>
    <t>PREPA GENERA PR Deliverable 11 DR4339 Costa Sur- worked with quality assurance requirements plan in schedule inspection considering the BESS project in construction timing phases in acceptable or not acceptable reports template in activities in site cut and fill excavations and formworks for (DCMC) Carlos Rodriguez due to management requirements of contract PMO DCMC for Puerto Rico Electric Power Authority.</t>
  </si>
  <si>
    <t>PREPA GENERA PR Deliverable 11 DR4339 Costa Sur- worked with draft plan schedule for BESS project considering construction inspection certificates in undergrounds installations, electrical works underground installations in project timeline, rigging in towering for batteries equipment on unit 1 and 2 in BESS equipment (DCMC) Carlos Rodriguez due to management requirements of contract PMO DCMC for Puerto Rico Electric Power Authority.</t>
  </si>
  <si>
    <t>Genera PR | Deliverable 11- Project Management | DR 4339 - Hurricane Maria - Costa Sur - DCMC Site in BESS project team lead by DCMC Carlos Rodriguez project meeting on deliverables for site that include location of subcontractor trailer, contract status and issue for constructions drawings of BESS battery project. Additional to this project meeting DCMC Costa Sur site team had the weekly meeting with RG Engineering, contractor for the BESS project lead by construction manager Jose Auli (RG Engineering employee), Rafael Barrera (DCMC employee) among others to discuss initial site mobilization, safety, 2 week look ahead deadline, subcontractor responsibilities towards the date of the NTP; specifically, to permits, safety modules, submittals and RFI's.</t>
  </si>
  <si>
    <t>PREPA-Genera PR-Deliverable 11- Project Management | DR 4339 - Hurricane Maria. (DAY 2) Review Lemoine Quality Control/Assurance Plan, Inspections plan, QCP Deficiency Log and 
Concealed Work Inspection to create a new DCMC Quality Control Plan for 4339_9510 BESS-Cambalache project.</t>
  </si>
  <si>
    <t>Genera PR | Deliverable 11- Project Management | DR 4339 - Hurricane Maria. MS Team meeting with CDM Smith team (Franklyn Colmenares, Manuely Concepcion) and Gilberto Sucre, DCMC to discuss program and project status and updates for "One Pager Weekly Report".</t>
  </si>
  <si>
    <t>Puerto Rico Electric Power Authority | 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Gilberto Sucre
CDM Smith: Franklyn Colmenares, Rafael Pabon, Carlos Palomares
Genera: German Nunez</t>
  </si>
  <si>
    <t>Genera PR | Deliverable 11- Project Management | DR 4339 - Hurricane Maria. In-person meeting at City View Plaza with Gilberto Sucre, DCMC, to incorporate his feedback into the Procore Financial Flowchart.</t>
  </si>
  <si>
    <t>Genera PR | Deliverable 11- Project Management | DR 4339 - Hurricane Maria. Continue incorporating Gilberto Sucre, DCMC, comments into the Procore Financial Flowchart.</t>
  </si>
  <si>
    <t>Genera PR | Deliverable 11- Project Management | DR 4339 - Hurricane Maria. Reviewed and verified incoming correspondence and responded to emails concerning a Request for Information (RFI) Gilberto Sucre, DCMC requested my support. Drafted and distributed the Procore flowchart status report, including a comprehensive list of assigned reviewers. This documentation was submitted to Lauren Wells at Lemoine for reference and approval. Conducted follow-up communication with Gilberto Sucre, DCMC to address and resolve comments and feedback related to the Procore flowchart. Assisted Abraham Velázquez, DCMC in initiating access requests for the new vendor, SIEMENS, within the Procore platform, ensuring proper onboarding procedures were followed.</t>
  </si>
  <si>
    <t>Genera PR | Deliverable 11 - Project Management | DR 4339. Tolls for site visit to Costa Sur BESS and Peakers project 10710 with DCMC team Abraham Velazquez, Carlos De Jesus and others and SIEMENS contractor representatives for reporting purposes.</t>
  </si>
  <si>
    <t>Portosan - Holding Tank Rental - Costa Sur</t>
  </si>
  <si>
    <t>Genera PR | Deliverable 11- Project Management | DR 4339 - Hurricane Maria.   Costa Sur BESS PW # 10710, drawing project printing copy</t>
  </si>
  <si>
    <t>PREPA Genera PR | Deliverable 11- Project Management | DR 4339 - Hurricane Maria-PMO call. Teams call with Gilberto Sucre, Frances Vallejo, Lauren Wells, Ada Diaz, and Mike Merritt, DCMC. Discussed update on project, job offers, PROCORE, logistics, trailer set-up, safety, and schedule for locations.</t>
  </si>
  <si>
    <t>Genera PR | Deliverable 11- Project Management | DR 4339 - Hurricane Maria.
project # 4339-10710
internal review of weeks notes, meeting minutes and reviewing emails for the Peaker projects</t>
  </si>
  <si>
    <t>Genera PR | Deliverable 11- Project Management | DR 4339 - Hurricane Maria.
project # 4339-10710
participated in meeting Bess / peaker project status
Discussed current status of procurement, RFP to contractors, and master schedule review
participated in meeting.
German Núñez, GENERA                                     
Rafael Pabon, CDM Smith                                          
Carlos Palomares CDM Smith                                              
Laya, Enrique J. CDM Smith                                          
Gabriel S. Perez CDM Smith
Franklyn Colmenares,  CSA Group</t>
  </si>
  <si>
    <t>Genera PR | Deliverable 11- Project Management | DR 4339 - Hurricane Maria.
project # 4339-10710attende meeting on peakers project management meeting,
Reviewed the weeks activities and open RFI or items to be answered
Reviewed phases of construction for costa sure project.
Attended meeting
German Núñez, GENERA                                     
Rafael Pabon, CDM Smith                                          
Carlos Palomares CDM Smith</t>
  </si>
  <si>
    <t>Genera PR | Deliverable 11- Project Management | DR 4339 - Hurricane Maria
E-mail correspondence review and response received during the day of BESS and Peakers' Programs.</t>
  </si>
  <si>
    <t>Genera PR | Deliverable 11- Project Management | DR 4339 - Hurricane Maria
BESS/Peakers Sites Status &amp; Updates.
DCMC - Site Managers presented their project status and Updates.
Yabucoa - Gabriel Morales waiting contract agreement with RG Engineering and update of Procore launching for his project. Only RFP information is available. Gilberto Sucre &amp; Abraham Velazquez to visit site next week.
Cambalache - Andres Concepcion - NTP expected next two weeks, warehouse inventory starting on Monday, RGE submitted structural platform for S &amp; L evaluation, page turn is schedule for next Tuesday, Quality &amp; EHS submittal have been evaluated. Trailers and storage units to be delivered next week. IT/OT site inspection with S &amp; L to be scheduled. 
Costa Sur - Rafael Barrera - IFC drawings page turn scheduled for Tuesday, main efforts is all underground site work and Emergency Generator Relocation. For Peakers there was a site visit with Siemens.
Vega Baja - Eduardo Rivera - IFC drawings Rev. 2 issued, Contractor working on Premobilization activities, EHS alignment meeting ongoing. Schedule one to one meeting Tuesday morning with Carlos Hernandez ARG Ceres for SOW alignment and scheduled of values.
Frances Vallejo, Raissa Borges and Gilberto Sucre DCMC participated.</t>
  </si>
  <si>
    <t>Genera PR | Deliverable 11- Project Management | DR 4339 - Hurricane Maria
 Daily Update calls with: 
Jose Lopez - Aguirre requested to evaluate VE for Battery Megapacks foundations, CM employee starting on 8/04 and new location for IT/OT structures on site. Jean Pierre Menay - Discussed EHS alignment meeting with ARG Ceres for Vega Baja Installation Project. Rafael Barrera - Costa Sur to prepare for weekly update in substitution of Carlos Rodriguez who is on PTO. Eduardo Rivera - Vega Baja - IFC's Rev. 2 initial review. Andres Concepcion - IT/OT site visit for next week &amp; Inventory status.
All DCMC employees</t>
  </si>
  <si>
    <t>Genera PR | Deliverable 11- Project Management | DR 4339 - Hurricane Maria
PMO - DCMC Financials SOP's led by Lauren Kennedy - Procore and Lauren Wells DCMC continued developing the Financial SOP's with D'Alexander Gonzalez, Rafael Calderon and Gilberto Sucre's Input all DCMC.</t>
  </si>
  <si>
    <t>Genera PR | Deliverable 11- Project Management | DR 4339 - Hurricane Maria
PMO Team Catch Up Meeting Overview
Urgent need to fill Peakers site manager position due to current project status.
Carlos Dorta confirmed as ProCore specialist for Lauren's team, starting August 18th, enhancing project support.
Candidates for other open positions were discussed including starting dates of new employees.
P6 installation emails not yet received by IT/Lemoine; follow-up needed to ensure scheduler access.
ProCore implementation on track with financial progress monitoring and a second weekly call scheduled.
Internal planning document for Peakers project requested to align inspections, safety, and procurement efforts.
All persons evaluated were DCMC employees expect Mike Frank candidate from outside the company.
Attendees: Mike Merritt, Barry Scanlon, Ada Diaz, Lauren Wells, Anneilia Holton, Frances Vallejo, Foster Veazey &amp; Gilberto Sucre - DCMC.</t>
  </si>
  <si>
    <t>Genera PR | Deliverable 11- Project Management | DR 4339 - Hurricane Maria
Vega Baja IFC Rev. 1 continue drawings and "On hold" tracker review.</t>
  </si>
  <si>
    <t>Genera PR | Deliverable 11- Project Management | DR 4339 - Hurricane Maria
Vega Baja IFC Rev. 1 partial drawings review.</t>
  </si>
  <si>
    <t>Genera PR | Deliverable 11- Project Management | DR 4339 - Hurricane Maria
Genera &amp; Tesla Management Project Meeting led by Franklyn Colmenares CSA Group &amp; Michael Grabstein - Tesla main items discussed:
* Equipment Supply Contract.
* Genera A&amp;R Schedule Rev. 2
* Genera &amp; Tesla Connect - Delivery Slip Impacts
* Change Order Management
* Payment Milestone # 3
* Transportation Management Plan
* Long Term Service Agreement
* NDR for RGE &amp; ARG Ceres
Other attendees:
Tesla - Allin Luong, Lindsay Welton
Sargent &amp; Lundy - Mike Kuczynski
DCMC - Rafael Calderon, Glorimel Torrado, Gilberto Sucre
CDM Smith - Gabriel Perez</t>
  </si>
  <si>
    <t>Genera PR | Deliverable 11- Project Management | DR 4339 - Hurricane Maria.  Lauren Wells (DCMC) worked on correspondence for Procore documents to all users for our SOP.</t>
  </si>
  <si>
    <t>Genera PR | Deliverable 11- Project Management | DR 4339 - Hurricane Maria.  Lauren Wells (DCMC) worked on Procore quality check of Distribution Groups for each project within the program.</t>
  </si>
  <si>
    <t>Genera PR | Deliverable 11- Project Management | DR 4339 - Hurricane Maria.  Lauren Wells (DCMC) worked on coordination of meetings for next week for Procore items.</t>
  </si>
  <si>
    <t>Genera PR | Deliverable 11- Project Management | DR 4339 - Hurricane Maria.  Lauren Wells (DCMC) worked on Procore review of document structure.</t>
  </si>
  <si>
    <t>Genera PR | Deliverable 11- Project Management | DR 4339 - Hurricane Maria.  Lauren Wells (DCMC) worked on support issues for Procore users.</t>
  </si>
  <si>
    <t>Genera PR | Deliverable 11- Project Management | DR 4339 - Hurricane Maria.  Lauren Wells (DCMC) meeting  with Lauren Kennedy (Procore), Rafael Calderon (DCMC), Glorimel Torrado (DCMC), Johanna Diaz (DCMC) to discuss Procore Financial SOPs.</t>
  </si>
  <si>
    <t>Genera PR | Deliverable 11- Project Management | DR 4339 - Hurricane Maria.  Lauren Wells (DCMC) continued working on Procore workflow for budget changes.</t>
  </si>
  <si>
    <t>Genera PR | Deliverable 11- Project Management | DR 4339 - Hurricane Maria.  Lauren Wells (DCMC) worked on Procore Financials.</t>
  </si>
  <si>
    <t>Genera PR | Deliverable 11- Project Management | DR 4339 - Hurricane Maria
- Followed up with Hiram Medero from Genera PR regarding the previously requested report on purchase requisitions and material requests associated with federal accounts in the Asset Suite system. 
- Reviewed the completed report with Hiram Medero from Genera PR, which included historical data spanning from July 1, 2023, to July 17, 2025, ensuring it aligned with the original data specifications. 
- Communicated the status report of purchase requisitions and material requests associated with federal accounts to José Ralat, DCMC and Shellsea Maysonet , SMC, providing them with the finalized requested data.</t>
  </si>
  <si>
    <t>Genera PR | Deliverable 11- Project Management | DR 4339 - Meeting with France Vallejo about purchase process and status for materials in all trailers offices.  Meeting with Carolyn Baez-Nieves (DCMC), working with the Expense Tracker to review Dueñas Trailers invoices #247782, #247858, #247859, #247959, #247960, #249075, #249076, #249077, #249470, #249469, #249542, #249543, #249542-A, #249543-A, #250150, #250177, #250258, and #249471; Villamil Group invoice D3235; and J. Arroyo Enterprise invoices #018 and #019. Verified trailer deployment site, invoice date, and billed amount for each entry. Cross-referenced data with site records and confirmed consistency with project documentation. Review the emails about Genera projects Topics, Battery Transportation, Fire Systems and logistics.</t>
  </si>
  <si>
    <t>Genera PR | Deliverable 11- Project Management | DR 4339 - Hurricane Maria: Coordinate with Portosan delivery the tanks to Costa Sur Genera project. Meeting with Maria Reyes (ARG contractors), Gilberto Soto (DCMC), Eduardo Rivera (DCMC) about Procore System, Date to start the project, Health and Safety forms, Security plans, Safety plans and workflow in the project. Meeting with Eduardo Rivera about Vega Baja Fire System submitted by Sargent &amp; Lundy.</t>
  </si>
  <si>
    <t>Genera PR-Deliverable 11- Project Management | DR 4339 - Hurricane Maria- Sent meeting invites for execution meetings with BESS and Peaker project management teams.</t>
  </si>
  <si>
    <t>Genera PR- Deliverable 11- Project Management | DR 4339 - Hurricane Maria - Review Procore Financial SOP flowchart for the PMO approval process.</t>
  </si>
  <si>
    <t>Genera PR-  Deliverable 11- Project Management | DR 4339 - Hurricane Maria - Attended Procore weekly call to discuss procore financials and SOPs status. Attendees: Lauren Wells (DCMC), Raissa Borges (DCMC) and Franklyn Colmenares (CSA).</t>
  </si>
  <si>
    <t>Genera PR- Deliverable 11- Project Management | DR 4339 - Hurricane Maria - Meet in person with Jean Menay (DCMC) to discuss pending purchases for the PMO. Also send email to Ada Diaz (DCMC) regarding the list of purchases for equipment and materials per site and locations.</t>
  </si>
  <si>
    <t>Genera PR- | Deliverable 11 | DR 4339 - Hurricane Maria - Hurricane Maria - Attended Internal PMO Catch up call to discuss staffing update, RFP processes status for BESS and Peakers projects, Procore updates and advancements and leadership strategy regarding PMO, DCMC participants Gilberto Sucre, Mark Merritt, Lauren Wells and others.</t>
  </si>
  <si>
    <t>Genera PR-  Deliverable 11- Project Management | DR 4339 - Hurricane Maria - Attended Teams call with site managers for Yabucoa, Aguirre, Vega Baja, Costa Sur and Cambalache to discuss site needs, procore status and project status with contractors. Attendees: Gilberto Sucre (DCMC) and other DCMC participants.</t>
  </si>
  <si>
    <t>Genera PR-Deliverable 11- Project Management | DR 4339 - Hurricane Maria - Call with Gilberto Sucre (DCMC) to strategize on staffing, project needs and coordination with site managers.</t>
  </si>
  <si>
    <t>Genera PR | Deliverable 11 | DR 4339 - Hurricane Maria - Generation Fleet - Met with Jesús Cintrón (Genera) to discuss current Generation Fleet project needs and address pressing issues impacting progress. The discussion focused on identifying key priorities, evaluating ongoing challenges across the BESS and Peakers portfolios, and aligning next steps to maintain momentum across procurement, compliance, and construction activities. Action items were outlined to ensure timely resolution of outstanding matters and continued coordination with internal and external stakeholders.</t>
  </si>
  <si>
    <t>Genera PR | Deliverable 11 | DR 4339 - Hurricane Maria - Drafted the formal response letter addressing PREPA’s allocation of additional FAASt funds. Coordinated with José Ralat (DCMC) to verify the accuracy of financial figures and ensure consistency with prior submissions. Reviewed the draft with D'Alexzander González (DCMC) and Jesús Cintrón (Genera) to align the tone, structure, and messaging with Genera’s strategic and regulatory objectives. Incorporated their feedback to ensure the letter clearly communicates Genera’s position, maintains a collaborative tone, and supports continued progress toward securing the necessary funding.</t>
  </si>
  <si>
    <t>Genera PR | Deliverable 11 | DR 4339 - Hurricane Maria - Generation Fleet - Held a discussion with Jesús Cintrón (Genera) to review the draft HMGP Closeout Letter. Gathered his feedback and incorporated suggested edits and additional project-specific information to ensure the letter accurately reflects the status and rationale for closeout. Updated the narrative to strengthen alignment with FEMA closeout requirements and COR3 expectations. Ensured the final version presents a clear, comprehensive summary of project activities and remaining obligations to support a smooth and timely closeout process.</t>
  </si>
  <si>
    <t>Genera PR | Deliverable 11- Project Management | DR 4339 - Hurricane Maria / Managed Vega Baja Genera Site and supervised contractors for their safety to minimize risks and ensure project success. Make sure they comply with the safety. Today I prepared morning meeting with ARG and discussed with Carlos Hernandez and Maria Reyes from ARG regarding submittals and RFIs with missing documents, then proceed with safety meeting with Jean Menay from DCMC.</t>
  </si>
  <si>
    <t>Genera PR | Deliverable 11- Project Management | DR 4339 - Hurricane Maria: Yabucoa (BESS Project) During this period, I read and reviewed the contractor’s responsibilities within the project. I also began researching safety standards to include in the contractor’s presentation for the BESS project, focusing on key topics such as: major workplace hazards, the definition of occupational health and safety, and the consequences of workplace accidents.</t>
  </si>
  <si>
    <t>Genera PR | Deliverable 11- Project Management | DR 4339 - Hurricane Maria: Yabucoa (BESS Project) During this period, I reviewed and read several OSHA standards that align with the project's planned activities. The following were identified as relevant:
- 29 CFR 1926 Subpart B – General Interpretations (1926.16)
- 29 CFR 1926 Subpart C – General Health and Safety Provisions (1926.26)
- 29 CFR 1926 Subpart D – Occupational and Environmental Health Controls (1926.51, 1926.52,1926.55,1926.59).</t>
  </si>
  <si>
    <t>Genera PR | Deliverable 11- Project Management | DR 4339 - Hurricane Maria -AGUIRRE BESS PROJECT. Review the bid documents package identified as GENERA-15240-061-0017, for the Installation phase submitted by Sargent &amp; Lundy at the Aguirre Site, 17º57'10"N, 66º13'49" W. Included in the Specifications G-3400, review the Division of Responsibilities Table 103-1 to identify the correct distribution of responsibilities between the Designer Sargent &amp; Lundy, the General Work Contractor (TBD) and the Owner Genera PR.</t>
  </si>
  <si>
    <t>Genera PR | Deliverable 11- Project Management | DR 4339 - Hurricane Maria. Call with Carlos Bayron- QA/QC- (DCMC) at Costa Sur, to discuss the QA/QC plan submitted by the Contractor RG Engineering for the Costa Sur Project. The main subject of the call was to discuss the possibility of having a QA/QC plan completed by DCMC Partners to review and evaluate the applicable conditions for the Costa Sur Project. At this moment, a follow-up meeting should be held with Gilberto Sucre (DCMC) to verify the Document Status for evaluation. It was also agreed to perform a weekly meeting with all QA/QCs to discuss the need for the QA/QC plan.</t>
  </si>
  <si>
    <t>Genera PR | Deliverable 11- Project Management | DR 4339 - Hurricane Maria -Yabucoa BESS PROJECT. Meeting with Gabriel T. Morles, site Manager (DCMC) at the Yabucoa Bess project to review the bid documents package identified as GENERA-15240-061-0017, for the Installation phase submitted by Sargent &amp; Lundy for the Yabucoa Job Site Included in the Specifications G-3400, review the Division of Responsibilities Table 103-1 to identify the correct distribution of responsibilities between the Designer Sargent &amp; Lundy, the General Work Contractor (TBD), and the Owner Genera PR. Joint efforts with Gabriel T. Morales (DCMC) to identify mismatch information provided by Sargent &amp; Lundy within the provided specifications, designed drawings for the installation phase, the Scope of Work description, and the Directive of Responsibilities from one to 249 line items.</t>
  </si>
  <si>
    <t>PREPA | Genera PR | Deliverable 11 – Vega Baja | DR4339 –
Developed a simplified schedule structure to track and follow up on project activities for the Vega Baja site. The objective was to improve visibility of upcoming tasks and establish checkpoints for progress monitoring and team coordination.</t>
  </si>
  <si>
    <t>PREPA | Genera PR | Deliverable 11 – Vega Baja | DR4339 – Participated in an on-site walkthrough and coordination meeting at the Vega Baja project location with Eduardo Rivera (DCMC). Discussed upcoming construction activities, specific work areas, and site readiness to ensure alignment between scope, sequencing, and field conditions.</t>
  </si>
  <si>
    <t>PREPA | Genera PR | Deliverable 11 Cambalache | DR4339 – Revised architectural warehouse building drawings to be sure all details are in place (site plan, ground floor, roof plan, building sections, walls, masonry details, exterior details. Number of sheets are 1 to 20.</t>
  </si>
  <si>
    <t>PREPA | Genera PR | Deliverable 11 Vega Baja | DR4339 –I worked a breakdown for payment draft using unit prices from the construction auction to simplify the payment process, making it easier to navigate financial transactions.</t>
  </si>
  <si>
    <t>PREPA | Genera PR | Deliverable 11 Vega Baja | DR4339 – Safety meeting. Discussed safety protocols, hazards, to become more aware of potential risks and learn how to mitigate them. This awareness can help prevent incidents before they occur.  Attendees: Maria Colon (ARG) and from DCMC were Gilberto Soto, Eduardo Concepcion.</t>
  </si>
  <si>
    <t>Genera PR | Deliverable 11- Project Management | DR 4339 - Hurricane Maria - Costa Sur – BESS - Conducted a focused review of civil and structural drawings for the Costa Sur BESS project to verify interface coordination between equipment foundations and slab layouts. Attention was placed on confirming anchor bolt positions, foundation elevations, and alignment with equipment footprints. Noted discrepancies were documented to be included in the master comment log. This verification ensures that structural elements are fully coordinated before construction begins and comply with safety and design intent.</t>
  </si>
  <si>
    <t>Genera PR | Deliverable 11- Project Management | DR 4339 - Hurricane Maria - Costa Sur – BESS - Continued the internal review of the Costa Sur BESS design drawings with a focus on identifying safety-related elements and verifying their adequacy. Particular attention was given to the location of emergency access routes, fire extinguishing systems, signage placement, ventilation clearances, and separation distances between battery enclosures. The review also evaluated if the drawings referenced applicable safety codes such as NFPA 855 and OSHA 1926. Comments were recorded where safety measures were unclear, missing, or not fully coordinated across disciplines. These observations will support the development of a compliant and risk-mitigated installation layout.</t>
  </si>
  <si>
    <t>Genera PR | Deliverable 11- Project Management | DR 4339 - Hurricane Maria: Yabucoa 
A meeting was held with Gilberto Sucre, Frances Vallejo, Andres Concepcion, Carlos Rodriguez, Jose Lopez (DCMC), and other project team members to discuss key aspects of the ongoing project activities and Reporting from each site with the different Site Managers.</t>
  </si>
  <si>
    <t>Genera PR | Deliverable 11- Project Management | DR 4339 - Hurricane Maria: Yabucoa 
Continue Reading the themes of REMEDIES, TERMINATION FOR CONVENIENCE, TERMINATION FOR CAUSE and EQUAL EMPLOYMENT OPPORTUNITY from Attachment E: Federal Contracting Clauses.</t>
  </si>
  <si>
    <t>Genera PR | Deliverable 11- Project Management | DR 4339 - Hurricane Maria: Yabucoa
Meeting call with Harry Velazquez from RG Engineering to coordinate a site meeting in the Yabucoa Site for the BESS project coordination.</t>
  </si>
  <si>
    <t>Genera PR | Deliverable 11- Project Management | DR 4339 - Hurricane Maria: Yabucoa 
Genera PR | Deliverable 11- Project Management | DR 4339 - Hurricane Maria: Yabucoa Continue Reading the themes of Compliance with HUD CDBG Labor Standards Requirements, CONTRACT WORK HOURS AND SAFETY STANDARDS ACT and RIGHTS TO INVENTIONS MADE UNDER A CONTRACT OR AGREEMENT from Attachment E: Federal Contracting Clauses.</t>
  </si>
  <si>
    <t>Genera PR | Deliverable 11- Project Management | DR 4339 - Hurricane Maria. Preparation for the upcoming meeting with the design team (S&amp;L), a comprehensive review of the construction plans to identify potential deficiencies and ensure alignment with project requirements. The review process involved a detailed analysis of civil, structural, electrical drawings, as well as cross-referencing these documents with applicable codes, design specifications, and client expectations.  Several discrepancies were identified during the review, including inconsistencies between structural elements with architectural features.
The purpose of the upcoming meeting is to present these observations to the design team (S&amp;L), seek clarification where necessary, and collaboratively develop solutions to resolve the identified issues. The goal is to ensure that all drawings are fully coordinated and construction-ready, minimizing the risk of delays or costly revisions during the build phase.</t>
  </si>
  <si>
    <t>Genera PR | Deliverable 11 Project Management | DR 4339 - Hurricane Maria – BESS Costa Sur- Review drawing for BESS Civil Work Contract (CWC) - RFP. Review applicable QAQC regulations for the project, included designer proposal documents for prepared presentation about concrete specification in the project construction requested by DCMC site manager of Costa Sur facilities site.</t>
  </si>
  <si>
    <t>Genera PR | Deliverable 11- Project Management | DR 4339 - Hurricane Maria Bess_Aguirre We working to Building Safety and Excellence – Crafting a Safety Plan for the Aguirre Power Plant Project
As we embark on the construction project at the Aguirre Power Electrical Plant in Puerto Rico, we carry not only the responsibility to deliver technical excellence, but also a profound duty to protect every person who steps onto the site. This project presents complex challenges—electrical infrastructure, high-voltage systems, heavy equipment, and environmental sensitivities—and with them, the need for a robust, proactive, and integrated Safety Plan.
This narrative outlines our commitment and approach toward establishing a living, working culture of safety and best practice throughout the project lifecycle.
1. Establishing the Foundation – Leadership Commitment and Planning
Safety will begin not in the field, but in the planning room. We will convene a cross-functional Safety Planning Team that includes:
Project managers
Site engineers
HSE (Health, Safety, Environment) coordinators
Contractor representatives
Local authorities and regulatory bodies (e.g., PREPA, OSHA Puerto Rico)
Their first task: develop a site-specific Construction Safety Plan anchored in zero harm, regulatory compliance, and continuous improvement.
This plan will outline:
Roles and responsibilities
Risk identification and control strategies
Emergency response procedures
Safety communication channels
2. Understanding the Risks – Site-Specific Hazards at Aguirre
The Aguirre plant presents unique risk factors:
Electrical Hazards: Working near or within energized systems (transmission lines, substations).
Confined Spaces: Turbine rooms, underground ducts, and maintenance pits.
High Temperatures and Humidity: Heat stress risk during summer months in Puerto Rico.
Environmental Considerations: Coastal location with potential storm surge and flood risks.
Heavy Equipment Operations: Cranes, hoists, excavators in tight operational areas.
Our team will perform a Job Hazard Analysis (JHA) for each task category, followed by the development of tailored control measures (e.g., lockout/tagout protocols, PPE requirements, permit-to-work systems).
3. Workshop, Orientation, and Workforce Engagement
Before any boots touch the ground, all personnel will undergo:
Mandatory Safety Orientation: Site rules, emergency exits, hazard zones, first aid protocols.
Task-Specific Workshop: Electrical safety (NFPA 70E), fall protection, confined space entry.
Daily Toolbox Talks: Morning safety briefings focused on the day’s activities.
Additionally, we will empower every worker through a "Stop Work Authority" policy—if they see something unsafe, they can intervene without fear of retaliation.</t>
  </si>
  <si>
    <t>Genera PR | Deliverable 11- Project Management | DR 4339 - Hurricane Maria Bess_aguirre Continue work to Building Safety and Excellence – Crafting a Safety Plan for the Aguirre Power Plant Project 
4. Operational Controls and Best Practices
Key controls we will implement:
Permit-to-Work System: For high-risk activities like electrical isolation, hot work, confined space entry.
Daily Site Inspections: Conducted by safety officers using standardized checklists.
Access Control: Only trained, authorized personnel allowed in high-voltage or restricted areas.
PPE Enforcement: Helmets, gloves, FR (flame-resistant) clothing, and arc-rated gear where required.
We will adopt Lean Construction principles to minimize clutter, streamline workflows, and reduce unnecessary exposure to hazards.
5. Emergency Preparedness and Incident Response
Given the critical nature of the site, we will prepare for:
Electrical accidents and arc flash events
Medical emergencies
Fire and chemical spills
Extreme weather (hurricanes, flooding)
We will develop an Emergency Response Plan (ERP) in coordination with the plant’s existing protocols and local emergency services. Drills will be conducted monthly to ensure readiness.
6. Monitoring, Reporting, and Continuous Improvement
To ensure the plan stays relevant:
Weekly Safety Walks and Audits by supervisors and HSE staff.
Real-time reporting using mobile apps for near misses, hazards, and incidents.
Monthly Safety Review Meetings with data-driven performance tracking (e.g., TRIR, corrective action close-out rates).
Lessons learned will be documented and applied to future phases.
7. A Culture of Safety: Beyond Compliance
Our goal is not just to meet regulatory requirements—it’s to embed a mindset of care, awareness, and accountability. We will celebrate safety successes, recognize worker contributions, and maintain open communication with the local community to ensure transparency.
By the time the last tool is packed away, we aim to have delivered not only a completed construction project—but a legacy of safety leadership at the Aguirre Power Plant.</t>
  </si>
  <si>
    <t>Genera PR | Deliverable 11- Project Management | DR 4339 - Hurricane Maria- Had a meeting via MS Teams with Carlos M. Paez (PCTM Construction) to discuss a potential civil work at the Aguirre Job Site. The contractor's entrance may require repairs to ensure the road is in acceptable condition for Tesla Delivery logistics and coordination. A site visit will be held today at the job site.</t>
  </si>
  <si>
    <t>Genera PR | Deliverable 11- Project Management | DR 4339 - Hurricane Maria - AGUIRRE BESS- Morning meeting with Carlos López, Sunem Martínez, and  Luis Moctezuma(DCMC) to discuss the project two two-week look-ahead schedule and improve communication across the site team.</t>
  </si>
  <si>
    <t>Genera PR | Deliverable 11- Project Management | DR 4339 - Hurricane Maria-Job Site Visit to the Aguirre Contractors entrance access road with Carlos M. Paez (PCTM Construction) to discuss a potential civil work scope of work and limits of the work that may be require to performed all the necessary repairs to ensure the road is in acceptable condition for Tesla Delivery logistics and coordination. A site visit will be held today at the job site. Physical measurements were taken of the areas that are in greater need of these potential repairs. Engineer Carlos M. Paez will send a budget proposal for this scope of work by the end of next week.</t>
  </si>
  <si>
    <t>Genera PR | Deliverable 11 – Project Management | DR 4339 – Hurricane Maria – Developed detailed work plans for the safe and efficient movement of equipment and materials from the designated project area to temporary warehouse facilities. Activities included assessing current site conditions, identifying access routes, determining handling requirements based on equipment size and weight, and sequencing tasks to minimize operational disruptions. Coordinated with contractors to align relocation activities with site safety protocols, including traffic control measures, lifting equipment certifications, and environmental protection requirements. Documented the plan in alignment with Genera PR operational standards and FEMA DR4339 compliance guidelines, ensuring readiness for execution and proper resource allocation.</t>
  </si>
  <si>
    <t>Genera PR | Deliverable 11 – Project Management | DR 4339 – Hurricane Maria – Continued development of work plans for the movement of equipment and materials from the designated project area to temporary warehouse facilities. Prepared detailed risk analysis forms for each stage of the relocation process, including hazard identification, mitigation measures, and emergency response protocols.  Verified technical documentation for the equipment to be moved, ensuring all specifications, load capacities, and handling instructions matched project requirements and manufacturer guidelines.</t>
  </si>
  <si>
    <t>PREPA GeneraPR - Deliverable 11 - Cambalache  BESS - 4339DR - Completed review and observations report to the TESLA transporting plan draft. Shared comments document to Gabriel Perez (CDM Smith)</t>
  </si>
  <si>
    <t>PREPA GeneraPR - Deliverable 11 - Cambalache  BESS - 4339DR - Met with Gilberto Sucre and Raissa Borges, Frances Vallejo (DCMC Partners) to go over the BESS/Peaker Sites Status &amp; Updates and recap the week project achievements and action items for next week.</t>
  </si>
  <si>
    <t>PREPA GeneraPR - Deliverable 11 - Cambalache  BESS - 4339DR - Traveled to Office Depot and Art-Tek shop to coordinate blueprints and drawing printing. The documents are required for a design meeting on July 22, 2025.</t>
  </si>
  <si>
    <t>PREPA GeneraPR - Deliverable 11 - Cambalache  BESS - 4339DR - Met with Jean Menay, Paul Browne and Jorge Mercado (DCMC) to complete coordination and requirements to perform Cambalache Warehouse inventory tasks by July 21, 2025.</t>
  </si>
  <si>
    <t>PREPA GeneraPR - Deliverable 11 - Cambalache  BESS - 4339DR - Followed up with the planning of Coordination of Cambalache Inventory to prepare action items agenda. Prepared and finalized project weekly report to be discussed with Site Managers (DCMC) team and Gilberto Sucre (DCMC Partners).</t>
  </si>
  <si>
    <t>Genera PR | Deliverable 11- Project Management | DR 4339 - Hurricane Maria. GENERA &amp; DCMC- Vega Baja BESS - Meet at site with Jean Menay to discuss Fire Protection question that we have in regard of the fire protection design of Vega Baja we discuss several questions that will be sent to Gabriel Perez of DCMC related to fire system of the project. Also was reviewing the Civil drawing new set of IFC sent yesterday at 8PM by S&amp;L.</t>
  </si>
  <si>
    <t>Genera PR | Deliverable 11- Project Management | DR 4339 - Hurricane Maria. GENERA &amp; DCMC- Vega Baja BESS - Site visit with Carlos Hernandez and Ricardo Lopez of ARG/CERES to review site area for temporary transformer location and discuss some strategy for the second phase construction. In meeting site meeting was discuss the concern of the Fire Protection system recommendation of a 2000 GPM pump versus two 1000 GPM pumps, I mention to ARG that if a 2000 GPM pump is consider it must be two pumps not one of same capacity because one is an electrical pump, and the second should be a diesel pump. Also was discuss the need of submittal documents related to project work plan, quality plan, risk assessment plan, safety plan, schedule, breakdown for payment, etc. all documents are essential before they start to work. Also, Jean Menay and Gilberto Soto of DCMC was having a safety meeting with Javier Almodovar and Maria Reyes of DCMC to discuss all safety documents need for the project and discrepancy of documents that are not in Procore as sent by ARG/CERES.</t>
  </si>
  <si>
    <t>Genera PR | Deliverable 11- Project Management | DR 4339 - Hurricane Maria. GENERA &amp; DCMC- Vega Baja BESS - Received at site Sylvia Franco of DCMC that will be our project scheduler we discuss her office area and start reviewing the need in regard of ARG/CERES timeline schedule, I requested Sylvia to provide a draft schedule with activity in a more detail. Also, in preparation of site visit of ARG/CERES at 9am.</t>
  </si>
  <si>
    <t>Genera PR | Deliverable 11- Project Management | DR 4339 - Hurricane Maria. GENERA &amp; DCMC- Vega Baja BESS - Start reviewing IFC drawing set by S&amp;L yesterday at 8PM with revision 1 reviewing electrical drawing set and preparing a single file with all drawing set that has revision 0 and revision 1 to create a folder for printing drawing at half size. Notice that on drawing VBB99-EG-BSS-0005 Rev 1 that there are no grounding pigtails to all medium voltage transformer MVT this should be grounded as per NEC.</t>
  </si>
  <si>
    <t>Genera PR | Deliverable 11- Project Management | DR 4339 – Hurricane – Maria-led a morning safety briefing with Juan Vallejo, Hernan Machado, Milton Flores and Giovanni Taffanelli from DCMC. The session focused on reinforcing critical safety practices, including correct use of personal protective equipment (PPE), hazard identification within active storage areas, and proper material handling procedures. Personnel were instructed to keep walkways unobstructed, secure items appropriately, and promptly report any safety concerns. The briefing aimed to strengthen a safety-first culture while ensuring alignment with operational compliance standards.</t>
  </si>
  <si>
    <t>Genera PR | Deliverable 11- Project Management | DR 4339 – Hurricane – Maria-supported the preparation phase for the upcoming cycle count at Costa Sur warehouse by performing a thorough review of inventory data and creating system compatible count worksheets. In collaboration with Mr. Hernan Machado from DCMC, the effort emphasized procedural alignment and operational compliance. Preparatory tasks included verifying item master records, assembling necessary materials such as bin labels and count sheets, and strategically organizing resources to facilitate a streamlined and well-coordinated cycle count execution. Today scope of work is concentrated on locations zones AC 114 to AC 131.</t>
  </si>
  <si>
    <t>Genera PR | Deliverable 11- Project Management | DR 4339 – Hurricane – Maria-lead a variance analysis at the Costa Sur warehouse in collaboration with Mr. Hernan Machado from DCMC. The review targeted discrepancies between physical stock and system reported figures within storage zones AC 114 through AC 131. The investigation aimed to trace the root causes of bin-level variances, examine data entry workflows, and identify procedural gaps impacting inventory accuracy. All findings were thoroughly documented to support follow up actions and drive improved synchronization between physical counts and system data.</t>
  </si>
  <si>
    <t>Genera PR | Deliverable 11- Project Management | DR 4339 – Hurricane – Maria-held a meeting with Andres Concepcion, Jean Pierre, Jorge Mercado, and Luis Damudt from DCMC, to discuss safety matters related to the Cambalache project scheduled to begin nest Monday. The discussion emphasized the proper procedures for handling materials stored above six feet in height, particularly given that ladders available for use are only four feet tall. This meeting was conducted to ensure full alignment with both Genera's safety protocols and OSHA regulations.</t>
  </si>
  <si>
    <t>Genera PR | Deliverable 11- Project Management | DR 4339 – Hurricane – Maria-while on site at the Costa Sur warehouse, developed a detailed inventory performance report for Mr. Anthony Vega of Genera PR. The report compiled and analyzed inventory data from multiple zones, including AC 114 to AC 131, BI 001 to BI 035, BA 013 to BA 033, CD 013 to CD 024. The reporting effort centered on catalog ID validation, variance trend analysis, and alignment with inventory threshold standards. Key insights highlighted cost variances, physical inventory mismatches, and systemic process gaps supporting future transparency and data driven corrective actions.</t>
  </si>
  <si>
    <t>Genera PR | Deliverable 11- Project Management | DR 4339 – Hurricane – Maria- Genera PR | Deliverable 11- Project Management | DR 4339 – Hurricane – Maria-carried out an inventory recount at the Costa Sur warehouse in collaboration with Mr. Hernan Machado from DCMC. The activity centered on the physical validation of item quantities, bin usage assessment, and verification of label accuracy. Emphasis was placed on detecting and resolving mismatches between actual stock and system reported data. The effort covered inventory zone AC 114 through AC 131.</t>
  </si>
  <si>
    <t>Genera PR | Deliverable 11- Project Management | DR 4339 – Hurricane – Maria-executed a structured cycle count across inventory zones AC 114 through AC 131, emphasizing precise reconciliation between physical inventory and system records. The effort included validating count documentation, verifying item location, and reviewing unit-of-measure specifications to ensure data consistency. Additionally conducted bin check and confirm tag accuracy. A strong focus was placed on preserving audit trail integrity and ensuring all discrepancies were properly logged for corrective action. This cycle count contributed to broader initiatives aimed at improving inventory transparency and operational control at the Costa Sur warehouse.</t>
  </si>
  <si>
    <t>Genera PR | Deliverable 11 – Project Management | DR 4339 – Hurricane Maria
Initiated an in-depth technical review of drawing CAB00-AA-WHB-5000_01 for the Cambalache BESS project (PW9510), which outlines structural planning for the gas storage building and adjacent warehouse.</t>
  </si>
  <si>
    <t>Genera PR | Deliverable 11- Project Management | DR 4339 - Hurricane Maria- 4339_9510 BESS call with Andrés Concepción, DCMC. Discussion about the structural drawing on warehouse building to generate feedback on potential drawing issues for the designer.</t>
  </si>
  <si>
    <t>Genera PR Deliverable 11-Project Management DR 4339 - Hurricane Maria. 4339_9510 BESS Review the emails from Andres Concepcion, DCMC about the Cambalache  warehouse inventory activities and call with Kevin Gonzalez from Genera PR to coordinate the Cambalache warehouse inventory activities.</t>
  </si>
  <si>
    <t>Genera PR | Deliverable 11- Project Management | DR 4339 - Hurricane Maria- 4339_9510 BESS. Review of the preliminary document was initiated, which includes the general planning of the structure on warehouse building Drawings CAB00-AA-WHB-5002, CAB00-AA-WHB-6000.</t>
  </si>
  <si>
    <t>Genera PR Deliverable 11 Project Management DR 4339 Hurricane Maria at the Vega Baja job site. Completed Documents Overview and analyzing documents. Kept reviewing the package of revised drawings SNL-GENERA-15240-061-0020 – BESS - G-2700 GWC-that were sent yesterday to us by Sargent &amp; Lundy to ensure an accurate record of design changes and avoid confusion from working with outdated information.</t>
  </si>
  <si>
    <t>Genera PR Deliverable 11 Project Management DR 4339 Hurricane Maria at the Vega Baja job site. Completed Documents Overview and analyzing documents. Started reviewing package of revised drawings SNL-GENERA-15240-061-0020 – BESS - G-2700 GWC-that were sent yesterday to us by Sargent &amp; Lundy to ensure that the most up-to-date drawings are used for the project and to provide traceability and maintain an accurate history of changes.</t>
  </si>
  <si>
    <t>Genera PR | Deliverable 11- Project Management | DR 4339 - Hurricane Maria / Managed Vega Baja Genera Site and supervised contractors for their safety to minimize risks and ensure project success. Make sure they comply with the safety. Today I prepared morning meeting with ARG and discussed with Carlos Hernandez from ARG and Maria Reyes safety regarding submitals and RFIs with missing documents, then proceed with safety meeting with Jean Menay. Did a walkthrough on the field with Carlos Hernandez and Ricardo Lopez  from ARG and inspected the next phase parking area located on the municipality library verified areas that could be flood by heavy rains and how could we take measures for this topic.</t>
  </si>
  <si>
    <t>Genera PR | Deliverable 11 - Project Management | DR 4339 – Hurricane Maria – At the Palo Seco warehouse, preparing the lists from locations CD013 to CD024 to begin the cycle counts.</t>
  </si>
  <si>
    <t>Genera PR | Deliverable 11- Project Management | DR 4339 – Hurricane – Maria-at San Juan warehouse conducting cycle counts and recounts in accordance with the Asset Suite system. Creating the count list report BA013 to BA033</t>
  </si>
  <si>
    <t>Genera PR | Deliverable 11- Project Management | DR 4339 – Hurricane – Maria-at San Juan warehouse working on inventory discrepancies, verifying the cost of each item, identifying the authorized minimum and maximum stock levels, and investigating discrepancies from locations
BA013 to BA033</t>
  </si>
  <si>
    <t>Genera PR | Deliverable 11- Project Management | DR 4339 – Hurricane – Maria-at San Juan warehouse conducting cycle counts and recounts in accordance with the Asset Suite system. Today we are working with locations BA013 to BA033</t>
  </si>
  <si>
    <t>Genera PR | Deliverable 11- Project Management | DR 4339 – Hurricane – Maria-at San Juan warehouse working on inventory discrepancies, verifying the cost of each item, identifying the authorized minimum and maximum stock  and creating report for Min/Max from locations
BA013 to BA033</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</si>
  <si>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BA013 to BA033</t>
  </si>
  <si>
    <t>Genera PR | Deliverable 11- Project Management | DR 4339 – Hurricane – Maria-at Costa Sur warehouse conducting cycle counts and recounts in accordance with the Asset Suite system. Today we are working with locations AC 01 014 000 to AC 01 031 000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</si>
  <si>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01 014 000 to AC 01 031 000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</si>
  <si>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01 014 000 to AC 01 031 000</t>
  </si>
  <si>
    <t>Genera PR | Deliverable 11 - Project Management | DR 4339 – Hurricane Maria: Aguirre. Prepare the lists for locations BI 001 to BI 035 at the Aguirre warehouse to initiate the cycle counts.</t>
  </si>
  <si>
    <t>Genera PR | Deliverable 11 - Project Management | DR 4339 – Hurricane Maria. Aguirre. Resumed conducting cycle counts at the Aguirre warehouse using the Asset Suite system. Today, we worked with locations BI 001 to BI 035, LIST #131399/1400/1348</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</si>
  <si>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BI 001 to BI 035</t>
  </si>
  <si>
    <t>Genera PR | Deliverable 11 - Project Management | DR 4339 – Hurricane Maria. Aguirre. Resumed conducting cycle counts at the Aguirre warehouse using the Asset Suite system. Today, we worked with locations BI 001 to bi 035, RECOUNT LIST #1407/1409</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</si>
  <si>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CD013 to CD024.</t>
  </si>
  <si>
    <t>Genera PR | Deliverable 11- Project Management | DR 4339 – Hurricane – Maria-at Palo Seco warehouse conducting cycle counts in accordance with the Asset Suite system. Today we are working with locations CD013 to CD024 Cycle Count List # 1522 and 1531.</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</si>
  <si>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#1529 and 1530 from locations CD013 to CD024 for a total of 168 units.</t>
  </si>
  <si>
    <t>PREPA - Genera PR | Deliverable 11 | DR4339 - Review the Vega Baja Drawings Plans to guide Sylvia Franco (DCMC) on how to allocate plans per discipline while working with drawings plans that references other drawings or documents.</t>
  </si>
  <si>
    <t>Genera PR | Deliverable 11- Project Management | DR 4339 - Hurricane Maria
Document Control – Data Management/S&amp;L Review of personnel permissions and removal of non active members</t>
  </si>
  <si>
    <t>Genera PR | Deliverable 11- Project Management | DR 4339 - Hurricane Maria
Document Control – Data Management/Continuation of Yabucoa Peakers Procurement RFP &amp; RFQs ensure documents are created, reviewed, distributed, stored &amp; archived in an organized &amp; controlled manner/RGE Cambalache BESS personnel changes/Siemens Costa Sur Peakers provide access to additional user/Vega Baja BESS download S&amp;L Transmittal</t>
  </si>
  <si>
    <t>PREPA - Genera PR | Deliverable 11 | DR4339 - Review Client's Requirement for the preparation of Change Orders for additional works that change contract's cost and time.</t>
  </si>
  <si>
    <t>PREPA - Genera PR | Deliverable 11 | DR4339 - Completion of the Transmittal SOP to be published for users reference.</t>
  </si>
  <si>
    <t>PREPA - Genera PR | Deliverable 11 | DR4339 - Review contractual funding requirements for compliance referring to the Buy American Act that applies to the furnish of project's materials and equipment.</t>
  </si>
  <si>
    <t>PREPA - Genera PR | Deliverable 11 | DR4339 - Review the potential implementation to prevent sharing of information between parties (different contractors) that are not related; critical compromising information such as design plans and specifications.</t>
  </si>
  <si>
    <t>PREPA - Genera PR | Deliverable 11 | DR4339 - Procore Weekly Meeting hosted by Franklyn Colmenares (CSA) and joined by Ivette Miranda (S&amp;L), Rafael Pabon (CDM Smith) and Lauren Wells (Lemoine) to discuss the weekly procore open topics and new issues for discussion: specifications and submittal responses meetings update, financials tools and distribution groups organization.</t>
  </si>
  <si>
    <t>PREPA - Genera PR | Deliverable 11 | DR4339 - Go over the Aguirre Project Management Tools with Sunem Martinez (DCMC) to review the project documentation and the type of documents that applies to the folders inside the Documents Tool.</t>
  </si>
  <si>
    <t>PREPA GeneraPR - Deliverable 11 - Cambalache  BESS PW#10710 - 4339DR - Expense for Cambalache Issued For Construction drawings (131 pages) printing for the used of page turn meeting  with project designer. Original Cost $131.00 Plus additional items (Red Pen and Binder Clips) for a total of $134.53 + Tax  totaling $150.00 payment.</t>
  </si>
  <si>
    <t>Genera PR | Deliverable 11- Project Management | DR 4339 - Meeting with Jean P. Menay (DCMC), working with the Expense Tracker to review Dueñas Trailers invoices #247782, #247858, #247859, #247959, #247960, #249075, #249076, #249077, #249470, #249469, #249542, #249543, #249542-A, #249543-A, #250150, #250177, #250258, and #249471; Villamil Group invoice D3235; and J. Arroyo Enterprise invoices #018 and #019. Verified trailer deployment site, invoice date, and billed amount for each entry. Cross-referenced data with site records and confirmed consistency with project documentation.</t>
  </si>
  <si>
    <t>PREPA | Genera PR | Deliverable 11 | DR4339 | Perform coordination work related to sending all invitations to community leaders for the community meeting. This task included writing an email and attaching the invitation for about twenty people to participate in the next community meeting on the BESS in Cambalache.</t>
  </si>
  <si>
    <t>PREPA | Genera PR | Deliverable 11 | DR4339| Meeting with the Genera PR team, Jorge Bracero, to coordinate 'workshop' to work on the 'updates' of Cambalache. This task included scheduling a date to coordinate the logistics of cross-checking information with the CDM Smith team.</t>
  </si>
  <si>
    <t>PREPA | Genera PR | Deliverable 11 | DR4339 | Coordinate report cross-checking with the CDM Smith team on the most recent updates related to the BESS project in Arecibo. The document was created so that they can provide the information and the team was provided with timely information on the information required to complete the information related to the project in order to communicate the latest information about the BESS project to the community.</t>
  </si>
  <si>
    <t>PREPA | Genera PR | Deliverable 11 | DR4339| Meeting with CDM Smith team, Manuely Concepción and Genera PR team, Jorge Bracero, in order to obtain the most important information about BESS and Peakers 'update' for the BESS/Peakers website | Genera PR. These works included correcting the inversions of all the sites, creating the copies to publish them on the website and updating the necessary document.</t>
  </si>
  <si>
    <t>PREPA | Genera PR | Deliverable 11 | DR4339| Organize and set up the educational materials we will be taking to the camp in Vega Baja during the visit to expand our community outreach in that municipality.</t>
  </si>
  <si>
    <t>PREPA | Genera PR | Deliverable 11 | DR4339 | Update the related 2025 community calendar to include all new community activities that are being coordinated.</t>
  </si>
  <si>
    <t>PREPA-Genera PR-Deliverable 11- Project Management | DR 4339 - Hurricane Maria. (DAY 3) Review Lemoine Quality Control/Assurance Plan, Inspections plan,  Start Up Inspections of Equipment, Equipment in Place Inspection and Final Inspection and Acceptance to create a new DCMC Quality Control Plan for 4339_9510 BESS-Cambalache project.</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</si>
  <si>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38 pages were examined.</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</si>
  <si>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34 pages were examined.</t>
  </si>
  <si>
    <t>Genera PR | Deliverable 11- Project Management | DR 4339 - Hurricane Maria – Costa Sur facilities - Continue Costa Sur BESS Drawing revision of designers company (S &amp; L) Sargent and Lundy for RGE, contractor for the BESS project lead by construction manager Jose Auli (RGE), Rafael Barrera (DCMC) among others to discuss initial site equipment mobilization, safety, look ahead deadline, subcontractor responsibilities towards the date of the NTP; specifically, to permits, safety modules, submittals and RFI's.</t>
  </si>
  <si>
    <t>PREPA GENERA PR Deliverable 11 DR4339 Costa Sur- worked with quality assurance report plan in schedule inspection considering the BESS project in construction specifications in activities in site cut and fill excavations, formworks, structures, electrical works, mechanical works, and commissioning time scheduling for (DCMC) Carlos Rodriguez due to management requirements of contract PMO DCMC for Puerto Rico Electric Power Authority.</t>
  </si>
  <si>
    <t>PREPA GENERA PR Deliverable 11 DR4339 Costa Sur- worked with draft plan schedule for BESS project considering construction in concrete structures, delivery dates of equipments, rigging of tower, inspection certificates in undergrounds installations, electrical works underground installations in project timeline on unit 1 and 2 in BESS equipment for (DCMC) Carlos Rodriguez due to management requirements of contract PMO DCMC for Puerto Rico Electric Power Authority.</t>
  </si>
  <si>
    <t>PREPA-Genera PR-Deliverable 11- Project Management | DR 4339 - Hurricane Maria. (DAY 3) Review Lemoine Quality Control/Assurance Plan, Inspections plan, Superintendent Daily Reports and Owner Furnished Equipment Matrix to create a new DCMC Quality Control Plan for 4339_9510 BESS-Cambalache project.</t>
  </si>
  <si>
    <t>Genera PR-Deliverable 11- Project Management | DR 4339 - Hurricane Maria. Cambalache BESS Inventory Coordination meeting with Andres Concepcion (DCMC) and Paul Browne (DCMC) for the 4339_9510 BESS_Cambalache project. Discussed inventory coordination and plan process to be completed.</t>
  </si>
  <si>
    <t>Genera PR | Deliverable 11- Project Management | DR 4339 - Hurricane Maria. MS Team meeting with Rafael Pabon from CDM Smith to discuss Peakers project status and updates for One Pager Weekly Report.</t>
  </si>
  <si>
    <t>Genera PR | Deliverable 11 - Project Management | DR 4339. MS Teams meeting to review site managers' updates for the BESS and Peakers projects. Attendees DCMC: Gilberto Sucre, Gabriel Morales, Andres Concepcion, and others. Sending notes gathered from meeting to the attendees.</t>
  </si>
  <si>
    <t>Genera PR | Deliverable 11- Project Management | DR 4339 - Hurricane Maria. Reviewing the site managers' reporting sheet, sending reminders for our recurring meetings, and verifying that all BESS &amp; Peakers project data and information have been accurately updated.</t>
  </si>
  <si>
    <t>Genera PR | Deliverable 11- Project Management | DR 4339 - Hurricane Maria. Synthesizing gathered BESS &amp; Peakers project data to craft a clear and informative "One Pager" weekly report for consistent communication incorporating detailed insights on site-specific activities, alongside a consolidated view of program and project progress.</t>
  </si>
  <si>
    <t>Genera PR | Deliverable 11- Project Management | DR 4339 - Hurricane Maria. Project Manager Traveled to Vega Baja P.R. from cll Hidalgo San Juan P.R. for meeting with Nelson Santiago (CDSMITH), Jaiem Pesquera (DCMC) and Maria Reyes (ARG contractor)</t>
  </si>
  <si>
    <t>T-Mobile for Business. July charges for hotspots and cellphones for Genera Deliverable 11 project.</t>
  </si>
  <si>
    <t>Genera PR | Deliverable 11- Project Management | DR 4339 - Hurricane Maria.
project # 4339-10710
Reviewed and responded to morning emails to stay updated on project developments and stakeholder communications. Organized the day's schedule, confirmed meeting agendas, and ensured all necessary materials and action items were prepared in advance.</t>
  </si>
  <si>
    <t>Genera PR | Deliverable 11- Project Management | DR 4339 - Hurricane Maria.
project # 4339-10710
meeting focused on making sure individual project needs were met, and part of the discussion was around ensuring equipment was procured and delivered on time. Was there anything specific about the equipment or delivery schedules that was a challenge or stood out during the meeting. Attendees:
German Núñez, GENERA                                     
Rafael Pabon, CDM Smith                                          
Carlos Palomares CDM Smith                                              
Laya, Enrique J. CDM Smith                                          
Gabriel S. Perez CDM Smith     
Franklyn Colmenares,  CSA Group.</t>
  </si>
  <si>
    <t>Genera PR | Deliverable 11- Project Management | DR 4339 - Hurricane Maria.
project # 4339-10710
Completed Internal Review of Project Emails and Documents
An internal review was conducted on all relevant project emails and documents to ensure consistency, accuracy, and alignment with project objectives. The review focused on communication clarity, documentation of key decisions, and compliance with internal standards. Findings were documented, and necessary follow-up actions have been identified and assigned.</t>
  </si>
  <si>
    <t>Genera PR | Deliverable 11- Project Management | DR 4339 - Hurricane Maria.
project # 4339-10710
Participated in a strategic project planning session with Jesús Cintrón (Genera), Carlos Palomares, Rafael Pabón (CDM Smith), Sheila Torres-Sterling, Abraham Velázquez, Gilberto Sucre, and D'Alexzander González (DCMC) to address critical path issues related to the Generation Fleet Peakers project. The primary focus of the session was to evaluate the pros &amp; cons of a potential transition in procurement methodology, from the conventional design-bid-build (DBB) model to a design-build (DB) delivery method. This shift is under consideration due to ongoing delays and coordination challenges that have severely impacted project timelines and budget execution under the current structure.
As part of this assessment, the team weighed the regulatory, financial, and scheduling implications of such a change, considering how a DB model could potentially streamline delivery and reduce administrative burdens while still maintaining FEMA PA compliance. The discussion also included a candid review of current performance, particularly with regard to ongoing delays across multiple projects. Given the persistent bottlenecks, the group explored contingency planning options, including the feasibility and ramifications of replacing the current engineering contractor to protect schedule integrity and funding timelines.
Attended meeting:
Gilberto Sucre DCMC 
Sheila Torres-Sterling DCMC
Jesus. Cintron Genera
D'Alexzander Gonzalez – DCMC
Rafael Pabon, CDM Smith                                          
Carlos Palomares CDM Smith.</t>
  </si>
  <si>
    <t>Genera PR | Deliverable 11- Project Management | DR 4339 - Hurricane Maria
Participated in a strategic project planning session with Jesús Cintrón (Genera), Carlos Palomares, Rafael Pabón (CDM Smith), Sheila Torres-Sterling, Abraham Velázquez, Gilberto Sucre, and D'Alexzander González (DCMC) to address critical path issues related to the Generation Fleet Peakers project. The primary focus of the session was to evaluate the pros &amp; cons of a potential transition in procurement methodology, from the conventional design-bid-build (DBB) model to a design-build (DB) delivery method. This shift is under consideration due to ongoing delays and coordination challenges that have severely impacted project timelines and budget execution under the current structure.
As part of this assessment, the team weighed the regulatory, financial, and scheduling implications of such a change, considering how a DB model could potentially streamline delivery and reduce administrative burdens while still maintaining FEMA PA compliance. The discussion also included a candid review of current performance, particularly with regard to ongoing delays across multiple projects. Given the persistent bottlenecks, the group explored contingency planning options, including the feasibility and ramifications of replacing the current engineering contractor to protect schedule integrity and funding timelines.
Outputs from this meeting directly inform procurement realignment decisions, upcoming funding requests, and broader coordination across project formulation, design, and execution.
After the meeting prepared along Carlos Palomares CDM Smith an agenda for a Design Status Presentation to be requested from Sargent &amp; Lundy.
Met also with Francisco Feliu - Genera- to discuss the need to identify and recommend a Design Built contract to be used.</t>
  </si>
  <si>
    <t>Genera PR | Deliverable 11- Project Management | DR 4339 - Hurricane Maria
Procore - DCMC Financials SOP's Led by Lauren Kennedy - Procore &amp; Lauren Wells - DCMC 
reviewed the process workflows for Change Orders and Commitment Model for the approval and endorsement of D'Alexzander Gonzalez - DCMC Finance. Esther Rohena and Gilberto Sucre - DCMC also participated.</t>
  </si>
  <si>
    <t>Genera PR | Deliverable 11- Project Management | DR 4339 - Hurricane Maria
BESS PM/CM weekly update meeting with Gabriel Perez - CDM Smith &amp; Franklyn Colmenares- CSA Group discussed project updates and main needs from Genera to moving forward with the Projects.
* Homeca - Contractual Resolution
* Vega Baja drainage repair, MTP relocation &amp; Oil Separator collection.
* Release for to FOMB Approval Vega Baja, Aguirre &amp; Costa Sur
* Cambalache - Genera Inventory Support &amp; Cleanup Areas.
* TRC SME Support
* Sargent &amp; Lundy combined monitoring.
* Timely approvals &amp; decision making.</t>
  </si>
  <si>
    <t>Genera PR | Deliverable 11- Project Management | DR 4339 - Hurricane Maria
One to one meeting with Mike Kuczynski - Sargent &amp; Lundy to discuss the upcoming IFC's page turn reviews for Cambalache, Costa Sur and Vega Baja. Pointed out the critically to get the required information to get rid of all the holds on the drawings.</t>
  </si>
  <si>
    <t>Genera PR | Deliverable 11- Project Management | DR 4339 - Hurricane Maria
BESS Morning call with all DCMC Site Managers to exchange Project and Program updates
with Jose Lopez - Aguirre, Rafael Barrera - Costa Sur, Gabriel Morales - Yabucoa, Eduardo Rivera - Vega Baja and Andres Concepcion - Cambalache.
Highlight for the week is the IFC's Drawing Turn over Vega Baja, Cambalache &amp; Costa Sur.</t>
  </si>
  <si>
    <t>Genera PR | Deliverable 11- Project Management | DR 4339 - Hurricane Maria
BESS &amp; Peaker's Project Needs meeting with Jesus Cintron - Genera.
German Nunez - Genera &amp; Rafael Pabon - CDM Smith presented Peaker's Needs, while Gabriel Perez - CDM Smith &amp; Franklin Colmenares presented BESS needs mainly related to Vega Baja and Cambalache.</t>
  </si>
  <si>
    <t>Genera PR | Deliverable 11- Project Management | DR 4339 - Hurricane Maria.  Lauren Wells (DCMC) worked on Procore permission templates to make adjustments for CDM Smith for Meetings.</t>
  </si>
  <si>
    <t>Genera PR | Deliverable 11- Project Management | DR 4339 - Hurricane Maria.  Lauren Wells (DCMC) meeting  with Lauren Kennedy (Procore), Rafael Calderon (DCMC), Glorimel Torrado (DCMC), Johanna Diaz (DCMC), Gilberto Sucre (DCMC), Esther Rhonea (DCMC), Jose Ralat (DCMC), D'Alexzander Gonzalex (DCMC) to discuss Procore Financial SOPs.</t>
  </si>
  <si>
    <t>Genera PR | Deliverable 11- Project Management | DR 4339 - Hurricane Maria.  Lauren Wells (DCMC) worked on Procore distribution list organization.</t>
  </si>
  <si>
    <t>Genera PR | Deliverable 11- Project Management | DR 4339 - Hurricane Maria.  Lauren Wells (DCMC) continued working on Procore financial tool items.</t>
  </si>
  <si>
    <t>Genera PR | Deliverable 11- Project Management | DR 4339 - Hurricane Maria.  Lauren Wells (DCMC) worked on Procore tasks updates in Teams for tracking purposes.</t>
  </si>
  <si>
    <t>Genera PR | Deliverable 11- Project Management | DR 4339 - Hurricane Maria.  Lauren Wells (DCMC) worked on updating distribution lists for BESS projects with adjustments from users.</t>
  </si>
  <si>
    <t>Genera PR | Deliverable 11- Project Management | DR 4339 - Hurricane Maria.  Lauren Wells (DCMC) continued working on Procore distribution list organization.</t>
  </si>
  <si>
    <t>Genera PR | Deliverable 11- Project Management | DR 4339 - Hurricane Maria.  Lauren Wells (DCMC) worked on Procore permissions for meeting template for CDM Smith users.</t>
  </si>
  <si>
    <t>Genera PR | Deliverable 11- Project Management | DR 4339 - Hurricane Maria.  Lauren Wells (DCMC) worked on more Procore correspondences for answering questions and review of documents for Procurement.</t>
  </si>
  <si>
    <t>Genera PR | Deliverable 11- Project Management | DR 4339 - Hurricane Maria. GENERA &amp; DCMC- Vega Baja BESS - PW 10710 - Sent to print at Professional Printing &amp; Office Supplies a set of 67 IFC drawing for a total of $186.77 for Vega Baja BESS project.</t>
  </si>
  <si>
    <t>Genera PR | Deliverable 11- Project Management | DR 4339 - Hurricane Maria
Participated in a meeting with Eisha Mercader from DCMC and Carlos Gonzalez, Jorge Aponte, and Keyla Sierra from Integrum to review the current and pending features of the Genera Connect Timesheet's platform. The discussion focused on re-scoping future development efforts, with particular emphasis on enhancing reporting capabilities to better support federally funded project requirements.</t>
  </si>
  <si>
    <t>Genera PR | Deliverable 11- Project Management | DR 4339 - Hurricane Maria: Travel from home office to City View Plaza. Picked up Personal Protection Equipment to deliver it to Vega Baja and Cambalache Genera Sites to ensure compliance with health and safety requirements.</t>
  </si>
  <si>
    <t>Genera PR | Deliverable 11- Project Management | DR 4339 - Hurricane Maria: Delivery of Personal Protection Equipment to Costa Sur Genera Site Offices. Meeting with Rafael Barrera and Luis Echevarria (DCMC) about the logistics and Health and Safety topics in this project.</t>
  </si>
  <si>
    <t>Genera PR | Deliverable 11- Project Management | DR 4339 - Hurricane Maria: Delivery of Personal Protection Equipment to Yabucoa Genera Site. Meeting with Jose Lopez and Gabriel Morales (DCMC) about Yabucoa and Aguirre Genera projects. Review the Yabucoa site and inspections.</t>
  </si>
  <si>
    <t>Genera PR | Deliverable 11- Project Management | DR 4339 - Hurricane Maria: Conference call with Andres Concepcion (DCMC) about RGE activity in Cambalache Genera Site tomorrow. Conference call with Osvaldo de Jesus (GENERA) about vulnerability plans and RGE tasks in Cambalache Genera Site. Topics in both conference call Health and Safety and Emergency Management.</t>
  </si>
  <si>
    <t>Genera PR-Deliverable 11- Project Management | DR 4339 - Hurricane Maria- Read and draft correspondance regarding wifi quotes and change from T Mobile to another company.</t>
  </si>
  <si>
    <t>Genera PR-Deliverable 11- Project Management | DR 4339 - Hurricane Maria-Attended meeting in person with Jesus Cintron (Genera PR) to discuss Peaker transition meeting with S&amp;L.</t>
  </si>
  <si>
    <t>Genera PR | Deliverable 11- Project Management | DR 4339 - Hurricane Maria- Review resume for Mariano Perez, for site manager at Jobos site.</t>
  </si>
  <si>
    <t>Genera PR | Deliverable 11- Project Management | DR 4339 - Hurricane Maria- Attended Toa Baja community engagement summer camp to introduce Genaro, the character that Genera created to explain BESS and Peaker project to communities. Attendees: Paola Arroyo (DCMC) and Jorge Bracero (Genera PR).</t>
  </si>
  <si>
    <t>Genera PR | Deliverable 11- Project Management | DR 4339 - Hurricane Maria- Meeting in person with Abraham Velazquez (DCMC) to discuss Peaker project outline. Discussed project's goals, scope, resources, and timeline for clarity and direction to achieve project objectives.</t>
  </si>
  <si>
    <t>Genera PR | Deliverable 11 | DR 4339 - Hurricane Maria - Participated in a strategic project planning session with Jesús Cintrón (Genera), Carlos Palomares, Rafael Pabón (CDM Smith),  Abraham Velázquez, Gilberto Sucre, and D'Alexzander González (DCMC) to address critical path issues related to the Generation Fleet Peakers project. The primary focus of the session was to evaluate the pros &amp; cons of a potential transition in procurement methodology, from the conventional design-bid-build (DBB) model to a design-build (DB) delivery method. This shift is under consideration due to ongoing delays and coordination challenges that have severely impacted project timelines and budget execution under the current structure.
As part of this assessment, the team weighed the regulatory, financial, and scheduling implications of such a change, considering how a DB model could potentially streamline delivery and reduce administrative burdens while still maintaining FEMA PA compliance. The discussion also included a candid review of current performance, particularly with regard to ongoing delays across multiple projects. Given the persistent bottlenecks, the group explored contingency planning options, including the feasibility and ramifications of replacing the current engineering contractor to protect schedule integrity and funding timelines.
Outputs from this meeting directly inform procurement realignment decisions, upcoming funding requests, and broader coordination across project formulation, design, and execution.</t>
  </si>
  <si>
    <t>Genera PR | Deliverable 11 | DR 4339 - Hurricane Maria - Generation Fleet - Initiated development of the requisition package for the procurement of demolition services at the Jobos site, which is part of the Generation Fleet infrastructure improvement initiative. 
Identified the need for the ICE to support the procurement and reimbursement process, in accordance with federal procurement standards and FEMA PA guidelines. Coordinated with the CDM Smith team to request the ICE, emphasizing its critical role in establishing cost reasonableness, supporting contract negotiation, and ensuring compliance with 2 CFR § 200.323. Issued a follow-up reminder to underscore the importance of receiving the ICE promptly to avoid delays in requisition processing and project implementation.</t>
  </si>
  <si>
    <t>Genera PR | Deliverable 11 | DR 4339 - Hurricane Maria -
Genera Weekly Meeting to brief client on project updates and weekly progress with participation from Genera: María Sánchez Bras &amp; Alejandro Maymí.
DCMC: Mark Merritt, D'Alexzander González, Roberto Bosch, Esther Rohena, Jose Ralat, Cristian Cruz, Saúl Falcón, Eisha Mercader, Victor Maldonado, Rafael Calderón, Glorimel Torrado. 
DCMC Subcontractors: SM Consulting Shellsea Maysonet and, Johanna Díaz, HONRA Marc Maceira and Integrum Carlos González and Ginnell Torres.</t>
  </si>
  <si>
    <t>Genera PR | Deliverable 11 | DR 4339 - Hurricane Maria - Participated in the weekly BESS and Peakers Project Needs meeting with Genera Jesús Cintrón. Reviewed the current status of key workstreams and discussed high-priority items requiring coordination or follow-up. Contributed updates and aligned on next steps to ensure continued progress across both projects. Genera: Jesús Cintrón, Germán Nuñez. DCMC: Abraham Velazquez &amp; Gilberto Sucre. CDM Smith: Franklyn Colmenares Gabriel Sepulveda, Carlos Palomares &amp; Rafael Pabón.</t>
  </si>
  <si>
    <t>Genera PR | Deliverable 11 | DR 4339 - Hurricane Maria - Generation Fleet - Continued developing the requisition package for the procurement of demolition services at the Jobos site. As part of this process, drafted a summary of the SOW to be included in the Requisition Justification Memo, ensuring it accurately captured the key technical and operational elements of the project. Shared the draft summary with Abraham Velázquez (DCMC) for verification and technical alignment prior to finalizing the memo.</t>
  </si>
  <si>
    <t>Genera PR | Deliverable 11 | DR 4339 - Hurricane Maria - Generation Fleet - Continued development of the requisition package for the procurement of demolition services at the Jobos site. As part of this process, conducted a thorough review of the SOW to verify that all technical and operational requirements were clearly defined, aligned with project objectives, and consistent with approved project descriptions and eligible scope.</t>
  </si>
  <si>
    <t>Genera PR | Deliverable 11- Project Management | DR 4339 - Hurricane Maria
Updated the Genera Connect Financial Tracker with the most recent financial data to support preparation efforts for the weekly Genera PR client meeting. Engaged in a discussion with Eisha Mercader from DCMC to address proposed reporting modifications for the Genera Connect Timesheets module. Participated in the weekly client meeting to deliver project updates, with attendees including María Sanchez, Alejandro Maymi, and Jesus Cintron from Genera PR; D'Alexzander Gonzalez, José Ralat, Eisha Mercader, Sheila Torres, and Esther Rohena; Shellsea Maysonet from SMC; and Carlos Gonzalez from Integrum. Additionally, coordinated a follow-up meeting with Eisha Mercader (DCMC), Keyla Sierra (Integrum), and Carlos Gonzalez (Integrum) to define and plan required enhancements to the Genera Connect platform’s reporting functionalities.</t>
  </si>
  <si>
    <t>Genera PR | Deliverable 11- Project Management | DR 4339 - Hurricane Maria / Managed Vega Baja Genera Site and supervised contractors for their safety to minimize risks and ensure project success. Make sure they comply with the safety and welfare measures, ensuring that all aspects of safety are being met.  Provided proper supervision to create a safer work environment and minimize the risk of accidents. Continued working on a PowerPoint to discuss safety pointers and emergency exits with ARG CERES safety team for Vega Baja BESS phase two project.</t>
  </si>
  <si>
    <t>Genera PR | Deliverable 11- Project Management | DR 4339 - Hurricane Maria: Yabucoa (BESS Project) During this period, Performance evaluation discussion with Gabriel Morales (DCMC).</t>
  </si>
  <si>
    <t>Genera PR | Deliverable 11- Project Management | DR 4339 - Hurricane Maria: Yabucoa (BESS Project) During this period, I continued reviewing the SOPs in Procore, such as the Procore SOP's: Submittals Tool'. I also, a read a safety topic related to the effects of heat and the corresponding recommendations for construction projects.</t>
  </si>
  <si>
    <t>Genera PR | Deliverable 11- Project Management | DR 4339 - Hurricane Maria: Yabucoa (BESS Project) During this period, Gabriel Morales (DCMC) and I (Luz Ramirez -DCMC) supervise the electrical work performed by Eric Calo from Duenas Trailers to repair the main electrical power surge protector in the DCMC Office (wagon) at Yabucoa site.</t>
  </si>
  <si>
    <t>Genera PR | Deliverable 11- Project Management | DR 4339 - Hurricane Maria: Yabucoa (BESS Project) During this period, review the scope of responsibilities of the contractor within the BESS project, including aspects such as:
- SWPP Plan
- Construction
- Temporary building
- Project and interface Schedules
- Project Control, Resources Management, Reporting
- Project labor agreement.
In Addition, I read the SOPs in Procore, such as: Procore Documents tool, Procore SOP’s: RFI Tool (Internal Users), Step by Step: Uploading Drawings, Procore SOP’s: Emails Tool, Procore SOP’s: Incidents Tool, Step by Step: Creating an Observation, and Procore SOP’s: Photos Tool</t>
  </si>
  <si>
    <t>Genera PR | Deliverable 11- Project Management | DR 4339 - Hurricane Maria: Yabucoa Meeting with Vicent Skochdopole, Wilfredo Sierra, Chris Niersbach, Mindy Madry, Robert Molner, and Camillus Pawlica from Sargent &amp; Lundry; Eduardo Rivera, Andres Concepcion, Jose Lopez, Rafael Barrera from DCMC Partners; Gilbert Fireflies, Feroz Qais, Javiya Keyur, Joseph Muniz and Lim Howen from Tesla; and Franklyn Colmenares from CSA Group; Gabriel Perez from CDM Smith. The meeting focused on reviewing the technical aspects of the 3D model, aligning design intent with project requirements, and addressing stakeholder feedback to support project coordination and execution.</t>
  </si>
  <si>
    <t>Genera PR | Deliverable 11- Project Management | DR 4339 - Hurricane Maria: Yabucoa Site Meeting (BESS Project) with the contractor RG Engineering (Harry Velázquez, José Segarra, and Raúl Berrios); Jose Lopez, Gabriel Morales and Luz Ramirez from DCMC Partners to evaluate the actual conditions of the project and planification items for the civil work for the BESS project.</t>
  </si>
  <si>
    <t>Genera PR | Deliverable 11- Project Management | DR 4339 - Hurricane Maria/ AGUIRRE BESS/ Bluebeam for Estimators/ Successfully navigate the interface
Locate and place commonly utilized markups.
Save customized markups in the Tool Chest.
Set the scale of a drawing.
Take length, area, and count measurements.
Overlay drawings to find differences.
Arrange and sort pages using the Thumbnails Panel.
Utilize the Markups List to create estimate sums.</t>
  </si>
  <si>
    <t>Genera PR | Deliverable 11- Project Management | DR 4339 - Hurricane Maria/ AGUIRRE BESS/Create Batch Links on multi-page documents/ Create a form using the Auto-create function/ Create a Studio Project/ Upload and share files from a Project/ Create custom Columns in the Markups List/Successfully navigate the interface/ Locate and place commonly utilized markups/ Save customized markups in the Tool Chest/ Organize pages using the Thumbnails Panel/ Take length, area, and count measurements/ Utilize the Markups List to filter, sort, and export markups data/ Create Page Labels/ Insert replacement pages using Batch Slip Sheet/ Set the scale of a drawing
/Take basic measurements using the length, polylength, and area measurement tools/ Organize pages using the Thumbnails Panel/ Use the Overlay Pages feature to compare different PDFs/ Use the Compare Documents feature to compare different PDFs</t>
  </si>
  <si>
    <t>Genera PR | Deliverable 11- Project Management | DR 4339 - Hurricane Maria/ AGUIRRE BESS/Bluebeam Architects/ Successfully navigate the interface/ Locate and place commonly utilized markups/ Save customized markups in the Tool Chest/ Set the scale of a drawing/ Take length, area, and count measurements/ Utilize the Markups List to filter, sort, and export markups data.</t>
  </si>
  <si>
    <t>Genera PR | Deliverable 11- Project Management | DR 4339 - Hurricane Maria/ AGUIRRE BESS/Bluebeam for Engineers/ Successfully navigate the interface.
Locate and place commonly utilized markups.
Save customized markups in the Tool Chest.
Set the scale of a drawing.
Take length, area, and count measurements.
Overlay drawings to find differences.
Arrange and sort pages using the Thumbnails Panel.
Add slip sheets in a batch.
Utilize the Markups List to filter, sort, and export markups data.</t>
  </si>
  <si>
    <t>Genera PR | Deliverable 11- Project Management | DR 4339 - Hurricane Maria/ AGUIRRE BESS/Successfully navigate the interface/ Locate and place commonly utilized markups/ Save customized markups in the Tool Chest/ Create a PDF form</t>
  </si>
  <si>
    <t>Genera PR | Deliverable 11- Project Management | DR 4339 - Hurricane Maria - Costa Sur – BESS - Continued the review of the Costa Sur BESS IFC drawings by cross-referencing the Sargent &amp; Lundy Document Transmittal List against the physical drawing set and the technical comments previously provided by the PM Gilberto Sucre (DCMC). The objective was to verify that all intended drawing packages were received, ensure proper version control, and confirm that comments already issued were addressed or reflected in the most current IFC versions. Any discrepancies in sheet numbering, missing packages, or unincorporated feedback were flagged for clarification. This task supports quality control efforts and helps maintain traceability of design revisions prior to construction execution.</t>
  </si>
  <si>
    <t>Genera PR | Deliverable 11- Project Management | DR 4339 - Hurricane Maria - Costa Sur – BESS - Continued the detailed review of the Costa Sur BESS IFC drawings dated 7/10/25, with the objective of refining and organizing the master list of missing items, incomplete details, and unresolved technical comments. The session focused on validating drawing consistency across disciplines particularly civil, structural, and electrical plans by cross-checking layout references, verifying section callouts, and confirming alignment of critical construction data. Special attention was placed on identifying missing dimensions, elevation markers, incomplete equipment labels, and unclear construction notes. Observations were categorized by priority and trade to facilitate streamlined coordination during the upcoming review cycle with the design team.</t>
  </si>
  <si>
    <t>Genera PR | Deliverable 11- Project Management | DR 4339 - Hurricane Maria - Costa Sur – BESS - Continued with the verification of IFC drawing packages for the Costa Sur BESS project by further cross-referencing the Sargent &amp; Lundy Document Transmittal List with the physical plan set and the existing log of PM-issued comments. Focused on identifying inconsistencies in sheet naming conventions, revision tags, and the presence of updated details in response to prior technical observations. Additional emphasis was placed on confirming that critical safety-related notes, such as emergency access routes and clearance zones, were properly integrated. Observations were logged for internal coordination prior to compiling the final tracking matrix.</t>
  </si>
  <si>
    <t>Genera PR | Deliverable 11- Project Management | DR 4339 - Hurricane Maria: Yabucoa 
Evaluate the Attachment D.1, Appendix 1, Design Drawings to clarify doubts that arose from the Site Meeting with Jose Segarra, Harry Velazquez and Raul Berrios from RG Engineering; and Jose Lopez and Luz Ramirez from DCMC Partners.</t>
  </si>
  <si>
    <t>Genera PR | Deliverable 11- Project Management | DR 4339 - Hurricane Maria: Yabucoa
Continue Reading and evaluating Attachment E: Federal Contracting Clauses that consists of 105 pages.</t>
  </si>
  <si>
    <t>Genera PR | Deliverable 11- Project Management | DR 4339 - Hurricane Maria: Yabucoa
Teams meeting with Vincent Skochdopole,  Wilfredo Sierra, Mindy Madry, Chris Niersbach, Camillus Pawlica, Robert Molner from Sargent &amp; Lundy; Javiya Keyur, Gilbert Fireflies, Feroz Qais, Joseph Muniz and Lin Howen from TESLA; Eduardo Rivera, Jose Lopez, Andres Concepcion, Rafael Barrera from DCMC Partners; Gabriel Perez from CDM Smith and Franklyn Colmenares from CSA Group to discuss and review the BESS Project 3D model proposed by Sargent &amp; Lundy for the Cambalache site.</t>
  </si>
  <si>
    <t>Genera PR | Deliverable 11- Project Management | DR 4339 - Hurricane Maria: Yabucoa 
Supervise with Luz Ramirez (DCMC) the electrical work performed by Eric Calo from Duenas Trailers to repair the main electrical power surge protector in the DCMC Partners Mobile Office at the Yabucoa site.</t>
  </si>
  <si>
    <t>Genera PR | Deliverable 11- Project Management | DR 4339 - Hurricane Maria: Yabucoa
Site Meeting with Jose Segarra, Harry Velazquez and Raul Berrios from RG Engineering; Jose Lopez and Luz Ramirez from DCMC Partners to evaluate the actual conditions of the project area and key planification items of the civil work for the BESS project in the Yabucoa Site.</t>
  </si>
  <si>
    <t>Genera PR | Deliverable 11- Project Management | DR 4339 - Hurricane Maria - Costa Sur – BESS - Continued the review of the Costa Sur BESS IFC drawings by cross-referencing the Sargent &amp; Lundy Document Transmittal List against the physical drawing set and the technical comments previously provided. The objective was to verify that all intended drawing packages were received, ensure proper version control, and confirm that comments already issued were addressed or reflected in the most current IFC versions.</t>
  </si>
  <si>
    <t>Genera PR | Deliverable 11- Project Management | DR 4339 - Hurricane Maria BESS Costa Sur-Verifying discrepancies in sheet numbering, missing packages, or unincorporated feedback were flagged for clarification. This task supports quality control efforts and helps maintain traceability of design revisions prior to construction execution.</t>
  </si>
  <si>
    <t>Genera PR | Deliverable 11- Project Management | DR 4339 - Hurricane Maria - Costa Sur – BESS - Continued the detailed review of the Costa Sur BESS IFC drawings dated 7/10/25, with the objective of refining and organizing the master list of missing items, incomplete details, and unresolved technical comments and prepare document to designer meeting that will be held tomorrow at designer (Sargent &amp; Lundy) office.</t>
  </si>
  <si>
    <t>Genera PR | Deliverable 11- Project Management | DR 4339 - Hurricane Maria - Costa Sur – BESS - Continued focused on validating drawing consistency across disciplines particularly civil, structural, and electrical plans by cross-checking layout references, verifying section callouts, and confirming alignment of critical construction data. Special attention was placed on identifying missing dimensions, elevation markers, incomplete equipment labels, and unclear construction notes. Observations were categorized by priority and trade to facilitate streamlined coordination during the upcoming review cycle with the design team.</t>
  </si>
  <si>
    <t>Genera PR | Deliverable 11- Project Management | DR 4339 - Hurricane Maria Bess_Aguirre
3. Pre-Operation Requirements
Before any crane activity begins at the Aguirre Power Plant, the following must be completed:
Job Hazard Analysis (JHA): Conducted for each lift to identify and mitigate risks.
Lift Plan: Required for critical, non-routine, or heavy lifts. Must be reviewed and signed off by the safety officer and a qualified engineer.
Crane Inspection: Daily and periodic inspections must be documented in accordance with ASME and OSHA guidelines.
Permit to Work (PTW): Issued by plant operations, including lockout/tagout if necessary near energized equipment.
Weather Considerations: Operations must be suspended under high wind or inclement weather conditions per crane specifications.</t>
  </si>
  <si>
    <t>Genera PR | Deliverable 11- Project Management | DR 4339 - Hurricane Maria Bess_Aguirre
,
Reading and reviewing:
Site Safety Controls, 
Barricading and Signage, 
Spotter and Signal Person,
Load Path Planning,
Communication Protocol
Emergency Response Plan,
Environmental Considerations,
Avoid Fuel and Oil Spills,
Limit Ground Impact,
Air Quality Control. Documentation and Reporting
All crane operations must be supported by:
Daily inspection checklists,
Lift plans and JHA reports,
Operator certifications,
PTW forms and safety briefings, and
Incident or near-miss reports (if applicable).</t>
  </si>
  <si>
    <t>Genera PR | Deliverable 11- Project Management | DR 4339 - Hurricane Maria Bess_Aguirre
We are working on the Critical Lift Definition and Requirements:
An 84,000-lb lift qualifies as a Critical Lift under most industrial standards, based on the following:
Load exceeds 75% of crane's rated capacity at planned configuration.
Load is irreplaceable or involves high risk to plant operations.
Lift is performed over critical infrastructure.
Additional Planning Requirements:
Lift Plan Engineer Review,
Pre-lift Meeting,
Redundant Rigging Systems,
Taglines and Spotters.
Engineering and Load Calculations
For an 84,000-lb load, the following must be addressed:
Load Weight Confirmation: Including lifting gear, rigging, and any attachments.
Crane Configuration: Verified against manufacturer’s load chart at specified boom angle and radius.
Ground Bearing Pressure Analysis: Soil or slab must support outrigger loads.
Swing Radius Clearance: Maintain clearance from energized equipment and plant structures.</t>
  </si>
  <si>
    <t>Genera PR | Deliverable 11- Project Management | DR 4339 - Hurricane Maria 
Reading and reviewing the Crane Operation Standards – Aguirre Power Plant, Puerto Rico to prepare a safety plan and coordination for the installation at the Bess. For this we considerate the next types: 
1. Introduction
The use of cranes at the Aguirre Power Plant in Salinas, Puerto Rico, is governed by strict safety, regulatory, and operational standards. These standards ensure that lifting operations are conducted safely and efficiently while minimizing risks to personnel, infrastructure, and the environment.
2. Applicable Standards and Regulations
Crane operations at the Aguirre Power Plant must comply with the following:
OSHA Regulations (29 CFR 1926 Subpart CC),
ANSI/ASME B30 Series,
Puerto Rico OSHA (PROSHA) – Local occupational safety enforcement aligned with federal OSHA.
NERC/FERC Reliability Standards – To ensure lifting activities do not impact grid reliability.
PREPA Safety Guidelines – Internal policies by the Puerto Rico Electric Power Authority and
Manufacturer's Recommendations.</t>
  </si>
  <si>
    <t>Genera PR | Deliverable 11- Project Management | DR 4339 - Hurricane Maria 
We continue reading and review the Crane Operation Standards – Aguirre Power Plant, Puerto Rico to prepare a safety plan and coordination for the installation at the BESS. For this we considerate the next types:
4. Operator Qualifications
Crane operators must meet the following criteria:
NCCCO Certification (or equivalent): For mobile and tower crane operation.
Plant-Specific Workshop: Orientation and safety workshop for the Aguirre facility.
Medical Clearance: Operators must be physically fit as per OSHA standards.
Experience Requirements: Minimum years of experience depending on crane type and load rating.</t>
  </si>
  <si>
    <t>Genera PR | Deliverable 11- Project Management | DR 4339 - Hurricane Maria -AGUIRRE BESS PROJECT. Meeting with Sargent and Lundy designers, Alling Loung, Howen Lin, Joseph Muñíz, Wilfredo Sierra and the TESLA Team, Keyur Javiya and Madry Mindy, to go over the 3D Design Drawings at the Cambalache BESS Site Design. Also attending to the meeting Gabriel Pérez (CDM Smith), Gilberto Sucre, and Andres Concepción (DCMC). On the Teams were Mike Kuczynski, Robert Molner of Sargent and Lundy. The meeting was to review in details location of the mega packs, spacing available around the mega packs for the mega dolly operation and variations in the structural design.</t>
  </si>
  <si>
    <t>Genera PR | Deliverable 11- Project Management | DR 4339 - Hurricane Maria -AGUIRRE BESS- Morning meeting with Carlos López, Sunem Martínez, and Luis Moctezuma (DCMC) to discuss project two-week look-ahead schedule and improve communication across the site team.</t>
  </si>
  <si>
    <t>Genera PR | Deliverable 11- Project Management | DR 4339 - Hurricane Maria -AGUIRRE BESS PROJECT.  Had a call with Gilberto Sucre and Jean-Pierre Menay (DCMC) to discuss the office trailer contractor's punch list items and pending office supplies. Follow up on the electrical contractor's payment status for the office trailer electrical power connection.</t>
  </si>
  <si>
    <t>Genera PR | Deliverable 11- Project Management | DR 4339 - Hurricane Maria -AGUIRRE BESS PROJECT. Review the bid documents package identified RFP No. 4900 Civil &amp; Structural Works for 158 MW Battery Energy Storage System at Aguirre, issued by the Puerto Rico Electric Power Authority- Review of the "Buy American Act" (BAA). According to the Buy American Act (BAA), it has been defined in RFP No. 4900 for the Civil &amp; Structural Works for the 158 MW BESS System at Aguirre, in section 6.4.1.16. Nonetheless, I don't see the Exhibits as part of the RFP documentation. The Owner needs to clarify which definition will be applied, and whoever is evaluating the contracts should have a clear definition of this subject. The definition requires the proponent to declare the percentage of FEP material to be used. What percentage of Foreign End Products (FEP) will be allowed? Genera PR needs to keep in mind that the material market is volatile these days, with the USA's economic war against the World. Even though this is a federal funding program, what will be the general guidelines for this definition of BAA? These observations will be discussed in a meeting with Genera PR and Sargent &amp; Lundy.</t>
  </si>
  <si>
    <t>Genera PR | Deliverable 11- Project Management | DR 4339 - Hurricane Maria - Yabucoa BESS project. Job site visit with José Segarra, Raul Berrios Harry Velazquez from RG Engineering, and Gabriel T. Morales, and Luz Ramírez from the Yabucoa DCMC.  Base on the site walkthrough there was any major observations in general. Regarding to the existing concrete retaining wall José Segarra will submit an RFI to Sargent and Lundy to clarify the intentions with the existing concrete retaining walk and the proposed design.</t>
  </si>
  <si>
    <t>Genera PR | Deliverable 11- Project Management | DR 4339 - Hurricane Maria - The coordination meeting is attended in person at the Cambalache site conference room together with Luis Damudt (DCMC), Luis Duque (DCMC), and Herminio Arroyo (GENERA), where the logistics for the movement of materials to the temporary storage container area are discussed.</t>
  </si>
  <si>
    <t>Genera PR | Deliverable 11- Project Management | DR 4339 - Hurricane Maria - Cambalache site- Work continues on supervising the work in the warehouse area where materials are moved and the inventory of available parts is made to ensure that the right resources are present and materials and equipment are available when needed,</t>
  </si>
  <si>
    <t>Genera PR | Deliverable 11- Project Management | DR 4339 - Hurricane Maria - Assistance at the Cambalache site where work was carried out to coordinate daily permits for the movement of materials and inventory of the existing warehouse to ensure a steady supply of materials and equipment needed for the project and ensure project stay on track, preventing delays and cost overruns.</t>
  </si>
  <si>
    <t>Genera PR | Deliverable 11- Project Management | DR 4339 - Hurricane Maria - Work arrangements are made for the following day regarding the handover of the temporary offices of the contractor RGE. These arrangements are made with the work team for the Cambalache site. Attendees: Andres Concepcion (DCMC), Luis Duque (DCMC), and Luis Damudt (DCMC)</t>
  </si>
  <si>
    <t>PREPA GeneraPR - Deliverable 11 - Cambalache  BESS - 4339DR - Meeting on site with Carlos Oquendo (Sphera Group)  to discuss inspection process in the project. Scope of work and site conditions were evaluated to start coordinating an inspection plan.</t>
  </si>
  <si>
    <t>PREPA GeneraPR - Deliverable 11 - Cambalache  BESS - 4339DR - Coordinated general contractor (RG Engineering) access to site for two deliveries On July 22 and July 23, 2025). Phone call with Jose Segarra (RG Engineering) and Jean Menay (DCMC) to review requirements. Phone call with Paul Browne (DCMC) to discuss inventory work summary of the day and review pending actions for next upcoming activities.</t>
  </si>
  <si>
    <t>PREPA GeneraPR - Deliverable 11 - Cambalache  BESS - 4339DR - Met with Paul Browne (DCMC) on site to evaluate and coordinate the warehouse inventory logistics in order to prepare for warehouse relocation activities.</t>
  </si>
  <si>
    <t>PREPA GeneraPR - Deliverable 11 - Cambalache  BESS - 4339DR - Virtual meeting with Sargent and Lundy's (Mike Kuczynski, Vincent Skochpodole) and TESLA's (Howen Lin) to discuss design coordination items within infrastructure and TESLA batteries.</t>
  </si>
  <si>
    <t>PREPA GeneraPR - Deliverable 11 - Cambalache  BESS - 4339DR - Worked on Design Drawings Markup on printed blueprints. Went through 131 pages of blueprints to identify observations and pending information that will be requested to Designer in a meeting on July 22, 2025.</t>
  </si>
  <si>
    <t>Genera PR | Deliverable 11- Project Management | DR 4339 - Hurricane Maria. GENERA &amp; DCMC- Vega Baja BESS - Continue working with reviewing IFB and IFC drawing. Carirma Sanchez of Homeca will send tomorrow personnel of Javier Bidot Associate for completing the underground survey as built of Vega Baja site. Gilberto Sucre of DCMC sent invitation for today for Tesla drawing review at 3PM on 7/24/25. Gilberto Sucre of DCMC call this morning to verify if Genera sent a vacuum truck to clean the oil separate dike, I mention that no work was completed. The IFC Drawing was completed its printing and was picked at printing shop.</t>
  </si>
  <si>
    <t>Genera PR | Deliverable 11- Project Management | DR 4339 - Hurricane Maria. GENERA &amp; DCMC- Vega Baja BESS - Continue working in the review of the electrical drawing IFC Rev 1 and compare with the IFC Rev 0, notice that some new drawing was add during this IFC release by 7/17/25. Preparing for Tesla 3D Review meeting at 3PM.</t>
  </si>
  <si>
    <t>Genera PR | Deliverable 11- Project Management | DR 4339 - Hurricane Maria. GENERA &amp; DCMC- Vega Baja BESS - BESS Genera Meeting to discuss BESS 3D model review, Originator Allin Luong of Tesla - In meeting was presented the 3D model of Cambalache BESS system it was mentioned that all Megapack required a ground, and this will include the Medium Voltage Transformer also was mention that next Monday will be presented the 3D Model of Vega Baja BESS Project by Tesla.</t>
  </si>
  <si>
    <t>Genera PR | Deliverable 11- Project Management | DR 4339 - Hurricane Maria. GENERA &amp; DCMC- Vega Baja BESS - Working with the IFC electrical drawing revision 1 verification received on 7/17/25 at 8PM and compare drawing with the IFC revision 0 to identify possible change orders. Send all IFC drawing to a printing shop so we can have the drawing for Thursday review meeting with S&amp;L. Installed a printer at trailer office area. The printer needs a software installation; this may require a configuration with IT department.</t>
  </si>
  <si>
    <t>Genera PR | Deliverable 11- Project Management | DR 4339 - Hurricane Maria. GENERA &amp; DCMC- Vega Baja BESS - Reviewing the Mechanical drawing IFC released on 7/17/25 and compare the drawing with the IFB drawing that only was included these drawing. The mechanical drawing has several additional components and impact in Change Order and also some deduction should also be considered.</t>
  </si>
  <si>
    <t>Genera PR | Deliverable 11- Project Management | DR 4339 – Hurricane – Maria-evaluated the condition of shelving units and storage areas, identifying any structural issues or safety concerns that needed to be address prior to the inventory process. Although containers had not yet arrived, drafted a preliminary map of the warehouse layout to support better coordination and ensure all sections would be properly covered once the inventory begins. These actions contributed to building an organized and controlled environment for the work ahead.</t>
  </si>
  <si>
    <t>Genera PR | Deliverable 11- Project Management | DR 4339 – Hurricane – Maria-this morning, a meeting was held with the inventory team specifically Mr. Milton Flores, Mr. Giovanni Taffanelli and Mr. Hernan Machado from DCMC, to emphasize the importance of adhering to safety protocols and using the appropriate personal protective equipment during inventory operations at the Cambalache warehouse. The use of gloves, helmets, reflective vests, and safety footwear was reinforced, along with the need to follow established procedures to prevent incidents and ensure a safe and efficient work environment. This briefing is part of the proactive measures implemented to support the success of the project under challenging operational conditions.</t>
  </si>
  <si>
    <t>Genera PR | Deliverable 11- Project Management | DR 4339 – Hurricane – Maria-preliminary inventory activities at the Cambalache warehouse, including physical inspection of the storage areas and identification of item groups. Given the absence of system data or historical records, the morning efforts were dedicated to visually locating materials, assessing the conditions strategy to support an organized documentation process.</t>
  </si>
  <si>
    <t>Genera PR | Deliverable 11- Project Management | DR 4339 – Hurricane – Maria-efforts continued at the Cambalache warehouse, building upon the groundwork establish in the morning. The team remained focused on identifying and organizing the physical layout of inventory, inspecting each area to better understand the volume and type of materials present. Priority was given to classifying items by category and determining the most effective way to group and label them for future processing.</t>
  </si>
  <si>
    <t>Genera PR | Deliverable 11- Project Management | DR 4339 – Hurricane – Maria-proceed with on-site inventory preparation tasks. This included assessing the layout, identifying potential hazards, and organizing the areas to be inventoried. The focus was on ensuring that ball necessary materials and procedures were in place before beginning the detailed documentation process under the challenging conditions present at Cambalache facility.</t>
  </si>
  <si>
    <t>Genera PR | Deliverable 11- Project Management | DR 4339 - Hurricane Maria. Updated a Critical Components Tracker using the available information based on the KPI. This KPI will help determine the course of action regarding project amendments with the current status. PW-108115</t>
  </si>
  <si>
    <t>Genera PR Deliverable 11-Project Management DR 4339 - Hurricane Maria. 4339_9510 BESS Cambalache BESS - Inspections Meeting SWPP testing for rain events, NDS permits, and BESS project activity progress documentation. with Andres Concepcion, Luis Duque, Jorge Mercado from DCMC, and Kevyn Gonzalez from Genera PR.</t>
  </si>
  <si>
    <t>Genera PR Deliverable 11-Project Management DR 4339 - Hurricane Maria. 4339_9510 BESS Create Daily Log on Procore for Inventory on Cambalache power plant warehouse activity.</t>
  </si>
  <si>
    <t>Genera PR Deliverable 11-Project Management DR 4339. 4339_9510 BESS Coordinate with Client Genera PR and  Cambalache DCMC staff to continue the parts inventory on Cambalache power plant warehouse on next Wednesday.</t>
  </si>
  <si>
    <t>Genera PR Deliverable 11-Project Management DR 4339- 4339_9510 BESS Via phone call, I coordinated with Andres Concepcion of DCMC the visit of the structural inspection of the bridge by Integra and the delivery of the RGE office trailer.</t>
  </si>
  <si>
    <t>Genera PR Deliverable 11-Project Management DR 4339 - Hurricane Maria. 4339_9510 BESS DCMC warehouse management team gives support to the Client Genera PR to coordinate and create parts inventory on Cambalache power plant warehouse.</t>
  </si>
  <si>
    <t>Genera PR Deliverable 11 Project Management DR 4339 Hurricane Maria at the Vega Baja job site. Answered RFI #ARG-R012 (Plans in AutoCAD from Ida Ramirez from Sargent &amp; Lundy). Completed working all existing dwg from IFB &amp; IFC to identify any possible change orders. Today I resumed working on the new ones received on July 17th (32 of them in total), I continued working on 5 more of the new ones (Grid support units piping &amp; instrumentation diagrams) with Eduardo Rivera Jordan (DCMC-Site Manager).</t>
  </si>
  <si>
    <t>Genera PR Deliverable 11 Project Management DR 4339 Hurricane Maria at the Vega Baja job site. Answered RFI #ARG-R012 (Plans in AutoCAD from Ida Ramirez from Sargent &amp; Lundy). Worked on all existing dwg from IFB &amp; IFC to identify any possible change orders, the task was completed. Today I continued working on the new ones received on July 17th (32 of them in total). I revised the Electrical &amp; Mechanical with Eduardo Rivera Jordan (DCMC).</t>
  </si>
  <si>
    <t>Genera PR Deliverable 11 Project Management DR 4339 Hurricane Maria at the Vega Baja job site. Answered RFI #ARG-R012 (Plans in AutoCAD from Ida Ramirez from Sargent &amp; Lundy). Worked on all existing dwg from IFB &amp; IFC to identify any possible change orders, the task was completed. Today I began working on the new ones received on July 17th (32 of them in total), I worked on 6 of them with Eduardo Rivera Jordan (DCMC-Site Manager).</t>
  </si>
  <si>
    <t>Genera PR | Deliverable 11- Project Management | DR 4339 - Hurricane Maria / Managed Vega Baja Genera Site and supervised contractors for their safety to minimize risks and ensure project success. Make sure they comply with the safety. Observed the workplace to identify potential hazards, conducting comprehensive risk assessments, and implementing preventative measures to mitigate risks. Today I was working on a PowerPoint to discuss safety pointers and emergency exits with ARG CERES safety team for Vega Baja BESS phase two project.</t>
  </si>
  <si>
    <t>Genera PR | Deliverable 11- Project Management | DR 4339 - Hurricane Maria / Managed Vega Baja Genera Site and supervised contractors for their safety to minimize risks and ensure project success. Make sure they comply with health, safety, and welfare regulations, which is essential for legal and ethical compliance.Today verifies submittals for approval for ARG safety Maria Reyes safety Lead.</t>
  </si>
  <si>
    <t>Genera PR | Deliverable 11- Project Management | DR 4339 – Hurricane – Maria-Cambalache facility. Proceed with on-site inventory preparation tasks. This included assessing the layout, identifying potential hazards, and organizing the areas to be inventoried. The focus was on ensuring that ball necessary materials and procedures were in place before beginning the detailed documentation process under the challenging conditions present at Cambalache facility.</t>
  </si>
  <si>
    <t>Genera PR | Deliverable 11- Project Management | DR 4339 – Hurricane – Maria-this morning, a meeting was held with the inventory team specifically Mr. Paul Browne, Mr. Milton Flores, Mr. Giovanni Taffanelli and Mr. Hernan Machado from DCMC, to emphasize the importance of adhering to safety protocols and using the appropriate personal protective equipment during inventory operations at the Cambalache warehouse. The use of gloves, helmets, reflective vests, and safety footwear was reinforced, along with the need to follow established procedures to prevent incidents and ensure a safe and efficient work environment. This briefing is part of the proactive measures implemented to support the success of the project under challenging operational conditions.</t>
  </si>
  <si>
    <t>Genera PR | Deliverable 11- Project Management | DR 4339 – Hurricane – Maria- Cambalache-proceed with on-site inventory preparation tasks. This included assessing the layout, identifying potential hazards, and organizing the areas to be inventoried. The focus was on ensuring that all necessary materials and procedures were in place before beginning the detailed documentation process under the challenging conditions present at Cambalache facility.</t>
  </si>
  <si>
    <t>Genera PR | Deliverable 11- Project Management | DR 4339 – Hurricane – Maria-evaluated the condition of shelving units and storage areas, identifying any structural issues or safety concerns that needed to be address prior to the inventory process. Although containers had not yet arrived, drafted a preliminary map of the warehouse layout to support better coordination and ensure all sections would be properly covered once</t>
  </si>
  <si>
    <t>Genera PR | Deliverable 11- Project Management | DR 4339 – Hurricane – Maria-proceed with on-site inventory preparation tasks. This included assessing the layout, identifying potential hazards, and organizing the areas to be inventoried. The focus was on ensuring that all necessary materials and procedures were in place before beginning the detailed documentation process under the challenging conditions present at Cambalache facility.</t>
  </si>
  <si>
    <t>Genera PR | Deliverable 11- Project Management | DR 4339 – Hurricane – Maria-this morning, a meeting was job briefing with Mr. Paul Browne from DCMC, we reviewed the key points from the to emphasize the importance of adhering to safety protocols and using the appropriate personal protective equipment during inventory operations at the Cambalache warehouse. The use of gloves, helmets, reflective vests, and safety footwear was reinforced, along with the need to follow established procedures to prevent incidents and ensure a safe and efficient work environment. This briefing is part of the proactive measures implemented to support the success of the project under challenging operational conditions.</t>
  </si>
  <si>
    <t>Genera PR | Deliverable 11- Project Management | DR 4339 – Hurricane – Maria-efforts continued at the Cambalache warehouse, building upon the groundwork establish in the morning. We remained focused on identifying and organizing the physical layout of inventory, inspecting each area to better understand the volume and type of materials present. Priority was given to classifying items by category and determining the most effective way to group and label them for future processing.</t>
  </si>
  <si>
    <t>Genera PR | Deliverable 11- Project Management | DR 4339 – Hurricane – Maria-efforts continued at the Cambalache warehouse, building upon the groundwork establish in the morning.  Remained focused on identifying and organizing the physical layout of inventory, inspecting each area to better understand the volume and type of materials present. Priority was given to classifying items by category and determining the most effective way to group and label them for future processing.</t>
  </si>
  <si>
    <t>Genera PR | Deliverable 11- Project Management | DR 4339 – Hurricane – Maria- Cambalache. This morning, a meeting was held with the inventory team specifically Mr. Paul Browne, Mr. Milton Flores, and Mr. Hernan Machado from DCMC, to emphasize the importance of adhering to safety protocols and using the appropriate personal protective equipment during inventory operations at the Cambalache warehouse. The use of gloves, helmets, reflective vests, and safety footwear was reinforced, along with the need to follow established procedures to prevent incidents and ensure a safe and efficient work environment. This briefing is part of the proactive measures implemented to support the success of the project under challenging operational conditions.</t>
  </si>
  <si>
    <t>Genera PR | Deliverable 11- Project Management | DR 4339 – Hurricane – Maria-Cambalache- Evaluated the condition of shelving units and storage areas, identifying any structural issues or safety concerns that needed to be address prior to the inventory process. Although containers had not yet arrived, drafted a preliminary map of the warehouse layout to support better coordination and ensure all sections would be properly covered once the inventory begins. These actions contributed to building an organized and controlled environment for the work ahead.</t>
  </si>
  <si>
    <t>PREPA - Genera PR | Deliverable 11 | DR4339 - Review the Warehouse Inventory Reports from June to relate the use of parts and equipment from Warehouse out to repairs and other replacement works.</t>
  </si>
  <si>
    <t>Genera PR | Deliverable 11- Project Management | DR 4339 - Hurricane Maria
Document Control – Data Management/Costa Sur BESS &amp; Peakers Incoming permitting data for review &amp; process/Continuation of S&amp;L incoming transmittals for review -label-process/Daguao Peakers Continuation of Procurement RFP &amp; RFQ ensure documents were created, reviewed, and stored accordingly and archived in an organized &amp; controlled manner/documents to be readily accessible for the project team.</t>
  </si>
  <si>
    <t>Genera PR | Deliverable 11- Project Management | DR 4339 - Hurricane Maria
Document Control – Data Management/Costa Sur BESS &amp; Peakers Incoming data for review &amp; process/Vega Baja BESS Incoming data for review &amp; process/ARG CERES Vega Baja BESS Add new users/S&amp;L Incoming Transmittals for review -label-process. Coordination with Lauren Wells (DCMC) &amp; Luis Roman (DCMC)</t>
  </si>
  <si>
    <t>PREPA - Genera PR | Deliverable 11 | DR4339 - Review the latest editions of the following SOPs to include new instructions or contractual agreement clauses to follow: Inspections, Observations, Specifications and Drawings.</t>
  </si>
  <si>
    <t>PREPA - Genera PR | Deliverable 11 | DR4339 - Review the Critical Components working sheet looking to identify redundancy in critical equipments and parts to relate delivery times with the potential project schedule of construction and installation of BESS and Peakers.</t>
  </si>
  <si>
    <t>PREPA - Genera PR | Deliverable 11 | DR4339 - Procore Weekly Catch-up Meeting with Lauren Wells (Lemoine) and Theresa Perez (DCMC) to recall our open topics on the Procore Platform and the most recent new topics such as Workflow Templates Configuration with respect to Field Staff comments, Contractual Agreement clauses related to the use and Procore, and more.</t>
  </si>
  <si>
    <t>PREPA - Genera PR | Deliverable 11 | DR4339 - Call with Luis Duque (DCMC) to review the workflow templates and the approval steps for the Cambalache Safety Submittals: adding safety manager Jean Menay (DCMC) to an additional separate step for final approval.</t>
  </si>
  <si>
    <t>PREPA - Genera PR | Deliverable 11 | DR4339 - Strictly define the Drawings SOP for internal user in terms of Drawing Numbering and Titles, and the coordination with the Design Team in terms of identifying multiple drawing sheets and other scenarios defined in the Uploading process.</t>
  </si>
  <si>
    <t>PREPA - Genera PR | Deliverable 11 | DR4339 - Update the SOP tracker to provide with the Management Team the most updated information for the progress on SOPs completion.</t>
  </si>
  <si>
    <t>PREPA - Genera PR | Deliverable 11 | DR4339 - Work with Procore permission levels for Gabriel Perez and Carlos Palomares (CDM Smith) to allow them on creating, editing and distributing meeting minutes for Staff Meetings and other importante extraordinary meetings.</t>
  </si>
  <si>
    <t>PREPA - Genera PR | Deliverable 11 | DR4339 - Review RFI #11 (ARG_0011) related to findings and omissions on Specifications Package for BESS Vega Baja.</t>
  </si>
  <si>
    <t>PREPA - Genera PR | Deliverable 11 | DR4339 - Review the latest version of Transmittal SOP to specify documentation that must be worked through the Transmittal Tool, while contrasting with a Submittals Specification to exclude Submittal material from Transmittals Tool.</t>
  </si>
  <si>
    <t>PREPA - Genera PR | Deliverable 11 | DR4339 - Update and finish the Action Plans Tools SOP after testing for the Plan Approver's actions to take including signatures, and the distribution to Approved Plan Receivers.</t>
  </si>
  <si>
    <t>PREPA | Genera PR | Deliverable 11 | DR4339 Travel from Vega Baja to Genera PR office Hato Rey after participating in a community activity at a summer camp with educational materials to impact the community with key information about power generation including the BESS project and Peakers.</t>
  </si>
  <si>
    <t>PREPA | Genera PR | Deliverable 11 | DR4339 Coordinate a meeting with Desiree Pastrana Otero, PPL, Director of the Secretariat of Planning and Territorial Planning, and the team of Genera Jorge Bracero in order to discuss some doubts related to the BESS project in Vega Baja.</t>
  </si>
  <si>
    <t>PREPA | Genera PR | Deliverable 11 | DR4339 Travel from Genera PR office Hato Rey to Vega Baja to participate in a community activity at a summer camp with educational materials to impact the community with key information about power generation including the BESS project and Peakers.</t>
  </si>
  <si>
    <t>PREPA | Genera PR | Deliverable 11 | DR4339 Organize BESS and Peakers project documents in Sharepoint. The files were updated along with the efforts that have been made, locate document, update the materials of each file.</t>
  </si>
  <si>
    <t>PREPA | Genera PR | Deliverable 11 | DR4339 Project Management Corporate Affairs Team Catch-Up meeting, in which we organized the agenda of the week together with the Genera PR team: Ivan Baez, Jorge Bracero and Rafael Ema Rodríguez. This meeting served to establish a specific work plan on the pending tasks as well as to determine the logistics for the work plan.</t>
  </si>
  <si>
    <t>PREPA | Genera PR | Deliverable 11 | DR4339 Meeting with the Genera PR team, Jorge Bracero and the Enactus team, Adeline Pérez, with the purpose of outlining the community plans to know what project we can impact for the communities in which the BESS and Peakers project are available.</t>
  </si>
  <si>
    <t>PREPA | Genera PR | Deliverable 11 | DR4339 Community meeting with the team of the municipality of Vega Baja, Desiree Pastrana Otero, and the Genera team of Jorge Bracero, to clarify doubts to the municipal staff, as well as answer the most common questions about the BESS project. During this meeting, in addition to answering questions, we had the opportunity to offer valuable information about the project.</t>
  </si>
  <si>
    <t>PREPA | Genera PR | Deliverable 11 | DR4339 Revisions to the https://genera-pr.com/bess_peakers website to verify that all updates that were submitted to update the information were integrated into the website. These tasks included going through all sections of the project's Genera page to verify that they were up-to-date and correct.</t>
  </si>
  <si>
    <t>PREPA | Genera PR | Deliverable 11 | DR4339 Participate in community activity during a summer camp in Vega Baja for the purpose of educating about electric power generation including the BESS project and Peakers. This task included delivering educational material to students and giving a talk. As part of this effort, the Genera team, Jorge Bracero, participated in the activity. During this activity, about 35 students were impacted.</t>
  </si>
  <si>
    <t>PREPA | Genera PR | Deliverable 11 | DR4339 Meeting with the Genera PR team, Jorge Bracero and Rafael Rodríguez Ema, to evaluate the proposal to deliver cellular power bank and evaluate suppliers who can deliver the utilities for the purpose of using them during the BESS and Peakers community meetings. These tasks included organizing suppliers and evaluating the different models available.</t>
  </si>
  <si>
    <t>PREPA | Genera PR | Deliverable 11 | DR4339 Continue to integrate editions to the community presentation of Arecibo, Cambalache. These tasks included coordinating a meeting with Andrés Concepción, from the DCMC Partners team, who will be offering me information about the site. Similarly, edits were integrated into the presentation in relation to the copy used.</t>
  </si>
  <si>
    <t>Genera PR-Deliverable 11- Project Management | DR 4339 - Hurricane Maria. Cambalache BESS Inventory process meeting with Andres Concepcion (DCMC) and Paul Browne (DCMC) to discuss the 4339_9510 BESS_Cambalache project warehouse relocation.  Began working on inventory tag process and classification of items to be relocated in the temporary warehouse to increase traceability and improve efficiency in the stockroom. ensuring everything in the warehouse is exactly where it should be.</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</si>
  <si>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30 pages were examined.</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</si>
  <si>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6 pages were examined.</t>
  </si>
  <si>
    <t>Genera PR | Deliverable 11 – Project Management | DR 4339 – Hurricane Maria – AGUIRRE BESS PROJECT - Performed a focused review of selected sections within the Battery Energy Storage System (BESS) General Work Contract documentation (Spec No. G-3400, Rev A). The objective was to validate specific scope elements and confirm that assigned roles and technical criteria were clearly defined. The review covered 8 pages and supported project oversight efforts.</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</si>
  <si>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7 pages were examined.</t>
  </si>
  <si>
    <t>PREPA GENERA PR Deliverable 11 DR4339 Costa Sur- worked with drawings issued for construction for BESS project considering new comments for correction in construction in concrete structures, electrical works for (DCMC) Carlos Rodriguez due to management requirements of contract PMO DCMC for Puerto Rico Electric Power Authority.</t>
  </si>
  <si>
    <t>PREPA GENERA PR Deliverable 11 DR4339 Costa Sur- worked with quality assurance requirements report checklist considering the BESS project in construction schedule formats for (DCMC) Carlos Rodriguez due to management requirements of contract PMO DCMC for Puerto Rico Electric Power Authority.</t>
  </si>
  <si>
    <t>PREPA GENERA PR Deliverable 11 DR4339 Costa Sur- worked with drawings issued for construction for BESS project considering underground pipping installation, fire protection pipping drawings, one line diagram drawings, site plan drawings, mechanicals works drawings for (DCMC) Carlos Rodriguez due to management requirements of contract PMO DCMC for Puerto Rico Electric Power Authority.</t>
  </si>
  <si>
    <t>PREPA GENERA PR Deliverable 11 DR4339 Costa Sur- worked with quality assurance requirements report considering checklist to evaluate concerns in acceptable or not acceptable, comparative in baseline reports, variance data and delays reports for (DCMC) Carlos Rodriguez due to management requirements of contract PMO DCMC for Puerto Rico Electric Power Authority.</t>
  </si>
  <si>
    <t>Genera PR-Deliverable 11- Project Management | DR 4339 - Hurricane Maria. Cambalache BESS - Inspections Meeting with Andres Concepcion (DCMC) and Carlos Oquendo (SPHERA Group) for the 4339_9510 BESS_Cambalache project. Discussed inspection coordination and plan process to be completed.</t>
  </si>
  <si>
    <t>Genera PR-Deliverable 11- Project Management | DR 4339 - Hurricane Maria. Continue Cambalache BESS Inventory process with Andres Concepcion (DCMC) and Paul Browne (DCMC) for the 4339_9510 BESS_Cambalache project. Resumed working on inventory tag process and classification of items to be relocated in the temporary warehouse.</t>
  </si>
  <si>
    <t>Genera PR-Deliverable 11- Project Management | DR 4339 - Hurricane Maria. Continue (PART 2) Cambalache BESS Inventory process meeting with Andres Concepcion (DCMC) and Paul Browne (DCMC) for the 4339_9510 BESS_Cambalache project. Continued working on inventory tag process and classification of items to be relocated in the temporary warehouse to facilitate tracking and identification which are essential for effective inventory management.</t>
  </si>
  <si>
    <t>Genera PR | Deliverable 11- Project Management | DR 4339 - Hurricane Maria. Meeting with Frances Vallejo and Gilberto Sucre from DCMC to discuss new role and responsibilities.</t>
  </si>
  <si>
    <t>Genera PR | Deliverable 11- Project Management | DR 4339 - Hurricane Maria. Reviewing RG Engineering contractor technical proposal for civil structural installation at Yabucoa BESS project.</t>
  </si>
  <si>
    <t>Genera PR | Deliverable 11- Project Management | DR 4339 - Hurricane Maria. Continue assessing team feedback on the Procore flowchart and updating it based on their input.</t>
  </si>
  <si>
    <t>Genera PR | Deliverable 11- Project Management | DR 4339 - Hurricane Maria. Going through the team's comments on this week Power Bi One Pager report and incorporating suggested revisions in preparation for client submission.</t>
  </si>
  <si>
    <t>Genera PR | Deliverable 11- Project Management | DR 4339 - Hurricane Maria. Assessing team feedback on the Procore flowchart and updating it based on their input.</t>
  </si>
  <si>
    <t>Genera PR | Deliverable 11- Project Management | DR 4339 - Hurricane Maria. GENERA &amp; DCMC- Vega Baja BESS - PW 10710 - Sent to print at Professional Printing &amp; Office Supplies a set of 6 IFC drawing for a total of $16.73 for Vega Baja BESS project.</t>
  </si>
  <si>
    <t>Genera PR | Deliverable 11- Project Management | DR 4339 - Hurricane Maria. Delivery offices and personal protective equipment in Vega Baja, Cambalache, Costa Sur and Yabucoa Genera Sites.</t>
  </si>
  <si>
    <t>Home Depot - Cambalache - Storage containers</t>
  </si>
  <si>
    <t>PREPA Genera PR | Deliverable 11- Project Management | DR 4339 - Hurricane Maria-PMO call. Teams call with Gilberto Sucre, Frances Vallejo, Lauren Wells, Ada Diaz, and Mike Merritt, DCMC. Discussed update on project, job offers, PROCORE, logistics, trailer set-up, safety, schedule for locations and program goals .</t>
  </si>
  <si>
    <t>Genera PR | Deliverable 11- Project Management | DR 4339 - Hurricane Maria.
project # 4339-10710
Attended Meeting on Peaker Projects – Status and Schedule Impact
Participated in a project status meeting focused on the current progress of the Peaker plant projects. Discussions included updates on key milestones, identification of schedule risks, and assessment of potential impacts to overall project timelines. Action items and mitigation strategies were outlined to address any delays or dependencies.
Attended:
German Núñez, GENERA                                     
Rafael Pabon, CDM Smith                                          
Carlos Palomares CDM Smith.</t>
  </si>
  <si>
    <t>Genera PR | Deliverable 11- Project Management | DR 4339 - Hurricane Maria.
project # 4339-10710
Design Review Meeting – Project Drawings
Purpose:
To review the current status of all project-specific design drawings, identify outstanding issues, and align on next steps toward finalization.
Meeting Objectives:
Assess completeness and accuracy of submitted drawings
Review changes, markups, or revisions
Confirm design alignment with project requirements and scope
Identify any gaps or required follow-ups
Assign responsibilities and establish deadlines.
Discussed Deliverable Dates for IFC and Bid Set with S&amp;L Engineers
Held a discussion with the structural and lighting (S&amp;L) engineering team to confirm and coordinate key deliverable dates for the Issued for Construction (IFC) and bid set packages. The conversation included a review of current progress, outstanding design items, and timelines for submission to ensure alignment with overall project milestones.
Attendees:
William Crespo Sargent &amp; Lundy               
Lemuel Nieves Sargent &amp; Lundy                
Reinaldo Romero   Sargent &amp; Lundy          
Miguel Del Valle Sargent &amp; Lundy
German Núñez, GENERA                                     
Rafael Pabon, CDM Smith                                          
Carlos Palomares CDM Smith                                              
Laya, Enrique J. CDM Smith                                          
Gabriel S. Perez CDM Smith     
Franklyn Colmenares, CSA Group.</t>
  </si>
  <si>
    <t>Genera PR | Deliverable 11- Project Management | DR 4339 - Hurricane Maria.
project # 4339-10710
A thorough review of project-related emails and documents was conducted to ensure accuracy, alignment, and continuity across communications and deliverables. This included verifying critical information, identifying and resolving inconsistencies, flagging outstanding action items, and preparing detailed notes for upcoming meetings. The time invested supports effective decision-making, risk mitigation, and improved team coordination.</t>
  </si>
  <si>
    <t>Genera PR | Deliverable 11- Project Management | DR 4339 - Hurricane Maria
PMO Catch Up Meeting.
Main Topics Discussed: 
* Staffing Updates and Position Openings
Cambalache position remains open with two qualified candidates identified.
Costa Sur Sewer project potentially on hold due to FEMA environmental assessment requirements, decision expected by end of week.
Interviews for inspectors willing to drive from San Juan to Daguao.
Scheduler opportunity being considered to double up as reporting analyst until activity starts.
Safety Peakers position has multiple candidates to start immediately.
Staff starting on August 4th for class beginning November 1st.
Senior project manager search expanded with resumes submitted, ranging from Argentina to Wisconsin with varied construction and nuclear backgrounds.
* Project Updates and Technical Issues 
Financial call progress made yesterday with outstanding questions remaining for IT.
Procore procurement PowerPoint in development.
Distribution list screenshot for team alignment.
FEMA promotional material discussion on eligible expenses.
T-Mobile WiFi capacity issues at trailers, exploring alternatives.
* Upcoming Events and Administrative Items 
PMO all-hands meeting on August 20th (Wednesday)
City View venue requested.
Office Depot purchases information provided to Ada Diaz.
* Project Status and Challenges 
Sargent &amp; Lundy documentation issues.
Design-build methodology change being evaluated for three sites while Costa Sur continues as-is despite potential shelf time.
Legal involvement required for existing design-build contract integration within organization.
Budget presentation expected early next week.
A&amp;E firm contracts nearly finalized with Stan's Tech for Palo Seco and TRC down to two remaining items.
*Interview Process and Holiday Communications 
Senior project manager interview protocol established.
Puerto Rico holiday Friday communication sent multiple times regarding 4-10 schedule compliance.
End of pay period timing creates additional timesheet submission challenges.
Attendees: Mark Merritt, Mike Merritt, Ada Diaz, Jack Darnal, Barry Scanlon, Lauren Wells, Anneilia Holton, Frances Vallejo &amp; Gilberto Sucre - DCMC.</t>
  </si>
  <si>
    <t>Genera PR | Deliverable 11- Project Management | DR 4339 - Hurricane Maria
Cambalache Weekly Construction Meeting led by Andres Concepcion - DCMC
* Provided feedback on contract status &amp; estimated NTP
* Provided current activities scheduled for the week
* Provided feedback on the warehouse inventory &amp; Genera required support
* Had lengthy discussed on site access and need to a visitors protocol
* Update on Permit status, PUI and NPDES.
Gabriel Perez - CDM Smith
Jose Segarra - RG Engineering
Mike Kuczynski - Sargent &amp; Lundy
Osvaldo de Jesus - Genera and
Jean Pierre Menay - Gilberto Sucre, DCMC.</t>
  </si>
  <si>
    <t>Genera PR | Deliverable 11- Project Management | DR 4339 - Hurricane Maria
Agenda Organization for Vega Baja meeting with ARG Ceres - Carlos Hernandez</t>
  </si>
  <si>
    <t>Genera PR | Deliverable 11- Project Management | DR 4339 - Hurricane Maria
Weekly Construction Meeting with ARG Ceres. 
Main Topics:
* NTP estimate in 30 days
* Schedule of Values
* Site Activities by Genera prior to mobilization, drainage repair, pit cleaning, &amp; MPT works.
* ARG requested permit for staging area from Municipality &amp; 24 hr video camara
* Demolition Contractor 
* IFC drawings Rev2 and Page-turn review with A/E
* Fire Protection Design
Attendees: Carlos Hernandez - ARG Ceres
                  Eduardo Rivera &amp; Gilberto Sucre - DCMC</t>
  </si>
  <si>
    <t>Genera PR | Deliverable 11- Project Management | DR 4339 - Hurricane Maria
Costa Sur meeting with Rafael Barrera DCMC in preparation of IFC's Page Turn Meeting,
reviewed main information needs and drawing markups.</t>
  </si>
  <si>
    <t>Genera PR | Deliverable 11- Project Management | DR 4339 - Hurricane Maria
BESS - Back-to-Back IFC's page turn reviews for Costa Sur - Civil &amp; Structural Contract and Cambalache - Installation Contract. RG Engineering being the General Contractor on both projects.
Gilberto Sucre and Rafael Barrera - DCMC led the review for Costa Sur identifying missing information, "On Holds" clarifications, underground utilities and foundation under the demolished boiler building, underground duct banks, rigging restrains of Mega Packs and required date for Sargent &amp; Lundy to provide information.
RGE was requested to submit their rigid inclusions design asap. in coordination with S &amp; L review.
Andres Concepcion DCMC led the review covering New Parking and Piping Relocation, 
Site drainage including box culvert, raw water relocation options, New GSU foundation and staging area, RGE's structural design submission and Fire Protection Requirement, Rigid Inclusions, duct bank elevations and others.
At the end of the meeting, it was encouraged to continue holding these meeting until design completion.
Attendees: 
Sargent &amp; Lundy - Mike Kuczynski, Robert Molner, &amp; Wilfredo Sierra
CDM Smith - Gabriel Perez
RG Engineering - Jose Segarra &amp; Alberto Borrelli
DCMC - Rafael Barrera, Andres Concepcion, Gabriel Morales &amp; Gilberto Sucre</t>
  </si>
  <si>
    <t>Genera PR | Deliverable 11- Project Management | DR 4339 - Hurricane Maria.  Lauren Wells (DCMC) worked on correspondences for Procore items with Luis Roman (DCMC) and invoice items with Esther Rohena (DCMC).</t>
  </si>
  <si>
    <t>Genera PR | Deliverable 11- Project Management | DR 4339 - Hurricane Maria.  Lauren Wells (DCMC) worked on Procore reports for user usage.</t>
  </si>
  <si>
    <t>Genera PR | Deliverable 11- Project Management | DR 4339 - Hurricane Maria. Lauren Wells (DCMC) meeting for PMO update. Anneilia Holton Williams (DCMC), Frances Vallejo (DCMC),  Mike Merritt (DCMC), Gilberto Sucre (DCMC), Mark Merritt(DCMC) and others to discuss program staffing and overall program goals.</t>
  </si>
  <si>
    <t>Genera PR | Deliverable 11- Project Management | DR 4339 - Hurricane Maria.  Lauren Wells (DCMC) worked on Procore meetings settings/permissions for Peakers projects.</t>
  </si>
  <si>
    <t>Genera PR | Deliverable 11- Project Management | DR 4339 - Hurricane Maria.  Lauren Wells (DCMC) continued working on Procore financial items for follow up and open questions since we don't have a Friday meeting now.</t>
  </si>
  <si>
    <t>Genera PR | Deliverable 11- Project Management | DR 4339 - Hurricane Maria.  Lauren Wells (DCMC) worked on Procore Financial SOP document and created new financial roles/permission in Procore.</t>
  </si>
  <si>
    <t>Genera PR | Deliverable 11- Project Management | DR 4339 - Hurricane Maria.  Lauren Wells (DCMC) worked on collecting information for Procurement to identify how we can incorporate the processes into Procore.</t>
  </si>
  <si>
    <t>Genera PR | Deliverable 11- Project Management | DR 4339 - Hurricane Maria.  Lauren Wells (DCMC) worked on Procore SOP's QA/QC for all tools.</t>
  </si>
  <si>
    <t>Genera PR | Deliverable 11 | DR 4339 - Hurricane Maria - Reviewed the third RFI related to Generation Fleet RFP 4826. Held discussions with Franklyn Colmenares (CDM Smith) and Jesús Cintrón (Genera) to clarify the financial and timeline elements of the inquiry. Drafted the RFI response, incorporating Jesús Cintrón’s feedback to ensure accuracy and consistency with project objectives and procurement guidelines. Submitted the finalized draft to the Procurement Team for review and official submission.</t>
  </si>
  <si>
    <t>Genera PR | Deliverable 11- Project Management | DR 4339 - Hurricane Maria: Conference call with Nelson Medina (GENERA) about security incidents with RGE (Contractor) in Cambalache Genera site. The contractor needs with the security protocol and role in accordance with United States Government Police. Conference call with Andres Concepcion (DCMC) about the RGE (contractor) in Cambalache Genera Site in accordance with conversation with Nelson Medina (GENERA). Review the emails about all Genera Sites status included the Health and Safety, Security and purchases.</t>
  </si>
  <si>
    <t>Genera PR | Deliverable 11- Project Management | DR 4339 - Hurricane Maria: Meeting with Osvaldo de Jesus and Herminio Arroyo (GENERA) about the Cambalache Project. The topics included the Health and Safety procedure, calendar and equipment delivery logistics.</t>
  </si>
  <si>
    <t>Genera PR | Deliverable 11- Project Management | DR 4339 - Hurricane Maria: Continuing Inspection delivery de offices trailers for RGE in Cambalache Genera project. Meeting with Nelson Medina (GENERA) about logistics and entrance process in Cambalache Genera Site.</t>
  </si>
  <si>
    <t>Genera PR | Deliverable 11- Project Management | DR 4339 - Hurricane Maria: Inspection delivery de offices trailers for RGE in Cambalache Genera project. Meeting with Carlos Negron (RGE) (contractor) and team before and after the task. Meeting with RGE (contractor) Jose Segarra (RGE) and team about Cambalache (BESS) Genera Project.</t>
  </si>
  <si>
    <t>Genera PR- Deliverable 11- Project Management | DR 4339 - Hurricane Maria - Call with Jesus Cintron (DCMC) to discuss project overview, staffing update and S&amp;L update.</t>
  </si>
  <si>
    <t>Genera PR-Deliverable 11- Project Management | DR 4339 - Hurricane Maria - Draft and review correspondence regarding Office Max and Office Depot purchases, invoices from suppliers that are pending and contacting suppliers requesting information.</t>
  </si>
  <si>
    <t>Genera PR-Deliverable 11- Project Management | DR 4339 - Hurricane Maria - Call with Jesus Cintron (Genera PR) to discuss staffing update for sites, one pager for BESS and Peakers, S&amp;L meeting feedback and next steps.</t>
  </si>
  <si>
    <t>Genera PR-Deliverable 11- Project Management | DR 4339 - Hurricane Maria- Attended Teams call with Gabriel Perez (CDM) and Jesus Cintron (Genera) to discuss BESS project execution needs.</t>
  </si>
  <si>
    <t>Genera PR-Deliverable 11- Project Management | DR 4339 - Hurricane Maria- Attended Teams call with Jean Menay (DCMC) to discuss invoices pending payment to suppliers, trailer coordination at Costa Sur and material and equipment purchases.</t>
  </si>
  <si>
    <t>Genera PR-Deliverable 11- Project Management | DR 4339 - Hurricane Maria - Call with Jorge Bracero (Genera) and Paola Arroyo (DCMC) to discuss promotional material for community engagement meetings and applicability to the project.</t>
  </si>
  <si>
    <t>Genera PR | Deliverable 11 | DR 4339 - Hurricane Maria - Generation Fleet - Continued the development of the requisition package for the procurement of demolition services at the Jobos site, which is part of the Generation Fleet infrastructure improvement initiative. Received and reviewed the ICE for completeness and accuracy, reformatted it to align with Genera’s internal standards and documentation requirements. Held a discussion with Abraham Velázquez (DCMC)  to validate the technical details and ensure the cost breakdown reflected the current SOW. Once finalized, submitted the formatted ICE to Jesús Cintrón (Genera) for review and sign-off as part of the overall procurement documentation process.</t>
  </si>
  <si>
    <t>Genera PR | Deliverable 11 | DR 4339 - Hurricane Maria - Generation Fleet - Reviewed and verified the status of key workstreams and critical-path items associated with Procurements No. 4898, 4899, and 4900 to support timely project execution and compliance with Genera documentation standards. Identified missing or delayed components and discussed these gaps with Gabriel Sepúlveda (CDM Smith). Coordinated with the Procurement Team to expedite resolution and ensure all required documentation is complete and submission-ready. Additionally, participated in a strategic coordination session with Gabriel Sepúlveda and Franklyn Colmenares (CDM Smith) to identify root causes of recurring procurement delays and to develop process improvements aimed at enhancing future workflow efficiency and maintaining procurement schedule integrity.</t>
  </si>
  <si>
    <t>Genera PR | Deliverable 11 | DR 4339 - Hurricane Maria - Generation Fleet - Participated in a strategic coordination meeting with Winnie Irizarry, Jesus Cintron, Ricardo Pallens, and Cristina Ribas (Genera) to identify opportunities for enhanced support to the Regulatory Team in the management and oversight of Generation Fleet projects. Discussions focused on streamlining internal coordination, improving documentation practices, and ensuring alignment with FEMA PA program requirements. This effort contributes to effective project execution, regulatory compliance, and timely submission of required materials for federally funded infrastructure initiatives.</t>
  </si>
  <si>
    <t>Genera PR | Deliverable 11 | DR 4339 - Hurricane Maria - Reviewed and edited the draft response to PREPA’s Request for Information regarding the ER1 Cost Share Program. Conducted a detailed review to ensure technical accuracy, clarity, and alignment with grant management requirements. Confirmed all Generation Fleet-related items and cost implications with Jesús Cintrón (Genera) and incorporated his input to ensure consistency with internal project documentation. Completed a final review of the revised response to verify completeness and regulatory compliance before submitting it to Jesús Cintrón for final approval. This activity supports accurate grant reporting and transparent interagency coordination.</t>
  </si>
  <si>
    <t>Genera PR | Deliverable 11- Project Management | DR 4339 - Hurricane Maria / Managed Vega Baja Genera Site and supervised contractors for their safety to minimize risks and ensure project success. Make sure they comply with the safety. Today I was working on the as built documents to make sure work will be done properly and findings will be successful on tomorrow’s task with Javier Bidot, Homeca subcontractor. Meeting with Carirma Sanchez from Homeca was conducted for contractor documentation requirements for work to be performed on the as built, requested documentation from company that will be providing service from Genera to clear the oily water separator.</t>
  </si>
  <si>
    <t>Genera PR | Deliverable 11- Project Management | DR 4339 - Hurricane Maria: Yabucoa (BESS Project) During this period, I review some documents on the Procore platform, including: Geotechnical Report (Results and Recommendations), Environmental Document -Rule 141 (Description, Purpose and Project needs), and BESS Emission Permits.</t>
  </si>
  <si>
    <t>Genera PR | Deliverable 11- Project Management | DR 4339 - Hurricane Maria: Yabucoa (BESS Project) During this period, I read about Trenching and Excavation Safety (29 CFR 1926 Subpart P)The standard emphasized the following key points: The difference between an excavation and a trench, What are the dangers of trenching and excavation operations, Soil classification categories, What is a competent person, Why is preplanning important to excavation work, What safety factor should be considered when bidding on job, How can employers avoid hitting underground utility lines and pipes during excavation work, How can employers prevent cave-ins, What types of protective systems can employers use to protect workers from cave-ins,  What are the requirements for safely installing and removing protective systems, and What do employers need to do to maintain materials and equipment used for protective systems.</t>
  </si>
  <si>
    <t>Genera PR | Deliverable 11- Project Management | DR 4339 - Hurricane Maria: Yabucoa (BESS Project) During this period, I continued review documents on the Procore platform, including: Fire Suppression and Detection Specification (86 page), and Scope of Services -Specification- G-3300 (Pag. 51-535/ Document Effective Date: June -20- 2025).</t>
  </si>
  <si>
    <t>Genera PR | Deliverable 11- Project Management | DR 4339 - Hurricane Maria/ AGUIRRE BESS/Develop custom punchkeys/ Do a punch walk on mobile devices/ Manage Punch Data/ Create specific reports for addressing issues/ Track issue fixes with custom statuses.</t>
  </si>
  <si>
    <t>Genera PR | Deliverable 11- Project Management | DR 4339 - Hurricane Maria/ AGUIRRE BESS/Describe how control panels are effective for distributing and accessing files. Compile a file structure that allows you to effectively use a control panel. Design both simple and more advanced control panel elements using tags. Add actions to the control panel elements to link them to drawings and other files. Organize the control panel elements to create an easy-to-navigate document. Save the control panel to use it as a template for future projects.</t>
  </si>
  <si>
    <t>Genera PR | Deliverable 11- Project Management | DR 4339 - Hurricane Maria/ AGUIRRE BESS/Navigating and tailoring the interface/ Manipulating, reordering, splitting, and combining documents/ Implementing industry-standard markup tools/ Creating and saving custom markups/ Sorting, filtering, and sharing markup data/ Calibrating scales and measurements/ Collaborating with Studio Sessions and Projects.</t>
  </si>
  <si>
    <t>Genera PR | Deliverable 11- Project Management | DR 4339 - Hurricane Maria/ AGUIRRE BESS/Create spaces to organize punch data. Create templates for field workflow. Distribute files using Revu. Explain the differences between a set and a multi-page PDF document. Share sets with BESS Aguirre team members as published files or with Studio Projects.</t>
  </si>
  <si>
    <t>Genera PR | Deliverable 11- Project Management | DR 4339 - Hurricane Maria - Costa Sur – BESS - Continued refining the Costa Sur BESS safety signage and emergency planning effort by validating the visibility, spacing, and orientation of proposed sign placements in high-risk areas. Prepared a preliminary list of required labels for electrical cabinets, battery enclosures, and restricted access areas. Drafted initial templates for bilingual safety signs (English/Spanish) to ensure clear communication for all on-site personnel and contractors.</t>
  </si>
  <si>
    <t>Genera PR | Deliverable 11- Project Management | DR 4339 - Hurricane Maria - Costa Sur – BESS - Developed a safety signage and emergency plan for the Costa Sur BESS project, focusing on the identification and placement of critical safety signs, hazard labels, and directional evacuation markers. Reviewed layout plans to determine optimal locations for emergency route maps, muster point signage, and fire hazard warnings, ensuring compliance with OSHA and NFPA standards.</t>
  </si>
  <si>
    <t>Genera PR | Deliverable 11- Project Management | DR 4339 - Hurricane Maria - Costa Sur – BESS - Conducted a detailed review of the Costa Sur BESS layout to identify and verify the adequacy of proposed evacuation routes and emergency access paths. Evaluated the positioning of exit points, clear zones, and emergency signage based on design documents and standard safety codes, including NFPA 855 and OSHA guidelines. Special consideration was given to battery container arrangements, potential obstruction points, and accessibility for first responders in case of fire or electrical incident. Observations and improvement recommendations were documented to support safe egress planning and coordination with Genera’s HSE team during upcoming design reviews.</t>
  </si>
  <si>
    <t>PREPA -Genera PR | Deliverable 11 | DR 4339 - Hurricane Maria Travel time from Yabucoa site to Sargent &amp; Lundy Office to assist the meeting to review the BESS Project Issue for construction drawings for the Cambalache site and the Aguirre site with RG Engineering, DCMC Partners, Sargent &amp; Lundy and CDM Smith team.</t>
  </si>
  <si>
    <t>Genera PR | Deliverable 11- Project Management | DR 4339 - Hurricane Maria: Meeting with Vincent Skochdopole, Wilfredo Sierra, Mindy Madry, Chris Niersbach, Camillus Pawlica, Robert Molner from Sargent &amp; Lundy; Andres Concepcion, Rafael Barrera, Luis Duque and Gilberto Sucre from DCMC Partners; Gabriel Perez from CDM Smith to discuss and review the BESS Project Issue for contruction drawings for the Cambalache site and the Aguirre site.</t>
  </si>
  <si>
    <t>PREPA - Genera PR | Deliverable 11 | DR 4339 - Hurricane Maria Travel time from Sargent &amp; Lundy Office to Yabucoa site after assist the meeting to review the BESS Project Issue for construction drawings for the Cambalache site and the Aguirre site with RG Engineering, DCMC Partners, Sargent &amp; Lundy and CDM Smith team.</t>
  </si>
  <si>
    <t>Genera PR | Deliverable 11- Project Management | DR 4339 - Hurricane Maria: Yabucoa
Evaluate the Value Engineering Study Request for the BESS Foundation Optimization at the Aguirre site. The evaluation time included a call with Jose Lopez, DCMC Site Manager from the Aguirre site.</t>
  </si>
  <si>
    <t>Genera PR | Deliverable 11- Project Management | DR 4339 - Hurricane Maria BESS Costa Sur-
The meeting was held at Sargent &amp; Lundy central office in order to focused on the coordination and planning with DCMC Costa Sur Teams (Gilberto Sucre &amp; Rafael Barrera), S&amp;L designer team and RGE Project manager Jose Segarra.  
Key participants included project managers from DCMC and engineers from S&amp;L and RGE responsible for various aspects of the projects. The main objectives were to discuss the status of the IFC (Issued for Construction) drawings, demolition plans, and the sequencing of construction activities. Challenges included the lack of complete IFC drawings, uncertainties regarding existing underground structures, and the need for coordination with multiple stakeholders. Decisions were made to prioritize the release of certain drawings and to conduct further site investigations.
Action items included reviewing the demolition drawings, coordinating with survey teams for GPR (Ground Penetrating Radar) scanning, and finalizing the transformer specifications. The meeting also addressed the need for a lifting plan for the battery installation and discussed potential locations for infrastructure components. Further discussions were planned to resolve outstanding issues and ensure timely progress of the project.</t>
  </si>
  <si>
    <t>Genera PR | Deliverable 11- Project Management | DR 4339 - Hurricane Maria. BESS Costa Sur- A meeting was held at the DCMC office with Gilberto Sucre (DCMC) to review the current set of plans for the BESS Costa Sur project. The primary objective of the meeting was to thoroughly examine the design documents in order to identify any missing details, incomplete information, or areas requiring clarification. The findings from this review will serve as key discussion points for the follow-up meeting scheduled later today with the project designer, Sargent &amp; Lundy (S&amp;L). The goal is to ensure that all outstanding issues are addressed promptly to maintain the project timeline and design integrity.</t>
  </si>
  <si>
    <t>Genera PR | Deliverable 11- Project Management | DR 4339 - Hurricane Maria.  BESS Costa Sur
Travel time to meet with Gilberto Sucre (DCMC) in DCMC office preparing for the meeting with Sargent &amp; Lundy in their office.</t>
  </si>
  <si>
    <t>Genera PR | Deliverable 11- Project Management | DR 4339 - Hurricane Maria.   Travel time from Sargent &amp; Lundy office meeting to Costa Sur plant</t>
  </si>
  <si>
    <t>Genera PR | Deliverable 11- Project Management | DR 4339 - Hurricane Maria Bess_Aguirre
We are working on the Safety and Emergency Procedures:
Stop Work Authority: All team members empowered to stop the lift if unsafe conditions arise.
Emergency Communication Plan: Radios, signals, and emergency contacts established before lift begins.
Medical and Rescue Plan: Personnel trained in first aid; site access points and medevac procedures identified.</t>
  </si>
  <si>
    <t>Genera PR | Deliverable 11- Project Management | DR 4339 - Hurricane Maria Bess_Aguirre
We continue working on Equipment and Personnel Requirements:
Crane Type: Appropriately rated mobile crane (likely 200-ton or larger depending on radius and boom configuration).
Operator Certification: NCCCO or equivalent, with proof of recent evaluation per OSHA 1926.1427.
Riggers and Signal Persons: Must be qualified under OSHA and ASME standards.
Equipment Certification: Cranes and rigging gear must have current inspection tags and load test records.
Site-Specific Controls (Aguirre Power Plant):
Permit to Work (PTW): Must be obtained from plant operations and coordinated with shift supervisors.
Lockout/Tagout (LOTO): If lift is near energized conductors or equipment, isolation and grounding must be in place.
Weather Monitoring: Lift postponed if wind speed exceeds crane specs (typically &gt;20 mph for heavy loads).
Restricted Zones: Establish exclusion zones beneath and around the lift path with physical barricades and signage.</t>
  </si>
  <si>
    <t>Genera PR | Deliverable 11- Project Management | DR 4339 - Hurricane Maria .
We continue working in the importance of the Documentation and Records
Required documentation includes:
PE-stamped lift plan and rigging diagram
Load calculation worksheets
Daily crane inspection checklist
Operator and rigger certifications
Pre-lift briefing sign-in sheet
Incident/near-miss report forms (if applicable)</t>
  </si>
  <si>
    <t>Genera PR | Deliverable 11- Project Management | DR 4339 - Hurricane Maria -AGUIRRE BESS PROJECT.  Review the Issue bid drawings documents, TECHNICAL SPECIFICATION FOR BESS GENERAL WORK CONTRACT (GWC) Spec. No.: G-3400 Revision: A; For Bid Project No. A15240, June 20th, 2025to identify potential and possible change orders, as well as potential issues that may arise during the construction process. It was decided to submit an RFI to Sargent &amp; Lundy for these effects to be integrated into the PROCORE platform.</t>
  </si>
  <si>
    <t>Genera PR | Deliverable 11- Project Management | DR 4339 - Hurricane Maria - AGUIRRE BESS- Morning meeting with Carlos López, Sunem Martínez, and  Luis Moctezuma(DCMC) to discuss the project's two-week look-ahead schedule and improve communication across the site team.</t>
  </si>
  <si>
    <t>Genera PR | Deliverable 11- Project Management | DR 4339 - Hurricane Maria -AGUIRRE BESS PROJECT. Meeting Coordination and Agenda preparation work with the Construction Weekly Progress Meeting with RG Engineering, the General Work Contractor, José Segarra (RGE), José Robles (RGE), Xiomara Pérez (RGE), Gilberto Sucre, Carlos R. López Vallellanes, Luis Moctezuma, Jean Pierre Menay (DCMC), Gabriel Pérez (CDM Smith), and Franklyn Colmenares (CSA). Categories of the Agenda are as follows: DCMC Construction Management Team Introduction, RG Engineering Construction Team Introduction, Scope of Work Clarifications, Directory of Responsibilities Clarifications, Safety Topics and Plan from RG Engineering, Master Project Schedule, Schedule of Values, RG Engineering Point of Contact during the construction process, Schedule an Initial Genera PR Safety Modules, and Open Items Discussion.</t>
  </si>
  <si>
    <t>Genera PR | Deliverable 11- Project Management | DR 4339 - Hurricane Maria-Cambalache site- Verified that the daily work permits used to authorize the installation of temporary offices at the Cambalache site were finalized, and specific activities were coordinated for tomorrow, such as the movement of containers by crane, certifications, work plans, among others.</t>
  </si>
  <si>
    <t>Genera PR | Deliverable 11- Project Management | DR 4339 - Hurricane Maria-Cambalache site- Work continues on the supervision of the work generated by the contractor RGE. The work generated by the contractor assigned today is the installation of temporary offices, where heavy equipment is required for movement, as well as specific machinery such as forklifts, moving platforms, among others.</t>
  </si>
  <si>
    <t>Genera PR | Deliverable 11- Project Management | DR 4339 - Hurricane Maria - Assistance was provided to the Cambalache site where the installation of RGE's temporary offices was supervised. The safety regulations applicable to the BESS project were also discussed. The electrical connection points for the temporary offices were identified with the contractor.</t>
  </si>
  <si>
    <t>PREPA GeneraPR - Deliverable 11 - Cambalache BESS - 4339DR - Met in Sargent and Lundy's office in San Juan, PR to perform a design review for Costa Sur &amp; Cambalache sites with open blueprints to discuss each of the design set pages (131 pages for Cambalache) and disciplines to identify and planning for resolution of pending design items.  Met with Gilberto Sucre and Luis Duque (DCMC), Gabriel Perez (CDM Smith), Mike Kuczynski, Wilfredo Sierra, Angel Alicea (Sargent and Lundy).</t>
  </si>
  <si>
    <t>PREPA GeneraPR - Deliverable 11 - Cambalache  BESS - 4339DR -  Managed General Contractor delivery logistics for access to the Cambalache Plant. Reviewed Open Submittals, RFIs  and actions in Procore to prepare and complete the Construction Weekly Meeting Agenda.</t>
  </si>
  <si>
    <t>PREPA GeneraPR - Deliverable 11 - Cambalache  BESS - 4339DR -  Evaluated design trackers and pending design information to prepare agenda document for upcoming Design Review meeting (Page turn) with Designers (Sargent and Lundy) and General Contractor team (RG Engineering)</t>
  </si>
  <si>
    <t>PREPA GeneraPR - Deliverable 11 - Cambalache BESS - 4339DR - Evaluated Project NPDES permitting requirements to generate a follow up consultation to Carlos Lopez (CW Legal) to define scope of work and responsibilities for GeneraPR. Evaluated proposed temporary parking by general contractor (RG Engineering) and comfirm special environmental requirements, created consultation to Carlos Lopez (CW Legal).</t>
  </si>
  <si>
    <t>Genera PR | Deliverable 11- Project Management | DR 4339 - Hurricane Maria. GENERA &amp; DCMC- Vega Baja BESS - Send email to Jaime Pesquera of DCMC to coordinate Homeca work related to as built for underground lime and to coordinate with Gabriel Perez of CDM Smith the work related to a vacuum truck to remove water at oil separator. Reviewing RFI send by Gabriel Perez of CDM Smith related to Luma if the existing underground tie line will be reconducted. This RFI may be responded by S&amp;L but at the drawing there is no underground tie in for electrical interconnection. Gabriel Perez of CDM Smith will provide information related to the Table A-2 that mention Luma in the RFI as I requested to him by email.</t>
  </si>
  <si>
    <t>Genera PR | Deliverable 11- Project Management | DR 4339 - Hurricane Maria. GENERA &amp; DCMC- Vega Baja BESS - Meeting held between Genera and DCMC regarding the Vega Baja BESS project. Gilberto Sucre of DCMC participated to prepare for the upcoming meeting with ARG General Contractor. The purpose was to align on discussion topics and to incorporate ARG’s proposal into the agenda. A key objective of the meeting is to request the final draft of the Schedule of Values (SOV).</t>
  </si>
  <si>
    <t>Genera PR | Deliverable 11- Project Management | DR 4339 - Hurricane Maria. GENERA &amp; DCMC- Vega Baja BESS - Installation Meeting organized by Gilberto Sucre of DCMC, Carlos Hernandez of ARG and Eduardo Rivera of DCMC - Meeting was to discuss the schedule of value for the project, was also discuss the design requirement for fire protection system, was discuss the issue related to the fire tank and pumps. It was discussed to create a new meeting for change order discussion for next week with ARG/CERES and DCMC. Also, in meeting was requested to ARC to start providing all project documents before the NTP.</t>
  </si>
  <si>
    <t>Genera PR | Deliverable 11- Project Management | DR 4339 - Hurricane Maria. GENERA &amp; DCMC- Vega Baja BESS - Project weekly meeting to review project status. Homeca Carirma Sanchez, Gilberto Soto, Jaime Pesquera, and Eduardo Rivera of DCMC, Enrique Laya and Manuely Concepcion of CDM Smith - Meeting to discuss final pending items related to project closing, Carirma Sanchez of Homeca is requesting status of the payment of certification #3 and also requested in meeting when Genera will review the proposed change order before they submit the draft of certification #4. It was also mentioned that Harold Vidal Survey Contractor will be tomorrow to complete the underground survey. PUI and permit has been submitted for closing.  After meeting was completed, I generated the minutes for the meeting and distributed to all attendance.</t>
  </si>
  <si>
    <t>Genera PR | Deliverable 11- Project Management | DR 4339 - Hurricane Maria. GENERA &amp; DCMC- Vega Baja BESS - Working with review of ARG Exhibit_E.1_Proposal_Data_Contractor_to_Provide_Responses_to_Price_List_20250131 document in preparation for meeting with ARG. Also, review drawing to be discuss in meeting related to fire protection and grounding.</t>
  </si>
  <si>
    <t>Genera PR | Deliverable 11- Project Management | DR 4339 – Hurricane – Maria-executed a focused variance investigation at the Aguirre warehouse aimed at addressing inventory discrepancies detected during prior cycle counts. The analysis involved reviewing system data, verifying bin assignments, and physically inspecting storage locations to detect overages, shortages, or misplaced items. The objective was to validate inventory accuracy, identify contributing factors to variances, and record actionable insights for corrective measures. The scope of the review covered inventory zones BI 060 through BI 100.</t>
  </si>
  <si>
    <t>Genera PR | Deliverable 11- Project Management | DR 4339 – Hurricane – Maria-conducted a focused inventory recount at the Aguirre warehouse, targeting locations BI 060 through BI 100. The process involved validating bin assignments, confirming part numbers and item description, and cross-checking physical inventory against system records. Any discrepancies identified were logged for further investigation, with strong emphasis placed on traceability, data consistency and alignment with asset control protocols. All actions were executed in accordance with established inventory governance standards to ensure operational transparency and accountability.</t>
  </si>
  <si>
    <t>Genera PR | Deliverable 11- Project Management | DR 4339 – Hurricane – Maria-executed scheduled cycle count operations within inventory zones BI 060 through BI 100 as part of a broader inventory governance initiative. Activities encompassed physical bin verification, alignment of recorded quantities with system data, and identification of labeling or placement inconsistencies. The effort also included documenting notable variances, validating data integrity, and reinforcing adherence to internal inventory control standards. Special attention was given to traceability audit readiness, ensuring all findings were properly logged and available for further analysis or corrective action.</t>
  </si>
  <si>
    <t>Genera PR | Deliverable 11- Project Management | DR 4339 – Hurricane – Maria-carried out preparation tasks at the Aguirre warehouse to enable the execution of the cycle count. Work included organizing storage areas, labeling locations, reviewing existing documentation, and verifying physical inventory zones, specifically within locations BI 060 through BI 100. These actions were essential to establish the structure and control needed for a reliable and systematic counting process.</t>
  </si>
  <si>
    <t>Genera PR | Deliverable 11- Project Management | DR 4339 – Hurricane – Maria-compiled and submitted a comprehensive inventory performance report from the Aguirre warehouse, addressed to Anthony Vega and Sulinnette Perez from Genera PR. The report encompassed catalog verification, analysis of unit counts, and variance metrics for inventory zones ranging from BI 060 to BI 100, AC 132 to AC 140, BA 034 to BA 060, CD 025 to CD 034. Emphasis was placed on evaluating stock accuracy, inventory coverage, and the general condition of stored materials.</t>
  </si>
  <si>
    <t>Genera PR | Deliverable 11- Project Management | DR 4339 – Hurricane – Maria-conducted a morning coordination briefing with Mr. Hernan Machado, Milton Flores, and Giovanni Taffanelli from DCMC, to review the day's inventory priorities and operational checkpoints. Discussions included workload distribution, resource availability, and alignment on safety protocols. Key focus was on maintaining workflow efficiency, minimizing interruptions, and ensuring adherence to inventory control standards established.</t>
  </si>
  <si>
    <t>Genera PR | Deliverable 11- Project Management | DR 4339 - Hurricane Maria. Review Contract 105654 Air Heater Basket to determine Units of Aguirre Plant included in contract to ensure our baskets are covered by Federal Grant Project. PW-9015 A&amp;E</t>
  </si>
  <si>
    <t>Genera PR | Deliverable 11- Project Management | DR 4339 - Hurricane Maria. Review Tech Spec developed by CPM to regarding, to identify potential RFI in the narrative to Recirculating Fan Duct &amp; GRF of San Juan. PW-9510 A&amp;E.</t>
  </si>
  <si>
    <t>Genera PR | Deliverable 11- DR 4339 - Follow up to Power Plant Manager regarding to installation works related to delivered Critical Components. PW 9510 A&amp;E.</t>
  </si>
  <si>
    <t>Genera PR | Deliverable 11- Project Management | DR 4339 -Develop overall status report of Critical Components Status requested from GENERA-PR Francisco Ramos to response a PREB request. PW-9510 A&amp;E</t>
  </si>
  <si>
    <t>Genera PR | Deliverable 11- Project Management | DR 4339 - Hurricane Maria. Develop Memo Contract Requirements for Hydrogen Coolers Palo Seco. PW-9510 A&amp;E</t>
  </si>
  <si>
    <t>Genera PR | Deliverable 11- Project Management | DR 4339 - Hurricane Maria. Review Project 687480 to determine activity included in contract 106982 are included. PW-9015 A&amp;E</t>
  </si>
  <si>
    <t>Genera Deliverable PR 11 - Project Management DR 4339 - Hurricane Maria. 4339_9510 BESS Via phone call, I coordinated with Andres Concepcion of DCMC the visit of the structural inspection of the bridge by Integra and the delivery of the Genera temporary warehouse trailer and Portolet.</t>
  </si>
  <si>
    <t>Genera PR Deliverable 11-Project Management DR 4339 - Hurricane Maria. 4339_9510 BESS Cambalache BESS - Structural Forensic Study - Entrance Bridge Cambalache. The evaluation and information necessary for the reverse engineering analysis of the entrance bridge of the Cambalache Power Plant was coordinated with the Integra company with Herminio Arroyo, Eliseo Martinez from Genera PR and Milton Ballester, Roberto Rivera, Aida Pedroza Martinez from Integra.</t>
  </si>
  <si>
    <t>Genera PR Deliverable 11-Project Management DR 4339 - Hurricane Maria. 4339_9510 BESS -Supervising the on-site installation of RGE's office trailer with Eliseo Martinez, and Herminio Arroyo from Genera, and Jorge Mercado of DCMC and Jose Segarra of RGE and others.</t>
  </si>
  <si>
    <t>Genera PR | Deliverable 11  | DR 4339 – Reviewed contractor submittal RGE-0010.2 for the BESS project (PW9510), outlining the updated Work Plan for Trailer Unloading. Focused on verifying unloading procedures, equipment sequence, traffic flow, and on-site personnel coordination to ensure compliance with safety and logistics protocols. Prepared internal review notes and identified missing elements requiring contractor clarification prior to approval.</t>
  </si>
  <si>
    <t>Genera PR Deliverable 11-Project Management DR 4339 - Hurricane Maria. 4339_9510 BESS Cambalache BESS - Construction Weekly Drawing and trailer office update and some delay issue with Gilberto Sucre, Jorge A. Mercado, Andres Concepcion, Carlos De Jesus and Luis Duque DCMC Partners Cambalache Power Plant team.</t>
  </si>
  <si>
    <t>Genera PR Deliverable 11 Project Management DR 4339 Hurricane Maria at the Vega Baja job site. Reviewed Punch list #32, the crew is coming tomorrow for the as build. Worked on all existing dwg from IFB &amp; IFC to identify any possible change orders for the new drawings that were released on Thursday the 17th.</t>
  </si>
  <si>
    <t>Genera PR Deliverable 11 Project Management DR 4339 Hurricane Maria at the Vega Baja job site. Reviewed Punch list #32, the crew is coming tomorrow for the as build. Continued working on all existing dwg from IFB &amp; IFC to identify any possible change orders for the new drawings that were released on Thursday the 17th.</t>
  </si>
  <si>
    <t>Genera PR | Deliverable 11- Project Management | DR 4339 - Hurricane Maria / Managed Vega Baja Genera Site and supervised contractors for their safety to minimize risks and ensure project success. Make sure they comply with the safety. Today I was working on the as built documents to make sure work will be done properly and findings will be successful on tomorrow’s task with Javier Bidot- Homeca subcontractor. Meeting with Carirma Sanchez from Homeca was conducted for contractors workshop and documentation requirements for work to be performed on the as built Requested documentation from company that will be providing service from Genera to clear the oily water separator.  Resumed inspecting the field for dirty oil pads to be replace and clearing the old pads to install new ones for environmental measures. Started fixing the fence cover located on the north side of the site for privacy and construction purposes. Had a meeting with Eduardo Rivera (DCMC) for preparation for tomorrow's task and reviewed the as build information.</t>
  </si>
  <si>
    <t>Genera PR | Deliverable 11- Project Management | DR 4339 - Hurricane Maria / Managed Vega Baja Genera Site and supervised contractors for their safety to minimize risks and ensure project success. Make sure they comply with the safety. Today I was working on the as built documents to make sure work will be done properly and findings will be successful on tomorrow’s task with Javier Bidot- Homeca subcontractor. Meeting with Carirma Sanchez from Homeca was conducted for contractors workshop and documentation requirements for work to be performed on the as built Requested documentation from company that will be providing service from Genera to clear the oily water separator. Began inspecting the field for dirty oil pads to be replace and started to clear the old pads to install new ones for environmental measures. Started fixing the fence cover located on the north side of the site for privacy and construction purposes.</t>
  </si>
  <si>
    <t>Genera PR | Deliverable 11 - Project Management | DR 4339 – Hurricane Maria – At the Palo Seco warehouse, preparing the lists from locations CD025 to CD034 to begin the cycle counts.</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</si>
  <si>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BA034 to BA060</t>
  </si>
  <si>
    <t>Genera PR | Deliverable 11- Project Management | DR 4339 – Hurricane – Maria-at San Juan warehouse conducting cycle counts and recounts in accordance with the Asset Suite system. Creating the count list report BA034 to BA060</t>
  </si>
  <si>
    <t>Genera PR | Deliverable 11- Project Management | DR 4339 – Hurricane – Maria-at San Juan warehouse conducting cycle counts and recounts in accordance with the Asset Suite system. Today we are working with locations BA034 to BA060</t>
  </si>
  <si>
    <t>Genera PR | Deliverable 11- Project Management | DR 4339 – Hurricane – Maria-at San Juan warehouse working on inventory discrepancies, verifying the cost of each item, identifying the authorized minimum and maximum stock  and creating report for Min/Max from locations
BA034 to BA060</t>
  </si>
  <si>
    <t>Genera PR | Deliverable 11- Project Management | DR 4339 – Hurricane – Maria-at San Juan warehouse working on inventory discrepancies, verifying the cost of each item, identifying the authorized minimum and maximum stock levels, and investigating discrepancies from locations
BA034 to BA060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</si>
  <si>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01 032 000 to AC 01 040 000.</t>
  </si>
  <si>
    <t>Genera PR | Deliverable 11- Project Management | DR 4339 – Hurricane – Maria-at Costa Sur warehouse conducting cycle counts and recounts in accordance with the Asset Suite system. Today we are working with locations AC 01 032 000 to AC 01 040 000.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</si>
  <si>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01 032 000 to AC 01 040 000.</t>
  </si>
  <si>
    <t>Genera PR | Deliverable 11 - Project Management | DR 4339 – Hurricane Maria -
Analyzing and developing a draft of an Excel spreadsheet to track the tasks related to the inventory project at the Cambalache warehouse.</t>
  </si>
  <si>
    <t>Genera PR | Deliverable 11- Project Management | DR 4339 – Hurricane – Maria-at Palo Seco warehouse conducting cycle counts in accordance with the Asset Suite system. Today we are working with locations CD025 to CD034 Cycle Count List # 1534.</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</si>
  <si>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CD025 to CD034.</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</si>
  <si>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#1542, 1545 and 1546 from locations CD025 to CD034 for a total of 270 pcs.</t>
  </si>
  <si>
    <t>PREPA - Genera PR | Deliverable 11 | DR4339 - Cambalache Weekly Project Meeting hosted by Andres Concepcion (DCMC) and joined by the contractor's team (RGE) with Jose Segarra and Xiomara Robles, also from the design team Deanne Ennes (S&amp;L), Franklyn Colmenares (CSA), Gabriel Perez (CDM Smith), Gilberto Sucre, Jean Menay and Jorge Mercado (DCMC) and other project staff members. Discussed the current status of main submittals and plans from contractors such as office trailers and portable sanitary services delivery, safety credentials and receipt of Genera Safety workshop, the potential tasks for this week, and more.</t>
  </si>
  <si>
    <t>Genera PR | Deliverable 11- Project Management | DR 4339 - Hurricane Maria
Document Control – Data Management /Daguao Peakers Procurement RFP &amp; RFQ ensure documents were created, reviewed, and stored accordingly and archived in an organized &amp; controlled manner/documents to be readily accessible for the project team/Provide Procore access and review permissions to add Genera personnel/Jobos Peakers Procurement RFP &amp; RFQ ensure documents were created, reviewed, and stored accordingly and archived in an organized &amp; controlled manner/documents to be readily accessible for the project team.</t>
  </si>
  <si>
    <t>Genera PR | Deliverable 11- Project Management | DR 4339 - Hurricane Maria
Document Control – Data Management/Jobos Peakers Procurement RFP &amp; RFQ ensure documents were created, reviewed, and stored accordingly and archived in an organized &amp; controlled manner/documents to be readily accessible for the project team.</t>
  </si>
  <si>
    <t>PREPA - Genera PR | Deliverable 11 | DR4339 - Perform QA/QC on the Cambalache Workflow Templates for Safety and Management Submittals.</t>
  </si>
  <si>
    <t>PREPA - Genera PR | Deliverable 11 | DR4339 - Review permission levels for Eng. Ricardo Lopez (ARG/CERES) specifically for the Meetings Tool; currently unable to access past meetings notes.</t>
  </si>
  <si>
    <t>PREPA - Genera PR | Deliverable 11 | DR4339 - Reach back to Chandan Dash (Siemens) with update from the Procore Live Assistance Team related to the ongoing issues with Submittal Packages.</t>
  </si>
  <si>
    <t>PREPA - Genera PR | Deliverable 11 | DR4339 - Review active projects submittal logs and packages looking for items described at the Critical Components spreadsheet; looking to begin official tracking of lead times and deliveries inside the Procore Platform.</t>
  </si>
  <si>
    <t>PREPA - Genera PR | Deliverable 11 | DR4339 - Complete the onboarding of Luis Cintron (Genera PR) who acts as EHS Coordinator for Genera and get him onboard on all active projects.</t>
  </si>
  <si>
    <t>PREPA - Genera PR | Deliverable 11 | DR4339 - Review SOPs latest versions for Action Plans, Drawings for Internal Users, Observations for External Users, and review all other versions for updates.</t>
  </si>
  <si>
    <t>PREPA - Genera PR | Deliverable 11 | DR4339 - Touch base with Chandan Dash (Siemens) for an ongoing issue related to the Submittals Tool in Procore: user is not able to upload submittal packages for multiple documentation related to the Costa Sur Peakers Project. Documentation submission is usually part of project scope and schedule and can't be affected.</t>
  </si>
  <si>
    <t>PREPA - Genera PR | Deliverable 11 | DR4339 - Review the most recent Warehouse Inventories for the Genera Plants looking to integrate the way information is obtained and shared with the Genera staff across Procore.</t>
  </si>
  <si>
    <t>PREPA - Genera PR | Deliverable 11 | DR4339 - Reach to the Procore Live Assistance Team through the 24/7 Chat to project the ongoing issues with users not being able to upload Submittal Packages on the Platform, specifically for the Costa Sur Peakers Project. Reviewed permission levels and granular options for users. Discussed recommendations to be discussed with users.</t>
  </si>
  <si>
    <t>PREPA - Genera PR | Deliverable 11 | DR4339 - Review the Costa Sur BESS Drawings to review unpublished drawings in order to make them public to Contractor and Team Staff.</t>
  </si>
  <si>
    <t>PREPA - Genera PR | Deliverable 11 | DR4339 - Review Costa Sur project recent history for Submittlas and RFI uploaded to the system, looking to identify issues and deficiencies for users to create new items.</t>
  </si>
  <si>
    <t>PREPA | Genera PR | Deliverable 11 | DR4339 Continue to work on corroboration with non-profit organizations with which Genera PR can increase its community efforts, particularly at those sites where the BESS and Peakers project are located. These tasks included: corroborating the identified organizations and assigning them a goal with each organization. Likewise, it included contacting the municipality of Vega Baja to request necessary information about the organizations with which they feel comfortable supporting. Also, I had to create a document to support the recommendations</t>
  </si>
  <si>
    <t>PREPA | Genera PR | Deliverable 11 | DR4339 Coordinate with Jorge Bracero visit to Aguirre's site together with the non-profit organization Enactus. These tasks included: identifying the appropriate time to visit the site, coordinating the logistics of the visit and scheduling the activity on the calendar</t>
  </si>
  <si>
    <t>PREPA | Genera PR | Deliverable 11 | DR4339 Read and analyze at least six technical and regulatory documents related to preventive measures that Genera PR implements to mitigate fire risks in its energy storage systems (BESS), including Fire Protection Engineering and UL 9540A Interpretation Report, Destructive Fire Test and Fire Modeling Report, Industrial Lithium-Ion Battery Emergency Response Guide, MEGAPACK SAFETY OVERVIEW,  MEGAPACK 2 XL DATASHEET, as well as specialized articles on thermal risks, suppression systems and battery management protocols with the aim of extracting best practices, evaluating failure scenarios and adapting these measures to the local context in Puerto Rico, generating as a result a document that serves as a guide for the communication pieces related to the BESS project in the communities.</t>
  </si>
  <si>
    <t>PREPA | Genera PR | Deliverable 11 | DR4339 Meeting between Genera PR and Enactus Puerto Rico, represented by Jorge Bracero and Adeline Pérez respectively, aims to strengthen the partnership between both organizations through a collaborative community project in Aguirre, Salinas. The focus will be on sustainability, energy education, and youth leadership, with the discussion centered around defining responsibilities, available resources, opportunities for university student engagement, and establishing social impact metrics to guide and monitor the initiative.</t>
  </si>
  <si>
    <t>PREPA | Genera PR | Deliverable 11 | DR4339 Evaluate Kroma's quote together with the Genera PR team, Jorge Bracero and Rafael Rodríguez Ema, to corroborate the amounts of the totals and the sum of the entire quote.</t>
  </si>
  <si>
    <t>PREPA | Genera PR | Deliverable 11 | DR4339 Identify non-profit organizations in Puerto Rico aligned with the values and objectives of Genera PR, and define collaborative strategies to promote the social, economic, and energy development of the island. These tasks included the following: creating database with: name, mission, focus, contact, region, prioritizing organizations with a focus on energy, community development, sustainability, health, and education and made direct calls to several nonprofits identified in the directory.</t>
  </si>
  <si>
    <t>Genera PR-Deliverable 11- Project Management | DR 4339 - Hurricane Maria. Continue In - Person Page Turn for Costa Sur and Cambalache at S&amp;L with Andres Concepcion (DCMC), Gilberto Sucre (DCMC), Jose Segarra (RGE) and Wilfredo Sierra (S &amp; L) for the 4339_9510 BESS_Cambalache project. To clarify doubts and missing items on project drawings.</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</si>
  <si>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15 pages were examined.</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</si>
  <si>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8 pages were examined.</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</si>
  <si>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32 pages were examined.</t>
  </si>
  <si>
    <t>Genera PR | Deliverable 11- Project Management | DR 4339 - Hurricane Maria -AGUIRRE BESS PROJECT. Reviewing the draft project earth movement schedule to verify comprehensive coverage of all tasks associated with this initiative.</t>
  </si>
  <si>
    <t>PREPA GENERA PR Deliverable 11 DR4339 Costa Sur- worked with quality assurance requirements report in evaluate formats of baseline schedule at project start, weekly schedule progress QA in track actual vs planned progress, lookahead schedule QA checklist in verify short-term forecast validity for (DCMC) Carlos Rodriguez due to management requirements of contract PMO DCMC for Puerto Rico Electric Power Authority.</t>
  </si>
  <si>
    <t>PREPA GENERA PR Deliverable 11 DR4339 Cambalache- Attended TEAMS meeting related to Cambalache BESS - Construction Weekly with pending issues to start project, sign of contract status and permits status with DCMC employees Andres Concepcion, Gilberto Sucre, Luis Damudt, Luis Duque, employees of RGE Jose Segarra, Xiomara Pérez Álvarez, CDM Smith employee Gabriel Perez, employees of Sargent and Lundy Dean Ennes due to management requirements of contract PMO DCMC for Puerto Rico Electric Power Authority.</t>
  </si>
  <si>
    <t>PREPA GENERA PR Deliverable 11 DR4339 Costa Sur- worked with quality assurance requirements report checklist considering milestones report, variance report, the BESS project in construction schedule formats, concerns in acceptable or not acceptable comparative in baseline reports, delays reports for (DCMC) Carlos Rodriguez due to management requirements of contract PMO DCMC for Puerto Rico Electric Power Authority.</t>
  </si>
  <si>
    <t>PREPA GENERA PR Deliverable 11 DR4339 Costa Sur- worked with quality assurance requirements report checklist considering data report of milestones logics, variance data in activity details, the BESS project in construction schedule formats, concerns in acceptable or not acceptable comparative in baseline reports, delays reports for (DCMC) Carlos Rodriguez due to management requirements of contract PMO DCMC for Puerto Rico Electric Power Authority.</t>
  </si>
  <si>
    <t>PREPA GENERA PR Deliverable 11 DR4339 Costa Sur- Attended Teams meeting considering notice to proceed status, construction activities duration, schedule report activities, format for schedule for submittal, specification section 013216 list related to construction guides and resources data formats, schedule of values of schedule for employee (DCMC) Carlos Rodriguez, Sunem Martinez, Rafael Barrera, (RG Engineering) employee Jose Segarra, (CDM Smith) employee Carlos Palomares, (Sargent and Lundy) employee Dean Ennes.</t>
  </si>
  <si>
    <t>PREPA GENERA PR Deliverable 11 DR4339 Costa Sur- worked with quality assurance requirements report checklist considering acceptance or not acceptance evaluations, delays reports, variance baseline reports, delays reports for (DCMC) Carlos Rodriguez due to management requirements of contract PMO DCMC for Puerto Rico Electric Power Authority.</t>
  </si>
  <si>
    <t>PREPA-Genera PR-Deliverable 11- Project Management | DR 4339 - Hurricane Maria. (DAY 4) Review Lemoine Quality Control/Assurance Plan, Inspections plan, Variance Request Form and Submittal Stamp Sample to create a new DCMC Quality Control Plan for 4339_9510 BESS-Cambalache project.</t>
  </si>
  <si>
    <t>Genera PR-Deliverable 11- Project Management | DR 4339 - Hurricane Maria. In - Person Page Turn for Costa Sur and Cambalache at S&amp;L with Andres Concepcion (DCMC), Gilberto Sucre (DCMC), Jose Segarra (RGE) and Wilfredo Sierra (S &amp; L) for the 4339_9510 BESS_Cambalache project. To clarify doubts and missing items on project drawings.</t>
  </si>
  <si>
    <t>PREPA-Genera PR-Deliverable 11- Project Management | DR 4339 - Hurricane Maria. (DAY 4) Review Lemoine Quality Control/Assurance Plan, Inspections plan, Subcontractor Daily Reports and Timberline Submittal Process to create a new DCMC Quality Control Plan for 4339_9510 BESS-Cambalache project.</t>
  </si>
  <si>
    <t>Genera PR | Deliverable 11- Project Management | DR 4339 - Hurricane Maria. Microsoft Teams meeting with Manuely Concepcion from CDM Smith to review the CPA and routing list workflow, focusing on aligning the flowchart effectively with Procore’s financial tools.</t>
  </si>
  <si>
    <t>Genera PR | Deliverable 11 - Project Management | DR 4339. MS Teams meeting with the Cambalache construction team from DCMC and from RGE contractor to discuss project status and updates and next steps as Safety Plan, mobilization plan, permits and other documentation needed. Attendees: Andres Concepcion (DCMC), Gilberto Sucre (DCMC), Jose Segarra (RGE) and others.</t>
  </si>
  <si>
    <t>Genera PR | Deliverable 11- Project Management | DR 4339 - Hurricane Maria. Reviewing and analyzing email correspondence pertaining to the Asset Activity Report in support of Gilberto Sucre, DCMC."</t>
  </si>
  <si>
    <t>Genera PR | Deliverable 11- Project Management | DR 4339 - Hurricane Maria. Integrating RFPs status updates from BESS &amp; Peakers projects to strengthen the analytical visual representation of ongoing progress and potential risks in the July monthly report.</t>
  </si>
  <si>
    <t>Genera PR | Deliverable 11- Project Management | DR 4339 - Hurricane Maria. Continue integrating RFPs status updates from BESS &amp; Peakers projects showing the ongoing progress and potential risks in the July monthly report.</t>
  </si>
  <si>
    <t>Genera PR | Deliverable 11- Project Management | DR 4339 - Hurricane Maria. Reviewing team feedback on the Procore flowchart and implementing revisions accordingly.</t>
  </si>
  <si>
    <t>Genera PR | Deliverable 11- Project Management | DR 4339 - Hurricane Maria. Compiling and analyzing BESS &amp; Peakers project data, including current status updates, to enhance the visual clarity of progress and risk metrics in the July monthly report, making the information more intuitive and accessible.</t>
  </si>
  <si>
    <t>Genera PR | Deliverable 11- Project Management | DR 4339 - Hurricane Maria. Parking at Sargent &amp; Lundy Office</t>
  </si>
  <si>
    <t>Genera PR | Deliverable 11- Project Management | DR 4339 - Hurricane Maria. Delivery offices trailers by RGE (contractor) and make the Safety Training to Carlos Negron (RGE) and teams. Metting with Nelson Medina (GENERA).</t>
  </si>
  <si>
    <t>Genera PR | Deliverable 11- Project Management | DR 4339 - Hurricane Maria - PW10710 - Claiming Mileage for this route - Yabucoa Gas Turbine to Sargent and Lundy office to Yabucoa Gas Turbine. 
Purpose-Meeting the teams of Sargent &amp; Lundy, DCMC Partners andCDM Smith to discuss and review the BESS Project Issue for construction Cambalache site and the Aguirre site.</t>
  </si>
  <si>
    <t>Genera PR | Deliverable 11- Project Management | DR 4339 - Hurricane Maria.  Travel to meeting in DCMC City View Plaza Main Office and also to Sargent &amp; Lundy designer Costa Sur BESS project. PW #10710</t>
  </si>
  <si>
    <t>Portosan - Holding Tank Rental - Cambalache-Arecibo</t>
  </si>
  <si>
    <t>Portosan - Holding Tank Rental - Salinas</t>
  </si>
  <si>
    <t>Genera PR | Deliverable 11- Project Management | DR 4339 - Hurricane Maria.  Lauren Wells (DCMC) worked on troubleshooting Submittal Package for Siemens on Costa Sur Peakers.</t>
  </si>
  <si>
    <t>Genera PR | Deliverable 11- Project Management | DR 4339 - Hurricane Maria.
project # 4339-10710
Participated in a project review meeting to address ongoing issues related to design and development. The discussion focused on delays caused by the late issuance of critical drawings, and how these delays have impacted individual project timelines and coordination efforts. Mitigation strategies and revised delivery expectations were explored to minimize further schedule impacts.
project review meeting on the issues with design and development.
Discussed impact delays for not having issued drawings in time for the individual projects.
Attendees:
Gabriel S. Perez CDM Smith     
Franklyn Colmenares, CSA Group
German Núñez, GENERA                                     
Rafael Pabon, CDM Smith                    
Gilberto Sucre DCMC                     
Carlos Palomares CDM Smith.</t>
  </si>
  <si>
    <t>Genera PR | Deliverable 11- Project Management | DR 4339 - Hurricane Maria.
project # 4339-10710
 review of project-related emails and documents was conducted to ensure accuracy, alignment, and continuity across communications and deliverables. This included verifying critical information, identifying and resolving inconsistencies, flagging outstanding action items, and preparing detailed notes for upcoming meetings. The time invested supports effective decision-making, risk mitigation, and improved team coordination.</t>
  </si>
  <si>
    <t>Genera PR | Deliverable 11- Project Management | DR 4339 - Hurricane Maria.
project # 4339-10710
Attended a procurement-focused meeting to review the status of the power plant turbine and associated ancillary equipment. Discussions covered current procurement progress, vendor updates, and confirmation of expected delivery dates. Key risks and potential impacts on the project schedule were also addressed.
Attended:
Rafael Calderon DCMC
German Núñez, GENERA                                     
Rafael Pabon, CDM Smith                                
Gabriel S. Perez CDM Smith     
Franklyn Colmenares,  CSA Group
Carlos Palomares CDM Smith.</t>
  </si>
  <si>
    <t>Genera PR | Deliverable 11- Project Management | DR 4339 - Hurricane Maria
BESS &amp; Peakers Procurement Status led by Cynthia Ortiz DCMC reviewed status of all current &amp; future RFP's, also identified gap between NTA to FOMB Submission Package which is much more than the legal review.
Gabriel Perez &amp; Rafael Pabon - CDM Smith
Franklyn Colmenares - CSA Group
Axel Velez - Genera
Abraham Velazquez &amp; Gilberto Sucre DCMC</t>
  </si>
  <si>
    <t>Genera PR | Deliverable 11- Project Management | DR 4339 - Hurricane Maria
Vega Baja - Contract / Approvals P3 - FOMB Review 49 MW Battery Energy Storage System 
Installation. Worked on reviewing documents of package in different platforms Procore, Power Advocate and Personal Files to gather the Contract Attachments including using some documents from Cambalache applicable. Met with Sheila Torres DCMC to provide data and input for each attachment.</t>
  </si>
  <si>
    <t>Genera PR | Deliverable 11- Project Management | DR 4339 - Hurricane Maria
E-mail correspondence reading, evaluating and response to BESS &amp; Peakers Programs.</t>
  </si>
  <si>
    <t>Genera PR | Deliverable 11- Project Management | DR 4339 - Hurricane Maria
Costa Sur - Units 1&amp;2 Costa Sur Boilers. Reviewed and evaluated the Genera's archives of the south end of the BESS Platform Location sent by Mike Kuczynski - Sargent &amp; Lundy. Foundation details &amp; Piles will require demolition delaying the project execution &amp; a change order to the project cost, Rigid Inclusions installation will also be affected by the abandoned foundations.</t>
  </si>
  <si>
    <t>Genera PR | Deliverable 11- Project Management | DR 4339 - Hurricane Maria
Vega Baja - Contract / Approvals P3 - FOMB Review 49 MW Battery Energy Storage System 
Installation. Led by Cynthia Ortiz DCMC - reviewed documents of package to find out all contract attachments were missing and in different platforms. Would have to recreate all to complete package. Gilberto Sucre - DCMC took the lead to organize this action item.
Gabriel Perez - CDM Smith
Franklyn Colmenares - CSA Group
Francisco Feliu - Genera
Sheila Torres &amp; Gilberto Sucre - DCMC</t>
  </si>
  <si>
    <t>Genera PR | Deliverable 11- Project Management | DR 4339 - Hurricane Maria
 Costa Sur - Peakers Demolition - Shared Lessons Learned of Homeca Recycling Performance at Vega Baja to Abraham Velazquez - DCMC in preparation of kick-off on new award.</t>
  </si>
  <si>
    <t>Genera PR | Deliverable 11- Project Management | DR 4339 - Hurricane Maria
Costa Sur studied further the Site Topo and Survey Drawings vs. Demolition Plan identifying additional underground utilities to be relocated in preparation of a new RFI to be submitted to Sargent &amp; Lundy for scope definition. Information was shared with Rafael Barrera DCMC for him to issue formal RFI in Procore.</t>
  </si>
  <si>
    <t>Genera PR | Deliverable 11- Project Management | DR 4339 - Hurricane Maria
Vega Baja evaluation of RFI 004 Existing Underground Tie Line to Luma and response provided by Eduardo Rivera DCMC to Gabriel Perez CDM Smith.</t>
  </si>
  <si>
    <t>Genera PR | Deliverable 11- Project Management | DR 4339 - Hurricane Maria
Morning Update calls with Jose Lopez DCMC on Aguirre, and Andres Concepcion DCMC provide feedback on site security measures to be implemented and the page turn performance from the previous date.</t>
  </si>
  <si>
    <t>Genera PR | Deliverable 11- Project Management | DR 4339 - Hurricane Maria.  Lauren Wells (DCMC) worked on correspondences items for Procore submittals for Sargent and Lundy.</t>
  </si>
  <si>
    <t>Genera PR | Deliverable 11- Project Management | DR 4339 - Hurricane Maria.  Lauren Wells (DCMC) worked on research and support for Procore drawings for Gilberto Sucre (DCMC).</t>
  </si>
  <si>
    <t>Genera PR | Deliverable 11- Project Management | DR 4339 - Hurricane Maria.  Lauren Wells (DCMC) worked on correspondences for Procore items to answer users questions.</t>
  </si>
  <si>
    <t>Genera PR | Deliverable 11- Project Management | DR 4339 - Hurricane Maria.  Lauren Wells (DCMC) continued to work on Procore Financials.</t>
  </si>
  <si>
    <t>Genera PR | Deliverable 11- Project Management | DR 4339 - Hurricane Maria.  Lauren Wells (DCMC) worked on clearing out budget in Procore for 11855 PW so that I can input the new numbers and cost types.</t>
  </si>
  <si>
    <t>Genera PR | Deliverable 11- Project Management | DR 4339 - Hurricane Maria.  Lauren Wells (DCMC) worked on research and testing of Action Plans for use of Procurement items for tracking.</t>
  </si>
  <si>
    <t>Genera PR | Deliverable 11- Project Management | DR 4339 - Hurricane Maria.  Lauren Wells (DCMC) worked on review of final Procore SOPs before going to publish.</t>
  </si>
  <si>
    <t>Genera PR | Deliverable 11- Project Management | DR 4339 - Hurricane Maria.  Lauren Wells (DCMC) worked on procurement setup in Procore to test feasibility of housing those activities in the platform.</t>
  </si>
  <si>
    <t>Genera PR | Deliverable 11- Project Management | DR 4339 - Hurricane Maria
Discussed with Shellsea Maysonet from SMC a request to generate an inventory report of federally funded RFPs within the Asset Suite system, intended for use by Genera PR’s auditors. Collaborated with Hiram Medero from Genera PR to evaluate and identify the most effective approach for compiling this report, taking into account existing data constraints within the system. Subsequently, submitted a formal request to Hiram detailing the specific fields required to ensure the report meets the audit and compliance needs. Conducted an additional interview with Nyah Medina from DCMC for a candidate for the IT/OT Project Manager role for DCMC aimed at supporting Genera PR’s federally funded initiatives.</t>
  </si>
  <si>
    <t>Genera PR | Deliverable 11- Project Management | DR 4339 - Hurricane Maria: Meeting with Carolyn Baez (DCMC) about the purchases and delivery offices materials in the Genera Sites. Review the documentation in Procore about Cambalache, Costa Sur and Vega Baja Site (Health, safety and Security Topics and actions needed. Review the documents received by Paola Arroyo (DCMC) about BESS projects all around. Conference call with Andres Concepcion (DCMC) about Security bridge in Cambalache Genera Site. Make modules about Health and Safety by Genera to ARG (Ida Ramirez) and Teams.</t>
  </si>
  <si>
    <t>Genera PR | Deliverable 11- Project Management | DR 4339 - Hurricane Maria: Review the Hazwoper materials for next workshop by Nova Southeastern University. Assist to Hazwoper workshop essential for workers involved in hazardous waste operations and emergency response.</t>
  </si>
  <si>
    <t>Genera PR | Deliverable 11 – Project Management | DR 4339 – Hurricane Maria
Continued participation in HAZWOPER safety orientation and regulatory compliance coursework provided by Nova Southeastern University, focused on hazardous materials handling requirements to support workplace safety and compliance with applicable federal regulations.</t>
  </si>
  <si>
    <t>Genera PR-Deliverable 11- Project Management | DR 4339 - Hurricane Maria- Meeting in person with Paola Arroyo (DCMC) to discuss community engagement meeting at Arecibo, coordination with the invitations, discuss promotional materials, and non profit meetings.</t>
  </si>
  <si>
    <t>Genera PR-Deliverable 11- Project Management | DR 4339 - Hurricane Maria- Attended Teams meeting with Jorge Bracero (Genera PR), D Alexander Gonzalez (DCMC), Paola Arroyo (DCMC) regarding community engagement promotional material and applicability to FEMA funding for the BESS and Peaker project.</t>
  </si>
  <si>
    <t>Genera PR- Deliverable 11- Project Management | DR 4339 - Hurricane Maria - Meeting in person with Jean Menay (DCMC) to coordinate purchases for BESS and Peaker project site trailers.</t>
  </si>
  <si>
    <t>Genera PR | Deliverable 11 | DR 4339 - Hurricane Maria - Generation Fleet - Participated in a project coordination meeting with Frances Vallejo (DCMC) and Jesús Cintrón (Genera) to address ongoing procurement challenges affecting the BESS and Peakers projects. The discussion focused on identifying key bottlenecks, including delays in the internal review and approval process, lack of documentation flow between departments, and gaps in supporting materials required for timely procurement execution. Evaluated the impact of these issues on project timelines and compliance with FEMA PA requirements. As part of the discussion, we collaboratively developed a path forward to prevent recurrence of these issues, including establishing clearer internal communication protocols, assigning points of contact for key deliverables, and reinforcing documentation standards across teams. This meeting supported project oversight, enhanced interdepartmental coordination, and reinforced compliance with FEMA-approved scopes and funding requirements.</t>
  </si>
  <si>
    <t>Genera PR | Deliverable 11 | DR 4339 - Hurricane Maria - Generation Fleet -Reviewed the draft contract package for Vega Baja (RFP 4898) to ensure it met applicable grant documentation standards and was complete for submission to P3A and FOMB. Identified missing attachments and project schedules critical to finalizing the contract file. Conducted a detailed review across relevant systems and folders to locate outstanding documents and began compiling them into a single, organized package. Placed particular focus on Attachment A – Scope of Work, verifying that it accurately reflected the mutually agreed to deliverables and performance standards. Confirmed that all content aligned with procurement compliance. This activity supports sound contract administration, enables timely project execution, and contributes to maintaining a complete and audit-ready grant record.</t>
  </si>
  <si>
    <t>Genera PR | Deliverable 11 | DR 4339 - Hurricane Maria - Generation Fleet - Participated in a coordination call with Axel Vélez and Francisco Feliú (Genera), Gabriel Pérez and Franklyn Colmenares (CDM Smith), and Gilberto Sucre and Cynthia Ortiz (DCMC) to review the draft contract for Vega Baja (RFP 4898). During the discussion, we identified multiple missing attachments and documentation gaps required to complete the contract package. The team reviewed each outstanding item, clarified responsibilities, and assigned follow-up actions to ensure all documents are properly completed, accurate, and consistent with FEMA Public Assistance program requirements. This effort supports timely contract execution, audit readiness, and alignment with procurement and grant compliance standards.</t>
  </si>
  <si>
    <t>Genera PR | Deliverable 11 | DR 4339 - Hurricane Maria - Participated in the BESS &amp; Peakers weekly Procurement catch-up call with Franklyn Colmenares, Gabriel Perez, Rafael Pabon, Carlos Palomares (CDM Smith) Axel Velez (Genera) Gilberto Sucre, Abrahan Velazquez, Cynthia Ortiz (DCMC). The purpose of the meeting was to review project-specific procurement timelines, address outstanding issues, and ensure continued alignment between project delivery schedules and procurement milestones. Discussed recent feedback and updates provided by the Procurement Team, including document submission requirements, pending clarifications, and internal review timelines. Collaboratively assessed potential bottlenecks and identified corrective actions to streamline the procurement workflow in support of FEMA-funded construction activities. This coordination supports effective project management, risk mitigation, and ongoing compliance with FEMA grant administration standards.</t>
  </si>
  <si>
    <t>Genera PR | Deliverable 11 | DR 4339 - Hurricane Maria - Generation Fleet - Continued reviewing the draft contract package for Vega Baja (RFP 4898), focusing on verifying Attachment B (Payment Schedule) and Schedule B-1 (Contract Price Breakdown). Confirmed that both documents align with the RFP requirements, the awarded proposal, and any negotiated terms. Ensured consistency across contract documents to support accurate billing, proper cost tracking, and compliance with FEMA Public Assistance grant requirements. This activity contributes to maintaining a complete and audit-ready contract file and facilitates timely project execution.</t>
  </si>
  <si>
    <t>Genera PR | Deliverable 11- Project Management | DR 4339 - Hurricane Maria
- Continued reviewing proposals submitted under RFP 235021 for the procurement automation tool to support preparation for the Genera PR evaluation panel meeting.
-Conducted an interview with a candidate for the IT/OT Project Manager role for DCMC aimed at  supporting Genera PR’s federally funded initiatives.
- Participated in the evaluation panel’s introductory meeting alongside María Sanchez, Sulinnette Perez, Axel Velez, and Jesus Cintron from Genera PR, where the group collectively reviewed the submitted proposals and determined coordinating presentations with RFP participants.</t>
  </si>
  <si>
    <t>Genera PR | Deliverable 11- Project Management | DR 4339 - Hurricane Maria / Managed Vega Baja Genera Site and supervised contractors for their safety to minimize risks and ensure project success. Make sure they comply with the safety. Today I was working on the as built documents to make sure work will be done properly and findings will be successful on tomorrow’s task with Javier Bidot Homeca subcontractor. Meeting with Carirma Sanchez from Homeca for the as built crew arrival verifying documents required and reviewing work to be performed. Made calls to the as built crew arrival but they canceled today’s visit due to an inconvenience. Prepared field for tomorrow’s work. Contacted Generas office to verify with Franklyn Colmenares-CDM Smith for oily water separator drainage but company will arrive tomorrow for the oily water separator clean up. Continue fixing north fence for construction privacy.</t>
  </si>
  <si>
    <t>Genera PR | Deliverable 11- Project Management | DR 4339 - Hurricane Maria: Yabucoa (BESS Project) Meeting with Gabriel Morales (DCMC) to clarify the contractor requirements documents and ensure alignment on the scope of work for the project.</t>
  </si>
  <si>
    <t>Genera PR | Deliverable 11- Project Management | DR 4339 - Hurricane Maria: Yabucoa (BESS Project) During this period, I reviewed the contractor's responsibilities for the project as outlined in Attachment J. Additionally, I read the following topics: PR OSHA 3030 (PR OSHA Closing Conference Guide), proper use of spill kits, correct handling of construction tools, and functionality of the eye wash station."</t>
  </si>
  <si>
    <t>Genera PR | Deliverable 11- Project Management | DR 4339 - Hurricane Maria: Yabucoa-BESS Project; During this period, I read various documents on the Procore platform, including: Preliminary Appendix 1-Design Drawing (Genera Yabucoa BESS Control House and Guard Shack Building, Scope of Services-Specification- G-3300 (Pag.113-535/ End section 050538/Document Effective Date: June -20- 2025), and Scope of Work ( Asbestos and Lead testing).</t>
  </si>
  <si>
    <t>Genera PR | Deliverable 11- Project Management | DR 4339 - Hurricane Maria: Yabucoa (BESS Project) During this period, I continued reading documents on the Procore platform, including: Genera PR Interconnection Application- Yabucoa Power Plant. Additionally, I began updating the Safety presentation for contractors by integrating the requirements outlined in attachment J for Yabucoa BESS Project.</t>
  </si>
  <si>
    <t>Genera PR | Deliverable 11- Project Management | DR 4339 - Hurricane Maria/ AGUIRRE BESS/Place effective markups on drawings/ Recognize the value of markups as an annotation tool/ Change the visual properties of markups/ Explore stamp workflows/ Create and share a custom tool set and save markups into tool sets.</t>
  </si>
  <si>
    <t>Genera PR | Deliverable 11- Project Management | DR 4339 - Hurricane Maria/ AGUIRRE BESS/Navigating and tailoring the interface/ Manipulating, reordering, splitting, and combining documents/ Implementing industry-standard markup tools/ creating and saving custom markups/ Sorting, filtering, and sharing markup data/ Calibrating scales and measurements/ Collaborating with Studio Sessions and Projects.</t>
  </si>
  <si>
    <t>Genera PR | Deliverable 11- Project Management | DR 4339 - Hurricane Maria/ AGUIRRE BESS/Create new PDFs/ Combine or split documents/ Reorder, rotate, replace and insert pages within a PDF/ Edit and redact text and content on a PDF/ Format documents for more effective viewing.</t>
  </si>
  <si>
    <t>Genera PR | Deliverable 11- Project Management | DR 4339 - Hurricane Maria/ AGUIRRE BESS/Create Spaces for organizing punch data/ Build templates for field workflows/ Distribute files to project stakeholders using Revu/ Explain the differences between a Set and a multi-page PDF document/ Share Sets with team members as published files or with Studio Projects.</t>
  </si>
  <si>
    <t>Genera PR | Deliverable 11- Project Management | DR 4339 - Hurricane Maria - Costa Sur – BESS - Reviewed the “Costa Sur Vulnerability Assessment” document with a focus on safety-critical elements related to natural hazards, cybersecurity posture, infrastructure resilience, and emergency response planning. Particular attention was given to Sections on Threat Landscape, Impact Analysis, and Mitigation Strategies, assessing their alignment with OSHA, NFPA, and local Puerto Rico emergency management guidelines. Evaluated how the CARVER methodology was applied to prioritize assets and risks, and cross-checked recommendations for workforce development, interagency coordination, and emergency stockpiling. The goal was to extract actionable insights to reinforce ongoing HSE planning efforts for the Costa Sur BESS project.</t>
  </si>
  <si>
    <t>Genera PR | Deliverable 11- Project Management | DR 4339 - Hurricane Maria - Costa Sur – Peakers - Supervised the survey and ground-penetrating radar (GPR) activities conducted by Javier E. Bidot &amp; Associates (Luis A. Rivera and Dennis Alicea) and Sargent &amp; Lundy (Abdiel Gonzalez and Gino Sambolin) personnel at the Costa Sur site, as part of the Peakers drainage system review and the foundation design planning for the BESS pipe rack. The site visit included field inspection and coordination to ensure proper adherence to project scope and safety protocols. Verified that all visitors had received the updated 2025 site-specific safety orientation prior to entering the work area.</t>
  </si>
  <si>
    <t>Genera PR | Deliverable 11- Project Management | DR 4339 - Hurricane Maria - Costa Sur – Peakers - Continued supervising the survey and ground-penetrating radar (GPR) activities at the Costa Sur site, led by Javier E. Bidot &amp; Associates (Luis A. Rivera and Dennis Alicea) and Sargent &amp; Lundy (Gino Sambolin). Coordination efforts remained focused on ensuring all field operations complied with established safety procedures and project alignment. Field personnel were monitored for adherence to safe equipment handling and communication protocols near energized areas and high-traffic zones. The team continued reviewing underground utility routes and GPR scanning sequences to avoid conflicts with future excavation and construction activities.</t>
  </si>
  <si>
    <t>Genera PR | Deliverable 11- Project Management | DR 4339 - Hurricane Maria: Yabucoa
Evaluate the details of Appendix #1 Design Drawing of the demolition to submit comments to Sargent and Lundy and RG Engineering.</t>
  </si>
  <si>
    <t>Genera PR | Deliverable 11- Project Management | DR 4339 - Hurricane Maria: Yabucoa
Evaluate the details of Appendix #1 "Design Drawing' to submit comments to Sargent and Lundy and RG Engineering.</t>
  </si>
  <si>
    <t>Genera PR | Deliverable 11- Project Management | DR 4339 - Hurricane Maria: Yabucoa
Evaluate the details of Appendix #1 Design Drawing of the control house to submit comments to Sargent and Lundy and RG Engineering.</t>
  </si>
  <si>
    <t>Genera PR | Deliverable 11- Project Management | DR 4339 - Hurricane Maria: Yabucoa
Meeting with Luz Ramirez (DCMC) to clarify the contractor requirements documents and ensure alignment on the scope of the project.</t>
  </si>
  <si>
    <t>Genera PR | Deliverable 11- Project Management | DR 4339 - Hurricane Maria - Costa Sur – Peakers - Continue visit as part of the Peakers drainage system review and the foundation design. The site visit included field inspection and coordination in order to compare with topographic Bidot drawing plan and ensure proper adherence to project scope.</t>
  </si>
  <si>
    <t>Genera PR | Deliverable 11- Project Management | DR 4339 - Hurricane Maria BESS Costa Sur Review the foundation design planning for the BESS pipe rack. The site visit included field inspection and coordination to ensure proper adherence to project scope and safety protocols.</t>
  </si>
  <si>
    <t>Genera PR | Deliverable 11- Project Management | DR 4339 - Hurricane Maria Bess_Aguirre
2. Immediate Spill Response
If a spill occurs, the first responder follows these best practices:
Alert and secure the area to prevent injury and environmental contamination.
Stop the source of the spill, if it can be done safely.
Notify the control room and Environmental Health &amp; Safety (EHS) personnel.
Retrieve the nearest spill kit and don proper PPE.
Contain the spill using absorbent socks or booms to prevent it from spreading, especially toward drains or environmentally sensitive areas (e.g., the nearby Jobos Bay National Estuarine Research Reserve).</t>
  </si>
  <si>
    <t>Genera PR | Deliverable 11- Project Management | DR 4339 - Hurricane Maria 
I continued reviewing and developing the following security practices and controls for Spill Kit good practices Bess_Aguirre Project.
3. Clean-Up and Disposal
Use absorbent pads, pillows, or granules to clean up the spilled substance.
Place all used absorbent materials and contaminated PPE into the labeled disposal bags provided in the kit.
Tag and transfer waste to the hazardous waste accumulation area in accordance with EPA and PREQB (Puerto Rico Environmental Quality Board) regulations.
4. Reporting and Restocking
Complete a Spill Incident Report with details including the substance spilled, quantity, location, time, and cleanup measures.
Submit the report to the EHS department within 24 hours.
Ensure the spill kit is restocked immediately after use to maintain readiness.
5. Continuous Improvement
Regular spill drills are conducted quarterly to test response times, coordination, and effectiveness. Feedback from these exercises is used to improve response protocols.</t>
  </si>
  <si>
    <t>Genera PR | Deliverable 11- Project Management | DR 4339 - Hurricane Maria I am reading and review Good Practice for Spill Kit Use at Aguirre Power Plant, Puerto Rico. At the Aguirre Power Plant in Puerto Rico, ensuring environmental protection and operational safety is a top priority. As part of our environmental management and emergency response procedures, spill kits are strategically placed throughout the facility, especially near chemical storage areas, fuel handling zones, maintenance shops, and generator areas. 
We were reviewing and developing the following safety practices and controls. ...
1. Preparedness and Awareness
All personnel receive workshop on spill response protocols, including the proper use of spill kits. Each shift has designated personnel trained as spill response leaders, responsible for coordinating response efforts in the event of a chemical or fuel spill.
Before any maintenance or fueling operation begins, workers are required to:
Inspect the work area for spill kits and verify their contents are complete and accessible.
Ensure that PPE (Personal Protective Equipment) is worn, including gloves, goggles, and coveralls.
Conduct a pre-task hazard assessment and review the applicable Material Safety Data Sheets (MSDS).</t>
  </si>
  <si>
    <t>Genera PR | Deliverable 11- Project Management | DR 4339 - Hurricane Maria 
I was reviewing the Aguirre Laydown Area for TM2500s: The Bess Project Area, The Area A, B, C, and D, and the Green Field. The Area A &amp; B are currently proposed to be utilized for BESS laydown. The Area A have an estimated area (acre) at 5.9, Area B have an estimated area (acre) at 1.6, Area C have an estimated area (acre) at 0.89, The Area D have an estimated area (acre) at 3.7, Estimated Laydown Requirement (6x TM2500s) Area (acre) 1.4
Area A (1&amp;2) appear to be relatively flat according to satellite images and USGS. These areas were previously used for staging areas and contain lumps of concrete and debris. Crushed stone surfacing, 6.0Z/SY Geotextile and Fencing required for site preparation.  Area B appears to be remnants of a fuel storage tank and containment area. Overhead distribution lines for Temporary power with pad mounted transformer might be required.
Area C contains scattered debris and parts that would have to be cleared if used for laydown. 
Area D contains scattered debris and parts that would have to be cleared if used for laydown.
We have been reviewing all these notes, suggestions, and possible designated areas.</t>
  </si>
  <si>
    <t>Genera PR | Deliverable 11- Project Management | DR 4339 - Hurricane Maria -AGUIRRE BESS Project Meeting with S&amp;L, Kuczynski Mike, Robert Muhler, and (CDM Smith), Gabriel Perez, Franklyn Colmenares, (CDMSmith), Andres Concepcion, Gilberto Sucre from DCMC Partners to discuss the BESS IFC design delivery status. Sargent &amp; Lundy does not have a delivery date status for the issue of construction design drawings.</t>
  </si>
  <si>
    <t>Genera PR | Deliverable 11- Project Management | DR 4339 - Hurricane Maria -AGUIRRE BESS PROJECT.  I had several phone calls with the GWC (RG Engineering) project manager, Jose Segarra, to discuss the project contract requirements and contract progress. Participated in Team Meeting with Sargent &amp; Lundy Staff, Mike Kuczynski, Gilberto Sucre (DCMC), Enrique Laya, CDM Smith, and Angel Alicea Rodríguez Sargent &amp; Lundy to discuss the Phase II Request for Comments to the contract (4339_9510) documents, and the lack of structural details in the design drawings.</t>
  </si>
  <si>
    <t>Genera PR | Deliverable 11- Project Management | DR 4339 - Hurricane Maria -AGUIRREBESS PROJECT -  Participated in a phone call with Basilio Ramos (Sunset Contractors) to discuss the possibility of performed a Job site visit to the Vega Baja Site to Go over any question and or scope of work clarifications for the demolition phase II.  The meeting should include an Overview of the Scope of work to ensure that all project participants have a clear understanding of the expectations and requirements, as well as their role in the project’s execution. The Attendees scheduled for this meeting are Gilberto Sucre, Eduardo Rivera, Gilberto Soto (DCMC), and Nelson Soler (CDM Smith).</t>
  </si>
  <si>
    <t>Genera PR | Deliverable 11- Project Management | DR 4339 - Hurricane Maria -AGUIRRE PROJECT. Walk through the Aguirre Complex to identify possible locations for the project sign installation. The information was requested by Gabriel Pérez (CDM Smith) and Gilberto Sucre (DCMC). Various pictures were taken and should be discussed with the Genera-Alexis Cruz.</t>
  </si>
  <si>
    <t>Genera PR | Deliverable 11- Project Management | DR 4339 - Hurricane Maria - We are working on the planning and design of a routine work permit format that can record the risks associated with the tasks, the supervisors in charge of the work, as well as the owners and area managers who authorize tasks that are considered hazardous or non-routine, outlining potential risks and safety precautions. These permits help ensure safety and compliance with regulations.</t>
  </si>
  <si>
    <t>Genera PR | Deliverable 11 - Project Management | DR 4339 - Hurricane Maria - Cambalache Site - The contractual document for the Cambalache project has been reviewed.
Annex J (Health, Safety, and Environmental Policies) outlines the safety requirements that must be incorporated into the contractor RGE's safety plan for the Cambalache project.</t>
  </si>
  <si>
    <t>Genera PR | Deliverable 11- Project Management | DR 4339 - Hurricane Maria - Cambalache site- Review of presentations RGE-0002.1 - Temporary mechanical connection to existing transformer T1 and RGE-0013 TEMPORARY POWER CONNECTION FOR CONSTRUCTION OFFICES.</t>
  </si>
  <si>
    <t>PREPA GeneraPR - Deliverable 11 - Cambalache  BESS PW#10710 - 4339DR - Confirmed on site and developed SOW for upcoming Lead and Asbestos environmental studies for areas in demolition. Provided correspondence to Franklyn Colmenares (CSAGroup)</t>
  </si>
  <si>
    <t>PREPA GeneraPR - Deliverable 11 - Cambalache BESS PW#10710 - 4339DR - Met with Joshua Montanez (Sargent and Lundy) and Luis Damudt (DCMC) to discuss site evaluation and location for the proposed Gas Storage Containers enclosure new structure slab design.</t>
  </si>
  <si>
    <t>PREPA GeneraPR - Deliverable 11 - Cambalache  BESS PW#10710 - 4339DR - Met with Herminio Arroyo (GeneraPR), Hector Vazquez (LT Automation) and Joshua Montanez (Sargent and Lundy) to discuss PREPA communications project location alternatives to minimize BESS project impact.</t>
  </si>
  <si>
    <t>PREPA GeneraPR - Deliverable 11 - Cambalache  BESS PW#10710 - 4339DR - Received drawing progress tracker from Designer (Sargent and Lundy) identifying pending information to complete the design. Prepared communication for follow ups.</t>
  </si>
  <si>
    <t>PREPA GeneraPR - Deliverable 11 - Cambalache  BESS PW#10710 - 4339DR - Managed to consolidate design review meeting notes. Drafted pending actions determined in meeting. Contacted Jean Menay (DCMC) for security access controls protocols in Cambalache plant. Contacted Jose Segarra (RG Engineering) to discuss about containers delivery activity to be suspended. Contacted Luis Duque, DCMC. to discuss Quality Assurance plan draft document.</t>
  </si>
  <si>
    <t>PREPA GeneraPR - Deliverable 11 - Cambalache  BESS PW#10710 - 4339DR - Prepared a checklist template with Access Control minimum requirements information to manage Plant access and security protocols.</t>
  </si>
  <si>
    <t>PREPA GeneraPR - Deliverable 11 - Cambalache  BESS PW#10710 - 4339DR - Reviewed RGE-00013 submittal regarding temporary power connections plan. Responded via procore and approved plan.</t>
  </si>
  <si>
    <t>Genera PR | Deliverable 11- Project Management | DR 4339 - Hurricane Maria. GENERA &amp; DCMC- Vega Baja BESS - Working with printed drawing set of 73 drawing to mark all potential change order and potential credit to Genera. The set of 73 drawing include discipline of mechanical, civil, electrical, instrument and structural, several new drawings has been identified in properness of tomorrow meeting with S&amp;L. Provide feedback respond to LUMA RFI 004 related to underground cable from LUMA raise and pole to substation, the cable may be impact if cable size increase and will be required to be change this will depend on a facility study generated by LUMA.</t>
  </si>
  <si>
    <t>Genera PR | Deliverable 11- Project Management | DR 4339 - Hurricane Maria. GENERA &amp; DCMC- Vega Baja BESS - Continue working with electrical and instrument drawing to mark all potential change order and credit, notice that instrument drawing number does not match the IFB drawing numbers this issue will be brought to S&amp;L tomorrow meeting. Working with the data entry to the table created with the comments of the IFB versus IFC, making correction on the total of drawing which are 202 drawing released by S&amp;L and which most of drawing are just typical detail drawing. Working with weekly update table in SharePoint folder for project status update with Gilberto Sucre of DCMC. Reviewing submittal send by Howen Lim of Tesla regard of control drawing for Vega Baja site, the submittal was sent back to revise and resubmit due to drawing project number are related to Cambalache project and not Vega Baja site.</t>
  </si>
  <si>
    <t>Genera PR | Deliverable 11- Project Management | DR 4339 - Hurricane Maria. GENERA &amp; DCMC- Vega Baja BESS - Continue working with structural and electrical drawing to mark on printed drawing set of 73 to identify potential change order and potential credit to Genera. Notice on drawing that S&amp;L has change several drawing orders number with new drawing this can create a confusion during the construction project phase. Jaime Pesquera of DCMC was requested to fix the drawing table with comments in comparison of IFB versus IFC drawing.</t>
  </si>
  <si>
    <t>Genera PR | Deliverable 11- Project Management | DR 4339 – Hurricane – Maria-while station at the Aguirre warehouse prepared a strategic inventory analysis report for Mr. Anthony Vega from Genera PR, consolidating operational data from all warehouse sites. The report examined cross location performance indicators, identified inventory variances, and assessed stock allocation by item types, as well as transaction activity throughout the evaluation period. Special attention was given to identifying accuracy gaps, turnover patterns, and areas of elevated risk that could impact material traceability. Additionally, benchmarking tools were incorporated to assess inventory reliability across locations. The analysis covered inventory areas from BI 101 to BI 145, AC 141 to AC 148, BB 001 to BB 015, CD 035 TO CD 043.</t>
  </si>
  <si>
    <t>Genera PR | Deliverable 11- Project Management | DR 4339 – Hurricane – Maria-carried out scheduled ABC cycle count activities across designated inventory zones, with emphasis on verifying item level accuracy. The task involved a structured comparison of physical inventory against system data, with any discrepancies documented and flagged for post count reconciliation. Control sheets were used to capture manual entries, which were later digitized for audit purposes. This process supports consistent inventory accuracy, promotes compliance, and reinforces data integrity. The review during this session covered locations from BI 101 through BI 145.</t>
  </si>
  <si>
    <t>Genera PR | Deliverable 11- Project Management | DR 4339 – Hurricane – Maria-held a morning coordination meeting with Mr. Hernan Machado, Milton Flores, and Giovanni Taffanelli from DCMC, to outline the day's operational objectives and inventory related tasks. The conversation focused on progress tracking, documentation procedures, material handling practices, and immediate support needs. The intent was to ensure operational alignment, maintain accountability, and uphold inventory management protocols throughout the day.</t>
  </si>
  <si>
    <t>Genera PR | Deliverable 11- Project Management | DR 4339 – Hurricane –as part of a variance investigation effort at the Aguirre warehouse, carried out an in-depth review aimed at identifying the root causes behind inventory record inconsistencies. The session focused on tracking the origin of discrepancies by analyzing system activity logs, cross-checking physical stock levels, and comparing them to existing records. Key tasks included the review of material movements, examination of transfer documents, and validation of quantity related adjustments. This assessment covered inventory bins BI 101 through BI 145.</t>
  </si>
  <si>
    <t>Genera PR | Deliverable 11- Project Management | DR 4339 – Hurricane – Maria-conducted a focused inventory recount at the Aguirre warehouse to resolve discrepancies identified during the earlier cycle count. The objective was to validate the accuracy of existing inventory records, align physical stock levels with system data, and enhance overall record reliability. The process involved reviewing designated storage zones, manually recounting items, and confirming part numbers, descriptions, and quantities against both printed documentation and digital inventory logs. Additional verification included correcting label placements, addressing bin assignment errors, and ensuring that recorded values reflected actual on hand stock. This session covered inventory bins from BI 101 through BI 145.</t>
  </si>
  <si>
    <t>Genera PR | Deliverable 11- Project Management | DR 4339 – Hurricane – Maria-conducted a technical staging operation at the Aguirre warehouse to prepare for the upcoming cycle count. The focus was on confirming operational readiness by implementing organized pre-count activities. Key tasks included verifying storage zones according to the system layout, ensuring printed inventory records aligned with documentation, and evaluating environmental conditions that might affect count accuracy. The review encompassed inventory zones BI 101 through BI 145.</t>
  </si>
  <si>
    <t>Genera PR | Deliverable 11- Project Management | DR 4339 - Hurricane Maria. Develop Memo Contract Req of Generator Breaker Cambalache.PW-9510 A&amp;E</t>
  </si>
  <si>
    <t>Genera PR | Deliverable 11- Project Management | DR 4339 - Hurricane Maria. Updated a Critical Components Tracker using the available information based on the KPI. This KPI will help determine the course of action regarding project amendments with the current status.PW-9510 A&amp;E</t>
  </si>
  <si>
    <t>Genera PR | Deliverable 11- Project Management | DR 4339 - Hurricane Maria. Develop Memo Contract Req of  Exhaust Duct Aguirre.PW-9510 A&amp;E</t>
  </si>
  <si>
    <t>Genera PR | Deliverable 11- Project Management | DR 4339 - Hurricane Maria. Develop Memo Contract Requirements of Reduction Attemperators Palo Seco. PW-9510 A&amp;E</t>
  </si>
  <si>
    <t>Genera PR | Deliverable 11- Project Management | DR 4339 - Hurricane Maria. Develop Memo Contract Requirements of Boiler Feed Pumps Aguirre &amp; Costa Sur. PW-9510 A&amp;E</t>
  </si>
  <si>
    <t>PREPA Genera Deliverable 11-DR 4339 Preparation for the weekly meeting with CPM, I focused on reviewing Critical Components priorities, compiling status updates, identifying next steps, metrics, challenges, and deadlines. These efforts aimed to ensure a productive discussion. PW-9510 A&amp;E.</t>
  </si>
  <si>
    <t>Genera PR Deliverable 11-Project Management DR 4339 - Hurricane Maria. 4339_9510 BESS Meeting and site walkthrough Cambalache - LTA Site Visit coordinate the location of the new communications antenna for Genera PR with Andres Concepcion from DCMC and Herminio Arroyo from Genera PR. Hector Vazquez from LT Automation and Joshua Montañez of Sargent &amp; Lundy.</t>
  </si>
  <si>
    <t>Genera PR | Deliverable 11- Project Management | DR 4339 - Hurricane Maria. 4339_9510 BESS Collaboration with Andres Concepcion (DCMC) for the Cambalache Security Access Minimum Requirements list document for the general contractor RGE.</t>
  </si>
  <si>
    <t>Genera PR Deliverable 11-Project Management DR 4339 – Hurricane Maria. 4339_9510 BESS Coordinate and supervise the relocation activity of the Genera PR office of two trailers.</t>
  </si>
  <si>
    <t>Genera PR Deliverable 11-Project Management DR 4339 - Hurricane Maria. 4339_9510 BESS Create the daily log and record and document the activity on Procore of relocating the Genera PR two trailers office.</t>
  </si>
  <si>
    <t>Genera PR Deliverable 11 Project Management DR 4339 Hurricane Maria at the Vega Baja job site. Worked on all existing dwg from IFB &amp; IFC to identify any possible change orders for the new drawings that were released on Thursday the 17th and the previous releases for Eduardo Rivera Jordan (DCMC). Today I worked on the Electrical.</t>
  </si>
  <si>
    <t>Genera PR Deliverable 11 Project Management DR 4339 Hurricane Maria at the Vega Baja job site. Worked on all existing dwg from IFB &amp; IFC to identify any possible change orders for the new drawings that were released on Thursday the 17th and the previous releases for Eduardo Rivera Jordan (DCMC). I kept working on the Electrical &amp; Structural.</t>
  </si>
  <si>
    <t>Genera PR Deliverable 11 Project Management DR 4339 Hurricane Maria at the Vega Baja job site. Worked on all existing dwg from IFB &amp; IFC to identify any possible change orders for the new drawings that were released on Thursday the 17th and the previous releases for Eduardo Rivera Jordan (DCMC). I kept working on the Structural.</t>
  </si>
  <si>
    <t>Genera PR | Deliverable 11- Project Management | DR 4339 - Hurricane Maria / Managed Vega Baja Genera Site and supervised contractors for their safety to minimize risks and ensure project success. Make sure they comply with the safety. Today I was working on the as built documents to make sure work will be done properly and findings will be successful on tomorrow’s task with Javier Bidot Homeca subcontractor. Meeting with Carirma Sanchez from Homeca for the as built crew arrival verifying documents required and reviewing work to be performed. Made calls to the as built crew arrival but they canceled today’s visit due to an inconvenience. Prepared field for tomorrow’s work. Contacted Generas office to verify with Gabriel Colmenares-CDM Smith for oily water separator drainage but company will arrive tomorrow for the oily water separator clean up. Continue fixing north fence for construction privacy. Verified blueprints from transformer with Eduardo Rivera (DCMC) verifying the new oily water separator for environmental prevention and were water and oil will be separated.</t>
  </si>
  <si>
    <t>Genera PR | Deliverable 11- Project Management | DR 4339 - Hurricane Maria / Managed Vega Baja Genera Site and supervised contractors for their safety to minimize risks and ensure project success. Make sure they comply with the safety. Today I was working on the as built documents to make sure work will be done properly and findings will be successful on tomorrow’s task with Javier Bidot Homeca subcontractor. Meeting with Carirma Sanchez from Homeca for the as built crew arrival verifying documents required and reviewing work to be performed. Made calls to the as built crew arrival but they canceled today’s visit due to an inconvenience. Prepared field for tomorrow’s work.</t>
  </si>
  <si>
    <t>Portosan - Portable Toilet and Containment tray rental - Humacao Yabucoa</t>
  </si>
  <si>
    <t>Genera PR | Deliverable 11- Project Management | DR 4339 – Hurricane – Maria-at San Juan warehouse working on inventory discrepancies, verifying the cost of each item, identifying the authorized minimum and maximum stock levels, and investigating discrepancies from locations
BB001 to BB015</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</si>
  <si>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BB001 to BB015</t>
  </si>
  <si>
    <t>Genera PR | Deliverable 11- Project Management | DR 4339 – Hurricane – Maria-at San Juan warehouse conducting cycle counts and recounts in accordance with the Asset Suite system. Creating the count list report BB001 to BB015</t>
  </si>
  <si>
    <t>Genera PR | Deliverable 11- Project Management | DR 4339 – Hurricane – Maria-at San Juan warehouse working on inventory discrepancies, verifying the cost of each item, identifying the authorized minimum and maximum stock  and creating report for Min/Max from locations
BB001 to BB015</t>
  </si>
  <si>
    <t>Genera PR | Deliverable 11- Project Management | DR 4339 – Hurricane – Maria-at San Juan warehouse conducting cycle counts and recounts in accordance with the Asset Suite system. Today we are working with locations BB001 to BB015</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</si>
  <si>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01 041 000 to AC 01 058 000.</t>
  </si>
  <si>
    <t>Genera PR | Deliverable 11 - Project Management | DR 4339 – Hurricane – Maria - at Costa Sur conducted review, organization, and filing of operational reports and inventory records to ensure accurate documentation and easy retrieval for internal audits and logistics coordination.</t>
  </si>
  <si>
    <t>Genera PR | Deliverable 11- Project Management | DR 4339 – Hurricane – Maria-at Costa Sur warehouse conducting cycle counts and recounts in accordance with the Asset Suite system. Today we are working with locations AC 01 041 000 to AC 01 058 000.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</si>
  <si>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01 041 000 to AC 01 058 000.</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</si>
  <si>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#1555 and 1556 from locations CD035 to CD043 for a total of 79 units.</t>
  </si>
  <si>
    <t>Genera PR | Deliverable 11 - Project Management | DR 4339 – Hurricane Maria – At the Palo Seco warehouse, preparing the lists from locations CD035 to CD043 to begin the cycle counts.</t>
  </si>
  <si>
    <t>Genera PR | Deliverable 11 - Project Management | DR 4339 – Hurricane Maria -
Continuing efforts in the development of the Excel spreadsheet to track tasks related to the inventory project at the Cambalache warehouse. Key information has been added and updated to more accurately reflect the progress and needs of the project.</t>
  </si>
  <si>
    <t>Genera PR | Deliverable 11- Project Management | DR 4339 – Hurricane – Maria-at Palo Seco warehouse conducting cycle counts in accordance with the Asset Suite system. Today we are working with locations CD035 to CD043 Cycle Count List # 1553 and 1557.</t>
  </si>
  <si>
    <t>PREPA - Genera PR | Deliverable 11 | DR4339 - Work on the internal modules to update the development and inquiries of users in the Procore Platform looking to maintain tracking of performance as Owner's Representative.</t>
  </si>
  <si>
    <t>Genera PR | Deliverable 11- Project Management | DR 4339 - Hurricane Maria
Document Control – Data Management/Jobos Peakers Procurement RFP &amp; RFQ ensure documents were created, reviewed, and stored accordingly and archived in an organized &amp; controlled manner/documents to be readily accessible for the project team/Various Projects -Incoming Daily Data for review and process.</t>
  </si>
  <si>
    <t>Genera PR | Deliverable 11- Project Management | DR 4339 - Hurricane Maria
Document Control – Data Management/Review of all Peakers Projects Users Access/Palo Seco BESS Procurement RFP &amp; RFQ ensure documents were created, reviewed, and stored accordingly and archived in an organized &amp; controlled manner/documents to be readily accessible for the project team</t>
  </si>
  <si>
    <t>PREPA - Genera PR | Deliverable 11 | DR4339 - Configure potential new settings in Procore with the onboarding of consulting firm TRC as the QA/QC on Drawings and other technical project documents: work on suggestions for Procore procedures on uploading/approving and sharing with Owner.</t>
  </si>
  <si>
    <t>PREPA - Genera PR | Deliverable 11 | DR4339 - Continue research and reviewing the Buy American Act which is contractual and funding requirement for the completion of projects. Review articles and requirements depending on funding types.</t>
  </si>
  <si>
    <t>PREPA - Genera PR | Deliverable 11 | DR4339 - Review the topics discussed on meeting with Design Team about the Submittal Response Status by design team compared with Procore options to respond on submittals. Scheduling meeting for next week with field staff to discuss and compare both responding methods and outputs.</t>
  </si>
  <si>
    <t>PREPA - Genera PR | Deliverable 11 | DR4339 - Review the actual Drawings Uploading procedure to get consultant TRC onboard with the drawings approval current system.</t>
  </si>
  <si>
    <t>PREPA - Genera PR | Deliverable 11 | DR4339 - Review the Documents Tool to go over Pre-Construction documents such as Procurement Process and equipment specs and orders.</t>
  </si>
  <si>
    <t>PREPA - Genera PR | Deliverable 11 | DR4339 - Call with Chandan Dash (Siemens) to follow up on the ongoing Submittal Packages issue. User is still unable to upload documentation in the form of Packages. Convenient for several related documents and specs at the same time.</t>
  </si>
  <si>
    <t>PREPA - Genera PR | Deliverable 11 | DR4339 - Review requirements prior to the uploading of technical documentation such as Specifications and Drawings in terms of approval procedures: determining if Submittals Tool would be the best practice to pass over the approval procedures for record.</t>
  </si>
  <si>
    <t>PREPA - Genera PR | Deliverable 11 | DR4339 - Review troubleshooting on the Submmitals tool for Chandan Dash (Siemens) and other colleagues that are not allowed to submit Submittal Packages (multiple specifications and documentation) to the Costa Sur Peakers Project.</t>
  </si>
  <si>
    <t>PREPA - Genera PR | Deliverable 11 | DR4339 - Test different permission levels on a "Dummy" user to recreate current issues with external users with uploading and sharing documentation for review. Currently working on Costa Sur Peakers Submittals Issue.</t>
  </si>
  <si>
    <t>PREPA - Genera PR | Deliverable 11 | DR4339 - Work with the gathering of final versions for SOP to be published and replaced at the SOP Folders across projects, in order to provide users the most recent updated files. 14 out of 16 Project Management Tools have a complete SOP; other 2 are not being used yet.</t>
  </si>
  <si>
    <t>Genera PR | Deliverable 11 – Project Management | DR4339: Continue updating invoices from vendor Dueñas Trailer in the Excel Expense Tracker and revise the site location information for the trailers. Adding more vendors (Walmart, Home Depot, Office Depot), Scanning the DCMC Equipment Check Out Form completed for the iPad pencils, iPad,  printers, and monitors by Andres Concepcion, Abraham Velazquez, Jose Lopez (DCMC).</t>
  </si>
  <si>
    <t>PREPA | Genera PR | Deliverable 11 | DR4339 Meeting call with Genera PR team, Jorge Bracero, to outline the work plan for the rest of the week. This task includes: setting up the logistics to present the action plan with the nonprofits and going over the to-do list for the rest of this week.</t>
  </si>
  <si>
    <t>PREPA | Genera PR | Deliverable 11 | DR4339 Telephone meeting with Yauco City Assistant Rodney Torres, in charge of establishing community relations in the south with the purpose of beginning work on the possibility of community agreements in the south near the Aguirre plant to educate about the BESS project and Peakers.</t>
  </si>
  <si>
    <t>PREPA | Genera PR | Deliverable 11 | DR4339 Create a record of the upcoming community meeting on the BESS system in Arecibo. These tasks included an account on an event management platform in Forms Office and Google Forms or similar), designing a form with the necessary fields (name, contact, organization, etc.), and titled it "Community Meeting on the BESS Project in Arecibo", adding key event information such as date, time, location, and topics to be discussed, as well as a description inviting the community to participate and learn more about the project,  Carry out internal tests by sending the form to members of the organizing team to verify functionality, clarity and registration flow, adjusting according to comments before its official publication.</t>
  </si>
  <si>
    <t>PREPA | Genera PR | Deliverable 11 | DR4339 Workshop meeting with the Genera PR team, Jorge Bracero and Rafael Rodríguez Ema in order to be able to execute communications campaigns aimed at the communities in which we will be inviting them to the community meetings on BESS and Peakers. This task included taking notes and clarifying doubts. The workshop was on the platform go.botmaker.com</t>
  </si>
  <si>
    <t>PREPA | Genera PR | Deliverable 11 | DR4339 Update meeting between Jorge Bracero and the Genera PR team to define the logistics related to the sending of invitations to communities interested in participating in community meetings about the BESS project in Arecibo. During the meeting, topics such as the methods of distribution of the call (mail, social networks or direct contact), the validation of the regional calendar of meetings, the follow-up of previously assigned pending tasks and the final verification of the list of non-profit organizations linked to the project will be addressed. The objective is to consolidate an operational plan that ensures effective and representative participation in each community served by Genera PR.</t>
  </si>
  <si>
    <t>Genera PR | Deliverable 11- Project Management | DR 4339 - Hurricane Maria.   End reading of least six technical and regulatory documents related to preventive measures that Genera PR implements to mitigate fire risks in its energy storage systems (BESS), including Fire Protection Engineering and UL 9540A Interpretation Report, Destructive Fire Test and Fire Modeling Report, Industrial Lithium-Ion Battery Emergency Response Guide, MEGAPACK SAFETY OVERVIEW, MEGAPACK 2 XL DATASHEET,  as well as specialized articles on thermal risks, suppression systems and battery management protocols with the aim of extracting best practices, evaluating failure scenarios and adapting these measures to the local context in Puerto Rico, generating as a result a document that serves as a guide for the communication pieces related to the BESS project in the communities</t>
  </si>
  <si>
    <t>PREPA | Genera PR | Deliverable 11 | DR4339 Meeting with the DCMC Partners team Frances Vallejo and D'Alexzander Gonzalez and the Genera PR team, Jorge Bracero, with the purpose of clarifying doubts about the utilities that can be acquired in order to guide the community about the BESS and Peakers project.</t>
  </si>
  <si>
    <t>PREPA | Genera PR | Deliverable 11 | DR4339 Evaluate a new quote together with the Genera PR team, Jorge Bracero, to integrate the banners on the sites with the new prices. This task included checking options related to banners, pricing, and verifying that the information was complete.</t>
  </si>
  <si>
    <t>PREPA | Genera PR | Deliverable 11 | DR4339 Evaluate the proposal presented by the March of Dimes with the objective of identifying strategic opportunities for Genera PR to generate a significant impact in vulnerable communities, particularly in those municipalities where Genera has the BESS and Peakers project such as Arecibo and San Juan. The analysis involves thoroughly reviewing the content of the proposal, understanding its objectives, geographical areas of intervention and target population, in order to explore models of community outreach such as corporate volunteering, participation in emblematic events such as the March for Babies, support in educational talks on energy security and child health, and collaboration in awareness campaigns.</t>
  </si>
  <si>
    <t>PREPA | Genera PR | Deliverable 11 | DR4339- Meeting with Frances Vallejo, DCMC Partners, to discuss the status of my projects. As part of this meeting, details were discussed on quotation status for the purchase of portable batteries, logistics of visiting Aguirre, list of non-profit organizations to support the BESS project, status of Kroma banners, notification from the mayor of Vega Baja</t>
  </si>
  <si>
    <t>PREPA | Genera PR | Deliverable 11 | DR4339 Finalize documentation related to non-profit organizations to present to the Genera team, Jorge Bracero. These tasks included: Including final organizations as well as general recommendations for next steps that we can implement.</t>
  </si>
  <si>
    <t>Genera PR | Deliverable 11 – Project Management | DR4339: Updated invoices from vendor Dueñas Trailer in the Excel Expense Tracker and revised the site location information for the trailers.</t>
  </si>
  <si>
    <t>PREPA-Genera PR-Deliverable 11- Project Management | DR 4339 - Hurricane Maria. (DAY 5) Review Lemoine Quality Control/Assurance Plan, Inspections plan, Submittal Stamp Cover Sheet Form, Checklist for Submittals Review and Concrete Log to create a new DCMC Quality Control Plan for 4339_9510 BESS-Cambalache project.</t>
  </si>
  <si>
    <t>Genera PR | Deliverable 11 – Project Management | DR 4339 – Hurricane Maria – AGUIRRE BESS PROJECT - Conducted an in-depth review of 31 pages of the Battery Energy Storage System (BESS) General Work Contract (Specification G-3400, Revision A), focusing on scope definition, role assignments, and compliance with technical standards. The extended analysis supported risk mitigation and ensured alignment with project execution strategies</t>
  </si>
  <si>
    <t>Genera PR | Deliverable 11 – Project Management | DR 4339 – Hurricane Maria – AGUIRRE BESS PROJECT - Analyzed six pages of the Battery Energy Storage System (BESS) General Work Contract (Specification G-3400, Revision A) to verify alignment between technical requirements and project scope. The review emphasized clarity in task distribution and compliance with contractual standards, contributing to effective project management.</t>
  </si>
  <si>
    <t>PREPA GENERA PR Deliverable 11 DR4339 Costa Sur- worked with quality assurance requirements report considering a data in projection schedule using Primavera reports templates in acceptable or not acceptable comparative in baseline schedule of values (SOV) demolition existing mechanical equipment and tanks,  Existing Transformer and electrical equipment,   Existing foundations, containments, sumps, privacy walls, fences, paving, Demolition and Relocation of Existing of Piping Existing underground utilities and stormwater piping, Incidental items as identified on the design drawings and items conflicting with the proposed work, in BESS area the electrical grounding cables, duct banks to point of interconnection, manholes and system to point of interconnection, the civil and structural work with earthwork, new aggregates to fill material, asphalt for finish surfacing, new guard rail, stormwater underground system, structural concrete works for construction BESS Foundations which include Switchgear, Control House, Grounding Transformer and Ramps,  GSU Transformer Foundation,  tesla maintenance foundation, GSU transformer framing, stone columns foundation system for (DCMC) Carlos Rodriguez due to management requirements of contract PMO DCMC for Puerto Rico Electric Power Authority.</t>
  </si>
  <si>
    <t>PREPA GENERA PR Deliverable 11 DR4339 Costa Sur- worked with quality assurance requirements report cost and cost per unit, 2WLA, summary schedule updated, milestone updated, scurve graph, concerns in acceptable or not acceptable comparative in baseline reports, delays reports for (DCMC) Carlos Rodriguez due to management requirements of contract PMO DCMC for Puerto Rico Electric Power Authority.</t>
  </si>
  <si>
    <t>PREPA GENERA PR Deliverable 11 DR4339 Costa Sur- worked with quality assurance requirements report checklist considering data report of delay risk, meet regulations, formats of report for (DCMC) Carlos Rodriguez due to management requirements of contract PMO DCMC for Puerto Rico Electric Power Authority.</t>
  </si>
  <si>
    <t>PREPA GENERA PR Deliverable 11 DR4339 Costa Sur- worked with quality assurance requirements report checklist considering data report of man hours, resources, planned start dates, planned finish dates for (DCMC) Carlos Rodriguez due to management requirements of contract PMO DCMC for Puerto Rico Electric Power Authority.</t>
  </si>
  <si>
    <t>PREPA-Genera PR-Deliverable 11- Project Management | DR 4339 - Hurricane Maria. (DAY 5) Review Lemoine Quality Control/Assurance Plan, Inspections plan, Concrete Pre pour checklists to create a new DCMC Quality Control Plan for 4339_9510 BESS-Cambalache project</t>
  </si>
  <si>
    <t>PREPA-Genera PR-Deliverable 11- Project Management | DR 4339 - Hurricane Maria. (DAY 5) Review Lemoine Quality Control/Assurance Plan, Inspections plan, Sample Commitment Change Order, Extra Work Authorization Master and Weekly Internal Operations Meetings to create a new DCMC Quality Control Plan for 4339_9510 BESS-Cambalache project</t>
  </si>
  <si>
    <t>PREPA-Genera PR-Deliverable 11- Project Management | DR 4339 - Hurricane Maria. (DAY 5) Review Lemoine Quality Control/Assurance Plan, Inspections plan, RFI Log, Sample Change Request and Sample Change Order to create a new DCMC Quality Control Plan for 4339_9510 BESS-Cambalache project</t>
  </si>
  <si>
    <t>Genera PR | Deliverable 11- Project Management | DR 4339 - Hurricane Maria. Reviewing updates to the BESS and Peakers project schedule and designing a streamlined method for integrating data into Power BI, with the goal of enhancing visual representation of project progress and identifying potential risks.</t>
  </si>
  <si>
    <t>Genera PR | Deliverable 11 – Project Management | DR 4339 –
Conducted a technical assessment of RG Engineering’s contractor proposal for the civil and structural scope at the Yabucoa BESS site. Focus was placed on verifying constructability, compliance with project specifications, and alignment with site-specific constraints.</t>
  </si>
  <si>
    <t>Genera PR | Deliverable 11- Project Management | DR 4339 - Hurricane Maria. Collecting and evaluating BESS project schedule updates to optimize the visual depiction of progress and potential risks, ensuring data is more accessible and understandable.</t>
  </si>
  <si>
    <t>Genera PR | Deliverable 11- Project Management | DR 4339 - Hurricane Maria. Equipment necessary for Meeting and Communication in Costa Sur.</t>
  </si>
  <si>
    <t>Genera PR | Deliverable 11- Project Management | DR 4339 - Hurricane Maria. Equipment necessary for Meeting and Communication in Cambalache.</t>
  </si>
  <si>
    <t>Genera PR | Deliverable 11- Project Management | DR 4339 - Hurricane Maria. Equipment necessary for Meeting and Communication in Vega Baja.</t>
  </si>
  <si>
    <t>Genera PR | Deliverable 11- Project Management | DR 4339 - Hurricane Maria. Equipment necessary for Meeting and Communication in Yabucoa.</t>
  </si>
  <si>
    <t>Genera PR | Deliverable 11- Project Management | DR 4339 - Hurricane Maria. Equipment necessary for Meeting and Communication in Aguirre.</t>
  </si>
  <si>
    <t>PREPA Genera PR | Deliverable 11- Project Management | DR 4339 - Hurricane Maria-PMO call. Teams call with Gilberto Sucre, Frances Vallejo, Ada Diaz, Mark Merritt, Jack Darnall, Foster Veazey and Mike Merritt, DCMC. Discussed update on project, job offers, PROCORE, logistics, trailer set-up, safety, schedule for locations and program goals.</t>
  </si>
  <si>
    <t>Genera PR | Deliverable 11- Project Management | DR 4339 - Hurricane Maria.
project # 4339-10710
Worked on Internal Review Checklist
1. Define the Scope:
Review: emails, project proposals, reports, memos, etc.
Time frame: Emails/documents between specific dates.
2. Objectives of the Review
Ensure accuracy and consistency
Identify miscommunication or missing information
Detect sensitive or non-compliant language 
3. Organize Documents
Sort by project, sender/recipient, or topic
Use folders or document management tools for categorization
Create a document index or audit log.
4. Review Emails
Look for Incomplete threads or missed responses
Confidentiality and appropriateness of content
5. Review Project Documents
Check for:
Factual consistency across documents
Clarity of deliverables, deadlines, and roles
Proper formatting and document standards
6. Flag Issues
Highlight discrepancies, unclear communication, or risks
Use comments or annotations.
7. Summarize Findings:
Create a report or summary including:
Major findings or inconsistencies
Recommended actions
8. Take Action
Share the review summary with relevant stakeholders
Schedule a follow-up review if needed.</t>
  </si>
  <si>
    <t>Genera PR | Deliverable 11- Project Management | DR 4339 - Hurricane Maria.
project # 4339-10710
Conducted an internal review of emails and project documents, for a structured approach that ensures thoroughness, accuracy, and that every aspect of the project aligns with legal and regulatory frameworks.</t>
  </si>
  <si>
    <t>Genera PR | Deliverable 11- Project Management | DR 4339 - Hurricane Maria.
project # 4339-10710
Bi-Weekly Siemens Electric Status Meeting
Participated in the bi-weekly status meeting with Siemens Electric to review the status of equipment procurement, layout coordination, and overall project schedule. Discussions also included preliminary review of contract verbiage and clarification of key terms. The team aligned on upcoming milestones and ongoing action items to ensure progress remains on track.
Attended the meeting:
Rafael Calderon DCMC
Raissa Borges Almodovar- DCMC
Rafael Barrera- DCMC
Carlos De Jesus - DCMC
Gilberto Sucre DCMC 
Frances Vallejo Rosich DCMC.</t>
  </si>
  <si>
    <t>Genera PR | Deliverable 11- Project Management | DR 4339 - Hurricane Maria
Correspondence Review, Invites for Meetings scheduled for Friday and Monday, Request for documentation for completion of FOMB Package for Vega Baja.</t>
  </si>
  <si>
    <t>Genera PR | Deliverable 11- Project Management | DR 4339 - Hurricane Maria
PMO Catch Up Meeting led by Frances Vallejo - DCMC
* Staffing Update 
* BESS Update
* Performance Appraisals Meeting
* Wifi alternates at Project Sites
* PMO Peakers Candidates 
* IFC Page Turns with S &amp; L
* FOMB Approval Status
Mark Merritt, Mike Merritt, Frances Vallejo, Ada Diaz, Foster Veazey, Jack Darnell &amp; Gilberto Sucre - DCMC.</t>
  </si>
  <si>
    <t>Genera PR | Deliverable 11- Project Management | DR 4339 - Hurricane Maria
PMO Management Oversights on all subjects:
* Email Correspondence
* PA's
* FOMB Package Preparation
* BESS Needs
* Homeca Lessons Learned.
* Costa Sur - Peakers Drawings Review
* Organize Agenda and Action Items</t>
  </si>
  <si>
    <t>Genera PR | Deliverable 11- Project Management | DR 4339 - Hurricane Maria
Executive Meeting with BESS Team with Jesus Cintron - Genera, Gabriel Perez CDM Smith, Franklyn Colmenares, and Gilberto Sucre - DCMC Partners.
PM/CM highlighted the needs from GENERA
HOMECA Contract / Change Order Resolution to close out Vega Baja.
TRC Contract resolution
Stantec Contract Resolution
Beta Electric - MPT Proposal Approval for Vega Baja
Payments to Soil Testing Companies
DCMC to be the PMO for TRC role in Program.</t>
  </si>
  <si>
    <t>Genera PR | Deliverable 11- Project Management | DR 4339 - Hurricane Maria
Procore + S&amp;L Submittal Responses alignment meeting with Lauren Wells, Andres Concepcion, Luis Duque and Gilberto Sucre - DCMC.
Agreed to the responses to be used in Procore, will review with Ada Diaz - DCMC Legal prior to implementation.</t>
  </si>
  <si>
    <t>Genera PR | Deliverable 11- Project Management | DR 4339 - Hurricane Maria
Vega Baja IFC drawings Page Turn Meeting at Sargent &amp; Lundy's Office with ARG Ceres - GWC for the 49MW BESS Installation Project:
* Fire Protection Consultant Presentation - MEGA Packs Specifics
* Discussed Tracker listing &amp; responsible party.
* Potable Water, Sanitary Sewer &amp; Storm Water
* Demolition Drawings
* Foundation Design status
* New GSU and Fire Protection Tank
* Incomplete Electrical Design 
* Next Steps.</t>
  </si>
  <si>
    <t>Genera PR | Deliverable 11- Project Management | DR 4339 - Hurricane Maria
Costa Sur Weekly Construction Meeting led by Rafael Barrera - DCMC. Contract Update was provided.
Highlighted Activities for the week IFC Page Turn, Running water resolution and topo activities. Important Submittal from RGE - on Rigid Inclusions - Morris Shea. Foundation Drawing for Boiler Area found. Emergency Generator Cut-Sheet for Rigging Plan. Vulnerability Study to be shared with Project Team. Demolition Markup and RFI to S&amp;L. Jose Segarra - RG Engineering. Gabriel Perez - CDM Smith. Gilberto Sucre &amp; Jean Menay- DCMC . Wilfredo Sierra - Sargent &amp; Lundy.</t>
  </si>
  <si>
    <t>Genera PR | Deliverable 11- Project Management | DR 4339 - Hurricane Maria.  Lauren Wells (DCMC) worked on review of Procurement items.</t>
  </si>
  <si>
    <t>Genera PR | Deliverable 11- Project Management | DR 4339 - Hurricane Maria.  Lauren Wells (DCMC) continued review of Project Financial workflow from Raissa Borges (DCMC) and started applying an overlay of where Procore fits in.</t>
  </si>
  <si>
    <t>Genera PR | Deliverable 11- Project Management | DR 4339 - Hurricane Maria.  Lauren Wells (DCMC) worked on Procore procurement items for researching putting items in the system.</t>
  </si>
  <si>
    <t>Genera PR | Deliverable 11- Project Management | DR 4339 - Hurricane Maria.  Lauren Wells (DCMC) meeting with Andres Concepcion (DCMC), Luis Duque (DCMC), Luis Roman (DCMC), Gilberto Sucre (DCMC) to discuss Procore submittal responses.</t>
  </si>
  <si>
    <t>Genera PR | Deliverable 11- Project Management | DR 4339 - Hurricane Maria.  Lauren Wells (DCMC) meeting with Lauren Kennedy and Lauren Jones (Procore) to discuss update of SOW and path forward for working sessions and upcoming workshop to Procore Financials.</t>
  </si>
  <si>
    <t>Genera PR | Deliverable 11- Project Management | DR 4339 - Hurricane Maria.  Lauren Wells (DCMC) worked on review of Project Financial workflow from Raissa Borges (DCMC).</t>
  </si>
  <si>
    <t>Genera PR | Deliverable 11- Project Management | DR 4339 - Hurricane Maria.  Lauren Wells (DCMC) worked on updating distribution lists for Franklyn Colmenares (CSA).</t>
  </si>
  <si>
    <t>Genera PR | Deliverable 11- Project Management | DR 4339 - Hurricane Maria.  Lauren Wells (DCMC) worked on updating Procore tasks list for open items for the Procore team.</t>
  </si>
  <si>
    <t>Genera PR | Deliverable 11- Project Management | DR 4339 - Hurricane Maria.  Lauren Wells (DCMC) worked on Admin items for tracking user certification completions and usage in the tools.</t>
  </si>
  <si>
    <t>Genera PR | Deliverable 11- Project Management | DR 4339 - Hurricane Maria.  Lauren Wells (DCMC) worked on coordination for Procore meetings upcoming next week.</t>
  </si>
  <si>
    <t>Genera PR | Deliverable 11- Project Management | DR 4339 - Hurricane Maria.  Lauren Wells (DCMC) worked on Procore configurations for testing out how to manage drawings in an approval format way.</t>
  </si>
  <si>
    <t>Genera PR | Deliverable 11- Project Management | DR 4339 - Hurricane Maria.  Lauren Wells (DCMC) worked on correspondences for Procore items related to meeting coordination and creation of new submittal responses.</t>
  </si>
  <si>
    <t>Genera PR | Deliverable 11- Project Management | DR 4339 - Hurricane Maria - Boots receipt, claiming cost of safety boots only ($179 plus tax $20.58) Total $199.58.</t>
  </si>
  <si>
    <t>Genera PR | Deliverable 11 | DR 4339 - Hurricane Maria - Generation Fleet - Continued reviewing the draft contract package for Vega Baja (RFP 4898), focusing on verifying Attachments E-M. Confirmed that the documents align with the RFP requirements, the awarded proposal, and any negotiated terms. Ensured consistency across contract documents to support accurate billing, proper cost tracking, and compliance with FEMA Public Assistance grant requirements. This activity contributes to maintaining a complete and audit-ready contract file and facilitates timely project execution.</t>
  </si>
  <si>
    <t>Genera PR | Deliverable 11- Project Management | DR 4339 - Hurricane Maria: Continuing the Hazwoper Modules to learn policies, practices, and procedures to ensure safety when handling hazardous substances.</t>
  </si>
  <si>
    <t>Genera PR | Deliverable 11- Project Management | DR 4339 - Hurricane Maria: Review documents in Procore about Costa Sur Genera Site, topics: Security and Health and Safety. Meeting with RGE (Contractor) Jose Segarra and Team, DCMC Rafael Barrera and teams, about Costa Sur Genera Project Status, when start the projects and all construction topics. Purchase in Best Buy office equipment necessary for trailers in Cambalache, Vega Baja, Costa Sur, Aguirre and Yabucoa Genera Sites.</t>
  </si>
  <si>
    <t>Genera PR-Deliverable 11- Project Management | DR 4339 - Hurricane Maria - Participated in Teams meeting for the PMO Catch up call to update on staffing at the sites, progress for candidates regarding Peaker's managers role, BESS project status and material and equipment purchases. Attendees: Michael Merritt (DCMC), Mark Merritt (DCMC) and other DCMC participants.</t>
  </si>
  <si>
    <t>Genera PR - Deliverable 11- Project Management | DR 4339 - Hurricane Maria- Create excel sheet with invoices for materials and equipment and its suppliers.</t>
  </si>
  <si>
    <t>Genera PR- Deliverable 11 | DR 4339 - Hurricane Maria - Attended Aguirre site for the Enacts visit with the community engagement team of Genera PR. Attendees: Paola Arroyo (DCMC) and Jorge Bracero (Genera)</t>
  </si>
  <si>
    <t>Genera PR- Deliverable 11- Project Management | DR 4339 - Hurricane Maria - Attended the Costa Sur Weekly Meeting with the site manager and site staff to discuss project progress. Attendees: Rafael Barrera (DCMC) and other DCMC participants.</t>
  </si>
  <si>
    <t>Genera PR | Deliverable 11 | DR 4339 - Hurricane Maria - Generation Fleet - Continued reviewing the draft contract package for Vega Baja (RFP 4898), focusing on verifying Attachment D (Contractor Unit Pricing). Confirmed that the documents align with the RFP requirements, the awarded proposal, and any negotiated terms. Ensured consistency across contract documents to support accurate billing, proper cost tracking, and compliance with FEMA Public Assistance grant requirements. This activity contributes to maintaining a complete and audit-ready contract file and facilitates timely project execution.</t>
  </si>
  <si>
    <t>Genera PR | Deliverable 11 | DR 4339 - Hurricane Maria - Generation Fleet - Continued reviewing the draft contract package for Vega Baja (RFP 4898), focusing on verifying Attachments N-R. Confirmed that the documents align with the RFP requirements, the awarded proposal, and any negotiated terms. Ensured consistency across contract documents to support accurate billing, proper cost tracking, and compliance with FEMA Public Assistance grant requirements. This activity contributes to maintaining a complete and audit-ready contract file and facilitates timely project execution.</t>
  </si>
  <si>
    <t>Genera PR | Deliverable 11- Project Management | DR 4339 - Hurricane Maria / Managed Vega Baja Genera Site and supervised contractors for their safety to minimize risks and ensure project success. Make sure they comply with the safety. Today I Continue working on the as built supervising Javier Bidot- HOMECA subcontractor on the as built work to be performed verifying all areas were covered to close down the report. Reverified documents making sure the blueprint provided by Eduardo Rivera (DCMC) was covered with all areas to verify.</t>
  </si>
  <si>
    <t>Genera PR | Deliverable 11- Project Management | DR 4339 - Hurricane Maria: Yabucoa (BESS Project) During this period, I reviewed several key topics from OSHA and the EPA, including the following:
-Aerial Lifts (29 CFR 1926.453) Types of lifts, care and inspection procedures, and safe operation guidelines.
-Respirable Crystalline Silica in Construction Workplaces (29 CFR 1926.1153) Sources of crystalline silica in common construction materials, associated health hazards, protective measures for employees, housekeeping practices, written exposure control plans, the role of the competent person, and medical surveillance requirements.
-Asbestos (29 CFR 1926.1101) A guide to hazard awareness and recommended control methods, including worker protection strategies, exposure control procedures, medical monitoring, demolition protocols, and requirements.</t>
  </si>
  <si>
    <t>Genera PR | Deliverable 11- Project Management | DR 4339 - Hurricane Maria: Yabucoa (BESS Project) During this period, I examined several of the most frequently cited OSHA standards in the construction industry, including: Fall Protection (29 CFR 1926.501), Scaffolding (29 CFR 1926.451), and Eye and Face Protection (29 CFR 1926.102).</t>
  </si>
  <si>
    <t>Genera PR | Deliverable 11- Project Management | DR 4339 - Hurricane Maria: Yabucoa (BESS Project) Meeting with Gabriel Morales (DCMC) to discuss and define the requirements for the documents that must be generated daily as part of the project.</t>
  </si>
  <si>
    <t>Genera PR | Deliverable 11- Project Management | DR 4339 - Hurricane Maria: Yabucoa-BESS Project; Throughout this period, continue examining OSHA construction standards to integrate the demolition section into the Contractor Safety presentation for the Yabucoa BESS Project. Additionally, continue reviewing the Scope of Services – Specification G-3300(159-535/ End section 076000-5/Document Effective Date: June -20- 2025).</t>
  </si>
  <si>
    <t>Genera PR | Deliverable 11- Project Management | DR 4339 - Hurricane Maria - AGUIRRE BESS-Upload, view, and mark up Drawings/ Upload, view, manage, and create submittals from Specifications / Create, import, respond to, close, revise, and distribute Submittals/ Create and close RFIs/ View and use Procore Drive to manage the Schedule/ Create, view, and use your mobile device for Meetings / Upload, view, and use your mobile device for Photos/ Add a new type, create, respond to, and change the status of a Correspondence item/Create, respond to, review, and close Punch List items/ Create, request a signature, and sign a T&amp;M Ticket/ Assign permissions for the various roles on the project</t>
  </si>
  <si>
    <t>Genera PR | Deliverable 11- Project Management | DR 4339 - Hurricane Maria - AGUIRRE BESS- Morning meeting with Jose Lopez (DCMC), Carlos López (DCMC), and Luis Moctezuma (DCMC) to discuss project two week look ahead schedule and improve communication across the site team.</t>
  </si>
  <si>
    <t>Genera PR | Deliverable 11- Project Management | DR 4339 - Hurricane Maria - AGUIRRE BESS-Review annotation data in the Markups List/ Manage and filter data to show exactly what you need/ Communicate with replies and status fields/ Create custom columns in the Markups List
Export markup data to a sharable summary.</t>
  </si>
  <si>
    <t>Genera PR | Deliverable 11- Project Management | DR 4339 - Hurricane Maria - AGUIRRE BESS-Setting up a Studio Project/ Document Setup and Processing/ Adding markups in real-time from Bluebeam Studio in Revu/ Collaborating from computer in Aguirre BESS using Bluebeam Cloud/ Accessing and working on Sessions in the field with Bluebeam Cloud</t>
  </si>
  <si>
    <t>Genera PR | Deliverable 11- Project Management | DR 4339 - Hurricane Maria - Costa Sur – BESS - Focused on reviewing the mitigation strategies outlined in the “Costa Sur Vulnerability Assessment,” with emphasis on interagency coordination, emergency response roles, and risk communication protocols. Assessed whether the proposed actions address cascading failures between utility, communication, and safety systems. Identified key takeaways relevant to the BESS project, particularly related to staging of emergency supplies, staff workshop and coordination with external agencies. Recommendations were flagged for possible inclusion in site-specific safety plans and onboarding materials for contractors.</t>
  </si>
  <si>
    <t>Genera PR | Deliverable 11- Project Management | DR 4339 - Hurricane Maria - Costa Sur – BESS - Conducted an extended analysis of the “Costa Sur Vulnerability Assessment” with a focus on evaluating the site's critical systems and their exposure to potential threats, including hurricanes, seismic events, utility disruptions, and cyber intrusions. Special attention was given to the document's prioritization of physical assets, such as switchgear rooms, energy storage units, and control systems, using the CARVER matrix scoring model. Reviewed recommendations related to redundancy planning, emergency communications, and response drills. Mapped findings to BESS infrastructure to assess the applicability of identified vulnerabilities. Documented suggestions for integrating key elements into the Costa Sur HSE framework and emergency preparedness strategies.</t>
  </si>
  <si>
    <t>Genera PR | Deliverable 11- Project Management | DR 4339 - Hurricane Maria - Costa Sur - BESS- DCMC Site team lead by DCMC Rafael Barrera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Rafael Barrera (DCMC) among others to discuss initial site mobilization, safety, 2 week look ahead deadline, subcontractor responsibilities towards the date of the NTP; specifically, to permits, safety modules, submittals and RFI's. Continued on-site supervision of the survey and ground-penetrating radar (GPR) activities led by Javier E. Bidot &amp; Associates (Luis A. Rivera and Dennis Alicea) at the Costa Sur project. The extended session focused on verifying safe work practices as the team advanced into more congested and sensitive areas near existing underground utilities. Ensured that exclusion zones were properly delineated, and reinforced communication protocols between survey crews and DCMC field coordination staff. Safety checks were conducted to confirm use of PPE, equipment stabilization, and real-time data logging procedures. Close attention was given to scan overlaps and coverage validation to minimize the risk of undetected utility conflicts.</t>
  </si>
  <si>
    <t>Genera PR | Deliverable 11- Project Management | DR 4339 - Hurricane Maria: Yabucoa
Site Meeting with Jean Pierre Menay (DCMC) to receive and organize office supplies such as Tv's, Tv; mount and cameras necessary for the DCMC Partners office.</t>
  </si>
  <si>
    <t>Genera PR | Deliverable 11- Project Management | DR 4339 - Hurricane Maria: Yabucoa
Meeting with Luz Ramirez (DCMC) to discuss and define the required documents that need to be generated daily as part of the project requirements.</t>
  </si>
  <si>
    <t>Genera PR | Deliverable 11- Project Management | DR 4339 - Hurricane Maria. GENERA &amp; DCMC- Vega Baja BESS - Meeting with S&amp;L Organizer Wifredo Sierra and Mike Kuczynski, DCMC Gilberto Sucre and Eduardo Rivera, and Felix Anastacio of Felix Fire Sprinkler Design - Meeting to discuss Vega Baja site drawing review with Fire Protection contractor company to go thru complete design of BESS fire protection system, meeting also was discussing the structural, civil, mechanical and electrical drawing. Also was discuss a design tracker regard of Vega Baja site.</t>
  </si>
  <si>
    <t>PREPA - Genera PR | Deliverable 11| DR4339 Travel time from Sargent &amp; Lundy Office to Yabucoa site after assist the meeting to review the BESS Project Issue for construction drawings for the Vega Baja site with ARG Engineering, DCMC Partners, Sargent &amp; Lundy and CDM Smith team.</t>
  </si>
  <si>
    <t>PREPA - Genera PR | Deliverable 11| DR4339 Travel time from Yabucoa site to Sargent &amp; Lundy Office to assist the meeting to review the BESS Project Issue for construction drawings for the Vega Baja site with ARG Engineering, DCMC Partners, Sargent &amp; Lundy and CDM Smith team.</t>
  </si>
  <si>
    <t>Genera PR | Deliverable 11- Project Management | DR 4339 - Hurricane Maria: Yabucoa 
Evaluate the details of Appendix #1 Design Drawing to submit comments to Sargent and Lundy and RG Engineering.</t>
  </si>
  <si>
    <t>Genera PR | Deliverable 11- Project Management | DR 4339 - Hurricane Maria BESS Costa Sur- Bidot personnel (Luis A. Rivera and Dennis Alicea) continue with the work of detecting and identifying underground utility lines. This effort is essential to ensure that all existing buried infrastructure within the project area is accurately located and documented before further construction activities proceed.
Their findings will be compiled and shared with the RGE project contractor to support safe excavation and avoid potential conflicts with existing utilities.
This step is critical to minimizing risk, preventing service disruptions, and maintaining compliance with safety regulations. The information gathered by Bidot will be integrated into the project plans and used to guide the next phases of work on site.</t>
  </si>
  <si>
    <t>Genera PR | Deliverable 11- Project Management | DR 4339 - Hurricane Maria BESS Costa Sur-
Preparation for the upcoming project meeting, reviewed the agenda in detail to ensure all relevant points are covered. The primary focus will be to follow up on existing action items and to address any new business that may impact the project's timeline or deliverables.</t>
  </si>
  <si>
    <t>Genera PR | Deliverable 11- Project Management | DR 4339 - Hurricane Maria BESS Costa Sur-
Review communication between project stakeholders to ensure consistency in reported observations and previously documented conditions. Relevant documents—such as site surveys, inspection reports, and utility maps—were carefully reviewed and compared against the latest available information to identify any discrepancies or areas requiring clarification.
The purpose of this process is to maintain accurate and up-to-date records, which are critical for informed decision-making and effective coordination with contractors and other project participants. Any inconsistencies or missing information identified during this verification have been flagged for follow-up to ensure a complete understanding of current site conditions before proceeding with the next steps of the project.</t>
  </si>
  <si>
    <t>Genera PR | Deliverable 11- Project Management | DR 4339 - Hurricane Maria BESS Costa Sur- As part of the ongoing coordination efforts for the RGE project, personnel from Bidot (Luis A. Rivera and Dennis Alicea) visited the project site to continue the work of detecting and identifying underground utility lines. This effort is essential to ensure that all existing buried infrastructure within the project area is accurately located and documented before further construction activities proceed.
During the visit, the Bidot team (Luis A. Rivera and Dennis Alicea) utilized specialized equipment to scan and trace underground lines. Their findings will be compiled and shared with the RGE project contractor to support safe excavation and avoid potential conflicts with existing utilities. This step is critical to minimizing risk, preventing service disruptions, and maintaining compliance with safety regulations. The information gathered by Bidot will be integrated into the project plans and used to guide the next phases of work on site.</t>
  </si>
  <si>
    <t>Genera PR | Deliverable 11- Project Management | DR 4339 - Hurricane Maria BESS Costa Sur-
To ensure a productive discussion, I have compiled status updates on all assigned tasks, identifying any pending items and outlining progress made since the last meeting. I've also coordinated with team members to gather their input and any concerns they may have regarding current action items.  For new items section of the meeting, we discuss a list of potential topics that may require team attention, including any recent developments, risk factors, or changes in project scope. Supporting documentation and data have been organized in advance to facilitate informed decision-making.</t>
  </si>
  <si>
    <t>Genera PR | Deliverable 11- Project Management | DR 4339 - Hurricane Maria Bess_Aguirre
Stabilized Construction Entrance: A gravel pad was installed at the site entrance to minimize the tracking of sediment onto public roads.
Temporary Sediment Basins and Check Dams: Where applicable, basins were used to capture runoff and allow sediment to settle before discharge.
Diversion Berms and Swales: Constructed to direct clean runoff away from disturbed areas and into vegetated buffers or control structures.
3. Ground Cover and Stabilization
4. Inspection and Maintenance
Trained personnel conduct weekly inspections and after significant rain events (&gt;0.5 inches). All erosion and sediment controls are checked for integrity and effectiveness.
Sediment removal is performed when accumulation exceeds one-third the height of the barrier.
A log of inspections and corrective actions is maintained on-site and available for review by regulators.
5. Stormwater Management Integration
Permanent stormwater management features are being integrated into the BESS site design to reduce post-construction runoff and promote infiltration.</t>
  </si>
  <si>
    <t>Genera PR | Deliverable 11- Project Management | DR 4339 - Hurricane Maria- Participated in the Weekly Construction Meeting for the Costa Sur BESS project. In this meeting, the main discussion subject was the rigging plan for the Tesla Batteries installations. There were also follow-up items, including the Safety Plan, Work Plan, Quality Plan, and Coordination between the awarded General Civil Contractor, RG Eng erring, and the DCMC Construction Team. The meeting was held by Rafael Vernadeen (DCMC). Representing RG Engineering was engineering José Auli (RGE). It was also pointed out in the meeting that the need for the Surveyor to be on site to conduct an As-Built survey at the proposed location was necessary, as the General-PR Plant management staff had informed them of the presence of concrete piles under the proposed concrete platforms. Additionally, to identify existing utilities and the scope of work required for these utilities to be removed or relocated. The Sargent &amp; Lundy personnel at the meeting, Wilson Alicea, informed the group of the recent site visit by the design team regarding the relocation of the existing utilities, and that the information would be shared later.</t>
  </si>
  <si>
    <t>Genera PR | Deliverable 11- Project Management | DR 4339 - Hurricane Maria - Morning staff meeting with Aguirre Construction management staff: Sunem Martínez, Carlos R. López, and Luis A. Moctezuma (DCMC). The agenda items included issues related to construction drawings delivery status, general work contractor signage, and notice to proceed schedule dates, as well as general safety topics.</t>
  </si>
  <si>
    <t>Genera PR | Deliverable 11- Project Management | DR 4339 - Hurricane Maria Bess_Aguirre
Reading and review the OSHA 1926.201 For Signaling. 
§ 1926.201 Signaling.
(a) Flaggers.  Signaling by flaggers and the use of flaggers, including warning garments worn by flaggers, shall conform to Part 6 of the MUTCD (incorporated by reference, see § 1926.6).
(b) Crane and hoist signals.  Regulations for crane and hoist signaling will be found in applicable American National Standards Institute standards.</t>
  </si>
  <si>
    <t>Genera PR | Deliverable 11- Project Management | DR 4339 - Hurricane Maria I am reviewing the NFPA National Electrical Code they applicate for safety electricals work in Bess_Aguirre.</t>
  </si>
  <si>
    <t>Genera PR | Deliverable 11- Project Management | DR 4339 - Hurricane Maria 
Evaluate the Implementation of Sedimentation Control Plan for the BESS Project at Aguirre Power Plant
Project Overview
The BESS project at the Aguirre Power Plant involves the construction of a Battery Energy Storage System within the existing facility located in Salinas, Puerto Rico. The project's scope includes earthwork activities such as excavation, grading, and the installation of foundations and utility conduits. 
Objective
The purpose of the sedimentation control plan is to prevent soil erosion and the offsite transport of sediment-laden runoff into adjacent water bodies and stormwater systems. 
Control Plan Implementation
1. Site Assessment and Planning
Prior to the start of construction, a comprehensive assessment of the site’s topography, soil type, drainage patterns, and weather conditions was conducted. 
2. Installation of Erosion and Sediment Control Measures
A combination of best management practices (BMPs) was selected and implemented at the site, including:
Silt Fences and Wattles: Installed along the perimeter of the disturbed area and downslope of excavation zones to intercept sediment in runoff.</t>
  </si>
  <si>
    <t>Genera PR | Deliverable 11- Project Management | DR 4339 - Hurricane Maria -AGUIRRE BESS PROJECT.  I had several phone calls with the GWC (RG Engineering) project manager, Raul Berrios, to follow up on the project contract requirements and the progress of contract signage. The contract has been turned over to Genera PR and so forwarded to P3A (Public-Private Partnership) for evaluation and approval. Participated in a Teams Meeting with Sargent &amp; Lundy Staff, Robert D. Molner, Gilberto Sucre (DCMC), Enrique Laya, CDM Smith, and Angel Alicea Rodríguez -Sargent &amp; Lundy to discuss the Phase II Request for Comments to the contract (4339_9510) documents. Also, a new proposed Value Engineering Design Option was discussed for the Mega Packs' proposed foundation concrete slabs. Sargent and Lundy will evaluate and share their comments at a later meeting.</t>
  </si>
  <si>
    <t>Genera PR | Deliverable 11- Project Management | DR 4339 - Hurricane Maria. Meeting with PREPA/Genera-PR regarding the IT/OT projects that have been coordinated by the 
PREPA Data and communications management team that will have to be coordinated with the BESS projects to avoid a clash with the proposed BESS layout design. The participants of the meeting are Gabriel Perez (CDM Smith), Franklyn Colmenares (CSA), Mike Kuczynski, Vincent Skochdopole (Sargent and Lundy), Hector Vazquez, Carlos Irizarry from LT Advance, and Andres Concepcion, Gilberto Sucre (DCMC). The Aguirre monopole and control room proposed location by LT Advance is still under evaluation by Sargent and Lundy, and the results of the assessment will be shared by Monday. Regarding the Cambalache Site, there are no issues with the new proposed location. Sargent and Lundy presented an option regarding the area for the Costa Sur Site, which will be evaluated in person during a job site visit by LT Advance scheduled for next Tuesday.</t>
  </si>
  <si>
    <t>Genera PR | Deliverable 11- Project Management | DR 4339 - Hurricane Maria- Participated in the Weekly Construction Meeting for the Costa Sur BESS project. In this meeting, the main discussion subject was the rigging plan for the Tesla battery installations. There were also follow-up items, including the Safety Plan, Work Plan, Quality Plan, and Coordination between the awarded General Civil Contractor, RG Engineering, and the DCMC Construction Team. Representing RG Engineering was José Auli (RGE). It was also recognized by Gilberto Sucre (DCMC) during the meeting that the Surveyor's presence on site was necessary to conduct an As-Built survey at the proposed location, as the General-PR Plant management staff had informed them of the presence of concrete piles beneath the proposed concrete platforms. Additionally, identify existing utilities and the scope of work required to remove or relocate them. The Sargent &amp; Lundy personnel at the meeting, Wilson Alicea, informed the group of the recent site visit by the design team regarding the relocation of the existing utilities, and that Sargent and Lundy will share the information with the team later.</t>
  </si>
  <si>
    <t>Genera PR | Deliverable 11- Project Management | DR 4339 - Hurricane Maria - Morning staff meeting with Aguirre Construction management staff: Sunem Martínez, Carlos R. López, and Luis A. Moctezuma (DCMC).  The agenda items included issues related to the delivery status of construction drawings, general work contractor signage, and notice to proceed schedule dates, as well as general safety topics.</t>
  </si>
  <si>
    <t>Genera PR | Deliverable 11- Project Management | DR 4339 - Hurricane Maria - Documentation requirements for both the project and the contractor regarding water and discharge protection and emergency site management are being coordinated with Roseanne Perez (GENERA). A meeting has been scheduled for early next week.</t>
  </si>
  <si>
    <t>Genera PR | Deliverable 11- Project Management | DR 4339 - Hurricane Maria - We are working on the planning and design of a routine work permit format that can record the risks associated with the tasks, the supervisors in charge of the work, as well as the owners and area managers who authorize said tasks. Permits will ensure that workers are fully aware of the risks involved in their jobs and provide them with the necessary precautions and preparation to minimize them.</t>
  </si>
  <si>
    <t>Genera PR | Deliverable 11 - Project Management | DR 4339 – Hurricane Maria - Work is ongoing in the planning and design of a routine work permit format. This format aims to systematically record: the risks associated with each task, the supervisors responsible for executing the work, and the owners and area managers who provide authorization for the tasks.</t>
  </si>
  <si>
    <t>Genera PR | Deliverable 11- Project Management | DR 4339 - Hurricane Maria - Cambalache site- Working conditions were established with Andres Concepcion (DCMC) for the requirements and permits for the entry of contractors to the Cambalache site to ensure safety and compliance with local regulations.</t>
  </si>
  <si>
    <t>PREPA GeneraPR - Deliverable 11 - Cambalache  BESS PW#10710 - 4339DR - Meeting for the coordination of the PREPA / Genera / LT Automation: Coordination with IT/OT Communication Building / Monopole project with Hector Vazquez (LT Automation), Gabriel Perez (CDM Smith) and Mike Kuczynski (Sargent and Lundy) to coordinate PREPA communication project in Cambalache in relation with BESS project.</t>
  </si>
  <si>
    <t>PREPA GeneraPR - Deliverable 11 - Cambalache  BESS PW#10710 - 4339DR - (1) Managed coordination emails for Carlos Lopez (CW Legal) and Gabriel Perez (CDMSmith) to determine environmental SOW services to be contracted for the project.  (2) Received Issued for Construction drawings tracker from Sargent and Lundy (Mike Kuscinsky) and evaluated it to share it and forward it to General Contractor (RG Engineering - Jose Segarra).</t>
  </si>
  <si>
    <t>PREPA GeneraPR - Deliverable 11 - Cambalache  BESS PW#10710 - 4339DR - Reviewed project demolition plan and scope of work to create drawing markups for review of the Designer (Sargent and Lundy) and they can be able to issue a final demolition plan drawing.</t>
  </si>
  <si>
    <t>PREPA GeneraPR - Deliverable 11 - Cambalache BESS PW#10710 - 4339DR - Recieved mechanical drawings (60 pages) update from Sargent and Lundy (Ivette Miranda). Reviewed documents and ensured information is not missing.</t>
  </si>
  <si>
    <t>PREPA GeneraPR - Deliverable 11 - Cambalache  BESS PW#10710 - 4339DR - Reviewed the GeneraPR report for Cambalache Vulnerability plan. Studied the plan to incorporate it in the Safety considerations of the project.</t>
  </si>
  <si>
    <t>PREPA GeneraPR - Deliverable 11 - Cambalache  BESS PW#10710 - 4339DR - Met with Lauren Wells, Luis Roman, Gilberto Sucre, Luis Duque (DCMC Partners) to review the submittal response process. This process will be proposed to GeneraPR to align with the project designer (Sargent and Lundy) submittal review responses and guarantee an alignment.</t>
  </si>
  <si>
    <t>PREPA GeneraPR - Deliverable 11 - Cambalache BESS PW#10710 - 4339DR - Continued the review of the project demolition plan and scope of work to create drawing markups for review of the Designer (Sargent and Lundy) and they can be able to issue a final demolition plan drawing. Markups and sketch generation are being tracked in a Bluebeam platform.</t>
  </si>
  <si>
    <t>PREPA GeneraPR - Deliverable 11 - Cambalache  BESS PW#10710 - 4339DR -  Generated design sketches to identify potential communications project location and required modifications on site. This coordination is to reduce the impact to BESS and future projects in the Cambalache Plant.</t>
  </si>
  <si>
    <t>Genera PR | Deliverable 11- Project Management | DR 4339 - Hurricane Maria. GENERA &amp; DCMC- Vega Baja BESS - Meeting with S&amp;L Organizer Wifredo Sierra and Mike Kuczynski, DCMC Gilberto Sucre, Gabriel Morales and Eduardo Rivera; Carlos Hernandez and Ricardo Lopez of ARG/CERES and Felix Anastacio of Felix Fire Sprinkler Design - Meeting to discuss Vega Baja site drawing review with Fire Protection contractor company to go thru complete design of BESS fire protection system, meeting also was discussing the structural, civil, mechanical and electrical drawing. Also was discuss a design tracker regard of Vega Baja site. after meeting discuss with Wilfredo Sierra that S&amp;L must discuss with Puerto Rico fire Marshal how to mitigate if a BESS battery got into fire.</t>
  </si>
  <si>
    <t>Genera PR | Deliverable 11- Project Management | DR 4339 - Hurricane Maria. GENERA &amp; DCMC- Vega Baja BESS - Continue working in the review of the excel table DCMC-Vega Baja-IFC 6.3.25 reviewed comments to SL 7.23.25. The excel table has a total of 201 drawing submitted by S&amp;L which a 50% of the drawing are typical detail. Javier Bidot &amp; Associate continue working with the underground survey. Genera vacuum truck has not arrive at project to clean the oil separate dike.</t>
  </si>
  <si>
    <t>Genera PR | Deliverable 11- Project Management | DR 4339 - Hurricane Maria. GENERA &amp; DCMC- Vega Baja BESS - Javier Bidot continue working with the as built of underground and preparing for S&amp;L design review meeting regard Vega Baja Site. In meeting will be presented the IFC drawing set to discuss the finding and what need to be completed for the final design.</t>
  </si>
  <si>
    <t>Genera PR | Deliverable 11- Project Management | DR 4339 - Hurricane Maria. GENERA &amp; DCMC- Vega Baja BESS - Working with the excel table DCMC-Vega Baja-IFC 6.3.25 reviewed comments to SL 7.23.25, the following table has been corrected some comments and drawing revision numbers and dates in properness of today's meeting with S&amp;L to discuss IFC drawings. Subcontractor of Homeca arrive at site Javier Bidot &amp; Associate to complete the underground survey for the final as built drawing. Javier Bidot subcontractor did not come with a clear SOW by Homeca we required to provide them the information need to complete the job.</t>
  </si>
  <si>
    <t>Genera PR | Deliverable 11- Project Management | DR 4339 – Hurricane – Maria-carried out a technical staging review at the Aguirre warehouse in preparation for the upcoming cycle count. The objective was to validate operational readiness by establishing an organized pre count framework. Activities included confirming the accuracy of storage zones based on the layout, verifying that printed inventory records match existing documentation, and reviewing operational conditions such as accessibility, lighting, and layout organization that could impact count reliability.  The review covered inventory zones UA 010 through UA 025.</t>
  </si>
  <si>
    <t>Genera PR | Deliverable 11- Project Management | DR 4339 – Hurricane – Maria-on the last day of the week, ahead of the warehouse closure due to the holiday, led a technical oversight session with Hernan Machado, Milton Flores and Giovanni Taffanelli from DCMC. The purpose of the session was to evaluate the team’s performance, identify any operational or resource needs, and ensure full compliance with safety protocols. Special attention was given to confirming that all work hours were accurately submitted by the end of the day and that ongoing activities remained aligned with established procedures and operational standards.</t>
  </si>
  <si>
    <t>Genera PR | Deliverable 11- Project Management | DR 4339 – Hurricane – Maria-performed scheduled ABC cycle count across specific inventory areas, concentrating on ensuring precise item validation. The effort consisted of a methodical evaluation of physical stock against system records, documenting any mismatches for further analysis and resolution. Manual counts were initially recorded on control sheets and later digitized to maintain traceability and audit readiness. This methodology contributed to reinforcing inventory accuracy, regulatory compliance, and overall data consistency. The scope of this session included locations from UA 010 through UA 025.</t>
  </si>
  <si>
    <t>Genera PR | Deliverable 11- Project Management | DR 4339 – Hurricane – Maria-carried out a targeted inventory recount at the Aguirre warehouse to address discrepancies noted during the earlier cycle count. The primary goal was to confirm the accuracy of inventory records, ensure alignment between physical quantities and system data, and strengthen overall data reliability. Activities included reviewing specific storage zones, recounting items manually, and validating part numbers, descriptions, and quantities against both printed records and digital inventory logs. This session focused on inventory bins ranging from UA 010 through UA 025.</t>
  </si>
  <si>
    <t>Genera PR | Deliverable 11- Project Management | DR 4339 – Hurricane –as part of a variance investigation at the Aguirre warehouse, conducted a detailed review focused on identifying the root causes of discrepancies found in inventory records. The effort centered on tracing inconsistencies by analyzing system activity logs, verifying physical stock levels, and reconciling them with documented records. Core tasks included reviewing material movement transactions, examining transfer documentation, and validating quantity related corrections. This assessment encompassed inventory bins from UA 010 through UA 025.</t>
  </si>
  <si>
    <t>Genera PR | Deliverable 11- Project Management | DR 4339 – Hurricane – Maria-while station at the Aguirre warehouse, a strategic inventory analysis report was prepared for Mr. Anthony Vega from Genera PR. This report consolidated operational data from all warehouse locations and evaluated cross-site performance indicators. The analysis focused on identifying inventory variances, assessing stock allocation by item type, and reviewing transaction activity throughout the assessment period. Emphasis was placed on detecting accuracy gaps, turnover trends, and risk areas that could compromise material traceability. Benchmarking tools were also utilized to evaluate inventory reliability across locations. The review encompassed inventory zones from UA 010 to UA 025, AC 159 to AC 174, BB 016 to BB 027, CD 044 to CD 053.</t>
  </si>
  <si>
    <t>Genera PR | Deliverable 11- Project Management | DR 4339 - Hurricane Maria. Reviewed Contract 106930– Feedwater Heaters 6 *HP Vertical: verified deliverables and assessed impact of pending governmental approvals.PW-9510 A&amp;E</t>
  </si>
  <si>
    <t>Genera PR | Deliverable 11- Project Management | DR 4339 - Hurricane Maria. Reviewed Contract 109048–Condensing Circulating Water Pump: verified deliverables and assessed impact of pending governmental approvals.PW-9510 A&amp;E</t>
  </si>
  <si>
    <t>Genera PR | Deliverable 11- Project Management | DR 4339 - Hurricane Maria. Reviewed Contract 106758 – Continuous Condenser Wash SJ5: verified deliverables and assessed impact of pending governmental approvals.PW-9510 A&amp;E</t>
  </si>
  <si>
    <t>Genera PR | Deliverable 11- Project Management | DR 4339 - Hurricane Maria. Reviewed Contract 104796–Set of open and close hardware - honeycomb seals, etc: verified deliverables and assessed impact of pending governmental approvals.PW-9510 A&amp;E</t>
  </si>
  <si>
    <t>Genera PR | Deliverable 11- Project Management | DR 4339 - Hurricane Maria. Reviewed Contract 106277–Torque converter: verified deliverables and assessed impact of pending governmental approvals.PW-9510 A&amp;E</t>
  </si>
  <si>
    <t>PREPA Genera Deliverable 11 DR4339 Critical Component Meeting - CPM Jose Prado, Victor Aviles, Diana Rivera, Victor Alvarez and DCMC Pedro Cabrera and Roberto Bosch. Discuss Critical Components focused on tracking the Cost Estimates and Scope of Work, RFP, and reviewing the deliverables. PW-9510 FAASt A&amp;E.</t>
  </si>
  <si>
    <t>Genera PR Deliverable 11-Project Management DR 4339 - Hurricane Maria. 4339_9510 BESS Review the emails Cambalache BESS - Continued Warehouse Inventory sent by Andres Concepcion, and Paul Browne of DCMC in collaboration with Herminio Arroyo of Genera PR and Cambalache BESS - Entrance Bridge Structural Assessment 7/22/25 Meeting notes.</t>
  </si>
  <si>
    <t>Genera PR | Deliverable 11| DR 4339 – Reviewed multiple email threads from Andrés Concepción (DCMC) related to the Open Status Report for RGE and the submittal package RGE-0013.0 regarding the temporary power connection for construction offices at the BESS site (PW9510). Conducted a detailed evaluation of the proposed electrical connection plan, reviewed site layout implications, and assessed compliance with applicable codes and project-specific electrical requirements. Consolidated comments from internal stakeholders, documented pending information, and coordinated preliminary follow-up to ensure submittal completeness and readiness for approval.</t>
  </si>
  <si>
    <t>Genera PR Deliverable 11-Project Management DR 4339 - Hurricane Maria. 4339_9510 BESS Review the ATTACHMENT J HEALTH, SAFETY, AND ENVIRONMENTAL POLICIES to add and place clauses in the Cambalache Security Access Minimum Requirements list.</t>
  </si>
  <si>
    <t>Genera PR | Deliverable 11  | DR 4339 – Reviewed submittal RGE-0010 for the BESS project (PW9510), which outlines the Work Plan for Trailer Unloading. Evaluated proposed unloading areas, traffic routes, sequence of trailer arrival, and site safety controls. Verified consistency with the site logistics plan and assessed potential impacts to adjacent work zones. Drafted internal review comments.</t>
  </si>
  <si>
    <t>Genera PR Deliverable 11 Project Management DR 4339 Hurricane Maria at the Vega Baja job site. Worked on all existing dwg from IFB &amp; IFC to identify any possible change orders. Kept supervising Javier Bidot Surveyors that came in today to finish surveying the as build. Oil Energy truck came in to empty the oil tanks, I supervised the procedure.</t>
  </si>
  <si>
    <t>Genera PR Deliverable 11 Project Management DR 4339 Hurricane Maria at the Vega Baja job site. Worked on all existing dwg from IFB &amp; IFC to identify any possible change orders for the new drawings that were released on Thursday the 17th and the previous releases for Eduardo Rivera Jordan (DCMC). We revised the chart of 207 drawings, for possible change orders, revisions, missing pages, mixed pages that were found.</t>
  </si>
  <si>
    <t>Genera PR Deliverable 11 Project Management DR 4339 Hurricane Maria at the Vega Baja job site. Worked on all existing dwg from IFB &amp; IFC to identify any possible change orders. Supervised Javier Bidot Surveyors that came in today to finish surveying the as build to deliver precise and reliable survey data tailored to meet the unique demands of the project and ensure accuracy, efficiency, and compliance with all regulatory standards.</t>
  </si>
  <si>
    <t>Genera PR | Deliverable 11- Project Management | DR 4339 - Hurricane Maria / Managed Vega Baja Genera Site and supervised contractors for their safety to minimize risks and ensure project success. Make sure they comply with the safety. Today I continue working on the as built supervising Javier Bidot- HOMECA subcontractor on the as built work to be performed verifying all areas were covered to close down the report. Reverified documents making sure the blueprint provided by Eduardo Rivera (DCMC) was covered with all areas to verify. Oil Energy arrived to drain oily water separator started to drain the separator will continue Monday due to the truck being over field.</t>
  </si>
  <si>
    <t>Genera PR | Deliverable 11- Project Management | DR 4339 - Hurricane Maria / Managed Vega Baja Genera Site and supervised contractors for their safety to minimize risks and ensure project success. Make sure they comply with the safety. Today I was working on the as built supervising Javier Bidot-HOMECA subcontractor on the as built work to be performed verifying all areas were covered to close down the report.</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</si>
  <si>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#1565, 1566 and 1567 from locations CD044 to CD053 for a total of 310 pcs.</t>
  </si>
  <si>
    <t>Genera PR | Deliverable 11- Project Management | DR 4339 – Hurricane – Maria-at San Juan warehouse conducting cycle counts and recounts in accordance with the Asset Suite system. Today we are working with locations BB016 to BB027</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</si>
  <si>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BB016 to BB027</t>
  </si>
  <si>
    <t>Genera PR | Deliverable 11- Project Management | DR 4339 – Hurricane – Maria-at San Juan warehouse working on inventory discrepancies, verifying the cost of each item, identifying the authorized minimum and maximum stock  and creating report for Min/Max from locations
BB016 to BB027</t>
  </si>
  <si>
    <t>Genera PR | Deliverable 11- Project Management | DR 4339 – Hurricane – Maria-at San Juan warehouse working on inventory discrepancies, verifying the cost of each item, identifying the authorized minimum and maximum stock levels, and investigating discrepancies from locations
BB016 to BB027</t>
  </si>
  <si>
    <t>Genera PR | Deliverable 11- Project Management | DR 4339 – Hurricane – Maria-at San Juan warehouse conducting cycle counts and recounts in accordance with the Asset Suite system. Creating the count list report BB016 to BB027</t>
  </si>
  <si>
    <t>Genera PR | Deliverable 11- Project Management | DR 4339 – Hurricane – Maria-at Costa Sur warehouse conducting cycle counts and recounts in accordance with the Asset Suite system. Today we are working with locations AC 01 059 000 to AC 01 074 000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</si>
  <si>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AC 01 059 000 to AC 01 074 000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</si>
  <si>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AC 01 059 000 to AC 01 074 000</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</si>
  <si>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CD044 to CD053.</t>
  </si>
  <si>
    <t>Genera PR | Deliverable 11 - Project Management | DR 4339 – Hurricane Maria - Working with Excel spreadsheet to track tasks related to the inventory project at the Cambalache warehouse. Key information has been added and updated to more accurately reflect the progress and needs of the project.</t>
  </si>
  <si>
    <t>Genera PR | Deliverable 11- Project Management | DR 4339 – Hurricane – Maria-at Palo Seco warehouse conducting cycle counts in accordance with the Asset Suite system. Today we are working with locations CD044 to CD053 Cycle Count List # 1560 and 1564.</t>
  </si>
  <si>
    <t>Genera PR | Deliverable 11 - Project Management | DR 4339 – Hurricane Maria – At the Palo Seco warehouse, preparing the lists from locations CD044 to CD053 to begin the cycle counts.</t>
  </si>
  <si>
    <t>PREPA - Genera PR | Deliverable 11 | DR4339 - Update our internal modules with new input of issues addressed and new users' level of domain.</t>
  </si>
  <si>
    <t>Genera PR | Deliverable 11- Project Management | DR 4339 - Hurricane Maria
Document Control – Data Management / Cambalache/Costa Sur BESS/Costa Sur Peakers/Vega Baja BESS/Yabucoa BESS S&amp;L Incoming Transmittals-Submittals-ensure documents were created, reviewed, and archived in an organized &amp; controlled manner/documents to be readily accessible for the project team.</t>
  </si>
  <si>
    <t>Genera PR | Deliverable 11- Project Management | DR 4339 - Hurricane Maria
Document Control – Data Management/Palo Seco BESS Continuation Procurement RFP &amp; RFQ ensure documents were created, reviewed, and stored accordingly and archived in an organized &amp; controlled manner/documents to be readily accessible for the project team</t>
  </si>
  <si>
    <t>PREPA - Genera PR | Deliverable 11 | DR4339 - Review Drawing Plans of Existing Conditions from Costa Sur and prepared a Transmittal with the information directly to contractor: initial QA/QC of drawing plans (3 sheets)</t>
  </si>
  <si>
    <t>PREPA - Genera PR | Deliverable 11 | DR4339 - Review timing responses of RFI and Submittals at the Vega Baja and Cambalache projects to track team activity based on contractor or vendor's submissions.</t>
  </si>
  <si>
    <t>PREPA - Genera PR | Deliverable 11 | DR4339 - Teams Meeting with Lauren Wells (Lemoine), and Andres Concepcion, Luis Duque and Gilberto Sucre (all DCMC) to go over the discussion held with designer Sargent &amp; Lundy related to their approval status content and the matches made with the Procore options for responses.</t>
  </si>
  <si>
    <t>PREPA - Genera PR | Deliverable 11 | DR4339 - Began the preparation of Warehouse Inventory reports divided by facility. Current reports are performed in general of four facilities: Aguire, Palo Seco, San Juan and Costa Sur.</t>
  </si>
  <si>
    <t>PREPA - Genera PR | Deliverable 11 | DR4339 - Review the closed submittals on the Cambalache project to review responses and contrast with status convention used by design team when reviewing.</t>
  </si>
  <si>
    <t>PREPA - Genera PR | Deliverable 11 | DR4339 - Review the Vega Baja BESS Works Specification Package, which has been addressed for omissions in RFI 11 (ARG-011). Pending response from design team.</t>
  </si>
  <si>
    <t>PREPA | Genera PR | Deliverable 11 | DR4339 Return trip from Aguirre to Hato Rey after the site inspection in order to channel efforts with the community and observe what community projects can be carried out with the community in order to achieve acceptability of the BESS project in the region.</t>
  </si>
  <si>
    <t>PREPA | Genera PR | Deliverable 11 | DR4339 Meeting with the Genera PR team and Jorge Bracero in order to make additional corrections to the visit record and refine the necessary details for the next steps of the project. Subsequently, a meeting was held to review the editions of Kroma's signs, also together with Jorge Bracero, in order to ensure the visual and communicational alignment of the materials.</t>
  </si>
  <si>
    <t>PREPA | Genera PR | Deliverable 11 | DR4339 Travel from Genera PR office Hato Rey to Aguirre to visit the site with the Genera PR team and Jorge Bracero. The objective was to inspect the site and channel the efforts of work with the nearby communities related to the BESS project, evaluating possible improvements and communication strategies in the field.</t>
  </si>
  <si>
    <t>PREPA | Genera PR | Deliverable 11 | DR4339 Begin sending registration so that guests at community meetings can register prior to the community event on August 11 in Arecibo. These tasks also included evaluating the record and editing it.</t>
  </si>
  <si>
    <t>PREPA | Genera PR | Deliverable 11 | DR4339 Create a document to carry out the sending of updates for the BESS and Peakers page of Genera PR https://genera-pr.com/bess_peakers in order to update the digital platform with the latest information. These tasks focused on creating the document, reviewing the information, updating all the information at the island level about the BESS and Peaker project so that all the data demonstrate and evidence the work carried out</t>
  </si>
  <si>
    <t>PREPA | Genera PR | Deliverable 11 | DR4339 Site visit with the Genera PR team and Jorge Bracero in Aguirre to inspect the site and channel the efforts of work with the nearby communities related to the BESS project, evaluating possible improvements and communication strategies in the field.</t>
  </si>
  <si>
    <t>PREPA-Genera PR-Deliverable 11- Project Management | DR 4339 - Hurricane Maria. Review Sargent &amp; Lundy Technical Specifications for Cambalache BESS and General Work Contract, Summary of Work, Project Meetings and Project Schedule to verify and ensure environmental inspection works for 4339_9510 BESS-Cambalache project</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</si>
  <si>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29 pages were examined.</t>
  </si>
  <si>
    <t>Genera PR | Deliverable 11 – Project Management | DR 4339 –  Aguirre Site - Participated in the morning coordination meeting with Aguirre Construction management team (Sunem Martínez, José López, and Luis A. Moctezuma – DCMC). Discussion covered the current status of construction drawing submissions, requirements for contractor signage, planned Notice to Proceed dates, and reinforcement of site safety protocols.</t>
  </si>
  <si>
    <t>Genera PR | Deliverable 11- Project Management | DR 4339 - Hurricane Maria -AGUIRRE BESS PROJECT. Reviewed the Technical Specifications for the Battery Energy Storage System (BESS) General Work Contract (GWC) (Specification No.: G-3400; Revision: A) to comprehensively assess the defined scope, assigned responsibilities, and detailed requirements. A total of 17 pages were examined.</t>
  </si>
  <si>
    <t>Genera PR | Deliverable 11- Project Management | DR 4339 - Hurricane Maria - Perform a comprehensive evaluation of the Aguirre facility to determine the most suitable storage location for all RGE/GE Peaker Equipment.</t>
  </si>
  <si>
    <t>PREPA GENERA PR Deliverable 11 DR4339 Costa Sur- worked with quality assurance requirements report checklist considering schedule of values (SOV) demolition existing mechanical equipment and tanks, existing Transformer and electrical equipment,   Existing foundations, containments, sumps, privacy walls, fences, paving, Demolition and Relocation of Existing of Piping Existing underground utilities and stormwater piping, Incidental items as identified on the design drawings and items conflicting with the proposed work, in BESS area the electrical grounding cables, duct banks to point of interconnection, manholes and system to point of interconnection, the civil and structural work with earthwork, new aggregates to fill material, asphalt for finish surfacing, new guard rail, stormwater underground system, structural concrete works for construction BESS Foundations which include Switchgear, Control House, Grounding Transformer and Ramps,  GSU Transformer Foundation,  tesla maintenance foundation, GSU transformer framing, stone columns foundation considering formats in client schedule review and approval form in client sign-off on schedule deliverables for (DCMC) Carlos Rodriguez due to management requirements of contract PMO DCMC for Puerto Rico Electric Power Authority.</t>
  </si>
  <si>
    <t>PREPA GENERA PR Deliverable 11 DR4339 Costa Sur- worked with quality assurance requirements report checklist considering schedule of values (SOV) demolition existing mechanical equipment and tanks, existing Transformer and electrical equipment,   Existing foundations, containments, sumps, privacy walls, fences, paving, Demolition and Relocation of Existing of Piping Existing underground utilities and stormwater piping, Incidental items as identified on the design drawings and items conflicting with the proposed work, in BESS area the electrical grounding cables, duct banks to point of interconnection, manholes and system to point of interconnection, the civil and structural work with earthwork, new aggregates to fill material, asphalt for finish surfacing, new guard rail, stormwater underground system, structural concrete works for construction BESS Foundations which include Switchgear, Control House, Grounding Transformer and Ramps,  GSU Transformer Foundation,  tesla maintenance foundation, GSU transformer framing, stone columns foundation system data critical path change log in record and analyze critical path changes, milestone achievement QA record, validate completion of contractual milestones for (DCMC) Carlos Rodriguez due to management requirements of contract PMO DCMC for Puerto Rico Electric Power Authority.</t>
  </si>
  <si>
    <t>PREPA GENERA PR Deliverable 11 DR4339 Costa Sur- worked with quality assurance requirements report considering resources evaluation on site works, equipments and delays reports for (DCMC) Carlos Rodriguez due to management requirements of contract PMO DCMC for Puerto Rico Electric Power Authority.</t>
  </si>
  <si>
    <t>PREPA GENERA PR Deliverable 11 DR4339 Costa Sur- worked with quality assurance requirements report checklist considering schedule of values (SOV) demolition existing mechanical equipment and tanks, existing Transformer and electrical equipment,   Existing foundations, containments, sumps, privacy walls, fences, paving, Demolition and Relocation of Existing of Piping Existing underground utilities and stormwater piping, Incidental items as identified on the design drawings and items conflicting with the proposed work, in BESS area the electrical grounding cables, duct banks to point of interconnection, manholes and system to point of interconnection, the civil and structural work with earthwork, new aggregates to fill material, asphalt for finish surfacing, new guard rail, stormwater underground system, structural concrete works for construction BESS Foundations which include Switchgear, Control House, Grounding Transformer and Ramps,  GSU Transformer Foundation,  tesla maintenance foundation, GSU transformer framing, stone columns foundation QA summary in summarize high-level schedule QA issues for (DCMC) Carlos Rodriguez due to management requirements of contract PMO DCMC for Puerto Rico Electric Power Authority.</t>
  </si>
  <si>
    <t>Genera PR | Deliverable 11- Project Management | DR 4339 - Hurricane Maria - Costa Sur - DCMC Site in BESS project team lead by DCMC Carlos Rodriguez attended Teams project meeting on deliverables for site that include location of subcontractor trailer, contract status and issue for constructions drawings of BESS battery project. Additional to this project meeting DCMC Costa Sur site team had the weekly meeting with RG Engineering, contractor for the BESS project lead by construction manager Jose Auli (RG Engineering employee), Rafael Barrera (DCMC employee) among others to discuss initial site mobilization, safety, 2 week look ahead deadline, subcontractor responsibilities towards the date of the NTP; specifically, to permits, safety modules, submittals and RFI's.</t>
  </si>
  <si>
    <t>PREPA GENERA PR Deliverable 11 DR4339 Costa Sur- worked with quality assurance requirements report considering resources evaluation on schedule of values (SOV) demolition existing mechanical equipment and tanks,  Existing Transformer and electrical equipment,   Existing foundations, containments, sumps, privacy walls, fences, paving, Demolition and Relocation of Existing of Piping Existing underground utilities and stormwater piping, Incidental items as identified on the design drawings and items conflicting with the proposed work, in BESS area the electrical grounding cables, duct banks to point of interconnection, manholes and system to point of interconnection, the civil and structural work with earthwork, new aggregates to fill material, asphalt for finish surfacing, new guard rail, stormwater underground system, structural concrete works for construction BESS Foundations which include Switchgear, Control House, Grounding Transformer and Ramps,  GSU Transformer Foundation,  tesla maintenance foundation, GSU transformer framing, stone columns foundation system and delays reports for (DCMC) Carlos Rodriguez due to management requirements of contract PMO DCMC for Puerto Rico Electric Power Authority.</t>
  </si>
  <si>
    <t>PREPA-Genera PR-Deliverable 11- Project Management | DR 4339 - Hurricane Maria. Review Sargent &amp; Lundy Technical Specifications for Cambalache BESS and General Work Contract, Earthwork Testing and Rigid Inclusions Quality Control to verify and ensure environmental inspection works for 4339_9510 BESS-Cambalache project</t>
  </si>
  <si>
    <t>PREPA-Genera PR-Deliverable 11- Project Management | DR 4339 - Hurricane Maria. Review Sargent &amp; Lundy Technical Specifications for Cambalache BESS and General Work Contract, Quality Control, Construction Facilities and Temporary Controls to verify and ensure environmental inspection works for 4339_9510 BESS-Cambalache project</t>
  </si>
  <si>
    <t>PREPA-Genera PR-Deliverable 11- Project Management | DR 4339 - Hurricane Maria. Review Sargent &amp; Lundy Technical Specifications for Cambalache BESS and General Work Contract, Worked on submittals and Shop Drawings and Product Data to verify and ensure environmental inspection works for 4339_9510 BESS-Cambalache project</t>
  </si>
  <si>
    <t>Genera PR | Deliverable 11- Project Management | DR 4339 - Hurricane Maria. Continue working through the financial flowchart team’s comments to align on Procore financial tool integration.</t>
  </si>
  <si>
    <t>Genera PR | Deliverable 11- Project Management | DR 4339 - Hurricane Maria. Updating One pager report tracker for this week.</t>
  </si>
  <si>
    <t>Genera PR | Deliverable 11 – Project Management | DR 4339 – Compiled and integrated updated field data into the weekly ‘One-Pager Report’, ensuring alignment with current site activities and project milestones. The revision emphasized key performance indicators and summarized ongoing progress to support decision-making and reporting consistency.</t>
  </si>
  <si>
    <t>Puerto Rico Electric Power Authority | Genera PR | Deliverable 11 - Project Management | DR 4339. Attended the weekly BESS/Peakers's meeting to discuss the status and budget of active projects, discuss progress against key milestones, and address any issues impacting timelines or deliverables. We identified action items and aligned on priorities. 
DCMC: Abraham Velazquez
CDM Smith: Franklyn Colmenares, Carlos Palomares, others
Genera: German Nunez</t>
  </si>
  <si>
    <t>Genera PR | Deliverable 11- Project Management | DR 4339 - Hurricane Maria. MS Team meeting with CDM Smith team (Franklyn Colmenares, Manuely Concepcion, Carlos Palomares, Rafael Pabon) and Gilberto Sucre DCMC to discuss program and project status and updates for "One Pager Weekly Report".</t>
  </si>
  <si>
    <t>Genera PR | Deliverable 11- Project Management | DR 4339 - Hurricane Maria. MS Team meeting with Franklyn Colmenares from CDM Smith to discuss and clarify financial flowchart team’s comments to align on Procore financial tool integration.</t>
  </si>
  <si>
    <t>Genera PR | Deliverable 11- Project Management | DR 4339 - Hurricane Maria. Working through the financial flowchart team’s comments to align on Procore financial tool integration.</t>
  </si>
  <si>
    <t>Genera PR | Deliverable 11- Project Management | DR 4339 - Hurricane Maria. Purchase in Best Buy equipment necessary in Yabucoa, Costa Sur, Vega Baja, Aguirre and Cambalache.</t>
  </si>
  <si>
    <t>Genera PR | Deliverable 11- Project Management | DR 4339 - Hurricane Maria - PW10710 - Claiming Mileage for this route - Yabucoa Gas Turbine to Sargent and Lundy office to Yabucoa Gas Turbine. Purpose-Meeting with the teams of Sargent and Lundy, DCMC and Felix Fire Sprinkler Design to discuss Vega Baja site dcontractor company to go thru complete design of BESS fire protection system, meeting also was discussing the structudrawing. Also was discuss a design tracker regard of Vega Baja site.</t>
  </si>
  <si>
    <t>Genera PR | Deliverable 11- Project Management | DR 4339 - Hurricane Maria.  Lauren Wells (DCMC) worked on connecting drawings for RGE for Aguirre project.</t>
  </si>
  <si>
    <t>Genera PR | Deliverable 11- Project Management | DR 4339 - Hurricane Maria.
project # 4339-10710
Weekly Review of Meeting Notes, Submittals, and Project Communications
Internal review of notes from this week’s meetings to track decisions and follow-up actions. Examined the latest submittals uploaded for review to verify compliance with project requirements. Also reviewed email correspondence to align on upcoming project milestones and deliverables.
Materials to Prepare/Bring:
Latest drawing set (with version history)
Markup log or comment matrix
Design notes or change requests.
Schedule of deliverables.
Status Update on Current Drawings.
Review of Key Design Areas and Revisions.
Review open Issues, Comments, and Coordination Needs.</t>
  </si>
  <si>
    <t>Genera PR | Deliverable 11- Project Management | DR 4339 - Hurricane Maria.
project # 4339-10710
worked remote 
Participated in meetings PEAKERS pm check in.
Reviewed weeks events and latest updates on schedule, equipment, potential contractors were all discussed.
Attended:
German Núñez, GENERA                                     
Rafael Pabon, CDM Smith                                          
Carlos Palomares CDM Smith                                              
Laya, Enrique J. CDM Smith.</t>
  </si>
  <si>
    <t>Genera PR | Deliverable 11- Project Management | DR 4339 - Hurricane Maria
Yabucoa RFC Meeting with RGE to review pending items of tracker with a follow up meeting Wednesday and a target goal to complete of next Friday 8/1/25.
RGE - Harry Velazquez, Jose Robles
CDM Smith - Gabriel Perez, Enrique Laya
Sargent &amp; Lundy - Wilfredo Sierra
DCMC - Gilberto Sucre</t>
  </si>
  <si>
    <t>Genera PR | Deliverable 11- Project Management | DR 4339 - Hurricane Maria
E-mail responses to Sheila Torres's - DCMC request for information and clarifications on RFP 4898 BESS Installation at Vega Baja on Attachments:
B, C, L, M, S and Z.</t>
  </si>
  <si>
    <t>Genera PR | Deliverable 11- Project Management | DR 4339 - Hurricane Maria.  Lauren Wells (DCMC) worked on review and comments of Project Financial Flowchart built by Raissa Borges (DCMC) so that I can add my comments and process of when items can be incorporated into Procore.</t>
  </si>
  <si>
    <t>Genera PR | Deliverable 11- Project Management | DR 4339 - Hurricane Maria.  Lauren Wells (DCMC) worked on Procore financial items for review with Lemoine for next steps and action items to finalize this implementation.</t>
  </si>
  <si>
    <t>Genera PR | Deliverable 11- Project Management | DR 4339 - Hurricane Maria.  Lauren Wells (DCMC) continued working on review and comments of Project Financial Flowchart built by Raissa Borges (DCMC) so that I can add my comments and process of when items can be incorporated into Procore.</t>
  </si>
  <si>
    <t>Genera PR | Deliverable 11- Project Management | DR 4339 - Hurricane Maria.  Lauren Wells (DCMC) worked on review of drawings to be published for Costa Sur Peakers.</t>
  </si>
  <si>
    <t>Genera PR | Deliverable 11- Project Management | DR 4339 - Hurricane Maria.  Lauren Wells (DCMC) worked on research and documentation of Procurement process.</t>
  </si>
  <si>
    <t>Genera PR | Deliverable 11- Project Management | DR 4339 - Hurricane Maria.  Lauren Wells (DCMC) meeting with Lee Farell (Lemoine) to discuss Procore financials consulting to help get the implementation over the line.</t>
  </si>
  <si>
    <t>Genera PR | Deliverable 11- Project Management | DR 4339 - Hurricane Maria.  Lauren Wells (DCMC) worked on Procore financials for SOP development and documentation of processes.</t>
  </si>
  <si>
    <t>Genera PR | Deliverable 11- Project Management | DR 4339 - Hurricane Maria.  Lauren Wells (DCMC) worked on Procore workflow evaluation for documents module and feasibility.</t>
  </si>
  <si>
    <t>Grant Management-Payment Report for RFR</t>
  </si>
  <si>
    <t>Creation/tracking/updating of payment report for reimbursement(s)</t>
  </si>
  <si>
    <t>Genera PR | Deliverable 11- Project Management | DR 4339 - Hurricane Maria.  Purchase of safety footwear, since I didn't buy any when I started working at DCMC Partners because I had a used pair. This request is because my current footwear is starting to break down, so I need to buy a new pair. An invoice and authorization for the purchase are attached.</t>
  </si>
  <si>
    <t>Genera PR | Deliverable 11- Project Management | DR 4339 Review expenses for Critical Components for invoices PRIN0007609, PRIN0008436, PRIN0008587 to flag any potential overruns per Power Plant. PW-9815 A&amp;E.</t>
  </si>
  <si>
    <t>Genera PR | Deliverable 11- Project Management | DR 4339 Review expenses for Critical Components for invoices PRIN0008810, PRIN0009100 to flag any potential overruns per Power Plant. PW-9815 A&amp;E.</t>
  </si>
  <si>
    <t>Genera PR | Deliverable 11- Project Management | DR 4339 - Hurricane Maria.  Lauren Wells (DCMC) worked on updating Procore tasks items for the week.</t>
  </si>
  <si>
    <t>Genera PR | Deliverable 11- Project Management | DR 4339 - Hurricane Maria.
project # 4339-10710
Conducted an internal review of project emails and documentation, followed by a detailed examination of the project schedule. Performed analysis on the sequencing and duration of key construction activities to assess alignment with overall project milestones.</t>
  </si>
  <si>
    <t>Genera PR | Deliverable 11- Project Management | DR 4339 - Hurricane Maria.
project # 4339-10710
participated in Peaker's update meeting.
Discussed latest schedule and procurement.
German Núñez, GENERA                                     
Rafael Pabon, CDM Smith                                          
Carlos Palomares CDM Smith                                              
Laya, Enrique J. CDM Smith</t>
  </si>
  <si>
    <t>Genera PR | Deliverable 11- Project Management | DR 4339 - Hurricane Maria.
project # 4339-10710
pm coordination meeting
discussed durations and sequencing for the demolition portion of the costa sur project.
German Núñez, GENERA                                     
Rafael Pabon, CDM Smith                                          
Carlos Palomares CDM Smith                                              
Laya, Enrique J. CDM Smith</t>
  </si>
  <si>
    <t>Genera PR | Deliverable 11- Project Management | DR 4339 - Hurricane Maria
BESS Check-In Meeting Led by Gabriel Perez - CDM Smith provided update and program needs updating the weekly tracker.
Topics covered Vega Baja MPT improvement and relocation, FOMB Package Completion and submission to Genera Legal. IT/OT Antennas at Sites, LUMA land use at Yabucoa. BESS Fire Protection and Criteria Alignment with Bomberos and Local Authorities.
Franklyn Colmenares - CSA Group
Sargent &amp; Lundy - Mike Kuczynski, Nelson Rosado
DCMC - Sheila Torres &amp; Gilberto Sucre, Luis Roman
Genera - Jesus Cintron &amp; Jorge Bracero.</t>
  </si>
  <si>
    <t>Genera PR | Deliverable 11- Project Management | DR 4339 - Hurricane Maria
Procore Submittal Language discussion on approval stamp language and comparison vs. Sargent &amp; Lundy's Approval Stamp. "Approved" word meaning and legal language. 
Ada Diaz, Lauren Wells and Gilberto Sucre - DCMC</t>
  </si>
  <si>
    <t>Genera PR | Deliverable 11- Project Management | DR 4339 - Hurricane Maria
Procore - DCMC Financials SOP's led by Lauren Kennedy - Procore and Lauren Wells - DCMC
Work on Equipment Invoice and Contractor Invoice SOP. other attendees Esther Rohena, Rafael Calderon, D'Alexander Gonzalez &amp; Gilberto Sucre - DCMC.</t>
  </si>
  <si>
    <t>Genera PR | Deliverable 11- Project Management | DR 4339 - Hurricane Maria
BESS Project Update Calls with DCMC Project Staff:
Carlos Lopez - Wifi Update for 8 sites + RFC review MEP for Aguirre, Costa Sur, Yabucoa
Jose Lopez - IT/OT Location, access road improvements Aguirre
Andres Concepcion - Warehouse Inventory + Security Entry Requirements, Owner Cleanup of areas.
Eduardo Rivera - Oil Pit Separator draining status, Homeca As- Build.</t>
  </si>
  <si>
    <t>Genera PR | Deliverable 11- Project Management | DR 4339 - Hurricane Maria
Peakers - Sargent &amp; Lundy Design Status Meeting requested by Jesus Cintron - Genera. Presentation by Mike  Kuczynski - Sargent &amp; Lundy. Design Status Schedule and Manhour Spent by the 4 sides provide Costa Sur, Jobos, Yabucoa, and Daguao. Identified Construction Administration is not included in their budget, budget vs. Spent, and schedule comparison requested. Genera informed Sargent &amp; Lundy last three sites to be design-built. Attendees:
Genera - German Nunez, Jesus Cintron
CDM Smith - Rafael Pabon, Carlos Palomares
DCMC - Abraham Velazquez, Sheila Torres, Gilberto Sucre
Sargent &amp; Lundy - Mike Kuczinski, Nelson Rosado.</t>
  </si>
  <si>
    <t>Genera PR | Deliverable 11- Project Management | DR 4339 - Hurricane Maria
BESS PM/CM weekly meeting with Gabriel Perez - CDM Smith &amp; Franklyn Colmenares - CSA Group. Progress Update review of Project Status, Pre-Construction Activities, TRC Contract Negotiations, BESS Fire Protection Concerns, Sargent &amp; Lundy Design Status, FOMB Approval and submissions, Costa Sur and Aguirre Contract Status, Yabucoa RFC.</t>
  </si>
  <si>
    <t>Genera PR | Deliverable 11- Project Management | DR 4339 - Hurricane Maria.  Lauren Wells (DCMC) worked on Procore items for Financials and Procurement processes and researching Procore configurations for use.</t>
  </si>
  <si>
    <t>Genera PR | Deliverable 11- Project Management | DR 4339 - Hurricane Maria.  Lauren Wells (DCMC) worked on correspondences for troubleshooting submittal package creation.</t>
  </si>
  <si>
    <t>Genera PR | Deliverable 11- Project Management | DR 4339 - Hurricane Maria.  Lauren Wells (DCMC) worked on Procore configurations for creating new field set for Contracts.</t>
  </si>
  <si>
    <t>Genera PR | Deliverable 11- Project Management | DR 4339 - Hurricane Maria.  Lauren Wells (DCMC) worked on Procurement items for organization for alignment with Procore.</t>
  </si>
  <si>
    <t>Genera PR | Deliverable 11- Project Management | DR 4339 - Hurricane Maria.  Lauren Wells (DCMC) worked on correspondences for Procore submittal items to Sargent and Lundy for review.</t>
  </si>
  <si>
    <t>Genera PR | Deliverable 11- Project Management | DR 4339 - Hurricane Maria.  Lauren Wells (DCMC) meeting with Lauren Kennedy (Procore), Rafael Calderon (DCMC), Glorimel Torrado (DCMC), Gilberto Sucre (DCMC), Esther Rohena (DCMC), Jose Ralat (DCMC), D'Alexzander Gonzalez (DCMC) to discuss Procore Financial SOPs.</t>
  </si>
  <si>
    <t>Genera PR | Deliverable 11- Project Management | DR 4339 - Hurricane Maria.  Lauren Wells (DCMC) meeting  with Ada Diaz (DCMC) and Gilberto Sucre (DCMC) to discuss Procore submittal language and see if we need approval for language to use.</t>
  </si>
  <si>
    <t>Genera PR | Deliverable 11- Project Management | DR 4339 - Hurricane Maria.  Lauren Wells (DCMC) worked on Project financial workflow diagram and put an overlay of how the processes will work in Procore.</t>
  </si>
  <si>
    <t>Genera PR | Deliverable 11- Project Management | DR 4339 - Hurricane Maria.  Lauren Wells (DCMC) worked on Procore permissions for submittals.</t>
  </si>
  <si>
    <t>Genera PR | Deliverable 11- Project Management | DR 4339 - Hurricane Maria
- Uploaded the latest financial data to the Genera Connect Financial Tracker and updated the weekly client update slide deck in preparation for the Genera PR project update meeting.
- Discussed with Eisha Mercader from DCMC potential improvements to the Genera Connect Timesheets platform, focusing on enabling supervisors to enter time on behalf of other users to ensure complete and accurate hour logging.
- Collaborated further with Eisha Mercader from DCMC to identify and address duplicate entries in the existing Time Tracker to maintain data integrity for upcoming Requests for Reimbursement (RFRs). 
- Participated in the weekly project update meeting with attendees including María Sánchez, Alejandro Maymi, and Jesús Cintrón from Genera PR; D’Alexzander González, Esther Rohena, Eisha Mercader, Rafael Calderon, Roberto Bosch, and Cynthia Ortiz from DCMC; Jorge Aponte and Keyla Sierra from Integrum; and Benjamin Lopez from Driven.</t>
  </si>
  <si>
    <t>Genera PR | Deliverable 11- Project Management | DR 4339 - Hurricane Maria:  Reviewed the Vega Baja Vulnerability Plan to assess site-specific risk considerations and mitigation strategies. Evaluated the contract documents between Homeca Contractor and Genera PR, focusing on compliance with project scope and safety obligations. Conducted a conference call with Nelson Medina (GENERA) to discuss security-related topics at the Cambalache site. Reviewed safety documentation submitted by Homeca for the Costa Sur Genera Project, verifying alignment with project safety standards. Participated in a conference call with Abraham Velázquez (DCMC) to discuss updates and coordination related to the Costa Sur Peakers Project.</t>
  </si>
  <si>
    <t>Genera PR | Deliverable 11- Project Management | DR 4339 - Hurricane Maria:Cambalache Vulnerability Plan Review. Conduct a detailed review of the Cambalache Vulnerability Plan to identify any gaps in the current risk assessment, mitigation strategies, and emergency response procedures. Provided recommendations for improving overall site resilience and preparedness. Evaluated rain related issues for the Vega Baja Site and assess drainage systems, and any rain-related vulnerabilities. Evaluate the impact of weather conditions on operations, equipment, and personnel safety. Propose corrective actions to mitigate risks. Verified office equipment orders to ensure timely delivery. Confirm that all items are received in good condition and are installed according to site requirements.</t>
  </si>
  <si>
    <t>Genera PR-Deliverable 11- Project Management | DR 4339 - Hurricane Maria -Attended Design Status meeting to discuss S&amp;L tasks and deliverables moving forward for BESS and Peaker projects. Attendees: Jesus Cintron (Genera), Gilberto Sucre (DCMC) and other DCMC participants, Mike Kuczynski (S&amp;L).</t>
  </si>
  <si>
    <t>Genera PR-Deliverable 11- Project Management | DR 4339 - Hurricane Maria - Attended BESS Check In teams call with project management team to discuss RFP and contracting process, Procore financials, 4interconnection studies and communication outreach. Attendees: Gabriel Perez (CDM), Jesus Cintron (Genera), Sheila Torres (DCMC), Rafael Calderon (DCMC), Gilberto Sucre (DCMC).</t>
  </si>
  <si>
    <t>Genera PR-Deliverable 11- Project Management | DR 4339 - Hurricane Maria - Review and read correspondance regarding BESS and Peaker one pager.</t>
  </si>
  <si>
    <t>Genera PR-Deliverable 11- Project Management | DR 4339 - Hurricane Maria -Call with Jean Menay and Eduardo Rivera (DCMC) to discuss Wi-Fi access in Vega Baja and the possibility of using Starlink. Drafted email to Lemoine IT support to request support in star link quote and installation.</t>
  </si>
  <si>
    <t>Genera PR | Deliverable 11 | DR 4339 - Hurricane Maria - Genera PR | Deliverable 11 | DR 4339 - Hurricane Maria - BESS -Held a coordination meeting with Francisco Feliu (Genera Contractor) and Gilberto Sucre (DCMC) to discuss the current status of the contract packages for BESS Installation at Costa Sur (RFP 4899) and Civil Works at Aguirre (RFP 4900). Reviewed outstanding documentation and identified inconsistencies across packages. Developed a strategy to ensure alignment and uniformity among all contract documents, in particular regarding supporting attachments. This effort supports compliant contract administration, promotes consistency across FEMA-funded projects, and helps maintain an organized and audit-ready grant file</t>
  </si>
  <si>
    <t>Genera PR | Deliverable 11 | DR 4339 - Hurricane Maria - Genera PR | Deliverable 11 | DR 4339 - Hurricane Maria - BESS - Participated in the weekly touchpoint meeting to review the status of all BESS projects. Discussed progress on key milestones, procurement activities, technical developments, and any issues affecting timelines or coordination. CDMSmith: Gabriel Pérez, Franklyn Colmenares, Carlos Palomares, Enrique Laya. DCMC: Gilberto Sucre, Rafael Calderon. S&amp;L: Mike Kuczynski. Genera: Jesus Cintrón</t>
  </si>
  <si>
    <t>Genera PR | Deliverable 11 | DR 4339 - Hurricane Maria - Generation Fleet - Continued reviewing the draft contract package for Vega Baja (RFP 4898), focusing on verifying Attachments S-W. Confirmed that the documents align with the RFP requirements, the awarded proposal, and any negotiated terms. Ensured consistency across contract documents to support accurate billing, proper cost tracking, and compliance with FEMA Public Assistance grant requirements. This activity contributes to maintaining a complete and audit-ready contract file and facilitates timely project execution.</t>
  </si>
  <si>
    <t>Genera PR | Deliverable 11 | DR 4339 - Hurricane Maria - Participated in a Design Status Meeting with Jesús Cintrón (Genera), Carlos Palomares, Rafael Pabón (CDM Smith), Abraham Velázquez, Gilberto Sucre, (DCMC) and Mike Kuczynski and Nelson Rosado (Sargent and Lundy) to review key project planning and design deliverables for the Peaker sites. Discussed the latest budget, actuals, and forecast data; progress for IFB/IFC packages; and a comparison of baseline versus current design schedules, including explanations for any delays. This meeting supported proactive project management, alignment of design milestones with procurement and construction schedules.</t>
  </si>
  <si>
    <t>Genera PR | Deliverable 11 | DR 4339 - Hurricane Maria -
Genera Weekly Meeting to brief client on project updates and weekly progress with participation from Genera: María Sánchez Bras &amp; Alejandro Maymí.
DCMC: Mark Merritt, D'Alexzander González, Roberto Bosch, Esther Rohena, Jose Ralat, Cristian Cruz, Saúl Falcón, Eisha Mercader, Victor Maldonado, Rafael Calderón, Glorimel Torrado. 
DCMC Subcontractors: Shellsea Maysonet, Johanna Díaz, Marc Maceira, Carlos González and Ginnell Torres.</t>
  </si>
  <si>
    <t>Genera PR | Deliverable 11 | DR 4339 - Hurricane Maria - Generation Fleet - Continued reviewing the draft contract package for Vega Baja (RFP 4898), focusing on verifying Attachment Z. Confirmed that the documents align with the RFP requirements, the awarded proposal, and any negotiated terms. Ensured consistency across contract documents to support accurate billing, proper cost tracking, and compliance with FEMA Public Assistance grant requirements. This activity contributes to maintaining a complete and audit-ready contract file and facilitates timely project execution.</t>
  </si>
  <si>
    <t>Genera PR | Deliverable 11- Project Management | DR 4339 - Hurricane Maria
- Continued supporting Eisha Mercader from DCMC by cross-referencing employee IDs against the existing time tracker to effectively identify duplicate time entries and enhance data accuracy.
- Coordinated a meeting with Integrum to discuss design considerations for the platform.
- Engaged in a prioritization discussion with Mark Merritt and Eisha Mercader from DCMC to align on outstanding tasks for the Genera Connect Timesheets.
- Participated in a presentation of the redesigned Genera Connect Timesheets prototype led by Pedro Procopio from Integrum, which showcased new interface features including an improved dashboard, card-based QA review format, bulk action functionality, and enhanced reporting tools. Attendees included Eisha Mercader from DCMC; Carlos Gonzalez, Pedro Procopio, Jorge Aponte, and Keyla Sierra from Integrum; and Marc Maceira from Honra.</t>
  </si>
  <si>
    <t>Genera PR | Deliverable 11- Project Management | DR 4339 - Hurricane Maria / Managed Vega Baja Genera Site and supervised contractors for their safety to minimize risks and ensure project success. Make sure they comply with the safety measures. Inspected the field with Eduardo Rivera (DCMC) were Javier Bidot &amp; Associates performed as built work on Thursday. Received items from Jean Menay (DCMC): TV, Camera and wall mount for trailer. Started unboxing items to mount. Fix the construction site cover on entrance gate. Contacted Gabriel Sepulveda (CDM) for oily water separator work to be performed inspected the separator due to being drained and was full over the weekend. Inspected manholes that required oil energy services to be drained for construction purposes.</t>
  </si>
  <si>
    <t>Genera PR | Deliverable 11- Project Management | DR 4339 - Hurricane Maria: Yabucoa (BESS Project) During this period, I continued reviewing the Scope of Services – Specification G-3300 (225-535 / End Section 099113-17, Document Effective Date: June 20, 2025), as well as the BESS Check-In Project Tracker. Additionally, I continued integrating safety-related information into the Contractor Safety Presentation for the Yabucoa BESS project.</t>
  </si>
  <si>
    <t>Genera PR | Deliverable 11- Project Management | DR 4339 - Hurricane Maria: Yabucoa During this period, I reviewed the Lead Standard (29 CFR 1926.62) to ensure compliance at the Yabucoa BESS project. The standard emphasized the following points: 1926.62(a)(1) Demolition or Salvage of structures where lead or materials containing lead are present,1926.62(a)(2) Removal or encapsulation of materials containing lead,1926.62 (a)(3) New construction, alteration, repair, or renovation of structures, substrates, or portions thereof, than contain lead, or materials containing lead, 1926.62 (a)(4) Installation of products containing lead, 1926.62 (a)(5)Lead contamination/emergency cleaup,1926.62 (a)(6) Transportation, disposal, storage, or containment of lead or materials containing lead on the site or location at which construction activities are performed, and 1926.67(a)(7) Maintenance operations associated with the construction activities described in this paragraph.</t>
  </si>
  <si>
    <t>Genera PR | Deliverable 11- Project Management | DR 4339 - Hurricane Maria -AGUIRRE BESS PROJECT. Review the bid documents package identified as GENERA-15240-061-0017, for the Installation phase submitted by Sargent &amp; Lundy at the Aguirre Site, 17º57'10"N, 66º13'49" W. Included in the Specifications G-3400, review the Division of Responsibilities Table 103-1 to identify the correct distribution of responsibilities between the Designer Sargent &amp; Lundy, the General Work Contractor (RG Engineering) and the Owner Genera PR. There are drawing pages included on the list of drawings, but the drawing was not included in Appendix 1, "Design Drawings". The Scope of the Specification includes site grading, drainage, surfacing, foundations, underground utilities, including embedded electrical conduits and duct banks, fire protection systems, a stormwater sewer system, as well as all substructure foundations and Pads for the Project.</t>
  </si>
  <si>
    <t>Genera PR | Deliverable 11- Project Management | DR 4339 - Hurricane Maria -Yabucoa BESS PROJECT. Meeting with Gabriel T. Morales (DCMC) at the Yabucoa Bess project to review the bid documents package identified as GENERA-15240-061-0017, for the Installation phase submitted by Sargent &amp; Lundy for the Yabucoa Job Site Included in the Specifications G-3400, review the Division of Responsibilities Table 103-1 to identify the correct distribution of responsibilities between the Designer Sargent &amp; Lundy, the General Work Contractor (TBD), and the Owner Genera PR. Joint efforts with Gabriel T. Morales (DCMC) to identify mismatch information provided by Sargent &amp; Lundy within the provided specifications, designed drawings for the installation phase, the Scope of Work description, and the Directive of Responsibilities from 1 to 249 line items.</t>
  </si>
  <si>
    <t>Genera PR | Deliverable 11- Project Management | DR 4339 -AGUIRRE BESS PROJECT. Review the bid documents package identified as GENERA-15240-061-0017, for the Installation phase submitted by Sargent &amp; Lundy at the Aguirre Site, 17º57'10"N, 66º13'49" W. Included in the Specifications G-3400, review the Division of Responsibilities Table 103-1 to identify the correct distribution of responsibilities between the Designer Sargent &amp; Lundy, the General Work Contractor (TBD) and the Owner Genera PR.</t>
  </si>
  <si>
    <t>Genera PR | Deliverable 11- Project Management | DR 4339 - Hurricane Maria. Call with Carlos Bayron (DCMC) at Costa Sur, to discuss the QA/QC plan submitted by the Contractor RG Engineering for the Costa Sur Project. The main subject of the call was to discuss the possibility of having a QA/QC plan completed by DCMC Partners to review and evaluate the applicable conditions for the Costa Sur Project. At this moment, a follow-up meeting should be held with Gilberto Sucre (DCMC) to verify the Document Status for evaluation. It was also agreed to perform a weekly meeting with all QA/QC staff to discuss the need for the QA/QC plan.</t>
  </si>
  <si>
    <t>PREPA | Genera PR | Deliverable 11 Vega Baja | DR4339 – I worked a Work Breakdown Structure (WBS) presentation to simplify contractor project schedule to follow up the activities in the project and ensure everyone knows what needs to be done, when and by whom.</t>
  </si>
  <si>
    <t>PREPA | Genera PR | Deliverable 11 Vega Baja | DR4339 – I was reading and responding emails that I received during my vacations regarding second phase construction, the contract and other topics.</t>
  </si>
  <si>
    <t>PREPA | Genera PR | Deliverable 11 Cambalache and Vega Baja | DR4339 – I received the Schedule of Value and compare its structure with the draft schedule project.
I received a call from Jonathan Moore (Lemoine) and he told me he needed to create a structure for the Genera program. He understood I'd be completing it by Tuesday.</t>
  </si>
  <si>
    <t>PREPA | Genera PR | Deliverable 11 Vega Baja | DR4339 – Meeting by phone with Eduardo Rivera (DCMC) to discuss the draft Work Breakdown Structure (WBS) schedule project.   Discussed what the project will deliver and how to help teams understand the project full scope of work.</t>
  </si>
  <si>
    <t>PREPA | Genera PR | Deliverable 11 Cambalache | DR4339 – I was reading and responding emails that I received during my vacations regarding project schedule, pending requests for information and other topics.</t>
  </si>
  <si>
    <t>PREPA | Genera PR | Deliverable 11 Vega Baja | DR4339 – Modified the draft of the Work Breakdown Structure (WBS) schedule project with the comments received from Eduardo Rivera (DCMC) by email to bring structure and clarity to the entire project.</t>
  </si>
  <si>
    <t>Genera PR | Deliverable 11- Project Management | DR 4339 - Hurricane Maria - Costa Sur - BESS - Coordinated with Costa Sur plant personnel (Luis Millan, Luis Torres, Osvaldo De Jesus and Ramon Quiñones) to facilitate the upcoming mobilization of RG Engineering’s office trailer. Arrangements were made to ensure the Punta Este gate will be opened on Thursday morning to allow trailer access and proper placement at the designated area. Additionally, coordination was completed for the required safety modules for RG personnel, scheduled for Wednesday, to ensure full compliance with Genera’s onboarding protocols. These efforts support a smooth and safe mobilization process aligned with site logistics and HSE requirements.</t>
  </si>
  <si>
    <t>Genera PR | Deliverable 11- Project Management | DR 4339 - Hurricane Maria - Costa Sur - BESS- DCMC Site team lead by DCMC Rafael Barrera internal meeting on deliverables for site that include location of subcontractor trailer, access to site parking, site layout, topography drawings and existing utilities of BESS battery project. Conducted an on-site meeting with the RG Engineering team (Jose Auli and Miguel Rojas) and DCMC (Rafael Barrera, Carlos De Jesus and Luis Echevarría) to verify the proposed area for the installation of their office trailer. The visit included a walkdown of the designated location to evaluate accessibility, surface conditions, and proximity to utilities. Verified that the personnel present had completed the required safety orientation and site-specific workshop. The discussion included reviewing updated drawings to identify existing underground lines and determining whether any need to be relocated or removed. Coordination focused on ensuring that trailer placement does not interfere with future construction activities or active utility corridors. Observations were documented for alignment with site logistics and HSE requirements.</t>
  </si>
  <si>
    <t>Genera PR | Deliverable 11- Project Management | DR 4339 - Hurricane Maria: Yabucoa Teams meeting with Vincent Skochdopole, Wilfredo Sierra, Mindy Madry, Chris Niersbach, Camillus Pawlica, Robert Molner from Sargent &amp; Lundy; Javiya Keyur, Gilbert Fireflies, Feroz Qais, Joseph Muniz and Lin Howen from TESLA; Eduardo Rivera, Jose Lopez, Andres Concepcion, Rafael Barrera from DCMC Partners; Gabriel Perez from CDM Smith and Franklyn Colmenares from CSA Group to discuss and review the BESS Project 3D model proposed by Sargent &amp; Lundy for the Cambalache site.</t>
  </si>
  <si>
    <t>Genera PR | Deliverable 11- Project Management | DR 4339 - Hurricane Maria: Yabucoa Continue evaluating the Fire Protection Engineering and UL 9540A Interpretation Report for the TESLA Mega Pack 2 XL.</t>
  </si>
  <si>
    <t>Genera PR | Deliverable 11- Project Management | DR 4339 - Hurricane Maria: Yabucoa Evaluate the Fire Protection Engineering and UL 9540A Interpretation Report for the TESLA Mega Pack 2 XL.</t>
  </si>
  <si>
    <t>Genera PR | Deliverable 11- Project Management | DR 4339 - Hurricane Maria - Costa Sur - BESS- DCMC Site team lead by DCMC Rafael Barrera internal meeting on deliverables for site that include location of subcontractor trailer, access to site parking, site layout, topography drawings and existing utilities of BESS battery project. Conducted an on-site meeting with the RG Engineering team (Jose Auli and Miguel Rojas) and DCMC (Rafael Barrera, Carlos De Jesus and Luis Echevarría) to verify the proposed area for the installation of their office trailer. The visit included a walk down of the designated location to evaluate accessibility, surface conditions, and proximity to utilities. Verified that the personnel present had completed the required safety orientation and site-specific modules. The discussion included reviewing updated drawings to identify existing underground lines and determining whether any need to be relocated or removed. Coordination focused on ensuring that trailer placement does not interfere with future construction activities or active utility corridors. Observations were documented for alignment with site logistics and HSE requirements.</t>
  </si>
  <si>
    <t>Genera PR | Deliverable 11- Project Management | DR 4339 - Hurricane Maria BESS Costa Sur- As part of the ongoing compliance efforts with HOMECA company, a thorough review of the documentation within the Request for Clarification (RFC) for the Disposal and Recycling Procedure was conducted. This initiative aimed to ensure that all procedures align with current environmental regulations, internal corporate policies, and industry best practices.
The review process focused on identifying outdated documentation, inconsistencies in procedural steps, and gaps in the documentation trail regarding hazardous material disposal and recyclable asset tracking. Special attention was given to verifying whether the chain of custody for electronic waste (e-waste) was properly documented, and whether recycling vendors had valid environmental certifications.
Also, an analysis of the Security Plan associated with the disposal process was performed. The security evaluation focused on physical, operational, and information security measures implemented during the transportation and destruction of sensitive materials.</t>
  </si>
  <si>
    <t>Genera PR | Deliverable 11- Project Management | DR 4339 - Hurricane Maria - Costa Sur - BESS- Meeting was held with the IT, Mario Gomez of Genera, to identify an active communication line currently in use. During the session, we discussed various strategies to determine the utilization of the service associated with the line. One of the main options considered was performing a trace on the line. The team agreed that tracing would help pinpoint the exact location and system where the service is being used. It was also proposed to carry out the necessary technical tests to verify and confirm the line's purpose and current connections.  Next steps include coordinating access for testing, gathering technical data during the trace, and analyzing the results to determine the appropriate actions moving forward.</t>
  </si>
  <si>
    <t>Genera PR | Deliverable 11- Project Management | DR 4339 - Hurricane Maria Bess_Aguirre
Tesla Megapack 2 and 2 XL: Reading and review Destructive Test
Test Cabinet, Test Setup and Initiation, Instrumentation, Test Results.</t>
  </si>
  <si>
    <t>Genera PR | Deliverable 11- Project Management | DR 4339 - Hurricane Maria Bess_Aguirre
Tesla Megapack 2 and 2 XL: Reading and review the Introduction
Destructive Fire Test and Fire Modeling Report, Codes, Standards, Test Methods, Refference Materials, Acronyms and Abbreviations.
1.1 Codes, Standards, and Test Methods 
The following codes, standards, and test methods have been applied to this analysis:  
• 2023 NFPA 68, Standard on Explosion Protection by Deflagration Venting (NFPA 68). 
• 2024 NFPA 69, Standard on Explosion Prevention Systems (NFPA 69). 
• 2023 NFPA 855, Standard for the Installation of Stationary Energy Storage Systems (NFPA 855). 
• UL 9540A, Test Method for Evaluating Thermal Runaway Fire Propagation in Battery Energy Storage 
Systems, Edition 4, November 12, 2019 (UL 9540A). 
1.2 Reference Materials 
In addition to the fire codes, standards, and test methods listed above, the following reference materials were 
reviewed as part of this analysis:  
• Megapack 2 FPE Report, Fire &amp; Risk Alliance, LLC., dated April 17, 2024 (MP2 FPE Report). 
• Megapack 2 XL FPE Report, Fire &amp; Risk Alliance, LLC., dated April 3, 2024 (MP2XL FPE Report). 
1.3 Acronyms and Abbreviations 
Authority Having Jurisdiction Battery Energy Storage System Battery Management System 
AHJ 
BESS 
BMS 
Megapack 2 
Megapack 2XL 
Megawatt hour 
MP2 
MP2XL 
MWh 
PAGE 1 
DESTRUCTIVE FIRE TEST AND FIRE MODELING  
Customer Interface Bay 
Fire Code Official 
feet 
Fire Protection Engineering 
Fire &amp; Risk Alliance, LLC 
hour 
inch 
kilogram 
kilowatt hour 
Megapack 1 
PAGE 2 
DESTRUCTIVE FIRE TEST AND FIRE MODELING  
TESLA MEGAPACK 2 AND 2 XL 
CIB 
FCO 
ft 
FPE 
FRA 
hr 
in 
kg 
kWh 
MP1   
Meter 
Millimeter 
minute 
National Fire Protection Association 
Northern Nevada Research Center 
second 
State of Charge  
Thermal Management System 
UL, LLC 
m 
mm 
min 
NFPA 
NNRC 
s 
SOC 
TMS 
UL</t>
  </si>
  <si>
    <t>Genera PR | Deliverable 11- Project Management | DR 4339 - Hurricane Maria -AGUIRRE BESS PROJECT. Meeting Coordination and Agenda preparation work with the Construction Weekly Progress Meeting with RG Engineering, the General Work Contractor, José Segarra (RGE), José Robles (RGE), Xiomara Pérez (RGE), Vernaded Ortíz (RGE), Gilberto Sucre, Carlos R. López Vallellanes, Luis Moctezuma, Sunem Martínez, Jean Menay (DCMC), Gabriel Pérez (CDM Smith, Franklin Colmenares (CSA). Categories of the Agenda are as follows: DCMC Construction Management Team Introduction, RG Engineering Construction Team Introduction, Scope of Work Clarifications, Directory of Responsibilities Clarifications, Safety Topics and Plan from RG Engineering, Master Project Schedule, Schedule of Values, RG Engineering Point of Contact during the construction process, Schedule an Initial Genera PR Safety Workshop, and Open Items Discussed.</t>
  </si>
  <si>
    <t>Genera PR | Deliverable 11- Project Management | DR 4339 - Hurricane Maria. Morning call with Gilberto Sucre(DCMC) to go over the pending items and important task activities for the coming week. On this, an update from Sargent &amp; Lundy regarding the issue with the Construction Drawings delivery date. As of today, the Aguirre project deliverables have been moved forward from the original schedule dates. Gilberto Sucre (DCMC) requested that Carlos R. López Vallellanes (DCMC) and QA/QC from the Aguirre Bess Project review the issue with the bid design drawings, make all necessary comments, and send the list to Gilberto Sucre (DCMC) for action.</t>
  </si>
  <si>
    <t>Genera PR | Deliverable 11- Project Management | DR 4339 - Hurricane Maria -AGUIRRE BESS PROJECT. I had several phone calls with the GWC (RG Engineering) project manager, Jose Segarra, to follow up on the project contract requirements and contract progress. Ing Jose Segrarra (RGE) informed that they don't have a contract approval authorization from Gener-PR Still. No further action will be taken into consideration until the  Puerto Rico Public–Private Partnerships Authority (P3A) has evaluated and approved the contract terms.</t>
  </si>
  <si>
    <t>Genera PR | Deliverable 11- Project Management | DR 4339 - Hurricane Maria - Morning staff meeting with Sunem Martínez, Carlos R. López, and Luis A. Moctezuma (DCMC). The agenda items included issues related to the delivery status of construction drawings, general work contractor signage, and notice to proceed schedule dates, as well as general safety topics.</t>
  </si>
  <si>
    <t>Genera PR | Deliverable 11- Project Management | DR 4339 - Hurricane Maria, Aguirre BESS project. Offered a workshop to Sunem Martínez (DCMC) in regard to the correct process of using the Submittal Tool into the PROCORE platform. We run an example of a Submittal workshop with the Step One: Generating a Submittal; Step 2, Identifying the Submittal Manager and Step 3; Assigning the Submittal responsible person and company. As part of the exercise, we also went through the response process and how to keep a record and a submittal log of all submittals registered into the Procore's submittal tool.</t>
  </si>
  <si>
    <t>Genera PR | Deliverable 11- Project Management | DR 4339 - Hurricane Maria; 4339_9510; VEGA BAJA BESS 3D EXPLANATION MEETING. Allin Luong,  Molner, Robert, Niersbach, Chris Pawlica, Camillus J, Skochdopole, Vincent (Sargent &amp; Lundy), Eduardo Rivera.  Here are the meeting comments: Move the 3D Model review meeting to next week on Pro Core. ~Franklyn Colmenares (CSA): Take the concern regarding the turning radius and internal measurements to the service team. ~Keyur Javiya (S&amp;L), Verify and validate the dimensions of the telescopic forklift for ground space assessment. ~Vincent Skochdopole (S&amp;L). Follow up on clearance concerns related to the model before going to the power blocks. Make a note of the possibility of extending the platform to the second aisle, where the green panel is located. ~Vincent Skochdopole (S&amp;L).</t>
  </si>
  <si>
    <t>Genera PR | Deliverable 11- Project Management | DR 4339 - Hurricane Maria - Cambalache-An analysis was conducted on the Occupational Health and Safety Plan documentation submitted by RGE contractor. Notes and observations were prepared for discussion during the meeting held at the contractor’s RGE offices.</t>
  </si>
  <si>
    <t>Genera PR | Deliverable 11- Project Management | DR 4339 - Hurricane Maria - Reviewed the security plans designed for the environmental protection of the BESS project at the Cambalache site. Notes were taken to incorporate recommendations provided by the environmental department of Genera Cambalache.</t>
  </si>
  <si>
    <t>Genera PR | Deliverable 11- Project Management | DR 4339 - Hurricane Maria -Site visit to the Cambalache location for a meeting with Roseanne Pérez (GENERA). Discussions focused on the environmental requirements for the project, including the spill contingency plan and other related topics.</t>
  </si>
  <si>
    <t>PREPA GeneraPR - Deliverable 11 - Cambalache  BESS PW#10710 - 4339DR - Reviewed the designer (Mike Kuczynski - Sargent and Lundy) information regarding: Genera BESS: Preventative Measures to Mitigate Fire Risks to evaluate potential Fire Protection project scope of work to mitigate and coordinate the mentioned emergency risks.</t>
  </si>
  <si>
    <t>PREPA GeneraPR - Deliverable 11 - Cambalache  BESS PW#10710 - 4339DR - Managed Meeting Agenda in Procore. Organized topics  and action items to be followed up in the Construction Weekly meeting.</t>
  </si>
  <si>
    <t>PREPA GeneraPR - Deliverable 11 - Cambalache  BESS PW#10710 - 4339DR - (1) requested to general contractor a quote for the furnishing of storage racks for the temporary warehouse activity. (2) Coordinated meeting with Carlos Lopez (CW Legal) to discuss environmental permitting work. (3)  Managed submittal status in Procore with Luis Duque (DCMC Partners).</t>
  </si>
  <si>
    <t>PREPA GeneraPR - Deliverable 11 - Cambalache  BESS PW#10710 - 4339DR - Organized project milestones information and project history to consolidate a status  and progress report to be shared with Public Relations team which is organizing a community event.</t>
  </si>
  <si>
    <t>PREPA GeneraPR - Deliverable 11 - Cambalache  BESS PW#10710 - 4339DR -Generated correspondence by email to Jose Segarra (RG Engineering) to formalize Cambalache plant access and security control requirements. This communication will apply for a process to be performed in the duration of project.</t>
  </si>
  <si>
    <t>PREPA GeneraPR - Deliverable 11 - Cambalache  BESS PW#10710 - 4339DR - Reviewed mechanical drawings sent by designer (Mike Kuczynski) and generated list of pending drawings that were missed in the set.</t>
  </si>
  <si>
    <t>PREPA GeneraPR - Deliverable 11 - Cambalache  BESS PW#10710 - 4339DR - Virtual meeting with Sargent and Lundy's (Mike Kuczynski, Vincent Skochpodole) and TESLA's (Howen Lin) to discuss design coordination items within infrastructure and TESLA batteries.</t>
  </si>
  <si>
    <t>Genera PR | Deliverable 11- Project Management | DR 4339 - Hurricane Maria. GENERA &amp; DCMC- Vega Baja BESS - BESS Genera Meeting to discuss BESS 3D model review, Originator Allin Luong and Javiya Keyur of Tesla, Design leader Vincent Skochdopole of S&amp;L - In meeting was presented the 3D model of Vega Baja BESS system it was mentioned that all Megapack required a ground, and this will include the Medium Voltage Transformer. The issue in the meeting was the forklift to be used for removing the battery there is no ramp at this site and the mega dolly required a space for removal of the battery and forklift required an 8 ft clearance between megapack. Issue also with the fire automatic canon Javiya Keyur of Tesla does not recommend the use of automatic water canon due to the concern of a fire in the battery and also mention that the heat detection system he also not consider due to something it can detect false heat and can trigger the water cannon, he recommend a manual system with a lot of fire hydrants and hose station in case of use these are some recommendation of Tesla.</t>
  </si>
  <si>
    <t>Genera PR | Deliverable 11- Project Management | DR 4339 - Hurricane Maria. GENERA &amp; DCMC- Vega Baja BESS - Working with the revised schedule of value (SOV) send by ARG related to Vega Baja site. Working with comments to SOV sent by ARG before approval by DCMC and Genera. Send JHA to Gilberto Soto of DCMC related to ARG survey measurement work at Vega Baja site for marking project boundary and relocation of existing transformer. Send email to Ricardo Lopez of ARG related to As Built drawing send by Homeca of demolition site.</t>
  </si>
  <si>
    <t>Genera PR | Deliverable 11- Project Management | DR 4339 - Hurricane Maria. GENERA &amp; DCMC- Vega Baja BESS - Reviewing new set of drawing sent by S&amp;L on 7/24/25 related to fire protection system, drawing has the isometric of the Vega Baja site project. Send email to Gabriel Perez of CDM Smith in regard of existing MPT relocation that on proposal inform that the transformer will be consider a rigging of the MPT including the oil which this is consider a high-risk critical lifting. Send email to Sylvia Franco of DCMC to know if draft schedule for Vega Baja site was completed for us to discuss the schedule a presented to ARG as a template schedule.</t>
  </si>
  <si>
    <t>Genera PR | Deliverable 11- Project Management | DR 4339 - Hurricane Maria. GENERA &amp; DCMC- Vega Baja BESS - Working with Sylvia Franco of DCMC in regard of Vega Baja Work Breakdown Schedule (WBS) for development of Vega Baja draft schedule for BESS installation second phase.</t>
  </si>
  <si>
    <t>Genera PR | Deliverable 11- Project Management | DR 4339 – Hurricane – Maria-conducted cycle count operations within designated inventory zones at the San Juan facility, focusing specifically on locations BB 028 through BB 040. Efforts centered on validating physical stock quantities, confirming bin accuracy, and cross-referencing data with system records. Any discrepancies identified were documented for further review, and necessary adjustment were coordinated as needed. All activities were executed in accordance with established inventory control protocols to ensure data accuracy and system integrity, and continued progress toward cycle count completion objectives.</t>
  </si>
  <si>
    <t>Genera PR | Deliverable 11- Project Management | DR 4339 – Hurricane – Maria-carried out preparatory activities at the San Juan warehouse alongside Mr. Milton Flores from DCMC, focusing on inventory locations BB 028 through BB 040 to ensure all conditions were met for the upcoming cycle count. Task included verifying the physical readiness of inventory zones, confirming accurate bin identification and labeling, and validating item groupings against system configurations. The session also ensured that all reference documentation was in place to support a smooth and complaint counting process.</t>
  </si>
  <si>
    <t>Genera PR | Deliverable 11- Project Management | DR 4339 – Hurricane – Maria-conducted a detailed review and analysis of inventory variances across zones BB 028 through BB 040. The effort focused on identifying discrepancies between physical inventory and system reported data by reviewing item movement history and validating data integrity through audit trail analysis. Emphasis was placed on determining the root causes of these variances, detecting recurring patterns, and assessing the reliability of previous adjustments. This initiative supported improvements in inventory accuracy and reinforced internal control measures.</t>
  </si>
  <si>
    <t>Genera PR | Deliverable 11- Project Management | DR 4339 – Hurricane – Maria-prepared a comprehensive inventory performance report for Mr. Anthony Vega from Genera PR. The report consolidated key findings from inventory zones CE 001 to CE 008, BB 028 to BB 040, AF 001 to AF 009, CD 054 to CD 063. It addresses item level accuracy, stock balance verification, bin assignment validation, and variance documentation. The report also highlighted recurring issues, assessed compliance with inventory thresholds, and evaluated procedural consistency throughout warehouse operations.</t>
  </si>
  <si>
    <t>Genera PR | Deliverable 11- Project Management | DR 4339 – Hurricane – Maria-began the workweek with a coordination meeting alongside Hernan Machado, Milton Flores, Giovanni Taffanelli and Juan Vallejo from DCMC to align objectives for the upcoming days. The session focused on setting priorities for inventory audits, verifying current warehouse conditions, and outlining the support structure for ongoing ABC cycle count operations. Emphasis was placed on maintaining inventory accuracy, upholding safety standards, and ensuring operational consistency across all assigned tasks.</t>
  </si>
  <si>
    <t>Genera PR | Deliverable 11- Project Management | DR 4339 – Hurricane – Maria-conducted a focused inventory recount at the San Juan warehouse in coordination with Mr. Milton Flores from DCMC. The main objectives included confirming actual inventory quantities, verifying the accuracy of bin assignments, and ensuring that system records accurately reflect physical stock conditions. Emphasis was placed on maintaining consistency within inventory processes, improving data reliability, and upholding operational integrity. The effort targeted inventory zones BB 028 through BB 040, ensuring compliance with audit standards and quality assurance protocols.</t>
  </si>
  <si>
    <t>Genera PR | Deliverable 11- Project Management | DR 4339 - Hurricane Maria. Critical Component Meeting- GENERA-PR Jose Molina, Carlos Menendez, Victor Ortiz, Jose Borges, Jorge Sanchez, Carlos Negron and Joaquin Quinoy DCMC Pedro Cabrera. Discuss Critical Components focused on tracking the components of San Juan and Palo Seco Generations Plants. PW-9515 FAASt A&amp;E.</t>
  </si>
  <si>
    <t>Genera PR | Deliverable 11- Project Management | DR 4339 - Hurricane Maria. Develop Attachment 2 NON-COMPETITIVE PROCUREMENT JUSTIFICATION WORKSHEET for the following Critical Components.
Hydrogen Coolers Palo Seco
Reduction Attemperators Palo Seco
Generator Breaker Cambalache
Boiler Feed Water Pump Costa Sur &amp; Cambalache
PW-9510 FAASt A&amp;E</t>
  </si>
  <si>
    <t>Genera PR | Deliverable 11- Project Management | DR 4339 - Hurricane Maria- Develop overall status presentation of Critical Components Forecast FY2025-2026 requested from GENERA-PR Joaquin Quinoy. PW-9510 FAASt A&amp;E</t>
  </si>
  <si>
    <t>Genera PR | Deliverable 11- Project Management | DR 4339 - Hurricane Maria. Reviewed Contract 102928– Safety Valves and Rehabilitation San Juan: verified deliverables and assessed impact of pending governmental approvals.PW-9510 A&amp;E</t>
  </si>
  <si>
    <t>Genera PR | Deliverable 11- Project Management | DR 4339 - Hurricane Maria. Reviewed Contract 109357–Traveling Screens San Juan 9: verified deliverables and assessed impact of pending governmental approvals.PW-9510 A&amp;E</t>
  </si>
  <si>
    <t>Genera PR | Deliverable 11- Project Management | DR 4339 - Hurricane Maria. Reviewed Contract 108707 –Circulating Water Pumps San Juan: verified deliverables and assessed impact of pending governmental approvals.PW-9510 A&amp;E</t>
  </si>
  <si>
    <t>Genera PR | Deliverable 11- Project Management | DR 4339 - Hurricane Maria- Preparation for the weekly meeting with GENERA-PR, I focused San Juan and Palo Seco Generation Plant, on reviewing Critical Components priorities, compiling status updates, identifying next steps, metrics, challenges, and deadlines. These efforts aimed to ensure a productive discussion.PW-9510 A&amp;E</t>
  </si>
  <si>
    <t>Genera PR Deliverable 11-Project Management DR 4339 - Hurricane Maria. 4339_9510 BESS Genera - BESS Meeting with Franklyn Colmenares from CSA Group, Gabriel Perez Sepúlveda from CDM Smith, Mike Kuczynski from Sargent &amp; Lundy, Howen Lim from Tesla 3D Model Review S&amp;L will show 3D modelling to Tesla and discuss.</t>
  </si>
  <si>
    <t>Genera PR Deliverable 11-Project Management DR 4339 - Hurricane Maria. 4339_9510 BESS Review First submittals: Submittal: RGE-0010.2 RGE-0010.2 WORK PLAN FOR TRAILERS UNLOADING, Second Submittal #: TSL-S018.0 Title: Cambalache CT Burden Calculation</t>
  </si>
  <si>
    <t>Genera PR | Deliverable 11 – | DR 4339 – Development module in Procore focused on the Preconstruction tools available to project managers representing the Owner. The session included guided instruction on bid management, document tracking, project setup workflows, and configuration of cost-related settings to support preconstruction oversight for the Cambalache BESS project (PW9510).  This supported improved alignment between Owner responsibilities and contractor deliverables during early project phases.</t>
  </si>
  <si>
    <t>Genera PR Deliverable 11-Project Management DR 4339 - Hurricane Maria. 4339_9510 BESS - Call to Andres Concepcion (DCMC) discussion about the detail Meeting Genera - BESS 3D Model Review.</t>
  </si>
  <si>
    <t>Genera PR Deliverable 11-Project Management DR 4339 - Hurricane Maria. 4339_9510 BESS Review EMAILS Cambalache BESS - Temp Warehouse Racks task the preparation of the temporary warehouse sent by Andres Concepcion (DCMC) to RGE submittals: #RGE-0006.1: RGE-0006.1 - BESS CAMBALACHE CONCEPTUAL STRUCTURAL STEEL DRAWINGS.</t>
  </si>
  <si>
    <t>Genera PR Deliverable 11 Project Management DR 4339 Hurricane Maria at the Vega Baja job site. Continued reviewing and addressing comments received on RFI #ARG-R012 from Sargent &amp; Lundy. Conducted a comprehensive review of all existing drawings (DWGs) from both IFB (Issued for Bid) and IFC (Issued for Construction) packages. Analyzed design documents to identify any discrepancies or potential change orders that may impact project scope, schedule, or budget. Task was completed.</t>
  </si>
  <si>
    <t>Genera PR Deliverable 11 Project Management DR 4339 Hurricane Maria at the Vega Baja job site. Reviewed and addressed comments received on RFI #ARG-R012 from Sargent &amp; Lundy. Conducted a comprehensive review of all existing drawings (DWGs) from both IFB (Issued for Bid) and IFC (Issued for Construction) packages. Analyzed design documents to identify any discrepancies or potential change orders that may impact project scope, schedule, or budget.</t>
  </si>
  <si>
    <t>Genera PR | Deliverable 11- Project Management | DR 4339 - Hurricane Maria / Managed Vega Baja Genera Site and supervised contractors for their safety to minimize risks and ensure project success. Make sure they comply with the safety measures. Today I inspected the field with Eduardo Rivera (DCMC) were Javier Bidot &amp; Associates performed as built work on Thursday. Received items from Jean Menay (DCMC): TV, Camera and wall mount for trailer. Started unboxing items to mount. Fix the construction site cover on entrance gate.</t>
  </si>
  <si>
    <t>Genera PR | Deliverable 11- Project Management | DR 4339 – Hurricane – Maria-at Palo Seco warehouse conducting cycle counts in accordance with the Asset Suite system. Today we are working with locations CD054 to CD063 Cycle Count List # 1568 and 1571.</t>
  </si>
  <si>
    <t>Genera PR | Deliverable 11- Project Management | DR 4339 – Hurricane – Maria-at San Juan warehouse conducting cycle counts and recounts in accordance with the Asset Suite system. Creating the count list report BB028 to BB040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</si>
  <si>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BB028 to BB040</t>
  </si>
  <si>
    <t>Genera PR | Deliverable 11- Project Management | DR 4339 – Hurricane – Maria-at San Juan warehouse conducting cycle counts and recounts in accordance with the Asset Suite system. Today we are working with locations BB028 to BB040</t>
  </si>
  <si>
    <t>Genera PR | Deliverable 11- Project Management | DR 4339 – Hurricane – Maria-at San Juan warehouse working on inventory discrepancies, verifying the cost of each item, identifying the authorized minimum and maximum stock levels and creating report for Min/Max from locations
BB028 to BB040</t>
  </si>
  <si>
    <t>Genera PR | Deliverable 11- Project Management | DR 4339 – Hurricane – Maria-at San Juan warehouse working on inventory discrepancies, verifying the cost of each item, identifying the authorized minimum and maximum stock levels, and investigating discrepancies from locations
BB028 to BB040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</si>
  <si>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AF 00 001 000 to AF 00 009 000</t>
  </si>
  <si>
    <t>Genera PR | Deliverable 11- Project Management | DR 4339 – Hurricane – Maria-at Costa Sur warehouse conducting cycle counts and recounts in accordance with the Asset Suite system. Today we are working with locations AF 00 001 000 to AF 00 009 000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</si>
  <si>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AF 00 001 000 to AF 00 009 000.</t>
  </si>
  <si>
    <t>Genera PR | Deliverable 11 - Project Management | DR 4339 – Hurricane Maria: Aguirre. Prepare the lists for locations CE 001 to CE 008 at the Aguirre warehouse to initiate the cycle counts.</t>
  </si>
  <si>
    <t>Genera PR | Deliverable 11 - Project Management | DR 4339 – Hurricane Maria. Aguirre. Resumed conducting cycle counts at the Aguirre warehouse using the Asset Suite system. Today, we worked with locations CE 001 to CE 008 , RECOUNT LIST # 1501/1506/1507</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</si>
  <si>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CE 001 to CE 008</t>
  </si>
  <si>
    <t>Genera PR | Deliverable 11 - Project Management | DR 4339 – Hurricane Maria. Aguirre. Resumed conducting cycle counts at the Aguirre warehouse using the Asset Suite system. Today, we worked with locations CE 001 to CE 008, LIST #1500/1501/1502</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</si>
  <si>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#1570, 1582,1583 and 1584 from locations CD054 to CD063 for a total of 128 units.</t>
  </si>
  <si>
    <t>Genera PR | Deliverable 11 - Project Management | DR 4339 – Hurricane Maria – At the Palo Seco warehouse, preparing the lists from locations CD054 to CD063 to begin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</si>
  <si>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CD054 to CD063.</t>
  </si>
  <si>
    <t>PREPA - Genera PR | Deliverable 11 | DR4339 - Call with Carlos De Jesus and Rafael Barrera (both DCMC) to clarify the uploading process for RFIs in the Costa Sur BESS project: request for information related to underground utilities on Drawing Plans. Overview of filling the required fields for the creation of RFI (assignees, location, and others).</t>
  </si>
  <si>
    <t>Genera PR | Deliverable 11- Project Management | DR 4339 - Hurricane Maria
Document Control – Data Management/Cambalache BESS incoming documents for review &amp; process/Vega Baja BESS incoming documents for review &amp; process/Costa Sur BESS incoming documents for review &amp; process/Project Team Coordination with Lauren Wells (DCMC) &amp; Luis Roman (DCMC)</t>
  </si>
  <si>
    <t>Genera PR | Deliverable 11- Project Management | DR 4339 - Hurricane Maria
Document Control – Data Management/Costa Sur BESS continuation of incoming documents review &amp; process/Vega Baja BESS incoming documents for review &amp; process/Homeca_CDM_S&amp;L request current Certifications for our records</t>
  </si>
  <si>
    <t>PREPA - Genera PR | Deliverable 11 | DR4339 - BESS Weekly Check-in Meeting hosted by Gabriel Perez (CDM Smith) and joined by Franklyn Colmenares (CSA), Gilberto Sucre, Rafael Calderon (DCMC), Mike Kuczynski (S&amp;L), Jesus Cintron (Genera PR), and other project staff. Discussed current status for multiple BESS project issues such as procurement and RFP of upcoming activities, discussion of open items per site (Cambalache, Vega Baja, Costa Sur and Aguirre), and other important notes related to BESS works.</t>
  </si>
  <si>
    <t>PREPA - Genera PR | Deliverable 11 | DR4339- Continue with the review of the completion of Homeca Demolition Contract in Vega Baja to continue the audit of documentation from demolition stage.</t>
  </si>
  <si>
    <t>PREPA - Genera PR | Deliverable 11 | DR4339 - Review the completion of Homeca Demolition Contract in Vega Baja and perform brief audit of documentation from demolition stage.</t>
  </si>
  <si>
    <t>PREPA - Genera PR | Deliverable 11 | DR4339 - Procore Weekly Catch-up Meeting with Lauren Wells (Lemoine) and Theresa Perez (DCMC). Discussed the most recent topics as for Drawings File Naming Convention, responsibilities from the Design Team and potential new process for getting certain uploads into the system.</t>
  </si>
  <si>
    <t>PREPA | Genera PR | Deliverable 11 | DR4339 Review and update the existing list of nonprofit organizations. These edits may include correcting information, adding or removing entities, verifying contact details, and categorizing them by area of impact or region.</t>
  </si>
  <si>
    <t>PREPA | Genera PR | Deliverable 11 | DR4339 Carry out updates on Genera PR’s website, specifically in the section https://genera-pr.com/bess_peakers. These tasks included providing updated information about the different sites to the Genera team, particularly to Alex Valdés Díaz, with the goal of ensuring that accurate and current data is reflected on the site. 
Additionally, a document containing the revised content was created, and further information was shared with Rafael Rodríguez Ema for the update of the fact sheet. This included a representative image of the BESS and Peakers project across the island, along with site-specific megawatt information. Lastly, as part of these tasks, a Gmail account was created to gain access to Google Analytics https://genera-pr.com/bess_peakers.</t>
  </si>
  <si>
    <t>PREPA | Genera PR | Deliverable 11 | DR4339 Create an updated contact list of community leaders in the municipality of Arecibo for use on the go.botmaker.com platform to send automated invitations to the community meeting scheduled for August 11. The list includes name, organization (if applicable), community role, and phone number. The document was created in Excel.</t>
  </si>
  <si>
    <t>PREPA | Genera PR | Deliverable 11 | DR4339 meeting via Microsoft Teams with DCMC: Frances Vallejo Rosich, D'Alexzander González, Rafael Calderón, Gilberto Sucre, Mark Merritt, Raissa Borges, Lauren Wells, Foster Veazey. 
In the meeting was de CDM Smith Team: Gabriel Perez Sepulveda; Carlos Palomares. 
In the meeting was the Genera PR Team: Jesús Cintron, Joaquín A Quinoy, Ricardo Pallens, María Sánchez Bras, Fernando Ortiz, Kevin Futch and Francisco Santos. 
In the meeting was the Sargent &amp; Lundy Team: Mike Kuczynski and Nelson Rosado.
During the corresponding meeting, safety protocols related to BESS batteries were also discussed, specifically in the context of fire prevention, and an update was provided on the status of each site. In addition, we talked about the signs that must be placed on the sites, the steps being taken to move forward with the BESS project, the tests that will be carried out on the Cambalache bridge, and the efforts we have made in community relations. All of this work aims to strengthen transparency, operational safety, and effective communication of the project at both the technical and community levels.</t>
  </si>
  <si>
    <t>PREPA | Genera PR | Deliverable 11 | DR4339 Meeting with the Corporate Affairs team of Genera PR, composed of Jorge Bracero, Iván Báez, and Rafael Rodríguez Ema. During the meeting, the key topics to be addressed during the week were discussed, an update on the work completed so far was provided, and specific details related to the work agenda were reviewed. The purpose of this meeting was to ensure alignment of efforts, set priorities, and coordinate upcoming actions effectively.</t>
  </si>
  <si>
    <t>PREPA | Genera PR | Deliverable 11 | DR4339 Practical workshop on the full process of sending messages through the go.botmaker.com platform, conducted with the Genera PR team and Rafael Rodríguez Ema. This task included running message-sending tests on the platform. As part of the workshop, a step-by-step walkthrough was provided on how to use the interface, upload contacts, segment audiences, draft and schedule messages, review delivery metrics, and apply best practices to ensure clear, effective communication aligned with community engagement goals.</t>
  </si>
  <si>
    <t>PREPA-Genera PR-Deliverable 11- Project Management | DR 4339 - Hurricane Maria. Review Sargent &amp; Lundy Technical Specifications for Cambalache BESS and General Work Contract, Product Receiving, Storage and Handling Requirements to verify and ensure environmental inspection works for 4339_9510 BESS-Cambalache project</t>
  </si>
  <si>
    <t>Genera PR | Deliverable 11- Project Management | DR 4339 - Hurricane Maria -AGUIRRE BESS PROJECT. Reviewed drawings AGB99-EB-BSS-0001; AGB99-EB-BSS-0002; AGB99-EB-BSS-0003; AGB99-EB-BSS-0004; AGB99-EB-BSS-0005; AGB99-EB-BSS-0006; AGB99-EB-BSS-0007; AGB99-EB-BSS-0008; AGB99-EB-BSS-0009; AGB99-EB-BSS-0010; AGB99-EB-BSS-0011; AGB99-EB-BSS-0012; AGB99-EB-BSS-0013; AGB99-EB-BSS-0014; AGB99-EB-BSS-0015; AGB99-EB-CHB-0001;AGB99-EI-BSS-0001 to verify they meets the required specifications of the projects.</t>
  </si>
  <si>
    <t>Genera PR | Deliverable 11- Project Management | DR 4339 - Hurricane Maria -AGUIRRE BESS PROJECT.  Continued reviewing drawings AGB99-EI-BSS-0001; AGB99-EI-BSS-0002; AGB99-EI-BSS-0003; AGB99-EI-BSS-0004; AGB99-EI-BSS-0005; AGB99-EI-BSS-0006; AGB99-EI-BSS-0007; AGB99-EI-BSS-0008; AGB99-EI-BSS-0009; AGB99-EI-BSS-0010; AGB99-EI-BSS-0011; AGB99-EI-BSS-0012; AGB99-EI-BSS-0013; AGB99-EI-BSS-0014; AGB99-EI-BSS-0015; AGB99-EI-BSS-0016; AGB99-EI-BSS-0018; AGB99-EI-CHB-0001; AGB99-EL-000-0001; AGB99-EL-BSS-0001 to verify they meets the required specifications of the projects.</t>
  </si>
  <si>
    <t>PREPA GENERA PR Deliverable 11 DR4339 Costa Sur- worked at BESS project with document verification of existing condition and photo of survey as-built and create a comment report in missing comments of water piping, fire protection piping, in project site, in perimeter project site, in sidewalk exterior of project and exterior street of project for (DCMC) Carlos Rodriguez.</t>
  </si>
  <si>
    <t>PREPA GENERA PR Deliverable 11 DR4339 Costa Sur- worked at PEAKERS project with document verification of existing condition and photo of survey as-built and create a comment report in missing comments of water piping, fire protection piping, in project site, in perimeter project site, in sidewalk exterior of project and exterior street of project for (DCMC) Carlos Rodriguez.</t>
  </si>
  <si>
    <t>PREPA-Genera PR-Deliverable 11- Project Management | DR 4339 - Hurricane Maria. Review Sargent &amp; Lundy Technical Specifications for Cambalache BESS and General Work Contract, Nameplates and Tags, Demolition, Removals, and Alterations to verify and ensure environmental inspection works for 4339_9510 BESS-Cambalache project</t>
  </si>
  <si>
    <t>Genera PR | Deliverable 11- Project Management | DR 4339 - Hurricane Maria. Integrating milestone updates from BESS projects to strengthen the analytical visual representation of ongoing progress and potential risks in the July monthly report.</t>
  </si>
  <si>
    <t>Genera PR | Deliverable 11- Project Management | DR 4339 - Hurricane Maria. Integrating milestone updates from Peakers projects to strengthen the analytical visual representation of ongoing progress and potential risks in July monthly report.</t>
  </si>
  <si>
    <t>Genera PR | Deliverable 11- Project Management | DR 4339 - Hurricane Maria. Teams Meeting "BESS Check In" The purpose of this meeting is to discuss projects status and updates. The meeting was organized by Jesus Cintrón from Genera. Attendees:  Luis Roman (DCMC), Jorge Bracero (Genera), Lauren Wells (Lemoine), Rafael Calderon (DCMC), Mike Kuczynski (S&amp;L), Jesus Cintron (Genera), Frances Vallejo (DCMC), Gabriel Perez (CDM Smith), and others</t>
  </si>
  <si>
    <t>Genera PR | Deliverable 11- Project Management | DR 4339 - Hurricane Maria. Starting systematically compiling and reviewing Critical Components updates to enhance data visualization, improve accessibility, and facilitate clearer interpretation of progress and risks.</t>
  </si>
  <si>
    <t>Genera PR | Deliverable 11- Project Management | DR 4339 - Hurricane Maria. Project Manager Travel necessary for Travel from home offices San Juan 
to Vega Baja Site to Home Offices San Juan. Site Inspection in Vega Baja Site and evaluate rain issues and delivery Offices equipment.</t>
  </si>
  <si>
    <t>PREPA Genera PR | Deliverable 11- Project Management | DR 4339 - Hurricane Maria-PMO call. Teams call with Gilberto Sucre, Frances Vallejo, Ada Diaz, Mark Merritt, Jack Darnall, Nyah Medina and Mike Merritt, DCMC. Discussed update on project, job offers, PROCORE, logistics, trailer set-up, safety, schedule for locations and program goals.</t>
  </si>
  <si>
    <t>Genera PR | Deliverable 11- Project Management | DR 4339 - Hurricane Maria.
project # 4339-10710
participated in a Peaker's schedule update meeting.
Discussed the latest impacts to schedule from procurement, and recent scope changes.
German Núñez, GENERA                                     
Rafael Pabon, CDM Smith                                          
Carlos Palomares CDM Smith                                              
Laya, Enrique J. CDM Smith                                          
Gabriel S. Perez CDM Smith     
Carlos Rodriguez DCMC
Carlos De Jesus DCMC
Rafael Barrera DCMC.</t>
  </si>
  <si>
    <t>Genera PR | Deliverable 11- Project Management | DR 4339 - Hurricane Maria.
project # 4339-10710.
Internal review of emails, meeting for project schedules, worked on outlines for upcoming demolition portion of Costa Sur project.
Attendees: German Núñez, GENERA                                     
Rafael Pabon, CDM Smith                                          
Carlos Palomares CDM Smith                                              
Laya, Enrique J. CDM Smith                                          
Gabriel S. Perez CDM Smith     
Franklyn Colmenares,  CSA Group                                
Rafael Calderon DCMC.</t>
  </si>
  <si>
    <t>Genera PR | Deliverable 11- Project Management | DR 4339 - Hurricane Maria.
project # 4339-10710
Attended BESS Peaker's procurement meeting.
Discussed the status of equipment deliverables, payments and delivery to site logistics
German Núñez, GENERA                                     
Rafael Pabon, CDM Smith                                          
Carlos Palomares CDM Smith                                              
Laya, Enrique J. CDM Smith.</t>
  </si>
  <si>
    <t>Genera PR | Deliverable 11- Project Management | DR 4339 - Hurricane Maria
Miscellaneous Follow Up of:
 * Sargent &amp; Lundy's Peakers Design Cost vs. Funding Budget.
 * Homeca's Legal Correspondence review of Breach of Contract and LD's.
 * Procore Drawings Files of IFB, and IFC's 
 * BESS PMO Reporting</t>
  </si>
  <si>
    <t>Genera PR | Deliverable 11- Project Management | DR 4339 - Hurricane Maria
Cambalache BESS - Construction Weekly Meeting led by Andres Concepcion - DCMC
Topics: Contract Status, Warehouse Inventory, Permitting, Security &amp; Access Procedures, Construction Parking Water Line Relocation, Value Engineering by RGE, Fire Protection, Tracker. RFI's Submittals and SOV.
Attendees:
Sargent &amp; Lundy - Mike Kuczynski- Wilfredo Sierra
CDM Smith - Gabriel Perez
CSA Group - Franklyn Colmenares
DCMC - Luis Duque, Andres Concepcion, Sylvia Franco,
RGE - Jose Segarra, Wanda Bonet</t>
  </si>
  <si>
    <t>Genera PR | Deliverable 11- Project Management | DR 4339 - Hurricane Maria
Cambalache Construction Parking Considerations to determine if permits are required or not.
All agreed as long as no improvements are made to the area.
Carlos Lopez -CWLegal, Jose Segarra - RGE, Andres Concepcion &amp; Gilberto Sucre - DCMC.</t>
  </si>
  <si>
    <t>Genera PR | Deliverable 11- Project Management | DR 4339 - Hurricane Maria
S &amp; L / CDM Smith /DCMC Weekly BESS Drawings Meeting - Updated review of Design Status IFB, IFC's and Action Items Trackers for Vega Baja, Cambalache, Costa Sur, Aguirre and Yabucoa.
Internal need to have Fire Protection Design Criteria of Megapacks agreed by all parties being essential for all sites.
Mike Kuczynski, Robert Molner - Sargent &amp; Lundy
CDM Smith - Gabriel Perez, Enrique Laya
DCMC - Andres Concepcion, Jose Lopez, Gilberto Sucre</t>
  </si>
  <si>
    <t>Genera PR | Deliverable 11- Project Management | DR 4339 - Hurricane Maria
PMO Catch Up Meeting.
Overview
Organizational chart reviewed; staff across Cambalache, Aguirre, Costa Sur, and Vega Baja discussed, with a scheduler position open at Cambalache.
Mark Merritt requested three budget scenarios: full staffing, total freeze, and hybrid, highlighting the need for strategic planning amid potential hiring freezes.
FEMA discussions ongoing regarding Environmental Assessment needs for the Peakers, possibly delaying Costa Sur installations for one year.
Design-build strategy for the last three Peaker sites was announced by Genera.
Procore implementation SOP development is in progress with bi-weekly meetings. 
Procurement challenges noted with Office Depot as items frequently go out of stock during purchasing, complicating supply acquisition.
Attendees: Michael Merritt, Mark Merritt, Anneilia Holton, Jack Darnall, Frances Vallejo, Ada Diaz, Lauren Wells and Gilberto Sucre - DCMC/ Lemoine</t>
  </si>
  <si>
    <t>Genera PR | Deliverable 11- Project Management | DR 4339 - Hurricane Maria
Vega Baja - Weekly Construction Meeting led by Eduardo Rivera - DCMC.
Update on Topics; Contract Status, IFC drawings, Fire Protection Criteria, RFI's and Submittals, SOV, Schedule, Safety &amp; Quality Program.
Ida Ramirez, Carlos Hernandez - ARG Ceres
Eduardo Rivera, Jean Pierre Menay, Gilberto Sucre, Sylvia Franco- DCMC 
Gabriel Perez - CDM Smith
Wilfredo Sierra - Sargent &amp; Lundy</t>
  </si>
  <si>
    <t>Genera PR | Deliverable 11- Project Management | DR 4339 - Billable- PMO Reporting meeting to discuss the reports that have been compiled for the overall Program. Attendees from DCMC were Frances Vallejo, Rafael Calderon, Gilberto Sucre, Paul Browne, and Abraham Velazquez. Attendees from LEMOINE were Foster Veazey and Lauren Wells.</t>
  </si>
  <si>
    <t>Genera PR | Deliverable 11- Project Management | DR 4339 - Hurricane Maria.  Lauren Wells (DCMC) worked on research for Drawing workflows to be used in Submittal workflows in Procore.</t>
  </si>
  <si>
    <t>Genera PR | Deliverable 11- Project Management | DR 4339 - Hurricane Maria.  Lauren Wells (DCMC) worked on Procore configurations to test out functionality in the Sandbox for doing RFI' solo for Pre-Intervention before budget is set up.</t>
  </si>
  <si>
    <t>Genera PR | Deliverable 11- Project Management | DR 4339 - Hurricane Maria.  Lauren Wells (DCMC) worked on Procurement details for overlay with Procore usage.</t>
  </si>
  <si>
    <t>Genera PR | Deliverable 11- Project Management | DR 4339 - Hurricane Maria. (DCMC) PMO Reporting Meeting - DCMC PMO staff meeting to discuss specific need of reporting based on project execution development per area. Working on live tracker presentation template and review updates from BESS and Peakers projects. Participants DCMC (Frances Vallejo, Raissa Borges, Glorimel Torrado, Jean Pierre Menay, Eduardo Rivera, Paola Arroyo and Paul Browne) and others.</t>
  </si>
  <si>
    <t>Genera PR | Deliverable 11- Project Management | DR 4339 - Hurricane Maria.  Lauren Wells (DCMC) worked on Procore permissions for CDM Smith for document access.</t>
  </si>
  <si>
    <t>Genera PR | Deliverable 11- Project Management | DR 4339 - Hurricane Maria.  Lauren Wells (DCMC) worked on  Procore financials.</t>
  </si>
  <si>
    <t>Genera PR | Deliverable 11- Project Management | DR 4339 - Hurricane Maria.  Lauren Wells (DCMC) worked on Procore financial SOP documentation.</t>
  </si>
  <si>
    <t>Genera PR | Deliverable 11- Project Management | DR 4339 - Hurricane Maria.  Lauren Wells (DCMC) worked on updating PMO reporting dashboard information for Raissa Borges (DCMC).</t>
  </si>
  <si>
    <t>Genera PR | Deliverable 11- Project Management | DR 4339 - Hurricane Maria: Coordinated between Genera and RGE (Contractor) for the delivery of office trailers and necessary materials to be inventoried at the Cambalache Genera site. Ensured proper scheduling and documentation to support seamless onsite setup and inventory management.</t>
  </si>
  <si>
    <t>Genera PR | Deliverable 11- Project Management | DR 4339 - Hurricane Maria: Status and Construction Meeting held with ARG teams, including Carlos Hernandez, Gilberto Sucre (DCMC), and Gabriel Perez (CDM Smith), focusing on the Vega Baja Genera site. Topics included: Health and Safety protocols, project schedule updates, and logistics coordination. Meeting with the PMO team, including Frances Vallejo (DCMC), to review overall project progress status. Reviewed the invoice for Portosan septic services to verify billing and service details. Participated in a conference call with Andrés Concepción (DCMC) to discuss security topics related to the Cambalache Genera project.</t>
  </si>
  <si>
    <t>Genera PR | Deliverable 11- Project Management | DR 4339 - Hurricane Maria: Reviewed the internal Health and Safety document for use in Genera Bess projects. Evaluate the Tesla Megapack Fire Protection Engineering Report and the UL 9540A Interpretation Report. Send the Emergency Management information to Osvaldo De Jesús (GENERA)."</t>
  </si>
  <si>
    <t>Genera PR | Deliverable 11- Project Management | DR 4339 - Hurricane Maria: Status and Construction Meeting with RGE teams include Alberto Borrelli, Javier Reyes, Andres Concepcion and Gilberto Sucre (DCMC), and Osvaldo de Jesus (GENERA). Reviewed documents sent by Jaime Pesquera (DCMC) related to Vega Baja inspection procedures used by ARG, to ensure alignment with project requirements and documentation standards.</t>
  </si>
  <si>
    <t>Genera PR-Deliverable 11- Project Management | DR 4339 - Hurricane Maria- Took the Procore modules for the project management system.</t>
  </si>
  <si>
    <t>Genera PR-Deliverable 11- Project Management | DR 4339 - Hurricane Maria- Review correspondence regarding warehouse inventory, internet setup for trailers and purchases for inventory at the sites.</t>
  </si>
  <si>
    <t>Genera PR-Deliverable 11- Project Management | DR 4339 - Hurricane Maria - Attended site trailer update call with Jean Menay (DCMC) to discuss trailer coordination, invoices and pending purchases for equipment and materials.</t>
  </si>
  <si>
    <t>Genera PR-Deliverable 11- Project Management | DR 4339 - Hurricane Maria- Participated in Teams call regarding PMO Reporting call to discuss each department update and data in order to update the monthly report for the client. Attendees: Raissa Borges (DCMC), Carlos Palomares (CDM) and other DCMC participants.</t>
  </si>
  <si>
    <t>Genera PR-Deliverable 11- Project Management | DR 4339 - Hurricane Maria- Assisted PMO Catch up call to discuss staffing update, Procore, BESS project status and RFPs. Attendees: Mike Merritt, Mark Merritt, Gilberto Sucre, Ada Diaz, Anneilia Holton (DCMC).</t>
  </si>
  <si>
    <t>Genera PR | Deliverable 11 | DR 4339 - Generation Fleet - BESS Installation at Vega Baja RFP 4898 - Reviewed the RFI issued by P3A and discussed its requirements with Gabriel Sepúlveda (CDM Smith) Gilberto Sucre (DCMC) and Francisco Feliu (Genera contractor). Retrieved, reviewed, and organized all relevant documentation necessary to support a comprehensive and accurate response. Drafted the formal reply and provided it to Angelina Minier (Genera) for legal review and integration into the final submission package. Ensured the response aligned with applicable federal grant compliance standards and supported audit readiness.</t>
  </si>
  <si>
    <t>Genera PR | Deliverable 11 | DR 4339 - Generation Fleet - BESS Installation at Vega Baja RFP 4898 - Reviewed the RFI issued by FOMB and discussed its requirements with Gabriel Sepúlveda (CDM Smith) and Gilberto Sucre (DCMC). Retrieved, reviewed, and organized all relevant documentation needed to support a comprehensive response. Identified gaps in the supporting materials and formally requested the missing information from the contractor (ARG) to ensure the response package is complete, accurate, and compliant with federal grant documentation standards.</t>
  </si>
  <si>
    <t>Genera PR | Deliverable 11 | DR 4339 - Developed comprehensive checklists for the P3A and FOMB contract approval request packages to support the Procurement Team in assembling complete and compliant submissions. Each checklist outlines the specific documentation and formatting requirements necessary to facilitate regulatory review, improve consistency across packages, and reduce delays caused by incomplete or inaccurate filings. This initiative is intended to streamline the approval process, minimize Requests for Information (RFIs), and strengthen internal quality control. Shared both checklists with the DCMC Procurement Team to support implementation and ensure alignment with current grant administration practices.</t>
  </si>
  <si>
    <t>Genera PR | Deliverable 11 | DR 4339 - Reviewed the weekly BESS and Peakers “One-Pager” project summary report to ensure consistency, accuracy, and alignment with current project data. Provided feedback and recommended edits to Raissa Broges (DCMC) to support accurate project reporting and effective communication with stakeholders. This activity supports grant oversight and contributes to maintaining a clear, up-to-date record of project performance for FEMA PA documentation.</t>
  </si>
  <si>
    <t>Genera PR | Deliverable 11- Project Management | DR 4339 - Hurricane Maria / Managed Vega Baja Genera Site and supervised contractors for their safety to minimize risks and ensure project success. Make sure they comply with the safety. Began inspecting the field with Javier Bidot &amp; Associates to verify performed as built work missing components. Verified manholes identify that they were clogged with sediments. Had meeting with Eduardo Rivera, Jaime Pesquera, Gilberto Sucre and Jean Menay from DCMC Partners and Carlos Hernandez from ARG to discuss Vega Baja BESS. Entered meeting with Homeca concluding documents for closing with Eduardo Rivera, and Jaime Pesquera from DCMC and Carirma Sanchez from Homeca.</t>
  </si>
  <si>
    <t>Genera PR | Deliverable 11- Project Management | DR 4339 - Hurricane Maria: Yabucoa (BESS Project) During this period, I reviewed the Destructive Fire Test and Fire Modeling Report for Tesla’s Megapack 2 (MP2) and Megapack 2 XL (MP2XL) lithium-ion battery energy storage systems (BESS). The report covers codes, standards, and testing methods; reference materials; destructive testing procedures; fire propagation modeling; application of the MP2 system; conclusions; limitations; and the revision control sheet. Additionally, I examined the Megapack 2 XL Data Sheet, “Megapack – Safe by Design,” the Megapack Safety Overview, and began the Procore workshop course titled The Cultural Shift Toward Prioritizing Safety.</t>
  </si>
  <si>
    <t>Genera PR | Deliverable 11- Project Management | DR 4339 - Hurricane Maria: Yabucoa (BESS Project) During this period, I read about fire protection engineering (FPE) analysis report of Tesla’s Megapack 2 XL (MP2XL) battery energy storage system (BESS).This analysis includes the following: the codes, standards, and test methods, Reference Materials, MP2XL Design and Fire Safety Features, MP2XL Product Listings, UL 9540A Testing, and Conclusions. Additionally, I’m revisiting the Action Plan (plan your work &amp; work you plan) module in Procore.</t>
  </si>
  <si>
    <t>Genera PR | Deliverable 11- Project Management | DR 4339 - Hurricane Maria: Yabucoa During this period, Meeting with Gabriel Morales (DCMC) to discuss the daily status of the Yabucoa BESS Project, documents updated (Contractor Induction presentation, Toolbox and Evacuation Attendance Record) and verify next steps.</t>
  </si>
  <si>
    <t>Genera PR | Deliverable 11- Project Management | DR 4339 - Hurricane Maria -AGUIRRE BESS PROJECT/Coordination with Carlos Lopez (DCMC) to monitor the quality of the work as indicated in Section 014500 of this Specification, including batteries and all other electrical equipment.</t>
  </si>
  <si>
    <t>Genera PR | Deliverable 11- Project Management | DR 4339 - Hurricane Maria -AGUIRRE BESS PROJECT.  A walk-through was conducted with Jose Lopez (DCMC), Carlos López (DCMC) and Luis Moctezuma (DCMC) to identify existing fire protection line routes and potential issues that may arise during the construction process. It was decided to submit an RFI to Sargent &amp; Lundy for these effects.</t>
  </si>
  <si>
    <t>Genera PR | Deliverable 11- Project Management | DR 4339 - Hurricane Maria -AGUIRRE BESS PROJECT. Review the bid documents from Sargent &amp; Lundy, package identified as GENERA-15240-061-0017, for the Installation phase at the Aguirre Site, 17º57'10"N, 66º13'49"W. Review items 1 to 163 and send comments with findings to Gilberto Sucre (DCMC) to evaluate and discuss with the client Genera PR.</t>
  </si>
  <si>
    <t>PREPA | Genera PR | Deliverable 11 Vega Baja | DR4339 – Meeting. Discussed delivery of ARG/CERES Schedule of Value (SOV) for approval, that is not aligned with the RFP proposal, Management requested the contractor to provide several documents, ARG will submit final schedule draft by end of this week, and others.  Attended Ricardo Lopez (ARG/CERES), Gabriel Perez (CDM Smith), Jaime Pesquera (DCMC), Wilfredo Sierra (Sargent &amp; Lundy).</t>
  </si>
  <si>
    <t>PREPA | Genera PR | Deliverable 11 Cambalache | DR4339 – I read the minutes and agenda that will be discussed at today's meeting. Total of minute pages are 8 and for agenda are 2.</t>
  </si>
  <si>
    <t>PREPA | Genera PR | Deliverable 11 Vega Baja | DR4339 – I read the minutes and agenda that will be discussed at today's meeting. Total of minute pages are 7 and for agenda are 2.</t>
  </si>
  <si>
    <t>PREPA | Genera PR | Deliverable 11 Vega Baja | DR4339 – I started to read the Agreement with Beta Electric Corporation (BEC).  Among the topics read were terms and conditions, contractor responsibilities, warranty and correction of work, indemnities, and others.  Total of pages were 1 to 30.</t>
  </si>
  <si>
    <t>PREPA | Genera PR | Deliverable 11 Cambalache | DR4339 –Meeting -Project Progress- Discussed about the heavy equipment to rent to move warehouse materials, RGE will provide a submittal with alternatives of piping relocation, and plan for pipping survey, and other topics.  Attended Jose Segarra (RGE), Robert Molner (Sargent &amp; Lundy), Gilberto Sucre (DCMC), Gabriel Perez (CDM Smith), and others.</t>
  </si>
  <si>
    <t>Genera PR | Deliverable 11- Project Management | DR 4339 - Hurricane Maria - Costa Sur – BESS - Participated in a site visit related to the IT/OT Communication Building, monopole installation, and overall BESS construction at the Costa Sur site with participants Gino Sambolin (S&amp;L), Hector Vazquez (LTA), to assess the feasibility of the location in relation to the LTA footprint. It was agreed that S&amp;L will confirm with Miguel Beauchamp (Genera) to ensure that Genera has no objections to the proposed area. This coordination is critical to maintain schedule alignment and avoid future construction conflicts. DCMC team participants: Rafael Barrera, Carlos De Jesus and Luis Echevarría.</t>
  </si>
  <si>
    <t>Genera PR | Deliverable 11- Project Management | DR 4339 - Hurricane Maria - Costa Sur – BESS - Continued the review of the “Costa Sur Vulnerability Assessment” with a focus on developing structured comments and recommendations to be discussed with Jean Menay (DCMC). The evaluation emphasized operational gaps and response deficiencies highlighted in Sections 4 through 7, particularly regarding continuity of operations during multi-hazard events. Drafted observations addressed areas such as inadequate backup systems for critical infrastructure, the need for defined communication hierarchies during emergencies, and opportunities for enhancing collaboration with external emergency management entities. Comments were organized by risk category to streamline discussion and support the integration of actionable items into the project’s HSE preparedness strategy.</t>
  </si>
  <si>
    <t>Genera PR | Deliverable 11- Project Management | DR 4339 - Hurricane Maria: Yabucoa Continued housekeeping including landscaping and cleaning activities in the house area owned by PREPA and were the DCMC Partners office are located.</t>
  </si>
  <si>
    <t>Genera PR | Deliverable 11- Project Management | DR 4339 - Hurricane Maria: Yabucoa Landscaping cleaning activities in the house area owned by PREPA and were the DCMC Partners office are located to ensure design, planning, building and outdoor spaces are functional areas around the structure.</t>
  </si>
  <si>
    <t>Genera PR | Deliverable 11- Project Management | DR 4339 - Hurricane Maria: Yabucoa
Meeting with Luz Ramirez (DCMC) to discuss the daily assistance documents and the emergency procedure presentation to create a transparent record and ensure everyone is on the same page regarding the project's progress and hurdles.</t>
  </si>
  <si>
    <t>Genera PR | Deliverable 11 – Project Management | DR4339 – Hurricane Maria: Yabucoa - Completed the Procore Certification: Project Manager (Project Management) offered by Procore Technologies to enhance project management capabilities and ensure effective use of Procore tools in support of federally funded recovery efforts under DR4339.</t>
  </si>
  <si>
    <t>Genera PR | Deliverable 11- Project Management | DR 4339 - Hurricane Maria BESS Costa Sur- Today, a representative from Sargent &amp; Lundy (Gino Sambolin (S&amp;L) &amp; Hector Vazquez (LT Automation) conducted a site visit to the Battery Energy Storage System (BESS) project location. The purpose of the visit was to perform a field verification of both existing and future electrical installations intended to supply the Tesla battery control room (MegaPack). During the walkthrough, the designer reviewed the current site conditions, including installed conduit runs, cable trays, and available space for future expansions. Particular attention was given to the routing and termination points for power and communication cables that will interconnect the control systems with the Tesla MegaPack units. Also, included a detailed inspection of the proposed locations for power panels, transformer tie-ins, and control equipment. The Sargent &amp; Lundy representative verified alignment with the latest design drawings and gathered data to inform any necessary updates to the engineering documentation.
Overall, the site conditions were found to be generally consistent with the planned design. Minor adjustments were noted and will be incorporated into the final design package to ensure seamless integration of future equipment.</t>
  </si>
  <si>
    <t>Genera PR | Deliverable 11- Project Management | DR 4339 - Hurricane Maria BESS Costa Sur
After visit of designer Sargent &amp; Lundy (Gino Sambolin (S&amp;L) &amp; Hector Vazquez (LT Automation) to the BESS project site I started to evaluate the designated project area and review both existing and future electrical connections. One of the objectives of the visit was to verify that field conditions align with the drawings submitted as part of the design documentation. I reviewed the on-site conditions with the latest issued drawings to confirm consistency and identify any discrepancies. I started to pay attention to the layout of control panels, cable trays, transformer connections, and proposed power supply points for the Tesla MegaPack system.  Any deviations or required adjustments noted during the visit were documented for further engineering review and will be reflected in the final as-built and construction drawings.</t>
  </si>
  <si>
    <t>Genera PR | Deliverable 11- Project Management | DR 4339 - Hurricane Maria Bess_Aguirre  
Reading and review the MP2 APPLICATION, CONCLUSIONS, LIMITATIONS, AND REVISION CONTROL SHEET</t>
  </si>
  <si>
    <t>Genera PR | Deliverable 11- Project Management | DR 4339 - Hurricane Maria Bess_Aguirre
Reading and review about FIRE PROPAGATION MODELING:
Heat Flux Model Basis and Validation – No Wind
Heat Flux Model Basis and Validation – With Wind
Heat Flux Model Results
Thermal Runway Model Basis
Fire Propagation Model Results</t>
  </si>
  <si>
    <t>Genera PR | Deliverable 11- Project Management | DR 4339 - Hurricane Maria -AGUIRRE BESS PROJECT.  It seems that the status of the issue for the bid drawings is still pending. During the call with Gilberto Sucre from DCMC, we discussed the ongoing delays in the delivery of the Issue for Construction Drawings from Sargent and Lundy. They are expected to provide updates soon. For further details or any specific questions regarding the timeline or any other aspects, they will be discussed in the 2:00 pm design status meeting.</t>
  </si>
  <si>
    <t>Genera PR | Deliverable 11- Project Management | DR 4339 - Hurricane Maria - AGUIRRE BESS Project Meeting with S&amp;L Mike Kuczynski, Robert Muhler, and (CDM Smith), Gabriel Perez, Franklyn Colmenares, (CDM Smith), Andres Concepcion, Gilberto Sucre from DCMC Partners to discuss the BESS IFC design delivery status. Costa Sur, Cambalache, and Vega Baja are the only BESS projects for which Sargent and Lundy has delivered the Issue for Construction Drawings. Yabucoa and Aguirre BESS Sites have not been delivered yet.</t>
  </si>
  <si>
    <t>Genera PR | Deliverable 11- Project Management | DR 4339 - Hurricane Maria -AGUIRRE BESS PROJECT. Meeting Coordination and agenda preparation work with the Construction Weekly Progress Meeting with RG Engineering, the General Work Contractor, José Segarra (RGE), José Robles (RGE), Xiomara Pérez (RGE), Vernaded Ortíz (RGE), Gilberto Sucre, Carlos R. López Vallellanes, Luis Moctezuma, Jean Menay (DCMC), Gabriel Pérez (CDM Smith, Franklin Colmenares(CSA). Categories of the Agenda are as follows: DCMC Construction Management Team Introduction, RG Engineering Construction Team Introduction, Scope of Work Clarifications, Directory of Responsibilities Clarifications, Safety Topics and Plan from RG Engineering, Master Project Schedule, Schedule of Values, RG Engineering Point of Contact during the construction process, Schedule an Initial Genera PR Safety Workshop, and Open Items Discussion.</t>
  </si>
  <si>
    <t>Genera PR | Deliverable 11- Project Management | DR 4339 - Hurricane Maria - Visited the Cambalache site and attended a physical security briefing led by FSO Nelson Medina (GENERA). The session was also attended by Andrés Concepción and Luis Duque (DCMC). Briefing involved defining primary security objectives and assessing potential threats and vulnerabilities.</t>
  </si>
  <si>
    <t>Genera PR | Deliverable 11- Project Management | DR 4339 - Hurricane Maria - Evaluated and approved Submittal 10.3, submitted by Jose Segarra (RGE), regarding the use of crane equipment and the lifting of containers.</t>
  </si>
  <si>
    <t>Genera PR | Deliverable 11- Project Management | DR 4339 - Hurricane Maria - Visited the Cambalache site accompanied by Luis Damudt and Andres Concepción (DCMC) to coordinate project activities related to the availability of storage areas within temporary warehouses. Also attended the weekly progress meeting with contractor RGE, represented by Jose Segarra, where discussions focused on contracting matters, project progress, and safety submittals.</t>
  </si>
  <si>
    <t>PREPA GeneraPR - Deliverable 11 - Cambalache BESS - 4339DR - Generated list of observations regarding the weekly design meeting discussion regarding updates of pending design activities to finish the BESS project design.</t>
  </si>
  <si>
    <t>PREPA GeneraPR - Deliverable 11 - Cambalache  BESS PW#10710 - 4339DR - Meeting with Carlos Lopez (CW Legal), Gilberto Sucre (DCMC Partners) and Jose Segarra (RG Engineering) to discuss the evaluation to use a lot as temporary parking for contractor personnel and its environmental implications.</t>
  </si>
  <si>
    <t>PREPA GeneraPR - Deliverable 11 - Cambalache  BESS PW#10710 - 4339DR - Met with Genera PR - Nelson Medina to discuss Cambalache Plant Access Control and Security requirements to be followed in project. Received Security Orientation.</t>
  </si>
  <si>
    <t>PREPA GeneraPR - Deliverable 11 - Cambalache  BESS PW#10710 - 4339DR - Coordinated meeting for Safety submittal discussion with General Contractor (RG Engineering). Managed to generate information regarding project milestones to be shared with Public Relations Team. Coordinated meeting with Carlos Lopez (CW Legal) to discuss temporary parking environmental requirements. Met with Cambalache team on site (Luis Damudt, Luis Duque, Jorge Mercado - DCMC) to cover internal site team pending actions.</t>
  </si>
  <si>
    <t>PREPA GeneraPR - Deliverable 11 - Cambalache BESS - 4339DR - Met with Mike Kuczynski, Robert Molner (Sargent and Lundy) Gilberto Sucre (DCMC), Gabriel Perez (CDMSmith) and CSAGroup (Franklyn Colmenares) to discuss regarding the weekly design updates meeting to discuss pending design activities to finish the BESS project design.</t>
  </si>
  <si>
    <t>PREPA GeneraPR - Deliverable 11 - Cambalache  BESS PW#10710 - 4339DR -  Reviewed Open Submittals, RFIs and actions in Procore to prepare and complete the Construction Weekly Meeting Agenda. Consolidated action items to be discussed in meeting.</t>
  </si>
  <si>
    <t>Genera PR | Deliverable 11- Project Management | DR 4339 - Hurricane Maria. GENERA &amp; DCMC- Vega Baja BESS - Working with minutes of ARG/CERES meeting; Vega Baja site will not be considering a ramp for forklift. A&amp;L will provide specification for the Mega Dolly for battery removal. ARG to submit RFI for catch basin alternative. Potable water will remain 2" size versus 4" size requested by S&amp;L mention Gilberto Sucre of DCMC. Sanitary lift station will be on hold into ARG to intercept existing sanitary pipeline and review if works. They will not be considered Potable Wate drain at site. Eye wash and safety shower will be included in design tracker if apply ARG will be noticed to submit a change order. Guard house floor and wall thickness will be included in design tracker ARG will be notice if change will apply.</t>
  </si>
  <si>
    <t>Genera PR | Deliverable 11- Project Management | DR 4339 - Hurricane Maria. GENERA &amp; DCMC- Vega Baja BESS - Project weekly meeting to review project status. Homeca Carirma Sanchez, Gilberto Soto, Jaime Pesquera, and Eduardo Rivera of DCMC, Enrique Laya of CDM Smith - Meeting to discuss final pending items related to project closing, Carirma Sanchez of Homeca is requesting status of the proposed change order before they submit the draft of certification #4. Certification #4 will be including only contracted work completed all change order will be provided on certification #5 and final certification #6 will be the % retainage.</t>
  </si>
  <si>
    <t>Genera PR | Deliverable 11- Project Management | DR 4339 - Hurricane Maria. GENERA &amp; DCMC- Vega Baja BESS - Send email to Gilberto Sucre of DCMC in regard yesterday meeting with Tesla and S&amp;L. In the meeting was sent some of the notes taken in regard of Vega Baja site. The most relevant issue was the forklift at the platform of the BESS area and the use of automatic water cannon and heat detection system which can trigger a false activation and spread water to the BESS equipment's.</t>
  </si>
  <si>
    <t>Genera PR | Deliverable 11- Project Management | DR 4339 - Hurricane Maria. GENERA &amp; DCMC- Vega Baja BESS - Reviewing the documents send by ARG related to project safety such as Fire Extinguisher Plan, Tools Inspection Plan, Spill Management Plan, Stair or working Height plan, Finger Use Plan, Emergency Evacuation Plan, Hurricane Procedure Plan, Equipment Inspection Plan, and Vehicule Inspection Plan. Preparing agenda for ARG/CERES meeting to discuss final project closing items.</t>
  </si>
  <si>
    <t>Genera PR | Deliverable 11- Project Management | DR 4339 - Hurricane Maria. GENERA &amp; DCMC- Vega Baja BESS - Working with comments in regard ARG payment schedule draft submitted for review all comments was sent to Gilberto Sucre of DCMC for review and comments. Preparing agenda for Homeca meeting to discuss final project closing items.</t>
  </si>
  <si>
    <t>Genera PR | Deliverable 11- Project Management | DR 4339 - Hurricane Maria. GENERA &amp; DCMC- Vega Baja BESS - Project construction weekly meeting Phase II. ARFG/CERES Carlos Hernandez, Ricardo Lopez, Jennifer Vansadani and Ida Ramirez; DCMC Jaime Pesquera, Gilberto Soto, Sylvia Franco, Raissa Borges, Gilberto Sucre and Eduardo Rivera, CDM Smith Gabriel Sepulveda, S&amp;L Wilfredo Sierra - Meeting to provide status for second phase construction of Vega Baja BESS project, coordinate with ARG documents to be submitted as part for the new construction and ARG provide status of RFI's and Submittals. Most relevant issue in meeting are the fire protection system that ARG will need to submit RFI in response of some question.</t>
  </si>
  <si>
    <t>Genera PR | Deliverable 11- Project Management | DR 4339 – Hurricane – Maria-led a focus variance review to examine discrepancies identified during prior inventory validations at the Costa Sur warehouse. The effort involved auditing transaction logs, reviewing movement history, and cross-referencing part numbers to confirm data consistency. Focus was placed on recurring variances to identify root causes and apply corrective actions designed to improve inventory accuracy and mitigate future inconsistencies. This analysis covered inventory zones from AF 010 through AF 025.</t>
  </si>
  <si>
    <t>Genera PR | Deliverable 11- Project Management | DR 4339 – Hurricane – Maria-carried out cycle count operations across designated inventory zones by performing physical item verification, validating bin assignments, and recording results in line with established procedures. The process involved reconciling actual quantities with system reported balances, identifying variances for prompt review, and ensuring traceability through proper documentation of all findings. All activities adhered to the approved cycle count standards to uphold inventory accuracy and audit compliance. This session focused on inventory locations ranging from AF 010 through AF 025.</t>
  </si>
  <si>
    <t>Genera PR | Deliverable 11- Project Management | DR 4339 – Hurricane – Maria-led a brief coordination session with Juan Vallejo, Giovanni Taffanelli, Milton Flores and Hernan Machado from DCMC, to align on the day’s operational focus. The discussion covered task delegation, reinforcement of safety measures, and verification of adherence to cycle count protocols. Emphasis was placed on clarifying objectives and addressing any unresolved inventory discrepancies requiring immediate resolution. This effort was key to ensuring continuity and accuracy in daily inventory activities.</t>
  </si>
  <si>
    <t>Genera PR | Deliverable 11- Project Management | DR 4339 – Hurricane – Maria-while on site at the Costa Sur facility, began drafting a comprehensive inventory assessment report intended for submission to Mr. Anthony Vega of Genera PR. The report consolidates detailed information across multiple warehouses zones and includes key data such as catalog ID, maximum and minimum stock levels, total item counts, and the overall inventory value recorded. It also incorporates variance analysis, classification issues, and inventory health indicators. The document highlights operational deficiencies, identifies recurring stock inconsistencies, and presents actionable recommendations to improve data accuracy, inventory control, and alignment with organizational standards. The assessment covered locations were CE 009 to CE 013, AF 010 to AF 025, BB 041 to BB 055, AH 043 to AH 046.</t>
  </si>
  <si>
    <t>Genera PR | Deliverable 11- Project Management | DR 4339 – Hurricane – Maria-conducted a recount verification of previously audited inventory zones at the Costa Sur warehouse. The objective was to revalidate physical quantities, confirm alignment with prior cycle count outcomes, and investigate any remaining discrepancies. The process involved reviewing bin assignments, verifying labeling accuracy, and ensuring that any adjustments made accurately reflected the true inventory status. All observations were recorded to strengthen traceability and confirm compliance with established reconciliation procedures. The verification covered inventory locations from AF 010 through AF 025.</t>
  </si>
  <si>
    <t>Genera PR | Deliverable 11- Project Management | DR 4339 – Hurricane – Maria-began the preparatory phase for the upcoming cycle count at the Costa Sur warehouse, working jointly with Mr. Hernan Machado from DCMC. Efforts focused on reviewing system inventory data, validating item master records, and verifying assigned bin locations specifically covering areas AF 010 through AF 025. Preparations included staging physical zones for count execution, confirming that storage and labeling conditions meet audit requirements, and providing guidance to warehouse personnel on protocol adherence and documentation standards. These actions were critical to establishing a controlled environment and minimizing the risk of discrepancies during the counting phase.</t>
  </si>
  <si>
    <t>Genera PR | Deliverable 11- Project Management | DR 4339 - Hurricane Maria. Critical Component - Using the available information such as Cost Estimate, Scope of Work, RFP, Contracts and Invoice of NME and Critical Components regarding to Palo Seco Power Plant continue update Critical Components Tracker. Related to PW-9510 FAASt A&amp;E</t>
  </si>
  <si>
    <t>Genera PR | Deliverable 11- Project Management | DR 4339 - Hurricane Maria. Critical Component - Using the available information such as Cost Estimate, Scope of Work, RFP, Contracts and Invoice of NME and Critical Components regarding to Palo Seco Power Plant finishing update Critical Components Tracker. Related to PW-9510 FAASt A&amp;E</t>
  </si>
  <si>
    <t>Genera PR | Deliverable 11- Project Management | DR 4339 - Hurricane Maria. Critical Component - Using the available information such as Cost Estimate, Scope of Work, RFP, Contracts and Invoice of NME and Critical Components regarding to Palo Seco Power Plant update Critical Components Tracker. Related to PW-9510 FAASt A&amp;E</t>
  </si>
  <si>
    <t>Genera PR | Deliverable 11- Project Management | DR 4339 - Hurricane Maria. Critical Component - Using the available information such as Cost Estimate, Scope of Work, RFP, Contracts and Invoice of NME and Critical Components regarding to San Juan Power Plant update Critical Components Tracker. Related to PW-9510 FAASt A&amp;E</t>
  </si>
  <si>
    <t>Genera PR | Deliverable 11- Project Management | DR 4339 - Hurricane Maria- Complete the Bi-Weekly Report Template in preparation for the PMO reporting meeting. This task involved compiling updates on key project activities, identifying recent accomplishments and ongoing challenges, and summarizing financial and operational status. The finalized report supports leadership oversight and ensures consistent tracking of project milestones and deliverables. Related to PW-9510 FAASt A&amp;E</t>
  </si>
  <si>
    <t>Genera PR Deliverable 11-Project Management DR 4339 - Hurricane Maria. 4339_9510 BESS I contacted Luis Roman and Andres Concepcion from DCMC to coordinate a meeting to define the information parameters needed for the weekly report of the BESS Cambalache project on the Procore platform.</t>
  </si>
  <si>
    <t>Genera PR Deliverable 11-Project Management DR 4339 - Hurricane Maria. 4339_9510 BESS  Prepare an outline of the information parameters needed for the weekly progress report of the Cambalache BESS project in the Procore platform.</t>
  </si>
  <si>
    <t>Genera PR Deliverable 11-Project Management DR 4339 - Hurricane Maria. 4339_9510 BESS - Course Project Manager: Preconstruction Learn Procore's Preconstruction Tools as a project manager as an Owner.</t>
  </si>
  <si>
    <t>Genera PR Deliverable 11-Project Management DR 4339 - Hurricane Maria. 4339_9510 BESS Genera PR Security Orientation with Genera Nelson Medina, and DCMC Andres Concepcion for the discussion of Entry requirements for all BESS program staff at Genera PR Cambalache Power Plant facilities in Arecibo.</t>
  </si>
  <si>
    <t>Genera PR Deliverable 11-Project Management DR 4339 - Hurricane Maria. 4339_9510 BESS Cambalache BESS - Construction Weekly discussion Safety Plan and Issue drawings with Gilberto Sucre, Andres Concepcion, Jorge Mercado, Luis Duque from DCMC, Jose Segarra, Xiomara Perez, Alberto Borelli from RGE.</t>
  </si>
  <si>
    <t>Genera PR Deliverable 11-Project Management DR 4339 - Hurricane Maria. 4339_9510 BESS - (Continue) Course Project Manager: Preconstruction Learn Procore's Preconstruction Tools as a project manager.</t>
  </si>
  <si>
    <t>Genera PR Deliverable 11 Project Management DR 4339 Hurricane Maria at the Vega Baja job site. Began daily project coordination and management activities. Weekly construction meeting with the following project stakeholders: Homeca Recyclers: Carirma Sanchez &amp; Eduardo Vera, DCMC: Eduardo Ramos &amp; Eduardo Rivera Jordan, CDM Smith: Nelson Soler. Discussed the project closing documentation, providing an overview of current status and next steps. Reviewed and analyzed documentation progress and completion status using the Procore platform and verified and confirmed that all punch list items have been completed and officially closed.</t>
  </si>
  <si>
    <t>Genera PR Deliverable 11 Project Management DR 4339 Hurricane Maria at the Vega Baja job site. Continued daily project coordination and management activities. Weekly Vega Baja BESS Phase II Construction Meeting with: Carlos Hernandez (ARG/CERES), Eduardo Rivera Jordan (DCMC), and Nelson Soler (CDM Smith). Reviewed the Project Documents Overview and conducted a detailed analysis of document status in the Procore platform to ensure compliance and progress tracking.</t>
  </si>
  <si>
    <t>Genera PR | Deliverable 11- Project Management | DR 4339 - Hurricane Maria / Managed Vega Baja Genera Site and supervised contractors for their safety to minimize risks and ensure project success. Make sure they comply with the safety. I inspected the field with Javier Bidot &amp; Associates performed as built work missing components. Verified manholes identify that they were clogged with sediments. Meeting with Eduardo Rivera, Jaime Pesquera, Gilberto Sucre and Jean Menay from DCMC Partners and Carlos Hernandez from ARG to discuss Vega Baja BESS. Entered meeting with Homeca concluding documents for closing with Eduardo Rivera Jaime Pesquera from DCMC and Carirma Sanchez from Homeca. Continue supervision for Javier Bidot as built process and documentation, supervised oil Energy for the draining for the oily water separator.</t>
  </si>
  <si>
    <t>Genera PR | Deliverable 11- Project Management | DR 4339 – Hurricane – Maria-at San Juan warehouse conducting cycle counts and recounts in accordance with the Asset Suite system. Creating the count list report BB041 to BB055</t>
  </si>
  <si>
    <t>Genera PR | Deliverable 11- Project Management | DR 4339 – Hurricane – Maria-at San Juan warehouse working on inventory discrepancies, verifying the cost of each item, identifying the authorized minimum and maximum stock levels and creating report for Min/Max from locations
BB041 to BB055</t>
  </si>
  <si>
    <t>Genera PR | Deliverable 11- Project Management | DR 4339 – Hurricane – Maria-at San Juan warehouse conducting cycle counts and recounts in accordance with the Asset Suite system. Today we are working with locations BB041 to BB055</t>
  </si>
  <si>
    <t>Genera PR | Deliverable 11- Project Management | DR 4339 – Hurricane – Maria-at San Juan warehouse working on inventory discrepancies, verifying the cost of each item, identifying the authorized minimum and maximum stock levels, and investigating discrepancies from locations
BB041 to BB055</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</si>
  <si>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BB041 to BB055</t>
  </si>
  <si>
    <t>Genera PR | Deliverable 11- Project Management | DR 4339 – Hurricane – Maria-at Costa Sur warehouse working on inventory discrepancies, verifying the cost of each item, identifying the authorized minimum and maximum stock levels, and investigating discrepancies from locations AF 00 010 000 to AF 00 025 000.</t>
  </si>
  <si>
    <t>Genera PR | Deliverable 11- Project Management | DR 4339 – Hurricane – Maria-at Costa Sur warehouse conducting cycle counts and recounts in accordance with the Asset Suite system. Today we are working with locations AF 00 010 000 to AF 00 025 000.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</si>
  <si>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AF 00 010 000 to AF 00 025 000.</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</si>
  <si>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CE 009 to CE 013</t>
  </si>
  <si>
    <t>Genera PR | Deliverable 11 - Project Management | DR 4339 – Hurricane Maria. Aguirre. Resumed conducting cycle counts at the Aguirre warehouse using the Asset Suite system. Today, we worked with locations CE 009 to CE 013, LIST #1512/1513</t>
  </si>
  <si>
    <t>Genera PR | Deliverable 11 - Project Management | DR 4339 – Hurricane Maria: Aguirre. Prepare the lists for locations CE 009 to CE 013 at the Aguirre warehouse to initiate the cycle counts.</t>
  </si>
  <si>
    <t>Genera PR | Deliverable 11 - Project Management | DR 4339 – Hurricane Maria. Aguirre. Resumed conducting cycle counts at the Aguirre warehouse using the Asset Suite system. Today, we worked with locations CE 009 to CE 013 , RECOUNT LIST # 1514/1515</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</si>
  <si>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CD064 to CD071 and AH043 to AH046.</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</si>
  <si>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#1587, 1593 and 1594 from locations CD064 to CD071 and AH043 to AH046 for a total of 47 units.</t>
  </si>
  <si>
    <t>Genera PR | Deliverable 11- Project Management | DR 4339 – Hurricane – Maria-at Palo Seco warehouse conducting cycle counts in accordance with the Asset Suite system. Today we are working with locations CD064 to CD071 and AH043 to AH046 Cycle Count List # 1586 ans 1589.</t>
  </si>
  <si>
    <t>Genera PR | Deliverable 11 - Project Management | DR 4339 – Hurricane Maria – At the Palo Seco warehouse, preparing the lists from locations CD064 to CD071 and AH043 to AH046 to begin the cycle counts.</t>
  </si>
  <si>
    <t>PREPA - Genera PR | Deliverable 11 | DR4339 - Cambalache Project Weekly Meeting hosted by Andres Concepcion (DCMC) and joined by Gilberto Sucre and Jean Menay (DCMC), Jose Segarra (RGE), Wilfredo Sierra (S&amp;L), Osvaldo De Jesus (Genera), and other project staff members; discussed safety documentation regarding project activities, the use of Procore for project documentation, the use of Connection Manager (feature that allows to share and connect Procore projects from one portfolio to another) and coordinations to be made at the site.</t>
  </si>
  <si>
    <t>Genera PR | Deliverable 11- Project Management | DR 4339 - Hurricane Maria
Document Control – Data Management/ Review &amp; process all certifications-various/GEN 01 S&amp;L Financial Task Orders ensure documents were created_reviewed_stored accordingly and archived in an organized &amp; controlled manner/documents to be readily accessible for the project team</t>
  </si>
  <si>
    <t>PREPA - Genera PR | Deliverable 11 | DR4339 - Review the Costa Sur civil drawings looking to define potential areas of the project site to be included as Locations for Procore purposes; also reviewing the existing site conditions plans.</t>
  </si>
  <si>
    <t>PREPA - Genera PR | Deliverable 11 | DR4339 - Gather information to complete a Summary Report for the ongoing efforts at the Genera's Plants Warehouse Inventories.</t>
  </si>
  <si>
    <t>PREPA - Genera PR | Deliverable 11 | DR4339 - Perform QA/QC on Vega Baja project documentation that has being uploaded to the Documents Tool; looking for potential missing files, correspondences and any other material shared through conventional email and before the arrival of DCMC to the program.</t>
  </si>
  <si>
    <t>PREPA - Genera PR | Deliverable 11 | DR4339 - Work on the implementation of different methods to be included in the approval of drawings inside Procore; uploading as submittals for approval and before being uploaded to the Drawings Tool. Expected to meet Lauren Wells (Lemoine) tomorrow for further discussion.</t>
  </si>
  <si>
    <t>PREPA | Genera PR | Deliverable 11 | DR4339  Completing the mass message distribution through the Botmaker for the second meeting of the Cambalache Project in Arecibo. This process involved a series of essential preliminary tasks to ensure effective and organized communication. First, the official contact list was managed by collecting accurate information from key community participants. Then, a thorough validation of the list was carried out. The invitation texts (copies) were also reviewed and approved to ensure clear, accessible language aligned with the project's objectives. As part of the enhancements to the digital communication strategy, internal processes were implemented within the Botmaker platform to create a dedicated communication channel for communities linked to the BESS system.</t>
  </si>
  <si>
    <t>PREPA | Genera PR | Deliverable 11 | DR4339  Accessing the Google Analytics platform with the purpose of monitoring web traffic and user activity on the BESS and Peakers project pages. This action made it possible to observe key metrics such as the number of visits, traffic sources, user behavior, and average time on page. The preliminary analysis helped identify access patterns and evaluate the visibility and reach of both pages within the context of the project's communication initiatives.</t>
  </si>
  <si>
    <t>PREPA | Genera PR | Deliverable 11 | DR4339 Design key communication pieces using the Canva platform to support the community presentation of the Cambalache project. This work included the creation of graphic arts, visual elements, and informational materials aimed at facilitating the community’s understanding of the project. Among the highlighted content were the project timeline and next steps, intended to provide clarity about the ongoing process and upcoming actions. The pieces were designed with an accessible, visually appealing approach aligned with the project’s identity to ensure an effective presentation to the community.</t>
  </si>
  <si>
    <t>PREPA | Genera PR | Deliverable 11 | DR4339  Continue working on pieces in PowerPoint format to support the community presentation of the Cambalache project. This work included creating slides with graphic arts, visual elements, and informational materials aimed at facilitating the community’s understanding of the project. Among the highlighted content were the project timeline and next steps, intended to provide clarity about the ongoing process and upcoming actions. The slides were designed with an accessible, visually appealing approach aligned with the project’s identity to ensure a clear and effective presentation to the community.</t>
  </si>
  <si>
    <t>PREPA-Genera PR-Deliverable 11- Project Management | DR 4339 - Hurricane Maria. Review Sargent &amp; Lundy Technical Specifications for Cambalache BESS and General Work Contract, Concrete Unit Masonry Unit Construction, Bolting, Structural Welding and Anchor Rods to verify and ensure environmental inspection works for 4339_9510 BESS-Cambalache project</t>
  </si>
  <si>
    <t>Genera PR | Deliverable 11- Project Management | DR 4339 - Hurricane Maria -AGUIRRE BESS PROJECT. Reviewed drawings GGS99-EA-000-0001-06; GGS99-EA-000-0001-07; GGS99-EA-000-0001-08; GGS99-EA-000-0003-01; GGS99-EA-000-0003-02; GGS99-EA-000-0004-01; GGS99-EA-000-0004-02; GGS99-EA-000-0004-03 to verify they meets the required specifications of the projects.</t>
  </si>
  <si>
    <t>Genera PR | Deliverable 11- Project Management | DR 4339 - Hurricane Maria -AGUIRRE BESS PROJECT. Successfully completed the Procore development program for Project Manager Quality/Safety, encompassing modules on Action Plans, Daily Logs, Incident Reporting, Inspection Procedures, Observation Protocols, and Documentation Forms. Additionally, obtained official certification by passing the comprehensive examination.</t>
  </si>
  <si>
    <t>PREPA GENERA PR Deliverable 11 DR4339 Costa Sur- attended Teams meeting BESS project considering notice to proceed status, construction activities duration guided by specification section 013216 list related to construction guides and resources data formats, schedule of values of schedule for employee (DCMC) Carlos Rodriguez, Sunem Martinez, Rafael Barrera, (RG Engineering) employee Jose Segarra, (CDM Smith) employee Carlos Palomares, (Sargent and Lundy) employee Dean Ennes.</t>
  </si>
  <si>
    <t>PREPA GENERA PR Deliverable 11 DR4339 Costa Sur- worked at PEAKERS project with project procurement in pending Tesla, Portosan, employee's certification, QC plan, temporary power connection, work plan for trailers submittal verification for (DCMC) Carlos Rodriguez.</t>
  </si>
  <si>
    <t>PREPA GENERA PR Deliverable 11 DR4339 Costa Sur- worked at BESS project with project inspection in survey existing condition underground utilities for (DCMC) Carlos Rodriguez.</t>
  </si>
  <si>
    <t>PREPA GENERA PR Deliverable 11 DR4339 Costa Sur- worked at BESS project with project procurement in pending RFI or Drawings type Issue for construction (IFC) for (DCMC) Carlos Rodriguez.</t>
  </si>
  <si>
    <t>PREPA GENERA PR Deliverable 11 DR4339 Costa Sur- worked at BESS project with project procurement in pending Tesla, Portosan, employee's certification, QC plan, temporary power connection, work plan for trailers submittal verification for (DCMC) Carlos Rodriguez.</t>
  </si>
  <si>
    <t>PREPA GENERA PR Deliverable 11 DR4339 Cambalache- attended Teams meeting in Cambalache BESS project Construction Weekly with pending issues to start project work plan, sign of contract status and permits status with DCMC employees Andres Concepcion, Gilberto Sucre, Luis Damudt, Luis Duque, employees of RGE Jose Segarra, Xiomara Pérez Álvarez, CDM Smith employee Gabriel Perez, employee of Sargent and Lundy Dean Ennes.</t>
  </si>
  <si>
    <t>PREPA-Genera PR-Deliverable 11- Project Management | DR 4339 - Hurricane Maria. Review Sargent &amp; Lundy Technical Specifications for Cambalache BESS and General Work Contract, Inspection and Testing of Concrete, Concrete Work and Grout Work to verify and ensure environmental inspection works for 4339_9510 BESS-Cambalache project</t>
  </si>
  <si>
    <t>Genera PR | Deliverable 11- Project Management | DR 4339 - Hurricane Maria. Continue integrating Inventory Management updates in July monthly report to strengthen the analytical visual representation of ongoing progress and potential risks.</t>
  </si>
  <si>
    <t>Genera PR | Deliverable 11- Project Management | DR 4339 - Hurricane Maria. Continue integrating updates of Critical Components project into the July monthly report to provide a comprehensive and visually enhanced analysis of operational trends, progress and emerging risks.</t>
  </si>
  <si>
    <t>Genera PR | Deliverable 11- Project Management | DR 4339 - Hurricane Maria. Attended the weekly PMO reporting meeting to review the status of active projects, discuss progress against key milestones, and address any issues impacting timelines or deliverables. We identified action items and aligned on priorities. 
DCMC: Frances Vallejo, Sheila Torres-Sterling, Rafael Calderon, Raissa Borges, Abraham Velazquez, Gilberto Sucre, Paul Browne, Eduardo Rivera Jordan, Lauren Wells. 
CDMSmith: Franklyn Colmenares, Rafael Pabon, Carlos Palomares</t>
  </si>
  <si>
    <t>Genera PR | Deliverable 11- Project Management | DR 4339 - Hurricane Maria. Integrating detailed updates of Critical Components project into the July monthly report to provide a comprehensive and visually enhanced analysis of operational trends, progress benchmarks, and emerging risks.</t>
  </si>
  <si>
    <t>Genera PR | Deliverable 11- Project Management | DR 4339 - Hurricane Maria. MS Teams meeting with the Vega Baja BESS construction team from DCMC and from RGE contractor to discuss project status and updates and next steps as mobilization plan, schedule, quality plan and other documentation needed. Attendees: Eduardo Rivera (DCMC), Jean Pierre Menay (DCMC), Jose Segarra (RGE) and others.</t>
  </si>
  <si>
    <t>Genera PR | Deliverable 11- Project Management | DR 4339 - Hurricane Maria. MS Teams meeting with the Cambalache construction team from DCMC and from RGE contractor to discuss project status and updates and next steps as Safety Plan, mobilization plan, permits and other documentation needed. Attendees: Andres Concepcion (DCMC), Gilberto Sucre (DCMC), Jose Segarra (RGE) and others.</t>
  </si>
  <si>
    <t>Genera PR | Deliverable 11- Project Management | DR 4339 - Hurricane Maria. Integrating Inventory Management updates in July monthly report to strengthen the analytical visual representation of ongoing progress and potential risks.</t>
  </si>
  <si>
    <t>Home Depot - Supplies for the Costa Sur location</t>
  </si>
  <si>
    <t>Home Depot - Supplies for the Yabucoa location</t>
  </si>
  <si>
    <t>Home Depot - Supplies for the Aguirre location</t>
  </si>
  <si>
    <t>Office Depot - Office supplies for the Vega Baja location</t>
  </si>
  <si>
    <t>Office Depot - Office supplies for the Aguirre location</t>
  </si>
  <si>
    <t>Office Depot - Office supplies for the Cambalache location</t>
  </si>
  <si>
    <t>Office Depot - Office supplies for the Costa Sur location</t>
  </si>
  <si>
    <t>Office Depot - Office supplies for the Yabucoa location</t>
  </si>
  <si>
    <t>Genera PR | Deliverable 11- Project Management | DR 4339 - Hurricane Maria.  Lauren Wells (DCMC) continued working on adding Safety Inspection checklist to each project in Procore.</t>
  </si>
  <si>
    <t>Genera PR | Deliverable 11- Project Management | DR 4339 - Hurricane Maria.
project # 4339-10710
site visited reviewed information and coordinated with onsite field staff the possible new laydown locations, team will continue to asses' new locations over the next few weeks.
Carlos Rodriguez DCMC
Carlos De Jesus DCMC
Rafael Barrera DCMC.</t>
  </si>
  <si>
    <t>Genera PR | Deliverable 11- Project Management | DR 4339 - Hurricane Maria.
project # 4339-10710
participated in Bess peakers needs meeting
discussed each projects needs and requirements for upcoming scheduled invents and activities.
German Núñez, GENERA                                     
Rafael Pabon, CDM Smith                                          
Carlos Palomares CDM Smith                                              
Laya, Enrique J. CDM Smith                                          
Gabriel S. Perez CDM Smith     
Franklyn Colmenares,  CSA Group
Carlos Rodriguez DCMC
Carlos De Jesus DCMC
Rafael Barrera DCMC.</t>
  </si>
  <si>
    <t>Genera PR | Deliverable 11- Project Management | DR 4339 - Hurricane Maria.
project # 4339-10710
 internal review of project emails and documentation, followed by a detailed examination of the project schedule. Performed analysis on the sequencing and duration of key construction activities to assess alignment with overall project schedule</t>
  </si>
  <si>
    <t>Genera PR | Deliverable 11- Project Management | DR 4339 - Hurricane Maria
Star Link Internet Discussion for all Genera BESS &amp; Peakers Project Sites.
Teams Meeeting with Lemoine IT Support Team to present our needs, project location coordinates for Lemoine to contact their account team and provide options in order to finalize
the wifi provider selection process. 
 Dillon Gilger - Lemoine IT Support, Frances Vallejo, Gilberto Sucre, &amp; Carlos Lopez - DCMC</t>
  </si>
  <si>
    <t>Genera PR | Deliverable 11- Project Management | DR 4339 - Hurricane Maria
Execution One on One Meeting with BESS Team, Jesus Cintron - Genera, Gabriel Perez - CDM Smith, Frances Vallejo &amp; Gilberto Sucre - DCMC
Main topics discussion:
Homeca Financial Resolution Meeting with Genera Legal set for 7/31 @ 10 am
BETA Engineering approval to proceed with MPT relocation and repair
S &amp; L Engineering Budget &amp; Progress Status
TRC Contract and Task Order
Performance Guarantee Clause applicable to CWC and GWC.
Peakers Sr. Manager Replacement Candidates.</t>
  </si>
  <si>
    <t>Genera PR | Deliverable 11- Project Management | DR 4339 - Hurricane Maria
Peaker's Alignment Meeting with Mike Kuczynski and Nelson Rosado - Sargent &amp; Lundy on establishing the minimum technical items required for the Design/Build RFP for the Yabucoa, Jobos and Daguao Sites.</t>
  </si>
  <si>
    <t>Genera PR | Deliverable 11- Project Management | DR 4339 - Hurricane Maria
HOMECA Costa Sur Peakers Pre-Negotiation Discussion. The goal of the meeting is to prepare the agenda for the kick-off Final Negotiation Meeting set for the following Thursday 8/7.
Giberto Sucre - DCMC presented to the team the Lessons Learned of Homeca's Performance at the Vega Baja Demolition Site Project on Safety, Planning, Communication, Contract Obligation Knowledge, Scheduling, Invoicing &amp; Closed out.
Team to request in advance agenda from contractor to present their execution of the above topics in relation to the upcoming Scope of this new project at Cost Sur.
Present:
Genera - Francisco Feliu, German Nunez 
CDM Smith - Rafael Pabon &amp; Enrique Laya
DCMC - Abraham Velazquez, Giberto Sucre</t>
  </si>
  <si>
    <t>Genera PR | Deliverable 11- Project Management | DR 4339 - Hurricane Maria
BESS Organization Reschedule of meetings and agenda for the remainder of the week.</t>
  </si>
  <si>
    <t>Genera PR | Deliverable 11- Project Management | DR 4339 - Hurricane Maria
Correspondence reviewed and responded to BESS and Peakers e-mails and Bid Documents.</t>
  </si>
  <si>
    <t>Genera PR | Deliverable 11- Project Management | DR 4339 - Hurricane Maria
BESS &amp; Peakers Procurement Status Meeting led by Cynthia Ortiz - Genera, Reviewed and Updated all Programs RFP's Status and Action Items.
Attendees:
CDM Smith - Gabriel Perez, Rafael Pabon
CSA Group - Franklin Colmenares
DCMC - Sheila Torres, Gilberto Sucre, Abraham Velazquez</t>
  </si>
  <si>
    <t>Genera PR | Deliverable 11- Project Management | DR 4339 - Hurricane Maria.  Lauren Wells (DCMC) worked on creating Safety requirement checklist in Procore.</t>
  </si>
  <si>
    <t>Genera PR | Deliverable 11- Project Management | DR 4339 - Hurricane Maria.  Lauren Wells (DCMC) worked on correspondences for Procore items for new users.</t>
  </si>
  <si>
    <t>Genera PR | Deliverable 11- Project Management | DR 4339 - Hurricane Maria.  Lauren Wells (DCMC) worked on Procore certification tracking details for users.</t>
  </si>
  <si>
    <t>Genera PR | Deliverable 11- Project Management | DR 4339 - Hurricane Maria.  Lauren Wells (DCMC) worked on more correspondences for Procore items.</t>
  </si>
  <si>
    <t>Genera PR | Deliverable 11- Project Management | DR 4339 - Hurricane Maria.  Lauren Wells (DCMC) worked on Procore financial setup for 11855 to prepare for a stress test on the system to test our configurations against reality.</t>
  </si>
  <si>
    <t>Genera PR | Deliverable 11- Project Management | DR 4339 - Hurricane Maria.  Lauren Wells (DCMC) worked on updating Procore tasks to track items.</t>
  </si>
  <si>
    <t>Genera PR | Deliverable 11- Project Management | DR 4339 - Hurricane Maria.  Lauren Wells (DCMC) meeting with Lee Farell (Lemoine) to discuss Procore financials.</t>
  </si>
  <si>
    <t>Genera PR | Deliverable 11- Project Management | DR 4339 - Hurricane Maria.  Lauren Wells (DCMC) meeting with Luis Roman (DCMC) to discuss Procore open items and show inspection safety checklist that was created.</t>
  </si>
  <si>
    <t>Genera PR | Deliverable 11- Project Management | DR 4339 - Hurricane Maria.  Lauren Wells (DCMC) worked on Procore financial SOP documents items.</t>
  </si>
  <si>
    <t>Genera PR | Deliverable 11- Project Management | DR 4339 - Hurricane Maria.  Lauren Wells (DCMC) worked on Procore configurations for reporting on analytics.</t>
  </si>
  <si>
    <t>Genera PR | Deliverable 11 | DR 4339 - Generation Fleet - Participated in a biweekly strategic planning meeting with Genera's CEO Winnie Irizarry and Jesús Cintrón to assess temporary generation requirements and evaluate potential impacts on the implementation of FEMA-funded BESS and Peakers projects. The discussion focused on aligning available generation capacity with project timelines to ensure uninterrupted execution and compliance with Public Assistance objectives. Identified potential constraints and coordinated on mitigation strategies to support effective project formulation and long-term grant management.</t>
  </si>
  <si>
    <t>Genera PR | Deliverable 11- Project Management | DR 4339 - Hurricane Maria: Review the documents in Procore related to the Cambalache Genera Project. Coordinate the delivery of equipment to the Cambalache site for RGE (Contractor). Review the equipment delivery process for the Costa Sur Genera Project. Review the offices and equipment purchase for all sites.   Additionally, review the Tesla Megapack fire protection system documentation.</t>
  </si>
  <si>
    <t>Genera PR | Deliverable 11- Project Management | DR 4339 - Hurricane Maria: Conduct a Health and Safety working session for the RGE (Contractor) team, including Jose Auli and Carlos Negrón. The session should cover all relevant topics related to the Cambalache Genera Project, including construction, logistics, health and safety, security, and environmental considerations. Provide an explanation of both the Health and Safety Manual and the site-specific manual. Additionally, explain the use of the Procore system and the available tools.</t>
  </si>
  <si>
    <t>Genera PR | Deliverable 11- Project Management | DR 4339 - Hurricane Maria: Continuing Health and Safety working session for the RGE (Contractor) team, including Jose Auli and Carlos Negrón.  to cover all relevant topics related to the Cambalache Genera Project, including construction, logistics, health and safety, security, and environmental considerations. An in-depth explanation was provided on the contents and application of the Health and Safety Manual as well as the site-specific manual, emphasizing their importance in daily operations. Additionally, participants were trained on the Procore system, including an overview of its tools and functionalities to facilitate effective project documentation, communication, and compliance monitoring.</t>
  </si>
  <si>
    <t>Genera PR-Deliverable 11- Project Management | DR 4339 - Hurricane Maria - Meeting via teams with Jorge Bracero (Genera) and Paola Arroyo (DCMC) to discuss Arecibo meeting with the community and coordination for the Costa Sur engagement meeting.</t>
  </si>
  <si>
    <t>Genera PR-Deliverable 11- Project Management | DR 4339 - Hurricane Maria- Review and draft correspondence regarding purchasing of material and equipment for Aguirre and Yabucoa sites and also discuss with Gilberto Sucre (DCMC) PMO logistics.</t>
  </si>
  <si>
    <t>Genera PR-Deliverable 11- Project Management | DR 4339 - Hurricane Maria - Attended internal meeting with Lemoine IT Support team (Tyler Courville) and Dillon Gilger (Lemoine), Gilberto Sucre (DCMC) to discuss star link connection at the generation sites for the internet access.</t>
  </si>
  <si>
    <t>Genera PR- Deliverable 11- Project Management | DR 4339 - Hurricane Maria- Attended Teams call with Jesus Cintron (Genera), Gilberto Sucre (DCMC) and Gabriel Perez (CDM) to discuss BESS project overview and execution needs.</t>
  </si>
  <si>
    <t>Genera PR-Deliverable 11- Project Management | DR 4339 - Hurricane Maria- Attended Teams call with Anneilia Holton and Gilberto Sucre (DCMC) to review and discuss performance evaluation forms for the PMO employees.</t>
  </si>
  <si>
    <t>Genera PR | Deliverable 11 | DR 4339 - Hurricane Maria - Generation Fleet - Continued reviewing the draft contract for the BESS Installation at Costa Sur (RFP 4899). Focused on verifying that Attachment A (Scope of Work) accurately reflects all negotiated items while maintaining consistency with the original RFP language and requirements. Ensured that the scope aligns with project objectives, deliverables, and compliance expectations to support a clear, enforceable, and audit-ready contract.</t>
  </si>
  <si>
    <t>Genera PR | Deliverable 11 | DR 4339 - Hurricane Maria - Generation Fleet - Costa Sur Demolition (RFP 231161) Discussed with Abraham Velazquez (DCMC) multiple safety concerns related to Homeca and explored strategies to address and mitigate these issues through the terms and requirements of the upcoming contract. Focused on incorporating enforceable safety standards, oversight mechanisms, and clear performance expectations to ensure compliance and protect personnel and project integrity.</t>
  </si>
  <si>
    <t>Genera PR | Deliverable 11 | DR 4339 - Hurricane Maria - Participated in the BESS &amp; Peakers weekly Procurement catch-up call with Franklyn Colmenares, Gabriel Perez, Rafael Pabon, Carlos Palomares (CDM Smith) Axel Velez (Genera) Gilberto Sucre, Abraham Velazquez, Cynthia Ortiz (DCMC). The purpose of the meeting was to review project-specific procurement timelines, address outstanding issues, and ensure continued alignment between project delivery schedules and procurement milestones. Discussed recent feedback and updates provided by the Procurement Team, including document submission requirements, pending clarifications, and internal review timelines. Collaboratively assessed potential bottlenecks and identified corrective actions to streamline the procurement workflow in support of FEMA-funded construction activities. This coordination supports effective project management, risk mitigation, and ongoing compliance with FEMA grant administration standards.</t>
  </si>
  <si>
    <t>Genera PR | Deliverable 11 | DR 4339 - Hurricane Maria - Participated in a procurement coordination meeting with Jose Ralat, Sasha Martinez, Saul Falcon (DCMC) Shellsea Maysonnet (DCMC contractor) Sulinnette Pérez, and Axel Vélez (Genera) to evaluate current gaps in the procurement process and their impact on FEMA-funded project administration. Discussed alignment issues between Procurement, Finance, and the PMO, and collaboratively developed a strategy to streamline internal workflows, ensure timely compliance with procurement requirements, and strengthen overall grant management and documentation practices.</t>
  </si>
  <si>
    <t>Genera PR | Deliverable 11 | DR 4339 - Hurricane Maria - Held a strategic discussion with José Ralat (DCMC) and Jesús Cintrón (Genera) regarding the ongoing reevaluation of FAASt fund allocations. The conversation focused on understanding the revised funding landscape, identifying potential impacts on existing and planned projects, and determining how changes in allocations could affect project timelines, scopes, and federal reimbursement strategies. Aligned on next steps to support compliance with FEMA Public Assistance program requirements and to ensure that any necessary revisions to project funding documentation are appropriately supported and submitted for approval.</t>
  </si>
  <si>
    <t>Genera PR | Deliverable 11 | DR 4339 - Hurricane Maria - Generation Fleet - Began reviewing  the draft contract for BESS Installation at Costa Sur (RFP 4899). Identified missing attachments and project schedules critical to finalizing the contract file. Conducted a detailed review across relevant systems and folders to locate outstanding documents and began compiling them into a single, organized package.</t>
  </si>
  <si>
    <t>Genera PR | Deliverable 11- Project Management | DR 4339 - Hurricane Maria / Managed Vega Baja Genera Site and supervised contractors for their safety to minimize risks and ensure project success. Make sure they comply with the safety. Today I began taking took 2 modules in Procore: 1 project manager and 2 project manager Procore tools. Modules were 2 hours each.</t>
  </si>
  <si>
    <t>Genera PR | Deliverable 11- Project Management | DR 4339 - Hurricane Maria: Yabucoa (BESS Project) During this period, I reviewed some safety topics that may apply to the¿BESS Project according to the activities to be carried out. Aerial lift -1926.453(a)(1)(Important: employees must be trained and authorized), Flag Bearer-1926.201(a) /1926.200(g)(2) (Important: Highly visible clothing, signaling methods with flags and STOP/YIELD paddles), and Housekeeping 1926.25(Important: There shall be no remnants of wood and residual with protruding nails or any other debris in the work areas 1926.25(a), Combustible waste and debris shall be removed at periodic intervals 1926.25(b),and Containers for the collection and separation of all garbage shall be provided. Waste shall be removed at frequent intervals 1926.25(c)).</t>
  </si>
  <si>
    <t>Genera PR | Deliverable 11- Project Management | DR 4339 - Hurricane Maria: Yabucoa (BESS Project) During this period, I continued taking modules in Procore through a course titled: “The Cultural Shift Toward Prioritizing Safety.” The course covered key topics such as:  The current state of safety, understanding and learning from mistakes, delivering effective workshop, combating complacency through incentives, and defining a shared safety value across teams. Additionally, I continued reviewing the Scope of Services – Specification G-3300 (370-535 / End Section 312333-4, Document Effective Date: June 20, 2025).</t>
  </si>
  <si>
    <t>Genera PR | Deliverable 11- Project Management | DR 4339 - Hurricane Maria -AGUIRRE BESS PROJECT/Apply and customize stamps/ Add media by using Images and Capture tools to boost productivity, standardize document approval processes, and personalize PDF workflows.</t>
  </si>
  <si>
    <t>Genera PR | Deliverable 11- Project Management | DR 4339 - Hurricane Maria -AGUIRRE BESS PROJECT/ Worked with Thumbnails Panel to insert, extract, reorder, combine, and delete pages
differentiate between Rotate View and Rotate Pages/Enable, disable, and reposition panels, toolbars, and interface components/ Switch between Profiles to match specific workflows for the project.</t>
  </si>
  <si>
    <t>Genera PR | Deliverable 11- Project Management | DR 4339 - Hurricane Maria -AGUIRRE BESS PROJECT.  I had several phone calls with RG Engineering project manager, Jose Segarra to discuss the project contract requirements and contract progress. Participated in Team Meeting with Sargent &amp; Lundy Staff, Robert D. Molner, Gilberto Sucre (DCMC), Enrique Laya, CDM Smith, and Angel Alicea Rodríguez (Sargent &amp; Lundy) to discuss the Phase II Request for Comments to the contract (4339_9510) documents.</t>
  </si>
  <si>
    <t>Genera PR | Deliverable 11- Project Management | DR 4339 - Hurricane Maria -AGUIRRE BESS PROJECT. Meeting in person at Sargent and Lundy Central Offices at Santurce PR to go over the Design Drawings and Project Pending missing items to complete the Issue for Construction Drawings. At the conference table were present Gabriel Pérez (CDM Smith), Gilberto Sucre, and Andres Concepción (DCMC). On the Teams were Mike Kuczynski, Robert Molner, and the Civil Design Staff from the Sargent and Lundy office. Review the bid documents package identified as GENERA-15240-061-0017 for the Installation of the Tesla batteries phase, submitted by Sargent &amp; Lundy at the Aguirre Site. It was also present the selected contractor, RG Engineering, represented by Eng. Jose Auli and Eng. José Segarra. Sargent and Lundy rejected the proposed control room designed by RG Engineering in response to the lack of space for all the proposed equipment. RG Engineering will revise its proposal to incorporate all the required equipment as specified in the arrangement shown in the design.</t>
  </si>
  <si>
    <t>PREPA | Genera PR | Deliverable 11 Vega Baja | DR4339 – I continue reading the Agreement with Beta Electric Corporation (BEC).  Among the topics read were schedule planned works, labor rates, construction equipment rates, change order and task force forms, and others.  Total of pages were 65 to 86.</t>
  </si>
  <si>
    <t>PREPA | Genera PR | Deliverable 11 Vega Baja | DR4339 – I continue reading the Agreement with Beta Electric Corporation (BEC). Among the topics read were government contracting requirements, sworn statement, contractor certification requirement, payment bond, performance bond, health, safety, environmental policies, provisions, and others. The total number of pages were 87 to 110.</t>
  </si>
  <si>
    <t>PREPA | Genera PR | Deliverable 11 Vega Baja | DR4339 – I continue reading the Agreement with Beta Electric Corporation (BEC).  Among the topics read were representations and conflict of interest, default, termination, suspension, dispute resolution, confidentiality, limitation of liability, anticorruption and human rights, scope of work, protocols and others.  Total of pages were 31 to 64.</t>
  </si>
  <si>
    <t>Genera PR | Deliverable 11- Project Management | DR 4339 - Hurricane Maria - Costa Sur – BESS - Continued the technical review of the JSA for the contractor’s office trailer mobilization by refining internal comments and preparing them for discussion with the RG Engineering safety officer (Miguel Rojas). Emphasis was placed on validating the sequencing of tasks, the adequacy of control measures for simultaneous operations, and the clarity of emergency response actions. Additional attention was given to evaluating traffic control near the Punta Este access gate and reviewing the documentation of required permits and certifications. The goal is to ensure the JSA is operationally sound and aligned with site-specific logistics before final approval and mobilization.</t>
  </si>
  <si>
    <t>Genera PR | Deliverable 11- Project Management | DR 4339 - Hurricane Maria - Costa Sur – BESS - Participated in an HSE orientation meeting led by Jean Menay (DCMC), who delivered the General Safety Workshop required by Genera PR for contractor personnel. The session was conducted for members of RG Engineering, specifically Jose Auli and Miguel Rojas. The workshop covered site-specific safety expectations, emergency response procedures, hazard identification, required PPE, and reporting protocols for incidents and near misses. The orientation also emphasized the importance of daily coordination with the DCMC safety team and compliance with Genera’s HSE standards. Conducted a comprehensive review of the Job Safety Analysis (JSA) prepared by RG Engineering for the mobilization and utility connection of the contractor’s office trailer at the Costa Sur BESS project. The evaluation focused on verifying that all high-risk activities such as heavy equipment operation, electrical and plumbing connections, and elevated work during staircase installation were adequately assessed and mitigated. Each task step was reviewed to confirm that control measures align with OSHA standards, NFPA guidelines, and Genera PR’s HSE requirements.</t>
  </si>
  <si>
    <t>Genera PR | Deliverable 11- Project Management | DR 4339 - Hurricane Maria: Yabucoa
Meeting with Harry Velazquez from RG Engineering, Gabriel Perez from CDM Smith, Franklyn Colmenares from CSA Goup and Wilfredo Rodriguez from Sargent and Lundy to discuss and review the RFC details for the Yabucoa BESS Project.</t>
  </si>
  <si>
    <t>Genera PR | Deliverable 11- Project Management | DR 4339 - Hurricane Maria: Yabucoa Continue Evaluating the details of Appendix #1 "Design Drawing' to submit comments to Sargent and Lundy and RG Engineering.</t>
  </si>
  <si>
    <t>Genera PR | Deliverable 11- Project Management | DR 4339 - Hurricane Maria: Yabucoa Evaluate the details of Appendix #1 "Design Drawing' to submit comments to Sargent and Lundy and RG Engineering.</t>
  </si>
  <si>
    <t>Genera PR | Deliverable 11- Project Management | DR 4339 - Hurricane Maria - Costa Sur – BESS - Continued the technical review of the JSA for the contractor’s office trailer mobilization by refining internal comments and preparing them for discussion with the RG Engineering safety officer (Miguel Rojas). Emphasis was placed on validating the sequencing of tasks, the adequacy of control measures for simultaneous operations, and the clarity of emergency response actions. Additional attention was given to evaluating traffic control near the Punta Este access gate and reviewing the documentation of required permits and modules certifications. The goal is to ensure the JSA is operationally sound and aligned with site-specific logistics before final approval and mobilization.</t>
  </si>
  <si>
    <t>Genera PR | Deliverable 11- Project Management | DR 4339 - Hurricane Maria Bess_Aguirre Continue Reading and review. 
MEGAPACK SAFETY OVERVIEW: ENHANCED SAFETY ARCHITECTURE, INDUSTRY-LEADING COMPLIANCE AND THIRD-PARTY VALIDATION, ENHANCED APPROACH TO FIRE SAFETY, 24/7 GLOBAL SUPPORT. Megapack Safe by Design: Low Impact, Built-in Safety, 24/7 Monitoring, Proactive Fire Control, Live Support.</t>
  </si>
  <si>
    <t>Genera PR | Deliverable 11- Project Management | DR 4339 - Hurricane Maria Bess_Aguirre
Reading and review.
MEGAPACK SAFETY OVERVIEW: ENHANCED SAFETY ARCHITECTURE, INDUSTRY-LEADING COMPLIANCE AND THIRD-PARTY VALIDATION, ENHANCED APPROACH TO FIRE SAFETY, 24/7 GLOBAL SUPPORT.
Megapack Safe by Design: Low Impact, Built-in Safety, 24/7 Monitoring, Proactive Fire Control, Live Support.</t>
  </si>
  <si>
    <t>Genera PR | Deliverable 11- Project Management | DR 4339 - Hurricane Maria - AGUIRRE BESS PROJECT - Participated in a phone call with Basilio Ramos (Sunset Contractors) to discuss coordinating a job site visit to the Vega Baja Site. The purpose of the visit is to address questions and clarify the scope of work related to Demolition Phase II. Meeting will include a comprehensive overview of the scope of work to ensure all stakeholders have a clear understanding of project expectations, requirements, and their individual roles in the successful execution of the demolition phase. Scheduled Attendees for the meeting:  Gilberto Sucre, Eduardo Rivera, and Gilberto Soto (DCMC), and Nelson Soler (CDM Smith).</t>
  </si>
  <si>
    <t>Genera PR | Deliverable 11 – Project Management | DR 4339 – Hurricane Maria – Aguirre BESS Project - Coordinated with RG Engineering Project Manager José Segarra via phone to review contractual obligations and verify progress milestones. Participated in technical meeting with Sargent &amp; Lundy, DCMC, and CDM Smith representatives to review Phase II contract documents and highlight deficiencies in structural detailing within the design package.</t>
  </si>
  <si>
    <t>Genera PR | Deliverable 11 -Project Management | DR 4339 - Hurricane Maria - Returned to the workplace in Arecibo, PR after attending a meeting at the contractor RGE offices in San Juan, PR. The meeting focused on discussing and reviewing the safety plans with the contractor.</t>
  </si>
  <si>
    <t>Genera PR | Deliverable 11- Project Management | DR 4339 - Hurricane Maria - Reviewed and approved Submittal 10.04, which covers the procedures and safety measures for load lifting operations using a crane. The submittal includes detailed specifications on crane capacity, rigging methods, lifting plans, and safety protocols to ensure compliance with project requirements and industry standards.</t>
  </si>
  <si>
    <t>Genera PR | Deliverable 11-Project Management | DR 4339 - Hurricane Maria - Traveled from the workplace in Arecibo, PR to the RGE contractor offices in San Juan, PR to attend a pre-coordinated meeting.</t>
  </si>
  <si>
    <t>Genera PR | Deliverable 11- Project Management | DR 4339 - Hurricane Maria - Attended a meeting at the contractor RGE offices to discuss the development and submission of the site-specific manual required for the BESS Cambalache project. Attendees: Jean Menay, Andrés Concepción, Luis Damudt (DCMC), and Jose Segarra (RGE)</t>
  </si>
  <si>
    <t>PREPA GeneraPR - Deliverable 11 - Cambalache  BESS PW#10710 - 4339DR - Met in General Contractor (RG Engineering) office in Santurce, San Juan. Met with Jean Menay, Jorge Mercado, Luis Damudt (DCMC) and Jose Segarra, Xiomara Alvarez, Carlos Negron, Wanda Monet (RG Engineering) to discuss Site Safety Plans documents and Security protocols.</t>
  </si>
  <si>
    <t>PREPA GeneraPR - Deliverable 11 - Cambalache  BESS PW#10710 - 4339DR - Generated correspondence and a list of pending design items to be included in the designers (Sargent and Lundy) drawing tracker. Communicated report to Mike Kuczynski (Sargent and Lundy), Gabriel Perez (CDM Smith). Also sent Demolition drawing markups for review to Sargent and Lundy.</t>
  </si>
  <si>
    <t>PREPA GeneraPR - Deliverable 11 - Cambalache  BESS PW#10710 - 4339DR - Coordinated with Paola Arroyo (DCMC Partners) to distribute Community Outreach event invitations to Cambalache Plant staff. Coordinated with Jean Menay (DCMC) pending information for personnel access to plant for Friday material delivery activities.</t>
  </si>
  <si>
    <t>PREPA GeneraPR - Deliverable 11 - Cambalache  BESS PW#10710 - 4339DR - Reviewed Procore submittal status updates, organized according to project status. Reviewed Mechanical drawing set in order to publish it in Procore. Coordinated with Luis Duque (DCMC Partners)</t>
  </si>
  <si>
    <t>PREPA GeneraPR - Deliverable 11 - Cambalache  BESS PW#10710 - 4339DR - Evaluated submittal RGE-0014 regarding a proposed temporary Parking for contractor personnel. Created a communication with details to request approval from Genera PR (Erick Rocher)</t>
  </si>
  <si>
    <t>PREPA GeneraPR - Deliverable 11 - Cambalache  BESS PW#10710 - 4339DR - Reviewed Paola Arroyo (DCMC)  project presentation that will be used for community outreach in Arecibo Municipality community presentations.</t>
  </si>
  <si>
    <t>Genera PR | Deliverable 11- Project Management | DR 4339 - Hurricane Maria. GENERA &amp; DCMC- Vega Baja BESS - Reviewing Procore modules for compliance with Genera. Reviewing RFI answer by Wifredo Sierra of S&amp;L related to specification that may be missing from IFB. Also reviewing the Submittal log of Vega Baja site in Procore.</t>
  </si>
  <si>
    <t>Genera PR | Deliverable 11- Project Management | DR 4339 - Hurricane Maria. GENERA &amp; DCMC- Vega Baja BESS - The start to pump water out with a vacuum truck of Pull Box Manhole #1 and #2 and also de pump water out of second containment of oil separator for a total of 3,500 gallons of water with oil.</t>
  </si>
  <si>
    <t>Genera PR | Deliverable 11- Project Management | DR 4339 - Hurricane Maria. GENERA &amp; DCMC- Vega Baja BESS - Continue with Procore review for compliance with Genera, this Procore has several video files to review and to understand some of the functionality of how the system works. Ida Ramirez of ARG/CERES sent email related to guard house concern elevation and also requested to upload safety submittal for review in Procore.</t>
  </si>
  <si>
    <t>Genera PR | Deliverable 11- Project Management | DR 4339 - Hurricane Maria. GENERA &amp; DCMC- Vega Baja BESS - Working with the review of the revised As Built drawing send by Carirma Sanchez of Homeca, after reviewing document was send an email to Carirma Sanchez to clarify an area that Javier Bidot Associate mark a 18" piping going from a Storm Manhole out of Genera property, this made be a mistake or the survey is correct. Carirma Sanchez of Homeca responded to email mention that is correct the survey and drawing reflect the piping route as drawing. IT Dillon Gilger of Lemoine contact me to review an issue with un equipment at Vega Baja site that equipment required configuration.</t>
  </si>
  <si>
    <t>Genera PR | Deliverable 11- Project Management | DR 4339 – Hurricane – Maria-conducted scheduled cycle count procedures for assigned inventory zones, with a focus on bin locations AJ 061 through AJ 066. Activities included validating physical stock quantities, reconciling discrepancies against system records, and documenting any variances for further review. This effort supports the broader objective of enhancing data synchronization, improving inventory accuracy, and maintaining reliable, real-time records within the warehouse management system.</t>
  </si>
  <si>
    <t>Genera PR | Deliverable 11- Project Management | DR 4339 – Hurricane – Maria-conducted inventory preparations and cycle count documentation activities at the Palo Seco warehouse, in collaboration with Mr. Giovanni Taffanelli from DCMC. The objective was to ensure readiness for upcoming inventory procedures. Tasks included verifying the accuracy of bin locations, analyzing stock levels, and organizing the necessary resources to support an efficient and structured counting process. Mr. Davis Candelario from Strider Consulting participated as an observer to assess and provide feedback on the overall process. These efforts were aligned with operational readiness objectives and aimed to ensure all data and materials were properly prepared in accordance with the scheduled procedures.</t>
  </si>
  <si>
    <t>Genera PR | Deliverable 11- Project Management | DR 4339 – Hurricane – Maria-conducted a targeted variance analysis to investigate inventory discrepancies and identify irregular stock movements. The review compared physical inventory with system data to determine root causes and detect systemic inaccuracies. Key actions included documenting mismatches by location, reviewing transaction logs for potential data entry errors, and recommending corrective measures to enhance inventory reconciliation practices. The analysis focused on bin locations AJ 061 through AJ 066.</t>
  </si>
  <si>
    <t>Genera PR | Deliverable 11- Project Management | DR 4339 – Hurricane – Maria-while working from the Palo Seco warehouse, prepared a consolidated inventory summary report to Mr. Anthony Vega of Genera PR, integrating data from multiple warehouse locations. The report compiled critical metrics such as catalog ID, bin locations, unit counts, unit cost, on-hand balance and cost, variances in quantity and cost, as well as defined minimum and maximum thresholds. This analysis provided a clear overview of inventory health across sites, highlighting discrepancies, stock level deviations, and overall performance. The assessment supported operational planning and decision making by delivering a detailed, cross site evaluation of current inventory conditions and cost exposure. The report covered locations CE 014 to CE 018, AF 026 to AF 043, BC 001 to BC 012, AJ 061 to AJ 066.</t>
  </si>
  <si>
    <t>Genera PR | Deliverable 11- Project Management | DR 4339 – Hurricane – Maria-conducted an inventory recount at the Palo Seco warehouse in coordination with Mr. Giovanni Taffanelli from DCMC. The objective was to validate the accuracy of previous cycle count entries, specifically for bin locations AJ 061 through AJ 066, identify any unresolved discrepancies, and ensure alignment between physical inventory and system records. This effort was essential to support audit readiness, reinforce data consistency, and maintain inventory accuracy in accordance with established operational standards.</t>
  </si>
  <si>
    <t>Genera PR | Deliverable 11- Project Management | DR 4339 – Hurricane – Maria-led a morning job briefing with Hernan Machado, Giovanni Taffanelli, Juan Vallejo and Milton Flores from DCMC. The session focused on reinforcing compliance with inventory procedures, promoting safe operational practices, and ensuring accountability in daily activities. Staff were reminded of the importance of accurate data entry, timely execution of assigned tasks, and strict adherence to safety protocols. The discussion also covered expected deliverables, scheduling coordination, and maintaining alignment with project objectives while minimizing risk and supporting uninterrupted operations.</t>
  </si>
  <si>
    <t>Genera PR | Deliverable 11- Project Management | DR 4339 - Hurricane Maria. ¿Procurement Package Tracker Update – Using the available information such as Independent Cost Estimate, Scope of Work, RFP, Contracts, Requisitions and Bid Lists forRFP-4456 (Generator Hydrogen Coolers), I reviewed the status of the package, documented missing or pending items (ICE, justification memos, requisitions, scopes of work, RFP schedules, equipment contract confirmations) and flagged the need to confirm evaluation panel members. Related to PW-9510¿FAASt¿A&amp;E.</t>
  </si>
  <si>
    <t>Genera PR | Deliverable 11- Project Management | DR 4339 - Hurricane Maria. ¿Procurement Package Tracker Update – Using the available information such as Independent Cost Estimate, Scope of Work, RFP, Contracts, Requisitions and Bid Lists for RFP-4523 (Temperature Reduction Station), I reviewed the status of the package, documented missing or pending items (ICE, justification memos, requisitions, scopes of work, RFP schedules, equipment contract confirmations) and flagged the need to confirm evaluation panel members. Related to PW-9510¿FAASt¿A&amp;E.</t>
  </si>
  <si>
    <t>Genera PR Deliverable 11-Project Management DR 4339 - Hurricane Maria. 4339_9510 BESS Called Luis Roman of DCMC to coordinate a meeting to define the reporting parameters for the weekly report format for the BESS Cambalache project on the Procore platform.</t>
  </si>
  <si>
    <t>Genera PR Deliverable 11-Project Management DR 4339 - Hurricane Maria. 4339_9510 BESS Cambalache BESS - Meeting for Safety Plan Discussion Cambalache Bess Program, Jean Pierre Menay, Jorge A. Mercado, Andres Concepcion, Carlos De Jesus from DCMC Partners, Alberto Borelli, Jose Segarra, Wanda Bonet, Javier Reyes from RG Engineering.</t>
  </si>
  <si>
    <t>Genera PR Deliverable 11-Project Management DR 4339 - Hurricane Maria. 4339_9510 BESS When meeting finish travel back from RG Engineering, 605 Condado Ave, San Juan, 00907 (18.450878, -66.075185) to Calle # 6 B19 Urb. Isabel la Catolica Aguada PR 00602 (18.381939, -67.198501)</t>
  </si>
  <si>
    <t>Genera PR Deliverable 11-Project Management DR 4339 - Hurricane Maria. 4339_9510 BESS Travel time from Calle # 6 B19 Urb. Isabel la Catolica Aguada PR 00602 (18.381939, -67.198501) to a meeting on RG Engineering office, 605 Condado Ave, San Juan, 00907 (18.450878, -66.075185)</t>
  </si>
  <si>
    <t>Genera PR Deliverable 11-Project Management DR 4339 - Hurricane Maria- Review the emails, Recent history (1-2 years) of entry of Cambalache bridge loads send by Clara Padovani Rivera from Genera PR, Cambalache - Design, other emails, Procurement Priorities send by Andres Concepcion (DCMC) and Submittals RGE-0010.3 Title: RGE-0010.3 WORK PLAN FOR TRAILERS UNLOADING on Procore.</t>
  </si>
  <si>
    <t>Genera PR | Deliverable 11- Project Management | DR 4339 - Hurricane Maria / Managed Vega Baja Genera Site and supervised contractors for their safety to minimize risks and ensure project success. Make sure they comply with the safety. Today I completed 2 modules in Procore: 1 project manager and 2 project manager Procore tools. Modules were 2 hours each. Started reviewing Maria Reyes from ARG certification for approval in Procore and safety Submittal forms for Vega Baja BESS required for safety such as vehicle inspections, ladders inspection and equipment for approval.</t>
  </si>
  <si>
    <t>Genera PR | Deliverable 11- Project Management | DR 4339 – Hurricane – Maria-at San Juan warehouse working on inventory discrepancies, verifying the cost of each item, identifying the authorized minimum and maximum stock levels and creating report for Min/Max from locations
BC001 to BC012</t>
  </si>
  <si>
    <t>Genera PR | Deliverable 11- Project Management | DR 4339 – Hurricane – Maria-at San Juan warehouse conducting cycle counts and recounts in accordance with the Asset Suite system. Creating the count list report BC001 to BC012</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</si>
  <si>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BC001 to BC012</t>
  </si>
  <si>
    <t>Genera PR | Deliverable 11- Project Management | DR 4339 – Hurricane – Maria-at San Juan warehouse working on inventory discrepancies, verifying the cost of each item, identifying the authorized minimum and maximum stock levels, and investigating discrepancies from locations
BC001 to BC012</t>
  </si>
  <si>
    <t>Genera PR | Deliverable 11- Project Management | DR 4339 – Hurricane – Maria-at San Juan warehouse conducting cycle counts and recounts in accordance with the Asset Suite system. Today we are working with locations BC001 to BC012</t>
  </si>
  <si>
    <t>Genera PR | Deliverable 11- Project Management | DR 4339 – Hurricane – Maria-at Costa Sur warehouse conducting cycle counts and recounts in accordance with the Asset Suite system. Today we are working with locations AF 00 026 000 to AF 00 043 000</t>
  </si>
  <si>
    <t>Genera PR | Deliverable 11- Project Management | DR 4339 – Hurricane – Maria-at Costa Sur warehouse working on inventory discrepancies, verifying the cost of each item, identifying the authorized minimum and maximum stock levels, and investigating discrepancies from locations AF 00 026 000 to AF 00 043 000.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</si>
  <si>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AF 00 026 000 to AF 00 043 000.</t>
  </si>
  <si>
    <t>Genera PR | Deliverable 11 - Project Management | DR 4339 – Hurricane Maria: Aguirre. Prepare the lists for locations CE 014 to CE 018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</si>
  <si>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CE 014 to CE 018</t>
  </si>
  <si>
    <t>Genera PR | Deliverable 11 - Project Management | DR 4339 – Hurricane Maria. Aguirre. Resumed conducting cycle counts at the Aguirre warehouse using the Asset Suite system. Today, we worked with locations CE 014 to CE 018, LIST #1573/1574</t>
  </si>
  <si>
    <t>Genera PR | Deliverable 11 - Project Management | DR 4339 – Hurricane Maria. Aguirre. Resumed conducting cycle counts at the Aguirre warehouse using the Asset Suite system. Today, we worked with locations CE 014 to CE 018 , RECOUNT LIST # 1579/1580</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</si>
  <si>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AJ061 to AJ066.</t>
  </si>
  <si>
    <t>Genera PR | Deliverable 11 - Project Management | DR 4339 – Hurricane Maria – At the Palo Seco warehouse, preparing the lists from locations AJ061 to AJ066 to begin the cycle counts.</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</si>
  <si>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#1603 and 1604 from locations AJ061 to AJ066 for a total of 81 units.</t>
  </si>
  <si>
    <t>Genera PR | Deliverable 11- Project Management | DR 4339 – Hurricane – Maria-at Palo Seco warehouse conducting cycle counts in accordance with the Asset Suite system. Today we are working with locations AJ061 to AJ066, Cycle Count List # 1601.</t>
  </si>
  <si>
    <t>PREPA - Genera PR | Deliverable 11 | DR4339 - Verify compliance for the Buy American Act regarding BESS and Peakers submittals in the Procore platform.</t>
  </si>
  <si>
    <t>Genera PR | Deliverable 11- Project Management | DR 4339 - Hurricane Maria
Document Control – Data Management/GEN 01 S&amp;L Financial Task Orders &amp; Invoicing ensure documents were created_reviewed_stored accordingly and archived in an organized &amp; controlled manner/documents to be readily accessible for the project team/Various projects incoming documents for review &amp; process/Certification review &amp; process</t>
  </si>
  <si>
    <t>Genera PR | Deliverable 11- Project Management | DR 4339 - Hurricane Maria
Document Control – Data Management/GEN 01 S&amp;L Financial Task Orders &amp; Invoicing ensure documents were created_reviewed_stored accordingly and archived in an organized &amp; controlled manner/documents to be readily accessible for the project team/Various projects incoming documents for review &amp; process/Certification review &amp; process/S&amp;L Costa Sur incoming documents review &amp; process</t>
  </si>
  <si>
    <t>PREPA - Genera PR | Deliverable 11 | DR4339 - Review the progress of all DCMC team staff in the Procore Platform reaching out to them to update weekly report of Procore Implementation and modules tracker.</t>
  </si>
  <si>
    <t>PREPA - Genera PR | Deliverable 11 | DR4339 - Continue the revision of contractual documents regarding federal funding compliance with materials and equipment origin of procedence (Buy American Act).</t>
  </si>
  <si>
    <t>PREPA - Genera PR | Deliverable 11 | DR4339 - Call with Lauren Wells (Lemoine) to discuss ideas for processing drawing plans in procore for approval prior to being uploaded directly to the Drawings Tool. We suggest to create submittals for drawings plans and run by a predetermined workflow template.</t>
  </si>
  <si>
    <t>PREPA - Genera PR | Deliverable 11 | DR4339 - Review the current status of Financial Tools such as Budgeting and Change Orders to update Carlos De Jesus (DCMC) on upcoming implementation to ease the management of team staff on meetings, entering invoicing data and others.</t>
  </si>
  <si>
    <t>PREPA - Genera PR | Deliverable 11 | DR4339 - Review the contractual clauses regarding the Buy American Act and project equipment and material approvals.</t>
  </si>
  <si>
    <t>PREPA - Genera PR | Deliverable 11 | DR4339 - Call with Andres Concepcion (DCMC) to discuss ongoing issues while interacting with the Procore platform from the mobile app; filters and categories of submittals.</t>
  </si>
  <si>
    <t>PREPA - Genera PR | Deliverable 11 | DR4339 - Work on suggestion to implement proper tracking of the Buy American Act in terms of specification packages submitted for approval and those that currently are being procured or delivered. This is critical in the continuation of the program and funds provisions from FEMA.</t>
  </si>
  <si>
    <t>PREPA | Genera PR | Deliverable 11 | DR4339 Travel to Arecibo from Genera PR office Hato Rey with the purpose of distributing in the municipality of Arecibo the invitations for the meeting about the BESS Project in Cambalache.</t>
  </si>
  <si>
    <t>PREPA | Genera PR | Deliverable 11 | DR4339 Review of the Cambalache project PowerPoint presentation. These tasks included verifying the accuracy of all project-related information (dates, names, locations, and figures), cross-checking data with source documents or updates from stakeholders to avoid errors, and replacing outdated content with relevant and current information. These tasks also included correcting the provided information, revising and editing the presentation text for coherence, adjusting and editing images, the timeline in Canva, and the upcoming project milestones.</t>
  </si>
  <si>
    <t>PREPA | Genera PR | Deliverable 11 | DR4339 Deliver and distribute together with municipal employee Rosa Aymat, who coordinates activities in the municipality. The invitations were handed to her, and we held a brief meeting to explain the details of the event.</t>
  </si>
  <si>
    <t>PREPA | Genera PR | Deliverable 11 | DR4339- Create a clear and informative email for the Genera PR Team, Jorge Bracero, that outlines all materials to be distributed at the August 11 meeting. This includes Listing and describing each item, clarifying the purpose of each material in the context of the meeting agenda and confirming logistical details: time, location, intended recipients, and format.</t>
  </si>
  <si>
    <t>PREPA | Genera PR | Deliverable 11 | DR4339  Conduct a final review of the Cambalache project PowerPoint presentation, verifying the accuracy of all project-related information during a virtual workshop with Jorge Bracero from the Genera PR team. I edit the text to ensure clarity and coherence, improve sentence structure, eliminate redundancies, and organize the descriptions logically. We refine several images and align the visual elements for consistency. The project timeline is redesigned in Canva, highlighting key phases, deliverables, and dependencies, while also ensuring accessibility. We also update the upcoming project milestones in Canva.</t>
  </si>
  <si>
    <t>PREPA-Genera PR-Deliverable 11- Project Management | DR 4339 - Hurricane Maria. Review Sargent &amp; Lundy Technical Specifications for Cambalache BESS and General Work Contract, Structural Steel - Fabrication, Structural Steel - Erection and Steel Floor Decking to verify and ensure environmental inspection works for 4339_9510 BESS-Cambalache project</t>
  </si>
  <si>
    <t>Genera PR | Deliverable 11- Project Management | DR 4339 - Hurricane Maria -AGUIRRE BESS PROJECT. Reviewed drawings GGS99-EA-000-0004-04; GGS99-EA-000-0004-05; GGS99-EA-000-0004-06; GGS99-EA-000-0005; GGS99-EA-000-0006-01; GGS99-EA-000-0006-02 to verify they meets the required specifications of the projects.</t>
  </si>
  <si>
    <t>Genera PR | Deliverable 11- Project Management | DR 4339 - Hurricane Maria -AGUIRRE BESS PROJECT. Reviewed drawings AGB99-EM-BSS-0001; AGB99-EM-BSS-0002; AGB99-EM-BSS-0004; GGS99-EA-000-001-01; GGS99-EA-000-001-02; GGS99-EA-000-001-03; GGS99-EA-000-002-01; GGS99-EA-000-002-02; GGS99-EA-000-002-03; GGS99-EA-000-002-04; GGS99-EA-000-002-05 to verify they meets the required specifications of the projects.</t>
  </si>
  <si>
    <t>PREPA GENERA PR Deliverable 11 DR4339 Costa Sur- worked at BESS project with schedule requirement report guide document considering formats in duration lags, specific calendar user format, logic in fabrication and delivery, updates in resources and man hours, duration and approval as required in the guide for (DCMC) Carlos Rodriguez.</t>
  </si>
  <si>
    <t>PREPA GENERA PR Deliverable 11 DR4339 Costa Sur- worked at BESS project with schedule requirement report guide document considering specification document, logic, program, manhours, resources, duration and approval as required in the guide for (DCMC) Carlos Rodriguez.</t>
  </si>
  <si>
    <t>PREPA-Genera PR-Deliverable 11- Project Management | DR 4339 - Hurricane Maria. Review Sargent &amp; Lundy Technical Specifications for Cambalache BESS and General Work Contract, Shear Stud Connectors, Post-Installed Concrete Anchors and Inspection of Structural Steel to verify and ensure environmental inspection works for 4339_9510 BESS-Cambalache project</t>
  </si>
  <si>
    <t>Genera PR | Deliverable 11- Project Management | DR 4339 - Hurricane Maria. Conducting a review of BESS project financial data and updating it into the monthly report to refine progress tracking, highlight risks, and improve data accessibility for clearer interpretation.</t>
  </si>
  <si>
    <t>Genera PR | Deliverable 11- Project Management | DR 4339 - Hurricane Maria. Reviewing the financial data for the Peakers project and incorporating updates into the monthly report to enhance progress tracking, identify potential risks, and improve data clarity for more effective interpretation.</t>
  </si>
  <si>
    <t>Genera PR Deliverable 11-Project Management DR 4339 - Hurricane Maria. 4339_9510 BESS - PW-10710 Meeting Safety Plan Discussion Cambalache Bess Program, Jean Pierre Menay, Jorge A. Mercado, Andres Concepcion, Carlos De Jesus from DCMC Partners, Alberto Borelli, Jose Segarra, Wanda Bonet, Javier Reyes from RG Engineering on RG Engineering Offices.</t>
  </si>
  <si>
    <t>Genera PR | Deliverable 11- Project Management | DR 4339 - Hurricane Maria.  Lauren Wells (DCMC) worked on Procore Powerpoint for update to Genera.</t>
  </si>
  <si>
    <t>Genera PR | Deliverable 11- Project Management | DR 4339 - Hurricane Maria.
project # 4339-10710.  Costa Sur.
Performed an on-site assessment to identify and document a new laydown location for incoming equipment deliveries. Activities included a complete walk-through of the designated area, measurement of available space, identification of access limitations, evaluation of required site preparations (clearing, grading, geotextile, crushed stone, fencing), and verification of drainage and safety conditions. Field notes, geotagged photos, and a preliminary layout sketch were prepared and uploaded to the project platform for follow-up.</t>
  </si>
  <si>
    <t>Genera PR | Deliverable 11- Project Management | DR 4339 - Hurricane Maria.
project # 4339-10710 Costa Sur. Continued conducting an in-depth site walk throughout the facility to assess current construction progress, verify contractor activities against the approved work schedule, and ensure compliance with safety and quality standards. Inspected multiple work zones, and coordinated with  to address any deviations or pending issues. Follow-up notes were prepared for integration into the daily site report and shared with the project management team for action tracking.</t>
  </si>
  <si>
    <t>Genera PR | Deliverable 11- Project Management | DR 4339 - Hurricane Maria
Costa Sur Weekly Construction Meeting led by Rafael Barrera - DCMC.
 Provided update on activities during the week. Safety workshop and security requirements for contractor personnel. RFI's and submittal status, IFC continued evaluation, design tracker, additional survey activities, need for rigging study and
fiber communications field verification needed.
DCMC - Rafael Barrera, Carlos Rodriguez, Raissa Borges &amp; Gilberto Sucre
CDM Smith - Gabriel Perez
CSA Group - Franklyn Colmenares
Sargent &amp; Lundy - Wilfredo Sierra
RGE - Jose Segarra</t>
  </si>
  <si>
    <t>Genera PR | Deliverable 11- Project Management | DR 4339 - Hurricane Maria
Reviewed Power Point Presentation for Jesus Cintron - Genera Procore's Implementation Status for the PMO Project. Minor changes were done prior to the formal presentation next week.
Lauren Wells, Frances Vallejo and Gilberto Sucre - DCMC participated in the meeting.</t>
  </si>
  <si>
    <t>Genera PR | Deliverable 11- Project Management | DR 4339 - Hurricane Maria
Vega Baja - Demolition - Homeca Recycling - Change Orders and Liquidated Damages.  Gilberto Sucre DCMC provided an analysis of the final Change Orders submitted by the contractor, work not executed from the BOCA activities and Liquidated Damages assessment.
Three alternatives were provided to Genera's Legal Team - Kevin Futch, and Francisco Feliu.
Jesus Cintron - Genera also was present in the meeting. DCMC received instructions as how to proceed in order to close out the project.</t>
  </si>
  <si>
    <t>Genera PR | Deliverable 11- Project Management | DR 4339 - Hurricane Maria
BESS Aguirre and Costa Sur Continued Legal review of pending comments of Project Contract including the Exhibits with Jose Robles - RGE and Francisco Feliu - GENERA for Civil &amp; Structural Packages. Final agreement was reached on both.</t>
  </si>
  <si>
    <t>Genera PR | Deliverable 11- Project Management | DR 4339 - Hurricane Maria
Call with Costa Sur Site Manager - Carlos Rodriguez DCMC. Provided Update of activities for the last two weeks and action items from all parties in preparation for the Weekly Construction Meeting.</t>
  </si>
  <si>
    <t>Genera PR | Deliverable 11- Project Management | DR 4339 - Hurricane Maria.  Lauren Wells (DCMC) meeting with Gilberto Sucre (DCMC) and Frances Vallejo (DCMC) to discuss Procore update for Genera.</t>
  </si>
  <si>
    <t>Genera PR | Deliverable 11- Project Management | DR 4339 - Hurricane Maria.  Lauren Wells (DCMC) worked on Procore submittal configurations for reporting.</t>
  </si>
  <si>
    <t>Genera PR | Deliverable 11- Project Management | DR 4339 - Hurricane Maria.  Lauren Wells (DCMC) worked on Procore reporting items for RFI and Submittals.</t>
  </si>
  <si>
    <t>Genera PR | Deliverable 11- Project Management | DR 4339 - Hurricane Maria.  Lauren Wells (DCMC) worked on procurement items for Procore uses.</t>
  </si>
  <si>
    <t>Genera PR | Deliverable 11- Project Management | DR 4339 - Hurricane Maria.  Lauren Wells (DCMC) worked on Procore response type(s) for Luis Roman (DCMC)</t>
  </si>
  <si>
    <t>Genera PR | Deliverable 11- Project Management | DR 4339 - Hurricane Maria.  Lauren Wells (DCMC) worked on safety site inspection for use in Procore inspection tool .</t>
  </si>
  <si>
    <t>Genera PR | Deliverable 11- Project Management | DR 4339 - Hurricane Maria.  Lauren Wells (DCMC) worked on more correspondences for Procore for leadership items to be reported to Genera.</t>
  </si>
  <si>
    <t>Genera PR | Deliverable 11- Project Management | DR 4339 - Hurricane Maria.  Lauren Wells (DCMC) worked on correspondences for Procore items for using the email module for large files.</t>
  </si>
  <si>
    <t>Genera PR | Deliverable 11- Project Management | DR 4339 - Hurricane Maria.  Lauren Wells (DCMC) worked on Procore submittal responses that were approved and getting them updated in the system to reflect the changes.</t>
  </si>
  <si>
    <t>Genera PR | Deliverable 11- Project Management | DR 4339 - Hurricane Maria.  Lauren Wells (DCMC) worked on Procore permissions for email tool.</t>
  </si>
  <si>
    <t>Genera PR | Deliverable 11- Project Management | DR 4339 - Hurricane Maria.  Lauren Wells (DCMC) Meeting with Rafael Calderon (DCMC) to discuss RFIs in Procore for invoicing.</t>
  </si>
  <si>
    <t>Genera PR | Deliverable 11- Project Management | DR 4339 - Hurricane Maria
- Prepared for the CPM presentation related to RFP 235021. This included a thorough review of the submitted proposal to identify key areas requiring clarification. A detailed list of questions was developed to address these points during the presentation.
- Participated in the CPM presentation meeting related to RFP 235021. The purpose of this virtual meeting is for the CPM team to present their offering in more detail for the benefit of the evaluation panel committee of the RFP process #235021 Procurement Integration Automation. Participants from Genera PR: Axel Velez, María Sánchez, Héctor Vázquez, Jean González, Jesús Cintrón; from Acumenian: Emil Urbina, Brenda Lisa, Diana Rodriguez, Gregory Rivera; from CPM: Brenda Torres, Luis Tapia, Emilio Cirino; from Honra: Marc Maceira</t>
  </si>
  <si>
    <t>Genera PR | Deliverable 11- Project Management | DR 4339 - Hurricane Maria: Review of Project Communications and Meetings – Cambalache, Vega Baja, and Costa Sur (GENERA BESS Projects) Reviewed emails received regarding the Cambalache, Vega Baja, and Costa Sur GENERA BESS projects. Participated in a conference call with Andrés Concepción (DCMC) to discuss RGE contractor activities at the Cambalache site. Held a meeting with José Robles and the RGE team, Gilberto Sucre (DCMC), and Gabriel Pérez (CDM Smith) to review the Costa Sur GENERA BESS project. Topics included project status, logistics, safety, security, and construction progress. Attended a conference call with Rosanne Pérez (GENERA) to discuss RGE’s mobilization to the site.</t>
  </si>
  <si>
    <t>Genera PR | Deliverable 11- Project Management | DR 4339 - Hurricane Maria: Held a conference call with Andrés Concepción (DCMC) to coordinate RGE activities scheduled at the Cambalache site for the following day. Reviewed Health and Safety documentation submitted in Procore by Ida Ramírez (ARG/CERES) related to the Vega Baja Genera site. Conducted a conference call with Eduardo Rivera (DCMC) to discuss the project documents submitted by ARG (Contractor) for the Vega Baja Genera projects.</t>
  </si>
  <si>
    <t>Genera PR-  Deliverable 11- Project Management | DR 4339 - Hurricane Maria- Attended Teams call with Gilberto Sucre (DCMC) and Lauren Wells (Lemoine) to discuss Procore presentation which summarizes Procore status, SOPs and Financials.</t>
  </si>
  <si>
    <t>Genera PR-Deliverable 11- Project Management | DR 4339 - Hurricane Maria-Participated in Teams call with project management teams for BESS and Peaker's project to discuss Budget and schedule. Attendees: Gabriel Perez (CDM), Jesus Cintron (CDM), Franklyn Colmenares (CSA) and Abraham Velazquez (DCMC)</t>
  </si>
  <si>
    <t>Genera PR- Deliverable 11- Project Management | DR 4339 - Hurricane Maria- Attended Costa Sur weekly call with RGE and site management team to discuss design status and project next steps. Attendees: Rafael Barrera (DCMC), Gilberto Sucre (DCMC), Jose Lopez (DCMC) and Jose Robles (RGE).</t>
  </si>
  <si>
    <t>Genera PR-Deliverable 11- Project Management | DR 4339 - Hurricane Maria - Call with Jesus Cintron (Genera) to discuss project management role for the BESS and Peaker's project.</t>
  </si>
  <si>
    <t>Genera PR | Deliverable 11 | DR 4339 - Hurricane Maria - Reviewed the formal Request for Information (RFI) from FOMB regarding the amendment to Contract No. 102696. Collected all relevant supporting documentation and shared the materials with Mark Merritt and Kelly George (DCMC) to support the development of a comprehensive and timely response.</t>
  </si>
  <si>
    <t>Genera PR | Deliverable 11 | DR 4339 - Hurricane Maria - Continued preparing comprehensive response to P3A’s RFI regarding federal funds management and project execution status. Coordinated internal review of all relevant materials and compiled detailed responses to the seven RFI items, including WCA balances, project completion status, FEMA workflow stages, and ER1 cost-share history. Developed a timeline of communications with PREPA and PRDOH, reviewed supporting documentation, and organized corresponding attachments. Drafted and finalized the formal transmittal letter, aligned narrative responses with attachments, and conducted internal quality control prior to submission. Shared with Jesus Cintron, Christian Torres and Kevin Futch (Genera)</t>
  </si>
  <si>
    <t>Genera PR | Deliverable 11 | DR 4339 - Hurricane Maria - Began compiling requested documentation in response to the formal Request for Information (RFI) from the Puerto Rico P3A regarding federal funds management and project execution. Activities included extracting data from internal systems (including FEMA Grants Portal and COR3 records), validating scope descriptions, funding sources, WCA transactions, cost share status, and reconciliation of obligated vs. disbursed funds across all active PWs. Assisted in preparing electronic datasets, verifying project milestones, and annotating FEMA National Workflow (“Snake Diagram”) stages to substantiate progress on recovery efforts under DR-4339.</t>
  </si>
  <si>
    <t>Genera PR | Deliverable 11 | DR 4339 - Hurricane Maria - Participated in a strategic project coordination meeting to address the Request for Information (RFI) received from P3A. Collaborated with Esther Rohena, D'Alexzander Gonzalez, Roberto Bosch, Jose Ralat, Pedro Cabrera (DCMC) and DCMC Subcontractors Johanna Diaz and Shellsea Maysonet to review and develop a coordinated response to seven distinct RFI items, including Work Completion Assessment (WCA) balances, project status updates, FEMA workflow stages, and the historical timeline and documentation related to the ER1 cost share program. This activity supports transparent interagency communication and ensures compliance with FEMA Public Assistance grant management and documentation requirements.</t>
  </si>
  <si>
    <t>Genera PR | Deliverable 11 | DR 4339 - Hurricane Maria - Reviewed the formal Request for Information (RFI) from the Puerto Rico P3A regarding federal funds management and project execution.</t>
  </si>
  <si>
    <t>Genera PR Deliverable 11 Project Management DR 4339 Hurricane Maria at the Vega Baja job site. Completed the review and analysis of all existing drawings (DWGs) from Issued for Bid (IFB) and Issued for Construction (IFC) packages. Identified potential change orders related to amendments in the construction contract and the contractor’s scope of work.</t>
  </si>
  <si>
    <t>Genera PR | Deliverable 11- Project Management | DR 4339 - Hurricane Maria: Yabucoa (BESS Project) During this period, I completed reading the 164 pages of the Scope of Services – Specification G-3300 (End Section 409533/ document effective date of June 20, 2025). Additionally, I reviewed several sections of the Construction OSHA Standards that are relevant to the project's scope of work.</t>
  </si>
  <si>
    <t>Genera PR | Deliverable 11- Project Management | DR 4339 - Hurricane Maria: Yabucoa (BESS Project) During this period, I read an article related to Hand and Power Tools, based on OSHA standards (CFR 1926 Subpart I). The purpose of this article is to educate both employers and employees on the proper use of hand and power tools, as well as to identify any associated hazards.</t>
  </si>
  <si>
    <t>Genera PR | Deliverable 11- Project Management | DR 4339 - Hurricane Maria: Yabucoa (BESS Project) During this period, I continued taking modules in Procore through a course titled: Owner as a Collaborator Certification. The course covered key topics such as: Intro to Owner, Navigating Procore, Intro to Preconstruction, Upload Drawings, Upload Spec Book, Upload Bid Documents, Create a Bid Package, and Create Bid Forms.</t>
  </si>
  <si>
    <t>Genera PR | Deliverable 11- Project Management | DR 4339 - Hurricane Maria -Conduct a site inspection with Jose Lopez, and Luis Moctezuma (DCMC) to assess the logistical challenges associated with the delivery of batteries and equipment due to current site conditions.</t>
  </si>
  <si>
    <t>Genera PR | Deliverable 11- Project Management | DR 4339 - Hurricane Maria -AGUIRRE BESS PROJECT/the following project management tasks were completed to enhance tool organization and workflow efficiency: Defined the hierarchy of digital tools: Markups, Tool Sets, Tool Chest, and Profiles/ Added frequently used markups to My Tools and organized them within the Tool Chest/ Identified the benefits of using Custom Tool Sets to streamline repetitive tasks/ Created and organized Custom Tool Sets tailored to project-specific workflows/ Differentiated between Properties Mode and Drawing Mode to apply the appropriate tool behavior during markup and editing tasks.</t>
  </si>
  <si>
    <t>Genera PR | Deliverable 11- Project Management | DR 4339 - Hurricane Maria -AGUIRRE BESS PROJECT/ Worked on the review, validation, and implementation of project management processes. Use the zoom, scrolling, mouse wheel, and navigation tools to move through documents. Compare documents using the Split Screen tool. Switch between the Single Page View mode and the Scrolling Pages mode as appropriate. Use bookmarks and page labels to navigate efficiently.</t>
  </si>
  <si>
    <t>PREPA | Genera PR | Deliverable 11 Vega Baja | DR4339 – Continue reading the project specifications. Among the topics read were site design data, structural design load, project meetings, project schedule, project schedule, submittal procedures, operation &amp; maintenance, earthwork testing, and others. Pages 41 to 81.</t>
  </si>
  <si>
    <t>PREPA | Genera PR | Deliverable 11 Vega Baja | DR4339 – Start to read the project specifications. Among the topics read were description of the project, definitions, scope of work, division of responsibility, regulatory requirements, existing site conditions, measurements at site, soil data, design drawings, and others.  Pages 1 to 40.</t>
  </si>
  <si>
    <t>PREPA | Genera PR | Deliverable 11 Vega Baja | DR4339 – Continue reading the project specifications. Among the topics read were inspections &amp; tests, construction facilities, temporary controls, progress cleaning, nameplates &amp; tags, product receiving, storage, handling requirements, startup, testing, commissioning, and others. Pages 87 to 119.</t>
  </si>
  <si>
    <t>PREPA | Genera PR | Deliverable 11 Vega Baja | DR4339 – Continue reading the project specifications. Among the topics read were quality control programs. Pages 82 to 86.</t>
  </si>
  <si>
    <t>Genera PR | Deliverable 11- Project Management | DR 4339 - Hurricane Maria - Costa Sur – BESS - Continued the safety review of the “Homeca Recycling Demolition” document by analyzing the sequencing of demolition activities and verifying whether critical control points are clearly identified and addressed. Additional focus was placed on verifying compatibility between the demolition timeline and site access controls, including staging areas, perimeter fencing, and signage placement.</t>
  </si>
  <si>
    <t>Genera PR | Deliverable 11- Project Management | DR 4339 - Hurricane Maria - Costa Sur – BESS - DCMC Site team lead by DCMC Carlos Rodriguez internal meeting on deliverables for site that include location of subcontractor trailer, access to site parking, site layout, topography drawings and existing utilities of BESS battery project. Additional to this internal meeting DCMC Costa Sur site team had the weekly meeting with RGE, contractor for the BESS project lead by construction manager Jose Auli (RGE), Carlos Rodriguez (DCMC) among others to discuss initial site mobilization, safety, 2 week look ahead deadline, subcontractor responsibilities towards the date of the NTP; specifically, to permits, safety modules, submittals and RFI's. Conducted a focused safety review of the “Homeca Recycling Demolition” document to evaluate whether the demolition plan addresses critical risk factors and adheres to applicable regulatory standards. The assessment concentrated on identifying potential hazards related to structural collapse, heavy equipment operation, dust generation, hazardous material handling, and fire prevention. Reviewed whether the plan includes proper PPE requirements, clearly defined work zones, and emergency response procedures. Recommendations were documented to align the demolition activities with OSHA standards and Genera’s site-specific HSE protocols. Additional notes were made regarding the need for real-time monitoring during demolition and coordination with adjacent operations to prevent safety conflicts.</t>
  </si>
  <si>
    <t>Genera PR | Deliverable 11- Project Management | DR 4339 - Hurricane Maria- Costa Sur DCMC Site team meeting lead by DCMC Carlos Rodriguez weekly meeting with RGE, contractor for the BESS project lead by construction manager Jose Auli (RGE), Rafael Barrera (DCMC) among others to continue discussions on initial site mobilization, safety, 2 week look ahead deadline, subcontractor responsibilities towards the date of the NTP; specifically to permits, safety modules, submittals and RFI's.</t>
  </si>
  <si>
    <t>Genera PR | Deliverable 11- Project Management | DR 4339 - Hurricane Maria- Costa Sur - BESS- Request for proposal review focused on Section 301.5 Earth Excavation and 301.6 Dewatering. Excavation dimensions must allow for formwork, inspection, and installation of waterproofing and utilities. Over-excavation must be corrected with matching concrete at no extra cost. Assessed dewatering responsibilities and equipment requirements to BESS site Costa Sur.</t>
  </si>
  <si>
    <t>Genera PR | Deliverable 11- Project Management | DR 4339 - Hurricane Maria: Yabucoa
Call with Wilfredo Sierra (Sargent and Lundy) to request a copy of the RFC Tracker for the Yabucoa site. Evaluate the updated RFC tracker activities and status.</t>
  </si>
  <si>
    <t>Genera PR | Deliverable 11- Project Management | DR 4339 - Hurricane Maria: Yabucoa
Evaluate and create the pipping design and material list to connect the DCMC partners office to the potable water supply.</t>
  </si>
  <si>
    <t>Genera PR | Deliverable 11 – Project Management | DR 4339 – Hurricane Maria – Yabucoa – Started the Procore Workshop module "The Cultural Shift Toward Prioritizing Safety", which focuses on integrating proactive safety practices into daily construction activities. The session covered strategies for embedding safety culture within project teams, aligning site activities with OSHA and local Puerto Rico regulations, and implementing communication protocols that reinforce hazard awareness. Reviewed case studies relevant to BESS site operations and identified potential safety leadership actions applicable to the Yabucoa project. Progress and notes were documented for application in ongoing safety meetings and compliance tracking.</t>
  </si>
  <si>
    <t>Genera PR | Deliverable 11- Project Management | DR 4339 - Hurricane Maria: Yabucoa
Start to view the presentation of DCMC Schedule Reference prepared by Carlos de Jesus (DCMC).</t>
  </si>
  <si>
    <t>Genera PR | Deliverable 11- Project Management | DR 4339 - Hurricane Maria BESS Costa Sur- During the BESS project meeting at the Costa Sur Plant, we reviewed the pending matters from the past two weeks. The discussion covered three main areas of coordination.
First, we addressed the arrangements for relocating the contractor’s trailer, ensuring that all logistical requirements and site access considerations are in place. Second, we discussed the scheduling and delivery of safety talks for the contractor’s employees, emphasizing the importance of compliance with site safety protocols. Finally, we followed up with the project designer regarding the updated project drawings, which are scheduled to be completed and delivered by August 15.
These discussions allowed us to confirm responsibilities, set clear deadlines, and ensure alignment among all stakeholders to maintain the project’s progress and meet our established milestones.</t>
  </si>
  <si>
    <t>Genera PR | Deliverable 11- Project Management | DR 4339 - Hurricane Maria BESS Costa Sur-
Meeting with Site Manager, Carlos Rodrigez DCMC about the status of the past two weeks, where we have continued to track the progress of the BESS project and address key operational matters. During the latest status meeting, we focused on three main areas:
Contractor Trailer Relocation – We reviewed the coordination efforts for moving the contractor’s trailer, confirming site access requirements and the necessary logistical arrangements.
Contractor Safety Talks – We discussed the scheduling and delivery of safety orientations for the contractor’s personnel, reinforcing our commitment to site safety compliance.
Project Drawings Update – We followed up with the project designer regarding the updated project drawings, which remain scheduled for completion and delivery by August 15.
The meeting allowed us to clarify responsibilities, confirm deadlines, and ensure all stakeholders remain aligned to maintain the project on track.</t>
  </si>
  <si>
    <t>Genera PR | Deliverable 11- Project Management | DR 4339 - Hurricane Maria BESS Costa Sur-
In preparation for the upcoming BESS project meeting at the Costa Sur Plant, I have been reviewing all relevant documentation and follow-up items from our previous two meetings. My main focus has been to analyze the progress on each action item, identify any pending tasks, and gather the necessary updates from the responsible team members.  I revisited the meeting minutes to ensure I fully understood the context and objectives of each pending issue. I also coordinated with the engineering and operations teams to confirm the current status of technical deliverables, and verified that supporting data and reports were up to date.
Additionally, I prepared a concise summary of the key points to be discussed, along with any potential challenges that may require decisions during the meeting. This will help maintain focus and ensure we allocate time effectively to the most critical matters.  With all materials and updates organized, I am ready to actively contribute to the discussion, provide clarity where needed, and help drive the successful completion of our project milestones.</t>
  </si>
  <si>
    <t>Genera PR | Deliverable 11- Project Management | DR 4339 - Hurricane Maria BESS Costa Sur
As part of the ongoing work for the BESS Project at Costa Sur, I reviewed recent email correspondence to ensure I was fully updated on all project communications and coordination matters. This included verifying updates from various stakeholders, clarifying pending actions, and noting any new requirements or instructions relevant to our next steps.
In addition, I examined the topographic plans recently submitted by Javier E. Bidot &amp; Asociados. The review focused on validating the accuracy of the site details, confirming alignment with the project’s design requirements, and identifying any elements that may require clarification or adjustment. These plans will serve as a critical reference for the next phases of project development and coordination with both the engineering and construction teams.</t>
  </si>
  <si>
    <t>Genera PR | Deliverable 11- Project Management | DR 4339 - Hurricane Maria - Morning staff meeting with Aguirre Construction management staff: Sunem Martínez, Jose Lopez, and Luis A. Moctezuma, DCMC. The agenda items included issues related to construction drawings delivery status, general work contractor signage, and notice to proceed schedule dates, as well as general safety topics.</t>
  </si>
  <si>
    <t>Genera PR | Deliverable 11- Project Management | DR 4339 - Hurricane Maria -Conduct a site inspection with Sunem Martinez, Jose Lopez, Luis Moctezuma (DCMC) to assess the logistical challenges associated with the delivery of batteries and equipment due to current site conditions.</t>
  </si>
  <si>
    <t>Genera PR | Deliverable 11- Project Management | DR 4339 - Hurricane Maria - Bess_Aguirre We were working on creating an Inspection Preparation Checklist Form that adapts to the Bess_Aguirre Project using Attachment J and we are review the next standards they are applicate to the project: Part Number:1926 Part Number Title:Safety and Health Regulations for Construction Subpart:1926 Subpart C Subpart Title:General Safety and Health Provisions Standard Number: 1926.20 Title: General safety and health provisions. GPO Source: e-CFR.</t>
  </si>
  <si>
    <t>Genera PR | Deliverable 11- Project Management | DR 4339 - Hurricane Maria
Coordination meeting was held between PREPA and Genera PR regarding IT/OT integration projects, which are managed by the PREPA Data and Communications Management Team. The focus was to ensure alignment and avoid conflicts between IT/OT systems and the proposed Battery Energy Storage System (BESS) layout designs. Meeting Attendees:
Gabriel Perez (CDM Smith)
Franklyn Colmenares (CSA)
Mike Kuczynski (CDM Smith)
Vincent Skochdopole (Sargent &amp; Lundy)
Hector Vazquez (LT Automation)
Carlos Irizarry (LT Automation)
Andres Concepcion (DCMC)
Gilberto Sucre (DCMC)
Carlos Rodríguez (DCMC). The revised proposed location for the Aguirre monopole and control room, reviewed by Sargent &amp; Lundy, has been accepted by LT Automation. At the Cambalache Site, there are no issues with the newly proposed location. Sargent &amp; Lundy presented a new option for the Costa Sur Site, which raised concerns from LT Automation. The proposal will be evaluated during a site visit scheduled for next Tuesday by LT Automation. Assessment results will be shared by Monday for further discussion.</t>
  </si>
  <si>
    <t>Genera PR | Deliverable 11- Project Management | DR 4339 - Hurricane Maria - AGUIRRE BESS- Morning meeting with Carlos López, Sunem Martínez, and Luis Moctezuma (DCMC). Discussed the two-week look-ahead schedule to enhance communication and coordination across the site team. Assigned the team to complete the DCMC Office Trailer Mobilization and the Office Supplies Delivery within the week. The team is actively reviewing the bid drawings to provide feedback focused on quality assurance of the design. This proactive review aims to prevent potential change order issues with the upcoming General Work Contractor.</t>
  </si>
  <si>
    <t>Genera PR | Deliverable 11- Project Management | DR 4339 - Hurricane Maria -AGUIRRE BESS PROJECT. Discussion with the Aguirre Team, including Carlos R. López and Sunem Martínez (DCMC), regarding the bid document package GENERA-15240-061-0017 for the Installation phase submitted by Sargent &amp; Lundy. Reviewed Specifications G-3400, focusing on the Division of Responsibilities Table 103-1 to clarify the allocation of duties among the Designer (Sargent &amp; Lundy), the General Work Contractor (TBD), and the Owner (Genera PR). Noted that the bid process has been placed on hold until further notice by the General-PR PMO.</t>
  </si>
  <si>
    <t>Genera PR | Deliverable 11- Project Management | DR 4339 - Hurricane Maria -AGUIRRE BESS PROJECT. Meeting was held with Sargent &amp; Lundy to review the Design Drawings and address pending items required to finalize the Issue for Construction (IFC) drawings. Attendees: Gabriel Pérez (CDM Smith), Gilberto Sucre, and Andres Concepción (DCMC) Mike Kuczynski, and Robert Molner (Sargent &amp; Lundy), and representatives from the selected contractor RG Engineering: Ing. Joé Auli and Engineer José Segarra. Reviewed the bid document package RFP-4900, covering Civil &amp; Structural Works for the BESS Phase at the Aguirre Site. Discussed the Value Engineering proposal presented by Enrique Lara (CDM Smith) aimed at reducing the amount of concrete by using individual precast concrete supports. Sargent &amp; Lundy initially rejected this Value Engineering option but agreed to re-evaluate it following a request from the Construction Management Team.</t>
  </si>
  <si>
    <t>Genera PR | Deliverable 11- Project Management | DR 4339 - Hurricane Maria -Coordinated with RGE contractor Jose Segarra to complete the access registration process for the Cambalache site. This included compiling documentation with supporting evidence and photo identification, which will be submitted to the client (GENERA) for approval and authorization of site access.</t>
  </si>
  <si>
    <t>Genera PR | Deliverable 11- Project Management | DR 4339 - Hurricane Maria -Work is underway on the planning and design of a standardized routine work permit format. This permit will be used to document the risks associated with each specific task, the supervisors responsible for the work, and the owners and area managers who authorize the activities to ensure that all personnel are fully informed of the risks involved in their duties and are equipped with the necessary precautions and preparation to perform their tasks safely. This process aims to enhance overall worksite safety and promote accountability across teams.</t>
  </si>
  <si>
    <t>PREPA GeneraPR - Deliverable 11 - Cambalache BESS PW#10710 - 4339DR - Received Cambalache construction contract or MSA latest version document. Began to review document and understand the contract conditions.</t>
  </si>
  <si>
    <t>PREPA GeneraPR - Deliverable 11 - Cambalache  BESS PW#10710 - 4339DR - Met with Gabriel Perez (CDMSmith), Wilfredo Sierra (Sargent and Lundy) and Hector Vasquez (LT Automation) to coordinate PREPA Communication projects.</t>
  </si>
  <si>
    <t>PREPA GeneraPR - Deliverable 11 - Cambalache  BESS PW#10710 - 4339DR - Managed Procore submittals and RFIs (RFI #24 and Submittal #RGE-0014). Corrected data and distributed to asignees and responsibles to respond. Aligned with Luis Duque (DCMC) the information and maintain consistency.</t>
  </si>
  <si>
    <t>PREPA GeneraPR - Deliverable 11 - Cambalache  BESS PW#10710 - 4339DR - Reviewed Erick Rocher (GeneraPR) and Carlos Lopez (CW Legal) responses and comments for the temporary parking approval and conditions to be implemented to general contractor (RG Engineering) for planning purposes.</t>
  </si>
  <si>
    <t>PREPA GeneraPR - Deliverable 11 - Cambalache  BESS PW#10710 - 4339DR - Supported RG Engineering (Carlos Negron) and Jean Menay (DCMC) in the coordination of information to obtain access clearance to personnel from RG Enginering to enter the Cambalache Facility.</t>
  </si>
  <si>
    <t>PREPA GeneraPR - Deliverable 11 - Cambalache  BESS PW#10710 - 4339DR - Generated project weekly report to be reported to Gilberto Sucre (DCMC) and Genera PR management (Jesus Cintron). Updates project status and pending actions.</t>
  </si>
  <si>
    <t>PREPA GeneraPR - Deliverable 11 - Cambalache  BESS PW#10710 - 4339DR - Met with Genera PR (Roseanne Perez) to discuss regarding  the temporary warehouse containers installation methods to be implemented in Cambalache.</t>
  </si>
  <si>
    <t>Genera PR | Deliverable 11- Project Management | DR 4339 - Hurricane Maria. GENERA &amp; DCMC- Vega Baja BESS - Reviewing in Procore the open RFI's from ARG/CERES. Emmanuel Rosario of Javier Bidot Associate responds to the email sent in regard of the SDMH pipping and he explain that they are two piping entering to the SDMH manhole and one leaving the manhole in direction to Luma that may connect to a catch basin or another manhole and then jumps to the manhole located at the road. Send an RFI to Wifredo Sierra of S&amp;L to confirm if the Vega Baja site will be considering safety shower and eye wash station. Send email to Carirma Sanchez of Homeca for meeting at Genera PR main office to discuss project closing and final change order agreement.</t>
  </si>
  <si>
    <t>Genera PR | Deliverable 11- Project Management | DR 4339 - Hurricane Maria. GENERA &amp; DCMC- Vega Baja BESS - Take the Procore quiz exam to be certify as Genera request for all Procore user. Send email to Carlos Lebron of Javier Bidot Associate to see if he can explain a segment at the as built drawing that present the storm water going to a Storm Drain Manhole (SDMH) and to clarify if once enter the SDMH it leaves to an exterior SDMH located at the road out of the boundary of Genera Vega Baja property. Reviewing RFI ARG-R012 that was requested to S&amp;L a drawing in CAD VBB99-CY-000-0200 REV 1, still pending respond by S&amp;L.</t>
  </si>
  <si>
    <t>Genera PR | Deliverable 11- Project Management | DR 4339 - Hurricane Maria. GENERA &amp; DCMC- Vega Baja BESS - Working with new submittal send by Ida Ramirez of ARG/CERES in regard of safety manual, procedure and plans for Vega Baja, all of the submittal required to be redirected to Jean Menay of DCMC for approval. Contact Emmanuel Rosario of Javier Bidot Associate to understand if the drawing was sent on feet scale and they perform the drawing in meters scale. Correction in Procore of submittal send by ARG/CERES due they enter submittal as Tesla and require to be fix in Procore.</t>
  </si>
  <si>
    <t>Genera PR | Deliverable 11- Project Management | DR 4339 – Hurricane – Maria-conducted a targeted variance investigation at the Aguirre warehouse to address discrepancies identified during previous cycle counts. The review process included analyzing system data, validating bin assignments, and performing physical inspections of storage areas to identify overages, shortages, or misplaced materials. The primary objective was to verify inventory accuracy, determine root causes of variances, and document actionable findings to support corrective actions. This review focused on inventory zones CE 022 through CE 028.</t>
  </si>
  <si>
    <t>Genera PR | Deliverable 11- Project Management | DR 4339 – Hurricane – Maria-led an operational sync meeting with Giovanni Taffanelli, Milton Flores, Hernan Machado and Juan Vallejo from DCMC, to reinforce alignment on standardize inventory procedures. The discussion emphasized consistency in task execution, adherence to established operational methods, and the importance of proper material handling and safety protocols. Additionally, due to the high temperatures observed on site, the team was reminded to exercise cautio, remain hydrated throughout the day, and report any signs of heat related discomfort or unsafe conditions immediately.</t>
  </si>
  <si>
    <t>Genera PR | Deliverable 11- Project Management | DR 4339 – Hurricane – Maria-performed a focused inventory recount at the Aguirre warehouse, specifically covering locations CE 022 through CE 028. The effort is centered on verifying bin assessments, confirming part numbers and item descriptions, and comparing physical stock with system records. Any discrepancies encountered were documented for follow-up investigation, with particular attention given to traceability, data consistency, and alignment with asset control standards. All activities were carried out in compliance with established inventory governance protocols to promote operational transparency and accountability.</t>
  </si>
  <si>
    <t>Genera PR | Deliverable 11- Project Management | DR 4339 – Hurricane – Maria-carried out cycle count preparation activities at the Aguirre warehouse in coordination with Mr. Juan Vallejo from DCMC. The effort focused on validating storage locations, updating inventory records, and coordinating resource assignments to maintain system alignment and support accurate execution. Today’s tasks were concentrated in inventory zones CE 022 through CE 028.</t>
  </si>
  <si>
    <t>Genera PR | Deliverable 11- Project Management | DR 4339 – Hurricane – Maria-conducted scheduled cycle count operations across inventory zones CE 022 through CE 028, as part of an ongoing inventory governance initiative. The activities included physical bin verification, reconciliation of recorded quantities with system data, and identification of discrepancies related to labeling or item placement. The effort also focused on capturing significant variances, verifying data accuracy, and reinforcing compliance with internal inventory control protocols. Special emphasis was placed on audit readiness by ensuring all findings were accurately recorded and available for subsequent analysis or corrective measures.</t>
  </si>
  <si>
    <t>Genera PR | Deliverable 11- Project Management | DR 4339 – Hurricane – Maria-compiled and submitted a comprehensive inventory performance report from the Aguirre warehouse, addressed to Anthony Vega from Genera PR. The report included catalog verification, unit count analysis, maximum &amp; minimum, and variance metrics covering inventory zones CE 022 to CE 028, AF 044 to AF 061, BC 013 to BC 020, CE 001 to CE 006.</t>
  </si>
  <si>
    <t>Project Formulation-RFI Response</t>
  </si>
  <si>
    <t>Development of response to RFI from Recipient and/or FEMA</t>
  </si>
  <si>
    <t>Genera PR | Deliverable 11- Project Management | DR 4339 - Hurricane Maria. Part I  Reviewed and compiled requested documentation in response to the formal Request for Information (RFI) from the Puerto Rico P3A regarding federal funds management and project execution. Activities included extracting data from internal systems (including FEMA Grants Portal and COR3 records), validating scope descriptions, funding sources, WCA transactions, cost share status, and reconciliation of obligated vs. disbursed funds across all active PWs. Assisted in preparing electronic datasets, verifying project milestones, and annotating FEMA National Workflow (“Snake Diagram”) stages to substantiate progress on recovery efforts under DR-4339.Related to PW-9510¿FAASt¿A&amp;E.</t>
  </si>
  <si>
    <t>Genera PR | Deliverable 11- Project Management | DR 4339 - Hurricane Maria. ¿Part II Reviewed and compiled requested documentation in response to the formal Request for Information (RFI) from the Puerto Rico P3A regarding federal funds management and project execution. Activities included extracting data from internal systems (including FEMA Grants Portal and COR3 records), validating scope descriptions, funding sources, WCA transactions, cost share status, and reconciliation of obligated vs. disbursed funds across all active PWs. Assisted in preparing electronic datasets, verifying project milestones, and annotating FEMA National Workflow (“Snake Diagram”) stages to substantiate progress on recovery efforts under DR-4339. Related to PW-9510¿FAASt¿A&amp;E.</t>
  </si>
  <si>
    <t>Genera PR | Deliverable 11- Project Management | DR 4339 - Hurricane Maria at the Vega Baja job site. Reviewed all existing drawings (DWGs) from Issued for Bid (IFB) and Issued for Construction (IFC) packages to identify potential change orders. Focused on evaluating the new drawing set released on July 17th, as well as previous drawing releases submitted for Eduardo Rivera Jordan (DCMC).</t>
  </si>
  <si>
    <t>Genera PR | Deliverable 11- Project Management | DR 4339 - Hurricane Maria at the Vega Baja job site. Continued review of all existing drawings (DWGs) from IFB and IFC packages to identify potential change orders related to the latest drawing release (July 17th) and previous submissions for Eduardo Rivera Jordan (DCMC). Reviewed and officially closed RFI #6, RFI #12, and Punch List Item #32 in Procore. Revised the newly completed As-Built drawings submitted by Javier Bidot &amp; Associates for accuracy and compliance.</t>
  </si>
  <si>
    <t>Genera PR | Deliverable 11 | DR 4339 –
Reviewed email correspondence related to the proposed temporary parking area for contractors at Cambalache BESS. Focused on environmental approval requirements and potential impacts to the site layout and access routes. Prepared notes for internal discussion regarding next steps.</t>
  </si>
  <si>
    <t>Genera PR | Deliverable 11 | DR 4339 – Developed a detailed outline of the data reporting parameters required for the Cambalache BESS project’s weekly progress report form (PW9510). Identified key performance indicators, progress metrics, and site activity categories to be included in the template. Reviewed prior reporting formats, aligned new structure with stakeholder requirements, and coordinated internally to validate data sources and reporting frequencies. This framework will serve as the basis for standardized weekly reporting moving forward.</t>
  </si>
  <si>
    <t>Genera PR | Deliverable 11 | DR 4339 – Reviewed multiple project documents and email threads related to the BESS project at Cambalache (PW9510). This included analyzing the personnel listing for Activity Agreement 1, assessing submittal RGE-0010.3 which details the updated Work Plan for Trailer Unloading, and reviewing RFI #24 regarding storm sewer connections near the cooling towers. Evaluated the proposed unloading procedures, verified personnel allocations against activity scope, and reviewed technical clarifications related to drainage systems. Drafted internal comments, coordinated responses with the engineering team, and flagged pending items for contractor follow-up.</t>
  </si>
  <si>
    <t>Genera PR | Deliverable 11- Project Management | DR 4339 – Hurricane – Maria-at Palo Seco warehouse conducting cycle counts in accordance with the Asset Suite system. Today we are working with locations CE001 to CE006 Cycle Count List # 1606.</t>
  </si>
  <si>
    <t>Genera PR | Deliverable 11- Project Management | DR 4339 – Hurricane – Maria-at San Juan warehouse conducting cycle counts and recounts in accordance with the Asset Suite system. Creating the count list report BC013 to BC020</t>
  </si>
  <si>
    <t>Genera PR | Deliverable 11- Project Management | DR 4339 – Hurricane – Maria-at San Juan warehouse preparing the report to be submitted to, Mr. Paul Browne from DCMC. This report includes the daily counts with associated costs, recounts, discrepancies, and the inventory maximum and minimum stock levels from locations BC013 to BC020</t>
  </si>
  <si>
    <t>Genera PR | Deliverable 11- Project Management | DR 4339 – Hurricane – Maria-at San Juan warehouse working on inventory discrepancies, verifying the cost of each item, identifying the authorized minimum and maximum stock levels, and investigating discrepancies from locations
BC013 to BC020</t>
  </si>
  <si>
    <t>Genera PR | Deliverable 11- Project Management | DR 4339 – Hurricane – Maria-at San Juan warehouse working on inventory discrepancies, verifying the cost of each item, identifying the authorized minimum and maximum stock levels and creating report for Min/Max from locations
BC013 to BC020</t>
  </si>
  <si>
    <t>Genera PR | Deliverable 11- Project Management | DR 4339 – Hurricane – Maria-at San Juan warehouse conducting cycle counts and recounts in accordance with the Asset Suite system. Today we are working with locations BC013 to BC020</t>
  </si>
  <si>
    <t>Genera PR | Deliverable 11- Project Management | DR 4339 – Hurricane – Maria-at Costa Sur warehouse working on inventory discrepancies, verifying the cost of each item, identifying the authorized minimum and maximum stock levels, and investigating discrepancies from locations AF 00 044 000 to AF 00 061 000.</t>
  </si>
  <si>
    <t>Genera PR | Deliverable 11- Project Management | DR 4339 – Hurricane – Maria-at Costa Sur warehouse conducting cycle counts and recounts in accordance with the Asset Suite system. Today we are working with locations AF 00 044 000 to AF 00 061 000.</t>
  </si>
  <si>
    <t>Genera PR | Deliverable 11- Project Management | DR 4339 – Hurricane – Maria-at Costa Sur warehouse preparing the report to be submitted to, Mr. Paul Browne from DCMC. This report includes the daily counts with associated costs, recounts, discrepancies, and the inventory maximum and minimum stock levels from locations AF 00 044 000 to AF 00 061 000.</t>
  </si>
  <si>
    <t>Genera PR | Deliverable 11 - Project Management | DR 4339 – Hurricane Maria: Aguirre. Prepare the lists for locations CE 022 to CE 028 at the Aguirre warehouse to initiate the cycle counts.</t>
  </si>
  <si>
    <t>Genera PR | Deliverable 11 - Project Management | DR 4339 – Hurricane Maria: Aguirre. Preparing the daily report to be submitted to Mr. Paul Browne from DCMC. The report includes daily counts with associated costs, recounts, discrepancies, and inventory maximum and minimum stock levels by location CE 022 to CE 028</t>
  </si>
  <si>
    <t>Genera PR | Deliverable 11 - Project Management | DR 4339 – Hurricane Maria. Aguirre. Resumed conducting cycle counts at the Aguirre warehouse using the Asset Suite system. Today, we worked with locations CE 022 to CE 028, LIST #1590/1591/1592</t>
  </si>
  <si>
    <t>Genera PR | Deliverable 11 - Project Management | DR 4339 – Hurricane Maria. Aguirre. Resumed conducting cycle counts at the Aguirre warehouse using the Asset Suite system. Today, we worked with locations CE 022 to CE 028 , RECOUNT LIST # 1591</t>
  </si>
  <si>
    <t>Genera PR | Deliverable 11 - Project Management | DR 4339 – Hurricane Maria – At the Palo Seco warehouse, preparing the lists from locations CE001 to CE006 to begin the cycle counts.</t>
  </si>
  <si>
    <t>Genera PR | Deliverable 11- Project Management | DR 4339 – Hurricane – Maria-at Palo Seco warehouse preparing the report to be submitted to, Mr. Paul Browne from DCMC. This report includes the daily counts with associated costs, recounts, discrepancies, and the inventory maximum and minimum stock levels from locations CE001 to CE006.</t>
  </si>
  <si>
    <t>Genera PR | Deliverable 11 - Project Management | DR 4339 – Hurricane Maria – at the Palo Seco warehouse, working on inventory discrepancies, verifying the cost of each item, identifying the authorized minimum and maximum stock levels, working on investigating discrepancies in Recount Lists #1613 and 1614 from locations CE001 to CE006 for a total of 82 units.</t>
  </si>
  <si>
    <t>PREPA - Genera PR | Deliverable 11 | DR4339 - Review the most recent drawings sets for the Cambalache project prior to publishing them publically to contractor and users.</t>
  </si>
  <si>
    <t>Genera PR | Deliverable 11- Project Management | DR 4339 - Hurricane Maria
Document Control – Data Management /S&amp;L GEN 01 Financials Task Order 04 ensure documents were created_reviewed_stored accordingly and archived in an organized &amp; controlled manner/documents to be readily accessible for the project team/Review &amp; process all incoming documents/Review &amp; process all incoming Certifications as requested</t>
  </si>
  <si>
    <t>Genera PR | Deliverable 11- Project Management | DR 4339 - Hurricane Maria
Document Control – Data Management /Continue with S&amp;L GEN 01 Financials Task Order 04 Various Projects - ensure documents were created_reviewed_stored accordingly and archived in an organized &amp; controlled manner</t>
  </si>
  <si>
    <t>PREPA - Genera PR | Deliverable 11 | DR4339 - Work to provide access to the Email tools to Glorimel Torrado (DCMC) in order to share and exchange project documentation that exceeds typical email attachments capacity.</t>
  </si>
  <si>
    <t>PREPA - Genera PR | Deliverable 11 | DR4339 - Work on the intensive review of the Warehouses Inventory for Palo Seco, San Juan, Costa Sur and Aguirre: incorporating findings and reports to the General BESS-Peakers folders since reports shares data from the 4 warehouses.</t>
  </si>
  <si>
    <t>PREPA - Genera PR | Deliverable 11 | DR4339 - Review current status and last action taken for Submittals and RFIs in the projects of Vega Baja and Cambalache: RFI ARG-011 in Vega Baja and safety related submittals for Cambalache.</t>
  </si>
  <si>
    <t>PREPA - Genera PR | Deliverable 11 | DR4339 - Review the current settings of the Meetings Tool for VB to verify actual permissions satisfy DCMC staff needs in the platform.</t>
  </si>
  <si>
    <t>PREPA - Genera PR | Deliverable 11 | DR4339 - Review the specifications for BESS works for the Yabucoa Power Plant prior to begin the uploading and publishing process.</t>
  </si>
  <si>
    <t>PREPA | Genera PR | Deliverable 11 | DR4339 Develop a work continuity plan for the Genera PR team, led by Jorge Bracero, to ensure the group's continuous and efficient operations during the week of August 4th to August 8th. These tasks also included role assignments and alignment with the weekly timeline, taking into account the August 11th meeting in Arecibo. Additionally, follow-up mechanisms were established.</t>
  </si>
  <si>
    <t>PREPA | Genera PR | Deliverable 11 | DR4339 Implement the final revisions to the Cambalache project presentation for printing and delivery to the client in order to receive their final feedback. Additionally, review the record of the community meeting to monitor the number of attendees, and print all the necessary documents that will accompany the presentation. Make additional edits in Canva to the fact sheet document to adjust the size within the available space.</t>
  </si>
  <si>
    <t>PREPA | Genera PR | Deliverable 11 | DR4339 Meeting with the Genera PR team, led by Jorge Bracero, to outline the week's logistics, discuss pending project matters, coordinate next week's work continuity plan, and align the operational timeline.</t>
  </si>
  <si>
    <t>PREPA | Genera PR | Deliverable 11 | DR4339 Complete the review and proceed with printing the communication materials intended for the community meeting in Arecibo. These tasks included identifying and applying necessary corrections in content, design, and format to ensure clarity, coherence, and alignment with the event's objectives.</t>
  </si>
  <si>
    <t>PREPA-Genera PR-Deliverable 11- Project Management | DR 4339 - Hurricane Maria. Review Sargent &amp; Lundy Technical Specifications for Cambalache BESS and General Work Contract, Joint Sealants, Flashing and Sheet Metal to verify and ensure environmental inspection works for 4339_9510 BESS-Cambalache project</t>
  </si>
  <si>
    <t>Genera PR | Deliverable 11- Project Management | DR 4339 - Hurricane Maria - Morning staff meeting with Aguirre Construction management staff: Sunem Martínez, Jose Lopez, and Luis A. Moctezuma, DCMC.  The agenda items included issues related to construction drawings delivery status, general work contractor signage, and notice to proceed schedule dates, as well as general safety topics.</t>
  </si>
  <si>
    <t>Genera PR | Deliverable 11- Project Management | DR 4339 - Hurricane Maria -AGUIRRE BESS PROJECT. Reviewed drawings GGS99-EA-000-0006-03; GGS99-EA-000-0006-04; GGS99-EA-000-0006-05; to verify they meets the required specifications of the projects.</t>
  </si>
  <si>
    <t>PREPA GENERA PR Deliverable 11 DR4339 Costa Sur- worked at PEAKERS project with schedule requirement report guide document for evaluate contractor documentation considering specification document, logic, program, manhours, resources, duration and approval as required in the guide for (DCMC) Carlos Rodriguez.</t>
  </si>
  <si>
    <t>PREPA GENERA PR Deliverable 11 DR4339 Costa Sur- worked at BESS project with schedule requirement report guide document for evaluate contractor documentation considering specification document, logic, program, manhours, resources, duration and approval as required in the guide for (DCMC) Carlos Rodriguez.</t>
  </si>
  <si>
    <t>Genera PR | Deliverable 11- Project Management | DR 4339 - Hurricane Maria - Costa Sur - DCMC Site in BESS project team lead by DCMC Carlos Rodriguez attended Teams project meeting on deliverables for site that include pending special plans, IFC drawings, pending survey drawings, tracker file, location of subcontractor trailer, contract status and issue for constructions drawings of BESS battery project. Additional to this project meeting DCMC Costa Sur site team had the weekly meeting with RG Engineering, contractor for the BESS project lead by construction manager Jose Auli (RG Engineering employee), Rafael Barrera (DCMC employee) among others to discuss initial site mobilization, safety, 2 week look ahead deadline, subcontractor responsibilities towards the date of the NTP; specifically, to permits, safety modules, submittals and RFI's.</t>
  </si>
  <si>
    <t>PREPA-Genera PR-Deliverable 11- Project Management | DR 4339 - Hurricane Maria. Review Sargent &amp; Lundy Technical Specifications for Cambalache BESS and General Work Contract, Metal Grating Stairs  and Fluid Applied Membrane Roofing to verify and ensure environmental inspection works for 4339_9510 BESS-Cambalache project</t>
  </si>
  <si>
    <t>Genera PR | Deliverable 11- Project Management | DR 4339 - Hurricane Maria. Continue conducting the monthly review and report update of financial data for the BESS projects Cambalache, Palo Seco and Vega Baja. Encompassing budget revisions, actual expenditures, and remaining balances.</t>
  </si>
  <si>
    <t>Genera PR | Deliverable 11- Project Management | DR 4339 - Hurricane Maria. Continue conducting the monthly review and report update of financial data for BESS project Vega Baja, and Costa Sur encompassing budget revisions, actual expenditures, and remaining balances.</t>
  </si>
  <si>
    <t>Genera PR | Deliverable 11- Project Management | DR 4339 - Hurricane Maria. MS Teams meeting with the Costa Sur construction team from DCMC and from RGE contractor to discuss project status and updates and next steps as Safety Plan, mobilization plan, list of personnel amount other documentation needed. Attendees: Gilberto Sucre (DCMC), Carlos De Jesus (DCMC), Jose Segarra (RGE) and others.</t>
  </si>
  <si>
    <t>Genera PR | Deliverable 11- Project Management | DR 4339 - Hurricane Maria. MS Team meeting with Rafael Pabon from CDM Smith to discuss program and project status and updates for "One Pager Weekly Report".</t>
  </si>
  <si>
    <t>Genera PR | Deliverable 11- Project Management | DR 4339 - Hurricane Maria. MS Team meeting with CDM Smith team Franklyn Colmenares and Manuely Concepcion and Abraham Velazquez DCMC to discuss program and project status and updates for "One Pager Weekly Report.</t>
  </si>
  <si>
    <t>Genera PR | Deliverable 11- Project Management | DR 4339 - Hurricane Maria. Conducting the monthly review and report update of financial data for Peakers project Costa Sur and Yabucoa encompassing budget revisions, actual expenditures, and remaining balances.</t>
  </si>
  <si>
    <t>Genera PR | Deliverable 11- Project Management | DR 4339 - Hurricane Maria. Continue conducting the monthly review and report update of financial data for BESS project Costa Sur and Yabucoa encompassing budget revisions, actual expenditures, and remaining balances.</t>
  </si>
  <si>
    <t>Genera PR | Deliverable 11- Project Management | DR 4339 - Hurricane Maria. Conducting the monthly review and report update of financial data for the Cambalache BESS project, encompassing budget revisions, actual expenditures, and remaining balances.</t>
  </si>
  <si>
    <t>Item Date</t>
  </si>
  <si>
    <t>Employee/Supplier</t>
  </si>
  <si>
    <t>Quantity</t>
  </si>
  <si>
    <t>Rate</t>
  </si>
  <si>
    <t>Amount</t>
  </si>
  <si>
    <t>Project</t>
  </si>
  <si>
    <t>Plant</t>
  </si>
  <si>
    <t>Comment</t>
  </si>
  <si>
    <t>Task PW#</t>
  </si>
  <si>
    <t>TO/MONTH</t>
  </si>
  <si>
    <t>Soler-Lugo, Nelson I</t>
  </si>
  <si>
    <t>Peakers</t>
  </si>
  <si>
    <t>Multiple</t>
  </si>
  <si>
    <t xml:space="preserve">Verify invoices submitted by Jaca and Sierra for Costa Sur.   Follow up with SandL Coordinator, miguel, on daguao rfi no 4 to relocate boring 8 due to underground structures. Review email response to rfi4 on daguao and fwd response to Jaca.. Ck with PC about final distribution of pending documents in Procore for CS and Yabucoa geotech reports. </t>
  </si>
  <si>
    <t>TO1 Feb</t>
  </si>
  <si>
    <t>Meeting with samantha and jeff to discuss Peakers Construction Management plan from a cdmsmith stand point. Follow up with Daguao resident inspector for Geotechnical Studies completed work and work to be completed.</t>
  </si>
  <si>
    <t>Attended Peakers Construction Mtng - External with CM Team - Genera, CDMC and S&amp;L.</t>
  </si>
  <si>
    <t xml:space="preserve">Review and close list of Peakers daily logs open on old Procore account per Amol (CDM Smith) worksheet required for migration to new account. Sent email to Amol with findings and comments. </t>
  </si>
  <si>
    <t>Daguao</t>
  </si>
  <si>
    <t xml:space="preserve">Site Visit to Daguao Ceiba.   Oversee works at daguao geotech studies. Luma and Jaca on site. Finishing b8 inside luma subst. </t>
  </si>
  <si>
    <t>Review data for Geotechnical reports for Daguao and Jobos.</t>
  </si>
  <si>
    <t xml:space="preserve">Communicate with JACA PM to discuss and follow up on missing files for Daguao and Jobos in Procore. Discuss issues found on Geotech Reports and boring logs.  </t>
  </si>
  <si>
    <t xml:space="preserve">Internal Peakers Construction Meeting with all CDM Smith PDT. </t>
  </si>
  <si>
    <t xml:space="preserve">Discuss with Peakers resident inspector works performed today by Jaca and Sierra, Geotechnical and Environmental Studies in Daguao Ceiba.  Set up milestones for the week and review daily logs.   </t>
  </si>
  <si>
    <t>One on One chat with Amol (CDM Smith)to discuss PROCORE requirements for daily logs and Hardware</t>
  </si>
  <si>
    <t>Geotechnical &amp; Env. Studies - Jaca and Sierra - Follow Up Meeting .  Discuss current status with Invoices, Change Orders, Pending Weekly Reports for Daguao, Final Reports for Yabucoa, Draft Report for Jobos.</t>
  </si>
  <si>
    <t>Peakers Construction Meeting - External with Genera, DCMC and S&amp;L and CDM Smith CM Team.</t>
  </si>
  <si>
    <t>Coordinate and discuss work plan with TOPO / GPR contractor JEBA SOW and entrance to perform works in Daguao.  Follow up with SandL Coordinator on Daguao Submittal # 13 Closing and distribution requirements.</t>
  </si>
  <si>
    <t>Site Visit Daguao to ck JACA Geotechnical studies and inspector; Drilling at B4 with  One superv. 3 lab. 1 Slrep.  Follow up email with SandL on Daguao Submittal #13 Revision 0: Preliminary Logs B-1, B-2, B-5.</t>
  </si>
  <si>
    <t>Discuss work plan for Daguao Topo GPR with JEBA and coordinated field visit start with Genera Operations at Daguao for next 2/10.  Verified list of personnel, schedules, drone flight plan for Daaguao works and coordinated with GENERA security.  Start review of GENERA - Grid Support Units - DDR-007 - Costa Sur Demolition Specification Issued for Comment - SNL-GENERA-15240-011-0006.</t>
  </si>
  <si>
    <t xml:space="preserve">Follow up with Security Mngr Digno Cartagena on Daguao Drone Flight Plan requirements and permits for JEBA Topo studies.   Worked with JACA PM on revision of Change orders required for Costa Sur Peaker Geotech Studies. </t>
  </si>
  <si>
    <t>Review documentation submitted by JEBA for Daguao Topo Studies; AHA. Discuss with resident inspector required SOW for Topo / GPR .  Coordinate drone flight on Daguao property.  Review available data from JEBA.  Peer review for Peakers resident inspector surveillance report.</t>
  </si>
  <si>
    <t xml:space="preserve">Attended Genera CM:  Draft Responsibility Matrix meeting by Ennes Dean from SandL.  Follow up with JEBA; Review documentation gathered today and daily logs for works in Daguao by JEBA. TOPO/GPR and JACA Geotechnical Studies; drilling shelby tubes.  Track completed work and discuss milestones with Peakers inspector on site.  </t>
  </si>
  <si>
    <t xml:space="preserve">Follow up with JEBA; Review documentation gathered today and daily logs for works in Daguao by JEBA. TOPO/GPR.  Track completed work and discuss milestones with Peakers inspector on site.  Coordination with LUMA Corp Security to enter inside Daguao Substation for TOPO/GPR studies. </t>
  </si>
  <si>
    <t xml:space="preserve">Follow up with JEBA; Review documentation gathered today and daily logs for works in Daguao by JEBA. TOPO/GPR and JACA Geotechnical Studies; drilling shelby tubes.  Track completed work and discuss milestones with inspector on site.  Sent email to JACA PM in regards to Daguao Submittal #13 Revision 0: Preliminary Logs B-1, B-2, B-5; Submittal #15 Revision 0: Weekly Report No. 4.  Follow up email on Procore to PC on Submittal #16 Revision 0: AHA; </t>
  </si>
  <si>
    <t xml:space="preserve"> Site Visit at Ceiba,Daguao.  Overview Topographic and GPR works by Javier Bidot Personnel inside LUMA substation.  Owner representative on site.  </t>
  </si>
  <si>
    <t>Open Work Order with Luma TOC in the morning to continue works inside Daguao Substation yard with JEBA surveyors.  Closed Work Order during the afternoon after work completion.  Discuss daily work on Daguao with JEBA.ite.</t>
  </si>
  <si>
    <t>Open Work Order with Luma TOC in the morning to continue works inside Daguao Substation yard with JEBA surveyors.  Closed Work Order during the afternoon after work completion.  Discuss daily work on Daguao with JEBA.</t>
  </si>
  <si>
    <t xml:space="preserve">Site visit  to Ceiba,Daguao.  Overview Topographic and GPR works by Javier Bidot Personnel inside LUMA substation.  Owner representative on site. </t>
  </si>
  <si>
    <t xml:space="preserve">Open Work Order with Luma TOC in the morning to continue works inside Daguao Substation yard with JEBA surveyors.  Closed Work Order during the afternoon after work completion.  Discuss daily work on Daguao with JEBA. </t>
  </si>
  <si>
    <t xml:space="preserve">Site Visit to Ceiba,Daguao.  Overview Topographic and GPR works by Javier Bidot Personnel inside LUMA substation.  Owner representative on site.  Discuss daily work on Daguao with JEBA..  </t>
  </si>
  <si>
    <t>Open Work Order with Luma TOC in the morning to continue works inside Daguao Substation yard with JEBA surveyors.  Closed Work Order during the afternoon after work completion.  Follow up with PC and Sand L on  Submittal #11 Revision 0: (Draft) Final Report and Drawings for Topographic and Subsurface Utility Survey - Javier E. Bidot</t>
  </si>
  <si>
    <t>BESS</t>
  </si>
  <si>
    <t xml:space="preserve">Coordinate meeting for tomorrow at caribbean office to discuss CM plan with jeffrey mullen.  Verify invoices submitted by Jaca and Sierra for Aguirre, Palo Seco.  Follow up with Geo Eng. Geologist on soil spreading at vega baja.  </t>
  </si>
  <si>
    <t>TO2 Feb</t>
  </si>
  <si>
    <t xml:space="preserve">Chat with Genera safety officer to discuss vb demo scope and invited to meeting with Homeca contractor on 1/28.  Ck qith PC about final distribution of pending documents in Procore for cambalache,  ps and yabucoa geotech reports. Review proposals for transformer studies on VB and Notify by email to BESS PM, gabriel, to ck if contractor was including the listed tasks (ck email) 1/27/25 7:10pm. </t>
  </si>
  <si>
    <t>Vega Baja</t>
  </si>
  <si>
    <t>Meeting with Homeca 1 hr Teams to discuss timeline and requirements for pre-start submittals. Eduardo Ramos – Homeca, Priscila Bonet - Homeca, Gustavo Vazquez – Genera, Franklin Colmenares – CDM Smith, Samantha Scarpone  - CDM Smith, Manuely Concepción – CDM Smith</t>
  </si>
  <si>
    <t xml:space="preserve">All day Meeting on CDM Caribbean Office with samantha scarpone and jeff mullen to discuss proposed Construction Management plan for Genera from a cdmsmith stand point. </t>
  </si>
  <si>
    <t xml:space="preserve">Continue in all day Meeting on CDM Caribbean Office with samantha scarpone and jeff mullen to discuss proposed Construction Management plan for Genera from a cdmsmith stand point. </t>
  </si>
  <si>
    <t>Teams meeting of 1 hr with S&amp;L and CDM Smith to discuss CM Plan. Construction Meeting disucssing the field processes at BESS sites with Juan Mendoza (CDM), Sam Scarpone (CDM), Bob Ivy (CDM), Rafa Pabon (CDM), S&amp;L team, Enrique Laya (CDM), Gabriel Perez (CDM).</t>
  </si>
  <si>
    <t xml:space="preserve">Review and close list of daily logs open on old Procore account per Amol worksheet. TEams meeting with Luma SandL Genera and PDT to discuss interconnection packages BESS.   Generate and send email to Homeca with inquiries about waste management plan, recycling, and waste reductions. </t>
  </si>
  <si>
    <t xml:space="preserve">Started reviewing documentation submitted for safety plan, demolition plan and safety personnel by HOMECA for VB. Chat with Genera safety officer Gustavo on VB BESS requirements.  </t>
  </si>
  <si>
    <t xml:space="preserve">Back and forward emails with sandl, dean and gene, about submittal register for VB BESS.  Review register submitted by (Sargent &amp; Lundy) S&amp;L with DOR comments. </t>
  </si>
  <si>
    <t xml:space="preserve">Generated an send email with detailed requirements needed for VB BESS Preparatory Phase Meeting, distributed with assigned CDM Smith resident inspector, Augusto Bobonis.  Teams meeting with sandl, gene and deane, about VB submittal register. </t>
  </si>
  <si>
    <t xml:space="preserve">Teams mtng w genera safety officer,Gustavo Vélez to discuss HOMECA submitted docs for safety plan and safety staff. Discussed and explained PROCORE tools and process, specifications and contract clauses applicable to safety. </t>
  </si>
  <si>
    <t>Prepared for Situational Awareness meeting for  Vega Baja Demo Works.                                                                                                                                                                                                                                                                                                           Meeting with SandL,Dean and Eugene, To review CDMSMith initial markups for Homeca submitted Demo Plan VB and to confirm best approach for S&amp;L’s review.</t>
  </si>
  <si>
    <t xml:space="preserve">Acted as moderator to discuss with VB BESS Team (Franklyn Colmenares, Richard Charest, Gabriel Perez, Enrique Laya) the following:  
1.	MPT testing – Contract award, NTP, Duration
2.	Diesel Fuel unloading and loading Negotiation, Work Plan, SOP, and Submittal               
3.	Homeca Changes within their Contract&gt;Additions and Deductions 
4.	Submittals Review and timing.
5.	Homeca Feets on Ground milestone?   </t>
  </si>
  <si>
    <t xml:space="preserve">Discuss with Project Coordinator and SandL Proposed plan for Protecting transformer at VB BESS project; Submittal #35 .  Sent email in Procore.  Sent email to Sargent &amp; Lundy (S&amp;L) on "Contractor Parent Guarantee" submittal inquiry.  Review insurance documents submitted by Homeca for VB BESS Demo Contract.  Review MPT testing Revised Proposal by Beta.   Review revised submittal resgister submitted by BESS PC.  </t>
  </si>
  <si>
    <t>Review Homecas submittal #31 rev 1 for VB Demo Contract Permits and recycling methods.Review RFI# 13 for and #14 VB BESS submitted by Homeca.  Response provided for RFI#14.  Review Diesel quality and Sampling requirements submitted by ELaya for VB BESS.  Review HOMECA Payment and Performance Bond.  Review BESS Checking Project Needs Tracker 2/3/25 by PM BESS.  Conducted VEGA BAJA GT_DEMOLITION CONTRACT_HOMECA_WKLY MEETING_BESS</t>
  </si>
  <si>
    <t xml:space="preserve">BETA Electric Proposal Meeting for MPT testing at VB BESS.  Meeting with Pro Energy to discuss VB BESS MPT Testing Proposal.  BESS Intercfonnection Meeting with SandL and LUMA.  Verified 3D scans for VB BESS site and calculated dimensions for MPT protection; sent to HOMECA PM.  </t>
  </si>
  <si>
    <t>Review comments from SandL to VB DEMO submittal from Homeca for Protection of MPT.  Follow up email in Procore to PC for BEss in regards to RFI#14  distribution.  Follow up with BESS PC on RFI#13 reviewer requirements.  Follow up with Enrique Laya on Possible points of connections at PS tank to dispose diesel fuel from VB BESS Site.</t>
  </si>
  <si>
    <t xml:space="preserve">Chat with Project Coordinator (PC) and Genera safety officer to fix submittal stance from Genera for Site Safety Plan  submittal for vega baja demolition Contract with HOMECA.   Discussion with Enrique Laya to go over photos and possible locations for connections at PS tank for transfering fuel from VB BESS site.  </t>
  </si>
  <si>
    <t>Working with submittal register requirements for VB BESS.  Generate and send group email about submittal register practices and requirements for procore. Follow up email on Procore on VEGA Baja BESS Submittal #38 Ck comments from SandL on Homeca.  Create and send email to BESS PDT : Project Specifications on Procore_Action Required from S&amp;L_Best Practices: Submittal Builder</t>
  </si>
  <si>
    <t xml:space="preserve">Review VB BESS avilable submittals and take notes for discussion.  Meet with BESS PC to discuss and review VB BESS submittal and delays. Meeting with Genera Safety Officer and HOMECA PM to discuss issues with HOMECA submittals and Project management. </t>
  </si>
  <si>
    <t xml:space="preserve">Review documents provided by BESS PM for General Arrangement Plan for IT/OT ROOMS UPGRADE FEMA PROJECT.  Review submittal revised by Sargent &amp; Lundy (S&amp;L) for VB BESS; GENERA - Generation Fleet Storage - BESS - #29.0 Demolition Plan - SNL-HOMECA-15240-061-0001; and GENERA - Generation Fleet Storage - BESS - #35.0 Plan for Protecting Transformer Amended - SNL-HOMECA-15240-061-0002. </t>
  </si>
  <si>
    <t>Cambalache</t>
  </si>
  <si>
    <t>Review documents provided by BESS PM "Consideraciones de riesgos Proyecto BESS Camablache - Aon"</t>
  </si>
  <si>
    <t xml:space="preserve">Follow up with BETA on Vega Baja MPT testing coordination.  Worked with JACA PM on revision of Change orders required for Aguirre and Palo Seco BESS Geotech Studies. Follow up with BESS PM on LUMA Telecom Works for VB BESS. Review and distribute RFI # 13 for Vega Baja BESS.  Review BETA Task Order for VB MPT testing; Genera PR 105453 - VB Transformer Assessment. </t>
  </si>
  <si>
    <t xml:space="preserve"> Review responsability matrix email sent by Jeff Mullen.  Review documents provided for Tesla Operations and Controls Training Demo                                                                                                                                                                 •	 Megapack 2 XL - Introduction.mp4
•	 Megapack 2 XL - Battery Module Bay Deep Dive.mp4
•	 Megapack 2 XL - Thermal System Deep Dive.mp4
•	 Megapack 2 XL - Customer Interface Bay Deep Dive.mp4</t>
  </si>
  <si>
    <t>Palo Seco</t>
  </si>
  <si>
    <t xml:space="preserve">Review Palo Seco Demolition and Decommissioning Plan submitted by SandL PM.  </t>
  </si>
  <si>
    <t xml:space="preserve">Site Visit to Vega Baja BESS site with Homeca PM to overview and evaluate Abatement Work Zones_Discuss Work Plan Phases.  Follow up with BESS PC on Hazmat Plan for VB BESS submittl # 40.  Follow up email with Dean Ennes on Vega Baja GT_Demolition Contract_Homeca_OPEN Submittals_2.10.25:  S&amp;L Reviews and BESS_Vega Baja: Action Required for Submittal (#35.0: Plan for Protecting Transformer).  </t>
  </si>
  <si>
    <t>Review BESS PM email for Tesla Deliverables_All projects_Update.  Review responsibility matrix provided by ELaya for VB BESS site.  Follow up with SandL on Vega Baja GT_Demolition Contract_Homeca_OPEN Submittals_2.10.25:  S&amp;L Reviews:  Noise Monitoring Plan.  Conducted VEGA BAJA GT_DEMOLITION CONTRACT_HOMECA_WKLY MEETING_BESS.</t>
  </si>
  <si>
    <t xml:space="preserve">Interconnection Meeting BESS  Genera/LUMA/S &amp; L.  Attended Tesla Operations &amp; Controls Training Demo.  Sent Procore email to SandL for Submittal #35 Revision 0: Plan for Protecting Transformer.  Follow up emails with Homeca PM in regards to pending submittals.  </t>
  </si>
  <si>
    <t>Follow up with SandL on critical submittals review needed to start works in VB DEMO contract.  Review Bess checking Project Needs Tracker submitted by BESS PM.  Review Genera Safety Officer authorization to start works in VB BESS Demo contract.</t>
  </si>
  <si>
    <t>VB Site Visit/ Safety Training:  RFP 4898 Civil and Structure Works for BESS at Vega Baja.  Juan Mendoza – CDM Smith, Joel Pantojas – Genera, Mike Kuczynski – S&amp;L, Enrique Laya – CDM Smith</t>
  </si>
  <si>
    <t>Review Tesla partner Portal with provided usernames and password.  Coordinate with Geo Engineering work to remove soil cuts from VB BESS site.  Coordinate with LUMA Telecom Jose Bonilla entry to VB BESS for required fiber optics cable relocation.</t>
  </si>
  <si>
    <t xml:space="preserve">Attended Engineering Presentation RFP 4898 (Event 229767) - 49 MW Battery Energy Storage System Installation at Vega Baja.  </t>
  </si>
  <si>
    <t>Aguirre</t>
  </si>
  <si>
    <t>Attended Tesla Aguire  New Approach Project  Meeting. Gabriel Perez Sepulveda – CDM Smith, Jefferson Silver – Tesla, Carlos Melendz – Tesla, Mike Kuczynski – S&amp;L, Vincent Skochdopole – S&amp;L, Reinaldo Romero – S&amp;L, Franklyn Colmenares - CDM Smith</t>
  </si>
  <si>
    <t xml:space="preserve">Attended Genera's Contract Status by Jose Arsuaga. Review Homeca Insurance Submittal #36.  </t>
  </si>
  <si>
    <t>Worked with review process of Vega Baja Bess Demo Contract Pre-Construction submittals</t>
  </si>
  <si>
    <t>On Vega Baja site all day with Geo Engineering to supervise soil cuts sppreading on site and removal of steel drums. Walkdown with All Star Contractor in VB to overview diesel fuel operation sow in VB tanks.  Gabriel Martínez – Geo Engineering Geologist / Supervisor, Luis Rojas – Operador Digger GeoEngineering
Luis A Rosado – Labor Geo Engineering, Kelwin Maldonado -  Labor Geo Engineering, Neil Borrero – All Contractor</t>
  </si>
  <si>
    <t xml:space="preserve">On Vega Baja site all day with Geo Engineering to supervise soil cuts sppreading on site and removal of steel drums. Walkdown with All Star Contractor in VB to overview diesel fuel operation sow in VB tanks. </t>
  </si>
  <si>
    <t>Second Day; On Vega Baja site all day with Geo Engineering to supervise soil cuts sppreading on site and removal of steel drums.  Finished Task. Gabriel Martínez – Geo Engineering Geologist / Supervisor; Luis Rojas – Operador Digger Geo Engineering; Luis A Rosado – Labor Geo Engineering; Kelwin Maldonado -  Labor Geo Engineering</t>
  </si>
  <si>
    <t>Second Day; On Vega Baja site all day with Geo Engineering to supervise soil cuts sppreading on site and removal of steel drums.  Finished Task.</t>
  </si>
  <si>
    <t>Yabucoa</t>
  </si>
  <si>
    <t xml:space="preserve">Follow up with JACA on Yabucoa BESS Final Geotechnical Report.  </t>
  </si>
  <si>
    <t>Generate and send email reminder to BESS PM with Pending Actions for VB GT DEMO Contract. Review VB DEMO Contract Insurance Amendment submitted by Homeca Submittal #36 VB BESS.</t>
  </si>
  <si>
    <t>Communicate with Procore Admin on issues found with Daily Logs Mon 1/13-Tue1/14-Wed1/15_4339_10710_Daguao-4339_1070.  Working with gathering data for time comments for Peakers worked hours</t>
  </si>
  <si>
    <t>TO1/March</t>
  </si>
  <si>
    <t>Working with Geotechnical and environmental studies contracts invoices and change orders.  Gathering data for time comments for Peakers worked hours.  Follow up with PC on documents available to validate communication for FORMAL NOTICE_GUARANTEED MAXIMUM PRICE CONTRACT_JACA AND SIERRA_GEOTECHNICAL</t>
  </si>
  <si>
    <t xml:space="preserve">Working with Geotechnical and environmental studies contracts invoices and change orders.  Gathering data for time comments for Peakers worked hours. </t>
  </si>
  <si>
    <t>Working with Geotechnical and environmental studies contracts invoices and change orders.  Gathering data for time comments for Peakers worked hours. Follow up with Genera Procurement manager on issues with Geotechnical Invoicing Studies_Completed Works_Jaca and Sierra_Geo Engineering.  Review Yabucoa Submittal #11 Revision 1: Final Report and Drawings for Topographic and Subsurface Utility Survey - Javier E. Bidot.</t>
  </si>
  <si>
    <t xml:space="preserve">Working with documentation required for invoicing discussion with Genera lawyers meeting this week.  Working with Geotechnical and environmental studies contracts invoices and change orders.  Gathering data for time comments for Peakers worked hours. </t>
  </si>
  <si>
    <t xml:space="preserve">Worked with geotech studies contract requirements to discuss with Genera lawyer advisors on meeting set for tomorrow at 11 am. Gathering data for time comments for Peakers worked hours. </t>
  </si>
  <si>
    <t>Worked with geotech studies contract requirements to discuss with Genera lawyer advisors on meeting set for tomorrow at 11 am. Gathering data for time comments for Peakers worked hours. Teams meeting with Genera legal Team and external advisors to discuss contract issues within JACA Geotechnical and Environmental Studies contract and invoicing.</t>
  </si>
  <si>
    <t xml:space="preserve">Sent multiple files to Genera legal advisors in regards to geotech contract and rfp exhibits.  Working with Geotechnical and environmental studies contracts invoices and change orders.  Gathering data for time comments for Peakers worked hours. </t>
  </si>
  <si>
    <t>Working with Geotechnical and environmental studies contracts invoices and change orders.  Gathering data for time comments for Peakers worked hours. Sent email to Genera Legal, Angelina, requesting path to follow with JACA invoices.</t>
  </si>
  <si>
    <t xml:space="preserve">Resident QA Engineer at VB BESS Project.  Demo works with Homeca.  Office trailer and bathroom mobilization activities. </t>
  </si>
  <si>
    <t>TO2/March</t>
  </si>
  <si>
    <t xml:space="preserve"> Removal of handrails at units 1-1 and 1-2.  Battery removal from the battery room.  </t>
  </si>
  <si>
    <t xml:space="preserve">Resident QA Engineer at VB BESS Project.  Demo works with Homeca.  Meeting with BESS PM.  Meeting with VB BESS team.  Visited VB Site Admin Building with Homeca supervisor to discuss abatement plan for Lead.  Witness craft working on parking cutting steel walls from unit 1-2. Witness removal of batteries from battery room.  </t>
  </si>
  <si>
    <t>Witness dumped handrails on dumpsters for recycling. Witness Stockpiling batteries in pallets. Follow up with DCMC on adding equipment options to the VB daily log module.  Follow up with ELaya on Homeca SOV and contract additions and deductions.  Follow up with JACA PM on CS, Aguirre and PS invoices with changes requested by GENERA and DCMC.</t>
  </si>
  <si>
    <t xml:space="preserve">Witness laboratory testing for air monitoring. Informed Homeca Safety Officer about requirements for air compressor inspection docs. Working with gathering data for time comments for BESS worked hours.  Interconnection Meeting BESS  Genera/LUMA/S &amp; L/. </t>
  </si>
  <si>
    <t xml:space="preserve">Resident QA Engineer at VB BESS Project.Witness removal stockpille of batteries. Witness cutting steel on parking.  Witness installation of water cistern. Witness lead abatement activities with ceramic tiles inside Admin Bldg.  Participate on news press site visit with Genera, DCMC,CDMSMith and El Nuevo Dia.  Witness lab rep on site  and El neuvo dia.   </t>
  </si>
  <si>
    <t xml:space="preserve"> Lab on site for air monitoring. Informed HOMECA General Manager about acetylene regulators issue.; Not in compliance. Witness Homeca PE attendance on site for site assessment prior to demo per OSHA requirements. Working with gathering data for time comments for BESS worked hours.</t>
  </si>
  <si>
    <t>Procore email sent to PC and new CM in regards to Submittal 42 for VB BESS; Project Site Lead Mitigation Stages; Revise and Resubmit.  Review documents provided by BESS PM for Weekly Meeting  LUMA &amp; Genera Interconnection Studies &amp; RFI  Tracker BESS 2/26/25.  Review documentation submitted by JEBA for audit on their financial records.</t>
  </si>
  <si>
    <t xml:space="preserve">Resident QA Engineer at VB BESS Project. Overview office trailer electrical connections.  Homeca continued works with lead abatement.  Witness air monitoring activities by Lab on site. Working with gathering data for time comments for BESS worked hours. </t>
  </si>
  <si>
    <t xml:space="preserve">Continue working with Resident QA Engineer at VB BESS Project. Overview office trailer electrical connections.  Homeca continued works with lead abatement.  Witness air monitoring activities by Lab on site. Working with gathering data for time comments for BESS worked hours. </t>
  </si>
  <si>
    <t xml:space="preserve">Redacted and sent Procore emails for VB BESS Submittals; #36 Revision 1: Insurance, Submittal #011100-1 Revision 0: Noise Monitoring Plan, Submittal #35 Revision 1: Plan for Protecting Transformer, Submittal #29 Revision 1: Demolition Plan, Submittal #25 Revision 1: Occupational Safety and Health Plan </t>
  </si>
  <si>
    <t xml:space="preserve">Continue working with Redacted and sent Procore emails for VB BESS Submittals; #36 Revision 1: Insurance, Submittal #011100-1 Revision 0: Noise Monitoring Plan, Submittal #35 Revision 1: Plan for Protecting Transformer, Submittal #29 Revision 1: Demolition Plan, Submittal #25 Revision 1: Occupational Safety and Health Plan </t>
  </si>
  <si>
    <t xml:space="preserve">Resident QA Engineer at VB BESS Project.  Met new BESS safety director on site. Witness Construction of Office trailer stairs for HOMECA.  Meet with BEES PC on site.  Followed up with New Safety Director and PC on findings about stairs not in conformance with OSHA reqs. </t>
  </si>
  <si>
    <t xml:space="preserve">Continue working with Resident QA Engineer at VB BESS Project.  Met new BESS safety director on site. Witness Construction of Office trailer stairs for HOMECA.  Meet with BEES PC on site.  Followed up with New Safety Director and PC on findings about stairs not in conformance with OSHA reqs. </t>
  </si>
  <si>
    <t xml:space="preserve"> Witness Air Monitoring on site by independent lab. Witness lead Abatement inside guard house bathroom. Followed up with CM on personnel violating safety rules by walking with flip flops inside work zone. Working with gathering data for time comments for BESS worked hours.  Follow up with E Laya and Genera legal team on Schedule of values Homeca contract changes. Review HRC Certificate of Liability updated by HOMECA.  </t>
  </si>
  <si>
    <t xml:space="preserve">Continue working with Witness Air Monitoring on site by independent lab. Witness lead Abatement inside guard house bathroom. Followed up with CM on personnel violating safety rules by walking with flip flops inside work zone. Working with gathering data for time comments for BESS worked hours.  Follow up with E Laya and Genera legal team on Schedule of values Homeca contract changes. Review HRC Certificate of Liability updated by HOMECA.  </t>
  </si>
  <si>
    <t xml:space="preserve">Resident QA Engineer at VB BESS Project. Surveillance over Demolition contract activities by HOMECA Recycling.  Meeting with new CM and E. Laya to discuss current issues with HOMECA SOV submitted.  Working with gathering data for time comments for BESS worked hours. Follow up with BESS PM on entrance Sign requirements for VB BESS site.  </t>
  </si>
  <si>
    <t xml:space="preserve">Follow up with PC on Submittal # 19 status for PS BESS Geotech Report.  Attend Weekly Meeting for VB Bess by CM.  Witness lead abatement activities on VB site.  GenerATE AND SENT email to CM regarding uncomplete submittals. Follow up with CM on contractor Homeca weekly summary with lack of info.  Chat with PC in relation to JACA Geotech invoices.   </t>
  </si>
  <si>
    <t xml:space="preserve">Resident QA Engineer at VB BESS Project. Surveillance over Demolition contract activities by HOMECA Recycling. </t>
  </si>
  <si>
    <t xml:space="preserve"> Phone call with BESS PM to discuss VB BESS project status.  Sent email to CM regarfing Daily Job Report weekly from homeca. Sent email to CM regarding ces plan compliance requirements.  Called PE, carlos oquendo, to discuss project status and pui needs. Meet with CM and PUI Inspector on site to chat about permitting requirements and ces plan compliance.  </t>
  </si>
  <si>
    <t xml:space="preserve">Resident QA Engineer at VB BESS Project. Surveillance over Demolition contract activities by HOMECA Recycling.  Follow up with Bess PM and Genera TO PM on CES plan  requirements. Meeting with Genera safety manager and officer at the VB BESS site.  Meet with BEESS PC and Scheduler to discuss submittals and rfi management.  </t>
  </si>
  <si>
    <t xml:space="preserve">Discussed JACA Geotech invoices for BESS sites with PC.  Email sent to jaca about invoicing revision. Attended 1.5 hr meeting about all BESS  sites with sandl Teams. Attended interconnection meeting with luma. Sent email to PM about sphera group contract needs for vbaja BESS.  Witness Homeca fixing stair for trailer, added landing.  Work with gathering of data to complete hrs comments for BESS CDM SMith invoicing. </t>
  </si>
  <si>
    <t xml:space="preserve">Meet with Genera legal team to discuss invoicing issues with Geotechnical and Environmental studies by Geo Engineering performed on Cambalache BESS.  </t>
  </si>
  <si>
    <t xml:space="preserve"> Surveillance over Demolition contract activities by HOMECA Recycling at VB BESS.  Meet with Genera legal team to discuss invoicing issues with Geotechnical and Environmental studies by Geo Engineering performed on VB BESS.  </t>
  </si>
  <si>
    <t xml:space="preserve">Resident QA Engineer at VB BESS Project. Surveillance over Demolition contract activities by HOMECA Recycling.  </t>
  </si>
  <si>
    <t>Hauling and dumping srap etals from site into dumpster.  Remove dumpsters from site.  Housekkeeping and trash collection. Installation of Sediment control devices at storm sewer inlets.</t>
  </si>
  <si>
    <t xml:space="preserve">Overrview works by Genera: Genera personnel on site collecting equipments and materials; removal of bus bars from mpt. Contacted Gnera Procurement Manager for discussin. Sent email to fernando from legal to follow up on invoicing tasks. </t>
  </si>
  <si>
    <t xml:space="preserve">Resident QA Engineer at VB BESS Project. Surveillance over Demolition contract activities by HOMECA Recycling.  Visited CM at temporary office location located in Atelier Bldg to discuss pending deliverables and contract requirements for Homeca in VB BESS.  </t>
  </si>
  <si>
    <t xml:space="preserve">Overview work done by Genera personnel on site, continued removal of bus bars and bus tray parts, electrical fixtures, ss main panel boxes. USrveillance of removal activities; Homeca removed unit 1-1 baffles that were stockpiled at ground level west side of property lot next to property line fence with Luna whse. Witness Homeca working with removal of ss louvers at unit1-2 intake/filter room module plu Hauling and dumping louvers into dumpsters. Worked with time breakdown/description for cdmsmith Eamon and Arsuaga. Sent email to Arsuaga requesting cost codes for charges. Witness Homeca works on collecting scrap material along site and disposing on dumpsters. </t>
  </si>
  <si>
    <t xml:space="preserve">Resident QA Engineer at VB BESS Project. Surveillance over Demolition contract activities by HOMECA Recycling.  Attended visit from dcmc Program Manager on site. Gave a walk around briefing to all parties. Visited with personnel CM at Atelier Office.  </t>
  </si>
  <si>
    <t>Met with LUMA Op Supervisor electrical lines issues on VB BESS site. Walkdown facility with luma. Sent procore email to team with steps to follow on LUMA requirements for VB BESS. Witness works of Homeca removing ss louvers from filter intake room at unit 1-1 and collecting removed luminaries from stockpile area and disposal on dumpsters. Witness removal of scrap material from sea container 40ft located at south west of property. 
Witness housekeeping and collecting miscellaneous scrap material from site. Generated email to CM requesting to log in and log out all trips during the demolition aactivities.  Created and forwarded excel form to fill for loging. Reiew manifest reports provided by Homeca.</t>
  </si>
  <si>
    <t xml:space="preserve">Resident QA Engineer at VB BESS Project all day.  Today Homeca was on site to walkdown and oversee current site issues ith the management team but no work was performed on site.  One truck loaded with steel louvers was removed from the site at noon.Walk down on site. </t>
  </si>
  <si>
    <t xml:space="preserve">Resident QA Engineer at VB BESS Project all day.  Homeca was on site to walkdown and oversee current site issues ith the management team but no work was performed on site.  One truck loaded with steel louvers was removed from the site at noon.Walk down on site. </t>
  </si>
  <si>
    <t xml:space="preserve">Resident QA Engineer at VB BESS Project. Surveillance over Demolition contract activities by HOMECA Recycling.  Homeca did not performed any work on site. Continue working with Procore daily logs for VB Bess.  </t>
  </si>
  <si>
    <t xml:space="preserve">Resident QA Engineer at VB BESS Project. Surveillance over Demolition contract activities by HOMECA Recycling.  Homeca did not performed any work on site.  Worked with Procore daily logs for VB Bess.  </t>
  </si>
  <si>
    <t xml:space="preserve">Reviewing invoices from Geo Engineering for Geotech studies at VB and Cambalache.  </t>
  </si>
  <si>
    <t xml:space="preserve">Resident QA Engineer at VB BESS Project. Surveillance over Demolition contract activities by HOMECA Recycling.  Homeca did not performed work on site.  Walkdown site with Senior CM, sucre; and  soto, pesquera, jean, jose, and jesus cintrón. Discussed current issues claimed by Homeca to hold and stop project. Discussed path to follow with Luma for disconnection of secondary luminarie lines and traffic light at pr 2 and temporary connection with meter next to entrance gate.  </t>
  </si>
  <si>
    <t>Meeting at with sucre jose and frances to discuss contract terms and requirements to use as back up on answering homeca stop of works letter. Witness work for Personnel from Dueñas on site to set up entrance stair with platform and hurricane straps embeded into asphalt.  Weekly meeting with dcmc and homeca on vb demo project disussion.</t>
  </si>
  <si>
    <t xml:space="preserve">Resident QA Engineer at VB BESS Project. Surveillance over Demolition contract activities by HOMECA Recycling.  Meet with  Telecomm personnel from Luma on VB site to overview required relocation works. </t>
  </si>
  <si>
    <t>Meet with LUMA field personnel jesus romero and cesar sanchez to discuss requirements to shut down secondary power lines connected to luminaries. Discussed requirements for temporary meter. Sit down with CM and provided briefing of assessment done for vb demo site status done back on december 2024. Explained and pointed out points to CM for possible contract amount reductions as a change order</t>
  </si>
  <si>
    <t xml:space="preserve">Resident QA Engineer at VB BESS Project. Surveillance over Demolition contract activities by HOMECA Recycling.  Walked down site and take multiple pictures of existing units 1-1 and 1-2 to compare with assessment done last december 2024 by me. Discussed findings with new CM, jpesquera. </t>
  </si>
  <si>
    <t>Had a teams meeting with Senior CM and CM (sucre and pesquera) to discuss possible contract deductions within the homeca demo contract due to changes within the scope. Attended meeting with Genera legal advisors to discuss issues with Geo Engineering invoices and contract terms. Witness works performed by Luma brigade on site;  Removed connection of plant luminaries from secondary overhead lines. Informed PM and sent email with photo links.</t>
  </si>
  <si>
    <t xml:space="preserve">Resident QA Engineer at VB BESS Project. Continue on surveillance over Demolition contract activities by HOMECA Recycling all day.  Attended teams meeting with Vega Baja Bess MPT Testing Agency.  </t>
  </si>
  <si>
    <t xml:space="preserve">Resident QA Engineer at VB BESS Project. Surveillance over Demolition contract activities by HOMECA Recycling all day.  Attended teams meeting with Vega Baja Bess MPT Testing Agency.  </t>
  </si>
  <si>
    <t xml:space="preserve">Resident QA Engineer at VB BESS Project. Surveillance over Demolition contract activities by HOMECA Recycling.  Witness relocation of oil drums from VB to PS BESS by jean menay.  </t>
  </si>
  <si>
    <t xml:space="preserve">Attended Genera safety meeting with osvaldo de jesus. Communicated with PC, franklyn on providing copies of contract documents and specs for transformer testing in VB.  Followed up with geo eng admin on invoices status and sent email. Attended Luma staff, visited vb to ck work area for cost estimate to build temporary facilities. </t>
  </si>
  <si>
    <t xml:space="preserve">Resident QA Engineer at VB BESS Project. Surveillance over Demolition contract activities by HOMECA Recycling.  Working with gathering data for time comments for BESS worked hours.  Follow up with geo eng on invoice status for VB BESS. </t>
  </si>
  <si>
    <t xml:space="preserve">Follow up with VB CM pesquera and alexis morales on Luma requirements for temporary meter at VB.  Follow up with lauren wells on procore access to photo library edit on VB. Working with daily logs for VB Bess mon 3/17 to Fri 3/21. </t>
  </si>
  <si>
    <t>Follow up with geo eng on invoice status for Cambalache BESS. Follow up withEnvironmental Specialist,  rosseanne, in camabalache to coordinate soil cuts disposals on site with geo eng. Follow up with Geo Engineering Geologist on cambalache soil cut disposal.</t>
  </si>
  <si>
    <t xml:space="preserve">Resident QA Engineer at VB BESS Project. Surveillance over Demolition contract activities by HOMECA Recycling.  Working with gathering data for time comments for BESS worked hours.  Witness work from Homeca, on site collecting lighting fixtures along project. </t>
  </si>
  <si>
    <t xml:space="preserve">Resident QA Engineer at VB BESS Project. Surveillance over Demolition contract activities by HOMECA Recycling.  Continue working ongathering data for time comments for BESS worked hours.  Witness work from Homeca, on site collecting lighting fixtures along project. </t>
  </si>
  <si>
    <t>Witness Master electrician work on site; removing secondary low voltage power lines from inside of plant perimeter. Informed homeca to complete ces plan implementation. Beta eng on site with 3 staff and 1 lead to start mpt testing. Installed ground cables and started removal of parts at top of unit. Jha was discussed and signed prior to start. Pointed out the need to add falling and electrocution hazards.  Walkdown with Luma Visitors.</t>
  </si>
  <si>
    <t xml:space="preserve">Resident QA Engineer at VB BESS Project. Surveillance over Demolition contract activities by HOMECA Recycling.  Meet with SandL on site Sand L visited the site to ck available utilities for bess fire protection final design. Beta second day on site 7-4:30 performing mot test. Informed SandL about sanl presence required on site. Homeca on site. Brought excavator with crusher but operator had no certificate. Personell worked with ces plan implementation and leveling off cyclon fence to the ground. . Fill out procore daily log. Prepare spreadsheet with cklist for beta requirements. </t>
  </si>
  <si>
    <t xml:space="preserve">Resident QA Engineer at VB BESS Project. Surveillance over Demolition contract activities by HOMECA Recycling.  Meet with SandL on site Sand L visited the site to ck available utilities for bess fire protection final design. Continue on Beta second day on site 7-4:30 performing mot test. Informed SandL about sanl presence required on site. Homeca on site. Brought excavator with crusher but operator had no certificate. Personell worked with ces plan implementation and leveling off cyclon fence to the ground. . Fill out procore daily log. Prepare spreadsheet with cklist for beta requirements. </t>
  </si>
  <si>
    <t>Coordinate camablache work with geo eng. Soil cut removal. Informed camabalache env lead and safety officer. Sent email to geo eng about invoice status</t>
  </si>
  <si>
    <t xml:space="preserve">Resident QA Engineer at VB BESS Project. Surveillance over Demolition contract activities by HOMECA Recycling.  Surveillance over MPT testing by BETA.  Stay after work hours with BETA engineer to discuss work completed vs work to be completed.  </t>
  </si>
  <si>
    <t xml:space="preserve">Surveillance over Demolition contract activities by HOMECA Recycling.  Surveillance over MPT testing by BETA.  Stay after work hours with BETA engineer to discuss work completed vs work to be completed.  </t>
  </si>
  <si>
    <t xml:space="preserve">Informed about requirements of 480V to complete tests. Witness Sand l on site doing surveillance of MPT Testing.  Discuss with PC franklyn path to follow with jaca BESS invoices; Sent email. Fill out ck list for BETA testing. Follow up with CM on temporary power bank meter estimate from luma.  </t>
  </si>
  <si>
    <t xml:space="preserve">Reschedule soil cutting disposal at cambalache with geo eng. </t>
  </si>
  <si>
    <t xml:space="preserve">Resident QA Engineer at VB BESS Project. Surveillance over Demolition contract activities by HOMECA Recycling.  All day in vb site. Witness testing of mpt. Fill out daily logs 3/27 and 28. Completed ck lists for beta surveillance and upload into PROCORE. Witness S&amp;L QA activities on site. Witness Genera electrician works on site to provide 480v. Homeca did not worked. Meet with Scheduler and Genera S.O.  </t>
  </si>
  <si>
    <t xml:space="preserve">Surveillance over Demolition contract activities by HOMECA Recycling.  All day in vb site. Witness testing of mpt. Fill out daily logs 3/27 and 28. Completed ck lists for beta surveillance and upload into PROCORE. Witness S&amp;L QA activities on site. Witness Genera electrician works on site to provide 480v. Homeca did not worked. Meet with Scheduler and Genera S.O.  </t>
  </si>
  <si>
    <t xml:space="preserve">Review of Jaca and Sierra invoices for Geotechnical Studies Costa Sur Peaker project, submitted by Project Coordinator for CM review and signature.  </t>
  </si>
  <si>
    <t>TO1 April</t>
  </si>
  <si>
    <t xml:space="preserve">Continued review of Jaca and Sierra invoices for Geotechnical Studies Costa Sur Peaker project, submitted by Project Coordinator for CM review and signature.  </t>
  </si>
  <si>
    <t>Meeting with with Peakers Project coordinator to discuss legal terms and Genera steps to follow with Jaca and Sierra invoicing.</t>
  </si>
  <si>
    <t xml:space="preserve">Reviewing Geotechnical Studies Jaca Invoices for accuracy and comments for Peakers.   </t>
  </si>
  <si>
    <t xml:space="preserve">Continued reviewing Geotechnical Studies Jaca Invoices for accuracy and comments for Peakers.   </t>
  </si>
  <si>
    <t xml:space="preserve">Resident QA Specialist services @ VB BESS.  Meeting in the morning on VB BESS site with New Sr CM; Sucre, Jean, Lopez, Pesquera.    Discussed safety issues pointed out by Genera on Gustavo Vazquez email. Sit down in the morning with Homeca PM, Eduardo.  Discussed issues with re submittal for transformer protection and demolition plan not available addressing the review comments by S&amp;L. Generated email and distribute in regards to osha and contract requirement for survey required by PE prior to starting demo at VB. </t>
  </si>
  <si>
    <t>TO2 April</t>
  </si>
  <si>
    <t>Reviewed Jaca invoices for the Aguirre project, verifying costs, supporting documentation, and alignment with approved scope and contract requirements to ensure COR3/A&amp;E compliance and eligibility for reimbursement.</t>
  </si>
  <si>
    <t xml:space="preserve">Communicate with cambalache environmental Lead and herminio to set entrance for soil cutings removal with Geo Eng; Review jha and certifications. Coordinate  with contractor geologist and dcmc safety manager for security entrance. Work set up for tomorrow 4/1 at 8am. Follow up with geo engineering admin edna collazo on invoicing status. </t>
  </si>
  <si>
    <t xml:space="preserve">Resident QA Inspection services @ VB BESS.  Homeca safety Officer came to deliver some wood planks and material for mpt protection. Homeca Supervisor came to receive small forklift. </t>
  </si>
  <si>
    <t xml:space="preserve">Personnel from luma came to overview required materials and equipment to do relocation of telecom on site. Cctv company on site to overview conditions for camera installation proposal. </t>
  </si>
  <si>
    <t xml:space="preserve">Follow up with geo eng supervisor  and cambalache env. lead on soil cut spreading works.   </t>
  </si>
  <si>
    <t>Resident QA Inspection services @ VB BESS.  4/2. Luma Telecomm crew were on site to start relocation of fiber optics cable entering the old telecomm room located inside the safety guard building.  Luma worked from Pull Box/MH located at other side of the road, East of VB GT plant in front of LUMA lot gate.  Pulled cable that comes from Vega Alta substation.  Luma also installed new run of fiber cable from other side of the road and entering the VB site at South of property line to reach the splice point at mid section of total length.  Aerial installation.  Technicians spliced cable with existing one to connect with LUMA warehouse.</t>
  </si>
  <si>
    <t>Discussed Transformer Protection / Scaffolding work plan with HOMECA SSHO on site and foreman.  The material and means and methods observed on the installation does not align with the plan proposed by the contractor and discussed on the site.  The contractor is not using correct size of wood timber and type of screws.  Not clear on the support member distances and cross members location the contractor is planning to use.  As of Today there is no erection drawing showing the specific distances, materials, gauges, etc; as requested by SandL on their Submittal review remarks.  The temporary structure must be designed to hold impacts and wind loads.</t>
  </si>
  <si>
    <t xml:space="preserve">Communicate with PC, franklyn and CM,sucre, regarding geo eng invoicing status with genera legal Communicate with Geo engineering to inform about genera legal status with invoicing steps. Communicate with sandl PM on surveillance report for BETA testing done last week by francisco mathews. </t>
  </si>
  <si>
    <t xml:space="preserve">Resident QA Inspection services @ VB BESS.  Luma visited project site at VB to finish telecomm utilities and hardware removal. Cut cables comming from antennas located t main pole entering the telecom room. Remove racks and hubs from inside. Work finished Today.  </t>
  </si>
  <si>
    <t>Homeca continued erection of scaffolding structure at MPT perimeter. Removed wood timber used Yesterday and replaces with 2x4. However, it was observed the screws and methods used by the crew to hold the horizontal main frame made of timber to the vertical steel posts are not acceptable for the loads. It was recommended to install additional attachments at mid sections and timber to attach the wood planks. It was also recommended to use bolts with nuts and washers in lieu of screws. Teams meeting with Genera legal fernando/christian to discuss issues with Geotech contracts invoicing. Genera still indicating contractors must invoice the total LS awarded on each task order without taking in consideration if the testing was or was not done. Genera is supposed to discuss the issue with dcmc on 4/4/25.</t>
  </si>
  <si>
    <t xml:space="preserve">Resident QA Inspection services @ VB BESS.  Homeca continued assembly of scaffolding and installation of timber to serve as frame for planks. Mechanic on site to evaluate requirements to fix excavator oil leak. Homeca PM was requested to generate jha for excavator repairs. Work coordinated for Tomorrow , Saturday. </t>
  </si>
  <si>
    <t>Meeting with sandl, dean and eugene, to discuss transformer protection requirements and review remarks from DOR that Homeca needs to resubmit.  Visited site with Site Manager, jose, and pointed out deficiencies on transformer protection. Homeca did not corrected bolts and nuts. Missing timber for stability. No u bolts as requested.</t>
  </si>
  <si>
    <t>Resident QA Inspection services @ VB BESS.  No power on trailer or gate. Main breaker damaged during wknd. Homeca continued closing transformer with wood planks.</t>
  </si>
  <si>
    <t xml:space="preserve"> Personnel from homeca on site to weld shear tool attached to the excavator. Personnel from  Liferafts on site to pick up ansul co2 cylinders. 72 ea. Removed 2 oxygen and 2 acetylene as well. Removed semi portable extinguisher. Homeca electrician on site to ck main breaker and required parts to fix the power entry.</t>
  </si>
  <si>
    <t xml:space="preserve">Field verify construction of mpt structure. Punchlist items: missing ubolts support at bottom end missing screws. Missing door. Informed homeca superintendent. </t>
  </si>
  <si>
    <t>Resident QA Inspection services @ VB BESS: tasks include Homeca continued mpt protection, open punch list, and data logging in Procore</t>
  </si>
  <si>
    <t>Spent all day at cpm office in Guaynabo.  Procore training. Homeca continued mpt protection.</t>
  </si>
  <si>
    <t xml:space="preserve">Open punch list. Supervisor informed will be completed by next Friday.  Data logging in Procore.  </t>
  </si>
  <si>
    <t xml:space="preserve">Resident QA Inspection services @ VB BESS.  Homeca started lead abstement phase 2 at unit 1-1.  </t>
  </si>
  <si>
    <t>Removed one dumpster from site 20 cy. Cutting steel at 1-2 steel frame around intake.</t>
  </si>
  <si>
    <t>Kick off mtng conducted before start. Dimensions of 1-1 intake gathered for record. Air monitoring in place. 
Company. Homeca Recycling Safety Officer, Emanuel Santos;  Foreman, Isaac Morales; DCMC Safety Officer, Gilberto Soto. and CDM SMITH QA staff, Nelson Soler</t>
  </si>
  <si>
    <t xml:space="preserve">Resident QA Inspection services @ VB BESS.  Homeca continued abatement activities at intake 1-1 zone.   </t>
  </si>
  <si>
    <t>2 dumpsters 20cy out of the site. Meeting with new dcmc Procore lady and site manager to discuss equipment and location addition to procore data base.</t>
  </si>
  <si>
    <t>Worked with photo entry and daily log. 
Procore Daily Log entries for the day shift during Demolition Contract activities with Homeca Recycling.  Input of weather data, daily notes, inspections performed,  equipments used, waste management data, and photo entries.  </t>
  </si>
  <si>
    <t xml:space="preserve">Resident QA Inspection services @ VB BESS.  Phone call with carlos lopez during evening to chat about permitting requirements based on federal gov vs executive order from local gov. Visit from Genera Safety Officer and  Jean to talked about safety issues with Homeca. Taking photos and working with daily report on Procore. Informed all Team members about requirements to salvage materials including 1-1 turbine. </t>
  </si>
  <si>
    <t xml:space="preserve">Contractor Homeca worked with demo of GT control and battery rooms plus intake filter room. Informed Homeca to be aware of salvage material including pumps and turbine at 1-1. Contractor started demolishing without finishing abatement. Attended call from Homeca PM, eduardo, to chat about project requirements to salvage GT components.     </t>
  </si>
  <si>
    <t xml:space="preserve">Resident QA Inspection services @ VB BESS.  Saturday. 8 hrs shift at VB. Contractor Homeca started mitigation at 1-2 intake. </t>
  </si>
  <si>
    <t xml:space="preserve">Contractor was advised for not following abatement steps for lead and entering demolition scope without authorization. Meet with field supervisor, Bonet, on site, to discuss work plan for the day.  Informed all metals will be considered Pb containing. </t>
  </si>
  <si>
    <t xml:space="preserve">Resident QA Inspection services @ VB BESS.  Contractor worked all day collecting metals and debris from site and placing into containers.  </t>
  </si>
  <si>
    <t>Teams chat with enrique laya to discuss current rfp status for vb and current diesel fuel transfer SOW for VB. Weekly meeting with Homeca, teams. Continued housekeeping at lead abatement zone.</t>
  </si>
  <si>
    <t xml:space="preserve">Started filling log for manifests reports supplied by Homeca.  </t>
  </si>
  <si>
    <t xml:space="preserve">Resident QA Inspection services @ VB BESS.  Wrote email to BESS PM, gabriel, richard and scott about qa duties. </t>
  </si>
  <si>
    <t xml:space="preserve">Continued abatement cleaning activities. Contractor brought skid steer for hauling materials.  Altol was on site but unable to do sampling of diesel.
Surveillance over HOMECA Recycling crew; continued cleaning and removing the steal from the site to prepare for the Lead clearance.  Altol representatives on site (2 ea) Jamie Rodriguez and 
Jorge Aponte, to perform diesel tank fuel elevation readings and sampling specimens for laboratory results needed before unloading fuel inside Palo Seco Bunker tank B-1. </t>
  </si>
  <si>
    <t xml:space="preserve"> Innovative lab on site to test trailer and antenna pole for lead and asbestos. complete daily log on Procore.  Filled out and completed log to track manifest reports from Homeca.   
Innovate Corporation Inspector, Claudio Cabral  was on site to perform Asbestos and Lead testing at locations not included on initial studies results submitted by EHSS on July 19,2024. Locations included Telecomm antenna and Storage 40 lf sea container located at South-West of Property. No asbestos/lead found. </t>
  </si>
  <si>
    <t xml:space="preserve">Resident QA Inspection services @ VB BESS.  Project scheduler on site to overview and discuss current work status and milestones.  </t>
  </si>
  <si>
    <t>Today Altol was on site to Take samples of diesel at 3 storage tanks.</t>
  </si>
  <si>
    <t xml:space="preserve">Went to tanks location and field verify with tape tanks dimensions for volume calculations. Homeca continued cleaning of lead abatement phase 2 zone.  </t>
  </si>
  <si>
    <t>Resident QA Inspection services @ VB BESS.</t>
  </si>
  <si>
    <t>Laboratory on site to collect site samples for lead abatement phase 2 final clearance</t>
  </si>
  <si>
    <t xml:space="preserve">Review Draft report submitted by scheduler, that will be submitted to PREB for VB 1 progress report. Procore daily log input and comments.  </t>
  </si>
  <si>
    <t xml:space="preserve">Resident QA Inspection services @ VB BESS.  Reviewing definable feature of works and preparatory phase required for Homeca demolition contract tasks. </t>
  </si>
  <si>
    <t xml:space="preserve">Porto San on site to install portable toilet trays,  Porto san second crew on site to provide cleaning service to tanks.  </t>
  </si>
  <si>
    <t>Rod Rodgers came to fix trailer tank.  Procore daily logs and photo input.</t>
  </si>
  <si>
    <t xml:space="preserve">Resident QA Inspection services @ VB BESS.  Homeca CEO on site to chat abou proposed work plan and projections.   </t>
  </si>
  <si>
    <t>Cutting 1-1 chimney stack. Dismsantling fuel skid pipes and draining diesel. Demolishing 1-1 motor/ acc. gear enclosure.</t>
  </si>
  <si>
    <t xml:space="preserve">Cutting structural steel at 1-1.  000 Visit today from Genera CEO and FEMA funded projects PM.  Phone chat with PUI inspector, carlos oquendo, to discuss ces plan requirements. Fill daily log procore.   </t>
  </si>
  <si>
    <t xml:space="preserve">Resident QA Inspection services @ VB BESS.  Homeca continue dismantling and cutting structural steel at 1-1. </t>
  </si>
  <si>
    <t xml:space="preserve">Cutting metal at exhaust chimney 1-1 on ground. Draining diesel at skid pump house. Demolish 1-2 engine enclosure. Walkdown site with pui inspector c oquendo. Wkly Meeting with homeca. Generate and send email to PM gabriel about pui inspector. </t>
  </si>
  <si>
    <t xml:space="preserve">Sent email to homeca about uncompliance with lubes and oils removal from units. Procore daily logging. Provide directive to fix ces, fix transformer protection and diesel removal from parts. </t>
  </si>
  <si>
    <t xml:space="preserve">Resident QA Inspection services @ VB BESS.  Walkdown site to verify CES plan implementation for compliance.  Found deficiencies at CES plan and mpt protection. Informed Homeca. Write notes on procore. Photos. </t>
  </si>
  <si>
    <t xml:space="preserve">Walkdown with GENERA,  jaime lopez and omar to overview Turbocompressor 1-1  rigging requirements. Homeca at 1-1 ldismantling and cutting struct. steel frame. Cutting chimney stack 1-1 on ground. Cutting beams and columns. </t>
  </si>
  <si>
    <t xml:space="preserve">Inspected unit 1-1 for oil leaks. Leaks still / observation written on procore. Procore daily input. Requested manifest reports to Homeca.  CES plan fabric restored at north gate inlet. </t>
  </si>
  <si>
    <t xml:space="preserve">Resident QA Inspection services @ VB BESS.  Walkdown site with scheduler and BESS PM.  Visit from manuel, Genera environmental staff. Walked down site with him and homeca safety officer.  Overview oil separator conditions at north west side. Genera provided manifest report to homeca for material with lead landfill disposal.  </t>
  </si>
  <si>
    <t xml:space="preserve">Homeca fixing sediment control mesh at water inlets. House keeping scrap metals. Cleaning inside of dike at pump skid station. Installed u bolts at mpt protection. No hot works. No dismantling of structural steel, Man lift damaged.  Procore daily input.   </t>
  </si>
  <si>
    <t>Resident Construction Quality Management Support for Vega Baja BESS.Provide technical support and Surveillance over the contract requirements during the Demolition Contract within the Genera Vega Baja Gas Turbines site.</t>
  </si>
  <si>
    <t>TO2/May</t>
  </si>
  <si>
    <t xml:space="preserve">QA/QC over the following tasks: Dismantling at unit 1-1 acc . compartment area. Dismantling of struct steel at 1-1. Removal of lubricating oil from 1-1.  Spoke with homeca ceo about issues with oil and diesel spills within the unit 1-1 dike containment. Requested to improve and install more oil spill control devices. </t>
  </si>
  <si>
    <t xml:space="preserve">Cutting electrical conduits from Unit 1-2. Procore daily log data entry with photos. </t>
  </si>
  <si>
    <t xml:space="preserve">Resident Construction Quality Management Support for Vega Baja BESS.Provide technical support and Surveillance over the contract requirements during the Demolition Contract within the Genera Vega Baja Gas Turbines site.  QA/QC over the following tasks: Cutting activities at unit 1-1. Cutting steel structure at 1-1. North side. Issues with oil spill inside dike. Homeca spending time to absorb and contain oil and fuel. Unit 1-1. 
Instructions provided to hold works until corrective actions taken with spills at 1-1. </t>
  </si>
  <si>
    <t xml:space="preserve">Walkdown site with PUI (Permiso Unico Incidental) inspector visited site. 
Weekly BESS project status meeting with dcmc and homeca.  </t>
  </si>
  <si>
    <t xml:space="preserve">Pumps and plastic tanks used to contain oils and diesel. Contractor brought vac truck at was not authorized due to lack of permits and incorrect eq for fuel. 
Worked with daily log and photo labeling in procore. </t>
  </si>
  <si>
    <t xml:space="preserve">Resident Construction Quality Management Support for Vega Baja BESS.Provide technical support and Surveillance over the contract requirements during the Demolition Contract within the Genera Vega Baja Gas Turbines site.  QA/QC over the following tasks:
Draining activities oils and fuel unit 1-1. Bring correct vac truck. Provided genera safety orientation. Suck oils and diesel from unit 1-1.  Started vac but did not finished 1-2. 
Cutting activities unit 1-2.north struct steel. </t>
  </si>
  <si>
    <t xml:space="preserve">Called Genera Environmental, manuel and Yvonne, to drain oilywater pit. 
Meassure pit volume. Coordinate for next week to bring vac. 
Called  Genera Mngr jaime lopez to authorize demolition of exhaust plenum unit 1-1. Sent email to jose lopez with path to follow. 
Answer email to PC, fcolmenares about plenum diaposal/recycling task. </t>
  </si>
  <si>
    <t xml:space="preserve">Worked with daily log on procore and photo labeling. 
Review documentation provided by E laya for diesel fuel tests and change order. </t>
  </si>
  <si>
    <t xml:space="preserve">Resident Construction Quality Management Support for Vega Baja BESS.Provide technical support and Surveillance over the contract requirements during the Demolition Contract within the Genera Vega Baja Gas Turbines site.  QA/QC over the following tasks:
Perform review and send review remarks to team about homecas diesel fuel operation. Homeca continued cutting s. steel at north of unit 1-2 and metal at south of unit 1-1 acc gear area. </t>
  </si>
  <si>
    <t xml:space="preserve">Worked with photo description and daily log input in Procore.  
Gathering emails and forms, send email to Site Manager Jose Lopez about trip log and abatement log tracker not followed.  </t>
  </si>
  <si>
    <t xml:space="preserve">Followed up with PC, fcolmenares, and homeca on revising DRNA certificate for none asbesto address. 
Worked with revision of spreadsheet for manifest reports tracking. </t>
  </si>
  <si>
    <t>Resident Construction Quality Management Support for Vega Baja BESS.Provide technical support and Surveillance over the contract requirements during the Demolition Contract within the Genera Vega Baja Gas Turbines site</t>
  </si>
  <si>
    <t xml:space="preserve">QA/QC over the following tasks:
Continued cutting metal and steel at 1-1 acc gear section south and 1-2 struct steel north. </t>
  </si>
  <si>
    <t xml:space="preserve">Revised manifest report tracker log. 
Sent emails to Homeca in regards to New requirements for logging truck trips. Provided form. 
Requested Homeca to provide scale tickets. Review email provided by Safety Manager in regards to diesel operation remarks. 
Worked with daily log on procore.  </t>
  </si>
  <si>
    <t xml:space="preserve">Continue working as the Resident Construction Quality Management Support for Vega Baja BESS.Provide technical support and Surveillance over the contract requirements during the Demolition Contract within the Genera Vega Baja Gas Turbines site.  </t>
  </si>
  <si>
    <t xml:space="preserve">QA/QC over the following tasks:
Verify materials for Recycling; Two trips to HRC Caguas. 
Rigger on site to ck rigging task for heavy parts. 
Homeca cont. cutting at 1-1 north section acc. gear base and struct steel. 
Cutting struct steel at north side unit 1-2. 
Cutting struct steel on ground. 
Dumping steel pieces from 1-2 and 1-1 into containers with skid steer and forklift. </t>
  </si>
  <si>
    <t xml:space="preserve">Walked down site with PUI inspector.  
Genera on site in the afternoon to monitor removal of oily water with vac truck. Qa on site with genera and homeca safety and supervisor. 
Procore daily log and photo comments. </t>
  </si>
  <si>
    <t xml:space="preserve">QA/QC over the following tasks:
Weekly mtng with Homeca teams. 
Homeca finished fixing pins at excavator.  Inspect works.
Homeca brought a second offroad fork lift.  Inspect equipment.
Cont cutting works at Unit 1-1 acc. gear section base. 
Cont cutting works at struct steel at Unit 1-1 mid section. 
Cutting 1-2 enclosure side walls and parts at U-1-2 tail section north. </t>
  </si>
  <si>
    <t xml:space="preserve">Procore daily log and photo comments
Work with SOP for observations in procore. </t>
  </si>
  <si>
    <t>QA/QC over the following tasks:
Today vac truck was on site to suck oils at 1-2. 
Arrival and inspection of temporary security shack setup.  
Rigger from homeca on site to ck rigging. 
New skid steer today – inspected.  
Continnue cutting works at U-1-2 gratings and U-1-1 enclosure walls. 
Cutting pipes and ducts at acc. gear section U-1-2. Cutting side beams at tail section. 
Removal of ceramics and lighting arrestors, cut cables and ducts and trays at switch gear.</t>
  </si>
  <si>
    <t xml:space="preserve">Started demo at switch gear. 
Demolition of mech components w excavator at 1-1 mid section behind turbine.  
Worked with photo comments and daily log input in procore. 
Generate and send email to safety manager about exclusion zone requirements during rigging. 
Stayed late to ck demo of switchgear.   </t>
  </si>
  <si>
    <t>QA/QC over the following tasks:
Requested new crane operator and foreman from homeca details about exclusion zone during rigging of 1-2 chimney stack. 
Ck daily log notes and emails on Procore. 
Continue Demolition and cutting activities at Unit 1-2 North Side, Excitation-Tail Steel base support.  Hot Works.
Cutting of Generator outside metal enclosure to expose internal components. Unit 1-1. Hot Works.
Cutting parts and steel unit 1-2 accessory Gear and Motor Section.</t>
  </si>
  <si>
    <t>Continue demolition of switch gear cabinet. Hauling material with excavator and stockpiling at West side of unit 1-1.
Cut with acetylene piping, conduits and appurtenances from support Beams South of Unit 1-2 @ acc. Gear/Motor Section 
Arrival of Homeca 50 ton crane to the site. Inspected.
Homeca electricians visited the site to overview work requirements for temporary PREPA Meter and guard house electrical connections.
Review Homeca's Job Safety Briefing, Hot Works Permit and Attendance Sheet for Today</t>
  </si>
  <si>
    <t>QA/QC over the following tasks:
Continue hot works at unit 1-1 generator steel cover, 1-2 excitation base frame, 1-2 acc gear / motor components and frame. 
Replaced man lift to 100 ft model. Inspected.
Excavator hauling metals to 80 cy bin container with grapper tool. 
Pui inspector on site to overview ces compliance  Walkdown site.</t>
  </si>
  <si>
    <t xml:space="preserve">The staff stayed doing housekeeping along the project site and collecting scrap metals from unit 1-1 and 1-2 perimeter. 
Working with procore photo comments and daily log. 
Wrote observation #1 in procore.  </t>
  </si>
  <si>
    <t xml:space="preserve">QA/QC over the following tasks:
Meet New site manager.
Contractor was working with cutting of chimney stack on ground unit 1-1 west of site. Cutting unit 1-1 exciting frame base. 
Cutting unit 1-1 generator metal frame to expose internal components.  
Cutting anchor bolt base plates at excitation section unit 1-2. 
Cutting steel at unit 1-2 acc gear/engine section south side of unit. 
Excavator with demo hammer doing demolition of concrete base unit 1-1 intake filters location. 
Remove sediment and broom at north entrance gate next to storm water inlet. </t>
  </si>
  <si>
    <t xml:space="preserve">Verify and audit available oxygen/ fuel regulators. 
Personnel were cutting bolts at unit 1-2 exhaust stack flanges prior to rigging. 
Coordinate with Genera env. lead Manuel removal of sediments from oily water pit at north west of site. 
Opened observation no 2 due to lack of speed from Homeca on delivery of scale tickets.
Issue with dust control during demolition of concrete. Measures taken not acceptable.  email to homeca requesting corrective action with dust control. 
Procore daily logging and photo albums. </t>
  </si>
  <si>
    <t xml:space="preserve">Resident Construction Quality Management Support for Vega Baja BESS.Provide technical support and Surveillance over the contract requirements during the Demolition Contract within the Genera Vega Baja Gas Turbines site.  QA/QC over the following tasks:
Started rigging of unit 1-2 exhaust stack.   Removal of baffles and two sections. 
Cutting at Unit 1-1 generator encasement, excitation support beams, turbo compressor zone support beams. </t>
  </si>
  <si>
    <t xml:space="preserve">Attended Visit from new GC that will do next phase. Walkdown with site manager. 
Attended Visit from Genera environmental to clean oily water pit. 
Attended Visit from pui inspector carlos oquendo. W
Weekly BESS VB project meeting with homeca by teams. </t>
  </si>
  <si>
    <t xml:space="preserve">Procore daily log input and photos . 
Review submittal from Homeca for diesel fuel transfer operation. Submitted review remarks to site manager jose lopez for distribution. 
Observation was generated on procore due to non conformance with not providing scale tickets. Observ 1 and 2 still open. 
Inspected dust control fan brought to the site.  
Requested evidence to validate bolt grade used for rigging lugs attachments. </t>
  </si>
  <si>
    <t xml:space="preserve">Resident Construction Quality Management Support for Vega Baja BESS.Provide technical support and Surveillance over the contract requirements during the Demolition Contract within the Genera Vega Baja Gas Turbines site.  QA/QC over the following tasks:
Overview work by Genera environmental, cont. cleaning oily water separator. 
Rigging activities cont. in VB at u 1-2 exhaust stack. 2 additional sections. 4 to date. </t>
  </si>
  <si>
    <t xml:space="preserve">Hot works cont. at generator base support beams. 
Hot works cont at plenum section base support structure. 
Hot works at turbo compressor base support beam. All at unit 1-1. 
Removal of baffles from exhaust stack 1-2 section 1-4. 
Burning holes at 1-2 struct steel top structure for rigging. 
Demolished with shears exhaust stack parts at west of project. </t>
  </si>
  <si>
    <t>Procore meeting with lauren wells and CDM team. 
Phone chat with bess Project Coordinator regarding geotech studies invoice. 
Procore daily log input and photos .</t>
  </si>
  <si>
    <t>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 .
Excavator with grapper was hauling and dumping all metal cuts from Unit 1-1 excitation, Generator and Turbo Compressor Supporting Base Frame; stockpiled West side of unit. 
Hauling and Dumping metals for recycling inside 80 cy container. To be recycled at HRC Caguas.
Excavator with grapper hauled and dumped Rebar stockpiled at South side of unit 1-1.</t>
  </si>
  <si>
    <t xml:space="preserve">Personnel from Homeca spent time doing housekeeping at inside of unit 1-1 containment structure and perimeter Excavator with grapper hauling and dumping crushed metals from unit 1-1 exhaust stack stockpiled at West side of project. Fueling Station Area.
Truck with 80 cy container was transported to HRC in Caguas yard.
Rigging personnel continued burning holes with oxy-fuel equipment to set up rigging lugs and slings to lift the steel structure located at unit 1-2 exhaust perimeter.
Crane lifted top structural steel structure from unit 1-2 exhaust and set module on the ground. To be cut with oxy-fuel equipment for recycling.
Tanks inspection for use made by Emmanuel Santos and inspected by safety to continue labor.
Used crane to lift and remove exhaust stack Section #5 from Unit 1-2 Used crane to lift and remove exhaust stack Section #6 from Unit 1-2 Removal of Structural Steel members from chimney stack U 1-2 main frame East side top Beams Removal of exhaust pipe Unit 1-2 @ chimney stack location West side.
Loading of exhaust stack sections 5 and 6 (last 2 sections) in top of platform. To be recycled at HRC Caguas. </t>
  </si>
  <si>
    <t>Project Management Team walked down project site with Homeca Representative to identify work completed vs work to be completed and set milestones and projected completion times.</t>
  </si>
  <si>
    <t>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 .
Excavator with grapper, removed baffles and crushed metal from last exhaust stack unit 1-1 stockpiled on ground level at West side of plant.</t>
  </si>
  <si>
    <t>Rigging personnel continued burning / cutting activities with oxy-fuel equipment. Using Man lift and Crane. Set up rigging lugs and chains for lifting and removing steel structure members located along unit 1-2 turbo compressor plenum perimeter.
Cutting structural steel members into small pieces, at ground level, for future recycling.1-1 Cutting Base Support Steel frame, Unit 1-1 @ Generator and Load Gear Section Homeca 
Electrical Subcontractor, JN Elect. were on site, crew of 5 and 2 utility trucks. Installation of temporary wood support with required circuit panel, breakers, conduits, and conductors. Provide wood supports to hold aerial cables needed for the temporary Guard Shack power.</t>
  </si>
  <si>
    <t>Homeca Subcontractor,ADL, visited the site and walkdown diesel tank containment area with project QA, Site Manager and Homeca S.O. to identify best point and method for connection required to unload the diesel fuel.
Excavator hauled and stockpiled scrap metals from diesel unloading area to North-West corner of unit 1-1. Stockpiled baffles removed from exhaust stack.
Housekeeping with skid steer inside Diesel fuel unloading station slab. Placing insulation inside dumpster.
Gather information Homeca's Safety Job Briefing, Attendance Sheet and Hot works Permit</t>
  </si>
  <si>
    <t>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
Rigging personnel continued burning / cutting activities with oxy-fuel equipment.  Using Man lift and Crane.  Set up rigging lugs and chains for lifting and removing steel structure members located along unit 1-2 turbo compressor plenum perimeter. Cutting structural steel members into small pieces, at ground level, for future recycling. 1-1 Cutting Base Support Steel frame, Unit 1-1 @ Generator and Load Gear Section Removal of Unit 1-1 Plenum and relocate at north side of Unit 1-1 Hauling and dumping Metals from unit 1-1 support base and structural steel from 1-2 exhaust stack structure.</t>
  </si>
  <si>
    <t>Homeca's CEO, Carlos Sanchez, was on site. Walked down project with Homeca's SO, Site Mngr and QA to overview remaining tasks and path to move forward with projected milestones to complete the work on or before May 31. Gather information Homeca's Safety Job Briefing, Attendance Sheet and Hot works Permit</t>
  </si>
  <si>
    <t>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 .</t>
  </si>
  <si>
    <t>Charlies crane was brought to the site to do the rigging of turbocompressor unit 1-1 plenum and generator. 
Personnel continue cutting steel at unit 1-2.  Using 50 ton crane for cutting task. 
Personnel worked at 1-1 cutting activities until rigging of turbo compressor. 
ADS came to set up fittings and valves at main tank for diesel transfer to start tomorrow.</t>
  </si>
  <si>
    <t>Phone call in the afternoon w jaca j osorio PE to chat about invoices. 
Spent time making spreadsheet to track diesel tankers. 
Gather information Homeca's Safety Job Briefing, Attendance Sheet and Hot works Permit</t>
  </si>
  <si>
    <t>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t>
  </si>
  <si>
    <t xml:space="preserve">Today we started diesel transfer to PS. Transferred 48,000 gals. 5 trips.  Spent must of the shift tracking fuel trips, logs and placing tie wraps with control numbers to be provided at the end to Genera.  Filing into procore. 
Attended Pui indpector, was on site for weekly visit. 
Cont. cutting structural steel into pieces. 
Cutting base support at U1-1 turbo compressor and load gear with generator base. </t>
  </si>
  <si>
    <t xml:space="preserve">Hauling activities; scrap metals and stockpiling at north of 1-1. 
Removal of plenum at U1-2. 
Cutting base at load gear section U1-2. 
Cutting supports at turbocompressor U1-2. Lift and remove turbo compressor 1-2.  </t>
  </si>
  <si>
    <t>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t>
  </si>
  <si>
    <t xml:space="preserve">Continue diesel fuel transfer operation. Spent must of the shift tracking fuel trips, logs and placing tie wraps with control numbers to be provided at the end to Genera.  Filing into procore.  One tanker was left full at the end of the day to start tomorrow at 6am
Weekly BESS project meeting with CDM and Genera. </t>
  </si>
  <si>
    <t>Charlie crane continue on site dismantling crane. 
80cy truck on site to pick up metals from unit 1-1 and 1-2. 
Attended PUI inspector, walkdown storm water inlets. Informed Contrator to fix damages.. 
Continue cutting activities at unit 1-1 and 1-2. 
Gather information Homeca's Safety Job Briefing, Attendance Sheet and Hot works Permit</t>
  </si>
  <si>
    <t xml:space="preserve">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 </t>
  </si>
  <si>
    <t xml:space="preserve">Continue diesel fuel transfer operation. Spent must of the shift tracking fuel trips, logs and placing tie wraps with control numbers to be provided at the end to Genera.  Filing into procore.  Started day with Tanker left full Yesterday.  Diesel fuel Trasfer was stopped Today due to issues with subcontractor.
Walkdown site with PUI inspector.  </t>
  </si>
  <si>
    <t>Meet with LUMA to coordinate relocation of power meter. Coordinate with homecas electrician. 
Continue cutting activities at unit 1-2
Started collecting metals with excavator magnet.
Started draft of punch list items
Gather information Homeca's Safety Job Briefing, Attendance Sheet and Hot works Permit</t>
  </si>
  <si>
    <t xml:space="preserve">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 .
PUI inspector on site.  
Demolition of concrete building. </t>
  </si>
  <si>
    <t xml:space="preserve">Spent time taking dimension of inside rooms and bathrooms @ admin house. 
Walkdown inside Diesel tank dike to identify storm water inlets. 
Excavator was hauling scrap metals from U1-2 and stockpiling. 
Moved trailer conex to create space. Demolition of admin building. 
Provide input to project scheduler, was on site today. </t>
  </si>
  <si>
    <t>Excavator with crusher was brought today with new operator.  Inspected.  Safety training provided.  
Sent email with punch list items, pending tasks, to team players. 
Gather information Homeca's Safety Job Briefing, Attendance Sheet and Hot works Permit</t>
  </si>
  <si>
    <t xml:space="preserve">Resident Construction Quality Management Support for Vega Baja BESS.Provide technical support and Surveillance over the contract requirements during the Demolition Contract within the Genera Vega Baja Gas Turbines site.  QA/QC over the following tasks:
Procore daily log input and photos .
Worked on site with DCMC Safety Officer.   
Gather information Homeca's Safety Job Briefing, Attendance Sheet and Hot works. </t>
  </si>
  <si>
    <t>Personnel was power washing unit 1-2 concrete foundation. 
Removing rebar steel from concrete debris from old admin bldg structure. Demolish old storage conex. 
Truck with dumpster 80cy on site to pick up and remove metals from conex and axles. Instructed Project foreman and safety officer to dispose ac units following correct protocols. Requested certificate from ac tech certifying ac units free of gas refrigerant.</t>
  </si>
  <si>
    <t>Housekeeping along project site. 
Restoration of filter fabrics and sediment control socks along project site. 
Cleaning inside of storm water inlets. 
Spent time reviewing Geo Eng invoices for VB</t>
  </si>
  <si>
    <t>Finished reviewing Geo Eng. invoices for Cambalache.  Sent signed docs with comments to Project Coordinator.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</si>
  <si>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TO2 June</t>
  </si>
  <si>
    <t>Finished reviewing Geo Eng. invoices for VB.  Sent signed docs with comments to Project Coordinator.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</si>
  <si>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 xml:space="preserve">Provide QA/QC Technical Support at VB BESS Project.  Surveillance over the following tasks:
Housekeeping activities along unit 1-1 and 1-2 perimeter. 
Personnel cutting rebar protruding from concrete foundations. 
Requested homeca Safety Officer to cover on ground openings at 1-1 and 1-2 pits. 
Personnel dismantling mechanical components at fueling pump house. 
Vacuum truck on site to clen inside diesel pipelines and drain from main tank to old units fuel pump skid station. </t>
  </si>
  <si>
    <t xml:space="preserve">
Continue  Geotech studies invoice review for jaca and sierra.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</si>
  <si>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Recommended to remove poles and lighting fixtures, cyclone fences at fueling station. 
Data gathering and photos.  Input notes and comments into Procore Daily Log.</t>
  </si>
  <si>
    <t>Review of Jaca and Sierra invoice review for Aguirre. Sent signed documents to  Project Coordinator.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</si>
  <si>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Review of Jaca and Sierra invoice review for Cambalache. Sent signed documents to  Project Coordinator. 
Invoice review/approval for accuracy and eligibility of the project as part of the compliance review.  The purpose of this activity was to facilitate timely and accurate payment processing in support of ongoing energy storage project management, proper compliance with FEMA approved SOW, aligment with FEMA PA Policy and compliance with COR3 RFR Process for Federal Funds.</t>
  </si>
  <si>
    <t>Provide QA/QC Technical Support at VB BESS Project.  Surveillance over the following tasks: 
Data gathering and photos.  Input notes and comments into Procore Daily Log.Sent internal email regarding RFI process for new VB project. 
Communicate with electrician for load census request by Luma. Received document late during night.  Review with comments and received revision. Submitted to Luma</t>
  </si>
  <si>
    <t xml:space="preserve">Surveillance over the following tasks: 
Dismantling mechanical appurtenances, pumps, valves and fittings at fueling station. 
Dismantling cyclone fence at fueling station. 
Demolishion of structural steel and ceiling at fueling station shack. 
Demolition of oil containment/storage steel shack. 
Demolition of concrete pit demolition of pump skid foundation. 
Demolition of one concrete pole at fueling zone. Dismantling lighting fixtures. 
Cleaning of inside area between units 1-1 and 1-2. </t>
  </si>
  <si>
    <t xml:space="preserve">Surveillance of Transportation of horizontal pumps to Palo Seco.  </t>
  </si>
  <si>
    <t>Costa Sur</t>
  </si>
  <si>
    <t>Worked with Jaca and Sierra invoice review for Costa Sur.  Submitted to Project Corrdinator for payment. 
Invoice review/approval for accuracy and eligibility of the project as part of the compliance review.  The purpose of this activity was to facilitate timely and accurate payment processing in support of ongoing energy storage project management, proper compliance with FEMA approved SOW, aligment with FEMA PA Policy and compliance with COR3 RFR Process for Federal Funds.</t>
  </si>
  <si>
    <t xml:space="preserve">Provide QA/QC Technical Support at VB BESS Project.  
Data gathering and photos.  Input notes and comments into Procore Daily Log.  
Surveillance and quality management over the following tasks:
Back and fwd communication with luma management in regards to temporary meter connection. Take photos and prepare email for luma. Luma finally accepted to connect. 
Received Luma staff on site to overview works. 
Climbed Diesel fuel tank with Altol and Genera reps. To meassure diesel tank volume.  </t>
  </si>
  <si>
    <t xml:space="preserve">Surveillance over Homeca cleaning activities over concrete slab at west lane. 
Demolishion of concrete structure oil lube containment shack. 
Washing and removal of fueling pump house liner. 
Cut pipelines. Installed cap on top of pipeline next to old pump house skid. 
Disposal of 2 loads of metal for recycling. 
Walked down site with PUI inspector on site to check CES compliance. </t>
  </si>
  <si>
    <t xml:space="preserve">Provide QA/QC Technical Support at VB BESS Project.  
Data gathering and photos.  Input notes and comments into Procore Daily Log.  
Surveillance over diesel fuel transfer operation from Vega Baja to Palo Seco from early am to late pm.  48000 gals moved to PS. </t>
  </si>
  <si>
    <t>Prepare and send Send email to project coordinator  with invoice comments and path to follow for soil cut removals at all Jaca and Sierra sites.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</si>
  <si>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 xml:space="preserve">Follow up with Consultant Carlos Lopez from Sphera Group on CES plan requirements for Vega Baja site. 
Follow up with Homeca on manifest requirements and logs for diesel fuel operation.   
Walkdown site with PUI inspector. </t>
  </si>
  <si>
    <t xml:space="preserve">Attended VB Demolition contract weekly meeting.   </t>
  </si>
  <si>
    <t>Working with revision of Jaca and Sierra Invoices and Change Order fro Palo Seco Geotechnical and Environmental studies.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</si>
  <si>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Provide QA/QC Technical Support at VB BESS Project.  Surveillance over the following daily tasks: 
Data gathering and photos.  Input notes and comments into Procore Daily Log.
Continue diesel fuel transfer operation from VB to PS.  Started early am and fineshed during night.  Diesel fuel transfer. Last day. Opened diesel fuel tank man entry cover to ck. 6” were at bottom. Suction hose was used to remove to remove content. Today total: 6 trips.</t>
  </si>
  <si>
    <t xml:space="preserve">Provide QA/QC Technical Support at VB BESS Project.  Surveillance over the following daily tasks: Homeca removing lighting lamps at south of plant site.  
PUI inspector walkdown. 
Safety briefing with Osvaldo and Luis Roman from Genera Safety Dept.  </t>
  </si>
  <si>
    <t xml:space="preserve">Provide QA/QC Technical Support at VB BESS Project.  Surveillance over the following daily tasks: Teams Meeting to discuss rfi and submittals. </t>
  </si>
  <si>
    <t>Provide QA/QC Technical Support at VB BESS Project.  Surveillance over the following daily tasks: 
Perform field assessment at vertical pump manhole located at south of property next to old fuel pumps skid.</t>
  </si>
  <si>
    <t xml:space="preserve">Provide QA/QC Technical Support at VB BESS Project.  Surveillance over daily tasks performed on site.   
Data gathering and photos.  Input notes and comments into Procore Daily Log.
Attended visitor Jean Menay on site, Safety Manager for DCMC.  
Attended visitor Gilberto Sucre on site vist, Senior CM for DCMC.  
Attended Tesla and SandL representatives to overview site conditions and discuss design inquiries and contractor doubts.
</t>
  </si>
  <si>
    <t xml:space="preserve">Field verify; climb Slop-01 tank to ck current level of diesel inside tank. Calculate diesel amount for disposal. Approx 330 gallons. 
Sorveillance over demolition of diesel tanks dike wall at south side. Using excavador with hudraulic hammer. 
Using excavator with steel cutter to start demolition of tank s-1. Crushed tank and started cutting in pieces. 
Followed up with Luma on temporary meter and pr2 cabling works.  Coordinate for Tomorrow 6/5/25. </t>
  </si>
  <si>
    <t xml:space="preserve">Review trip log submitted by Homeca for diesel transfer.  Sent comments for resubmission. 
Instructed Homeca to vac remaining diesel sludge from tank s1 and slop 1 and 2 tanks.  Waiting all day but truck never arrived. To be done next day.  
Informed work plan to site Superintendent to be ready with Electricians for Tomorrow works with LUMA.  </t>
  </si>
  <si>
    <t xml:space="preserve">Review and sign Genera Summary documents for Jaca and Sierra Invoices.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
  </t>
  </si>
  <si>
    <t>Provide QA/QC Technical Support at VB BESS Project.  Surveillance over the daily tasks performed on site.     
Data gathering and photos.  Input notes and comments into Procore Daily Log. 
Surveillance over Luma activities. Remove and relocate power lines. Aee Meter and traffic light power.</t>
  </si>
  <si>
    <t xml:space="preserve">Field surveillance over the demolishion activity of diesel tank s-1. 
Surveillance of demolition of concrete curbs at fueling pump house lane, both sides. 
Walkdown with contractor inside security building and pointed out required dismantling of elements before structure demolition. </t>
  </si>
  <si>
    <t xml:space="preserve">Surveillance over electrical works at temporary guard shack and construction trailers performed by contractor master electrician. 
Surveillance over Vac truck on site to remove remaining diesel inside tanks s1 and slop1 and 2. </t>
  </si>
  <si>
    <t xml:space="preserve">Provide QA/QC Technical Support at VB BESS Project.  Surveillance over the daily tasks performed on site.     
Data gathering and photos.  Input notes and comments into Procore Daily Log.
Surveillance of demolition activities at diesel tanks dike walls. 
Surveillance of cutting tank walls and stockpiling metals. 
Verify proper disposition of tank metals into containers for recycling. </t>
  </si>
  <si>
    <t xml:space="preserve">Overview Separating steel from demolished concrete. 
Sirveillance of dismantling activities inside security building structure. Ensure proper disposition of fluoresc lamps, ac units ACT and electrical components. 
Generate RFI requesting path to follow with Duct bank and risers located in front of security building. Called SandL Francisco Matthew to explain findings. </t>
  </si>
  <si>
    <t xml:space="preserve">Receive visitor from Forteza cranes. Walkdown to MPT area to show location and available spaces. Sit down at trailer to call Mathews from sandl and to gather some dims from the 3D scan. 
Called Genera Security to follow up on temp safety shack ac unit repairs. Still not working. 
Attended PUI inspector C. Oquendo from Spehera Group. </t>
  </si>
  <si>
    <t>Provide QA/QC Technical Support at VB BESS Project.  Surveillance over the daily tasks performed on site.     
Data gathering and photos.  Input notes and comments into Procore Daily Log.
Attended walkdown with Carlos Oquendo, PUI / CES Plan inspection.
QA/QC Surveillance over the following daily activities:
Hauling and dumping scrap metals and Rebars into containers for recycling.</t>
  </si>
  <si>
    <t>Demolishion activities for concrete light pole adjacent to old security building and parking lot.
Rigging and removal of Slop-2 tank.
Demolishion of slop-1 and slop-2 foundations.
Demolishion of concrete slab / floor at old security building.
Demolishion of telecomm antenna pole foundation. Pending to cut and remove anchor bolts.</t>
  </si>
  <si>
    <t xml:space="preserve">Removal of concrete debris from old security building area.
Follow up with site manager on Contractor requirement to perform as built dwgs.
Received and started review of submittal ARG-S002 Redesign electrical plans.
Worked with review and transmittal for ARG-S001 Concrete Mix submittal. Distribute.
Follow up with CM Team on MPT weight for rigging operation. </t>
  </si>
  <si>
    <t>Provide QA/QC Technical Support at VB BESS Project.  Surveillance over the daily tasks performed on site.     
Data gathering and photos.  Input notes and comments into Procore Daily Log.
Walked down site with PUI inspector, Carlos Oquendo, to overview site conditions and installation of sediment control devices. QA pointed out about deficiencies observed at the old tanks containment area/water inlet protection.</t>
  </si>
  <si>
    <t>QA/QC Surveillance over the following tasks:
Personnel from Homeca spent time cutting wires, anchor bolts and Revars protruding from current ground elevation.
Excavator was crushing concrete debris and stockpilling inside old diesel tank footprint.
5 Senses Solution Env. Services on site to collect all fluorescent lamp tubes removed from old Security Building ceiling lamps.
Contractor started using mobile crusher to reduce concrete debris stockpiled on site. To be Recycled. Manifest Required While doing surveillance over the activities within the VB project site it was observed that fluid similar to oil was present next to the old unit 1-1 and 1-2 concrete foundations North side. The contractor used absorbing material to contain the fluids. After further investigation it seems the issue is comming from below ground. QA informed Genera Envirronmental Lead in the afternoon to perform assessment. Coordinated for 6/11 at 8:00am.</t>
  </si>
  <si>
    <t xml:space="preserve">Back and forward communications by emails and phone with Lauren Wells and Luis Roman from DCMC to clarify Procore rights within the Drawings modules.
Uploaded civil drawings into procore but was not able to publish.
Project Weekly meeting with Homeca Project and Corporate Manager.  
Chat with S and L PM, Mike Kuczynsk, to provide project specifications.
Phone chat with Enrique Laya from CDM Smith to discuss final status on Diesel fuel transportation summary.  </t>
  </si>
  <si>
    <t>Provide QA/QC Technical Support at VB BESS Project.  Surveillance over the daily tasks performed on site.     
Data gathering and photos.  Input notes and comments into Procore Daily Log.</t>
  </si>
  <si>
    <t xml:space="preserve">QA/QC Surveillance over the following tasks:
Attended Visitors from Charlie Crane to ck MPT rigging requirements. 
Gilberto Sucre on site to ck issues with oil found at 1-1 and 1-2 north section. Walkdown and explain old oily water flow route. Provided CAPTA SUE dwgs. For use. 
Generate and sent email to team in regards to oil issue found on 6/10 at 1-1 and 1-2. </t>
  </si>
  <si>
    <t xml:space="preserve">Generate and sent email in regards to requirements for demolition of concrete footings 1-1 and 1-2. 
Visited VB landfill with isaac. 
Homeca continued housekeeping along unit 1/2 perimeter. 
Cont crushing concrete debris. 
Hauling crushed concrete to VB sanitary landfill. 
Visit from Manuel Hndz to overview issues with oils at unit 1-1 foundation mat. </t>
  </si>
  <si>
    <t>Provide QA/QC Technical Support at VB BESS Project.  Surveillance over the daily tasks performed on site.     
Data gathering and photos.  
QA/QC Surveillance over the following tasks:
Gabriel (BESS PM), Erick (GENERA ENV.) and Sucre (SR. CM DCMC) visited site to overview oil seepage unit 1-1. Walked down site to identify storm water and oily water system. 
Attended All Star Reps., on site to see MPT mpt area for quoting rigging and relocation.</t>
  </si>
  <si>
    <t>Surveillance over Homeca, search and identify sanitary line lost at the old security building during demolition.  
Surveillance over Hauling operation. Dump truck moved 6 ea 28cy trips to VB landfill.</t>
  </si>
  <si>
    <t>Surveillance over Housekeeping along project site. 
Verify Installation of oil absorber socks at u 1-1.
Verify saw cut joints at diesel tanks walls.  
Input notes and comments into Procore Daily Log.</t>
  </si>
  <si>
    <t xml:space="preserve">Provide QA/QC Technical Support at VB BESS Project.  Surveillance over the daily tasks performed on site.       
Data gathering and photos.  Input notes, photos and and data into Procore Daily Log.
Witness Homeca completed punch list. Removed fence along East side of unit 1-2. 
Housekeeping. </t>
  </si>
  <si>
    <t xml:space="preserve">Create Pdf Binder for Enrique Laya, Diesel fuel manifests and qa logs. 
Walked down site with Xavier Ortiz, Sphera rep., PUI/CES inspection. 
Prepared and sent email to C.Oquendo and Mike from SandL related to CES plan on file plus future CES plan needs. 
Review. Answer and distribute submittal ARG 003 and 001. </t>
  </si>
  <si>
    <t xml:space="preserve">Called Project Coordinator to discuss issues with ARG submittals procedures. 
Called manuel hndz to follow up on sucres request for oily water separator status.  
Sit down with Progress scheduler, Manuelly, to discuss completed works and pending items.  Show Procore daily log notes for use on Periodic Report to PREB.  </t>
  </si>
  <si>
    <t xml:space="preserve">Provide QA/QC Technical Support at VB BESS Project.   QA/QC Surveillance over the daily tasks.  
Data gathering and photos.  Input notes, photos and and data into Procore Daily Log.
Worked with documentation for closing diesel fuel transfer. Prepared final summaries with copies of daily logs. Distribute with Genera and phone chat with E.Laya. </t>
  </si>
  <si>
    <t>Verify instalation and compliance of the PUI sign installed by Homeca at the VB main gate.
Surveillance over oil presence at top elevation and perimeter of unit 1-1 and 1-2 mat foundation.</t>
  </si>
  <si>
    <t>Witness demobilization from site for  off Road Fork Lift JLG 1055; 2017; 10000 lbs; s/n 0160079508, 1250AJP man lift OUT; s/n 0300224919; C957. 
Prepared summary tables and supporting documentation for diesel fuel transfer task. Distributed with all Team members.                                                                                                                                                                                                  Witness Homeca labor and Safety Officer on site doing housekeeping.</t>
  </si>
  <si>
    <t>Provide QA/QC Technical Support at VB BESS Project.   QA/QC Surveillance over the daily tasks.  
Input notes, photos and and data into Procore Daily Log.</t>
  </si>
  <si>
    <t>Attended Homecas weekly meeting
Walked down site with Xavier Ortiz, PUI / CES inspection.  
Attended Genera Environmental Staff staff, brought additional stock for oil absorbing materials,  (pads and socks), to have them available on site. To be used at Unit 1-1 and 1-2 Oil seepage zone.</t>
  </si>
  <si>
    <t xml:space="preserve">Attended personnel from Homeca; visited the site to pick up some tools and oxygen tanks and MOT devices.
Weekly meeting conducted Today with ARG @ 11:00 am. Refer to Project Minutes. </t>
  </si>
  <si>
    <t>Provide QA/QC Technical Support at VB BESS Project. QA/QC Surveillance over the daily tasks.  Input notes, photos and and data into Procore Daily Log.
Attended All Contractor Sub and visited MPT area for lifting quote. Walked area with Site manager.</t>
  </si>
  <si>
    <t>Pulled out all vega baja bess submittal requirements and copy into words. 
Answered email to mike from SandL and gabriel PM for BESS, in regards to uncomplete ces plan drawings. 
Review submittal ARG S004.1 rigging plan. Prepared transmittal with review remarks and distribute. 
Phone chat with Project Coordinator for BESS about submittal S004.1</t>
  </si>
  <si>
    <t>Review email from Project Coordinator BESS about Geo Eng. invoice for cambalache.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</si>
  <si>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 xml:space="preserve">
Phone Chat with jose lopez, site Manager for Aguire BESS. Brainstorming about project requirements for quality. 
Phone Chat with eduardo, VB Site Mngr, about AGR not aligned on initial project requirements. </t>
  </si>
  <si>
    <t>Provide QA/QC Technical Support at VB BESS Project.  
QA/QC Surveillance over the daily tasks.  Input notes, photos and and data into Procore. 
Surveillance of surveying activities from JEBA Surveyors, on site to gather data for Homeca’s as built drawings.</t>
  </si>
  <si>
    <t>Follow up with BESS Project Coordinator on Geo Eng invoice.
Invoice review/approval for accuracy and eligibility of the project. The purpose of this activity was to facilitate timely and accurate payment processing in support of ongoing energy storage project management, proper compliance with FEMA approved SOW, aligment with FEMA PA Policy and compliance with COR3 RFR Process for Federal Funds.</t>
  </si>
  <si>
    <t xml:space="preserve">Worked with Procore AGR submittals. 
Follow up with BESS Project Coordinators about AGR contract template. 
Sent email to DCMC Procore Lead, Lauren, regarding Procore certification reqs for AGR contractor.
Upload docs into procore CDM smith drop box for tessie, Document Control – DCMC.
Attended walkdown with Eduardo Ramos PM from Homeca.  </t>
  </si>
  <si>
    <t xml:space="preserve">Review Homeca’s submittals for fluorescent lamps disposal and close. 
Started review of DRNA final package for lead permit closing. 
Move forward AGR submittal for VB SOV. </t>
  </si>
  <si>
    <t>Provide QA/QC Technical Support at VB BESS Project.  
QA/QC Surveillance over the daily tasks.  Input notes, photos and and data into Procore. 
Continue with surveillance over surveying field works by Javier Bidot crew on VB site for as built drawings by Homeca.</t>
  </si>
  <si>
    <t xml:space="preserve">Walkdown site with Carlos Oquendo to overview existing CES plan implementation and required maintenance. 
Working with Homecas manifest reports for all project. 
Working with Homecas weight tickets for all project. </t>
  </si>
  <si>
    <t xml:space="preserve">Review and close Homeca’s submittal 81. 
Follow up with Site Manager about LuMA assistance to remove cables from MPT per LUMA Lead, Cesar Sanchez, recommendation. </t>
  </si>
  <si>
    <t>Provide QA/QC Technical Support at VB BESS Project.  
QA/QC Surveillance over the daily tasks.  Input notes, photos and and data into Procore. 
Met with Gilberto Sucre on site to chat with ARG PM Carlos Hernandez about upcoming works and preparatory requirements</t>
  </si>
  <si>
    <t>Site manager and QA chat with Manny Crane representative about future rigging plan requirements when setting the megapacks in top of the platform.
Walked down site with personnel from ARG to evaluate existing conditions within the project site. Concrete slab, unit foundations, sound barrier wall, storm water system, oily water system.</t>
  </si>
  <si>
    <t>Worked with Procore input and Homeca’s Manifest reports data and filing.
Chat with Press staff from Genera and DCMC about meeting to be held during the evening with the Community at the Municipality of VB.
Updated and organized project documentation in Procore, including Homeca’s manifest data and related records, to maintain compliance with contract and FEMA documentation standards; coordinated with Genera and DCMC staff regarding logistics for the scheduled Vega Baja community meeting to support stakeholder engagement and project communication requirements.</t>
  </si>
  <si>
    <t>Provide QA/QC Technical Support at VB BESS Project.  
QA/QC Surveillance over the daily tasks.  Input notes, photos and and data into Procore. 
Weekly meeting with proposed BESS construction Contractor, ARG / Ceres, was conducted today by VB site manager, Eduardo Rivera from DCMC. Refer to meeting minutes available in Procore.
Weekly meeting for demolition contract phase 1 with Homeca was was held Today with HOMECA PM Carisma Sanchez and DCMC site manager Eduardo Rivera. Refer to meeting minutes available in Procore</t>
  </si>
  <si>
    <t>Surveillance over Homeca’s demobilization activities.  Removal of desks, chairs and office supplies from inside of Dueñas Trailer.
Attended personnel from contractor ARG-Ceres, Ludgardo Gonzalez, and subcontractor Onshore PR, Luis Santiago and Jaime Umpierre, visited the site to overview site conditions and to take dimensions and photos of concrete area.
QA personnel overviewed current conditions at oil/diesel seepage in top of units 1-1 and 1-2.  Seepage still present but contained. No environmental issues observed.
CES inspector, Carlos Oquendo from Sphera Group, on site to check correct device installation at stirm water inlets.
Homeca removed the diesel storage tank from site and dust control blower.
Homeca removed the concrete crusher equipment from site.</t>
  </si>
  <si>
    <t>Personnel from Homeca, Emmanuel Sanchez - Safety Officer, Carima Sanches - PM, Isaac Morales - Superintendent; visited the site to work with pending items from punchlist and demobilization activities.
Procore input and continue filing of Waste Manifest reports for Demo contract.</t>
  </si>
  <si>
    <t>Provide QA/QC Technical Support at VB BESS Project.  
QA/QC Surveillance over the following daily tasks.  Input notes, photos and and data into Procore. 
Homeca, Emmanuel Sanchez - Safety Officer, Isaac Morales - Superintendent, Labor removed entrance stairs from their construction trailer.
Personnel from Luma on site, Abner Marquez - Supervisor, Cesar Sanches - Supervisor, CREW. QA and staff discussed project needs at MPT location to disconnect and remove aerial lines running from the transformer to the existing poles at PR no 2 merge lane. Luma will perform the removal of aerial lines next Saturday. Work will be done from the outside of Genera’s property fence.</t>
  </si>
  <si>
    <t>Personnel from S and L visited the site, Engineer Harry Ramos / Nelson Trias. QA and staff walked out the project to overview existing storm water and potable water system. Staff gathered data for potable water entrance/connection pipeline at Sout-East side of project fence.
Homeca personnel Emmanuel Sanchez - Safety Officer, Isaac Morales - Superintendent, Labor on site to demobilize backhoe attachment tools used during the demolition. Crusher, Hoe, Hydraulic Hammer.
Oil / Fuel bleeding continue at unit 1-1 and 1-2 foundation area.
New man lift brought Today by Homeca. Equipment was inspected. Brand new equipment. To be used for MPT protection scaffolds removal. Work will start on 6.26.
Homeca portolet provider Rod Rodder on site to remove 2 portolet units.
Homeca lifted grates from storm water inlets and removed debris and leaves from filter fabric material. CES compliance.
Homeca removed their two Komatsu excavators from site.</t>
  </si>
  <si>
    <t xml:space="preserve">Meeting with S and L, Francisco Mathews, CDM Smith, Gabriel Perez, and BETA Electric, Asdrubal Morales; to discuss work requirements and possible path to move the MPT from actual location and to repair on site.    
Assited Site manager, Eduardo Rivera and Sr CM, Gilberto Sucre from DCMC on providing information and templates related to Substantial Completion process.
Contacted Genera Procurement Manager, Joel Pantojas to find info about substantial completion.
Procore input and continue with Demo contract manifest reports review process and filing. 
Follow up email to Project coordinator and team in regards to MPT disconnection status with Luma. </t>
  </si>
  <si>
    <t>Input daily notes, photos and data entry into Procore daily log module. Surveillance over Homeca staff, removing Main Power Transformer protection consisting of tubular scaffold and wood plants. All day task. Visual assessment of Main Power Transformer components that needs to be removed or dismantled before rigging activities</t>
  </si>
  <si>
    <t>Review Homecas Submittal for WASTER MANAGEMENT manifest reports. Sent back with comments. Fill Demolition Contract Waste Manifest Log. Provide Submittals response on Procore and distribute</t>
  </si>
  <si>
    <t xml:space="preserve">Reviewing Homecas Submittal for manifest reports.  Sent back with comments.
Fill Demo Contract Waste Manifest log.  Submittals response on Procore and distribution.  </t>
  </si>
  <si>
    <t xml:space="preserve">Provide QA/QC Technical Support at VB BESS Project.  
Input notes, photos and and data into Procore. 
Review process for final documentation required for demolition contract closing acceptance. </t>
  </si>
  <si>
    <t xml:space="preserve">Provide technical support and follow up with E. Laya from CDMS and BESS Proj. Coord. on MPT, MAIN POWER TRANSFORMER, relocation SOW requirements. 
Gathering and share data with VB Superintendent and Site Manager on lead abatement initial assessment an required SOW for Homeca. </t>
  </si>
  <si>
    <t xml:space="preserve">Attended meeting with Jaime Pesquera, Gilberto Soto and Eduardo Rivera from DCMC to discuss current Demo contract punch list items and documentation required for contract closing.   
Reviewing iFC, ISSUE FOR CONSTRUCTION, drawings and bid specifications for VB BESS. 
Coordinate meeting with s and l for next tue 7/1 to chat about project specifications. </t>
  </si>
  <si>
    <t xml:space="preserve">Provide QA/QC Technical Support at VB BESS Project. QA/QC Surveillance. Input notes, photos and and data into Procore.                                                                                                                                                                                                  </t>
  </si>
  <si>
    <t>TO2/July</t>
  </si>
  <si>
    <t>Spend time with Site Manager reviewing Homeca’s As Built Drawings submitted as Submittal no. 84.
Workwith Construction Management Team  with documentation and coordination required for Demolition Contract closing</t>
  </si>
  <si>
    <t>Surveillance over LUMA crew.  On site with equipment and personnel to remove aerial lines connecting from current MPT to Transmision line. Remove cables from poles.</t>
  </si>
  <si>
    <t>Provide QA/QC Technical Support at VB BESS Project. QA/QC Surveillance. Input notes, photos and and data into Procore.   
SOV Submittal uploaded through submittal module with reference number ARG-S005 was reviewed by Genera Reps. and returned to contractor.</t>
  </si>
  <si>
    <t>Soler QA lead had Teams meeting with DCMC PM specialist, Luis Roman to discuss current Specifications issues and Submittal requirements for VB Bess.
QA lead conducted MS Teams meeting with SanL PM, SandL PE, and DCMC Site Mngr to discuss current issues with project specifications not being
available in Procore and No Submittal Register. No availability to upload submittals with the Submittal Builder.</t>
  </si>
  <si>
    <t>Weekly meeting with new contractor AGR was conducted Today with PDT. Refer to available minutes on Procore module.
Last Weekly meeting for Demolition contract was held Today by MS Teams. Contractor Homeca did not attended the meeting. Refer to available meeting
minutes on Procore module.
CM staff reviewing Homeca’s final documentation, invoice and change orders status for dinal closing.</t>
  </si>
  <si>
    <t xml:space="preserve">Provide QA/QC Technical Support at VB BESS Project. QA/QC Surveillance. Input notes, photos and and data into Procore.   
Phone chat with Enrique Laya to discuss and provide input about Homeca's performance and safety incidents at VB Demolition contract.  TO be used for final determination over Costa Sur Demo contract. 
Phone chat with Luis Roman from DCMC to continue discussion about current specs available, requirements and submittal builder.
</t>
  </si>
  <si>
    <t xml:space="preserve">Continue reading IFC Specs  for VB BESS. Gathering submittal data required for submittal register builder. 
Contact Genera Procurement Mngr to find out about available RFP docs forVB BESS.                                                                                                                                                         Review draft copy of VB BESS Contract template for ARG. </t>
  </si>
  <si>
    <t xml:space="preserve">Start reviewing Jaca and Sierra revised invoices and change order for Yabucoa BESS.  Follow up with BESS PC FCOlmenares on Jaca and Sierra pending invoices for Yabucoa BESS site. </t>
  </si>
  <si>
    <t>Provide QA/QC Technical Support at VB BESS Project. QA/QC Surveillance. Input notes, photos and and data into Procore.   
Working with submittal management VB BESS and work flow. Submittal arg-s006 007 and 008</t>
  </si>
  <si>
    <t xml:space="preserve">Pre cast calculations. Safety officer credentials. Safety plan. 
Send request to s and l regarding stone column plan schedule worksheet. 
Follow up communication with lauren wells regarding access to use transmittal module. 
Send email to agr regarding incorrect numbering and uploading of submittals in procore. Safety plan. </t>
  </si>
  <si>
    <t xml:space="preserve">Visit of agr with proj eng, safety officer and PM. Walkdown site. Chat about requirements prior to starting demo works and atone columns installation. Inform about spec requirements and SWPPP requirements. Quality requirements. Proposed work plan with concrete recycling and geopier temp base. </t>
  </si>
  <si>
    <t xml:space="preserve">Provide QA/QC Technical Support at VB BESS Project. QA/QC Surveillance. Input notes, photos and and data into Procore.   </t>
  </si>
  <si>
    <t xml:space="preserve">Visit Today of AGR project Engineer, PM, Safety and DCMC sr CM sucre. Also demolition subcontractor on site. Overview sow required for concrete slab demolition. Identify posible path to follow in regards to soil contamination.  
Request SandL bess stone columns excel sheet for location coordinates. Sent 2nd email. </t>
  </si>
  <si>
    <t xml:space="preserve">Follow up with construction team on site with RFi 004, 006, and 007 for ARG. 
Follow up with Super., J Pesquera, on homeca’s punch list item no 32 for as built drawings status. 
Respond and distribute submittal 81.1 from Homeca for oily water and diesel fuel disposal. 
Read meeting 15 agenda for Homeca Demo contract. 
Read meeting agenda 4 for ARG. Prepare for meeting to be held on 7.8.25. 
Review quarterly Report 2 for Vb Power Plant  to be submitted to PREB. </t>
  </si>
  <si>
    <t xml:space="preserve">Provide QA/QC Technical Support at VB BESS Project. QA/QC Surveillance. Input notes, photos and and data into Procore.                                                                                                 </t>
  </si>
  <si>
    <t xml:space="preserve">Weekly meeting with Homeca was held Today. 
Weekly meeting with ARG was held Today. Pointed out project requirements for submittals and preconstruction plans that should be provided in advance for review and approval. Answered inquiry about Geopiers submittals which contractor PM thought was approved to start and QA informed a lot of info needs to be submitted for final review. TEsting agency, material gradation, testing plan, work plan, etc. 
LUma lead Cesar Sanchez visited the site. Qa walked down project to overview below ground site conditions at pull boxes located at south of property and south east next to fence. Verified no power on conductors. Used voltage detector. Requested to drain pull boxes for further investigation.   </t>
  </si>
  <si>
    <t xml:space="preserve">Review ARG submittal no 007 safety officer. certs. Review and resubmit. Fill out transmittal form and distributed. 
Review ARG submittal 006 for ARG Safety Plan. Left site late comparing attachment J vs ARG safety plan sections. Highlighted and wrote crossreferences on pdf files. Sent email with path to follow and attachments to Safety Manager, Jmenay and Gsoto.   </t>
  </si>
  <si>
    <t>Provide QA/QC Technical Support at VB BESS Project. QA/QC Surveillance. Input notes, photos and and data into Procore.                                                                                         Spend all day on the following tasks:                                                                                                                                                                                                                                                                                                                                                                                                                                                                                                            Specification No G-2700 Rev 01 Conformed Dated June 9, 2025 for the "Generation Fleet Storage Projects BESS Facility GWC Specifications"                            Working with submittal data gathering over the different Divisionjs and Sections (revised specifications)</t>
  </si>
  <si>
    <t>Spend all day on the following tasks:    Working with Jaca and Sierra invoice and change order detailed verification to validate amounts for yabucoa bess invoice.</t>
  </si>
  <si>
    <t xml:space="preserve">Provide QA/QC Technical Support at VB BESS Project. QA/QC Surveillance. Input notes, photos and and data into Procore.                                                                                                                                                                                                                                                                                                                                              </t>
  </si>
  <si>
    <t xml:space="preserve">COntinue working with submittal data gathering for Project Register.                                                                                                                                                                                 Revise civil and structural drawings. 
Prepare Breakdown of required Quality Verification documents by trade, to be requested. </t>
  </si>
  <si>
    <t xml:space="preserve">Discussed findings of missing data on drawings with VB Site Manager. Email sent to S and L PM for clarification. 
Submittal review for ARG safety docs.  </t>
  </si>
  <si>
    <t xml:space="preserve">Provide QA/QC Technical Support at VB BESS Project. QA/QC Surveillance. Input notes, photos and and data into Procore.  
Attend weekly meeting with Homeca Recycling
Attend Weekly meeting with ARG. 
Discuss with safety officer requirements for reviewing safety Management Plan submittal and risk analysis submittal in procore. # S006 #S009 and S010. 
Phone chat with safety manager JMenay on current AGR issues with submittals being uploaded into procore with missing info. </t>
  </si>
  <si>
    <t xml:space="preserve">Follow up emails in procore regarding incorrect uploading of submittals rev ARG s-010.1 into Procore. 
Communicate with s and l in regards of coordinates required for RAP installation. 
Received from BESS PC Geo Engineering invoice and change order for review for payment. Start review. </t>
  </si>
  <si>
    <t xml:space="preserve">Go over Jaca and Sierra invoice and CO peer review for  yabucoa per BESS PC request. </t>
  </si>
  <si>
    <t xml:space="preserve">Provide QA/QC Technical Support at VB BESS Project. QA/QC Surveillance. Input notes, photos and and data into Procore.                                                                          Prepare presentation for Teams meeting with ARG RFI vs submittal.  Attend Meeting with ARG to discuss RFI vs Submittal requirements. 
Chat with BESS PC to discuss Geo Eng revised invoices and CO for vega baja. </t>
  </si>
  <si>
    <t xml:space="preserve">Prepare and sent procore email in relation to ARG proposed Org Chart.  Long statement to site manager about difference between project engineering vs quality management. 
Prepare best practices bess projects org chart on excel format and distribute. 
Review remarks and distribute in Procore submittals from ARG no s006, s009, s010 and s010.1. Occupational Safety and Health Program, Risk Analysis, Safety Management Plan. </t>
  </si>
  <si>
    <t>Review Geo Eng change orders for Cambalache. Compare with original review remarks from May 2025 and send revised docs stamped to BESS PC. Chat with BESS PC to discuss Geo Eng revised invoices and CO for cambalache.</t>
  </si>
  <si>
    <t xml:space="preserve">Provide QA/QC Technical Support at VB BESS Project. QA/QC Surveillance. Input notes, photos and and data into Procore.                                                                     
Review documentation and values for VB Geo Eng CO. Approve and send by email documentation 6:18pm
 Review comments by s and l for PS submittal 1.6.1a4-4.0 PS TOPO and Sue. 
Follow up with VB site manager on Submittal 84.1 for Homeca Recycling As built dwgs remarks.  
Review and distribute submittal ARG - s002.0, Proposed redesign for elect dwgs. </t>
  </si>
  <si>
    <t>Review and sign documentation received fro BESS PC to release Jaca and Sierra Yabucoa certificate for payment. Review Yabucoa submittal remarks by s and l. Submittal 11.2. Final TOPO SUE.</t>
  </si>
  <si>
    <t xml:space="preserve">Spent all morning working with worksheets and verification of values to validate Jaca and Sierra invoice and CO for Yabucoa. Sent email with all files to PC. </t>
  </si>
  <si>
    <t xml:space="preserve">Provide QA/QC Technical Support at VB BESS Project. QA/QC Surveillance. Input notes, photos and and data into Procore.                                                                     Review VB BESS IFC revised drawings submitted by s and l. 
Review available IFC Specs. divisions and sections. Cross reference with CSI Masterformat. Prepare pdf document with remarks / notes. Prepare RFI ARG-R011 and send to S and L. 
Review accountings for Jaca and Sierra revised invoices and CO. Compare with RFP and Task Order amounts and unit prices. Send email with certified docs to PC. </t>
  </si>
  <si>
    <t xml:space="preserve">ARG visited site. Attended walkdown with ARG reps to overview SOW requirements with PM and Proj Eng. 
ARG safety personnel and Generas dcmc safety representatives conducted on site meeting to overview submittal status and safety requirements. 
Review ARG submittal S-007 rev 1 for safety officer credentials. Move forward to next review steps. 
Review docs received through docusign from BESS PC, VB BESS Geo Eng invoices summary / application for payment. </t>
  </si>
  <si>
    <t xml:space="preserve">Review docs received through docusign from BESS PC and Cambalache Geo Eng invoices summary / application for payment. </t>
  </si>
  <si>
    <t>Nelson Soler</t>
  </si>
  <si>
    <t>February</t>
  </si>
  <si>
    <t>March</t>
  </si>
  <si>
    <t>April</t>
  </si>
  <si>
    <t>May</t>
  </si>
  <si>
    <t>June</t>
  </si>
  <si>
    <t>July</t>
  </si>
  <si>
    <t>CDM</t>
  </si>
  <si>
    <t>Total</t>
  </si>
  <si>
    <t>Summary Construction Management</t>
  </si>
  <si>
    <t>Demolition Cost</t>
  </si>
  <si>
    <t>Feb - Jul</t>
  </si>
  <si>
    <t>Community Engagement</t>
  </si>
  <si>
    <t>Community engagement</t>
  </si>
  <si>
    <t>Feb</t>
  </si>
  <si>
    <t>Mar</t>
  </si>
  <si>
    <t>Actual</t>
  </si>
  <si>
    <t>Estimated</t>
  </si>
  <si>
    <t>Percentage</t>
  </si>
  <si>
    <t>Community Engagement (Paola Arroyo)</t>
  </si>
  <si>
    <t>Geophysical (CAPTAs Invoice)</t>
  </si>
  <si>
    <t>Community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</si>
</sst>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_([$$-409]* #,##0.00_);_([$$-409]* \(#,##0.00\);_([$$-409]* &quot;-&quot;??_);_(@_)"/>
    <numFmt numFmtId="166" formatCode="0.0%"/>
  </numFmts>
  <fonts count="6" x14ac:knownFonts="1">
    <font>
      <sz val="11"/>
      <color theme="1"/>
      <name val="Aptos Narrow"/>
      <family val="2"/>
      <scheme val="minor"/>
    </font>
    <font>
      <sz val="11"/>
      <color theme="1"/>
      <name val="Aptos Narrow"/>
      <family val="2"/>
      <scheme val="minor"/>
    </font>
    <font>
      <b/>
      <sz val="12"/>
      <color theme="0"/>
      <name val="Aptos Narrow"/>
      <family val="2"/>
      <scheme val="minor"/>
    </font>
    <font>
      <sz val="11"/>
      <name val="Aptos Narrow"/>
      <family val="2"/>
      <scheme val="minor"/>
    </font>
    <font>
      <b/>
      <sz val="11"/>
      <color theme="1"/>
      <name val="Aptos Narrow"/>
      <family val="2"/>
      <scheme val="minor"/>
    </font>
    <font>
      <sz val="8"/>
      <name val="Aptos Narrow"/>
      <family val="2"/>
      <scheme val="minor"/>
    </font>
  </fonts>
  <fills count="9">
    <fill>
      <patternFill patternType="none"/>
    </fill>
    <fill>
      <patternFill patternType="gray125"/>
    </fill>
    <fill>
      <patternFill patternType="solid">
        <fgColor theme="8" tint="-0.499984740745262"/>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theme="4" tint="0.79998168889431442"/>
        <bgColor indexed="64"/>
      </patternFill>
    </fill>
    <fill>
      <patternFill patternType="solid">
        <fgColor theme="3" tint="0.89999084444715716"/>
        <bgColor indexed="64"/>
      </patternFill>
    </fill>
    <fill>
      <patternFill patternType="solid">
        <fgColor rgb="FF92D050"/>
        <bgColor indexed="64"/>
      </patternFill>
    </fill>
  </fills>
  <borders count="7">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94">
    <xf numFmtId="0" fontId="0" fillId="0" borderId="0" xfId="0"/>
    <xf numFmtId="14" fontId="0" fillId="0" borderId="0" xfId="0" applyNumberFormat="1"/>
    <xf numFmtId="8" fontId="0" fillId="0" borderId="0" xfId="0" applyNumberFormat="1"/>
    <xf numFmtId="0" fontId="0" fillId="0" borderId="0" xfId="0" applyAlignment="1">
      <alignment wrapText="1"/>
    </xf>
    <xf numFmtId="0" fontId="0" fillId="0" borderId="0" xfId="0" applyAlignment="1">
      <alignment horizontal="center" vertical="center"/>
    </xf>
    <xf numFmtId="0" fontId="0" fillId="0" borderId="0" xfId="0" applyAlignment="1">
      <alignment horizontal="center" vertical="center" wrapText="1"/>
    </xf>
    <xf numFmtId="0" fontId="0" fillId="0" borderId="0" xfId="0" applyAlignment="1">
      <alignment horizontal="left" vertical="top" wrapText="1"/>
    </xf>
    <xf numFmtId="0" fontId="2" fillId="2" borderId="1" xfId="0" applyFont="1" applyFill="1" applyBorder="1" applyAlignment="1">
      <alignment vertical="center" wrapText="1"/>
    </xf>
    <xf numFmtId="0" fontId="2" fillId="2" borderId="2" xfId="0" applyFont="1" applyFill="1" applyBorder="1" applyAlignment="1">
      <alignment vertical="center" wrapText="1"/>
    </xf>
    <xf numFmtId="43" fontId="2" fillId="2" borderId="3" xfId="1" applyFont="1" applyFill="1" applyBorder="1" applyAlignment="1">
      <alignment horizontal="center" vertical="center" wrapText="1"/>
    </xf>
    <xf numFmtId="44" fontId="2" fillId="2" borderId="2" xfId="2" applyFont="1" applyFill="1" applyBorder="1" applyAlignment="1">
      <alignment vertical="center"/>
    </xf>
    <xf numFmtId="44" fontId="2" fillId="2" borderId="2" xfId="2" applyFont="1" applyFill="1" applyBorder="1" applyAlignment="1">
      <alignment horizontal="center" vertical="center"/>
    </xf>
    <xf numFmtId="0" fontId="2" fillId="2" borderId="2" xfId="0" applyFont="1" applyFill="1" applyBorder="1" applyAlignment="1">
      <alignment horizontal="center" vertical="center" wrapText="1"/>
    </xf>
    <xf numFmtId="164" fontId="2" fillId="2" borderId="0" xfId="0" applyNumberFormat="1" applyFont="1" applyFill="1" applyAlignment="1">
      <alignment horizontal="center" vertical="center" wrapText="1"/>
    </xf>
    <xf numFmtId="164" fontId="2" fillId="2" borderId="4" xfId="0" applyNumberFormat="1" applyFont="1" applyFill="1" applyBorder="1" applyAlignment="1">
      <alignment horizontal="center" vertical="center" wrapText="1"/>
    </xf>
    <xf numFmtId="15" fontId="0" fillId="0" borderId="5" xfId="0" applyNumberFormat="1" applyBorder="1"/>
    <xf numFmtId="0" fontId="0" fillId="0" borderId="5" xfId="0" applyBorder="1" applyAlignment="1">
      <alignment wrapText="1"/>
    </xf>
    <xf numFmtId="43" fontId="0" fillId="0" borderId="5" xfId="1" applyFont="1" applyFill="1" applyBorder="1" applyAlignment="1">
      <alignment horizontal="center"/>
    </xf>
    <xf numFmtId="44" fontId="0" fillId="0" borderId="5" xfId="2" applyFont="1" applyFill="1" applyBorder="1" applyAlignment="1"/>
    <xf numFmtId="44" fontId="0" fillId="0" borderId="5" xfId="2" applyFont="1" applyFill="1" applyBorder="1" applyAlignment="1">
      <alignment horizontal="center"/>
    </xf>
    <xf numFmtId="0" fontId="0" fillId="0" borderId="5" xfId="0" applyBorder="1" applyAlignment="1">
      <alignment horizontal="center"/>
    </xf>
    <xf numFmtId="0" fontId="0" fillId="0" borderId="5" xfId="0" applyBorder="1" applyAlignment="1">
      <alignment horizontal="center" vertical="center"/>
    </xf>
    <xf numFmtId="15" fontId="0" fillId="0" borderId="5" xfId="0" applyNumberFormat="1" applyBorder="1" applyAlignment="1">
      <alignment horizontal="center"/>
    </xf>
    <xf numFmtId="43" fontId="0" fillId="0" borderId="5" xfId="1" applyFont="1" applyFill="1" applyBorder="1"/>
    <xf numFmtId="0" fontId="0" fillId="0" borderId="5" xfId="0" applyBorder="1" applyAlignment="1">
      <alignment vertical="center" wrapText="1"/>
    </xf>
    <xf numFmtId="0" fontId="0" fillId="0" borderId="5" xfId="0" applyBorder="1" applyAlignment="1">
      <alignment horizontal="center" vertical="center" wrapText="1"/>
    </xf>
    <xf numFmtId="164" fontId="0" fillId="0" borderId="5" xfId="0" applyNumberFormat="1" applyBorder="1" applyAlignment="1">
      <alignment horizontal="center"/>
    </xf>
    <xf numFmtId="0" fontId="3" fillId="0" borderId="5" xfId="0" applyFont="1" applyBorder="1" applyAlignment="1">
      <alignment vertical="center" wrapText="1"/>
    </xf>
    <xf numFmtId="15" fontId="0" fillId="0" borderId="5" xfId="0" applyNumberFormat="1" applyBorder="1" applyAlignment="1">
      <alignment vertical="center"/>
    </xf>
    <xf numFmtId="15" fontId="0" fillId="0" borderId="5" xfId="0" applyNumberFormat="1" applyBorder="1" applyAlignment="1">
      <alignment horizontal="center" vertical="center"/>
    </xf>
    <xf numFmtId="0" fontId="3" fillId="0" borderId="5" xfId="0" applyFont="1" applyBorder="1" applyAlignment="1">
      <alignment horizontal="center"/>
    </xf>
    <xf numFmtId="0" fontId="0" fillId="0" borderId="5" xfId="0" applyBorder="1" applyAlignment="1">
      <alignment horizontal="left" wrapText="1"/>
    </xf>
    <xf numFmtId="15" fontId="0" fillId="0" borderId="6" xfId="0" applyNumberFormat="1" applyBorder="1"/>
    <xf numFmtId="0" fontId="0" fillId="0" borderId="6" xfId="0" applyBorder="1" applyAlignment="1">
      <alignment wrapText="1"/>
    </xf>
    <xf numFmtId="0" fontId="0" fillId="0" borderId="6" xfId="0" applyBorder="1" applyAlignment="1">
      <alignment horizontal="center"/>
    </xf>
    <xf numFmtId="8" fontId="0" fillId="3" borderId="0" xfId="0" applyNumberFormat="1" applyFill="1"/>
    <xf numFmtId="0" fontId="0" fillId="3" borderId="0" xfId="0" applyFill="1"/>
    <xf numFmtId="0" fontId="0" fillId="3" borderId="0" xfId="0" applyFill="1" applyAlignment="1">
      <alignment wrapText="1"/>
    </xf>
    <xf numFmtId="0" fontId="0" fillId="4" borderId="0" xfId="0" applyFill="1"/>
    <xf numFmtId="0" fontId="0" fillId="5" borderId="0" xfId="0" applyFill="1" applyAlignment="1">
      <alignment wrapText="1"/>
    </xf>
    <xf numFmtId="0" fontId="0" fillId="5" borderId="0" xfId="0" applyFill="1"/>
    <xf numFmtId="0" fontId="0" fillId="0" borderId="0" xfId="0" applyAlignment="1">
      <alignment vertical="top" wrapText="1"/>
    </xf>
    <xf numFmtId="0" fontId="0" fillId="3" borderId="0" xfId="0" applyFill="1" applyAlignment="1">
      <alignment vertical="top" wrapText="1"/>
    </xf>
    <xf numFmtId="14" fontId="0" fillId="0" borderId="0" xfId="0" applyNumberFormat="1" applyAlignment="1">
      <alignment vertical="top"/>
    </xf>
    <xf numFmtId="0" fontId="0" fillId="0" borderId="0" xfId="0" applyAlignment="1">
      <alignment vertical="top"/>
    </xf>
    <xf numFmtId="8" fontId="0" fillId="0" borderId="0" xfId="0" applyNumberFormat="1" applyAlignment="1">
      <alignment vertical="top"/>
    </xf>
    <xf numFmtId="8" fontId="0" fillId="3" borderId="0" xfId="0" applyNumberFormat="1" applyFill="1" applyAlignment="1">
      <alignment vertical="top"/>
    </xf>
    <xf numFmtId="0" fontId="0" fillId="3" borderId="0" xfId="0" applyFill="1" applyAlignment="1">
      <alignment vertical="top"/>
    </xf>
    <xf numFmtId="8" fontId="0" fillId="5" borderId="0" xfId="0" applyNumberFormat="1" applyFill="1"/>
    <xf numFmtId="0" fontId="0" fillId="6" borderId="0" xfId="0" applyFill="1" applyAlignment="1">
      <alignment wrapText="1"/>
    </xf>
    <xf numFmtId="0" fontId="0" fillId="6" borderId="0" xfId="0" applyFill="1" applyAlignment="1">
      <alignment vertical="top" wrapText="1"/>
    </xf>
    <xf numFmtId="0" fontId="0" fillId="3" borderId="0" xfId="0" applyFill="1" applyAlignment="1">
      <alignment horizontal="left" vertical="top" wrapText="1"/>
    </xf>
    <xf numFmtId="0" fontId="3" fillId="3" borderId="5" xfId="0" applyFont="1" applyFill="1" applyBorder="1" applyAlignment="1">
      <alignment vertical="center" wrapText="1"/>
    </xf>
    <xf numFmtId="0" fontId="0" fillId="3" borderId="5" xfId="0" applyFill="1" applyBorder="1" applyAlignment="1">
      <alignment vertical="center" wrapText="1"/>
    </xf>
    <xf numFmtId="0" fontId="0" fillId="3" borderId="5" xfId="0" applyFill="1" applyBorder="1" applyAlignment="1">
      <alignment wrapText="1"/>
    </xf>
    <xf numFmtId="0" fontId="3" fillId="3" borderId="5" xfId="0" applyFont="1" applyFill="1" applyBorder="1" applyAlignment="1">
      <alignment wrapText="1"/>
    </xf>
    <xf numFmtId="43" fontId="2" fillId="3" borderId="3" xfId="1" applyFont="1" applyFill="1" applyBorder="1" applyAlignment="1">
      <alignment horizontal="center" vertical="center" wrapText="1"/>
    </xf>
    <xf numFmtId="43" fontId="0" fillId="3" borderId="5" xfId="1" applyFont="1" applyFill="1" applyBorder="1" applyAlignment="1">
      <alignment horizontal="center"/>
    </xf>
    <xf numFmtId="0" fontId="0" fillId="7" borderId="5" xfId="0" applyFill="1" applyBorder="1" applyAlignment="1">
      <alignment wrapText="1"/>
    </xf>
    <xf numFmtId="0" fontId="0" fillId="6" borderId="5" xfId="0" applyFill="1" applyBorder="1" applyAlignment="1">
      <alignment vertical="center" wrapText="1"/>
    </xf>
    <xf numFmtId="0" fontId="0" fillId="6" borderId="5" xfId="0" applyFill="1" applyBorder="1" applyAlignment="1">
      <alignment wrapText="1"/>
    </xf>
    <xf numFmtId="43" fontId="0" fillId="0" borderId="6" xfId="0" applyNumberFormat="1" applyBorder="1" applyAlignment="1">
      <alignment horizontal="center"/>
    </xf>
    <xf numFmtId="44" fontId="0" fillId="0" borderId="6" xfId="0" applyNumberFormat="1" applyBorder="1"/>
    <xf numFmtId="44" fontId="0" fillId="0" borderId="6" xfId="0" applyNumberFormat="1" applyBorder="1" applyAlignment="1">
      <alignment horizontal="center"/>
    </xf>
    <xf numFmtId="8" fontId="4" fillId="0" borderId="0" xfId="0" applyNumberFormat="1" applyFont="1"/>
    <xf numFmtId="165" fontId="4" fillId="0" borderId="0" xfId="0" applyNumberFormat="1" applyFont="1"/>
    <xf numFmtId="0" fontId="4" fillId="0" borderId="0" xfId="0" applyFont="1"/>
    <xf numFmtId="0" fontId="4" fillId="3" borderId="0" xfId="0" applyFont="1" applyFill="1" applyAlignment="1">
      <alignment vertical="center" wrapText="1"/>
    </xf>
    <xf numFmtId="165" fontId="4" fillId="3" borderId="0" xfId="0" applyNumberFormat="1" applyFont="1" applyFill="1" applyAlignment="1">
      <alignment vertical="center"/>
    </xf>
    <xf numFmtId="165" fontId="4" fillId="3" borderId="0" xfId="0" applyNumberFormat="1" applyFont="1" applyFill="1" applyAlignment="1">
      <alignment vertical="center" wrapText="1"/>
    </xf>
    <xf numFmtId="8" fontId="4" fillId="3" borderId="0" xfId="0" applyNumberFormat="1" applyFont="1" applyFill="1"/>
    <xf numFmtId="14" fontId="0" fillId="0" borderId="0" xfId="0" applyNumberFormat="1" applyAlignment="1">
      <alignment wrapText="1"/>
    </xf>
    <xf numFmtId="8" fontId="0" fillId="0" borderId="0" xfId="0" applyNumberFormat="1" applyAlignment="1">
      <alignment wrapText="1"/>
    </xf>
    <xf numFmtId="14" fontId="0" fillId="0" borderId="0" xfId="0" applyNumberFormat="1" applyAlignment="1">
      <alignment vertical="top" wrapText="1"/>
    </xf>
    <xf numFmtId="8" fontId="0" fillId="0" borderId="0" xfId="0" applyNumberFormat="1" applyAlignment="1">
      <alignment vertical="top" wrapText="1"/>
    </xf>
    <xf numFmtId="8" fontId="0" fillId="3" borderId="0" xfId="0" applyNumberFormat="1" applyFill="1" applyAlignment="1">
      <alignment vertical="top" wrapText="1"/>
    </xf>
    <xf numFmtId="8" fontId="4" fillId="0" borderId="0" xfId="0" applyNumberFormat="1" applyFont="1" applyAlignment="1">
      <alignment wrapText="1"/>
    </xf>
    <xf numFmtId="8" fontId="4" fillId="3" borderId="0" xfId="0" applyNumberFormat="1" applyFont="1" applyFill="1" applyAlignment="1">
      <alignment vertical="center" wrapText="1"/>
    </xf>
    <xf numFmtId="0" fontId="4" fillId="3" borderId="0" xfId="0" applyFont="1" applyFill="1"/>
    <xf numFmtId="44" fontId="4" fillId="3" borderId="0" xfId="2" applyFont="1" applyFill="1" applyAlignment="1">
      <alignment wrapText="1"/>
    </xf>
    <xf numFmtId="44" fontId="0" fillId="0" borderId="0" xfId="0" applyNumberFormat="1"/>
    <xf numFmtId="44" fontId="0" fillId="0" borderId="0" xfId="2" applyFont="1"/>
    <xf numFmtId="44" fontId="4" fillId="0" borderId="0" xfId="2" applyFont="1"/>
    <xf numFmtId="44" fontId="4" fillId="0" borderId="0" xfId="0" applyNumberFormat="1" applyFont="1"/>
    <xf numFmtId="44" fontId="4" fillId="3" borderId="0" xfId="0" applyNumberFormat="1" applyFont="1" applyFill="1"/>
    <xf numFmtId="44" fontId="4" fillId="3" borderId="0" xfId="2" applyFont="1" applyFill="1"/>
    <xf numFmtId="0" fontId="4" fillId="8" borderId="0" xfId="0" applyFont="1" applyFill="1"/>
    <xf numFmtId="166" fontId="4" fillId="8" borderId="0" xfId="3" applyNumberFormat="1" applyFont="1" applyFill="1"/>
    <xf numFmtId="44" fontId="4" fillId="3" borderId="0" xfId="2" applyFont="1" applyFill="1" applyAlignment="1">
      <alignment vertical="top"/>
    </xf>
    <xf numFmtId="165" fontId="4" fillId="0" borderId="0" xfId="0" applyNumberFormat="1" applyFont="1" applyAlignment="1">
      <alignment vertical="top"/>
    </xf>
    <xf numFmtId="0" fontId="4" fillId="3" borderId="0" xfId="0" applyFont="1" applyFill="1" applyAlignment="1">
      <alignment wrapText="1"/>
    </xf>
    <xf numFmtId="165" fontId="4" fillId="3" borderId="0" xfId="0" applyNumberFormat="1" applyFont="1" applyFill="1"/>
    <xf numFmtId="0" fontId="0" fillId="3" borderId="6" xfId="0" applyFill="1" applyBorder="1" applyAlignment="1">
      <alignment wrapText="1"/>
    </xf>
    <xf numFmtId="44" fontId="0" fillId="3" borderId="6" xfId="0" applyNumberFormat="1" applyFill="1" applyBorder="1"/>
  </cellXfs>
  <cellStyles count="4">
    <cellStyle name="Comma" xfId="1" builtinId="3"/>
    <cellStyle name="Currency" xfId="2" builtinId="4"/>
    <cellStyle name="Normal" xfId="0" builtinId="0"/>
    <cellStyle name="Percent" xfId="3" builtinId="5"/>
  </cellStyles>
  <dxfs count="96">
    <dxf>
      <font>
        <color rgb="FF9C0006"/>
      </font>
      <fill>
        <patternFill>
          <bgColor rgb="FFFFC7CE"/>
        </patternFill>
      </fill>
    </dxf>
    <dxf>
      <font>
        <color rgb="FF9C0006"/>
      </font>
      <fill>
        <patternFill>
          <bgColor rgb="FFFFC7CE"/>
        </patternFill>
      </fill>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solid">
          <fgColor indexed="64"/>
          <bgColor rgb="FFFFFF00"/>
        </patternFill>
      </fill>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34" formatCode="_(&quot;$&quot;* #,##0.00_);_(&quot;$&quot;* \(#,##0.00\);_(&quot;$&quot;*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34" formatCode="_(&quot;$&quot;* #,##0.00_);_(&quot;$&quot;* \(#,##0.00\);_(&quot;$&quot;* &quot;-&quot;??_);_(@_)"/>
      <fill>
        <patternFill patternType="solid">
          <fgColor indexed="64"/>
          <bgColor rgb="FFFFFF00"/>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34" formatCode="_(&quot;$&quot;* #,##0.00_);_(&quot;$&quot;* \(#,##0.00\);_(&quot;$&quot;*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Aptos Narrow"/>
        <family val="2"/>
        <scheme val="minor"/>
      </font>
      <numFmt numFmtId="35" formatCode="_(* #,##0.00_);_(* \(#,##0.00\);_(* &quot;-&quot;??_);_(@_)"/>
      <fill>
        <patternFill patternType="none">
          <fgColor indexed="64"/>
          <bgColor rgb="FFFFFF0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ptos Narrow"/>
        <family val="2"/>
        <scheme val="minor"/>
      </font>
      <numFmt numFmtId="35" formatCode="_(* #,##0.00_);_(* \(#,##0.0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7" formatCode="d\-mmm\-yy"/>
      <border diagonalUp="0" diagonalDown="0" outline="0">
        <left style="thin">
          <color indexed="64"/>
        </left>
        <right style="thin">
          <color indexed="64"/>
        </right>
        <top style="thin">
          <color indexed="64"/>
        </top>
        <bottom/>
      </border>
    </dxf>
    <dxf>
      <numFmt numFmtId="167" formatCode="d\-mmm\-yy"/>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rgb="FFFFFF00"/>
          <bgColor rgb="FFFFFFFF"/>
        </patternFill>
      </fill>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ont>
        <strike val="0"/>
        <outline val="0"/>
        <shadow val="0"/>
        <u val="none"/>
        <vertAlign val="baseline"/>
        <sz val="12"/>
        <color theme="0"/>
        <name val="Aptos Narrow"/>
        <family val="2"/>
        <scheme val="minor"/>
      </font>
      <fill>
        <patternFill patternType="solid">
          <fgColor indexed="64"/>
          <bgColor theme="8" tint="-0.499984740745262"/>
        </patternFill>
      </fill>
      <alignment vertical="center" textRotation="0" indent="0" justifyLastLine="0" shrinkToFit="0" readingOrder="0"/>
    </dxf>
    <dxf>
      <alignment horizontal="general" vertical="bottom" textRotation="0" wrapText="1" indent="0" justifyLastLine="0" shrinkToFit="0" readingOrder="0"/>
    </dxf>
    <dxf>
      <numFmt numFmtId="12" formatCode="&quot;$&quot;#,##0.00_);[Red]\(&quot;$&quot;#,##0.00\)"/>
    </dxf>
    <dxf>
      <numFmt numFmtId="12" formatCode="&quot;$&quot;#,##0.00_);[Red]\(&quot;$&quot;#,##0.00\)"/>
    </dxf>
    <dxf>
      <numFmt numFmtId="12" formatCode="&quot;$&quot;#,##0.00_);[Red]\(&quot;$&quot;#,##0.00\)"/>
    </dxf>
    <dxf>
      <numFmt numFmtId="168" formatCode="m/d/yyyy"/>
    </dxf>
    <dxf>
      <fill>
        <patternFill patternType="solid">
          <fgColor rgb="FFFFFF00"/>
          <bgColor rgb="FF000000"/>
        </patternFill>
      </fill>
    </dxf>
    <dxf>
      <alignment horizontal="center" vertical="center" textRotation="0" wrapText="0" indent="0" justifyLastLine="0" shrinkToFit="0" readingOrder="0"/>
    </dxf>
    <dxf>
      <alignment horizontal="general" vertical="bottom" textRotation="0" wrapText="1" indent="0" justifyLastLine="0" shrinkToFit="0" readingOrder="0"/>
    </dxf>
    <dxf>
      <numFmt numFmtId="12" formatCode="&quot;$&quot;#,##0.00_);[Red]\(&quot;$&quot;#,##0.00\)"/>
    </dxf>
    <dxf>
      <numFmt numFmtId="12" formatCode="&quot;$&quot;#,##0.00_);[Red]\(&quot;$&quot;#,##0.00\)"/>
    </dxf>
    <dxf>
      <numFmt numFmtId="12" formatCode="&quot;$&quot;#,##0.00_);[Red]\(&quot;$&quot;#,##0.00\)"/>
    </dxf>
    <dxf>
      <numFmt numFmtId="168" formatCode="m/d/yyyy"/>
    </dxf>
    <dxf>
      <fill>
        <patternFill patternType="solid">
          <fgColor rgb="FFFFFF00"/>
          <bgColor rgb="FF000000"/>
        </patternFill>
      </fill>
    </dxf>
    <dxf>
      <alignment horizontal="center" vertical="center"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2" formatCode="&quot;$&quot;#,##0.00_);[Red]\(&quot;$&quot;#,##0.00\)"/>
      <alignment horizontal="general" vertical="top" textRotation="0" wrapText="0" indent="0" justifyLastLine="0" shrinkToFit="0" readingOrder="0"/>
    </dxf>
    <dxf>
      <numFmt numFmtId="12" formatCode="&quot;$&quot;#,##0.00_);[Red]\(&quot;$&quot;#,##0.00\)"/>
      <alignment horizontal="general" vertical="top" textRotation="0" wrapText="0" indent="0" justifyLastLine="0" shrinkToFit="0" readingOrder="0"/>
    </dxf>
    <dxf>
      <numFmt numFmtId="12" formatCode="&quot;$&quot;#,##0.00_);[Red]\(&quot;$&quot;#,##0.00\)"/>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numFmt numFmtId="168" formatCode="m/d/yyyy"/>
      <alignment horizontal="general" vertical="top" textRotation="0" wrapText="0" indent="0" justifyLastLine="0" shrinkToFit="0" readingOrder="0"/>
    </dxf>
    <dxf>
      <fill>
        <patternFill patternType="solid">
          <fgColor rgb="FFFFFF00"/>
          <bgColor rgb="FF000000"/>
        </patternFill>
      </fill>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bottom" textRotation="0" wrapText="1" indent="0" justifyLastLine="0" shrinkToFit="0" readingOrder="0"/>
    </dxf>
    <dxf>
      <numFmt numFmtId="12" formatCode="&quot;$&quot;#,##0.00_);[Red]\(&quot;$&quot;#,##0.00\)"/>
    </dxf>
    <dxf>
      <numFmt numFmtId="12" formatCode="&quot;$&quot;#,##0.00_);[Red]\(&quot;$&quot;#,##0.00\)"/>
    </dxf>
    <dxf>
      <numFmt numFmtId="12" formatCode="&quot;$&quot;#,##0.00_);[Red]\(&quot;$&quot;#,##0.00\)"/>
    </dxf>
    <dxf>
      <numFmt numFmtId="168" formatCode="m/d/yyyy"/>
    </dxf>
    <dxf>
      <fill>
        <patternFill patternType="solid">
          <fgColor rgb="FFFFFF00"/>
          <bgColor rgb="FF000000"/>
        </patternFill>
      </fill>
    </dxf>
    <dxf>
      <fill>
        <patternFill patternType="solid">
          <fgColor indexed="64"/>
          <bgColor rgb="FFFFFF00"/>
        </patternFill>
      </fill>
      <alignment horizontal="general" vertical="bottom" textRotation="0" wrapText="1" indent="0" justifyLastLine="0" shrinkToFit="0" readingOrder="0"/>
    </dxf>
    <dxf>
      <numFmt numFmtId="12" formatCode="&quot;$&quot;#,##0.00_);[Red]\(&quot;$&quot;#,##0.00\)"/>
    </dxf>
    <dxf>
      <numFmt numFmtId="12" formatCode="&quot;$&quot;#,##0.00_);[Red]\(&quot;$&quot;#,##0.00\)"/>
      <fill>
        <patternFill patternType="solid">
          <fgColor indexed="64"/>
          <bgColor rgb="FFFFFF00"/>
        </patternFill>
      </fill>
    </dxf>
    <dxf>
      <numFmt numFmtId="12" formatCode="&quot;$&quot;#,##0.00_);[Red]\(&quot;$&quot;#,##0.00\)"/>
    </dxf>
    <dxf>
      <fill>
        <patternFill patternType="solid">
          <fgColor indexed="64"/>
          <bgColor rgb="FFFFFF00"/>
        </patternFill>
      </fill>
    </dxf>
    <dxf>
      <numFmt numFmtId="168" formatCode="m/d/yyyy"/>
    </dxf>
    <dxf>
      <alignment wrapText="1"/>
    </dxf>
    <dxf>
      <alignment wrapText="1"/>
    </dxf>
    <dxf>
      <alignment wrapText="1"/>
    </dxf>
    <dxf>
      <numFmt numFmtId="12" formatCode="&quot;$&quot;#,##0.00_);[Red]\(&quot;$&quot;#,##0.00\)"/>
      <alignment wrapText="1"/>
    </dxf>
    <dxf>
      <numFmt numFmtId="12" formatCode="&quot;$&quot;#,##0.00_);[Red]\(&quot;$&quot;#,##0.00\)"/>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68" formatCode="m/d/yyyy"/>
      <alignment wrapText="1"/>
    </dxf>
    <dxf>
      <fill>
        <patternFill patternType="solid">
          <fgColor rgb="FFFFFF00"/>
          <bgColor rgb="FF000000"/>
        </patternFill>
      </fill>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66BAF29-6B6C-4FE7-B0B6-E89EDDC385CC}" name="Table7" displayName="Table7" ref="A1:P756" totalsRowShown="0" headerRowDxfId="95" dataDxfId="94">
  <autoFilter ref="A1:P756" xr:uid="{966BAF29-6B6C-4FE7-B0B6-E89EDDC385CC}">
    <filterColumn colId="15">
      <colorFilter dxfId="93"/>
    </filterColumn>
  </autoFilter>
  <tableColumns count="16">
    <tableColumn id="1" xr3:uid="{82C9CAE0-B3CE-418B-AF65-9622F10C11D5}" name="Entry Date" dataDxfId="92"/>
    <tableColumn id="2" xr3:uid="{8F2D4F49-2F64-4AFD-ABD9-FAA373F4E820}" name="Client" dataDxfId="91"/>
    <tableColumn id="3" xr3:uid="{53DDAE3A-66F0-40AF-9FFA-ADB99B079486}" name="Proj level1" dataDxfId="90"/>
    <tableColumn id="4" xr3:uid="{96AFF519-59F5-48CD-A8CD-A7C47DBE47F0}" name="Proj level2" dataDxfId="89"/>
    <tableColumn id="5" xr3:uid="{2A6AF7D6-94CE-4BFD-BD1A-8856F6E03A93}" name="Proj level3" dataDxfId="88"/>
    <tableColumn id="6" xr3:uid="{0043A449-CC5C-4A57-BDBF-07DDE8C668DF}" name="Client title" dataDxfId="87"/>
    <tableColumn id="7" xr3:uid="{647C30AF-39C5-4F80-9B63-B0FAEE10E23F}" name="Asset" dataDxfId="86"/>
    <tableColumn id="8" xr3:uid="{851A91E4-54BE-43D7-B23B-0A6B6996F169}" name="Task" dataDxfId="85"/>
    <tableColumn id="9" xr3:uid="{CC25ED52-9BDA-4708-A856-C590B86B53EB}" name="Task Group" dataDxfId="84"/>
    <tableColumn id="10" xr3:uid="{D424AA72-3CB3-4E11-9645-7D202E5E7FC8}" name="Task Description" dataDxfId="83"/>
    <tableColumn id="11" xr3:uid="{5A82DC44-6749-4F2E-A4E0-277F414159CB}" name="Hours" dataDxfId="82"/>
    <tableColumn id="12" xr3:uid="{DD50825E-A53C-4B08-A388-DA1DAD8B753A}" name="Activity Rate" dataDxfId="81"/>
    <tableColumn id="13" xr3:uid="{9E0C1721-7D4E-4F89-AB9F-C34D50DB4208}" name="Activity Extended" dataDxfId="80"/>
    <tableColumn id="14" xr3:uid="{CF764F2C-19C0-4C42-9BF2-ECB401279970}" name="Line Billable" dataDxfId="79"/>
    <tableColumn id="15" xr3:uid="{800DA521-FD16-4B0A-B28C-B92219FC3DCB}" name="Invoice Number" dataDxfId="78"/>
    <tableColumn id="16" xr3:uid="{87AC17FF-6CCD-4CB1-8229-5B5D035D8B3E}" name="Narrative" dataDxfId="77"/>
  </tableColumns>
  <tableStyleInfo name="TableStyleLight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2D2C84D-5ACD-41EA-AC47-4DEDE0E734AF}" name="Table6" displayName="Table6" ref="A1:S164" totalsRowShown="0">
  <autoFilter ref="A1:S164" xr:uid="{52D2C84D-5ACD-41EA-AC47-4DEDE0E734AF}"/>
  <tableColumns count="19">
    <tableColumn id="1" xr3:uid="{BF92444C-D6D8-43B1-9DA6-5C734AF340CA}" name="Entry Date" dataDxfId="76"/>
    <tableColumn id="2" xr3:uid="{750FB665-0063-4638-BC53-1BCAE0A08322}" name="Client"/>
    <tableColumn id="3" xr3:uid="{06E5BF1F-3F57-4690-9466-FB9BC2A89954}" name="Proj level1"/>
    <tableColumn id="4" xr3:uid="{236005CF-AF5F-48FC-A269-924B03F1D42F}" name="Proj level2"/>
    <tableColumn id="5" xr3:uid="{9957D67A-4A86-49B2-B546-355112F7B99D}" name="Proj level3"/>
    <tableColumn id="6" xr3:uid="{CB023A6A-18FF-4250-951F-0D6DB2CDB7E7}" name="Client title"/>
    <tableColumn id="7" xr3:uid="{3245A588-6A92-4829-AF5D-6EA3498B568B}" name="Asset"/>
    <tableColumn id="8" xr3:uid="{1AF89BC5-F71E-48EC-9A6B-71BFC55DB01B}" name="Task"/>
    <tableColumn id="9" xr3:uid="{9D57A960-BEC5-4CD5-8D32-6B4A89F60B49}" name="Task Group"/>
    <tableColumn id="10" xr3:uid="{97768AE7-EECE-4623-AD2E-7F54843DAC09}" name="Task Description"/>
    <tableColumn id="11" xr3:uid="{E5035C30-E829-445D-8763-530BE1BAD603}" name="Activity Type"/>
    <tableColumn id="12" xr3:uid="{C8801D72-5728-4184-BA07-9EB68B4160E7}" name="Hours"/>
    <tableColumn id="13" xr3:uid="{362CDCFD-53CE-49D3-AA94-B16D7935744E}" name="Column1" dataDxfId="75"/>
    <tableColumn id="14" xr3:uid="{A7C7A677-55A8-4F4A-B474-4DBCA9EAEFF6}" name="Activity Rate" dataDxfId="74"/>
    <tableColumn id="15" xr3:uid="{B6AD3BD6-E9B2-4C7C-970D-E4AA816FDF70}" name="Activity Extended" dataDxfId="73"/>
    <tableColumn id="16" xr3:uid="{A99180B1-541D-413D-8E51-802E76C8D087}" name="Billing Rate" dataDxfId="72"/>
    <tableColumn id="17" xr3:uid="{C0B6B3DA-3818-4A5C-8811-FD6F85AC34DF}" name="Line Billable"/>
    <tableColumn id="18" xr3:uid="{238FA53E-24A5-4156-BB08-561209206D10}" name="Invoice Number"/>
    <tableColumn id="19" xr3:uid="{AFA33572-0C76-4926-88EB-3719DE81AD07}" name="Narrative" dataDxfId="71"/>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D12D542-3321-4749-97DF-3DA1061DA4A7}" name="Table5" displayName="Table5" ref="A1:S3706" totalsRowShown="0">
  <autoFilter ref="A1:S3706" xr:uid="{8D12D542-3321-4749-97DF-3DA1061DA4A7}">
    <filterColumn colId="18">
      <colorFilter dxfId="70"/>
    </filterColumn>
  </autoFilter>
  <tableColumns count="19">
    <tableColumn id="1" xr3:uid="{42F5A753-4117-4A90-905C-49D2446E46B4}" name="Entry Date" dataDxfId="69"/>
    <tableColumn id="2" xr3:uid="{F04F84E9-A6C4-4AA7-8ED6-0CCCC2835D33}" name="Client"/>
    <tableColumn id="3" xr3:uid="{7CA697FB-CC65-499C-8FFD-9C50A9E0B433}" name="Proj level1"/>
    <tableColumn id="4" xr3:uid="{A24F8862-214C-4F43-9B6C-E382EE182C98}" name="Proj level2"/>
    <tableColumn id="5" xr3:uid="{19E80DF5-DEA5-481B-B98B-58076B638F87}" name="Proj level3"/>
    <tableColumn id="6" xr3:uid="{31A283D8-B3CC-47A4-A4BB-D0E2D2AF6345}" name="Client title"/>
    <tableColumn id="7" xr3:uid="{5607651C-8290-46D7-AD85-A9D8FE70E82F}" name="Asset"/>
    <tableColumn id="8" xr3:uid="{608F0F5B-F2B2-4E16-85EE-9AD0F4CC5BF6}" name="Task"/>
    <tableColumn id="9" xr3:uid="{F3E270DC-A68C-47CB-998D-F56C7B29A25A}" name="Task Group"/>
    <tableColumn id="10" xr3:uid="{35E742E2-ABAE-4E69-8787-C99BFF47A54C}" name="Task Description"/>
    <tableColumn id="11" xr3:uid="{BE7BC3AD-9561-4EB4-B18D-44337895FA28}" name="Activity Type"/>
    <tableColumn id="12" xr3:uid="{BD0D7C89-7975-400A-A1DA-884BFC7407CD}" name="Hours"/>
    <tableColumn id="13" xr3:uid="{81F80B03-97B2-4351-A4E8-86E6E5488BD8}" name="Column1"/>
    <tableColumn id="14" xr3:uid="{3C6FE2F7-8A71-4531-8DC0-60F1AFBDE9A8}" name="Activity Rate" dataDxfId="68"/>
    <tableColumn id="15" xr3:uid="{509D948A-CB4F-482A-B078-C03322474748}" name="Activity Extended" dataDxfId="67"/>
    <tableColumn id="16" xr3:uid="{9C0D1515-A820-4775-B633-18755A742368}" name="Billing Rate" dataDxfId="66"/>
    <tableColumn id="17" xr3:uid="{1D64F288-7A64-4722-A81D-C8402994B5EA}" name="Line Billable"/>
    <tableColumn id="18" xr3:uid="{0249A806-B402-466F-93CD-CD67DFE7CC6E}" name="Invoice Number"/>
    <tableColumn id="19" xr3:uid="{8A4458FB-1BA9-4766-9B69-B6C17ED31A6E}" name="Narrative" dataDxfId="65"/>
  </tableColumns>
  <tableStyleInfo name="TableStyleLight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3BED5AB-F5DE-421A-A411-CAF953EE5BFE}" name="Table3" displayName="Table3" ref="A1:T3971" totalsRowShown="0" headerRowDxfId="64" dataDxfId="63">
  <autoFilter ref="A1:T3971" xr:uid="{83BED5AB-F5DE-421A-A411-CAF953EE5BFE}">
    <filterColumn colId="19">
      <colorFilter dxfId="62"/>
    </filterColumn>
  </autoFilter>
  <tableColumns count="20">
    <tableColumn id="1" xr3:uid="{9BCE2D2A-E2DE-43FC-9F4E-3D210CE4CC83}" name="Entry Date" dataDxfId="61"/>
    <tableColumn id="2" xr3:uid="{B9E4AFA5-0B66-4DC0-997C-FB704232140E}" name="Client" dataDxfId="60"/>
    <tableColumn id="3" xr3:uid="{0F4CC00C-F984-476A-9492-067B50AF18BA}" name="Proj level1" dataDxfId="59"/>
    <tableColumn id="4" xr3:uid="{3F5791A2-9A11-4FA1-84E5-3AE4A80AA441}" name="Proj level2" dataDxfId="58"/>
    <tableColumn id="5" xr3:uid="{9EAC202A-D991-4577-AAB2-863CA257B91F}" name="Proj level3" dataDxfId="57"/>
    <tableColumn id="6" xr3:uid="{FE9F8747-0B73-416F-8761-898C696B20D0}" name="Client title" dataDxfId="56"/>
    <tableColumn id="7" xr3:uid="{8102B658-8192-41A1-9E98-2C841278262D}" name="Asset" dataDxfId="55"/>
    <tableColumn id="8" xr3:uid="{0B78F381-04FF-484B-978D-06E48332DAF4}" name="Task" dataDxfId="54"/>
    <tableColumn id="9" xr3:uid="{18B3EF81-2CB3-4342-ABD4-BCFE30DCCFC7}" name="Task Group" dataDxfId="53"/>
    <tableColumn id="10" xr3:uid="{6741668C-3AB7-41B7-8B92-218D70EB0ACB}" name="Task Description" dataDxfId="52"/>
    <tableColumn id="11" xr3:uid="{2CFAC6B8-1EC0-47CD-8B21-A8743BEA8307}" name="Activity Type" dataDxfId="51"/>
    <tableColumn id="12" xr3:uid="{6A29CF91-F4AF-4AEB-9E04-0D698FDA157E}" name="Hours" dataDxfId="50"/>
    <tableColumn id="13" xr3:uid="{259A333A-4897-4E7C-9F0D-4CFDA8A1E715}" name="Column1" dataDxfId="49"/>
    <tableColumn id="14" xr3:uid="{92860846-F24B-41C0-B047-FCA3EC453660}" name="Activity Rate" dataDxfId="48"/>
    <tableColumn id="15" xr3:uid="{F54902AA-3487-4002-AE56-FB63E670EA2C}" name="Activity Extended" dataDxfId="47"/>
    <tableColumn id="16" xr3:uid="{DAA0D7C6-2966-40C6-B285-C516FAF7354A}" name="Billing Rate" dataDxfId="46"/>
    <tableColumn id="17" xr3:uid="{968957B4-19CD-4792-B60D-F2DF60E7A8CF}" name="Line Billable" dataDxfId="45"/>
    <tableColumn id="18" xr3:uid="{E5AA4202-E042-4BF0-9D82-F5FCE6EE0F00}" name="Invoice Number" dataDxfId="44"/>
    <tableColumn id="19" xr3:uid="{834A18BE-091E-44A1-82C2-033ECF73CD78}" name="Work Site" dataDxfId="43"/>
    <tableColumn id="20" xr3:uid="{BEE62833-149D-448A-A956-06911536E9CD}" name="Narrative" dataDxfId="42"/>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080FA0-7645-48EC-B5F9-92DA3EA1B403}" name="Table4" displayName="Table4" ref="A1:T2953" totalsRowShown="0" headerRowDxfId="41">
  <autoFilter ref="A1:T2953" xr:uid="{F0080FA0-7645-48EC-B5F9-92DA3EA1B403}">
    <filterColumn colId="19">
      <colorFilter dxfId="40"/>
    </filterColumn>
  </autoFilter>
  <tableColumns count="20">
    <tableColumn id="1" xr3:uid="{D57CAEFC-D7A4-4CEE-874D-51D1EAA4F926}" name="Entry Date" dataDxfId="39"/>
    <tableColumn id="2" xr3:uid="{CB65644C-AC45-41DD-94B1-38674BBB7C57}" name="Client"/>
    <tableColumn id="3" xr3:uid="{5F2B2005-CC95-4A5A-BCEE-C935C1E1CE04}" name="Proj level1"/>
    <tableColumn id="4" xr3:uid="{A255D0A3-4B73-4BA3-AAFA-247301354F5C}" name="Proj level2"/>
    <tableColumn id="5" xr3:uid="{0BA3A19E-E2F6-4917-8D2A-FDB628E99E1F}" name="Proj level3"/>
    <tableColumn id="6" xr3:uid="{C7EDA77B-0763-4635-BBC5-3D1349E76766}" name="Client title"/>
    <tableColumn id="7" xr3:uid="{398BFC66-3166-4295-ACC1-116D4A688988}" name="Asset"/>
    <tableColumn id="8" xr3:uid="{7547F2F8-4EC8-471E-BE6B-D043F5188130}" name="Task"/>
    <tableColumn id="9" xr3:uid="{AE2A049F-5180-4123-8464-4E44F78A711A}" name="Task Group"/>
    <tableColumn id="10" xr3:uid="{EF2E4668-7AC9-4283-9D55-B7E1D0B8A424}" name="Task Description"/>
    <tableColumn id="11" xr3:uid="{6B0063F8-7AAA-454B-B98C-02E7E0C7D8AF}" name="Activity Type"/>
    <tableColumn id="12" xr3:uid="{CA67BC00-4855-4073-ABDD-D5ED6A88B152}" name="Hours"/>
    <tableColumn id="13" xr3:uid="{728C13FA-56B0-4E9F-864C-CBFC3FB282DF}" name="Column1"/>
    <tableColumn id="14" xr3:uid="{643FF2D2-5EAE-473E-8C73-6670594A54AE}" name="Activity Rate" dataDxfId="38"/>
    <tableColumn id="15" xr3:uid="{22540132-6343-4C6F-AD18-C684EDEAFCBC}" name="Activity Extended" dataDxfId="37"/>
    <tableColumn id="16" xr3:uid="{B31D282F-C71F-411A-A875-DF3A8B9BF1B1}" name="Billing Rate" dataDxfId="36"/>
    <tableColumn id="17" xr3:uid="{DC8C6DBA-3154-464C-9435-23EAA30C0DE2}" name="Line Billable"/>
    <tableColumn id="18" xr3:uid="{3F39D67A-0CFF-4AB0-9EB6-0FEF7DFA9AA9}" name="Invoice Number"/>
    <tableColumn id="19" xr3:uid="{A6365013-F62F-4559-BFDD-9641EA04F7A1}" name="Work Site"/>
    <tableColumn id="20" xr3:uid="{B1F122B9-E272-42CC-BC31-CC04C721D32A}" name="Narrative" dataDxfId="35"/>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76BA8C7-181F-4D47-BDCE-F22A1B5F80DB}" name="Table2" displayName="Table2" ref="A1:R3103" totalsRowShown="0" headerRowDxfId="34">
  <autoFilter ref="A1:R3103" xr:uid="{676BA8C7-181F-4D47-BDCE-F22A1B5F80DB}">
    <filterColumn colId="17">
      <colorFilter dxfId="33"/>
    </filterColumn>
  </autoFilter>
  <tableColumns count="18">
    <tableColumn id="1" xr3:uid="{27BDC6A6-A824-4454-844E-41905CDFE4D7}" name="Entry Date" dataDxfId="32"/>
    <tableColumn id="2" xr3:uid="{5E214207-1865-4269-9A9A-1A66F08DB07B}" name="Client"/>
    <tableColumn id="3" xr3:uid="{0732DC18-F05C-40D9-AFAE-A5E550FF1316}" name="Proj level1"/>
    <tableColumn id="4" xr3:uid="{D7942511-2836-4152-B9C9-CA198EE0DE32}" name="Proj level2"/>
    <tableColumn id="5" xr3:uid="{66903046-B7DE-405F-98E0-09D1D0CA9608}" name="Proj level3"/>
    <tableColumn id="6" xr3:uid="{62CDA361-5746-4B7F-9B40-93CB2D636C9A}" name="Client title"/>
    <tableColumn id="7" xr3:uid="{6236DE1B-0F1D-4843-92D0-337450FB4E7D}" name="Asset"/>
    <tableColumn id="8" xr3:uid="{A5BE84CF-6B29-432A-B240-AF1DA197FC0C}" name="Task"/>
    <tableColumn id="9" xr3:uid="{D4D4FA92-80D9-42AB-AD37-0CFD6C3FC2B1}" name="Task Group"/>
    <tableColumn id="10" xr3:uid="{9C248DAE-493C-4D01-9A8E-B7C06C2AF628}" name="Task Description"/>
    <tableColumn id="11" xr3:uid="{3CA1EE6E-B672-4E5C-8427-0DEE4E9110DE}" name="Activity Type"/>
    <tableColumn id="12" xr3:uid="{8F511166-6DF4-4571-BEA1-B4CB0094A314}" name="Hours"/>
    <tableColumn id="13" xr3:uid="{2BC1DFBD-7270-428A-8E7D-D9AF7EE23FDC}" name="Activity Rate" dataDxfId="31"/>
    <tableColumn id="14" xr3:uid="{0F89E324-89E4-484E-9AA3-4FEE03C3BB76}" name="Activity Extended" dataDxfId="30"/>
    <tableColumn id="15" xr3:uid="{1715438A-51C7-4EAC-BAB7-6D4E9447AC5F}" name="Billing Rate" dataDxfId="29"/>
    <tableColumn id="16" xr3:uid="{7EB3A884-C3EF-4492-A1C5-FB7A31EA3157}" name="Line Billable"/>
    <tableColumn id="17" xr3:uid="{42C1CDB1-48D8-4B0A-BBD9-9F01ED3CFDE7}" name="Invoice Number"/>
    <tableColumn id="18" xr3:uid="{CF8D3B55-A69A-4F86-AF7D-F2F2FA2D25A2}" name="Narrative" dataDxfId="28"/>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346EB00-8392-40BF-8347-CD25594DCC54}" name="Table179" displayName="Table179" ref="A1:K388" totalsRowCount="1" headerRowDxfId="27" dataDxfId="25" headerRowBorderDxfId="26" tableBorderDxfId="24">
  <autoFilter ref="A1:K387" xr:uid="{CB1C88C7-ED05-4AA7-822B-8485E9646FCB}">
    <filterColumn colId="0">
      <filters>
        <dateGroupItem year="2025" month="2" dateTimeGrouping="month"/>
        <dateGroupItem year="2025" month="3" dateTimeGrouping="month"/>
        <dateGroupItem year="2025" month="4" dateTimeGrouping="month"/>
        <dateGroupItem year="2025" month="5" dateTimeGrouping="month"/>
        <dateGroupItem year="2025" month="6" dateTimeGrouping="month"/>
        <dateGroupItem year="2025" month="7" dateTimeGrouping="month"/>
      </filters>
    </filterColumn>
    <filterColumn colId="8">
      <colorFilter dxfId="23"/>
    </filterColumn>
  </autoFilter>
  <tableColumns count="11">
    <tableColumn id="1" xr3:uid="{F92E42CF-A44A-40AF-8695-D2D326930F55}" name="Item Date" dataDxfId="22" totalsRowDxfId="21"/>
    <tableColumn id="2" xr3:uid="{0EACB0ED-FAB3-47CE-B91D-3BC39744EC39}" name="Employee/Supplier" dataDxfId="20" totalsRowDxfId="19"/>
    <tableColumn id="3" xr3:uid="{3F9144A0-4615-4809-A0FF-3DD6E26C5D2A}" name="Quantity" totalsRowFunction="sum" dataDxfId="18" totalsRowDxfId="17" dataCellStyle="Comma"/>
    <tableColumn id="9" xr3:uid="{610FB237-E358-4515-92A3-6E37A284C255}" name="Column1" totalsRowFunction="custom" dataDxfId="16" totalsRowDxfId="15" dataCellStyle="Comma">
      <totalsRowFormula>SUBTOTAL(109,D2:D387)</totalsRowFormula>
    </tableColumn>
    <tableColumn id="4" xr3:uid="{05FF6C98-FD29-43D4-9508-E69735628CF7}" name="Rate" dataDxfId="14" totalsRowDxfId="13" dataCellStyle="Currency"/>
    <tableColumn id="5" xr3:uid="{5D4B3E19-C27E-41AF-815B-21C5485FBBFE}" name="Amount" totalsRowFunction="sum" dataDxfId="12" totalsRowDxfId="11" dataCellStyle="Currency">
      <calculatedColumnFormula>C2*E2</calculatedColumnFormula>
    </tableColumn>
    <tableColumn id="6" xr3:uid="{841391CF-6809-4FCD-83CE-C2D507A9E481}" name="Project" dataDxfId="10" totalsRowDxfId="9" dataCellStyle="Currency"/>
    <tableColumn id="7" xr3:uid="{DE48AA70-1607-4FD0-92D4-7B409A16D106}" name="Plant" dataDxfId="8" totalsRowDxfId="7" dataCellStyle="Currency"/>
    <tableColumn id="8" xr3:uid="{A342F139-3F90-4257-AF78-16AA5757049D}" name="Comment" totalsRowDxfId="6"/>
    <tableColumn id="13" xr3:uid="{EBE2F682-3D3D-4B1E-B2D8-7F1877639184}" name="Task PW#" dataDxfId="5" totalsRowDxfId="4"/>
    <tableColumn id="14" xr3:uid="{6E955F0C-2194-47E3-82C9-BD4C6230761E}" name="TO/MONTH" dataDxfId="3" totalsRowDxfId="2"/>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B8C80-A56E-4E69-BA52-740B3BD80FC7}">
  <dimension ref="B4:E32"/>
  <sheetViews>
    <sheetView topLeftCell="A16" zoomScale="115" zoomScaleNormal="115" workbookViewId="0">
      <selection activeCell="G13" sqref="G13"/>
    </sheetView>
  </sheetViews>
  <sheetFormatPr defaultRowHeight="14.4" x14ac:dyDescent="0.3"/>
  <cols>
    <col min="3" max="3" width="10.6640625" bestFit="1" customWidth="1"/>
    <col min="4" max="4" width="15.5546875" bestFit="1" customWidth="1"/>
  </cols>
  <sheetData>
    <row r="4" spans="2:5" x14ac:dyDescent="0.3">
      <c r="B4" s="66" t="s">
        <v>12104</v>
      </c>
    </row>
    <row r="5" spans="2:5" x14ac:dyDescent="0.3">
      <c r="C5" t="s">
        <v>12096</v>
      </c>
      <c r="D5" s="81">
        <f>Feb!M759</f>
        <v>11387.25</v>
      </c>
    </row>
    <row r="6" spans="2:5" x14ac:dyDescent="0.3">
      <c r="C6" t="s">
        <v>12097</v>
      </c>
      <c r="D6" s="81">
        <f>March!O167</f>
        <v>78784.69</v>
      </c>
    </row>
    <row r="7" spans="2:5" x14ac:dyDescent="0.3">
      <c r="C7" t="s">
        <v>12098</v>
      </c>
      <c r="D7" s="81">
        <f>April!O3708</f>
        <v>93481</v>
      </c>
    </row>
    <row r="8" spans="2:5" x14ac:dyDescent="0.3">
      <c r="C8" t="s">
        <v>12099</v>
      </c>
      <c r="D8" s="81">
        <f>'May1'!O3973</f>
        <v>116387.25</v>
      </c>
    </row>
    <row r="9" spans="2:5" x14ac:dyDescent="0.3">
      <c r="C9" t="s">
        <v>12100</v>
      </c>
      <c r="D9" s="81">
        <f>June!O2956</f>
        <v>91378</v>
      </c>
    </row>
    <row r="10" spans="2:5" x14ac:dyDescent="0.3">
      <c r="C10" t="s">
        <v>12101</v>
      </c>
      <c r="D10" s="81">
        <f>July!N3106</f>
        <v>16172</v>
      </c>
    </row>
    <row r="11" spans="2:5" x14ac:dyDescent="0.3">
      <c r="C11" t="s">
        <v>12102</v>
      </c>
      <c r="D11" s="81">
        <f>'Master CDM FC'!F391</f>
        <v>142035</v>
      </c>
    </row>
    <row r="12" spans="2:5" x14ac:dyDescent="0.3">
      <c r="C12" s="66" t="s">
        <v>12103</v>
      </c>
      <c r="D12" s="84">
        <f>SUM(D5:D11)</f>
        <v>549625.18999999994</v>
      </c>
      <c r="E12" s="78" t="s">
        <v>12111</v>
      </c>
    </row>
    <row r="14" spans="2:5" x14ac:dyDescent="0.3">
      <c r="B14" s="66" t="s">
        <v>12105</v>
      </c>
    </row>
    <row r="15" spans="2:5" x14ac:dyDescent="0.3">
      <c r="C15" t="s">
        <v>12106</v>
      </c>
      <c r="D15" s="70">
        <v>949600</v>
      </c>
      <c r="E15" s="78" t="s">
        <v>12111</v>
      </c>
    </row>
    <row r="17" spans="2:5" x14ac:dyDescent="0.3">
      <c r="B17" s="66" t="s">
        <v>12115</v>
      </c>
    </row>
    <row r="18" spans="2:5" x14ac:dyDescent="0.3">
      <c r="D18" s="85">
        <v>18350</v>
      </c>
      <c r="E18" s="78" t="s">
        <v>12111</v>
      </c>
    </row>
    <row r="20" spans="2:5" x14ac:dyDescent="0.3">
      <c r="B20" s="66" t="s">
        <v>12114</v>
      </c>
      <c r="C20" s="66"/>
    </row>
    <row r="21" spans="2:5" x14ac:dyDescent="0.3">
      <c r="C21" t="s">
        <v>12109</v>
      </c>
    </row>
    <row r="22" spans="2:5" x14ac:dyDescent="0.3">
      <c r="C22" t="s">
        <v>12110</v>
      </c>
    </row>
    <row r="23" spans="2:5" x14ac:dyDescent="0.3">
      <c r="C23" t="s">
        <v>12098</v>
      </c>
      <c r="D23" s="80">
        <f>April!O3709</f>
        <v>2710.5</v>
      </c>
    </row>
    <row r="24" spans="2:5" x14ac:dyDescent="0.3">
      <c r="C24" t="s">
        <v>12099</v>
      </c>
      <c r="D24" s="80">
        <f>'May1'!O3974</f>
        <v>2432.5</v>
      </c>
    </row>
    <row r="25" spans="2:5" x14ac:dyDescent="0.3">
      <c r="C25" t="s">
        <v>12100</v>
      </c>
      <c r="D25" s="80">
        <f>June!O2958</f>
        <v>6324.5</v>
      </c>
    </row>
    <row r="26" spans="2:5" x14ac:dyDescent="0.3">
      <c r="C26" t="s">
        <v>12101</v>
      </c>
      <c r="D26" s="80">
        <f>July!N3107</f>
        <v>3162.25</v>
      </c>
    </row>
    <row r="27" spans="2:5" x14ac:dyDescent="0.3">
      <c r="C27" s="36" t="s">
        <v>12103</v>
      </c>
      <c r="D27" s="84">
        <f>SUM(D23:D26)</f>
        <v>14629.75</v>
      </c>
      <c r="E27" s="78" t="s">
        <v>12111</v>
      </c>
    </row>
    <row r="29" spans="2:5" x14ac:dyDescent="0.3">
      <c r="B29" s="66" t="s">
        <v>12111</v>
      </c>
      <c r="D29" s="83">
        <f>D27+D18+D15+D12</f>
        <v>1532204.94</v>
      </c>
    </row>
    <row r="30" spans="2:5" x14ac:dyDescent="0.3">
      <c r="B30" s="66" t="s">
        <v>12112</v>
      </c>
      <c r="D30" s="82">
        <v>2580944</v>
      </c>
    </row>
    <row r="32" spans="2:5" x14ac:dyDescent="0.3">
      <c r="C32" s="86" t="s">
        <v>12113</v>
      </c>
      <c r="D32" s="87">
        <f>D29/D30</f>
        <v>0.59366066834460562</v>
      </c>
    </row>
  </sheetData>
  <phoneticPr fontId="5"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87082-87FD-436E-8C4F-CE4811BE17C1}">
  <sheetPr>
    <tabColor rgb="FF00B050"/>
  </sheetPr>
  <dimension ref="A1:P1987"/>
  <sheetViews>
    <sheetView topLeftCell="J465" zoomScale="87" zoomScaleNormal="100" workbookViewId="0">
      <selection activeCell="L755" sqref="L755"/>
    </sheetView>
  </sheetViews>
  <sheetFormatPr defaultColWidth="8.88671875" defaultRowHeight="14.4" x14ac:dyDescent="0.3"/>
  <cols>
    <col min="1" max="1" width="13.109375" style="44" customWidth="1"/>
    <col min="2" max="2" width="32.44140625" style="44" bestFit="1" customWidth="1"/>
    <col min="3" max="3" width="12.6640625" style="44" customWidth="1"/>
    <col min="4" max="4" width="33.5546875" style="44" bestFit="1" customWidth="1"/>
    <col min="5" max="5" width="24.44140625" style="44" bestFit="1" customWidth="1"/>
    <col min="6" max="6" width="37.5546875" style="44" bestFit="1" customWidth="1"/>
    <col min="7" max="7" width="23.33203125" style="44" customWidth="1"/>
    <col min="8" max="8" width="46.5546875" style="44" customWidth="1"/>
    <col min="9" max="9" width="13.33203125" style="44" customWidth="1"/>
    <col min="10" max="10" width="143.33203125" style="44" customWidth="1"/>
    <col min="11" max="11" width="8.88671875" style="44" customWidth="1"/>
    <col min="12" max="12" width="14.44140625" style="44" customWidth="1"/>
    <col min="13" max="13" width="18.88671875" style="47" customWidth="1"/>
    <col min="14" max="14" width="14.33203125" style="44" customWidth="1"/>
    <col min="15" max="15" width="17.5546875" style="44" customWidth="1"/>
    <col min="16" max="16" width="179.44140625" style="42" customWidth="1"/>
    <col min="17" max="16384" width="8.88671875" style="44"/>
  </cols>
  <sheetData>
    <row r="1" spans="1:16" s="41" customFormat="1" ht="59.4" customHeight="1" x14ac:dyDescent="0.3">
      <c r="A1" s="3" t="s">
        <v>0</v>
      </c>
      <c r="B1" s="3" t="s">
        <v>1</v>
      </c>
      <c r="C1" s="3" t="s">
        <v>2</v>
      </c>
      <c r="D1" s="3" t="s">
        <v>3</v>
      </c>
      <c r="E1" s="3" t="s">
        <v>4</v>
      </c>
      <c r="F1" s="3" t="s">
        <v>5</v>
      </c>
      <c r="G1" s="3" t="s">
        <v>6</v>
      </c>
      <c r="H1" s="3" t="s">
        <v>7</v>
      </c>
      <c r="I1" s="3" t="s">
        <v>8</v>
      </c>
      <c r="J1" s="3" t="s">
        <v>9</v>
      </c>
      <c r="K1" s="3" t="s">
        <v>10</v>
      </c>
      <c r="L1" s="3" t="s">
        <v>11</v>
      </c>
      <c r="M1" s="3" t="s">
        <v>12</v>
      </c>
      <c r="N1" s="3" t="s">
        <v>13</v>
      </c>
      <c r="O1" s="3" t="s">
        <v>14</v>
      </c>
      <c r="P1" s="3" t="s">
        <v>15</v>
      </c>
    </row>
    <row r="2" spans="1:16" customFormat="1" hidden="1" x14ac:dyDescent="0.3">
      <c r="A2" s="71">
        <v>45706</v>
      </c>
      <c r="B2" s="3" t="s">
        <v>16</v>
      </c>
      <c r="C2" s="3" t="s">
        <v>17</v>
      </c>
      <c r="D2" s="3" t="s">
        <v>18</v>
      </c>
      <c r="E2" s="3" t="s">
        <v>19</v>
      </c>
      <c r="F2" s="3" t="s">
        <v>20</v>
      </c>
      <c r="G2" s="3" t="s">
        <v>21</v>
      </c>
      <c r="H2" s="3" t="s">
        <v>22</v>
      </c>
      <c r="I2" s="3" t="s">
        <v>23</v>
      </c>
      <c r="J2" s="3" t="s">
        <v>24</v>
      </c>
      <c r="K2" s="3"/>
      <c r="L2" s="72">
        <v>970</v>
      </c>
      <c r="M2" s="72">
        <v>970</v>
      </c>
      <c r="N2" s="3" t="s">
        <v>25</v>
      </c>
      <c r="O2" s="3" t="s">
        <v>26</v>
      </c>
      <c r="P2" s="3" t="s">
        <v>27</v>
      </c>
    </row>
    <row r="3" spans="1:16" customFormat="1" ht="57.6" hidden="1" x14ac:dyDescent="0.3">
      <c r="A3" s="71">
        <v>45707</v>
      </c>
      <c r="B3" s="3" t="s">
        <v>16</v>
      </c>
      <c r="C3" s="3" t="s">
        <v>17</v>
      </c>
      <c r="D3" s="3" t="s">
        <v>18</v>
      </c>
      <c r="E3" s="3" t="s">
        <v>19</v>
      </c>
      <c r="F3" s="3" t="s">
        <v>20</v>
      </c>
      <c r="G3" s="3" t="s">
        <v>21</v>
      </c>
      <c r="H3" s="3" t="s">
        <v>22</v>
      </c>
      <c r="I3" s="3" t="s">
        <v>23</v>
      </c>
      <c r="J3" s="3" t="s">
        <v>24</v>
      </c>
      <c r="K3" s="3"/>
      <c r="L3" s="72">
        <v>317.49</v>
      </c>
      <c r="M3" s="72">
        <v>317.49</v>
      </c>
      <c r="N3" s="3" t="s">
        <v>25</v>
      </c>
      <c r="O3" s="3" t="s">
        <v>26</v>
      </c>
      <c r="P3" s="3" t="s">
        <v>28</v>
      </c>
    </row>
    <row r="4" spans="1:16" customFormat="1" ht="43.2" hidden="1" x14ac:dyDescent="0.3">
      <c r="A4" s="71">
        <v>45706</v>
      </c>
      <c r="B4" s="3" t="s">
        <v>16</v>
      </c>
      <c r="C4" s="3" t="s">
        <v>17</v>
      </c>
      <c r="D4" s="3" t="s">
        <v>18</v>
      </c>
      <c r="E4" s="3" t="s">
        <v>19</v>
      </c>
      <c r="F4" s="3" t="s">
        <v>20</v>
      </c>
      <c r="G4" s="3" t="s">
        <v>21</v>
      </c>
      <c r="H4" s="3" t="s">
        <v>22</v>
      </c>
      <c r="I4" s="3" t="s">
        <v>23</v>
      </c>
      <c r="J4" s="3" t="s">
        <v>24</v>
      </c>
      <c r="K4" s="3"/>
      <c r="L4" s="72">
        <v>317.49</v>
      </c>
      <c r="M4" s="72">
        <v>317.49</v>
      </c>
      <c r="N4" s="3" t="s">
        <v>25</v>
      </c>
      <c r="O4" s="3" t="s">
        <v>26</v>
      </c>
      <c r="P4" s="3" t="s">
        <v>29</v>
      </c>
    </row>
    <row r="5" spans="1:16" customFormat="1" ht="28.8" hidden="1" x14ac:dyDescent="0.3">
      <c r="A5" s="71">
        <v>45716</v>
      </c>
      <c r="B5" s="3" t="s">
        <v>16</v>
      </c>
      <c r="C5" s="3" t="s">
        <v>17</v>
      </c>
      <c r="D5" s="3" t="s">
        <v>18</v>
      </c>
      <c r="E5" s="3" t="s">
        <v>19</v>
      </c>
      <c r="F5" s="3" t="s">
        <v>30</v>
      </c>
      <c r="G5" s="3" t="s">
        <v>31</v>
      </c>
      <c r="H5" s="3" t="s">
        <v>32</v>
      </c>
      <c r="I5" s="3" t="s">
        <v>23</v>
      </c>
      <c r="J5" s="3" t="s">
        <v>33</v>
      </c>
      <c r="K5" s="3">
        <v>1</v>
      </c>
      <c r="L5" s="72">
        <v>225</v>
      </c>
      <c r="M5" s="72">
        <v>225</v>
      </c>
      <c r="N5" s="3" t="s">
        <v>25</v>
      </c>
      <c r="O5" s="3" t="s">
        <v>26</v>
      </c>
      <c r="P5" s="3" t="s">
        <v>34</v>
      </c>
    </row>
    <row r="6" spans="1:16" customFormat="1" hidden="1" x14ac:dyDescent="0.3">
      <c r="A6" s="71">
        <v>45716</v>
      </c>
      <c r="B6" s="3" t="s">
        <v>16</v>
      </c>
      <c r="C6" s="3" t="s">
        <v>17</v>
      </c>
      <c r="D6" s="3" t="s">
        <v>18</v>
      </c>
      <c r="E6" s="3" t="s">
        <v>19</v>
      </c>
      <c r="F6" s="3" t="s">
        <v>30</v>
      </c>
      <c r="G6" s="3" t="s">
        <v>35</v>
      </c>
      <c r="H6" s="3" t="s">
        <v>36</v>
      </c>
      <c r="I6" s="3" t="s">
        <v>23</v>
      </c>
      <c r="J6" s="3" t="s">
        <v>37</v>
      </c>
      <c r="K6" s="3">
        <v>0.5</v>
      </c>
      <c r="L6" s="72">
        <v>225</v>
      </c>
      <c r="M6" s="72">
        <v>112.5</v>
      </c>
      <c r="N6" s="3" t="s">
        <v>25</v>
      </c>
      <c r="O6" s="3" t="s">
        <v>26</v>
      </c>
      <c r="P6" s="3" t="s">
        <v>38</v>
      </c>
    </row>
    <row r="7" spans="1:16" customFormat="1" ht="28.8" hidden="1" x14ac:dyDescent="0.3">
      <c r="A7" s="71">
        <v>45716</v>
      </c>
      <c r="B7" s="3" t="s">
        <v>16</v>
      </c>
      <c r="C7" s="3" t="s">
        <v>17</v>
      </c>
      <c r="D7" s="3" t="s">
        <v>18</v>
      </c>
      <c r="E7" s="3" t="s">
        <v>19</v>
      </c>
      <c r="F7" s="3" t="s">
        <v>30</v>
      </c>
      <c r="G7" s="3" t="s">
        <v>35</v>
      </c>
      <c r="H7" s="3" t="s">
        <v>22</v>
      </c>
      <c r="I7" s="3" t="s">
        <v>23</v>
      </c>
      <c r="J7" s="3" t="s">
        <v>24</v>
      </c>
      <c r="K7" s="3">
        <v>1</v>
      </c>
      <c r="L7" s="72">
        <v>225</v>
      </c>
      <c r="M7" s="72">
        <v>225</v>
      </c>
      <c r="N7" s="3" t="s">
        <v>25</v>
      </c>
      <c r="O7" s="3" t="s">
        <v>26</v>
      </c>
      <c r="P7" s="3" t="s">
        <v>39</v>
      </c>
    </row>
    <row r="8" spans="1:16" customFormat="1" ht="28.8" hidden="1" x14ac:dyDescent="0.3">
      <c r="A8" s="71">
        <v>45716</v>
      </c>
      <c r="B8" s="3" t="s">
        <v>16</v>
      </c>
      <c r="C8" s="3" t="s">
        <v>17</v>
      </c>
      <c r="D8" s="3" t="s">
        <v>18</v>
      </c>
      <c r="E8" s="3" t="s">
        <v>19</v>
      </c>
      <c r="F8" s="3" t="s">
        <v>30</v>
      </c>
      <c r="G8" s="3" t="s">
        <v>35</v>
      </c>
      <c r="H8" s="3" t="s">
        <v>22</v>
      </c>
      <c r="I8" s="3" t="s">
        <v>23</v>
      </c>
      <c r="J8" s="3" t="s">
        <v>24</v>
      </c>
      <c r="K8" s="3">
        <v>1</v>
      </c>
      <c r="L8" s="72">
        <v>225</v>
      </c>
      <c r="M8" s="72">
        <v>225</v>
      </c>
      <c r="N8" s="3" t="s">
        <v>25</v>
      </c>
      <c r="O8" s="3" t="s">
        <v>26</v>
      </c>
      <c r="P8" s="3" t="s">
        <v>40</v>
      </c>
    </row>
    <row r="9" spans="1:16" customFormat="1" hidden="1" x14ac:dyDescent="0.3">
      <c r="A9" s="71">
        <v>45716</v>
      </c>
      <c r="B9" s="3" t="s">
        <v>16</v>
      </c>
      <c r="C9" s="3" t="s">
        <v>17</v>
      </c>
      <c r="D9" s="3" t="s">
        <v>18</v>
      </c>
      <c r="E9" s="3" t="s">
        <v>19</v>
      </c>
      <c r="F9" s="3" t="s">
        <v>30</v>
      </c>
      <c r="G9" s="3" t="s">
        <v>35</v>
      </c>
      <c r="H9" s="3" t="s">
        <v>22</v>
      </c>
      <c r="I9" s="3" t="s">
        <v>23</v>
      </c>
      <c r="J9" s="3" t="s">
        <v>24</v>
      </c>
      <c r="K9" s="3">
        <v>0.5</v>
      </c>
      <c r="L9" s="72">
        <v>225</v>
      </c>
      <c r="M9" s="72">
        <v>112.5</v>
      </c>
      <c r="N9" s="3" t="s">
        <v>25</v>
      </c>
      <c r="O9" s="3" t="s">
        <v>26</v>
      </c>
      <c r="P9" s="3" t="s">
        <v>41</v>
      </c>
    </row>
    <row r="10" spans="1:16" customFormat="1" hidden="1" x14ac:dyDescent="0.3">
      <c r="A10" s="71">
        <v>45716</v>
      </c>
      <c r="B10" s="3" t="s">
        <v>16</v>
      </c>
      <c r="C10" s="3" t="s">
        <v>17</v>
      </c>
      <c r="D10" s="3" t="s">
        <v>18</v>
      </c>
      <c r="E10" s="3" t="s">
        <v>19</v>
      </c>
      <c r="F10" s="3" t="s">
        <v>30</v>
      </c>
      <c r="G10" s="3" t="s">
        <v>35</v>
      </c>
      <c r="H10" s="3" t="s">
        <v>32</v>
      </c>
      <c r="I10" s="3" t="s">
        <v>23</v>
      </c>
      <c r="J10" s="3" t="s">
        <v>33</v>
      </c>
      <c r="K10" s="3">
        <v>0.5</v>
      </c>
      <c r="L10" s="72">
        <v>225</v>
      </c>
      <c r="M10" s="72">
        <v>112.5</v>
      </c>
      <c r="N10" s="3" t="s">
        <v>25</v>
      </c>
      <c r="O10" s="3" t="s">
        <v>26</v>
      </c>
      <c r="P10" s="3" t="s">
        <v>42</v>
      </c>
    </row>
    <row r="11" spans="1:16" customFormat="1" ht="28.8" hidden="1" x14ac:dyDescent="0.3">
      <c r="A11" s="71">
        <v>45716</v>
      </c>
      <c r="B11" s="3" t="s">
        <v>16</v>
      </c>
      <c r="C11" s="3" t="s">
        <v>17</v>
      </c>
      <c r="D11" s="3" t="s">
        <v>18</v>
      </c>
      <c r="E11" s="3" t="s">
        <v>19</v>
      </c>
      <c r="F11" s="3" t="s">
        <v>30</v>
      </c>
      <c r="G11" s="3" t="s">
        <v>35</v>
      </c>
      <c r="H11" s="3" t="s">
        <v>32</v>
      </c>
      <c r="I11" s="3" t="s">
        <v>23</v>
      </c>
      <c r="J11" s="3" t="s">
        <v>33</v>
      </c>
      <c r="K11" s="3">
        <v>1.5</v>
      </c>
      <c r="L11" s="72">
        <v>225</v>
      </c>
      <c r="M11" s="72">
        <v>337.5</v>
      </c>
      <c r="N11" s="3" t="s">
        <v>25</v>
      </c>
      <c r="O11" s="3" t="s">
        <v>26</v>
      </c>
      <c r="P11" s="3" t="s">
        <v>43</v>
      </c>
    </row>
    <row r="12" spans="1:16" customFormat="1" ht="28.8" hidden="1" x14ac:dyDescent="0.3">
      <c r="A12" s="71">
        <v>45716</v>
      </c>
      <c r="B12" s="3" t="s">
        <v>16</v>
      </c>
      <c r="C12" s="3" t="s">
        <v>17</v>
      </c>
      <c r="D12" s="3" t="s">
        <v>18</v>
      </c>
      <c r="E12" s="3" t="s">
        <v>19</v>
      </c>
      <c r="F12" s="3" t="s">
        <v>30</v>
      </c>
      <c r="G12" s="3" t="s">
        <v>35</v>
      </c>
      <c r="H12" s="3" t="s">
        <v>22</v>
      </c>
      <c r="I12" s="3" t="s">
        <v>23</v>
      </c>
      <c r="J12" s="3" t="s">
        <v>24</v>
      </c>
      <c r="K12" s="3">
        <v>0.5</v>
      </c>
      <c r="L12" s="72">
        <v>225</v>
      </c>
      <c r="M12" s="72">
        <v>112.5</v>
      </c>
      <c r="N12" s="3" t="s">
        <v>25</v>
      </c>
      <c r="O12" s="3" t="s">
        <v>26</v>
      </c>
      <c r="P12" s="3" t="s">
        <v>44</v>
      </c>
    </row>
    <row r="13" spans="1:16" customFormat="1" ht="28.8" hidden="1" x14ac:dyDescent="0.3">
      <c r="A13" s="71">
        <v>45716</v>
      </c>
      <c r="B13" s="3" t="s">
        <v>16</v>
      </c>
      <c r="C13" s="3" t="s">
        <v>17</v>
      </c>
      <c r="D13" s="3" t="s">
        <v>18</v>
      </c>
      <c r="E13" s="3" t="s">
        <v>19</v>
      </c>
      <c r="F13" s="3" t="s">
        <v>30</v>
      </c>
      <c r="G13" s="3" t="s">
        <v>35</v>
      </c>
      <c r="H13" s="3" t="s">
        <v>32</v>
      </c>
      <c r="I13" s="3" t="s">
        <v>23</v>
      </c>
      <c r="J13" s="3" t="s">
        <v>33</v>
      </c>
      <c r="K13" s="3">
        <v>1</v>
      </c>
      <c r="L13" s="72">
        <v>225</v>
      </c>
      <c r="M13" s="72">
        <v>225</v>
      </c>
      <c r="N13" s="3" t="s">
        <v>25</v>
      </c>
      <c r="O13" s="3" t="s">
        <v>26</v>
      </c>
      <c r="P13" s="3" t="s">
        <v>45</v>
      </c>
    </row>
    <row r="14" spans="1:16" customFormat="1" ht="28.8" hidden="1" x14ac:dyDescent="0.3">
      <c r="A14" s="71">
        <v>45716</v>
      </c>
      <c r="B14" s="3" t="s">
        <v>16</v>
      </c>
      <c r="C14" s="3" t="s">
        <v>17</v>
      </c>
      <c r="D14" s="3" t="s">
        <v>18</v>
      </c>
      <c r="E14" s="3" t="s">
        <v>19</v>
      </c>
      <c r="F14" s="3" t="s">
        <v>30</v>
      </c>
      <c r="G14" s="3" t="s">
        <v>35</v>
      </c>
      <c r="H14" s="3" t="s">
        <v>32</v>
      </c>
      <c r="I14" s="3" t="s">
        <v>23</v>
      </c>
      <c r="J14" s="3" t="s">
        <v>33</v>
      </c>
      <c r="K14" s="3">
        <v>0.5</v>
      </c>
      <c r="L14" s="72">
        <v>225</v>
      </c>
      <c r="M14" s="72">
        <v>112.5</v>
      </c>
      <c r="N14" s="3" t="s">
        <v>25</v>
      </c>
      <c r="O14" s="3" t="s">
        <v>26</v>
      </c>
      <c r="P14" s="3" t="s">
        <v>46</v>
      </c>
    </row>
    <row r="15" spans="1:16" customFormat="1" ht="28.8" hidden="1" x14ac:dyDescent="0.3">
      <c r="A15" s="71">
        <v>45716</v>
      </c>
      <c r="B15" s="3" t="s">
        <v>16</v>
      </c>
      <c r="C15" s="3" t="s">
        <v>17</v>
      </c>
      <c r="D15" s="3" t="s">
        <v>18</v>
      </c>
      <c r="E15" s="3" t="s">
        <v>19</v>
      </c>
      <c r="F15" s="3" t="s">
        <v>30</v>
      </c>
      <c r="G15" s="3" t="s">
        <v>35</v>
      </c>
      <c r="H15" s="3" t="s">
        <v>32</v>
      </c>
      <c r="I15" s="3" t="s">
        <v>23</v>
      </c>
      <c r="J15" s="3" t="s">
        <v>33</v>
      </c>
      <c r="K15" s="3">
        <v>1</v>
      </c>
      <c r="L15" s="72">
        <v>225</v>
      </c>
      <c r="M15" s="72">
        <v>225</v>
      </c>
      <c r="N15" s="3" t="s">
        <v>25</v>
      </c>
      <c r="O15" s="3" t="s">
        <v>26</v>
      </c>
      <c r="P15" s="3" t="s">
        <v>47</v>
      </c>
    </row>
    <row r="16" spans="1:16" customFormat="1" ht="28.8" hidden="1" x14ac:dyDescent="0.3">
      <c r="A16" s="71">
        <v>45716</v>
      </c>
      <c r="B16" s="3" t="s">
        <v>16</v>
      </c>
      <c r="C16" s="3" t="s">
        <v>17</v>
      </c>
      <c r="D16" s="3" t="s">
        <v>18</v>
      </c>
      <c r="E16" s="3" t="s">
        <v>19</v>
      </c>
      <c r="F16" s="3" t="s">
        <v>30</v>
      </c>
      <c r="G16" s="3" t="s">
        <v>48</v>
      </c>
      <c r="H16" s="3" t="s">
        <v>32</v>
      </c>
      <c r="I16" s="3" t="s">
        <v>23</v>
      </c>
      <c r="J16" s="3" t="s">
        <v>33</v>
      </c>
      <c r="K16" s="3">
        <v>0.5</v>
      </c>
      <c r="L16" s="72">
        <v>225</v>
      </c>
      <c r="M16" s="72">
        <v>112.5</v>
      </c>
      <c r="N16" s="3" t="s">
        <v>25</v>
      </c>
      <c r="O16" s="3" t="s">
        <v>26</v>
      </c>
      <c r="P16" s="3" t="s">
        <v>49</v>
      </c>
    </row>
    <row r="17" spans="1:16" customFormat="1" ht="28.8" hidden="1" x14ac:dyDescent="0.3">
      <c r="A17" s="71">
        <v>45715</v>
      </c>
      <c r="B17" s="3" t="s">
        <v>16</v>
      </c>
      <c r="C17" s="3" t="s">
        <v>17</v>
      </c>
      <c r="D17" s="3" t="s">
        <v>18</v>
      </c>
      <c r="E17" s="3" t="s">
        <v>19</v>
      </c>
      <c r="F17" s="3" t="s">
        <v>30</v>
      </c>
      <c r="G17" s="3" t="s">
        <v>35</v>
      </c>
      <c r="H17" s="3" t="s">
        <v>36</v>
      </c>
      <c r="I17" s="3" t="s">
        <v>23</v>
      </c>
      <c r="J17" s="3" t="s">
        <v>37</v>
      </c>
      <c r="K17" s="3">
        <v>0.5</v>
      </c>
      <c r="L17" s="72">
        <v>225</v>
      </c>
      <c r="M17" s="72">
        <v>112.5</v>
      </c>
      <c r="N17" s="3" t="s">
        <v>25</v>
      </c>
      <c r="O17" s="3" t="s">
        <v>26</v>
      </c>
      <c r="P17" s="3" t="s">
        <v>50</v>
      </c>
    </row>
    <row r="18" spans="1:16" customFormat="1" hidden="1" x14ac:dyDescent="0.3">
      <c r="A18" s="71">
        <v>45715</v>
      </c>
      <c r="B18" s="3" t="s">
        <v>16</v>
      </c>
      <c r="C18" s="3" t="s">
        <v>17</v>
      </c>
      <c r="D18" s="3" t="s">
        <v>18</v>
      </c>
      <c r="E18" s="3" t="s">
        <v>19</v>
      </c>
      <c r="F18" s="3" t="s">
        <v>30</v>
      </c>
      <c r="G18" s="3" t="s">
        <v>35</v>
      </c>
      <c r="H18" s="3" t="s">
        <v>32</v>
      </c>
      <c r="I18" s="3" t="s">
        <v>23</v>
      </c>
      <c r="J18" s="3" t="s">
        <v>33</v>
      </c>
      <c r="K18" s="3">
        <v>1</v>
      </c>
      <c r="L18" s="72">
        <v>225</v>
      </c>
      <c r="M18" s="72">
        <v>225</v>
      </c>
      <c r="N18" s="3" t="s">
        <v>25</v>
      </c>
      <c r="O18" s="3" t="s">
        <v>26</v>
      </c>
      <c r="P18" s="3" t="s">
        <v>51</v>
      </c>
    </row>
    <row r="19" spans="1:16" customFormat="1" hidden="1" x14ac:dyDescent="0.3">
      <c r="A19" s="71">
        <v>45715</v>
      </c>
      <c r="B19" s="3" t="s">
        <v>16</v>
      </c>
      <c r="C19" s="3" t="s">
        <v>17</v>
      </c>
      <c r="D19" s="3" t="s">
        <v>18</v>
      </c>
      <c r="E19" s="3" t="s">
        <v>19</v>
      </c>
      <c r="F19" s="3" t="s">
        <v>30</v>
      </c>
      <c r="G19" s="3" t="s">
        <v>35</v>
      </c>
      <c r="H19" s="3" t="s">
        <v>36</v>
      </c>
      <c r="I19" s="3" t="s">
        <v>23</v>
      </c>
      <c r="J19" s="3" t="s">
        <v>37</v>
      </c>
      <c r="K19" s="3">
        <v>0.5</v>
      </c>
      <c r="L19" s="72">
        <v>225</v>
      </c>
      <c r="M19" s="72">
        <v>112.5</v>
      </c>
      <c r="N19" s="3" t="s">
        <v>25</v>
      </c>
      <c r="O19" s="3" t="s">
        <v>26</v>
      </c>
      <c r="P19" s="3" t="s">
        <v>52</v>
      </c>
    </row>
    <row r="20" spans="1:16" customFormat="1" hidden="1" x14ac:dyDescent="0.3">
      <c r="A20" s="71">
        <v>45715</v>
      </c>
      <c r="B20" s="3" t="s">
        <v>16</v>
      </c>
      <c r="C20" s="3" t="s">
        <v>17</v>
      </c>
      <c r="D20" s="3" t="s">
        <v>18</v>
      </c>
      <c r="E20" s="3" t="s">
        <v>19</v>
      </c>
      <c r="F20" s="3" t="s">
        <v>30</v>
      </c>
      <c r="G20" s="3" t="s">
        <v>35</v>
      </c>
      <c r="H20" s="3" t="s">
        <v>53</v>
      </c>
      <c r="I20" s="3" t="s">
        <v>23</v>
      </c>
      <c r="J20" s="3" t="s">
        <v>54</v>
      </c>
      <c r="K20" s="3">
        <v>0.5</v>
      </c>
      <c r="L20" s="72">
        <v>225</v>
      </c>
      <c r="M20" s="72">
        <v>112.5</v>
      </c>
      <c r="N20" s="3" t="s">
        <v>25</v>
      </c>
      <c r="O20" s="3" t="s">
        <v>26</v>
      </c>
      <c r="P20" s="3" t="s">
        <v>55</v>
      </c>
    </row>
    <row r="21" spans="1:16" customFormat="1" hidden="1" x14ac:dyDescent="0.3">
      <c r="A21" s="71">
        <v>45715</v>
      </c>
      <c r="B21" s="3" t="s">
        <v>16</v>
      </c>
      <c r="C21" s="3" t="s">
        <v>17</v>
      </c>
      <c r="D21" s="3" t="s">
        <v>18</v>
      </c>
      <c r="E21" s="3" t="s">
        <v>19</v>
      </c>
      <c r="F21" s="3" t="s">
        <v>30</v>
      </c>
      <c r="G21" s="3" t="s">
        <v>35</v>
      </c>
      <c r="H21" s="3" t="s">
        <v>53</v>
      </c>
      <c r="I21" s="3" t="s">
        <v>23</v>
      </c>
      <c r="J21" s="3" t="s">
        <v>54</v>
      </c>
      <c r="K21" s="3">
        <v>1.5</v>
      </c>
      <c r="L21" s="72">
        <v>225</v>
      </c>
      <c r="M21" s="72">
        <v>337.5</v>
      </c>
      <c r="N21" s="3" t="s">
        <v>25</v>
      </c>
      <c r="O21" s="3" t="s">
        <v>26</v>
      </c>
      <c r="P21" s="3" t="s">
        <v>56</v>
      </c>
    </row>
    <row r="22" spans="1:16" customFormat="1" hidden="1" x14ac:dyDescent="0.3">
      <c r="A22" s="71">
        <v>45715</v>
      </c>
      <c r="B22" s="3" t="s">
        <v>16</v>
      </c>
      <c r="C22" s="3" t="s">
        <v>17</v>
      </c>
      <c r="D22" s="3" t="s">
        <v>18</v>
      </c>
      <c r="E22" s="3" t="s">
        <v>19</v>
      </c>
      <c r="F22" s="3" t="s">
        <v>30</v>
      </c>
      <c r="G22" s="3" t="s">
        <v>35</v>
      </c>
      <c r="H22" s="3" t="s">
        <v>36</v>
      </c>
      <c r="I22" s="3" t="s">
        <v>23</v>
      </c>
      <c r="J22" s="3" t="s">
        <v>37</v>
      </c>
      <c r="K22" s="3">
        <v>0.5</v>
      </c>
      <c r="L22" s="72">
        <v>225</v>
      </c>
      <c r="M22" s="72">
        <v>112.5</v>
      </c>
      <c r="N22" s="3" t="s">
        <v>25</v>
      </c>
      <c r="O22" s="3" t="s">
        <v>26</v>
      </c>
      <c r="P22" s="3" t="s">
        <v>57</v>
      </c>
    </row>
    <row r="23" spans="1:16" customFormat="1" hidden="1" x14ac:dyDescent="0.3">
      <c r="A23" s="71">
        <v>45715</v>
      </c>
      <c r="B23" s="3" t="s">
        <v>16</v>
      </c>
      <c r="C23" s="3" t="s">
        <v>17</v>
      </c>
      <c r="D23" s="3" t="s">
        <v>18</v>
      </c>
      <c r="E23" s="3" t="s">
        <v>19</v>
      </c>
      <c r="F23" s="3" t="s">
        <v>30</v>
      </c>
      <c r="G23" s="3" t="s">
        <v>35</v>
      </c>
      <c r="H23" s="3" t="s">
        <v>53</v>
      </c>
      <c r="I23" s="3" t="s">
        <v>23</v>
      </c>
      <c r="J23" s="3" t="s">
        <v>54</v>
      </c>
      <c r="K23" s="3">
        <v>0.5</v>
      </c>
      <c r="L23" s="72">
        <v>225</v>
      </c>
      <c r="M23" s="72">
        <v>112.5</v>
      </c>
      <c r="N23" s="3" t="s">
        <v>25</v>
      </c>
      <c r="O23" s="3" t="s">
        <v>26</v>
      </c>
      <c r="P23" s="3" t="s">
        <v>58</v>
      </c>
    </row>
    <row r="24" spans="1:16" customFormat="1" hidden="1" x14ac:dyDescent="0.3">
      <c r="A24" s="71">
        <v>45715</v>
      </c>
      <c r="B24" s="3" t="s">
        <v>16</v>
      </c>
      <c r="C24" s="3" t="s">
        <v>17</v>
      </c>
      <c r="D24" s="3" t="s">
        <v>18</v>
      </c>
      <c r="E24" s="3" t="s">
        <v>19</v>
      </c>
      <c r="F24" s="3" t="s">
        <v>30</v>
      </c>
      <c r="G24" s="3" t="s">
        <v>35</v>
      </c>
      <c r="H24" s="3" t="s">
        <v>22</v>
      </c>
      <c r="I24" s="3" t="s">
        <v>23</v>
      </c>
      <c r="J24" s="3" t="s">
        <v>24</v>
      </c>
      <c r="K24" s="3">
        <v>0.5</v>
      </c>
      <c r="L24" s="72">
        <v>225</v>
      </c>
      <c r="M24" s="72">
        <v>112.5</v>
      </c>
      <c r="N24" s="3" t="s">
        <v>25</v>
      </c>
      <c r="O24" s="3" t="s">
        <v>26</v>
      </c>
      <c r="P24" s="3" t="s">
        <v>59</v>
      </c>
    </row>
    <row r="25" spans="1:16" customFormat="1" hidden="1" x14ac:dyDescent="0.3">
      <c r="A25" s="71">
        <v>45715</v>
      </c>
      <c r="B25" s="3" t="s">
        <v>16</v>
      </c>
      <c r="C25" s="3" t="s">
        <v>17</v>
      </c>
      <c r="D25" s="3" t="s">
        <v>18</v>
      </c>
      <c r="E25" s="3" t="s">
        <v>19</v>
      </c>
      <c r="F25" s="3" t="s">
        <v>30</v>
      </c>
      <c r="G25" s="3" t="s">
        <v>35</v>
      </c>
      <c r="H25" s="3" t="s">
        <v>36</v>
      </c>
      <c r="I25" s="3" t="s">
        <v>23</v>
      </c>
      <c r="J25" s="3" t="s">
        <v>37</v>
      </c>
      <c r="K25" s="3">
        <v>0.5</v>
      </c>
      <c r="L25" s="72">
        <v>225</v>
      </c>
      <c r="M25" s="72">
        <v>112.5</v>
      </c>
      <c r="N25" s="3" t="s">
        <v>25</v>
      </c>
      <c r="O25" s="3" t="s">
        <v>26</v>
      </c>
      <c r="P25" s="3" t="s">
        <v>60</v>
      </c>
    </row>
    <row r="26" spans="1:16" customFormat="1" hidden="1" x14ac:dyDescent="0.3">
      <c r="A26" s="71">
        <v>45715</v>
      </c>
      <c r="B26" s="3" t="s">
        <v>16</v>
      </c>
      <c r="C26" s="3" t="s">
        <v>17</v>
      </c>
      <c r="D26" s="3" t="s">
        <v>18</v>
      </c>
      <c r="E26" s="3" t="s">
        <v>19</v>
      </c>
      <c r="F26" s="3" t="s">
        <v>30</v>
      </c>
      <c r="G26" s="3" t="s">
        <v>35</v>
      </c>
      <c r="H26" s="3" t="s">
        <v>53</v>
      </c>
      <c r="I26" s="3" t="s">
        <v>23</v>
      </c>
      <c r="J26" s="3" t="s">
        <v>54</v>
      </c>
      <c r="K26" s="3">
        <v>0.5</v>
      </c>
      <c r="L26" s="72">
        <v>225</v>
      </c>
      <c r="M26" s="72">
        <v>112.5</v>
      </c>
      <c r="N26" s="3" t="s">
        <v>25</v>
      </c>
      <c r="O26" s="3" t="s">
        <v>26</v>
      </c>
      <c r="P26" s="3" t="s">
        <v>61</v>
      </c>
    </row>
    <row r="27" spans="1:16" customFormat="1" hidden="1" x14ac:dyDescent="0.3">
      <c r="A27" s="71">
        <v>45715</v>
      </c>
      <c r="B27" s="3" t="s">
        <v>16</v>
      </c>
      <c r="C27" s="3" t="s">
        <v>17</v>
      </c>
      <c r="D27" s="3" t="s">
        <v>18</v>
      </c>
      <c r="E27" s="3" t="s">
        <v>19</v>
      </c>
      <c r="F27" s="3" t="s">
        <v>30</v>
      </c>
      <c r="G27" s="3" t="s">
        <v>35</v>
      </c>
      <c r="H27" s="3" t="s">
        <v>36</v>
      </c>
      <c r="I27" s="3" t="s">
        <v>23</v>
      </c>
      <c r="J27" s="3" t="s">
        <v>37</v>
      </c>
      <c r="K27" s="3">
        <v>0.5</v>
      </c>
      <c r="L27" s="72">
        <v>225</v>
      </c>
      <c r="M27" s="72">
        <v>112.5</v>
      </c>
      <c r="N27" s="3" t="s">
        <v>25</v>
      </c>
      <c r="O27" s="3" t="s">
        <v>26</v>
      </c>
      <c r="P27" s="3" t="s">
        <v>62</v>
      </c>
    </row>
    <row r="28" spans="1:16" customFormat="1" hidden="1" x14ac:dyDescent="0.3">
      <c r="A28" s="71">
        <v>45715</v>
      </c>
      <c r="B28" s="3" t="s">
        <v>16</v>
      </c>
      <c r="C28" s="3" t="s">
        <v>17</v>
      </c>
      <c r="D28" s="3" t="s">
        <v>18</v>
      </c>
      <c r="E28" s="3" t="s">
        <v>19</v>
      </c>
      <c r="F28" s="3" t="s">
        <v>30</v>
      </c>
      <c r="G28" s="3" t="s">
        <v>35</v>
      </c>
      <c r="H28" s="3" t="s">
        <v>53</v>
      </c>
      <c r="I28" s="3" t="s">
        <v>23</v>
      </c>
      <c r="J28" s="3" t="s">
        <v>54</v>
      </c>
      <c r="K28" s="3">
        <v>0.5</v>
      </c>
      <c r="L28" s="72">
        <v>225</v>
      </c>
      <c r="M28" s="72">
        <v>112.5</v>
      </c>
      <c r="N28" s="3" t="s">
        <v>25</v>
      </c>
      <c r="O28" s="3" t="s">
        <v>26</v>
      </c>
      <c r="P28" s="3" t="s">
        <v>63</v>
      </c>
    </row>
    <row r="29" spans="1:16" customFormat="1" ht="28.8" hidden="1" x14ac:dyDescent="0.3">
      <c r="A29" s="71">
        <v>45715</v>
      </c>
      <c r="B29" s="3" t="s">
        <v>16</v>
      </c>
      <c r="C29" s="3" t="s">
        <v>17</v>
      </c>
      <c r="D29" s="3" t="s">
        <v>18</v>
      </c>
      <c r="E29" s="3" t="s">
        <v>19</v>
      </c>
      <c r="F29" s="3" t="s">
        <v>30</v>
      </c>
      <c r="G29" s="3" t="s">
        <v>35</v>
      </c>
      <c r="H29" s="3" t="s">
        <v>53</v>
      </c>
      <c r="I29" s="3" t="s">
        <v>23</v>
      </c>
      <c r="J29" s="3" t="s">
        <v>54</v>
      </c>
      <c r="K29" s="3">
        <v>0.5</v>
      </c>
      <c r="L29" s="72">
        <v>225</v>
      </c>
      <c r="M29" s="72">
        <v>112.5</v>
      </c>
      <c r="N29" s="3" t="s">
        <v>25</v>
      </c>
      <c r="O29" s="3" t="s">
        <v>26</v>
      </c>
      <c r="P29" s="3" t="s">
        <v>64</v>
      </c>
    </row>
    <row r="30" spans="1:16" customFormat="1" ht="28.8" hidden="1" x14ac:dyDescent="0.3">
      <c r="A30" s="71">
        <v>45714</v>
      </c>
      <c r="B30" s="3" t="s">
        <v>16</v>
      </c>
      <c r="C30" s="3" t="s">
        <v>17</v>
      </c>
      <c r="D30" s="3" t="s">
        <v>18</v>
      </c>
      <c r="E30" s="3" t="s">
        <v>19</v>
      </c>
      <c r="F30" s="3" t="s">
        <v>30</v>
      </c>
      <c r="G30" s="3" t="s">
        <v>35</v>
      </c>
      <c r="H30" s="3" t="s">
        <v>22</v>
      </c>
      <c r="I30" s="3" t="s">
        <v>23</v>
      </c>
      <c r="J30" s="3" t="s">
        <v>24</v>
      </c>
      <c r="K30" s="3">
        <v>1</v>
      </c>
      <c r="L30" s="72">
        <v>225</v>
      </c>
      <c r="M30" s="72">
        <v>225</v>
      </c>
      <c r="N30" s="3" t="s">
        <v>25</v>
      </c>
      <c r="O30" s="3" t="s">
        <v>26</v>
      </c>
      <c r="P30" s="3" t="s">
        <v>65</v>
      </c>
    </row>
    <row r="31" spans="1:16" customFormat="1" hidden="1" x14ac:dyDescent="0.3">
      <c r="A31" s="71">
        <v>45714</v>
      </c>
      <c r="B31" s="3" t="s">
        <v>16</v>
      </c>
      <c r="C31" s="3" t="s">
        <v>17</v>
      </c>
      <c r="D31" s="3" t="s">
        <v>18</v>
      </c>
      <c r="E31" s="3" t="s">
        <v>19</v>
      </c>
      <c r="F31" s="3" t="s">
        <v>30</v>
      </c>
      <c r="G31" s="3" t="s">
        <v>35</v>
      </c>
      <c r="H31" s="3" t="s">
        <v>36</v>
      </c>
      <c r="I31" s="3" t="s">
        <v>23</v>
      </c>
      <c r="J31" s="3" t="s">
        <v>37</v>
      </c>
      <c r="K31" s="3">
        <v>0.5</v>
      </c>
      <c r="L31" s="72">
        <v>225</v>
      </c>
      <c r="M31" s="72">
        <v>112.5</v>
      </c>
      <c r="N31" s="3" t="s">
        <v>25</v>
      </c>
      <c r="O31" s="3" t="s">
        <v>26</v>
      </c>
      <c r="P31" s="3" t="s">
        <v>66</v>
      </c>
    </row>
    <row r="32" spans="1:16" customFormat="1" ht="28.8" hidden="1" x14ac:dyDescent="0.3">
      <c r="A32" s="71">
        <v>45714</v>
      </c>
      <c r="B32" s="3" t="s">
        <v>16</v>
      </c>
      <c r="C32" s="3" t="s">
        <v>17</v>
      </c>
      <c r="D32" s="3" t="s">
        <v>18</v>
      </c>
      <c r="E32" s="3" t="s">
        <v>19</v>
      </c>
      <c r="F32" s="3" t="s">
        <v>30</v>
      </c>
      <c r="G32" s="3" t="s">
        <v>35</v>
      </c>
      <c r="H32" s="3" t="s">
        <v>67</v>
      </c>
      <c r="I32" s="3" t="s">
        <v>23</v>
      </c>
      <c r="J32" s="3" t="s">
        <v>68</v>
      </c>
      <c r="K32" s="3">
        <v>1</v>
      </c>
      <c r="L32" s="72">
        <v>225</v>
      </c>
      <c r="M32" s="72">
        <v>225</v>
      </c>
      <c r="N32" s="3" t="s">
        <v>25</v>
      </c>
      <c r="O32" s="3" t="s">
        <v>26</v>
      </c>
      <c r="P32" s="3" t="s">
        <v>69</v>
      </c>
    </row>
    <row r="33" spans="1:16" customFormat="1" ht="28.8" hidden="1" x14ac:dyDescent="0.3">
      <c r="A33" s="71">
        <v>45714</v>
      </c>
      <c r="B33" s="3" t="s">
        <v>16</v>
      </c>
      <c r="C33" s="3" t="s">
        <v>17</v>
      </c>
      <c r="D33" s="3" t="s">
        <v>18</v>
      </c>
      <c r="E33" s="3" t="s">
        <v>19</v>
      </c>
      <c r="F33" s="3" t="s">
        <v>30</v>
      </c>
      <c r="G33" s="3" t="s">
        <v>35</v>
      </c>
      <c r="H33" s="3" t="s">
        <v>67</v>
      </c>
      <c r="I33" s="3" t="s">
        <v>23</v>
      </c>
      <c r="J33" s="3" t="s">
        <v>68</v>
      </c>
      <c r="K33" s="3">
        <v>1.5</v>
      </c>
      <c r="L33" s="72">
        <v>225</v>
      </c>
      <c r="M33" s="72">
        <v>337.5</v>
      </c>
      <c r="N33" s="3" t="s">
        <v>25</v>
      </c>
      <c r="O33" s="3" t="s">
        <v>26</v>
      </c>
      <c r="P33" s="3" t="s">
        <v>70</v>
      </c>
    </row>
    <row r="34" spans="1:16" customFormat="1" ht="28.8" hidden="1" x14ac:dyDescent="0.3">
      <c r="A34" s="71">
        <v>45714</v>
      </c>
      <c r="B34" s="3" t="s">
        <v>16</v>
      </c>
      <c r="C34" s="3" t="s">
        <v>17</v>
      </c>
      <c r="D34" s="3" t="s">
        <v>18</v>
      </c>
      <c r="E34" s="3" t="s">
        <v>19</v>
      </c>
      <c r="F34" s="3" t="s">
        <v>30</v>
      </c>
      <c r="G34" s="3" t="s">
        <v>35</v>
      </c>
      <c r="H34" s="3" t="s">
        <v>36</v>
      </c>
      <c r="I34" s="3" t="s">
        <v>23</v>
      </c>
      <c r="J34" s="3" t="s">
        <v>37</v>
      </c>
      <c r="K34" s="3">
        <v>0.5</v>
      </c>
      <c r="L34" s="72">
        <v>225</v>
      </c>
      <c r="M34" s="72">
        <v>112.5</v>
      </c>
      <c r="N34" s="3" t="s">
        <v>25</v>
      </c>
      <c r="O34" s="3" t="s">
        <v>26</v>
      </c>
      <c r="P34" s="3" t="s">
        <v>71</v>
      </c>
    </row>
    <row r="35" spans="1:16" customFormat="1" hidden="1" x14ac:dyDescent="0.3">
      <c r="A35" s="71">
        <v>45714</v>
      </c>
      <c r="B35" s="3" t="s">
        <v>16</v>
      </c>
      <c r="C35" s="3" t="s">
        <v>17</v>
      </c>
      <c r="D35" s="3" t="s">
        <v>18</v>
      </c>
      <c r="E35" s="3" t="s">
        <v>19</v>
      </c>
      <c r="F35" s="3" t="s">
        <v>30</v>
      </c>
      <c r="G35" s="3" t="s">
        <v>35</v>
      </c>
      <c r="H35" s="3" t="s">
        <v>53</v>
      </c>
      <c r="I35" s="3" t="s">
        <v>23</v>
      </c>
      <c r="J35" s="3" t="s">
        <v>54</v>
      </c>
      <c r="K35" s="3">
        <v>0.5</v>
      </c>
      <c r="L35" s="72">
        <v>225</v>
      </c>
      <c r="M35" s="72">
        <v>112.5</v>
      </c>
      <c r="N35" s="3" t="s">
        <v>25</v>
      </c>
      <c r="O35" s="3" t="s">
        <v>26</v>
      </c>
      <c r="P35" s="3" t="s">
        <v>72</v>
      </c>
    </row>
    <row r="36" spans="1:16" customFormat="1" ht="28.8" hidden="1" x14ac:dyDescent="0.3">
      <c r="A36" s="71">
        <v>45714</v>
      </c>
      <c r="B36" s="3" t="s">
        <v>16</v>
      </c>
      <c r="C36" s="3" t="s">
        <v>17</v>
      </c>
      <c r="D36" s="3" t="s">
        <v>18</v>
      </c>
      <c r="E36" s="3" t="s">
        <v>19</v>
      </c>
      <c r="F36" s="3" t="s">
        <v>30</v>
      </c>
      <c r="G36" s="3" t="s">
        <v>35</v>
      </c>
      <c r="H36" s="3" t="s">
        <v>67</v>
      </c>
      <c r="I36" s="3" t="s">
        <v>23</v>
      </c>
      <c r="J36" s="3" t="s">
        <v>68</v>
      </c>
      <c r="K36" s="3">
        <v>0.5</v>
      </c>
      <c r="L36" s="72">
        <v>225</v>
      </c>
      <c r="M36" s="72">
        <v>112.5</v>
      </c>
      <c r="N36" s="3" t="s">
        <v>25</v>
      </c>
      <c r="O36" s="3" t="s">
        <v>26</v>
      </c>
      <c r="P36" s="3" t="s">
        <v>73</v>
      </c>
    </row>
    <row r="37" spans="1:16" customFormat="1" ht="28.8" hidden="1" x14ac:dyDescent="0.3">
      <c r="A37" s="71">
        <v>45714</v>
      </c>
      <c r="B37" s="3" t="s">
        <v>16</v>
      </c>
      <c r="C37" s="3" t="s">
        <v>17</v>
      </c>
      <c r="D37" s="3" t="s">
        <v>18</v>
      </c>
      <c r="E37" s="3" t="s">
        <v>19</v>
      </c>
      <c r="F37" s="3" t="s">
        <v>30</v>
      </c>
      <c r="G37" s="3" t="s">
        <v>35</v>
      </c>
      <c r="H37" s="3" t="s">
        <v>53</v>
      </c>
      <c r="I37" s="3" t="s">
        <v>23</v>
      </c>
      <c r="J37" s="3" t="s">
        <v>54</v>
      </c>
      <c r="K37" s="3">
        <v>1</v>
      </c>
      <c r="L37" s="72">
        <v>225</v>
      </c>
      <c r="M37" s="72">
        <v>225</v>
      </c>
      <c r="N37" s="3" t="s">
        <v>25</v>
      </c>
      <c r="O37" s="3" t="s">
        <v>26</v>
      </c>
      <c r="P37" s="3" t="s">
        <v>74</v>
      </c>
    </row>
    <row r="38" spans="1:16" customFormat="1" hidden="1" x14ac:dyDescent="0.3">
      <c r="A38" s="71">
        <v>45714</v>
      </c>
      <c r="B38" s="3" t="s">
        <v>16</v>
      </c>
      <c r="C38" s="3" t="s">
        <v>17</v>
      </c>
      <c r="D38" s="3" t="s">
        <v>18</v>
      </c>
      <c r="E38" s="3" t="s">
        <v>19</v>
      </c>
      <c r="F38" s="3" t="s">
        <v>30</v>
      </c>
      <c r="G38" s="3" t="s">
        <v>35</v>
      </c>
      <c r="H38" s="3" t="s">
        <v>75</v>
      </c>
      <c r="I38" s="3" t="s">
        <v>23</v>
      </c>
      <c r="J38" s="3" t="s">
        <v>76</v>
      </c>
      <c r="K38" s="3">
        <v>0.5</v>
      </c>
      <c r="L38" s="72">
        <v>225</v>
      </c>
      <c r="M38" s="72">
        <v>112.5</v>
      </c>
      <c r="N38" s="3" t="s">
        <v>25</v>
      </c>
      <c r="O38" s="3" t="s">
        <v>26</v>
      </c>
      <c r="P38" s="3" t="s">
        <v>77</v>
      </c>
    </row>
    <row r="39" spans="1:16" customFormat="1" hidden="1" x14ac:dyDescent="0.3">
      <c r="A39" s="71">
        <v>45713</v>
      </c>
      <c r="B39" s="3" t="s">
        <v>16</v>
      </c>
      <c r="C39" s="3" t="s">
        <v>17</v>
      </c>
      <c r="D39" s="3" t="s">
        <v>18</v>
      </c>
      <c r="E39" s="3" t="s">
        <v>19</v>
      </c>
      <c r="F39" s="3" t="s">
        <v>30</v>
      </c>
      <c r="G39" s="3" t="s">
        <v>35</v>
      </c>
      <c r="H39" s="3" t="s">
        <v>53</v>
      </c>
      <c r="I39" s="3" t="s">
        <v>23</v>
      </c>
      <c r="J39" s="3" t="s">
        <v>54</v>
      </c>
      <c r="K39" s="3">
        <v>0.5</v>
      </c>
      <c r="L39" s="72">
        <v>225</v>
      </c>
      <c r="M39" s="72">
        <v>112.5</v>
      </c>
      <c r="N39" s="3" t="s">
        <v>25</v>
      </c>
      <c r="O39" s="3" t="s">
        <v>26</v>
      </c>
      <c r="P39" s="3" t="s">
        <v>78</v>
      </c>
    </row>
    <row r="40" spans="1:16" customFormat="1" hidden="1" x14ac:dyDescent="0.3">
      <c r="A40" s="71">
        <v>45713</v>
      </c>
      <c r="B40" s="3" t="s">
        <v>16</v>
      </c>
      <c r="C40" s="3" t="s">
        <v>17</v>
      </c>
      <c r="D40" s="3" t="s">
        <v>18</v>
      </c>
      <c r="E40" s="3" t="s">
        <v>19</v>
      </c>
      <c r="F40" s="3" t="s">
        <v>30</v>
      </c>
      <c r="G40" s="3" t="s">
        <v>35</v>
      </c>
      <c r="H40" s="3" t="s">
        <v>53</v>
      </c>
      <c r="I40" s="3" t="s">
        <v>23</v>
      </c>
      <c r="J40" s="3" t="s">
        <v>54</v>
      </c>
      <c r="K40" s="3">
        <v>0.5</v>
      </c>
      <c r="L40" s="72">
        <v>225</v>
      </c>
      <c r="M40" s="72">
        <v>112.5</v>
      </c>
      <c r="N40" s="3" t="s">
        <v>25</v>
      </c>
      <c r="O40" s="3" t="s">
        <v>26</v>
      </c>
      <c r="P40" s="3" t="s">
        <v>79</v>
      </c>
    </row>
    <row r="41" spans="1:16" customFormat="1" ht="28.8" hidden="1" x14ac:dyDescent="0.3">
      <c r="A41" s="71">
        <v>45713</v>
      </c>
      <c r="B41" s="3" t="s">
        <v>16</v>
      </c>
      <c r="C41" s="3" t="s">
        <v>17</v>
      </c>
      <c r="D41" s="3" t="s">
        <v>18</v>
      </c>
      <c r="E41" s="3" t="s">
        <v>19</v>
      </c>
      <c r="F41" s="3" t="s">
        <v>30</v>
      </c>
      <c r="G41" s="3" t="s">
        <v>35</v>
      </c>
      <c r="H41" s="3" t="s">
        <v>36</v>
      </c>
      <c r="I41" s="3" t="s">
        <v>23</v>
      </c>
      <c r="J41" s="3" t="s">
        <v>37</v>
      </c>
      <c r="K41" s="3">
        <v>0.5</v>
      </c>
      <c r="L41" s="72">
        <v>225</v>
      </c>
      <c r="M41" s="72">
        <v>112.5</v>
      </c>
      <c r="N41" s="3" t="s">
        <v>25</v>
      </c>
      <c r="O41" s="3" t="s">
        <v>26</v>
      </c>
      <c r="P41" s="3" t="s">
        <v>80</v>
      </c>
    </row>
    <row r="42" spans="1:16" customFormat="1" ht="28.8" hidden="1" x14ac:dyDescent="0.3">
      <c r="A42" s="71">
        <v>45713</v>
      </c>
      <c r="B42" s="3" t="s">
        <v>16</v>
      </c>
      <c r="C42" s="3" t="s">
        <v>17</v>
      </c>
      <c r="D42" s="3" t="s">
        <v>18</v>
      </c>
      <c r="E42" s="3" t="s">
        <v>19</v>
      </c>
      <c r="F42" s="3" t="s">
        <v>30</v>
      </c>
      <c r="G42" s="3" t="s">
        <v>35</v>
      </c>
      <c r="H42" s="3" t="s">
        <v>67</v>
      </c>
      <c r="I42" s="3" t="s">
        <v>23</v>
      </c>
      <c r="J42" s="3" t="s">
        <v>68</v>
      </c>
      <c r="K42" s="3">
        <v>1.5</v>
      </c>
      <c r="L42" s="72">
        <v>225</v>
      </c>
      <c r="M42" s="72">
        <v>337.5</v>
      </c>
      <c r="N42" s="3" t="s">
        <v>25</v>
      </c>
      <c r="O42" s="3" t="s">
        <v>26</v>
      </c>
      <c r="P42" s="3" t="s">
        <v>81</v>
      </c>
    </row>
    <row r="43" spans="1:16" customFormat="1" hidden="1" x14ac:dyDescent="0.3">
      <c r="A43" s="71">
        <v>45713</v>
      </c>
      <c r="B43" s="3" t="s">
        <v>16</v>
      </c>
      <c r="C43" s="3" t="s">
        <v>17</v>
      </c>
      <c r="D43" s="3" t="s">
        <v>18</v>
      </c>
      <c r="E43" s="3" t="s">
        <v>19</v>
      </c>
      <c r="F43" s="3" t="s">
        <v>30</v>
      </c>
      <c r="G43" s="3" t="s">
        <v>35</v>
      </c>
      <c r="H43" s="3" t="s">
        <v>36</v>
      </c>
      <c r="I43" s="3" t="s">
        <v>23</v>
      </c>
      <c r="J43" s="3" t="s">
        <v>37</v>
      </c>
      <c r="K43" s="3">
        <v>0.5</v>
      </c>
      <c r="L43" s="72">
        <v>225</v>
      </c>
      <c r="M43" s="72">
        <v>112.5</v>
      </c>
      <c r="N43" s="3" t="s">
        <v>25</v>
      </c>
      <c r="O43" s="3" t="s">
        <v>26</v>
      </c>
      <c r="P43" s="3" t="s">
        <v>82</v>
      </c>
    </row>
    <row r="44" spans="1:16" customFormat="1" hidden="1" x14ac:dyDescent="0.3">
      <c r="A44" s="71">
        <v>45713</v>
      </c>
      <c r="B44" s="3" t="s">
        <v>16</v>
      </c>
      <c r="C44" s="3" t="s">
        <v>17</v>
      </c>
      <c r="D44" s="3" t="s">
        <v>18</v>
      </c>
      <c r="E44" s="3" t="s">
        <v>19</v>
      </c>
      <c r="F44" s="3" t="s">
        <v>30</v>
      </c>
      <c r="G44" s="3" t="s">
        <v>35</v>
      </c>
      <c r="H44" s="3" t="s">
        <v>53</v>
      </c>
      <c r="I44" s="3" t="s">
        <v>23</v>
      </c>
      <c r="J44" s="3" t="s">
        <v>54</v>
      </c>
      <c r="K44" s="3">
        <v>0.5</v>
      </c>
      <c r="L44" s="72">
        <v>225</v>
      </c>
      <c r="M44" s="72">
        <v>112.5</v>
      </c>
      <c r="N44" s="3" t="s">
        <v>25</v>
      </c>
      <c r="O44" s="3" t="s">
        <v>26</v>
      </c>
      <c r="P44" s="3" t="s">
        <v>83</v>
      </c>
    </row>
    <row r="45" spans="1:16" customFormat="1" ht="28.8" hidden="1" x14ac:dyDescent="0.3">
      <c r="A45" s="71">
        <v>45713</v>
      </c>
      <c r="B45" s="3" t="s">
        <v>16</v>
      </c>
      <c r="C45" s="3" t="s">
        <v>17</v>
      </c>
      <c r="D45" s="3" t="s">
        <v>18</v>
      </c>
      <c r="E45" s="3" t="s">
        <v>19</v>
      </c>
      <c r="F45" s="3" t="s">
        <v>30</v>
      </c>
      <c r="G45" s="3" t="s">
        <v>35</v>
      </c>
      <c r="H45" s="3" t="s">
        <v>53</v>
      </c>
      <c r="I45" s="3" t="s">
        <v>23</v>
      </c>
      <c r="J45" s="3" t="s">
        <v>54</v>
      </c>
      <c r="K45" s="3">
        <v>0.5</v>
      </c>
      <c r="L45" s="72">
        <v>225</v>
      </c>
      <c r="M45" s="72">
        <v>112.5</v>
      </c>
      <c r="N45" s="3" t="s">
        <v>25</v>
      </c>
      <c r="O45" s="3" t="s">
        <v>26</v>
      </c>
      <c r="P45" s="3" t="s">
        <v>84</v>
      </c>
    </row>
    <row r="46" spans="1:16" customFormat="1" hidden="1" x14ac:dyDescent="0.3">
      <c r="A46" s="71">
        <v>45713</v>
      </c>
      <c r="B46" s="3" t="s">
        <v>16</v>
      </c>
      <c r="C46" s="3" t="s">
        <v>17</v>
      </c>
      <c r="D46" s="3" t="s">
        <v>18</v>
      </c>
      <c r="E46" s="3" t="s">
        <v>19</v>
      </c>
      <c r="F46" s="3" t="s">
        <v>30</v>
      </c>
      <c r="G46" s="3" t="s">
        <v>35</v>
      </c>
      <c r="H46" s="3" t="s">
        <v>22</v>
      </c>
      <c r="I46" s="3" t="s">
        <v>23</v>
      </c>
      <c r="J46" s="3" t="s">
        <v>24</v>
      </c>
      <c r="K46" s="3">
        <v>0.5</v>
      </c>
      <c r="L46" s="72">
        <v>225</v>
      </c>
      <c r="M46" s="72">
        <v>112.5</v>
      </c>
      <c r="N46" s="3" t="s">
        <v>25</v>
      </c>
      <c r="O46" s="3" t="s">
        <v>26</v>
      </c>
      <c r="P46" s="3" t="s">
        <v>85</v>
      </c>
    </row>
    <row r="47" spans="1:16" customFormat="1" ht="28.8" hidden="1" x14ac:dyDescent="0.3">
      <c r="A47" s="71">
        <v>45713</v>
      </c>
      <c r="B47" s="3" t="s">
        <v>16</v>
      </c>
      <c r="C47" s="3" t="s">
        <v>17</v>
      </c>
      <c r="D47" s="3" t="s">
        <v>18</v>
      </c>
      <c r="E47" s="3" t="s">
        <v>19</v>
      </c>
      <c r="F47" s="3" t="s">
        <v>30</v>
      </c>
      <c r="G47" s="3" t="s">
        <v>35</v>
      </c>
      <c r="H47" s="3" t="s">
        <v>67</v>
      </c>
      <c r="I47" s="3" t="s">
        <v>23</v>
      </c>
      <c r="J47" s="3" t="s">
        <v>68</v>
      </c>
      <c r="K47" s="3">
        <v>0.5</v>
      </c>
      <c r="L47" s="72">
        <v>225</v>
      </c>
      <c r="M47" s="72">
        <v>112.5</v>
      </c>
      <c r="N47" s="3" t="s">
        <v>25</v>
      </c>
      <c r="O47" s="3" t="s">
        <v>26</v>
      </c>
      <c r="P47" s="3" t="s">
        <v>86</v>
      </c>
    </row>
    <row r="48" spans="1:16" customFormat="1" hidden="1" x14ac:dyDescent="0.3">
      <c r="A48" s="71">
        <v>45713</v>
      </c>
      <c r="B48" s="3" t="s">
        <v>16</v>
      </c>
      <c r="C48" s="3" t="s">
        <v>17</v>
      </c>
      <c r="D48" s="3" t="s">
        <v>18</v>
      </c>
      <c r="E48" s="3" t="s">
        <v>19</v>
      </c>
      <c r="F48" s="3" t="s">
        <v>30</v>
      </c>
      <c r="G48" s="3" t="s">
        <v>35</v>
      </c>
      <c r="H48" s="3" t="s">
        <v>22</v>
      </c>
      <c r="I48" s="3" t="s">
        <v>23</v>
      </c>
      <c r="J48" s="3" t="s">
        <v>24</v>
      </c>
      <c r="K48" s="3">
        <v>0.5</v>
      </c>
      <c r="L48" s="72">
        <v>225</v>
      </c>
      <c r="M48" s="72">
        <v>112.5</v>
      </c>
      <c r="N48" s="3" t="s">
        <v>25</v>
      </c>
      <c r="O48" s="3" t="s">
        <v>26</v>
      </c>
      <c r="P48" s="3" t="s">
        <v>87</v>
      </c>
    </row>
    <row r="49" spans="1:16" customFormat="1" ht="28.8" hidden="1" x14ac:dyDescent="0.3">
      <c r="A49" s="71">
        <v>45713</v>
      </c>
      <c r="B49" s="3" t="s">
        <v>16</v>
      </c>
      <c r="C49" s="3" t="s">
        <v>17</v>
      </c>
      <c r="D49" s="3" t="s">
        <v>18</v>
      </c>
      <c r="E49" s="3" t="s">
        <v>19</v>
      </c>
      <c r="F49" s="3" t="s">
        <v>30</v>
      </c>
      <c r="G49" s="3" t="s">
        <v>35</v>
      </c>
      <c r="H49" s="3" t="s">
        <v>67</v>
      </c>
      <c r="I49" s="3" t="s">
        <v>23</v>
      </c>
      <c r="J49" s="3" t="s">
        <v>68</v>
      </c>
      <c r="K49" s="3">
        <v>0.5</v>
      </c>
      <c r="L49" s="72">
        <v>225</v>
      </c>
      <c r="M49" s="72">
        <v>112.5</v>
      </c>
      <c r="N49" s="3" t="s">
        <v>25</v>
      </c>
      <c r="O49" s="3" t="s">
        <v>26</v>
      </c>
      <c r="P49" s="3" t="s">
        <v>88</v>
      </c>
    </row>
    <row r="50" spans="1:16" customFormat="1" ht="28.8" hidden="1" x14ac:dyDescent="0.3">
      <c r="A50" s="71">
        <v>45713</v>
      </c>
      <c r="B50" s="3" t="s">
        <v>16</v>
      </c>
      <c r="C50" s="3" t="s">
        <v>17</v>
      </c>
      <c r="D50" s="3" t="s">
        <v>18</v>
      </c>
      <c r="E50" s="3" t="s">
        <v>19</v>
      </c>
      <c r="F50" s="3" t="s">
        <v>30</v>
      </c>
      <c r="G50" s="3" t="s">
        <v>35</v>
      </c>
      <c r="H50" s="3" t="s">
        <v>67</v>
      </c>
      <c r="I50" s="3" t="s">
        <v>23</v>
      </c>
      <c r="J50" s="3" t="s">
        <v>68</v>
      </c>
      <c r="K50" s="3">
        <v>0.5</v>
      </c>
      <c r="L50" s="72">
        <v>225</v>
      </c>
      <c r="M50" s="72">
        <v>112.5</v>
      </c>
      <c r="N50" s="3" t="s">
        <v>25</v>
      </c>
      <c r="O50" s="3" t="s">
        <v>26</v>
      </c>
      <c r="P50" s="3" t="s">
        <v>89</v>
      </c>
    </row>
    <row r="51" spans="1:16" customFormat="1" ht="28.8" hidden="1" x14ac:dyDescent="0.3">
      <c r="A51" s="71">
        <v>45713</v>
      </c>
      <c r="B51" s="3" t="s">
        <v>16</v>
      </c>
      <c r="C51" s="3" t="s">
        <v>17</v>
      </c>
      <c r="D51" s="3" t="s">
        <v>18</v>
      </c>
      <c r="E51" s="3" t="s">
        <v>19</v>
      </c>
      <c r="F51" s="3" t="s">
        <v>30</v>
      </c>
      <c r="G51" s="3" t="s">
        <v>35</v>
      </c>
      <c r="H51" s="3" t="s">
        <v>32</v>
      </c>
      <c r="I51" s="3" t="s">
        <v>23</v>
      </c>
      <c r="J51" s="3" t="s">
        <v>33</v>
      </c>
      <c r="K51" s="3">
        <v>1</v>
      </c>
      <c r="L51" s="72">
        <v>225</v>
      </c>
      <c r="M51" s="72">
        <v>225</v>
      </c>
      <c r="N51" s="3" t="s">
        <v>25</v>
      </c>
      <c r="O51" s="3" t="s">
        <v>26</v>
      </c>
      <c r="P51" s="3" t="s">
        <v>45</v>
      </c>
    </row>
    <row r="52" spans="1:16" customFormat="1" ht="43.2" hidden="1" x14ac:dyDescent="0.3">
      <c r="A52" s="71">
        <v>45712</v>
      </c>
      <c r="B52" s="3" t="s">
        <v>16</v>
      </c>
      <c r="C52" s="3" t="s">
        <v>17</v>
      </c>
      <c r="D52" s="3" t="s">
        <v>18</v>
      </c>
      <c r="E52" s="3" t="s">
        <v>19</v>
      </c>
      <c r="F52" s="3" t="s">
        <v>30</v>
      </c>
      <c r="G52" s="3" t="s">
        <v>31</v>
      </c>
      <c r="H52" s="3" t="s">
        <v>32</v>
      </c>
      <c r="I52" s="3" t="s">
        <v>23</v>
      </c>
      <c r="J52" s="3" t="s">
        <v>33</v>
      </c>
      <c r="K52" s="3">
        <v>0.75</v>
      </c>
      <c r="L52" s="72">
        <v>225</v>
      </c>
      <c r="M52" s="72">
        <v>168.75</v>
      </c>
      <c r="N52" s="3" t="s">
        <v>25</v>
      </c>
      <c r="O52" s="3" t="s">
        <v>26</v>
      </c>
      <c r="P52" s="3" t="s">
        <v>90</v>
      </c>
    </row>
    <row r="53" spans="1:16" customFormat="1" ht="43.2" hidden="1" x14ac:dyDescent="0.3">
      <c r="A53" s="71">
        <v>45712</v>
      </c>
      <c r="B53" s="3" t="s">
        <v>16</v>
      </c>
      <c r="C53" s="3" t="s">
        <v>17</v>
      </c>
      <c r="D53" s="3" t="s">
        <v>18</v>
      </c>
      <c r="E53" s="3" t="s">
        <v>19</v>
      </c>
      <c r="F53" s="3" t="s">
        <v>30</v>
      </c>
      <c r="G53" s="3" t="s">
        <v>31</v>
      </c>
      <c r="H53" s="3" t="s">
        <v>32</v>
      </c>
      <c r="I53" s="3" t="s">
        <v>23</v>
      </c>
      <c r="J53" s="3" t="s">
        <v>33</v>
      </c>
      <c r="K53" s="3">
        <v>1</v>
      </c>
      <c r="L53" s="72">
        <v>225</v>
      </c>
      <c r="M53" s="72">
        <v>225</v>
      </c>
      <c r="N53" s="3" t="s">
        <v>25</v>
      </c>
      <c r="O53" s="3" t="s">
        <v>26</v>
      </c>
      <c r="P53" s="3" t="s">
        <v>91</v>
      </c>
    </row>
    <row r="54" spans="1:16" customFormat="1" hidden="1" x14ac:dyDescent="0.3">
      <c r="A54" s="71">
        <v>45712</v>
      </c>
      <c r="B54" s="3" t="s">
        <v>16</v>
      </c>
      <c r="C54" s="3" t="s">
        <v>17</v>
      </c>
      <c r="D54" s="3" t="s">
        <v>18</v>
      </c>
      <c r="E54" s="3" t="s">
        <v>19</v>
      </c>
      <c r="F54" s="3" t="s">
        <v>30</v>
      </c>
      <c r="G54" s="3" t="s">
        <v>35</v>
      </c>
      <c r="H54" s="3" t="s">
        <v>75</v>
      </c>
      <c r="I54" s="3" t="s">
        <v>23</v>
      </c>
      <c r="J54" s="3" t="s">
        <v>76</v>
      </c>
      <c r="K54" s="3">
        <v>1</v>
      </c>
      <c r="L54" s="72">
        <v>225</v>
      </c>
      <c r="M54" s="72">
        <v>225</v>
      </c>
      <c r="N54" s="3" t="s">
        <v>25</v>
      </c>
      <c r="O54" s="3" t="s">
        <v>26</v>
      </c>
      <c r="P54" s="3" t="s">
        <v>92</v>
      </c>
    </row>
    <row r="55" spans="1:16" customFormat="1" hidden="1" x14ac:dyDescent="0.3">
      <c r="A55" s="71">
        <v>45712</v>
      </c>
      <c r="B55" s="3" t="s">
        <v>16</v>
      </c>
      <c r="C55" s="3" t="s">
        <v>17</v>
      </c>
      <c r="D55" s="3" t="s">
        <v>18</v>
      </c>
      <c r="E55" s="3" t="s">
        <v>19</v>
      </c>
      <c r="F55" s="3" t="s">
        <v>30</v>
      </c>
      <c r="G55" s="3" t="s">
        <v>35</v>
      </c>
      <c r="H55" s="3" t="s">
        <v>22</v>
      </c>
      <c r="I55" s="3" t="s">
        <v>23</v>
      </c>
      <c r="J55" s="3" t="s">
        <v>24</v>
      </c>
      <c r="K55" s="3">
        <v>0.5</v>
      </c>
      <c r="L55" s="72">
        <v>225</v>
      </c>
      <c r="M55" s="72">
        <v>112.5</v>
      </c>
      <c r="N55" s="3" t="s">
        <v>25</v>
      </c>
      <c r="O55" s="3" t="s">
        <v>26</v>
      </c>
      <c r="P55" s="3" t="s">
        <v>93</v>
      </c>
    </row>
    <row r="56" spans="1:16" customFormat="1" hidden="1" x14ac:dyDescent="0.3">
      <c r="A56" s="71">
        <v>45712</v>
      </c>
      <c r="B56" s="3" t="s">
        <v>16</v>
      </c>
      <c r="C56" s="3" t="s">
        <v>17</v>
      </c>
      <c r="D56" s="3" t="s">
        <v>18</v>
      </c>
      <c r="E56" s="3" t="s">
        <v>19</v>
      </c>
      <c r="F56" s="3" t="s">
        <v>30</v>
      </c>
      <c r="G56" s="3" t="s">
        <v>35</v>
      </c>
      <c r="H56" s="3" t="s">
        <v>67</v>
      </c>
      <c r="I56" s="3" t="s">
        <v>23</v>
      </c>
      <c r="J56" s="3" t="s">
        <v>68</v>
      </c>
      <c r="K56" s="3">
        <v>0.5</v>
      </c>
      <c r="L56" s="72">
        <v>225</v>
      </c>
      <c r="M56" s="72">
        <v>112.5</v>
      </c>
      <c r="N56" s="3" t="s">
        <v>25</v>
      </c>
      <c r="O56" s="3" t="s">
        <v>26</v>
      </c>
      <c r="P56" s="3" t="s">
        <v>87</v>
      </c>
    </row>
    <row r="57" spans="1:16" customFormat="1" ht="28.8" hidden="1" x14ac:dyDescent="0.3">
      <c r="A57" s="71">
        <v>45712</v>
      </c>
      <c r="B57" s="3" t="s">
        <v>16</v>
      </c>
      <c r="C57" s="3" t="s">
        <v>17</v>
      </c>
      <c r="D57" s="3" t="s">
        <v>18</v>
      </c>
      <c r="E57" s="3" t="s">
        <v>19</v>
      </c>
      <c r="F57" s="3" t="s">
        <v>30</v>
      </c>
      <c r="G57" s="3" t="s">
        <v>35</v>
      </c>
      <c r="H57" s="3" t="s">
        <v>36</v>
      </c>
      <c r="I57" s="3" t="s">
        <v>23</v>
      </c>
      <c r="J57" s="3" t="s">
        <v>37</v>
      </c>
      <c r="K57" s="3">
        <v>0.5</v>
      </c>
      <c r="L57" s="72">
        <v>225</v>
      </c>
      <c r="M57" s="72">
        <v>112.5</v>
      </c>
      <c r="N57" s="3" t="s">
        <v>25</v>
      </c>
      <c r="O57" s="3" t="s">
        <v>26</v>
      </c>
      <c r="P57" s="3" t="s">
        <v>94</v>
      </c>
    </row>
    <row r="58" spans="1:16" customFormat="1" ht="28.8" hidden="1" x14ac:dyDescent="0.3">
      <c r="A58" s="71">
        <v>45712</v>
      </c>
      <c r="B58" s="3" t="s">
        <v>16</v>
      </c>
      <c r="C58" s="3" t="s">
        <v>17</v>
      </c>
      <c r="D58" s="3" t="s">
        <v>18</v>
      </c>
      <c r="E58" s="3" t="s">
        <v>19</v>
      </c>
      <c r="F58" s="3" t="s">
        <v>30</v>
      </c>
      <c r="G58" s="3" t="s">
        <v>35</v>
      </c>
      <c r="H58" s="3" t="s">
        <v>32</v>
      </c>
      <c r="I58" s="3" t="s">
        <v>23</v>
      </c>
      <c r="J58" s="3" t="s">
        <v>33</v>
      </c>
      <c r="K58" s="3">
        <v>0.5</v>
      </c>
      <c r="L58" s="72">
        <v>225</v>
      </c>
      <c r="M58" s="72">
        <v>112.5</v>
      </c>
      <c r="N58" s="3" t="s">
        <v>25</v>
      </c>
      <c r="O58" s="3" t="s">
        <v>26</v>
      </c>
      <c r="P58" s="3" t="s">
        <v>95</v>
      </c>
    </row>
    <row r="59" spans="1:16" customFormat="1" hidden="1" x14ac:dyDescent="0.3">
      <c r="A59" s="71">
        <v>45712</v>
      </c>
      <c r="B59" s="3" t="s">
        <v>16</v>
      </c>
      <c r="C59" s="3" t="s">
        <v>17</v>
      </c>
      <c r="D59" s="3" t="s">
        <v>18</v>
      </c>
      <c r="E59" s="3" t="s">
        <v>19</v>
      </c>
      <c r="F59" s="3" t="s">
        <v>30</v>
      </c>
      <c r="G59" s="3" t="s">
        <v>35</v>
      </c>
      <c r="H59" s="3" t="s">
        <v>22</v>
      </c>
      <c r="I59" s="3" t="s">
        <v>23</v>
      </c>
      <c r="J59" s="3" t="s">
        <v>24</v>
      </c>
      <c r="K59" s="3">
        <v>0.5</v>
      </c>
      <c r="L59" s="72">
        <v>225</v>
      </c>
      <c r="M59" s="72">
        <v>112.5</v>
      </c>
      <c r="N59" s="3" t="s">
        <v>25</v>
      </c>
      <c r="O59" s="3" t="s">
        <v>26</v>
      </c>
      <c r="P59" s="3" t="s">
        <v>96</v>
      </c>
    </row>
    <row r="60" spans="1:16" customFormat="1" hidden="1" x14ac:dyDescent="0.3">
      <c r="A60" s="71">
        <v>45712</v>
      </c>
      <c r="B60" s="3" t="s">
        <v>16</v>
      </c>
      <c r="C60" s="3" t="s">
        <v>17</v>
      </c>
      <c r="D60" s="3" t="s">
        <v>18</v>
      </c>
      <c r="E60" s="3" t="s">
        <v>19</v>
      </c>
      <c r="F60" s="3" t="s">
        <v>30</v>
      </c>
      <c r="G60" s="3" t="s">
        <v>35</v>
      </c>
      <c r="H60" s="3" t="s">
        <v>53</v>
      </c>
      <c r="I60" s="3" t="s">
        <v>23</v>
      </c>
      <c r="J60" s="3" t="s">
        <v>54</v>
      </c>
      <c r="K60" s="3">
        <v>0.5</v>
      </c>
      <c r="L60" s="72">
        <v>225</v>
      </c>
      <c r="M60" s="72">
        <v>112.5</v>
      </c>
      <c r="N60" s="3" t="s">
        <v>25</v>
      </c>
      <c r="O60" s="3" t="s">
        <v>26</v>
      </c>
      <c r="P60" s="3" t="s">
        <v>97</v>
      </c>
    </row>
    <row r="61" spans="1:16" customFormat="1" hidden="1" x14ac:dyDescent="0.3">
      <c r="A61" s="71">
        <v>45712</v>
      </c>
      <c r="B61" s="3" t="s">
        <v>16</v>
      </c>
      <c r="C61" s="3" t="s">
        <v>17</v>
      </c>
      <c r="D61" s="3" t="s">
        <v>18</v>
      </c>
      <c r="E61" s="3" t="s">
        <v>19</v>
      </c>
      <c r="F61" s="3" t="s">
        <v>30</v>
      </c>
      <c r="G61" s="3" t="s">
        <v>35</v>
      </c>
      <c r="H61" s="3" t="s">
        <v>36</v>
      </c>
      <c r="I61" s="3" t="s">
        <v>23</v>
      </c>
      <c r="J61" s="3" t="s">
        <v>37</v>
      </c>
      <c r="K61" s="3">
        <v>0.5</v>
      </c>
      <c r="L61" s="72">
        <v>225</v>
      </c>
      <c r="M61" s="72">
        <v>112.5</v>
      </c>
      <c r="N61" s="3" t="s">
        <v>25</v>
      </c>
      <c r="O61" s="3" t="s">
        <v>26</v>
      </c>
      <c r="P61" s="3" t="s">
        <v>98</v>
      </c>
    </row>
    <row r="62" spans="1:16" customFormat="1" hidden="1" x14ac:dyDescent="0.3">
      <c r="A62" s="71">
        <v>45712</v>
      </c>
      <c r="B62" s="3" t="s">
        <v>16</v>
      </c>
      <c r="C62" s="3" t="s">
        <v>17</v>
      </c>
      <c r="D62" s="3" t="s">
        <v>18</v>
      </c>
      <c r="E62" s="3" t="s">
        <v>19</v>
      </c>
      <c r="F62" s="3" t="s">
        <v>30</v>
      </c>
      <c r="G62" s="3" t="s">
        <v>35</v>
      </c>
      <c r="H62" s="3" t="s">
        <v>67</v>
      </c>
      <c r="I62" s="3" t="s">
        <v>23</v>
      </c>
      <c r="J62" s="3" t="s">
        <v>68</v>
      </c>
      <c r="K62" s="3">
        <v>0.5</v>
      </c>
      <c r="L62" s="72">
        <v>225</v>
      </c>
      <c r="M62" s="72">
        <v>112.5</v>
      </c>
      <c r="N62" s="3" t="s">
        <v>25</v>
      </c>
      <c r="O62" s="3" t="s">
        <v>26</v>
      </c>
      <c r="P62" s="3" t="s">
        <v>99</v>
      </c>
    </row>
    <row r="63" spans="1:16" customFormat="1" ht="28.8" hidden="1" x14ac:dyDescent="0.3">
      <c r="A63" s="71">
        <v>45712</v>
      </c>
      <c r="B63" s="3" t="s">
        <v>16</v>
      </c>
      <c r="C63" s="3" t="s">
        <v>17</v>
      </c>
      <c r="D63" s="3" t="s">
        <v>18</v>
      </c>
      <c r="E63" s="3" t="s">
        <v>19</v>
      </c>
      <c r="F63" s="3" t="s">
        <v>30</v>
      </c>
      <c r="G63" s="3" t="s">
        <v>35</v>
      </c>
      <c r="H63" s="3" t="s">
        <v>36</v>
      </c>
      <c r="I63" s="3" t="s">
        <v>23</v>
      </c>
      <c r="J63" s="3" t="s">
        <v>37</v>
      </c>
      <c r="K63" s="3">
        <v>0.5</v>
      </c>
      <c r="L63" s="72">
        <v>225</v>
      </c>
      <c r="M63" s="72">
        <v>112.5</v>
      </c>
      <c r="N63" s="3" t="s">
        <v>25</v>
      </c>
      <c r="O63" s="3" t="s">
        <v>26</v>
      </c>
      <c r="P63" s="3" t="s">
        <v>100</v>
      </c>
    </row>
    <row r="64" spans="1:16" customFormat="1" hidden="1" x14ac:dyDescent="0.3">
      <c r="A64" s="71">
        <v>45709</v>
      </c>
      <c r="B64" s="3" t="s">
        <v>16</v>
      </c>
      <c r="C64" s="3" t="s">
        <v>17</v>
      </c>
      <c r="D64" s="3" t="s">
        <v>18</v>
      </c>
      <c r="E64" s="3" t="s">
        <v>19</v>
      </c>
      <c r="F64" s="3" t="s">
        <v>30</v>
      </c>
      <c r="G64" s="3" t="s">
        <v>35</v>
      </c>
      <c r="H64" s="3" t="s">
        <v>36</v>
      </c>
      <c r="I64" s="3" t="s">
        <v>23</v>
      </c>
      <c r="J64" s="3" t="s">
        <v>37</v>
      </c>
      <c r="K64" s="3">
        <v>0.5</v>
      </c>
      <c r="L64" s="72">
        <v>225</v>
      </c>
      <c r="M64" s="72">
        <v>112.5</v>
      </c>
      <c r="N64" s="3" t="s">
        <v>25</v>
      </c>
      <c r="O64" s="3" t="s">
        <v>26</v>
      </c>
      <c r="P64" s="3" t="s">
        <v>101</v>
      </c>
    </row>
    <row r="65" spans="1:16" customFormat="1" hidden="1" x14ac:dyDescent="0.3">
      <c r="A65" s="71">
        <v>45709</v>
      </c>
      <c r="B65" s="3" t="s">
        <v>16</v>
      </c>
      <c r="C65" s="3" t="s">
        <v>17</v>
      </c>
      <c r="D65" s="3" t="s">
        <v>18</v>
      </c>
      <c r="E65" s="3" t="s">
        <v>19</v>
      </c>
      <c r="F65" s="3" t="s">
        <v>30</v>
      </c>
      <c r="G65" s="3" t="s">
        <v>35</v>
      </c>
      <c r="H65" s="3" t="s">
        <v>75</v>
      </c>
      <c r="I65" s="3" t="s">
        <v>23</v>
      </c>
      <c r="J65" s="3" t="s">
        <v>76</v>
      </c>
      <c r="K65" s="3">
        <v>0.5</v>
      </c>
      <c r="L65" s="72">
        <v>225</v>
      </c>
      <c r="M65" s="72">
        <v>112.5</v>
      </c>
      <c r="N65" s="3" t="s">
        <v>25</v>
      </c>
      <c r="O65" s="3" t="s">
        <v>26</v>
      </c>
      <c r="P65" s="3" t="s">
        <v>102</v>
      </c>
    </row>
    <row r="66" spans="1:16" customFormat="1" ht="28.8" hidden="1" x14ac:dyDescent="0.3">
      <c r="A66" s="71">
        <v>45709</v>
      </c>
      <c r="B66" s="3" t="s">
        <v>16</v>
      </c>
      <c r="C66" s="3" t="s">
        <v>17</v>
      </c>
      <c r="D66" s="3" t="s">
        <v>18</v>
      </c>
      <c r="E66" s="3" t="s">
        <v>19</v>
      </c>
      <c r="F66" s="3" t="s">
        <v>30</v>
      </c>
      <c r="G66" s="3" t="s">
        <v>35</v>
      </c>
      <c r="H66" s="3" t="s">
        <v>32</v>
      </c>
      <c r="I66" s="3" t="s">
        <v>23</v>
      </c>
      <c r="J66" s="3" t="s">
        <v>33</v>
      </c>
      <c r="K66" s="3">
        <v>0.5</v>
      </c>
      <c r="L66" s="72">
        <v>225</v>
      </c>
      <c r="M66" s="72">
        <v>112.5</v>
      </c>
      <c r="N66" s="3" t="s">
        <v>25</v>
      </c>
      <c r="O66" s="3" t="s">
        <v>26</v>
      </c>
      <c r="P66" s="3" t="s">
        <v>103</v>
      </c>
    </row>
    <row r="67" spans="1:16" customFormat="1" hidden="1" x14ac:dyDescent="0.3">
      <c r="A67" s="71">
        <v>45709</v>
      </c>
      <c r="B67" s="3" t="s">
        <v>16</v>
      </c>
      <c r="C67" s="3" t="s">
        <v>17</v>
      </c>
      <c r="D67" s="3" t="s">
        <v>18</v>
      </c>
      <c r="E67" s="3" t="s">
        <v>19</v>
      </c>
      <c r="F67" s="3" t="s">
        <v>30</v>
      </c>
      <c r="G67" s="3" t="s">
        <v>35</v>
      </c>
      <c r="H67" s="3" t="s">
        <v>67</v>
      </c>
      <c r="I67" s="3" t="s">
        <v>23</v>
      </c>
      <c r="J67" s="3" t="s">
        <v>68</v>
      </c>
      <c r="K67" s="3">
        <v>1</v>
      </c>
      <c r="L67" s="72">
        <v>225</v>
      </c>
      <c r="M67" s="72">
        <v>225</v>
      </c>
      <c r="N67" s="3" t="s">
        <v>25</v>
      </c>
      <c r="O67" s="3" t="s">
        <v>26</v>
      </c>
      <c r="P67" s="3" t="s">
        <v>104</v>
      </c>
    </row>
    <row r="68" spans="1:16" customFormat="1" ht="28.8" hidden="1" x14ac:dyDescent="0.3">
      <c r="A68" s="71">
        <v>45709</v>
      </c>
      <c r="B68" s="3" t="s">
        <v>16</v>
      </c>
      <c r="C68" s="3" t="s">
        <v>17</v>
      </c>
      <c r="D68" s="3" t="s">
        <v>18</v>
      </c>
      <c r="E68" s="3" t="s">
        <v>19</v>
      </c>
      <c r="F68" s="3" t="s">
        <v>30</v>
      </c>
      <c r="G68" s="3" t="s">
        <v>35</v>
      </c>
      <c r="H68" s="3" t="s">
        <v>32</v>
      </c>
      <c r="I68" s="3" t="s">
        <v>23</v>
      </c>
      <c r="J68" s="3" t="s">
        <v>33</v>
      </c>
      <c r="K68" s="3">
        <v>1</v>
      </c>
      <c r="L68" s="72">
        <v>225</v>
      </c>
      <c r="M68" s="72">
        <v>225</v>
      </c>
      <c r="N68" s="3" t="s">
        <v>25</v>
      </c>
      <c r="O68" s="3" t="s">
        <v>26</v>
      </c>
      <c r="P68" s="3" t="s">
        <v>105</v>
      </c>
    </row>
    <row r="69" spans="1:16" customFormat="1" ht="28.8" hidden="1" x14ac:dyDescent="0.3">
      <c r="A69" s="71">
        <v>45709</v>
      </c>
      <c r="B69" s="3" t="s">
        <v>16</v>
      </c>
      <c r="C69" s="3" t="s">
        <v>17</v>
      </c>
      <c r="D69" s="3" t="s">
        <v>18</v>
      </c>
      <c r="E69" s="3" t="s">
        <v>19</v>
      </c>
      <c r="F69" s="3" t="s">
        <v>30</v>
      </c>
      <c r="G69" s="3" t="s">
        <v>35</v>
      </c>
      <c r="H69" s="3" t="s">
        <v>22</v>
      </c>
      <c r="I69" s="3" t="s">
        <v>23</v>
      </c>
      <c r="J69" s="3" t="s">
        <v>24</v>
      </c>
      <c r="K69" s="3">
        <v>0.5</v>
      </c>
      <c r="L69" s="72">
        <v>225</v>
      </c>
      <c r="M69" s="72">
        <v>112.5</v>
      </c>
      <c r="N69" s="3" t="s">
        <v>25</v>
      </c>
      <c r="O69" s="3" t="s">
        <v>26</v>
      </c>
      <c r="P69" s="3" t="s">
        <v>106</v>
      </c>
    </row>
    <row r="70" spans="1:16" customFormat="1" ht="28.8" hidden="1" x14ac:dyDescent="0.3">
      <c r="A70" s="71">
        <v>45709</v>
      </c>
      <c r="B70" s="3" t="s">
        <v>16</v>
      </c>
      <c r="C70" s="3" t="s">
        <v>17</v>
      </c>
      <c r="D70" s="3" t="s">
        <v>18</v>
      </c>
      <c r="E70" s="3" t="s">
        <v>19</v>
      </c>
      <c r="F70" s="3" t="s">
        <v>30</v>
      </c>
      <c r="G70" s="3" t="s">
        <v>48</v>
      </c>
      <c r="H70" s="3" t="s">
        <v>32</v>
      </c>
      <c r="I70" s="3" t="s">
        <v>23</v>
      </c>
      <c r="J70" s="3" t="s">
        <v>33</v>
      </c>
      <c r="K70" s="3">
        <v>0.75</v>
      </c>
      <c r="L70" s="72">
        <v>225</v>
      </c>
      <c r="M70" s="72">
        <v>168.75</v>
      </c>
      <c r="N70" s="3" t="s">
        <v>25</v>
      </c>
      <c r="O70" s="3" t="s">
        <v>26</v>
      </c>
      <c r="P70" s="3" t="s">
        <v>107</v>
      </c>
    </row>
    <row r="71" spans="1:16" customFormat="1" ht="28.8" hidden="1" x14ac:dyDescent="0.3">
      <c r="A71" s="71">
        <v>45708</v>
      </c>
      <c r="B71" s="3" t="s">
        <v>16</v>
      </c>
      <c r="C71" s="3" t="s">
        <v>17</v>
      </c>
      <c r="D71" s="3" t="s">
        <v>18</v>
      </c>
      <c r="E71" s="3" t="s">
        <v>19</v>
      </c>
      <c r="F71" s="3" t="s">
        <v>30</v>
      </c>
      <c r="G71" s="3" t="s">
        <v>35</v>
      </c>
      <c r="H71" s="3" t="s">
        <v>75</v>
      </c>
      <c r="I71" s="3" t="s">
        <v>23</v>
      </c>
      <c r="J71" s="3" t="s">
        <v>76</v>
      </c>
      <c r="K71" s="3">
        <v>1.5</v>
      </c>
      <c r="L71" s="72">
        <v>225</v>
      </c>
      <c r="M71" s="72">
        <v>337.5</v>
      </c>
      <c r="N71" s="3" t="s">
        <v>25</v>
      </c>
      <c r="O71" s="3" t="s">
        <v>26</v>
      </c>
      <c r="P71" s="3" t="s">
        <v>108</v>
      </c>
    </row>
    <row r="72" spans="1:16" customFormat="1" ht="28.8" hidden="1" x14ac:dyDescent="0.3">
      <c r="A72" s="71">
        <v>45708</v>
      </c>
      <c r="B72" s="3" t="s">
        <v>16</v>
      </c>
      <c r="C72" s="3" t="s">
        <v>17</v>
      </c>
      <c r="D72" s="3" t="s">
        <v>18</v>
      </c>
      <c r="E72" s="3" t="s">
        <v>19</v>
      </c>
      <c r="F72" s="3" t="s">
        <v>30</v>
      </c>
      <c r="G72" s="3" t="s">
        <v>35</v>
      </c>
      <c r="H72" s="3" t="s">
        <v>22</v>
      </c>
      <c r="I72" s="3" t="s">
        <v>23</v>
      </c>
      <c r="J72" s="3" t="s">
        <v>24</v>
      </c>
      <c r="K72" s="3">
        <v>0.5</v>
      </c>
      <c r="L72" s="72">
        <v>225</v>
      </c>
      <c r="M72" s="72">
        <v>112.5</v>
      </c>
      <c r="N72" s="3" t="s">
        <v>25</v>
      </c>
      <c r="O72" s="3" t="s">
        <v>26</v>
      </c>
      <c r="P72" s="3" t="s">
        <v>109</v>
      </c>
    </row>
    <row r="73" spans="1:16" customFormat="1" ht="28.8" hidden="1" x14ac:dyDescent="0.3">
      <c r="A73" s="71">
        <v>45708</v>
      </c>
      <c r="B73" s="3" t="s">
        <v>16</v>
      </c>
      <c r="C73" s="3" t="s">
        <v>17</v>
      </c>
      <c r="D73" s="3" t="s">
        <v>18</v>
      </c>
      <c r="E73" s="3" t="s">
        <v>19</v>
      </c>
      <c r="F73" s="3" t="s">
        <v>30</v>
      </c>
      <c r="G73" s="3" t="s">
        <v>35</v>
      </c>
      <c r="H73" s="3" t="s">
        <v>32</v>
      </c>
      <c r="I73" s="3" t="s">
        <v>23</v>
      </c>
      <c r="J73" s="3" t="s">
        <v>33</v>
      </c>
      <c r="K73" s="3">
        <v>1</v>
      </c>
      <c r="L73" s="72">
        <v>225</v>
      </c>
      <c r="M73" s="72">
        <v>225</v>
      </c>
      <c r="N73" s="3" t="s">
        <v>25</v>
      </c>
      <c r="O73" s="3" t="s">
        <v>26</v>
      </c>
      <c r="P73" s="3" t="s">
        <v>110</v>
      </c>
    </row>
    <row r="74" spans="1:16" customFormat="1" hidden="1" x14ac:dyDescent="0.3">
      <c r="A74" s="71">
        <v>45708</v>
      </c>
      <c r="B74" s="3" t="s">
        <v>16</v>
      </c>
      <c r="C74" s="3" t="s">
        <v>17</v>
      </c>
      <c r="D74" s="3" t="s">
        <v>18</v>
      </c>
      <c r="E74" s="3" t="s">
        <v>19</v>
      </c>
      <c r="F74" s="3" t="s">
        <v>30</v>
      </c>
      <c r="G74" s="3" t="s">
        <v>35</v>
      </c>
      <c r="H74" s="3" t="s">
        <v>67</v>
      </c>
      <c r="I74" s="3" t="s">
        <v>23</v>
      </c>
      <c r="J74" s="3" t="s">
        <v>68</v>
      </c>
      <c r="K74" s="3">
        <v>0.5</v>
      </c>
      <c r="L74" s="72">
        <v>225</v>
      </c>
      <c r="M74" s="72">
        <v>112.5</v>
      </c>
      <c r="N74" s="3" t="s">
        <v>25</v>
      </c>
      <c r="O74" s="3" t="s">
        <v>26</v>
      </c>
      <c r="P74" s="3" t="s">
        <v>111</v>
      </c>
    </row>
    <row r="75" spans="1:16" customFormat="1" ht="28.8" hidden="1" x14ac:dyDescent="0.3">
      <c r="A75" s="71">
        <v>45708</v>
      </c>
      <c r="B75" s="3" t="s">
        <v>16</v>
      </c>
      <c r="C75" s="3" t="s">
        <v>17</v>
      </c>
      <c r="D75" s="3" t="s">
        <v>18</v>
      </c>
      <c r="E75" s="3" t="s">
        <v>19</v>
      </c>
      <c r="F75" s="3" t="s">
        <v>30</v>
      </c>
      <c r="G75" s="3" t="s">
        <v>35</v>
      </c>
      <c r="H75" s="3" t="s">
        <v>32</v>
      </c>
      <c r="I75" s="3" t="s">
        <v>23</v>
      </c>
      <c r="J75" s="3" t="s">
        <v>33</v>
      </c>
      <c r="K75" s="3">
        <v>0.5</v>
      </c>
      <c r="L75" s="72">
        <v>225</v>
      </c>
      <c r="M75" s="72">
        <v>112.5</v>
      </c>
      <c r="N75" s="3" t="s">
        <v>25</v>
      </c>
      <c r="O75" s="3" t="s">
        <v>26</v>
      </c>
      <c r="P75" s="3" t="s">
        <v>112</v>
      </c>
    </row>
    <row r="76" spans="1:16" customFormat="1" ht="28.8" hidden="1" x14ac:dyDescent="0.3">
      <c r="A76" s="71">
        <v>45708</v>
      </c>
      <c r="B76" s="3" t="s">
        <v>16</v>
      </c>
      <c r="C76" s="3" t="s">
        <v>17</v>
      </c>
      <c r="D76" s="3" t="s">
        <v>18</v>
      </c>
      <c r="E76" s="3" t="s">
        <v>19</v>
      </c>
      <c r="F76" s="3" t="s">
        <v>30</v>
      </c>
      <c r="G76" s="3" t="s">
        <v>35</v>
      </c>
      <c r="H76" s="3" t="s">
        <v>75</v>
      </c>
      <c r="I76" s="3" t="s">
        <v>23</v>
      </c>
      <c r="J76" s="3" t="s">
        <v>76</v>
      </c>
      <c r="K76" s="3">
        <v>1</v>
      </c>
      <c r="L76" s="72">
        <v>225</v>
      </c>
      <c r="M76" s="72">
        <v>225</v>
      </c>
      <c r="N76" s="3" t="s">
        <v>25</v>
      </c>
      <c r="O76" s="3" t="s">
        <v>26</v>
      </c>
      <c r="P76" s="3" t="s">
        <v>113</v>
      </c>
    </row>
    <row r="77" spans="1:16" customFormat="1" hidden="1" x14ac:dyDescent="0.3">
      <c r="A77" s="71">
        <v>45708</v>
      </c>
      <c r="B77" s="3" t="s">
        <v>16</v>
      </c>
      <c r="C77" s="3" t="s">
        <v>17</v>
      </c>
      <c r="D77" s="3" t="s">
        <v>18</v>
      </c>
      <c r="E77" s="3" t="s">
        <v>19</v>
      </c>
      <c r="F77" s="3" t="s">
        <v>30</v>
      </c>
      <c r="G77" s="3" t="s">
        <v>35</v>
      </c>
      <c r="H77" s="3" t="s">
        <v>36</v>
      </c>
      <c r="I77" s="3" t="s">
        <v>23</v>
      </c>
      <c r="J77" s="3" t="s">
        <v>37</v>
      </c>
      <c r="K77" s="3">
        <v>0.5</v>
      </c>
      <c r="L77" s="72">
        <v>225</v>
      </c>
      <c r="M77" s="72">
        <v>112.5</v>
      </c>
      <c r="N77" s="3" t="s">
        <v>25</v>
      </c>
      <c r="O77" s="3" t="s">
        <v>26</v>
      </c>
      <c r="P77" s="3" t="s">
        <v>114</v>
      </c>
    </row>
    <row r="78" spans="1:16" customFormat="1" ht="28.8" hidden="1" x14ac:dyDescent="0.3">
      <c r="A78" s="71">
        <v>45708</v>
      </c>
      <c r="B78" s="3" t="s">
        <v>16</v>
      </c>
      <c r="C78" s="3" t="s">
        <v>17</v>
      </c>
      <c r="D78" s="3" t="s">
        <v>18</v>
      </c>
      <c r="E78" s="3" t="s">
        <v>19</v>
      </c>
      <c r="F78" s="3" t="s">
        <v>30</v>
      </c>
      <c r="G78" s="3" t="s">
        <v>35</v>
      </c>
      <c r="H78" s="3" t="s">
        <v>53</v>
      </c>
      <c r="I78" s="3" t="s">
        <v>23</v>
      </c>
      <c r="J78" s="3" t="s">
        <v>54</v>
      </c>
      <c r="K78" s="3">
        <v>0.5</v>
      </c>
      <c r="L78" s="72">
        <v>225</v>
      </c>
      <c r="M78" s="72">
        <v>112.5</v>
      </c>
      <c r="N78" s="3" t="s">
        <v>25</v>
      </c>
      <c r="O78" s="3" t="s">
        <v>26</v>
      </c>
      <c r="P78" s="3" t="s">
        <v>115</v>
      </c>
    </row>
    <row r="79" spans="1:16" customFormat="1" ht="28.8" hidden="1" x14ac:dyDescent="0.3">
      <c r="A79" s="71">
        <v>45708</v>
      </c>
      <c r="B79" s="3" t="s">
        <v>16</v>
      </c>
      <c r="C79" s="3" t="s">
        <v>17</v>
      </c>
      <c r="D79" s="3" t="s">
        <v>18</v>
      </c>
      <c r="E79" s="3" t="s">
        <v>19</v>
      </c>
      <c r="F79" s="3" t="s">
        <v>30</v>
      </c>
      <c r="G79" s="3" t="s">
        <v>35</v>
      </c>
      <c r="H79" s="3" t="s">
        <v>67</v>
      </c>
      <c r="I79" s="3" t="s">
        <v>23</v>
      </c>
      <c r="J79" s="3" t="s">
        <v>68</v>
      </c>
      <c r="K79" s="3">
        <v>0.5</v>
      </c>
      <c r="L79" s="72">
        <v>225</v>
      </c>
      <c r="M79" s="72">
        <v>112.5</v>
      </c>
      <c r="N79" s="3" t="s">
        <v>25</v>
      </c>
      <c r="O79" s="3" t="s">
        <v>26</v>
      </c>
      <c r="P79" s="3" t="s">
        <v>116</v>
      </c>
    </row>
    <row r="80" spans="1:16" customFormat="1" hidden="1" x14ac:dyDescent="0.3">
      <c r="A80" s="71">
        <v>45708</v>
      </c>
      <c r="B80" s="3" t="s">
        <v>16</v>
      </c>
      <c r="C80" s="3" t="s">
        <v>17</v>
      </c>
      <c r="D80" s="3" t="s">
        <v>18</v>
      </c>
      <c r="E80" s="3" t="s">
        <v>19</v>
      </c>
      <c r="F80" s="3" t="s">
        <v>30</v>
      </c>
      <c r="G80" s="3" t="s">
        <v>35</v>
      </c>
      <c r="H80" s="3" t="s">
        <v>67</v>
      </c>
      <c r="I80" s="3" t="s">
        <v>23</v>
      </c>
      <c r="J80" s="3" t="s">
        <v>68</v>
      </c>
      <c r="K80" s="3">
        <v>0.5</v>
      </c>
      <c r="L80" s="72">
        <v>225</v>
      </c>
      <c r="M80" s="72">
        <v>112.5</v>
      </c>
      <c r="N80" s="3" t="s">
        <v>25</v>
      </c>
      <c r="O80" s="3" t="s">
        <v>26</v>
      </c>
      <c r="P80" s="3" t="s">
        <v>117</v>
      </c>
    </row>
    <row r="81" spans="1:16" customFormat="1" hidden="1" x14ac:dyDescent="0.3">
      <c r="A81" s="71">
        <v>45708</v>
      </c>
      <c r="B81" s="3" t="s">
        <v>16</v>
      </c>
      <c r="C81" s="3" t="s">
        <v>17</v>
      </c>
      <c r="D81" s="3" t="s">
        <v>18</v>
      </c>
      <c r="E81" s="3" t="s">
        <v>19</v>
      </c>
      <c r="F81" s="3" t="s">
        <v>30</v>
      </c>
      <c r="G81" s="3" t="s">
        <v>35</v>
      </c>
      <c r="H81" s="3" t="s">
        <v>67</v>
      </c>
      <c r="I81" s="3" t="s">
        <v>23</v>
      </c>
      <c r="J81" s="3" t="s">
        <v>68</v>
      </c>
      <c r="K81" s="3">
        <v>0.5</v>
      </c>
      <c r="L81" s="72">
        <v>225</v>
      </c>
      <c r="M81" s="72">
        <v>112.5</v>
      </c>
      <c r="N81" s="3" t="s">
        <v>25</v>
      </c>
      <c r="O81" s="3" t="s">
        <v>26</v>
      </c>
      <c r="P81" s="3" t="s">
        <v>118</v>
      </c>
    </row>
    <row r="82" spans="1:16" customFormat="1" ht="28.8" hidden="1" x14ac:dyDescent="0.3">
      <c r="A82" s="71">
        <v>45708</v>
      </c>
      <c r="B82" s="3" t="s">
        <v>16</v>
      </c>
      <c r="C82" s="3" t="s">
        <v>17</v>
      </c>
      <c r="D82" s="3" t="s">
        <v>18</v>
      </c>
      <c r="E82" s="3" t="s">
        <v>19</v>
      </c>
      <c r="F82" s="3" t="s">
        <v>30</v>
      </c>
      <c r="G82" s="3" t="s">
        <v>35</v>
      </c>
      <c r="H82" s="3" t="s">
        <v>22</v>
      </c>
      <c r="I82" s="3" t="s">
        <v>23</v>
      </c>
      <c r="J82" s="3" t="s">
        <v>24</v>
      </c>
      <c r="K82" s="3">
        <v>0.5</v>
      </c>
      <c r="L82" s="72">
        <v>225</v>
      </c>
      <c r="M82" s="72">
        <v>112.5</v>
      </c>
      <c r="N82" s="3" t="s">
        <v>25</v>
      </c>
      <c r="O82" s="3" t="s">
        <v>26</v>
      </c>
      <c r="P82" s="3" t="s">
        <v>119</v>
      </c>
    </row>
    <row r="83" spans="1:16" customFormat="1" ht="72" hidden="1" x14ac:dyDescent="0.3">
      <c r="A83" s="71">
        <v>45707</v>
      </c>
      <c r="B83" s="3" t="s">
        <v>16</v>
      </c>
      <c r="C83" s="3" t="s">
        <v>17</v>
      </c>
      <c r="D83" s="3" t="s">
        <v>18</v>
      </c>
      <c r="E83" s="3" t="s">
        <v>19</v>
      </c>
      <c r="F83" s="3" t="s">
        <v>120</v>
      </c>
      <c r="G83" s="3" t="s">
        <v>121</v>
      </c>
      <c r="H83" s="3" t="s">
        <v>122</v>
      </c>
      <c r="I83" s="3" t="s">
        <v>23</v>
      </c>
      <c r="J83" s="3" t="s">
        <v>123</v>
      </c>
      <c r="K83" s="3">
        <v>1.5</v>
      </c>
      <c r="L83" s="72">
        <v>225</v>
      </c>
      <c r="M83" s="72">
        <v>337.5</v>
      </c>
      <c r="N83" s="3" t="s">
        <v>25</v>
      </c>
      <c r="O83" s="3" t="s">
        <v>26</v>
      </c>
      <c r="P83" s="3" t="s">
        <v>124</v>
      </c>
    </row>
    <row r="84" spans="1:16" customFormat="1" ht="72" hidden="1" x14ac:dyDescent="0.3">
      <c r="A84" s="71">
        <v>45707</v>
      </c>
      <c r="B84" s="3" t="s">
        <v>16</v>
      </c>
      <c r="C84" s="3" t="s">
        <v>17</v>
      </c>
      <c r="D84" s="3" t="s">
        <v>18</v>
      </c>
      <c r="E84" s="3" t="s">
        <v>19</v>
      </c>
      <c r="F84" s="3" t="s">
        <v>120</v>
      </c>
      <c r="G84" s="3" t="s">
        <v>121</v>
      </c>
      <c r="H84" s="3" t="s">
        <v>122</v>
      </c>
      <c r="I84" s="3" t="s">
        <v>23</v>
      </c>
      <c r="J84" s="3" t="s">
        <v>123</v>
      </c>
      <c r="K84" s="3">
        <v>2.5</v>
      </c>
      <c r="L84" s="72">
        <v>225</v>
      </c>
      <c r="M84" s="72">
        <v>562.5</v>
      </c>
      <c r="N84" s="3" t="s">
        <v>25</v>
      </c>
      <c r="O84" s="3" t="s">
        <v>26</v>
      </c>
      <c r="P84" s="3" t="s">
        <v>125</v>
      </c>
    </row>
    <row r="85" spans="1:16" customFormat="1" ht="28.8" hidden="1" x14ac:dyDescent="0.3">
      <c r="A85" s="71">
        <v>45707</v>
      </c>
      <c r="B85" s="3" t="s">
        <v>16</v>
      </c>
      <c r="C85" s="3" t="s">
        <v>17</v>
      </c>
      <c r="D85" s="3" t="s">
        <v>18</v>
      </c>
      <c r="E85" s="3" t="s">
        <v>19</v>
      </c>
      <c r="F85" s="3" t="s">
        <v>120</v>
      </c>
      <c r="G85" s="3" t="s">
        <v>121</v>
      </c>
      <c r="H85" s="3" t="s">
        <v>122</v>
      </c>
      <c r="I85" s="3" t="s">
        <v>23</v>
      </c>
      <c r="J85" s="3" t="s">
        <v>123</v>
      </c>
      <c r="K85" s="3">
        <v>1.25</v>
      </c>
      <c r="L85" s="72">
        <v>225</v>
      </c>
      <c r="M85" s="72">
        <v>281.25</v>
      </c>
      <c r="N85" s="3" t="s">
        <v>25</v>
      </c>
      <c r="O85" s="3" t="s">
        <v>26</v>
      </c>
      <c r="P85" s="3" t="s">
        <v>126</v>
      </c>
    </row>
    <row r="86" spans="1:16" customFormat="1" ht="86.4" hidden="1" x14ac:dyDescent="0.3">
      <c r="A86" s="71">
        <v>45707</v>
      </c>
      <c r="B86" s="3" t="s">
        <v>16</v>
      </c>
      <c r="C86" s="3" t="s">
        <v>17</v>
      </c>
      <c r="D86" s="3" t="s">
        <v>18</v>
      </c>
      <c r="E86" s="3" t="s">
        <v>19</v>
      </c>
      <c r="F86" s="3" t="s">
        <v>120</v>
      </c>
      <c r="G86" s="3" t="s">
        <v>121</v>
      </c>
      <c r="H86" s="3" t="s">
        <v>122</v>
      </c>
      <c r="I86" s="3" t="s">
        <v>23</v>
      </c>
      <c r="J86" s="3" t="s">
        <v>123</v>
      </c>
      <c r="K86" s="3">
        <v>1.5</v>
      </c>
      <c r="L86" s="72">
        <v>225</v>
      </c>
      <c r="M86" s="72">
        <v>337.5</v>
      </c>
      <c r="N86" s="3" t="s">
        <v>25</v>
      </c>
      <c r="O86" s="3" t="s">
        <v>26</v>
      </c>
      <c r="P86" s="3" t="s">
        <v>127</v>
      </c>
    </row>
    <row r="87" spans="1:16" customFormat="1" ht="129.6" hidden="1" x14ac:dyDescent="0.3">
      <c r="A87" s="71">
        <v>45707</v>
      </c>
      <c r="B87" s="3" t="s">
        <v>16</v>
      </c>
      <c r="C87" s="3" t="s">
        <v>17</v>
      </c>
      <c r="D87" s="3" t="s">
        <v>18</v>
      </c>
      <c r="E87" s="3" t="s">
        <v>19</v>
      </c>
      <c r="F87" s="3" t="s">
        <v>120</v>
      </c>
      <c r="G87" s="3" t="s">
        <v>121</v>
      </c>
      <c r="H87" s="3" t="s">
        <v>122</v>
      </c>
      <c r="I87" s="3" t="s">
        <v>23</v>
      </c>
      <c r="J87" s="3" t="s">
        <v>123</v>
      </c>
      <c r="K87" s="3">
        <v>1</v>
      </c>
      <c r="L87" s="72">
        <v>225</v>
      </c>
      <c r="M87" s="72">
        <v>225</v>
      </c>
      <c r="N87" s="3" t="s">
        <v>25</v>
      </c>
      <c r="O87" s="3" t="s">
        <v>26</v>
      </c>
      <c r="P87" s="3" t="s">
        <v>128</v>
      </c>
    </row>
    <row r="88" spans="1:16" customFormat="1" ht="28.8" hidden="1" x14ac:dyDescent="0.3">
      <c r="A88" s="71">
        <v>45707</v>
      </c>
      <c r="B88" s="3" t="s">
        <v>16</v>
      </c>
      <c r="C88" s="3" t="s">
        <v>17</v>
      </c>
      <c r="D88" s="3" t="s">
        <v>18</v>
      </c>
      <c r="E88" s="3" t="s">
        <v>19</v>
      </c>
      <c r="F88" s="3" t="s">
        <v>30</v>
      </c>
      <c r="G88" s="3" t="s">
        <v>31</v>
      </c>
      <c r="H88" s="3" t="s">
        <v>32</v>
      </c>
      <c r="I88" s="3" t="s">
        <v>23</v>
      </c>
      <c r="J88" s="3" t="s">
        <v>33</v>
      </c>
      <c r="K88" s="3">
        <v>1.25</v>
      </c>
      <c r="L88" s="72">
        <v>225</v>
      </c>
      <c r="M88" s="72">
        <v>281.25</v>
      </c>
      <c r="N88" s="3" t="s">
        <v>25</v>
      </c>
      <c r="O88" s="3" t="s">
        <v>26</v>
      </c>
      <c r="P88" s="3" t="s">
        <v>129</v>
      </c>
    </row>
    <row r="89" spans="1:16" customFormat="1" ht="28.8" hidden="1" x14ac:dyDescent="0.3">
      <c r="A89" s="71">
        <v>45707</v>
      </c>
      <c r="B89" s="3" t="s">
        <v>16</v>
      </c>
      <c r="C89" s="3" t="s">
        <v>17</v>
      </c>
      <c r="D89" s="3" t="s">
        <v>18</v>
      </c>
      <c r="E89" s="3" t="s">
        <v>19</v>
      </c>
      <c r="F89" s="3" t="s">
        <v>30</v>
      </c>
      <c r="G89" s="3" t="s">
        <v>35</v>
      </c>
      <c r="H89" s="3" t="s">
        <v>75</v>
      </c>
      <c r="I89" s="3" t="s">
        <v>23</v>
      </c>
      <c r="J89" s="3" t="s">
        <v>76</v>
      </c>
      <c r="K89" s="3">
        <v>1.5</v>
      </c>
      <c r="L89" s="72">
        <v>225</v>
      </c>
      <c r="M89" s="72">
        <v>337.5</v>
      </c>
      <c r="N89" s="3" t="s">
        <v>25</v>
      </c>
      <c r="O89" s="3" t="s">
        <v>26</v>
      </c>
      <c r="P89" s="3" t="s">
        <v>130</v>
      </c>
    </row>
    <row r="90" spans="1:16" customFormat="1" hidden="1" x14ac:dyDescent="0.3">
      <c r="A90" s="71">
        <v>45707</v>
      </c>
      <c r="B90" s="3" t="s">
        <v>16</v>
      </c>
      <c r="C90" s="3" t="s">
        <v>17</v>
      </c>
      <c r="D90" s="3" t="s">
        <v>18</v>
      </c>
      <c r="E90" s="3" t="s">
        <v>19</v>
      </c>
      <c r="F90" s="3" t="s">
        <v>30</v>
      </c>
      <c r="G90" s="3" t="s">
        <v>35</v>
      </c>
      <c r="H90" s="3" t="s">
        <v>67</v>
      </c>
      <c r="I90" s="3" t="s">
        <v>23</v>
      </c>
      <c r="J90" s="3" t="s">
        <v>68</v>
      </c>
      <c r="K90" s="3">
        <v>0.5</v>
      </c>
      <c r="L90" s="72">
        <v>225</v>
      </c>
      <c r="M90" s="72">
        <v>112.5</v>
      </c>
      <c r="N90" s="3" t="s">
        <v>25</v>
      </c>
      <c r="O90" s="3" t="s">
        <v>26</v>
      </c>
      <c r="P90" s="3" t="s">
        <v>131</v>
      </c>
    </row>
    <row r="91" spans="1:16" customFormat="1" hidden="1" x14ac:dyDescent="0.3">
      <c r="A91" s="71">
        <v>45707</v>
      </c>
      <c r="B91" s="3" t="s">
        <v>16</v>
      </c>
      <c r="C91" s="3" t="s">
        <v>17</v>
      </c>
      <c r="D91" s="3" t="s">
        <v>18</v>
      </c>
      <c r="E91" s="3" t="s">
        <v>19</v>
      </c>
      <c r="F91" s="3" t="s">
        <v>30</v>
      </c>
      <c r="G91" s="3" t="s">
        <v>35</v>
      </c>
      <c r="H91" s="3" t="s">
        <v>67</v>
      </c>
      <c r="I91" s="3" t="s">
        <v>23</v>
      </c>
      <c r="J91" s="3" t="s">
        <v>68</v>
      </c>
      <c r="K91" s="3">
        <v>0.5</v>
      </c>
      <c r="L91" s="72">
        <v>225</v>
      </c>
      <c r="M91" s="72">
        <v>112.5</v>
      </c>
      <c r="N91" s="3" t="s">
        <v>25</v>
      </c>
      <c r="O91" s="3" t="s">
        <v>26</v>
      </c>
      <c r="P91" s="3" t="s">
        <v>132</v>
      </c>
    </row>
    <row r="92" spans="1:16" customFormat="1" ht="28.8" hidden="1" x14ac:dyDescent="0.3">
      <c r="A92" s="71">
        <v>45707</v>
      </c>
      <c r="B92" s="3" t="s">
        <v>16</v>
      </c>
      <c r="C92" s="3" t="s">
        <v>17</v>
      </c>
      <c r="D92" s="3" t="s">
        <v>18</v>
      </c>
      <c r="E92" s="3" t="s">
        <v>19</v>
      </c>
      <c r="F92" s="3" t="s">
        <v>30</v>
      </c>
      <c r="G92" s="3" t="s">
        <v>35</v>
      </c>
      <c r="H92" s="3" t="s">
        <v>32</v>
      </c>
      <c r="I92" s="3" t="s">
        <v>23</v>
      </c>
      <c r="J92" s="3" t="s">
        <v>33</v>
      </c>
      <c r="K92" s="3">
        <v>1.5</v>
      </c>
      <c r="L92" s="72">
        <v>225</v>
      </c>
      <c r="M92" s="72">
        <v>337.5</v>
      </c>
      <c r="N92" s="3" t="s">
        <v>25</v>
      </c>
      <c r="O92" s="3" t="s">
        <v>26</v>
      </c>
      <c r="P92" s="3" t="s">
        <v>133</v>
      </c>
    </row>
    <row r="93" spans="1:16" customFormat="1" ht="28.8" hidden="1" x14ac:dyDescent="0.3">
      <c r="A93" s="71">
        <v>45707</v>
      </c>
      <c r="B93" s="3" t="s">
        <v>16</v>
      </c>
      <c r="C93" s="3" t="s">
        <v>17</v>
      </c>
      <c r="D93" s="3" t="s">
        <v>18</v>
      </c>
      <c r="E93" s="3" t="s">
        <v>19</v>
      </c>
      <c r="F93" s="3" t="s">
        <v>30</v>
      </c>
      <c r="G93" s="3" t="s">
        <v>35</v>
      </c>
      <c r="H93" s="3" t="s">
        <v>32</v>
      </c>
      <c r="I93" s="3" t="s">
        <v>23</v>
      </c>
      <c r="J93" s="3" t="s">
        <v>33</v>
      </c>
      <c r="K93" s="3">
        <v>1.5</v>
      </c>
      <c r="L93" s="72">
        <v>225</v>
      </c>
      <c r="M93" s="72">
        <v>337.5</v>
      </c>
      <c r="N93" s="3" t="s">
        <v>25</v>
      </c>
      <c r="O93" s="3" t="s">
        <v>26</v>
      </c>
      <c r="P93" s="3" t="s">
        <v>45</v>
      </c>
    </row>
    <row r="94" spans="1:16" customFormat="1" hidden="1" x14ac:dyDescent="0.3">
      <c r="A94" s="71">
        <v>45707</v>
      </c>
      <c r="B94" s="3" t="s">
        <v>16</v>
      </c>
      <c r="C94" s="3" t="s">
        <v>17</v>
      </c>
      <c r="D94" s="3" t="s">
        <v>18</v>
      </c>
      <c r="E94" s="3" t="s">
        <v>19</v>
      </c>
      <c r="F94" s="3" t="s">
        <v>30</v>
      </c>
      <c r="G94" s="3" t="s">
        <v>35</v>
      </c>
      <c r="H94" s="3" t="s">
        <v>53</v>
      </c>
      <c r="I94" s="3" t="s">
        <v>23</v>
      </c>
      <c r="J94" s="3" t="s">
        <v>54</v>
      </c>
      <c r="K94" s="3">
        <v>0.5</v>
      </c>
      <c r="L94" s="72">
        <v>225</v>
      </c>
      <c r="M94" s="72">
        <v>112.5</v>
      </c>
      <c r="N94" s="3" t="s">
        <v>25</v>
      </c>
      <c r="O94" s="3" t="s">
        <v>26</v>
      </c>
      <c r="P94" s="3" t="s">
        <v>134</v>
      </c>
    </row>
    <row r="95" spans="1:16" customFormat="1" hidden="1" x14ac:dyDescent="0.3">
      <c r="A95" s="71">
        <v>45707</v>
      </c>
      <c r="B95" s="3" t="s">
        <v>16</v>
      </c>
      <c r="C95" s="3" t="s">
        <v>17</v>
      </c>
      <c r="D95" s="3" t="s">
        <v>18</v>
      </c>
      <c r="E95" s="3" t="s">
        <v>19</v>
      </c>
      <c r="F95" s="3" t="s">
        <v>30</v>
      </c>
      <c r="G95" s="3" t="s">
        <v>35</v>
      </c>
      <c r="H95" s="3" t="s">
        <v>53</v>
      </c>
      <c r="I95" s="3" t="s">
        <v>23</v>
      </c>
      <c r="J95" s="3" t="s">
        <v>54</v>
      </c>
      <c r="K95" s="3">
        <v>0.5</v>
      </c>
      <c r="L95" s="72">
        <v>225</v>
      </c>
      <c r="M95" s="72">
        <v>112.5</v>
      </c>
      <c r="N95" s="3" t="s">
        <v>25</v>
      </c>
      <c r="O95" s="3" t="s">
        <v>26</v>
      </c>
      <c r="P95" s="3" t="s">
        <v>135</v>
      </c>
    </row>
    <row r="96" spans="1:16" customFormat="1" hidden="1" x14ac:dyDescent="0.3">
      <c r="A96" s="71">
        <v>45707</v>
      </c>
      <c r="B96" s="3" t="s">
        <v>16</v>
      </c>
      <c r="C96" s="3" t="s">
        <v>17</v>
      </c>
      <c r="D96" s="3" t="s">
        <v>18</v>
      </c>
      <c r="E96" s="3" t="s">
        <v>19</v>
      </c>
      <c r="F96" s="3" t="s">
        <v>30</v>
      </c>
      <c r="G96" s="3" t="s">
        <v>35</v>
      </c>
      <c r="H96" s="3" t="s">
        <v>67</v>
      </c>
      <c r="I96" s="3" t="s">
        <v>23</v>
      </c>
      <c r="J96" s="3" t="s">
        <v>68</v>
      </c>
      <c r="K96" s="3">
        <v>0.5</v>
      </c>
      <c r="L96" s="72">
        <v>225</v>
      </c>
      <c r="M96" s="72">
        <v>112.5</v>
      </c>
      <c r="N96" s="3" t="s">
        <v>25</v>
      </c>
      <c r="O96" s="3" t="s">
        <v>26</v>
      </c>
      <c r="P96" s="3" t="s">
        <v>136</v>
      </c>
    </row>
    <row r="97" spans="1:16" customFormat="1" ht="28.8" hidden="1" x14ac:dyDescent="0.3">
      <c r="A97" s="71">
        <v>45707</v>
      </c>
      <c r="B97" s="3" t="s">
        <v>16</v>
      </c>
      <c r="C97" s="3" t="s">
        <v>17</v>
      </c>
      <c r="D97" s="3" t="s">
        <v>18</v>
      </c>
      <c r="E97" s="3" t="s">
        <v>19</v>
      </c>
      <c r="F97" s="3" t="s">
        <v>30</v>
      </c>
      <c r="G97" s="3" t="s">
        <v>35</v>
      </c>
      <c r="H97" s="3" t="s">
        <v>22</v>
      </c>
      <c r="I97" s="3" t="s">
        <v>23</v>
      </c>
      <c r="J97" s="3" t="s">
        <v>24</v>
      </c>
      <c r="K97" s="3">
        <v>0.5</v>
      </c>
      <c r="L97" s="72">
        <v>225</v>
      </c>
      <c r="M97" s="72">
        <v>112.5</v>
      </c>
      <c r="N97" s="3" t="s">
        <v>25</v>
      </c>
      <c r="O97" s="3" t="s">
        <v>26</v>
      </c>
      <c r="P97" s="3" t="s">
        <v>137</v>
      </c>
    </row>
    <row r="98" spans="1:16" customFormat="1" ht="28.8" hidden="1" x14ac:dyDescent="0.3">
      <c r="A98" s="71">
        <v>45707</v>
      </c>
      <c r="B98" s="3" t="s">
        <v>16</v>
      </c>
      <c r="C98" s="3" t="s">
        <v>17</v>
      </c>
      <c r="D98" s="3" t="s">
        <v>18</v>
      </c>
      <c r="E98" s="3" t="s">
        <v>19</v>
      </c>
      <c r="F98" s="3" t="s">
        <v>30</v>
      </c>
      <c r="G98" s="3" t="s">
        <v>35</v>
      </c>
      <c r="H98" s="3" t="s">
        <v>53</v>
      </c>
      <c r="I98" s="3" t="s">
        <v>23</v>
      </c>
      <c r="J98" s="3" t="s">
        <v>54</v>
      </c>
      <c r="K98" s="3">
        <v>0.5</v>
      </c>
      <c r="L98" s="72">
        <v>225</v>
      </c>
      <c r="M98" s="72">
        <v>112.5</v>
      </c>
      <c r="N98" s="3" t="s">
        <v>25</v>
      </c>
      <c r="O98" s="3" t="s">
        <v>26</v>
      </c>
      <c r="P98" s="3" t="s">
        <v>138</v>
      </c>
    </row>
    <row r="99" spans="1:16" customFormat="1" ht="28.8" hidden="1" x14ac:dyDescent="0.3">
      <c r="A99" s="71">
        <v>45707</v>
      </c>
      <c r="B99" s="3" t="s">
        <v>16</v>
      </c>
      <c r="C99" s="3" t="s">
        <v>17</v>
      </c>
      <c r="D99" s="3" t="s">
        <v>18</v>
      </c>
      <c r="E99" s="3" t="s">
        <v>19</v>
      </c>
      <c r="F99" s="3" t="s">
        <v>30</v>
      </c>
      <c r="G99" s="3" t="s">
        <v>48</v>
      </c>
      <c r="H99" s="3" t="s">
        <v>32</v>
      </c>
      <c r="I99" s="3" t="s">
        <v>23</v>
      </c>
      <c r="J99" s="3" t="s">
        <v>33</v>
      </c>
      <c r="K99" s="3">
        <v>1.25</v>
      </c>
      <c r="L99" s="72">
        <v>225</v>
      </c>
      <c r="M99" s="72">
        <v>281.25</v>
      </c>
      <c r="N99" s="3" t="s">
        <v>25</v>
      </c>
      <c r="O99" s="3" t="s">
        <v>26</v>
      </c>
      <c r="P99" s="3" t="s">
        <v>139</v>
      </c>
    </row>
    <row r="100" spans="1:16" customFormat="1" ht="28.8" hidden="1" x14ac:dyDescent="0.3">
      <c r="A100" s="71">
        <v>45706</v>
      </c>
      <c r="B100" s="3" t="s">
        <v>16</v>
      </c>
      <c r="C100" s="3" t="s">
        <v>17</v>
      </c>
      <c r="D100" s="3" t="s">
        <v>18</v>
      </c>
      <c r="E100" s="3" t="s">
        <v>19</v>
      </c>
      <c r="F100" s="3" t="s">
        <v>30</v>
      </c>
      <c r="G100" s="3" t="s">
        <v>35</v>
      </c>
      <c r="H100" s="3" t="s">
        <v>22</v>
      </c>
      <c r="I100" s="3" t="s">
        <v>23</v>
      </c>
      <c r="J100" s="3" t="s">
        <v>24</v>
      </c>
      <c r="K100" s="3">
        <v>1</v>
      </c>
      <c r="L100" s="72">
        <v>225</v>
      </c>
      <c r="M100" s="72">
        <v>225</v>
      </c>
      <c r="N100" s="3" t="s">
        <v>25</v>
      </c>
      <c r="O100" s="3" t="s">
        <v>26</v>
      </c>
      <c r="P100" s="3" t="s">
        <v>140</v>
      </c>
    </row>
    <row r="101" spans="1:16" customFormat="1" ht="28.8" hidden="1" x14ac:dyDescent="0.3">
      <c r="A101" s="71">
        <v>45706</v>
      </c>
      <c r="B101" s="3" t="s">
        <v>16</v>
      </c>
      <c r="C101" s="3" t="s">
        <v>17</v>
      </c>
      <c r="D101" s="3" t="s">
        <v>18</v>
      </c>
      <c r="E101" s="3" t="s">
        <v>19</v>
      </c>
      <c r="F101" s="3" t="s">
        <v>30</v>
      </c>
      <c r="G101" s="3" t="s">
        <v>35</v>
      </c>
      <c r="H101" s="3" t="s">
        <v>53</v>
      </c>
      <c r="I101" s="3" t="s">
        <v>23</v>
      </c>
      <c r="J101" s="3" t="s">
        <v>54</v>
      </c>
      <c r="K101" s="3">
        <v>0.5</v>
      </c>
      <c r="L101" s="72">
        <v>225</v>
      </c>
      <c r="M101" s="72">
        <v>112.5</v>
      </c>
      <c r="N101" s="3" t="s">
        <v>25</v>
      </c>
      <c r="O101" s="3" t="s">
        <v>26</v>
      </c>
      <c r="P101" s="3" t="s">
        <v>138</v>
      </c>
    </row>
    <row r="102" spans="1:16" customFormat="1" ht="28.8" hidden="1" x14ac:dyDescent="0.3">
      <c r="A102" s="71">
        <v>45706</v>
      </c>
      <c r="B102" s="3" t="s">
        <v>16</v>
      </c>
      <c r="C102" s="3" t="s">
        <v>17</v>
      </c>
      <c r="D102" s="3" t="s">
        <v>18</v>
      </c>
      <c r="E102" s="3" t="s">
        <v>19</v>
      </c>
      <c r="F102" s="3" t="s">
        <v>30</v>
      </c>
      <c r="G102" s="3" t="s">
        <v>35</v>
      </c>
      <c r="H102" s="3" t="s">
        <v>53</v>
      </c>
      <c r="I102" s="3" t="s">
        <v>23</v>
      </c>
      <c r="J102" s="3" t="s">
        <v>54</v>
      </c>
      <c r="K102" s="3">
        <v>0.5</v>
      </c>
      <c r="L102" s="72">
        <v>225</v>
      </c>
      <c r="M102" s="72">
        <v>112.5</v>
      </c>
      <c r="N102" s="3" t="s">
        <v>25</v>
      </c>
      <c r="O102" s="3" t="s">
        <v>26</v>
      </c>
      <c r="P102" s="3" t="s">
        <v>141</v>
      </c>
    </row>
    <row r="103" spans="1:16" customFormat="1" ht="28.8" hidden="1" x14ac:dyDescent="0.3">
      <c r="A103" s="71">
        <v>45706</v>
      </c>
      <c r="B103" s="3" t="s">
        <v>16</v>
      </c>
      <c r="C103" s="3" t="s">
        <v>17</v>
      </c>
      <c r="D103" s="3" t="s">
        <v>18</v>
      </c>
      <c r="E103" s="3" t="s">
        <v>19</v>
      </c>
      <c r="F103" s="3" t="s">
        <v>30</v>
      </c>
      <c r="G103" s="3" t="s">
        <v>35</v>
      </c>
      <c r="H103" s="3" t="s">
        <v>22</v>
      </c>
      <c r="I103" s="3" t="s">
        <v>23</v>
      </c>
      <c r="J103" s="3" t="s">
        <v>24</v>
      </c>
      <c r="K103" s="3">
        <v>0.5</v>
      </c>
      <c r="L103" s="72">
        <v>225</v>
      </c>
      <c r="M103" s="72">
        <v>112.5</v>
      </c>
      <c r="N103" s="3" t="s">
        <v>25</v>
      </c>
      <c r="O103" s="3" t="s">
        <v>26</v>
      </c>
      <c r="P103" s="3" t="s">
        <v>142</v>
      </c>
    </row>
    <row r="104" spans="1:16" customFormat="1" ht="28.8" hidden="1" x14ac:dyDescent="0.3">
      <c r="A104" s="71">
        <v>45706</v>
      </c>
      <c r="B104" s="3" t="s">
        <v>16</v>
      </c>
      <c r="C104" s="3" t="s">
        <v>17</v>
      </c>
      <c r="D104" s="3" t="s">
        <v>18</v>
      </c>
      <c r="E104" s="3" t="s">
        <v>19</v>
      </c>
      <c r="F104" s="3" t="s">
        <v>30</v>
      </c>
      <c r="G104" s="3" t="s">
        <v>35</v>
      </c>
      <c r="H104" s="3" t="s">
        <v>67</v>
      </c>
      <c r="I104" s="3" t="s">
        <v>23</v>
      </c>
      <c r="J104" s="3" t="s">
        <v>68</v>
      </c>
      <c r="K104" s="3">
        <v>1</v>
      </c>
      <c r="L104" s="72">
        <v>225</v>
      </c>
      <c r="M104" s="72">
        <v>225</v>
      </c>
      <c r="N104" s="3" t="s">
        <v>25</v>
      </c>
      <c r="O104" s="3" t="s">
        <v>26</v>
      </c>
      <c r="P104" s="3" t="s">
        <v>143</v>
      </c>
    </row>
    <row r="105" spans="1:16" customFormat="1" ht="28.8" hidden="1" x14ac:dyDescent="0.3">
      <c r="A105" s="71">
        <v>45706</v>
      </c>
      <c r="B105" s="3" t="s">
        <v>16</v>
      </c>
      <c r="C105" s="3" t="s">
        <v>17</v>
      </c>
      <c r="D105" s="3" t="s">
        <v>18</v>
      </c>
      <c r="E105" s="3" t="s">
        <v>19</v>
      </c>
      <c r="F105" s="3" t="s">
        <v>30</v>
      </c>
      <c r="G105" s="3" t="s">
        <v>35</v>
      </c>
      <c r="H105" s="3" t="s">
        <v>32</v>
      </c>
      <c r="I105" s="3" t="s">
        <v>23</v>
      </c>
      <c r="J105" s="3" t="s">
        <v>33</v>
      </c>
      <c r="K105" s="3">
        <v>1</v>
      </c>
      <c r="L105" s="72">
        <v>225</v>
      </c>
      <c r="M105" s="72">
        <v>225</v>
      </c>
      <c r="N105" s="3" t="s">
        <v>25</v>
      </c>
      <c r="O105" s="3" t="s">
        <v>26</v>
      </c>
      <c r="P105" s="3" t="s">
        <v>144</v>
      </c>
    </row>
    <row r="106" spans="1:16" customFormat="1" ht="28.8" hidden="1" x14ac:dyDescent="0.3">
      <c r="A106" s="71">
        <v>45706</v>
      </c>
      <c r="B106" s="3" t="s">
        <v>16</v>
      </c>
      <c r="C106" s="3" t="s">
        <v>17</v>
      </c>
      <c r="D106" s="3" t="s">
        <v>18</v>
      </c>
      <c r="E106" s="3" t="s">
        <v>19</v>
      </c>
      <c r="F106" s="3" t="s">
        <v>30</v>
      </c>
      <c r="G106" s="3" t="s">
        <v>35</v>
      </c>
      <c r="H106" s="3" t="s">
        <v>67</v>
      </c>
      <c r="I106" s="3" t="s">
        <v>23</v>
      </c>
      <c r="J106" s="3" t="s">
        <v>68</v>
      </c>
      <c r="K106" s="3">
        <v>1</v>
      </c>
      <c r="L106" s="72">
        <v>225</v>
      </c>
      <c r="M106" s="72">
        <v>225</v>
      </c>
      <c r="N106" s="3" t="s">
        <v>25</v>
      </c>
      <c r="O106" s="3" t="s">
        <v>26</v>
      </c>
      <c r="P106" s="3" t="s">
        <v>145</v>
      </c>
    </row>
    <row r="107" spans="1:16" customFormat="1" ht="28.8" hidden="1" x14ac:dyDescent="0.3">
      <c r="A107" s="71">
        <v>45706</v>
      </c>
      <c r="B107" s="3" t="s">
        <v>16</v>
      </c>
      <c r="C107" s="3" t="s">
        <v>17</v>
      </c>
      <c r="D107" s="3" t="s">
        <v>18</v>
      </c>
      <c r="E107" s="3" t="s">
        <v>19</v>
      </c>
      <c r="F107" s="3" t="s">
        <v>30</v>
      </c>
      <c r="G107" s="3" t="s">
        <v>35</v>
      </c>
      <c r="H107" s="3" t="s">
        <v>36</v>
      </c>
      <c r="I107" s="3" t="s">
        <v>23</v>
      </c>
      <c r="J107" s="3" t="s">
        <v>37</v>
      </c>
      <c r="K107" s="3">
        <v>0.5</v>
      </c>
      <c r="L107" s="72">
        <v>225</v>
      </c>
      <c r="M107" s="72">
        <v>112.5</v>
      </c>
      <c r="N107" s="3" t="s">
        <v>25</v>
      </c>
      <c r="O107" s="3" t="s">
        <v>26</v>
      </c>
      <c r="P107" s="3" t="s">
        <v>146</v>
      </c>
    </row>
    <row r="108" spans="1:16" customFormat="1" ht="28.8" hidden="1" x14ac:dyDescent="0.3">
      <c r="A108" s="71">
        <v>45706</v>
      </c>
      <c r="B108" s="3" t="s">
        <v>16</v>
      </c>
      <c r="C108" s="3" t="s">
        <v>17</v>
      </c>
      <c r="D108" s="3" t="s">
        <v>18</v>
      </c>
      <c r="E108" s="3" t="s">
        <v>19</v>
      </c>
      <c r="F108" s="3" t="s">
        <v>30</v>
      </c>
      <c r="G108" s="3" t="s">
        <v>35</v>
      </c>
      <c r="H108" s="3" t="s">
        <v>67</v>
      </c>
      <c r="I108" s="3" t="s">
        <v>23</v>
      </c>
      <c r="J108" s="3" t="s">
        <v>68</v>
      </c>
      <c r="K108" s="3">
        <v>0.5</v>
      </c>
      <c r="L108" s="72">
        <v>225</v>
      </c>
      <c r="M108" s="72">
        <v>112.5</v>
      </c>
      <c r="N108" s="3" t="s">
        <v>25</v>
      </c>
      <c r="O108" s="3" t="s">
        <v>26</v>
      </c>
      <c r="P108" s="3" t="s">
        <v>147</v>
      </c>
    </row>
    <row r="109" spans="1:16" customFormat="1" ht="28.8" hidden="1" x14ac:dyDescent="0.3">
      <c r="A109" s="71">
        <v>45706</v>
      </c>
      <c r="B109" s="3" t="s">
        <v>16</v>
      </c>
      <c r="C109" s="3" t="s">
        <v>17</v>
      </c>
      <c r="D109" s="3" t="s">
        <v>18</v>
      </c>
      <c r="E109" s="3" t="s">
        <v>19</v>
      </c>
      <c r="F109" s="3" t="s">
        <v>30</v>
      </c>
      <c r="G109" s="3" t="s">
        <v>35</v>
      </c>
      <c r="H109" s="3" t="s">
        <v>36</v>
      </c>
      <c r="I109" s="3" t="s">
        <v>23</v>
      </c>
      <c r="J109" s="3" t="s">
        <v>37</v>
      </c>
      <c r="K109" s="3">
        <v>0.5</v>
      </c>
      <c r="L109" s="72">
        <v>225</v>
      </c>
      <c r="M109" s="72">
        <v>112.5</v>
      </c>
      <c r="N109" s="3" t="s">
        <v>25</v>
      </c>
      <c r="O109" s="3" t="s">
        <v>26</v>
      </c>
      <c r="P109" s="3" t="s">
        <v>148</v>
      </c>
    </row>
    <row r="110" spans="1:16" customFormat="1" hidden="1" x14ac:dyDescent="0.3">
      <c r="A110" s="71">
        <v>45706</v>
      </c>
      <c r="B110" s="3" t="s">
        <v>16</v>
      </c>
      <c r="C110" s="3" t="s">
        <v>17</v>
      </c>
      <c r="D110" s="3" t="s">
        <v>18</v>
      </c>
      <c r="E110" s="3" t="s">
        <v>19</v>
      </c>
      <c r="F110" s="3" t="s">
        <v>30</v>
      </c>
      <c r="G110" s="3" t="s">
        <v>35</v>
      </c>
      <c r="H110" s="3" t="s">
        <v>53</v>
      </c>
      <c r="I110" s="3" t="s">
        <v>23</v>
      </c>
      <c r="J110" s="3" t="s">
        <v>54</v>
      </c>
      <c r="K110" s="3">
        <v>0.5</v>
      </c>
      <c r="L110" s="72">
        <v>225</v>
      </c>
      <c r="M110" s="72">
        <v>112.5</v>
      </c>
      <c r="N110" s="3" t="s">
        <v>25</v>
      </c>
      <c r="O110" s="3" t="s">
        <v>26</v>
      </c>
      <c r="P110" s="3" t="s">
        <v>149</v>
      </c>
    </row>
    <row r="111" spans="1:16" customFormat="1" ht="28.8" hidden="1" x14ac:dyDescent="0.3">
      <c r="A111" s="71">
        <v>45705</v>
      </c>
      <c r="B111" s="3" t="s">
        <v>16</v>
      </c>
      <c r="C111" s="3" t="s">
        <v>17</v>
      </c>
      <c r="D111" s="3" t="s">
        <v>18</v>
      </c>
      <c r="E111" s="3" t="s">
        <v>19</v>
      </c>
      <c r="F111" s="3" t="s">
        <v>30</v>
      </c>
      <c r="G111" s="3" t="s">
        <v>35</v>
      </c>
      <c r="H111" s="3" t="s">
        <v>67</v>
      </c>
      <c r="I111" s="3" t="s">
        <v>23</v>
      </c>
      <c r="J111" s="3" t="s">
        <v>68</v>
      </c>
      <c r="K111" s="3">
        <v>0.5</v>
      </c>
      <c r="L111" s="72">
        <v>225</v>
      </c>
      <c r="M111" s="72">
        <v>112.5</v>
      </c>
      <c r="N111" s="3" t="s">
        <v>25</v>
      </c>
      <c r="O111" s="3" t="s">
        <v>26</v>
      </c>
      <c r="P111" s="3" t="s">
        <v>150</v>
      </c>
    </row>
    <row r="112" spans="1:16" customFormat="1" ht="28.8" hidden="1" x14ac:dyDescent="0.3">
      <c r="A112" s="71">
        <v>45705</v>
      </c>
      <c r="B112" s="3" t="s">
        <v>16</v>
      </c>
      <c r="C112" s="3" t="s">
        <v>17</v>
      </c>
      <c r="D112" s="3" t="s">
        <v>18</v>
      </c>
      <c r="E112" s="3" t="s">
        <v>19</v>
      </c>
      <c r="F112" s="3" t="s">
        <v>30</v>
      </c>
      <c r="G112" s="3" t="s">
        <v>35</v>
      </c>
      <c r="H112" s="3" t="s">
        <v>67</v>
      </c>
      <c r="I112" s="3" t="s">
        <v>23</v>
      </c>
      <c r="J112" s="3" t="s">
        <v>68</v>
      </c>
      <c r="K112" s="3">
        <v>1</v>
      </c>
      <c r="L112" s="72">
        <v>225</v>
      </c>
      <c r="M112" s="72">
        <v>225</v>
      </c>
      <c r="N112" s="3" t="s">
        <v>25</v>
      </c>
      <c r="O112" s="3" t="s">
        <v>26</v>
      </c>
      <c r="P112" s="3" t="s">
        <v>151</v>
      </c>
    </row>
    <row r="113" spans="1:16" customFormat="1" hidden="1" x14ac:dyDescent="0.3">
      <c r="A113" s="71">
        <v>45705</v>
      </c>
      <c r="B113" s="3" t="s">
        <v>16</v>
      </c>
      <c r="C113" s="3" t="s">
        <v>17</v>
      </c>
      <c r="D113" s="3" t="s">
        <v>18</v>
      </c>
      <c r="E113" s="3" t="s">
        <v>19</v>
      </c>
      <c r="F113" s="3" t="s">
        <v>30</v>
      </c>
      <c r="G113" s="3" t="s">
        <v>35</v>
      </c>
      <c r="H113" s="3" t="s">
        <v>53</v>
      </c>
      <c r="I113" s="3" t="s">
        <v>23</v>
      </c>
      <c r="J113" s="3" t="s">
        <v>54</v>
      </c>
      <c r="K113" s="3">
        <v>0.5</v>
      </c>
      <c r="L113" s="72">
        <v>225</v>
      </c>
      <c r="M113" s="72">
        <v>112.5</v>
      </c>
      <c r="N113" s="3" t="s">
        <v>25</v>
      </c>
      <c r="O113" s="3" t="s">
        <v>26</v>
      </c>
      <c r="P113" s="3" t="s">
        <v>152</v>
      </c>
    </row>
    <row r="114" spans="1:16" customFormat="1" ht="28.8" hidden="1" x14ac:dyDescent="0.3">
      <c r="A114" s="71">
        <v>45705</v>
      </c>
      <c r="B114" s="3" t="s">
        <v>16</v>
      </c>
      <c r="C114" s="3" t="s">
        <v>17</v>
      </c>
      <c r="D114" s="3" t="s">
        <v>18</v>
      </c>
      <c r="E114" s="3" t="s">
        <v>19</v>
      </c>
      <c r="F114" s="3" t="s">
        <v>30</v>
      </c>
      <c r="G114" s="3" t="s">
        <v>35</v>
      </c>
      <c r="H114" s="3" t="s">
        <v>53</v>
      </c>
      <c r="I114" s="3" t="s">
        <v>23</v>
      </c>
      <c r="J114" s="3" t="s">
        <v>54</v>
      </c>
      <c r="K114" s="3">
        <v>0.5</v>
      </c>
      <c r="L114" s="72">
        <v>225</v>
      </c>
      <c r="M114" s="72">
        <v>112.5</v>
      </c>
      <c r="N114" s="3" t="s">
        <v>25</v>
      </c>
      <c r="O114" s="3" t="s">
        <v>26</v>
      </c>
      <c r="P114" s="3" t="s">
        <v>153</v>
      </c>
    </row>
    <row r="115" spans="1:16" customFormat="1" ht="28.8" hidden="1" x14ac:dyDescent="0.3">
      <c r="A115" s="71">
        <v>45705</v>
      </c>
      <c r="B115" s="3" t="s">
        <v>16</v>
      </c>
      <c r="C115" s="3" t="s">
        <v>17</v>
      </c>
      <c r="D115" s="3" t="s">
        <v>18</v>
      </c>
      <c r="E115" s="3" t="s">
        <v>19</v>
      </c>
      <c r="F115" s="3" t="s">
        <v>30</v>
      </c>
      <c r="G115" s="3" t="s">
        <v>35</v>
      </c>
      <c r="H115" s="3" t="s">
        <v>53</v>
      </c>
      <c r="I115" s="3" t="s">
        <v>23</v>
      </c>
      <c r="J115" s="3" t="s">
        <v>54</v>
      </c>
      <c r="K115" s="3">
        <v>0.5</v>
      </c>
      <c r="L115" s="72">
        <v>225</v>
      </c>
      <c r="M115" s="72">
        <v>112.5</v>
      </c>
      <c r="N115" s="3" t="s">
        <v>25</v>
      </c>
      <c r="O115" s="3" t="s">
        <v>26</v>
      </c>
      <c r="P115" s="3" t="s">
        <v>154</v>
      </c>
    </row>
    <row r="116" spans="1:16" customFormat="1" ht="28.8" hidden="1" x14ac:dyDescent="0.3">
      <c r="A116" s="71">
        <v>45705</v>
      </c>
      <c r="B116" s="3" t="s">
        <v>16</v>
      </c>
      <c r="C116" s="3" t="s">
        <v>17</v>
      </c>
      <c r="D116" s="3" t="s">
        <v>18</v>
      </c>
      <c r="E116" s="3" t="s">
        <v>19</v>
      </c>
      <c r="F116" s="3" t="s">
        <v>30</v>
      </c>
      <c r="G116" s="3" t="s">
        <v>35</v>
      </c>
      <c r="H116" s="3" t="s">
        <v>67</v>
      </c>
      <c r="I116" s="3" t="s">
        <v>23</v>
      </c>
      <c r="J116" s="3" t="s">
        <v>68</v>
      </c>
      <c r="K116" s="3">
        <v>1</v>
      </c>
      <c r="L116" s="72">
        <v>225</v>
      </c>
      <c r="M116" s="72">
        <v>225</v>
      </c>
      <c r="N116" s="3" t="s">
        <v>25</v>
      </c>
      <c r="O116" s="3" t="s">
        <v>26</v>
      </c>
      <c r="P116" s="3" t="s">
        <v>155</v>
      </c>
    </row>
    <row r="117" spans="1:16" customFormat="1" hidden="1" x14ac:dyDescent="0.3">
      <c r="A117" s="71">
        <v>45705</v>
      </c>
      <c r="B117" s="3" t="s">
        <v>16</v>
      </c>
      <c r="C117" s="3" t="s">
        <v>17</v>
      </c>
      <c r="D117" s="3" t="s">
        <v>18</v>
      </c>
      <c r="E117" s="3" t="s">
        <v>19</v>
      </c>
      <c r="F117" s="3" t="s">
        <v>30</v>
      </c>
      <c r="G117" s="3" t="s">
        <v>35</v>
      </c>
      <c r="H117" s="3" t="s">
        <v>67</v>
      </c>
      <c r="I117" s="3" t="s">
        <v>23</v>
      </c>
      <c r="J117" s="3" t="s">
        <v>68</v>
      </c>
      <c r="K117" s="3">
        <v>0.5</v>
      </c>
      <c r="L117" s="72">
        <v>225</v>
      </c>
      <c r="M117" s="72">
        <v>112.5</v>
      </c>
      <c r="N117" s="3" t="s">
        <v>25</v>
      </c>
      <c r="O117" s="3" t="s">
        <v>26</v>
      </c>
      <c r="P117" s="3" t="s">
        <v>156</v>
      </c>
    </row>
    <row r="118" spans="1:16" customFormat="1" hidden="1" x14ac:dyDescent="0.3">
      <c r="A118" s="71">
        <v>45705</v>
      </c>
      <c r="B118" s="3" t="s">
        <v>16</v>
      </c>
      <c r="C118" s="3" t="s">
        <v>17</v>
      </c>
      <c r="D118" s="3" t="s">
        <v>18</v>
      </c>
      <c r="E118" s="3" t="s">
        <v>19</v>
      </c>
      <c r="F118" s="3" t="s">
        <v>30</v>
      </c>
      <c r="G118" s="3" t="s">
        <v>35</v>
      </c>
      <c r="H118" s="3" t="s">
        <v>53</v>
      </c>
      <c r="I118" s="3" t="s">
        <v>23</v>
      </c>
      <c r="J118" s="3" t="s">
        <v>54</v>
      </c>
      <c r="K118" s="3">
        <v>0.5</v>
      </c>
      <c r="L118" s="72">
        <v>225</v>
      </c>
      <c r="M118" s="72">
        <v>112.5</v>
      </c>
      <c r="N118" s="3" t="s">
        <v>25</v>
      </c>
      <c r="O118" s="3" t="s">
        <v>26</v>
      </c>
      <c r="P118" s="3" t="s">
        <v>157</v>
      </c>
    </row>
    <row r="119" spans="1:16" customFormat="1" hidden="1" x14ac:dyDescent="0.3">
      <c r="A119" s="71">
        <v>45705</v>
      </c>
      <c r="B119" s="3" t="s">
        <v>16</v>
      </c>
      <c r="C119" s="3" t="s">
        <v>17</v>
      </c>
      <c r="D119" s="3" t="s">
        <v>18</v>
      </c>
      <c r="E119" s="3" t="s">
        <v>19</v>
      </c>
      <c r="F119" s="3" t="s">
        <v>30</v>
      </c>
      <c r="G119" s="3" t="s">
        <v>35</v>
      </c>
      <c r="H119" s="3" t="s">
        <v>36</v>
      </c>
      <c r="I119" s="3" t="s">
        <v>23</v>
      </c>
      <c r="J119" s="3" t="s">
        <v>37</v>
      </c>
      <c r="K119" s="3">
        <v>0.5</v>
      </c>
      <c r="L119" s="72">
        <v>225</v>
      </c>
      <c r="M119" s="72">
        <v>112.5</v>
      </c>
      <c r="N119" s="3" t="s">
        <v>25</v>
      </c>
      <c r="O119" s="3" t="s">
        <v>26</v>
      </c>
      <c r="P119" s="3" t="s">
        <v>158</v>
      </c>
    </row>
    <row r="120" spans="1:16" ht="28.8" hidden="1" x14ac:dyDescent="0.3">
      <c r="A120" s="73">
        <v>45702</v>
      </c>
      <c r="B120" s="41" t="s">
        <v>16</v>
      </c>
      <c r="C120" s="41" t="s">
        <v>17</v>
      </c>
      <c r="D120" s="41" t="s">
        <v>18</v>
      </c>
      <c r="E120" s="41" t="s">
        <v>19</v>
      </c>
      <c r="F120" s="41" t="s">
        <v>30</v>
      </c>
      <c r="G120" s="41" t="s">
        <v>35</v>
      </c>
      <c r="H120" s="41" t="s">
        <v>32</v>
      </c>
      <c r="I120" s="41" t="s">
        <v>23</v>
      </c>
      <c r="J120" s="41" t="s">
        <v>33</v>
      </c>
      <c r="K120" s="41">
        <v>1</v>
      </c>
      <c r="L120" s="74">
        <v>225</v>
      </c>
      <c r="M120" s="74">
        <v>225</v>
      </c>
      <c r="N120" s="41" t="s">
        <v>25</v>
      </c>
      <c r="O120" s="41" t="s">
        <v>26</v>
      </c>
      <c r="P120" s="41" t="s">
        <v>159</v>
      </c>
    </row>
    <row r="121" spans="1:16" customFormat="1" ht="28.8" hidden="1" x14ac:dyDescent="0.3">
      <c r="A121" s="71">
        <v>45702</v>
      </c>
      <c r="B121" s="3" t="s">
        <v>16</v>
      </c>
      <c r="C121" s="3" t="s">
        <v>17</v>
      </c>
      <c r="D121" s="3" t="s">
        <v>18</v>
      </c>
      <c r="E121" s="3" t="s">
        <v>19</v>
      </c>
      <c r="F121" s="3" t="s">
        <v>30</v>
      </c>
      <c r="G121" s="3" t="s">
        <v>35</v>
      </c>
      <c r="H121" s="3" t="s">
        <v>36</v>
      </c>
      <c r="I121" s="3" t="s">
        <v>23</v>
      </c>
      <c r="J121" s="3" t="s">
        <v>37</v>
      </c>
      <c r="K121" s="3">
        <v>0.5</v>
      </c>
      <c r="L121" s="72">
        <v>225</v>
      </c>
      <c r="M121" s="72">
        <v>112.5</v>
      </c>
      <c r="N121" s="3" t="s">
        <v>25</v>
      </c>
      <c r="O121" s="3" t="s">
        <v>26</v>
      </c>
      <c r="P121" s="3" t="s">
        <v>160</v>
      </c>
    </row>
    <row r="122" spans="1:16" customFormat="1" hidden="1" x14ac:dyDescent="0.3">
      <c r="A122" s="71">
        <v>45702</v>
      </c>
      <c r="B122" s="3" t="s">
        <v>16</v>
      </c>
      <c r="C122" s="3" t="s">
        <v>17</v>
      </c>
      <c r="D122" s="3" t="s">
        <v>18</v>
      </c>
      <c r="E122" s="3" t="s">
        <v>19</v>
      </c>
      <c r="F122" s="3" t="s">
        <v>30</v>
      </c>
      <c r="G122" s="3" t="s">
        <v>35</v>
      </c>
      <c r="H122" s="3" t="s">
        <v>75</v>
      </c>
      <c r="I122" s="3" t="s">
        <v>23</v>
      </c>
      <c r="J122" s="3" t="s">
        <v>76</v>
      </c>
      <c r="K122" s="3">
        <v>0.5</v>
      </c>
      <c r="L122" s="72">
        <v>225</v>
      </c>
      <c r="M122" s="72">
        <v>112.5</v>
      </c>
      <c r="N122" s="3" t="s">
        <v>25</v>
      </c>
      <c r="O122" s="3" t="s">
        <v>26</v>
      </c>
      <c r="P122" s="3" t="s">
        <v>161</v>
      </c>
    </row>
    <row r="123" spans="1:16" customFormat="1" ht="28.8" hidden="1" x14ac:dyDescent="0.3">
      <c r="A123" s="71">
        <v>45702</v>
      </c>
      <c r="B123" s="3" t="s">
        <v>16</v>
      </c>
      <c r="C123" s="3" t="s">
        <v>17</v>
      </c>
      <c r="D123" s="3" t="s">
        <v>18</v>
      </c>
      <c r="E123" s="3" t="s">
        <v>19</v>
      </c>
      <c r="F123" s="3" t="s">
        <v>30</v>
      </c>
      <c r="G123" s="3" t="s">
        <v>35</v>
      </c>
      <c r="H123" s="3" t="s">
        <v>67</v>
      </c>
      <c r="I123" s="3" t="s">
        <v>23</v>
      </c>
      <c r="J123" s="3" t="s">
        <v>68</v>
      </c>
      <c r="K123" s="3">
        <v>1.5</v>
      </c>
      <c r="L123" s="72">
        <v>225</v>
      </c>
      <c r="M123" s="72">
        <v>337.5</v>
      </c>
      <c r="N123" s="3" t="s">
        <v>25</v>
      </c>
      <c r="O123" s="3" t="s">
        <v>26</v>
      </c>
      <c r="P123" s="3" t="s">
        <v>162</v>
      </c>
    </row>
    <row r="124" spans="1:16" customFormat="1" ht="28.8" hidden="1" x14ac:dyDescent="0.3">
      <c r="A124" s="71">
        <v>45702</v>
      </c>
      <c r="B124" s="3" t="s">
        <v>16</v>
      </c>
      <c r="C124" s="3" t="s">
        <v>17</v>
      </c>
      <c r="D124" s="3" t="s">
        <v>18</v>
      </c>
      <c r="E124" s="3" t="s">
        <v>19</v>
      </c>
      <c r="F124" s="3" t="s">
        <v>30</v>
      </c>
      <c r="G124" s="3" t="s">
        <v>35</v>
      </c>
      <c r="H124" s="3" t="s">
        <v>32</v>
      </c>
      <c r="I124" s="3" t="s">
        <v>23</v>
      </c>
      <c r="J124" s="3" t="s">
        <v>33</v>
      </c>
      <c r="K124" s="3">
        <v>1</v>
      </c>
      <c r="L124" s="72">
        <v>225</v>
      </c>
      <c r="M124" s="72">
        <v>225</v>
      </c>
      <c r="N124" s="3" t="s">
        <v>25</v>
      </c>
      <c r="O124" s="3" t="s">
        <v>26</v>
      </c>
      <c r="P124" s="3" t="s">
        <v>163</v>
      </c>
    </row>
    <row r="125" spans="1:16" customFormat="1" ht="28.8" hidden="1" x14ac:dyDescent="0.3">
      <c r="A125" s="71">
        <v>45702</v>
      </c>
      <c r="B125" s="3" t="s">
        <v>16</v>
      </c>
      <c r="C125" s="3" t="s">
        <v>17</v>
      </c>
      <c r="D125" s="3" t="s">
        <v>18</v>
      </c>
      <c r="E125" s="3" t="s">
        <v>19</v>
      </c>
      <c r="F125" s="3" t="s">
        <v>30</v>
      </c>
      <c r="G125" s="3" t="s">
        <v>35</v>
      </c>
      <c r="H125" s="3" t="s">
        <v>53</v>
      </c>
      <c r="I125" s="3" t="s">
        <v>23</v>
      </c>
      <c r="J125" s="3" t="s">
        <v>54</v>
      </c>
      <c r="K125" s="3">
        <v>0.5</v>
      </c>
      <c r="L125" s="72">
        <v>225</v>
      </c>
      <c r="M125" s="72">
        <v>112.5</v>
      </c>
      <c r="N125" s="3" t="s">
        <v>25</v>
      </c>
      <c r="O125" s="3" t="s">
        <v>26</v>
      </c>
      <c r="P125" s="3" t="s">
        <v>164</v>
      </c>
    </row>
    <row r="126" spans="1:16" customFormat="1" ht="28.8" hidden="1" x14ac:dyDescent="0.3">
      <c r="A126" s="71">
        <v>45702</v>
      </c>
      <c r="B126" s="3" t="s">
        <v>16</v>
      </c>
      <c r="C126" s="3" t="s">
        <v>17</v>
      </c>
      <c r="D126" s="3" t="s">
        <v>18</v>
      </c>
      <c r="E126" s="3" t="s">
        <v>19</v>
      </c>
      <c r="F126" s="3" t="s">
        <v>30</v>
      </c>
      <c r="G126" s="3" t="s">
        <v>35</v>
      </c>
      <c r="H126" s="3" t="s">
        <v>53</v>
      </c>
      <c r="I126" s="3" t="s">
        <v>23</v>
      </c>
      <c r="J126" s="3" t="s">
        <v>54</v>
      </c>
      <c r="K126" s="3">
        <v>0.5</v>
      </c>
      <c r="L126" s="72">
        <v>225</v>
      </c>
      <c r="M126" s="72">
        <v>112.5</v>
      </c>
      <c r="N126" s="3" t="s">
        <v>25</v>
      </c>
      <c r="O126" s="3" t="s">
        <v>26</v>
      </c>
      <c r="P126" s="3" t="s">
        <v>165</v>
      </c>
    </row>
    <row r="127" spans="1:16" customFormat="1" ht="28.8" hidden="1" x14ac:dyDescent="0.3">
      <c r="A127" s="71">
        <v>45702</v>
      </c>
      <c r="B127" s="3" t="s">
        <v>16</v>
      </c>
      <c r="C127" s="3" t="s">
        <v>17</v>
      </c>
      <c r="D127" s="3" t="s">
        <v>18</v>
      </c>
      <c r="E127" s="3" t="s">
        <v>19</v>
      </c>
      <c r="F127" s="3" t="s">
        <v>30</v>
      </c>
      <c r="G127" s="3" t="s">
        <v>35</v>
      </c>
      <c r="H127" s="3" t="s">
        <v>67</v>
      </c>
      <c r="I127" s="3" t="s">
        <v>23</v>
      </c>
      <c r="J127" s="3" t="s">
        <v>68</v>
      </c>
      <c r="K127" s="3">
        <v>0.5</v>
      </c>
      <c r="L127" s="72">
        <v>225</v>
      </c>
      <c r="M127" s="72">
        <v>112.5</v>
      </c>
      <c r="N127" s="3" t="s">
        <v>25</v>
      </c>
      <c r="O127" s="3" t="s">
        <v>26</v>
      </c>
      <c r="P127" s="3" t="s">
        <v>166</v>
      </c>
    </row>
    <row r="128" spans="1:16" customFormat="1" ht="28.8" hidden="1" x14ac:dyDescent="0.3">
      <c r="A128" s="71">
        <v>45702</v>
      </c>
      <c r="B128" s="3" t="s">
        <v>16</v>
      </c>
      <c r="C128" s="3" t="s">
        <v>17</v>
      </c>
      <c r="D128" s="3" t="s">
        <v>18</v>
      </c>
      <c r="E128" s="3" t="s">
        <v>19</v>
      </c>
      <c r="F128" s="3" t="s">
        <v>30</v>
      </c>
      <c r="G128" s="3" t="s">
        <v>35</v>
      </c>
      <c r="H128" s="3" t="s">
        <v>36</v>
      </c>
      <c r="I128" s="3" t="s">
        <v>23</v>
      </c>
      <c r="J128" s="3" t="s">
        <v>37</v>
      </c>
      <c r="K128" s="3">
        <v>0.5</v>
      </c>
      <c r="L128" s="72">
        <v>225</v>
      </c>
      <c r="M128" s="72">
        <v>112.5</v>
      </c>
      <c r="N128" s="3" t="s">
        <v>25</v>
      </c>
      <c r="O128" s="3" t="s">
        <v>26</v>
      </c>
      <c r="P128" s="3" t="s">
        <v>167</v>
      </c>
    </row>
    <row r="129" spans="1:16" customFormat="1" hidden="1" x14ac:dyDescent="0.3">
      <c r="A129" s="71">
        <v>45702</v>
      </c>
      <c r="B129" s="3" t="s">
        <v>16</v>
      </c>
      <c r="C129" s="3" t="s">
        <v>17</v>
      </c>
      <c r="D129" s="3" t="s">
        <v>18</v>
      </c>
      <c r="E129" s="3" t="s">
        <v>19</v>
      </c>
      <c r="F129" s="3" t="s">
        <v>30</v>
      </c>
      <c r="G129" s="3" t="s">
        <v>35</v>
      </c>
      <c r="H129" s="3" t="s">
        <v>36</v>
      </c>
      <c r="I129" s="3" t="s">
        <v>23</v>
      </c>
      <c r="J129" s="3" t="s">
        <v>37</v>
      </c>
      <c r="K129" s="3">
        <v>0.5</v>
      </c>
      <c r="L129" s="72">
        <v>225</v>
      </c>
      <c r="M129" s="72">
        <v>112.5</v>
      </c>
      <c r="N129" s="3" t="s">
        <v>25</v>
      </c>
      <c r="O129" s="3" t="s">
        <v>26</v>
      </c>
      <c r="P129" s="3" t="s">
        <v>168</v>
      </c>
    </row>
    <row r="130" spans="1:16" customFormat="1" ht="28.8" hidden="1" x14ac:dyDescent="0.3">
      <c r="A130" s="71">
        <v>45702</v>
      </c>
      <c r="B130" s="3" t="s">
        <v>16</v>
      </c>
      <c r="C130" s="3" t="s">
        <v>17</v>
      </c>
      <c r="D130" s="3" t="s">
        <v>18</v>
      </c>
      <c r="E130" s="3" t="s">
        <v>19</v>
      </c>
      <c r="F130" s="3" t="s">
        <v>30</v>
      </c>
      <c r="G130" s="3" t="s">
        <v>35</v>
      </c>
      <c r="H130" s="3" t="s">
        <v>67</v>
      </c>
      <c r="I130" s="3" t="s">
        <v>23</v>
      </c>
      <c r="J130" s="3" t="s">
        <v>68</v>
      </c>
      <c r="K130" s="3">
        <v>0.5</v>
      </c>
      <c r="L130" s="72">
        <v>225</v>
      </c>
      <c r="M130" s="72">
        <v>112.5</v>
      </c>
      <c r="N130" s="3" t="s">
        <v>25</v>
      </c>
      <c r="O130" s="3" t="s">
        <v>26</v>
      </c>
      <c r="P130" s="3" t="s">
        <v>169</v>
      </c>
    </row>
    <row r="131" spans="1:16" customFormat="1" ht="28.8" hidden="1" x14ac:dyDescent="0.3">
      <c r="A131" s="71">
        <v>45702</v>
      </c>
      <c r="B131" s="3" t="s">
        <v>16</v>
      </c>
      <c r="C131" s="3" t="s">
        <v>17</v>
      </c>
      <c r="D131" s="3" t="s">
        <v>18</v>
      </c>
      <c r="E131" s="3" t="s">
        <v>19</v>
      </c>
      <c r="F131" s="3" t="s">
        <v>30</v>
      </c>
      <c r="G131" s="3" t="s">
        <v>48</v>
      </c>
      <c r="H131" s="3" t="s">
        <v>32</v>
      </c>
      <c r="I131" s="3" t="s">
        <v>23</v>
      </c>
      <c r="J131" s="3" t="s">
        <v>33</v>
      </c>
      <c r="K131" s="3">
        <v>0.75</v>
      </c>
      <c r="L131" s="72">
        <v>225</v>
      </c>
      <c r="M131" s="72">
        <v>168.75</v>
      </c>
      <c r="N131" s="3" t="s">
        <v>25</v>
      </c>
      <c r="O131" s="3" t="s">
        <v>26</v>
      </c>
      <c r="P131" s="3" t="s">
        <v>170</v>
      </c>
    </row>
    <row r="132" spans="1:16" customFormat="1" ht="28.8" hidden="1" x14ac:dyDescent="0.3">
      <c r="A132" s="71">
        <v>45701</v>
      </c>
      <c r="B132" s="3" t="s">
        <v>16</v>
      </c>
      <c r="C132" s="3" t="s">
        <v>17</v>
      </c>
      <c r="D132" s="3" t="s">
        <v>18</v>
      </c>
      <c r="E132" s="3" t="s">
        <v>19</v>
      </c>
      <c r="F132" s="3" t="s">
        <v>30</v>
      </c>
      <c r="G132" s="3" t="s">
        <v>35</v>
      </c>
      <c r="H132" s="3" t="s">
        <v>67</v>
      </c>
      <c r="I132" s="3" t="s">
        <v>23</v>
      </c>
      <c r="J132" s="3" t="s">
        <v>68</v>
      </c>
      <c r="K132" s="3">
        <v>1</v>
      </c>
      <c r="L132" s="72">
        <v>225</v>
      </c>
      <c r="M132" s="72">
        <v>225</v>
      </c>
      <c r="N132" s="3" t="s">
        <v>25</v>
      </c>
      <c r="O132" s="3" t="s">
        <v>26</v>
      </c>
      <c r="P132" s="3" t="s">
        <v>171</v>
      </c>
    </row>
    <row r="133" spans="1:16" customFormat="1" ht="28.8" hidden="1" x14ac:dyDescent="0.3">
      <c r="A133" s="71">
        <v>45701</v>
      </c>
      <c r="B133" s="3" t="s">
        <v>16</v>
      </c>
      <c r="C133" s="3" t="s">
        <v>17</v>
      </c>
      <c r="D133" s="3" t="s">
        <v>18</v>
      </c>
      <c r="E133" s="3" t="s">
        <v>19</v>
      </c>
      <c r="F133" s="3" t="s">
        <v>30</v>
      </c>
      <c r="G133" s="3" t="s">
        <v>35</v>
      </c>
      <c r="H133" s="3" t="s">
        <v>53</v>
      </c>
      <c r="I133" s="3" t="s">
        <v>23</v>
      </c>
      <c r="J133" s="3" t="s">
        <v>54</v>
      </c>
      <c r="K133" s="3">
        <v>0.5</v>
      </c>
      <c r="L133" s="72">
        <v>225</v>
      </c>
      <c r="M133" s="72">
        <v>112.5</v>
      </c>
      <c r="N133" s="3" t="s">
        <v>25</v>
      </c>
      <c r="O133" s="3" t="s">
        <v>26</v>
      </c>
      <c r="P133" s="3" t="s">
        <v>172</v>
      </c>
    </row>
    <row r="134" spans="1:16" customFormat="1" ht="28.8" hidden="1" x14ac:dyDescent="0.3">
      <c r="A134" s="71">
        <v>45701</v>
      </c>
      <c r="B134" s="3" t="s">
        <v>16</v>
      </c>
      <c r="C134" s="3" t="s">
        <v>17</v>
      </c>
      <c r="D134" s="3" t="s">
        <v>18</v>
      </c>
      <c r="E134" s="3" t="s">
        <v>19</v>
      </c>
      <c r="F134" s="3" t="s">
        <v>30</v>
      </c>
      <c r="G134" s="3" t="s">
        <v>35</v>
      </c>
      <c r="H134" s="3" t="s">
        <v>36</v>
      </c>
      <c r="I134" s="3" t="s">
        <v>23</v>
      </c>
      <c r="J134" s="3" t="s">
        <v>37</v>
      </c>
      <c r="K134" s="3">
        <v>0.5</v>
      </c>
      <c r="L134" s="72">
        <v>225</v>
      </c>
      <c r="M134" s="72">
        <v>112.5</v>
      </c>
      <c r="N134" s="3" t="s">
        <v>25</v>
      </c>
      <c r="O134" s="3" t="s">
        <v>26</v>
      </c>
      <c r="P134" s="3" t="s">
        <v>173</v>
      </c>
    </row>
    <row r="135" spans="1:16" customFormat="1" ht="28.8" hidden="1" x14ac:dyDescent="0.3">
      <c r="A135" s="71">
        <v>45701</v>
      </c>
      <c r="B135" s="3" t="s">
        <v>16</v>
      </c>
      <c r="C135" s="3" t="s">
        <v>17</v>
      </c>
      <c r="D135" s="3" t="s">
        <v>18</v>
      </c>
      <c r="E135" s="3" t="s">
        <v>19</v>
      </c>
      <c r="F135" s="3" t="s">
        <v>30</v>
      </c>
      <c r="G135" s="3" t="s">
        <v>35</v>
      </c>
      <c r="H135" s="3" t="s">
        <v>67</v>
      </c>
      <c r="I135" s="3" t="s">
        <v>23</v>
      </c>
      <c r="J135" s="3" t="s">
        <v>68</v>
      </c>
      <c r="K135" s="3">
        <v>0.5</v>
      </c>
      <c r="L135" s="72">
        <v>225</v>
      </c>
      <c r="M135" s="72">
        <v>112.5</v>
      </c>
      <c r="N135" s="3" t="s">
        <v>25</v>
      </c>
      <c r="O135" s="3" t="s">
        <v>26</v>
      </c>
      <c r="P135" s="3" t="s">
        <v>174</v>
      </c>
    </row>
    <row r="136" spans="1:16" customFormat="1" ht="28.8" hidden="1" x14ac:dyDescent="0.3">
      <c r="A136" s="71">
        <v>45701</v>
      </c>
      <c r="B136" s="3" t="s">
        <v>16</v>
      </c>
      <c r="C136" s="3" t="s">
        <v>17</v>
      </c>
      <c r="D136" s="3" t="s">
        <v>18</v>
      </c>
      <c r="E136" s="3" t="s">
        <v>19</v>
      </c>
      <c r="F136" s="3" t="s">
        <v>30</v>
      </c>
      <c r="G136" s="3" t="s">
        <v>35</v>
      </c>
      <c r="H136" s="3" t="s">
        <v>53</v>
      </c>
      <c r="I136" s="3" t="s">
        <v>23</v>
      </c>
      <c r="J136" s="3" t="s">
        <v>54</v>
      </c>
      <c r="K136" s="3">
        <v>0.5</v>
      </c>
      <c r="L136" s="72">
        <v>225</v>
      </c>
      <c r="M136" s="72">
        <v>112.5</v>
      </c>
      <c r="N136" s="3" t="s">
        <v>25</v>
      </c>
      <c r="O136" s="3" t="s">
        <v>26</v>
      </c>
      <c r="P136" s="3" t="s">
        <v>175</v>
      </c>
    </row>
    <row r="137" spans="1:16" customFormat="1" ht="28.8" hidden="1" x14ac:dyDescent="0.3">
      <c r="A137" s="71">
        <v>45701</v>
      </c>
      <c r="B137" s="3" t="s">
        <v>16</v>
      </c>
      <c r="C137" s="3" t="s">
        <v>17</v>
      </c>
      <c r="D137" s="3" t="s">
        <v>18</v>
      </c>
      <c r="E137" s="3" t="s">
        <v>19</v>
      </c>
      <c r="F137" s="3" t="s">
        <v>30</v>
      </c>
      <c r="G137" s="3" t="s">
        <v>35</v>
      </c>
      <c r="H137" s="3" t="s">
        <v>36</v>
      </c>
      <c r="I137" s="3" t="s">
        <v>23</v>
      </c>
      <c r="J137" s="3" t="s">
        <v>37</v>
      </c>
      <c r="K137" s="3">
        <v>0.5</v>
      </c>
      <c r="L137" s="72">
        <v>225</v>
      </c>
      <c r="M137" s="72">
        <v>112.5</v>
      </c>
      <c r="N137" s="3" t="s">
        <v>25</v>
      </c>
      <c r="O137" s="3" t="s">
        <v>26</v>
      </c>
      <c r="P137" s="3" t="s">
        <v>176</v>
      </c>
    </row>
    <row r="138" spans="1:16" customFormat="1" hidden="1" x14ac:dyDescent="0.3">
      <c r="A138" s="71">
        <v>45701</v>
      </c>
      <c r="B138" s="3" t="s">
        <v>16</v>
      </c>
      <c r="C138" s="3" t="s">
        <v>17</v>
      </c>
      <c r="D138" s="3" t="s">
        <v>18</v>
      </c>
      <c r="E138" s="3" t="s">
        <v>19</v>
      </c>
      <c r="F138" s="3" t="s">
        <v>30</v>
      </c>
      <c r="G138" s="3" t="s">
        <v>35</v>
      </c>
      <c r="H138" s="3" t="s">
        <v>36</v>
      </c>
      <c r="I138" s="3" t="s">
        <v>23</v>
      </c>
      <c r="J138" s="3" t="s">
        <v>37</v>
      </c>
      <c r="K138" s="3">
        <v>0.5</v>
      </c>
      <c r="L138" s="72">
        <v>225</v>
      </c>
      <c r="M138" s="72">
        <v>112.5</v>
      </c>
      <c r="N138" s="3" t="s">
        <v>25</v>
      </c>
      <c r="O138" s="3" t="s">
        <v>26</v>
      </c>
      <c r="P138" s="3" t="s">
        <v>177</v>
      </c>
    </row>
    <row r="139" spans="1:16" customFormat="1" ht="28.8" hidden="1" x14ac:dyDescent="0.3">
      <c r="A139" s="71">
        <v>45701</v>
      </c>
      <c r="B139" s="3" t="s">
        <v>16</v>
      </c>
      <c r="C139" s="3" t="s">
        <v>17</v>
      </c>
      <c r="D139" s="3" t="s">
        <v>18</v>
      </c>
      <c r="E139" s="3" t="s">
        <v>19</v>
      </c>
      <c r="F139" s="3" t="s">
        <v>30</v>
      </c>
      <c r="G139" s="3" t="s">
        <v>35</v>
      </c>
      <c r="H139" s="3" t="s">
        <v>22</v>
      </c>
      <c r="I139" s="3" t="s">
        <v>23</v>
      </c>
      <c r="J139" s="3" t="s">
        <v>24</v>
      </c>
      <c r="K139" s="3">
        <v>0.5</v>
      </c>
      <c r="L139" s="72">
        <v>225</v>
      </c>
      <c r="M139" s="72">
        <v>112.5</v>
      </c>
      <c r="N139" s="3" t="s">
        <v>25</v>
      </c>
      <c r="O139" s="3" t="s">
        <v>26</v>
      </c>
      <c r="P139" s="3" t="s">
        <v>178</v>
      </c>
    </row>
    <row r="140" spans="1:16" customFormat="1" ht="28.8" hidden="1" x14ac:dyDescent="0.3">
      <c r="A140" s="71">
        <v>45701</v>
      </c>
      <c r="B140" s="3" t="s">
        <v>16</v>
      </c>
      <c r="C140" s="3" t="s">
        <v>17</v>
      </c>
      <c r="D140" s="3" t="s">
        <v>18</v>
      </c>
      <c r="E140" s="3" t="s">
        <v>19</v>
      </c>
      <c r="F140" s="3" t="s">
        <v>30</v>
      </c>
      <c r="G140" s="3" t="s">
        <v>35</v>
      </c>
      <c r="H140" s="3" t="s">
        <v>67</v>
      </c>
      <c r="I140" s="3" t="s">
        <v>23</v>
      </c>
      <c r="J140" s="3" t="s">
        <v>68</v>
      </c>
      <c r="K140" s="3">
        <v>1</v>
      </c>
      <c r="L140" s="72">
        <v>225</v>
      </c>
      <c r="M140" s="72">
        <v>225</v>
      </c>
      <c r="N140" s="3" t="s">
        <v>25</v>
      </c>
      <c r="O140" s="3" t="s">
        <v>26</v>
      </c>
      <c r="P140" s="3" t="s">
        <v>179</v>
      </c>
    </row>
    <row r="141" spans="1:16" customFormat="1" ht="28.8" hidden="1" x14ac:dyDescent="0.3">
      <c r="A141" s="71">
        <v>45700</v>
      </c>
      <c r="B141" s="3" t="s">
        <v>16</v>
      </c>
      <c r="C141" s="3" t="s">
        <v>17</v>
      </c>
      <c r="D141" s="3" t="s">
        <v>18</v>
      </c>
      <c r="E141" s="3" t="s">
        <v>19</v>
      </c>
      <c r="F141" s="3" t="s">
        <v>30</v>
      </c>
      <c r="G141" s="3" t="s">
        <v>35</v>
      </c>
      <c r="H141" s="3" t="s">
        <v>67</v>
      </c>
      <c r="I141" s="3" t="s">
        <v>23</v>
      </c>
      <c r="J141" s="3" t="s">
        <v>68</v>
      </c>
      <c r="K141" s="3">
        <v>0.5</v>
      </c>
      <c r="L141" s="72">
        <v>225</v>
      </c>
      <c r="M141" s="72">
        <v>112.5</v>
      </c>
      <c r="N141" s="3" t="s">
        <v>25</v>
      </c>
      <c r="O141" s="3" t="s">
        <v>26</v>
      </c>
      <c r="P141" s="3" t="s">
        <v>180</v>
      </c>
    </row>
    <row r="142" spans="1:16" customFormat="1" ht="28.8" hidden="1" x14ac:dyDescent="0.3">
      <c r="A142" s="71">
        <v>45700</v>
      </c>
      <c r="B142" s="3" t="s">
        <v>16</v>
      </c>
      <c r="C142" s="3" t="s">
        <v>17</v>
      </c>
      <c r="D142" s="3" t="s">
        <v>18</v>
      </c>
      <c r="E142" s="3" t="s">
        <v>19</v>
      </c>
      <c r="F142" s="3" t="s">
        <v>30</v>
      </c>
      <c r="G142" s="3" t="s">
        <v>35</v>
      </c>
      <c r="H142" s="3" t="s">
        <v>53</v>
      </c>
      <c r="I142" s="3" t="s">
        <v>23</v>
      </c>
      <c r="J142" s="3" t="s">
        <v>54</v>
      </c>
      <c r="K142" s="3">
        <v>0.5</v>
      </c>
      <c r="L142" s="72">
        <v>225</v>
      </c>
      <c r="M142" s="72">
        <v>112.5</v>
      </c>
      <c r="N142" s="3" t="s">
        <v>25</v>
      </c>
      <c r="O142" s="3" t="s">
        <v>26</v>
      </c>
      <c r="P142" s="3" t="s">
        <v>181</v>
      </c>
    </row>
    <row r="143" spans="1:16" customFormat="1" ht="28.8" hidden="1" x14ac:dyDescent="0.3">
      <c r="A143" s="71">
        <v>45700</v>
      </c>
      <c r="B143" s="3" t="s">
        <v>16</v>
      </c>
      <c r="C143" s="3" t="s">
        <v>17</v>
      </c>
      <c r="D143" s="3" t="s">
        <v>18</v>
      </c>
      <c r="E143" s="3" t="s">
        <v>19</v>
      </c>
      <c r="F143" s="3" t="s">
        <v>30</v>
      </c>
      <c r="G143" s="3" t="s">
        <v>35</v>
      </c>
      <c r="H143" s="3" t="s">
        <v>67</v>
      </c>
      <c r="I143" s="3" t="s">
        <v>23</v>
      </c>
      <c r="J143" s="3" t="s">
        <v>68</v>
      </c>
      <c r="K143" s="3">
        <v>0.5</v>
      </c>
      <c r="L143" s="72">
        <v>225</v>
      </c>
      <c r="M143" s="72">
        <v>112.5</v>
      </c>
      <c r="N143" s="3" t="s">
        <v>25</v>
      </c>
      <c r="O143" s="3" t="s">
        <v>26</v>
      </c>
      <c r="P143" s="3" t="s">
        <v>182</v>
      </c>
    </row>
    <row r="144" spans="1:16" customFormat="1" ht="28.8" hidden="1" x14ac:dyDescent="0.3">
      <c r="A144" s="71">
        <v>45700</v>
      </c>
      <c r="B144" s="3" t="s">
        <v>16</v>
      </c>
      <c r="C144" s="3" t="s">
        <v>17</v>
      </c>
      <c r="D144" s="3" t="s">
        <v>18</v>
      </c>
      <c r="E144" s="3" t="s">
        <v>19</v>
      </c>
      <c r="F144" s="3" t="s">
        <v>30</v>
      </c>
      <c r="G144" s="3" t="s">
        <v>35</v>
      </c>
      <c r="H144" s="3" t="s">
        <v>53</v>
      </c>
      <c r="I144" s="3" t="s">
        <v>23</v>
      </c>
      <c r="J144" s="3" t="s">
        <v>54</v>
      </c>
      <c r="K144" s="3">
        <v>1</v>
      </c>
      <c r="L144" s="72">
        <v>225</v>
      </c>
      <c r="M144" s="72">
        <v>225</v>
      </c>
      <c r="N144" s="3" t="s">
        <v>25</v>
      </c>
      <c r="O144" s="3" t="s">
        <v>26</v>
      </c>
      <c r="P144" s="3" t="s">
        <v>183</v>
      </c>
    </row>
    <row r="145" spans="1:16" ht="28.8" hidden="1" x14ac:dyDescent="0.3">
      <c r="A145" s="73">
        <v>45700</v>
      </c>
      <c r="B145" s="41" t="s">
        <v>16</v>
      </c>
      <c r="C145" s="41" t="s">
        <v>17</v>
      </c>
      <c r="D145" s="41" t="s">
        <v>18</v>
      </c>
      <c r="E145" s="41" t="s">
        <v>19</v>
      </c>
      <c r="F145" s="41" t="s">
        <v>30</v>
      </c>
      <c r="G145" s="41" t="s">
        <v>35</v>
      </c>
      <c r="H145" s="41" t="s">
        <v>32</v>
      </c>
      <c r="I145" s="41" t="s">
        <v>23</v>
      </c>
      <c r="J145" s="41" t="s">
        <v>33</v>
      </c>
      <c r="K145" s="41">
        <v>1</v>
      </c>
      <c r="L145" s="74">
        <v>225</v>
      </c>
      <c r="M145" s="74">
        <v>225</v>
      </c>
      <c r="N145" s="41" t="s">
        <v>25</v>
      </c>
      <c r="O145" s="41" t="s">
        <v>26</v>
      </c>
      <c r="P145" s="41" t="s">
        <v>184</v>
      </c>
    </row>
    <row r="146" spans="1:16" customFormat="1" ht="43.2" hidden="1" x14ac:dyDescent="0.3">
      <c r="A146" s="71">
        <v>45700</v>
      </c>
      <c r="B146" s="3" t="s">
        <v>16</v>
      </c>
      <c r="C146" s="3" t="s">
        <v>17</v>
      </c>
      <c r="D146" s="3" t="s">
        <v>18</v>
      </c>
      <c r="E146" s="3" t="s">
        <v>19</v>
      </c>
      <c r="F146" s="3" t="s">
        <v>30</v>
      </c>
      <c r="G146" s="3" t="s">
        <v>35</v>
      </c>
      <c r="H146" s="3" t="s">
        <v>53</v>
      </c>
      <c r="I146" s="3" t="s">
        <v>23</v>
      </c>
      <c r="J146" s="3" t="s">
        <v>54</v>
      </c>
      <c r="K146" s="3">
        <v>1</v>
      </c>
      <c r="L146" s="72">
        <v>225</v>
      </c>
      <c r="M146" s="72">
        <v>225</v>
      </c>
      <c r="N146" s="3" t="s">
        <v>25</v>
      </c>
      <c r="O146" s="3" t="s">
        <v>26</v>
      </c>
      <c r="P146" s="3" t="s">
        <v>185</v>
      </c>
    </row>
    <row r="147" spans="1:16" customFormat="1" ht="28.8" hidden="1" x14ac:dyDescent="0.3">
      <c r="A147" s="71">
        <v>45700</v>
      </c>
      <c r="B147" s="3" t="s">
        <v>16</v>
      </c>
      <c r="C147" s="3" t="s">
        <v>17</v>
      </c>
      <c r="D147" s="3" t="s">
        <v>18</v>
      </c>
      <c r="E147" s="3" t="s">
        <v>19</v>
      </c>
      <c r="F147" s="3" t="s">
        <v>30</v>
      </c>
      <c r="G147" s="3" t="s">
        <v>35</v>
      </c>
      <c r="H147" s="3" t="s">
        <v>67</v>
      </c>
      <c r="I147" s="3" t="s">
        <v>23</v>
      </c>
      <c r="J147" s="3" t="s">
        <v>68</v>
      </c>
      <c r="K147" s="3">
        <v>1</v>
      </c>
      <c r="L147" s="72">
        <v>225</v>
      </c>
      <c r="M147" s="72">
        <v>225</v>
      </c>
      <c r="N147" s="3" t="s">
        <v>25</v>
      </c>
      <c r="O147" s="3" t="s">
        <v>26</v>
      </c>
      <c r="P147" s="3" t="s">
        <v>186</v>
      </c>
    </row>
    <row r="148" spans="1:16" customFormat="1" ht="28.8" hidden="1" x14ac:dyDescent="0.3">
      <c r="A148" s="71">
        <v>45700</v>
      </c>
      <c r="B148" s="3" t="s">
        <v>16</v>
      </c>
      <c r="C148" s="3" t="s">
        <v>17</v>
      </c>
      <c r="D148" s="3" t="s">
        <v>18</v>
      </c>
      <c r="E148" s="3" t="s">
        <v>19</v>
      </c>
      <c r="F148" s="3" t="s">
        <v>30</v>
      </c>
      <c r="G148" s="3" t="s">
        <v>35</v>
      </c>
      <c r="H148" s="3" t="s">
        <v>36</v>
      </c>
      <c r="I148" s="3" t="s">
        <v>23</v>
      </c>
      <c r="J148" s="3" t="s">
        <v>37</v>
      </c>
      <c r="K148" s="3">
        <v>0.5</v>
      </c>
      <c r="L148" s="72">
        <v>225</v>
      </c>
      <c r="M148" s="72">
        <v>112.5</v>
      </c>
      <c r="N148" s="3" t="s">
        <v>25</v>
      </c>
      <c r="O148" s="3" t="s">
        <v>26</v>
      </c>
      <c r="P148" s="3" t="s">
        <v>187</v>
      </c>
    </row>
    <row r="149" spans="1:16" customFormat="1" hidden="1" x14ac:dyDescent="0.3">
      <c r="A149" s="71">
        <v>45700</v>
      </c>
      <c r="B149" s="3" t="s">
        <v>16</v>
      </c>
      <c r="C149" s="3" t="s">
        <v>17</v>
      </c>
      <c r="D149" s="3" t="s">
        <v>18</v>
      </c>
      <c r="E149" s="3" t="s">
        <v>19</v>
      </c>
      <c r="F149" s="3" t="s">
        <v>30</v>
      </c>
      <c r="G149" s="3" t="s">
        <v>35</v>
      </c>
      <c r="H149" s="3" t="s">
        <v>36</v>
      </c>
      <c r="I149" s="3" t="s">
        <v>23</v>
      </c>
      <c r="J149" s="3" t="s">
        <v>37</v>
      </c>
      <c r="K149" s="3">
        <v>0.5</v>
      </c>
      <c r="L149" s="72">
        <v>225</v>
      </c>
      <c r="M149" s="72">
        <v>112.5</v>
      </c>
      <c r="N149" s="3" t="s">
        <v>25</v>
      </c>
      <c r="O149" s="3" t="s">
        <v>26</v>
      </c>
      <c r="P149" s="3" t="s">
        <v>188</v>
      </c>
    </row>
    <row r="150" spans="1:16" customFormat="1" ht="28.8" hidden="1" x14ac:dyDescent="0.3">
      <c r="A150" s="71">
        <v>45700</v>
      </c>
      <c r="B150" s="3" t="s">
        <v>16</v>
      </c>
      <c r="C150" s="3" t="s">
        <v>17</v>
      </c>
      <c r="D150" s="3" t="s">
        <v>18</v>
      </c>
      <c r="E150" s="3" t="s">
        <v>19</v>
      </c>
      <c r="F150" s="3" t="s">
        <v>30</v>
      </c>
      <c r="G150" s="3" t="s">
        <v>35</v>
      </c>
      <c r="H150" s="3" t="s">
        <v>67</v>
      </c>
      <c r="I150" s="3" t="s">
        <v>23</v>
      </c>
      <c r="J150" s="3" t="s">
        <v>68</v>
      </c>
      <c r="K150" s="3">
        <v>0.5</v>
      </c>
      <c r="L150" s="72">
        <v>225</v>
      </c>
      <c r="M150" s="72">
        <v>112.5</v>
      </c>
      <c r="N150" s="3" t="s">
        <v>25</v>
      </c>
      <c r="O150" s="3" t="s">
        <v>26</v>
      </c>
      <c r="P150" s="3" t="s">
        <v>189</v>
      </c>
    </row>
    <row r="151" spans="1:16" customFormat="1" hidden="1" x14ac:dyDescent="0.3">
      <c r="A151" s="71">
        <v>45700</v>
      </c>
      <c r="B151" s="3" t="s">
        <v>16</v>
      </c>
      <c r="C151" s="3" t="s">
        <v>17</v>
      </c>
      <c r="D151" s="3" t="s">
        <v>18</v>
      </c>
      <c r="E151" s="3" t="s">
        <v>19</v>
      </c>
      <c r="F151" s="3" t="s">
        <v>30</v>
      </c>
      <c r="G151" s="3" t="s">
        <v>35</v>
      </c>
      <c r="H151" s="3" t="s">
        <v>53</v>
      </c>
      <c r="I151" s="3" t="s">
        <v>23</v>
      </c>
      <c r="J151" s="3" t="s">
        <v>54</v>
      </c>
      <c r="K151" s="3">
        <v>0.5</v>
      </c>
      <c r="L151" s="72">
        <v>225</v>
      </c>
      <c r="M151" s="72">
        <v>112.5</v>
      </c>
      <c r="N151" s="3" t="s">
        <v>25</v>
      </c>
      <c r="O151" s="3" t="s">
        <v>26</v>
      </c>
      <c r="P151" s="3" t="s">
        <v>190</v>
      </c>
    </row>
    <row r="152" spans="1:16" customFormat="1" ht="28.8" hidden="1" x14ac:dyDescent="0.3">
      <c r="A152" s="71">
        <v>45700</v>
      </c>
      <c r="B152" s="3" t="s">
        <v>16</v>
      </c>
      <c r="C152" s="3" t="s">
        <v>17</v>
      </c>
      <c r="D152" s="3" t="s">
        <v>18</v>
      </c>
      <c r="E152" s="3" t="s">
        <v>19</v>
      </c>
      <c r="F152" s="3" t="s">
        <v>30</v>
      </c>
      <c r="G152" s="3" t="s">
        <v>48</v>
      </c>
      <c r="H152" s="3" t="s">
        <v>32</v>
      </c>
      <c r="I152" s="3" t="s">
        <v>23</v>
      </c>
      <c r="J152" s="3" t="s">
        <v>33</v>
      </c>
      <c r="K152" s="3">
        <v>0.5</v>
      </c>
      <c r="L152" s="72">
        <v>225</v>
      </c>
      <c r="M152" s="72">
        <v>112.5</v>
      </c>
      <c r="N152" s="3" t="s">
        <v>25</v>
      </c>
      <c r="O152" s="3" t="s">
        <v>26</v>
      </c>
      <c r="P152" s="3" t="s">
        <v>191</v>
      </c>
    </row>
    <row r="153" spans="1:16" customFormat="1" ht="28.8" hidden="1" x14ac:dyDescent="0.3">
      <c r="A153" s="71">
        <v>45699</v>
      </c>
      <c r="B153" s="3" t="s">
        <v>16</v>
      </c>
      <c r="C153" s="3" t="s">
        <v>17</v>
      </c>
      <c r="D153" s="3" t="s">
        <v>18</v>
      </c>
      <c r="E153" s="3" t="s">
        <v>19</v>
      </c>
      <c r="F153" s="3" t="s">
        <v>30</v>
      </c>
      <c r="G153" s="3" t="s">
        <v>35</v>
      </c>
      <c r="H153" s="3" t="s">
        <v>36</v>
      </c>
      <c r="I153" s="3" t="s">
        <v>23</v>
      </c>
      <c r="J153" s="3" t="s">
        <v>37</v>
      </c>
      <c r="K153" s="3">
        <v>0.25</v>
      </c>
      <c r="L153" s="72">
        <v>225</v>
      </c>
      <c r="M153" s="72">
        <v>56.25</v>
      </c>
      <c r="N153" s="3" t="s">
        <v>25</v>
      </c>
      <c r="O153" s="3" t="s">
        <v>26</v>
      </c>
      <c r="P153" s="3" t="s">
        <v>192</v>
      </c>
    </row>
    <row r="154" spans="1:16" ht="28.8" hidden="1" x14ac:dyDescent="0.3">
      <c r="A154" s="73">
        <v>45699</v>
      </c>
      <c r="B154" s="41" t="s">
        <v>16</v>
      </c>
      <c r="C154" s="41" t="s">
        <v>17</v>
      </c>
      <c r="D154" s="41" t="s">
        <v>18</v>
      </c>
      <c r="E154" s="41" t="s">
        <v>19</v>
      </c>
      <c r="F154" s="41" t="s">
        <v>30</v>
      </c>
      <c r="G154" s="41" t="s">
        <v>35</v>
      </c>
      <c r="H154" s="41" t="s">
        <v>32</v>
      </c>
      <c r="I154" s="41" t="s">
        <v>23</v>
      </c>
      <c r="J154" s="41" t="s">
        <v>33</v>
      </c>
      <c r="K154" s="41">
        <v>1</v>
      </c>
      <c r="L154" s="74">
        <v>225</v>
      </c>
      <c r="M154" s="74">
        <v>225</v>
      </c>
      <c r="N154" s="41" t="s">
        <v>25</v>
      </c>
      <c r="O154" s="41" t="s">
        <v>26</v>
      </c>
      <c r="P154" s="41" t="s">
        <v>193</v>
      </c>
    </row>
    <row r="155" spans="1:16" customFormat="1" hidden="1" x14ac:dyDescent="0.3">
      <c r="A155" s="71">
        <v>45699</v>
      </c>
      <c r="B155" s="3" t="s">
        <v>16</v>
      </c>
      <c r="C155" s="3" t="s">
        <v>17</v>
      </c>
      <c r="D155" s="3" t="s">
        <v>18</v>
      </c>
      <c r="E155" s="3" t="s">
        <v>19</v>
      </c>
      <c r="F155" s="3" t="s">
        <v>30</v>
      </c>
      <c r="G155" s="3" t="s">
        <v>35</v>
      </c>
      <c r="H155" s="3" t="s">
        <v>22</v>
      </c>
      <c r="I155" s="3" t="s">
        <v>23</v>
      </c>
      <c r="J155" s="3" t="s">
        <v>24</v>
      </c>
      <c r="K155" s="3">
        <v>1</v>
      </c>
      <c r="L155" s="72">
        <v>225</v>
      </c>
      <c r="M155" s="72">
        <v>225</v>
      </c>
      <c r="N155" s="3" t="s">
        <v>25</v>
      </c>
      <c r="O155" s="3" t="s">
        <v>26</v>
      </c>
      <c r="P155" s="3" t="s">
        <v>194</v>
      </c>
    </row>
    <row r="156" spans="1:16" customFormat="1" ht="28.8" hidden="1" x14ac:dyDescent="0.3">
      <c r="A156" s="71">
        <v>45699</v>
      </c>
      <c r="B156" s="3" t="s">
        <v>16</v>
      </c>
      <c r="C156" s="3" t="s">
        <v>17</v>
      </c>
      <c r="D156" s="3" t="s">
        <v>18</v>
      </c>
      <c r="E156" s="3" t="s">
        <v>19</v>
      </c>
      <c r="F156" s="3" t="s">
        <v>30</v>
      </c>
      <c r="G156" s="3" t="s">
        <v>35</v>
      </c>
      <c r="H156" s="3" t="s">
        <v>53</v>
      </c>
      <c r="I156" s="3" t="s">
        <v>23</v>
      </c>
      <c r="J156" s="3" t="s">
        <v>54</v>
      </c>
      <c r="K156" s="3">
        <v>1</v>
      </c>
      <c r="L156" s="72">
        <v>225</v>
      </c>
      <c r="M156" s="72">
        <v>225</v>
      </c>
      <c r="N156" s="3" t="s">
        <v>25</v>
      </c>
      <c r="O156" s="3" t="s">
        <v>26</v>
      </c>
      <c r="P156" s="3" t="s">
        <v>195</v>
      </c>
    </row>
    <row r="157" spans="1:16" customFormat="1" hidden="1" x14ac:dyDescent="0.3">
      <c r="A157" s="71">
        <v>45699</v>
      </c>
      <c r="B157" s="3" t="s">
        <v>16</v>
      </c>
      <c r="C157" s="3" t="s">
        <v>17</v>
      </c>
      <c r="D157" s="3" t="s">
        <v>18</v>
      </c>
      <c r="E157" s="3" t="s">
        <v>19</v>
      </c>
      <c r="F157" s="3" t="s">
        <v>30</v>
      </c>
      <c r="G157" s="3" t="s">
        <v>35</v>
      </c>
      <c r="H157" s="3" t="s">
        <v>67</v>
      </c>
      <c r="I157" s="3" t="s">
        <v>23</v>
      </c>
      <c r="J157" s="3" t="s">
        <v>68</v>
      </c>
      <c r="K157" s="3">
        <v>0.5</v>
      </c>
      <c r="L157" s="72">
        <v>225</v>
      </c>
      <c r="M157" s="72">
        <v>112.5</v>
      </c>
      <c r="N157" s="3" t="s">
        <v>25</v>
      </c>
      <c r="O157" s="3" t="s">
        <v>26</v>
      </c>
      <c r="P157" s="3" t="s">
        <v>196</v>
      </c>
    </row>
    <row r="158" spans="1:16" customFormat="1" ht="28.8" hidden="1" x14ac:dyDescent="0.3">
      <c r="A158" s="71">
        <v>45699</v>
      </c>
      <c r="B158" s="3" t="s">
        <v>16</v>
      </c>
      <c r="C158" s="3" t="s">
        <v>17</v>
      </c>
      <c r="D158" s="3" t="s">
        <v>18</v>
      </c>
      <c r="E158" s="3" t="s">
        <v>19</v>
      </c>
      <c r="F158" s="3" t="s">
        <v>30</v>
      </c>
      <c r="G158" s="3" t="s">
        <v>35</v>
      </c>
      <c r="H158" s="3" t="s">
        <v>67</v>
      </c>
      <c r="I158" s="3" t="s">
        <v>23</v>
      </c>
      <c r="J158" s="3" t="s">
        <v>68</v>
      </c>
      <c r="K158" s="3">
        <v>1</v>
      </c>
      <c r="L158" s="72">
        <v>225</v>
      </c>
      <c r="M158" s="72">
        <v>225</v>
      </c>
      <c r="N158" s="3" t="s">
        <v>25</v>
      </c>
      <c r="O158" s="3" t="s">
        <v>26</v>
      </c>
      <c r="P158" s="3" t="s">
        <v>197</v>
      </c>
    </row>
    <row r="159" spans="1:16" customFormat="1" hidden="1" x14ac:dyDescent="0.3">
      <c r="A159" s="71">
        <v>45699</v>
      </c>
      <c r="B159" s="3" t="s">
        <v>16</v>
      </c>
      <c r="C159" s="3" t="s">
        <v>17</v>
      </c>
      <c r="D159" s="3" t="s">
        <v>18</v>
      </c>
      <c r="E159" s="3" t="s">
        <v>19</v>
      </c>
      <c r="F159" s="3" t="s">
        <v>30</v>
      </c>
      <c r="G159" s="3" t="s">
        <v>35</v>
      </c>
      <c r="H159" s="3" t="s">
        <v>53</v>
      </c>
      <c r="I159" s="3" t="s">
        <v>23</v>
      </c>
      <c r="J159" s="3" t="s">
        <v>54</v>
      </c>
      <c r="K159" s="3">
        <v>0.5</v>
      </c>
      <c r="L159" s="72">
        <v>225</v>
      </c>
      <c r="M159" s="72">
        <v>112.5</v>
      </c>
      <c r="N159" s="3" t="s">
        <v>25</v>
      </c>
      <c r="O159" s="3" t="s">
        <v>26</v>
      </c>
      <c r="P159" s="3" t="s">
        <v>198</v>
      </c>
    </row>
    <row r="160" spans="1:16" customFormat="1" hidden="1" x14ac:dyDescent="0.3">
      <c r="A160" s="71">
        <v>45699</v>
      </c>
      <c r="B160" s="3" t="s">
        <v>16</v>
      </c>
      <c r="C160" s="3" t="s">
        <v>17</v>
      </c>
      <c r="D160" s="3" t="s">
        <v>18</v>
      </c>
      <c r="E160" s="3" t="s">
        <v>19</v>
      </c>
      <c r="F160" s="3" t="s">
        <v>30</v>
      </c>
      <c r="G160" s="3" t="s">
        <v>35</v>
      </c>
      <c r="H160" s="3" t="s">
        <v>22</v>
      </c>
      <c r="I160" s="3" t="s">
        <v>23</v>
      </c>
      <c r="J160" s="3" t="s">
        <v>24</v>
      </c>
      <c r="K160" s="3">
        <v>0.5</v>
      </c>
      <c r="L160" s="72">
        <v>225</v>
      </c>
      <c r="M160" s="72">
        <v>112.5</v>
      </c>
      <c r="N160" s="3" t="s">
        <v>25</v>
      </c>
      <c r="O160" s="3" t="s">
        <v>26</v>
      </c>
      <c r="P160" s="3" t="s">
        <v>199</v>
      </c>
    </row>
    <row r="161" spans="1:16" customFormat="1" hidden="1" x14ac:dyDescent="0.3">
      <c r="A161" s="71">
        <v>45699</v>
      </c>
      <c r="B161" s="3" t="s">
        <v>16</v>
      </c>
      <c r="C161" s="3" t="s">
        <v>17</v>
      </c>
      <c r="D161" s="3" t="s">
        <v>18</v>
      </c>
      <c r="E161" s="3" t="s">
        <v>19</v>
      </c>
      <c r="F161" s="3" t="s">
        <v>30</v>
      </c>
      <c r="G161" s="3" t="s">
        <v>35</v>
      </c>
      <c r="H161" s="3" t="s">
        <v>67</v>
      </c>
      <c r="I161" s="3" t="s">
        <v>23</v>
      </c>
      <c r="J161" s="3" t="s">
        <v>68</v>
      </c>
      <c r="K161" s="3">
        <v>1</v>
      </c>
      <c r="L161" s="72">
        <v>225</v>
      </c>
      <c r="M161" s="72">
        <v>225</v>
      </c>
      <c r="N161" s="3" t="s">
        <v>25</v>
      </c>
      <c r="O161" s="3" t="s">
        <v>26</v>
      </c>
      <c r="P161" s="3" t="s">
        <v>200</v>
      </c>
    </row>
    <row r="162" spans="1:16" customFormat="1" ht="28.8" hidden="1" x14ac:dyDescent="0.3">
      <c r="A162" s="71">
        <v>45699</v>
      </c>
      <c r="B162" s="3" t="s">
        <v>16</v>
      </c>
      <c r="C162" s="3" t="s">
        <v>17</v>
      </c>
      <c r="D162" s="3" t="s">
        <v>18</v>
      </c>
      <c r="E162" s="3" t="s">
        <v>19</v>
      </c>
      <c r="F162" s="3" t="s">
        <v>30</v>
      </c>
      <c r="G162" s="3" t="s">
        <v>35</v>
      </c>
      <c r="H162" s="3" t="s">
        <v>67</v>
      </c>
      <c r="I162" s="3" t="s">
        <v>23</v>
      </c>
      <c r="J162" s="3" t="s">
        <v>68</v>
      </c>
      <c r="K162" s="3">
        <v>1</v>
      </c>
      <c r="L162" s="72">
        <v>225</v>
      </c>
      <c r="M162" s="72">
        <v>225</v>
      </c>
      <c r="N162" s="3" t="s">
        <v>25</v>
      </c>
      <c r="O162" s="3" t="s">
        <v>26</v>
      </c>
      <c r="P162" s="3" t="s">
        <v>201</v>
      </c>
    </row>
    <row r="163" spans="1:16" customFormat="1" ht="43.2" hidden="1" x14ac:dyDescent="0.3">
      <c r="A163" s="71">
        <v>45698</v>
      </c>
      <c r="B163" s="3" t="s">
        <v>16</v>
      </c>
      <c r="C163" s="3" t="s">
        <v>17</v>
      </c>
      <c r="D163" s="3" t="s">
        <v>18</v>
      </c>
      <c r="E163" s="3" t="s">
        <v>19</v>
      </c>
      <c r="F163" s="3" t="s">
        <v>30</v>
      </c>
      <c r="G163" s="3" t="s">
        <v>31</v>
      </c>
      <c r="H163" s="3" t="s">
        <v>32</v>
      </c>
      <c r="I163" s="3" t="s">
        <v>23</v>
      </c>
      <c r="J163" s="3" t="s">
        <v>33</v>
      </c>
      <c r="K163" s="3">
        <v>1</v>
      </c>
      <c r="L163" s="72">
        <v>225</v>
      </c>
      <c r="M163" s="72">
        <v>225</v>
      </c>
      <c r="N163" s="3" t="s">
        <v>25</v>
      </c>
      <c r="O163" s="3" t="s">
        <v>26</v>
      </c>
      <c r="P163" s="3" t="s">
        <v>202</v>
      </c>
    </row>
    <row r="164" spans="1:16" customFormat="1" ht="43.2" hidden="1" x14ac:dyDescent="0.3">
      <c r="A164" s="71">
        <v>45698</v>
      </c>
      <c r="B164" s="3" t="s">
        <v>16</v>
      </c>
      <c r="C164" s="3" t="s">
        <v>17</v>
      </c>
      <c r="D164" s="3" t="s">
        <v>18</v>
      </c>
      <c r="E164" s="3" t="s">
        <v>19</v>
      </c>
      <c r="F164" s="3" t="s">
        <v>30</v>
      </c>
      <c r="G164" s="3" t="s">
        <v>35</v>
      </c>
      <c r="H164" s="3" t="s">
        <v>32</v>
      </c>
      <c r="I164" s="3" t="s">
        <v>23</v>
      </c>
      <c r="J164" s="3" t="s">
        <v>33</v>
      </c>
      <c r="K164" s="3">
        <v>0.5</v>
      </c>
      <c r="L164" s="72">
        <v>225</v>
      </c>
      <c r="M164" s="72">
        <v>112.5</v>
      </c>
      <c r="N164" s="3" t="s">
        <v>25</v>
      </c>
      <c r="O164" s="3" t="s">
        <v>26</v>
      </c>
      <c r="P164" s="3" t="s">
        <v>203</v>
      </c>
    </row>
    <row r="165" spans="1:16" customFormat="1" hidden="1" x14ac:dyDescent="0.3">
      <c r="A165" s="71">
        <v>45698</v>
      </c>
      <c r="B165" s="3" t="s">
        <v>16</v>
      </c>
      <c r="C165" s="3" t="s">
        <v>17</v>
      </c>
      <c r="D165" s="3" t="s">
        <v>18</v>
      </c>
      <c r="E165" s="3" t="s">
        <v>19</v>
      </c>
      <c r="F165" s="3" t="s">
        <v>30</v>
      </c>
      <c r="G165" s="3" t="s">
        <v>35</v>
      </c>
      <c r="H165" s="3" t="s">
        <v>22</v>
      </c>
      <c r="I165" s="3" t="s">
        <v>23</v>
      </c>
      <c r="J165" s="3" t="s">
        <v>24</v>
      </c>
      <c r="K165" s="3">
        <v>0.5</v>
      </c>
      <c r="L165" s="72">
        <v>225</v>
      </c>
      <c r="M165" s="72">
        <v>112.5</v>
      </c>
      <c r="N165" s="3" t="s">
        <v>25</v>
      </c>
      <c r="O165" s="3" t="s">
        <v>26</v>
      </c>
      <c r="P165" s="3" t="s">
        <v>204</v>
      </c>
    </row>
    <row r="166" spans="1:16" customFormat="1" ht="28.8" hidden="1" x14ac:dyDescent="0.3">
      <c r="A166" s="71">
        <v>45698</v>
      </c>
      <c r="B166" s="3" t="s">
        <v>16</v>
      </c>
      <c r="C166" s="3" t="s">
        <v>17</v>
      </c>
      <c r="D166" s="3" t="s">
        <v>18</v>
      </c>
      <c r="E166" s="3" t="s">
        <v>19</v>
      </c>
      <c r="F166" s="3" t="s">
        <v>30</v>
      </c>
      <c r="G166" s="3" t="s">
        <v>35</v>
      </c>
      <c r="H166" s="3" t="s">
        <v>36</v>
      </c>
      <c r="I166" s="3" t="s">
        <v>23</v>
      </c>
      <c r="J166" s="3" t="s">
        <v>37</v>
      </c>
      <c r="K166" s="3">
        <v>0.5</v>
      </c>
      <c r="L166" s="72">
        <v>225</v>
      </c>
      <c r="M166" s="72">
        <v>112.5</v>
      </c>
      <c r="N166" s="3" t="s">
        <v>25</v>
      </c>
      <c r="O166" s="3" t="s">
        <v>26</v>
      </c>
      <c r="P166" s="3" t="s">
        <v>205</v>
      </c>
    </row>
    <row r="167" spans="1:16" customFormat="1" ht="28.8" hidden="1" x14ac:dyDescent="0.3">
      <c r="A167" s="71">
        <v>45698</v>
      </c>
      <c r="B167" s="3" t="s">
        <v>16</v>
      </c>
      <c r="C167" s="3" t="s">
        <v>17</v>
      </c>
      <c r="D167" s="3" t="s">
        <v>18</v>
      </c>
      <c r="E167" s="3" t="s">
        <v>19</v>
      </c>
      <c r="F167" s="3" t="s">
        <v>30</v>
      </c>
      <c r="G167" s="3" t="s">
        <v>35</v>
      </c>
      <c r="H167" s="3" t="s">
        <v>32</v>
      </c>
      <c r="I167" s="3" t="s">
        <v>23</v>
      </c>
      <c r="J167" s="3" t="s">
        <v>33</v>
      </c>
      <c r="K167" s="3">
        <v>1</v>
      </c>
      <c r="L167" s="72">
        <v>225</v>
      </c>
      <c r="M167" s="72">
        <v>225</v>
      </c>
      <c r="N167" s="3" t="s">
        <v>25</v>
      </c>
      <c r="O167" s="3" t="s">
        <v>26</v>
      </c>
      <c r="P167" s="3" t="s">
        <v>206</v>
      </c>
    </row>
    <row r="168" spans="1:16" customFormat="1" ht="28.8" hidden="1" x14ac:dyDescent="0.3">
      <c r="A168" s="71">
        <v>45698</v>
      </c>
      <c r="B168" s="3" t="s">
        <v>16</v>
      </c>
      <c r="C168" s="3" t="s">
        <v>17</v>
      </c>
      <c r="D168" s="3" t="s">
        <v>18</v>
      </c>
      <c r="E168" s="3" t="s">
        <v>19</v>
      </c>
      <c r="F168" s="3" t="s">
        <v>30</v>
      </c>
      <c r="G168" s="3" t="s">
        <v>35</v>
      </c>
      <c r="H168" s="3" t="s">
        <v>36</v>
      </c>
      <c r="I168" s="3" t="s">
        <v>23</v>
      </c>
      <c r="J168" s="3" t="s">
        <v>37</v>
      </c>
      <c r="K168" s="3">
        <v>0.5</v>
      </c>
      <c r="L168" s="72">
        <v>225</v>
      </c>
      <c r="M168" s="72">
        <v>112.5</v>
      </c>
      <c r="N168" s="3" t="s">
        <v>25</v>
      </c>
      <c r="O168" s="3" t="s">
        <v>26</v>
      </c>
      <c r="P168" s="3" t="s">
        <v>207</v>
      </c>
    </row>
    <row r="169" spans="1:16" customFormat="1" hidden="1" x14ac:dyDescent="0.3">
      <c r="A169" s="71">
        <v>45698</v>
      </c>
      <c r="B169" s="3" t="s">
        <v>16</v>
      </c>
      <c r="C169" s="3" t="s">
        <v>17</v>
      </c>
      <c r="D169" s="3" t="s">
        <v>18</v>
      </c>
      <c r="E169" s="3" t="s">
        <v>19</v>
      </c>
      <c r="F169" s="3" t="s">
        <v>30</v>
      </c>
      <c r="G169" s="3" t="s">
        <v>35</v>
      </c>
      <c r="H169" s="3" t="s">
        <v>36</v>
      </c>
      <c r="I169" s="3" t="s">
        <v>23</v>
      </c>
      <c r="J169" s="3" t="s">
        <v>37</v>
      </c>
      <c r="K169" s="3">
        <v>0.5</v>
      </c>
      <c r="L169" s="72">
        <v>225</v>
      </c>
      <c r="M169" s="72">
        <v>112.5</v>
      </c>
      <c r="N169" s="3" t="s">
        <v>25</v>
      </c>
      <c r="O169" s="3" t="s">
        <v>26</v>
      </c>
      <c r="P169" s="3" t="s">
        <v>208</v>
      </c>
    </row>
    <row r="170" spans="1:16" customFormat="1" ht="28.8" hidden="1" x14ac:dyDescent="0.3">
      <c r="A170" s="71">
        <v>45698</v>
      </c>
      <c r="B170" s="3" t="s">
        <v>16</v>
      </c>
      <c r="C170" s="3" t="s">
        <v>17</v>
      </c>
      <c r="D170" s="3" t="s">
        <v>18</v>
      </c>
      <c r="E170" s="3" t="s">
        <v>19</v>
      </c>
      <c r="F170" s="3" t="s">
        <v>30</v>
      </c>
      <c r="G170" s="3" t="s">
        <v>35</v>
      </c>
      <c r="H170" s="3" t="s">
        <v>22</v>
      </c>
      <c r="I170" s="3" t="s">
        <v>23</v>
      </c>
      <c r="J170" s="3" t="s">
        <v>24</v>
      </c>
      <c r="K170" s="3">
        <v>0.5</v>
      </c>
      <c r="L170" s="72">
        <v>225</v>
      </c>
      <c r="M170" s="72">
        <v>112.5</v>
      </c>
      <c r="N170" s="3" t="s">
        <v>25</v>
      </c>
      <c r="O170" s="3" t="s">
        <v>26</v>
      </c>
      <c r="P170" s="3" t="s">
        <v>209</v>
      </c>
    </row>
    <row r="171" spans="1:16" customFormat="1" ht="28.8" hidden="1" x14ac:dyDescent="0.3">
      <c r="A171" s="71">
        <v>45698</v>
      </c>
      <c r="B171" s="3" t="s">
        <v>16</v>
      </c>
      <c r="C171" s="3" t="s">
        <v>17</v>
      </c>
      <c r="D171" s="3" t="s">
        <v>18</v>
      </c>
      <c r="E171" s="3" t="s">
        <v>19</v>
      </c>
      <c r="F171" s="3" t="s">
        <v>30</v>
      </c>
      <c r="G171" s="3" t="s">
        <v>35</v>
      </c>
      <c r="H171" s="3" t="s">
        <v>53</v>
      </c>
      <c r="I171" s="3" t="s">
        <v>23</v>
      </c>
      <c r="J171" s="3" t="s">
        <v>54</v>
      </c>
      <c r="K171" s="3">
        <v>0.5</v>
      </c>
      <c r="L171" s="72">
        <v>225</v>
      </c>
      <c r="M171" s="72">
        <v>112.5</v>
      </c>
      <c r="N171" s="3" t="s">
        <v>25</v>
      </c>
      <c r="O171" s="3" t="s">
        <v>26</v>
      </c>
      <c r="P171" s="3" t="s">
        <v>210</v>
      </c>
    </row>
    <row r="172" spans="1:16" customFormat="1" ht="28.8" hidden="1" x14ac:dyDescent="0.3">
      <c r="A172" s="71">
        <v>45698</v>
      </c>
      <c r="B172" s="3" t="s">
        <v>16</v>
      </c>
      <c r="C172" s="3" t="s">
        <v>17</v>
      </c>
      <c r="D172" s="3" t="s">
        <v>18</v>
      </c>
      <c r="E172" s="3" t="s">
        <v>19</v>
      </c>
      <c r="F172" s="3" t="s">
        <v>30</v>
      </c>
      <c r="G172" s="3" t="s">
        <v>35</v>
      </c>
      <c r="H172" s="3" t="s">
        <v>36</v>
      </c>
      <c r="I172" s="3" t="s">
        <v>23</v>
      </c>
      <c r="J172" s="3" t="s">
        <v>37</v>
      </c>
      <c r="K172" s="3">
        <v>0.5</v>
      </c>
      <c r="L172" s="72">
        <v>225</v>
      </c>
      <c r="M172" s="72">
        <v>112.5</v>
      </c>
      <c r="N172" s="3" t="s">
        <v>25</v>
      </c>
      <c r="O172" s="3" t="s">
        <v>26</v>
      </c>
      <c r="P172" s="3" t="s">
        <v>187</v>
      </c>
    </row>
    <row r="173" spans="1:16" customFormat="1" ht="28.8" hidden="1" x14ac:dyDescent="0.3">
      <c r="A173" s="71">
        <v>45698</v>
      </c>
      <c r="B173" s="3" t="s">
        <v>16</v>
      </c>
      <c r="C173" s="3" t="s">
        <v>17</v>
      </c>
      <c r="D173" s="3" t="s">
        <v>18</v>
      </c>
      <c r="E173" s="3" t="s">
        <v>19</v>
      </c>
      <c r="F173" s="3" t="s">
        <v>30</v>
      </c>
      <c r="G173" s="3" t="s">
        <v>35</v>
      </c>
      <c r="H173" s="3" t="s">
        <v>53</v>
      </c>
      <c r="I173" s="3" t="s">
        <v>23</v>
      </c>
      <c r="J173" s="3" t="s">
        <v>54</v>
      </c>
      <c r="K173" s="3">
        <v>0.5</v>
      </c>
      <c r="L173" s="72">
        <v>225</v>
      </c>
      <c r="M173" s="72">
        <v>112.5</v>
      </c>
      <c r="N173" s="3" t="s">
        <v>25</v>
      </c>
      <c r="O173" s="3" t="s">
        <v>26</v>
      </c>
      <c r="P173" s="3" t="s">
        <v>211</v>
      </c>
    </row>
    <row r="174" spans="1:16" customFormat="1" hidden="1" x14ac:dyDescent="0.3">
      <c r="A174" s="71">
        <v>45698</v>
      </c>
      <c r="B174" s="3" t="s">
        <v>16</v>
      </c>
      <c r="C174" s="3" t="s">
        <v>17</v>
      </c>
      <c r="D174" s="3" t="s">
        <v>18</v>
      </c>
      <c r="E174" s="3" t="s">
        <v>19</v>
      </c>
      <c r="F174" s="3" t="s">
        <v>30</v>
      </c>
      <c r="G174" s="3" t="s">
        <v>35</v>
      </c>
      <c r="H174" s="3" t="s">
        <v>53</v>
      </c>
      <c r="I174" s="3" t="s">
        <v>23</v>
      </c>
      <c r="J174" s="3" t="s">
        <v>54</v>
      </c>
      <c r="K174" s="3">
        <v>0.5</v>
      </c>
      <c r="L174" s="72">
        <v>225</v>
      </c>
      <c r="M174" s="72">
        <v>112.5</v>
      </c>
      <c r="N174" s="3" t="s">
        <v>25</v>
      </c>
      <c r="O174" s="3" t="s">
        <v>26</v>
      </c>
      <c r="P174" s="3" t="s">
        <v>212</v>
      </c>
    </row>
    <row r="175" spans="1:16" customFormat="1" ht="28.8" hidden="1" x14ac:dyDescent="0.3">
      <c r="A175" s="71">
        <v>45698</v>
      </c>
      <c r="B175" s="3" t="s">
        <v>16</v>
      </c>
      <c r="C175" s="3" t="s">
        <v>17</v>
      </c>
      <c r="D175" s="3" t="s">
        <v>18</v>
      </c>
      <c r="E175" s="3" t="s">
        <v>19</v>
      </c>
      <c r="F175" s="3" t="s">
        <v>30</v>
      </c>
      <c r="G175" s="3" t="s">
        <v>35</v>
      </c>
      <c r="H175" s="3" t="s">
        <v>22</v>
      </c>
      <c r="I175" s="3" t="s">
        <v>23</v>
      </c>
      <c r="J175" s="3" t="s">
        <v>24</v>
      </c>
      <c r="K175" s="3">
        <v>0.5</v>
      </c>
      <c r="L175" s="72">
        <v>225</v>
      </c>
      <c r="M175" s="72">
        <v>112.5</v>
      </c>
      <c r="N175" s="3" t="s">
        <v>25</v>
      </c>
      <c r="O175" s="3" t="s">
        <v>26</v>
      </c>
      <c r="P175" s="3" t="s">
        <v>213</v>
      </c>
    </row>
    <row r="176" spans="1:16" customFormat="1" ht="28.8" hidden="1" x14ac:dyDescent="0.3">
      <c r="A176" s="71">
        <v>45698</v>
      </c>
      <c r="B176" s="3" t="s">
        <v>16</v>
      </c>
      <c r="C176" s="3" t="s">
        <v>17</v>
      </c>
      <c r="D176" s="3" t="s">
        <v>18</v>
      </c>
      <c r="E176" s="3" t="s">
        <v>19</v>
      </c>
      <c r="F176" s="3" t="s">
        <v>30</v>
      </c>
      <c r="G176" s="3" t="s">
        <v>35</v>
      </c>
      <c r="H176" s="3" t="s">
        <v>53</v>
      </c>
      <c r="I176" s="3" t="s">
        <v>23</v>
      </c>
      <c r="J176" s="3" t="s">
        <v>54</v>
      </c>
      <c r="K176" s="3">
        <v>0.5</v>
      </c>
      <c r="L176" s="72">
        <v>225</v>
      </c>
      <c r="M176" s="72">
        <v>112.5</v>
      </c>
      <c r="N176" s="3" t="s">
        <v>25</v>
      </c>
      <c r="O176" s="3" t="s">
        <v>26</v>
      </c>
      <c r="P176" s="3" t="s">
        <v>214</v>
      </c>
    </row>
    <row r="177" spans="1:16" customFormat="1" ht="43.2" hidden="1" x14ac:dyDescent="0.3">
      <c r="A177" s="71">
        <v>45695</v>
      </c>
      <c r="B177" s="3" t="s">
        <v>16</v>
      </c>
      <c r="C177" s="3" t="s">
        <v>17</v>
      </c>
      <c r="D177" s="3" t="s">
        <v>18</v>
      </c>
      <c r="E177" s="3" t="s">
        <v>19</v>
      </c>
      <c r="F177" s="3" t="s">
        <v>30</v>
      </c>
      <c r="G177" s="3" t="s">
        <v>31</v>
      </c>
      <c r="H177" s="3" t="s">
        <v>32</v>
      </c>
      <c r="I177" s="3" t="s">
        <v>23</v>
      </c>
      <c r="J177" s="3" t="s">
        <v>33</v>
      </c>
      <c r="K177" s="3">
        <v>1.5</v>
      </c>
      <c r="L177" s="72">
        <v>225</v>
      </c>
      <c r="M177" s="72">
        <v>337.5</v>
      </c>
      <c r="N177" s="3" t="s">
        <v>25</v>
      </c>
      <c r="O177" s="3" t="s">
        <v>26</v>
      </c>
      <c r="P177" s="3" t="s">
        <v>215</v>
      </c>
    </row>
    <row r="178" spans="1:16" ht="43.2" hidden="1" x14ac:dyDescent="0.3">
      <c r="A178" s="73">
        <v>45695</v>
      </c>
      <c r="B178" s="41" t="s">
        <v>16</v>
      </c>
      <c r="C178" s="41" t="s">
        <v>17</v>
      </c>
      <c r="D178" s="41" t="s">
        <v>18</v>
      </c>
      <c r="E178" s="41" t="s">
        <v>19</v>
      </c>
      <c r="F178" s="41" t="s">
        <v>30</v>
      </c>
      <c r="G178" s="41" t="s">
        <v>35</v>
      </c>
      <c r="H178" s="41" t="s">
        <v>32</v>
      </c>
      <c r="I178" s="41" t="s">
        <v>23</v>
      </c>
      <c r="J178" s="41" t="s">
        <v>33</v>
      </c>
      <c r="K178" s="41">
        <v>1</v>
      </c>
      <c r="L178" s="74">
        <v>225</v>
      </c>
      <c r="M178" s="74">
        <v>225</v>
      </c>
      <c r="N178" s="41" t="s">
        <v>25</v>
      </c>
      <c r="O178" s="41" t="s">
        <v>26</v>
      </c>
      <c r="P178" s="41" t="s">
        <v>216</v>
      </c>
    </row>
    <row r="179" spans="1:16" customFormat="1" ht="43.2" hidden="1" x14ac:dyDescent="0.3">
      <c r="A179" s="71">
        <v>45695</v>
      </c>
      <c r="B179" s="3" t="s">
        <v>16</v>
      </c>
      <c r="C179" s="3" t="s">
        <v>17</v>
      </c>
      <c r="D179" s="3" t="s">
        <v>18</v>
      </c>
      <c r="E179" s="3" t="s">
        <v>19</v>
      </c>
      <c r="F179" s="3" t="s">
        <v>30</v>
      </c>
      <c r="G179" s="3" t="s">
        <v>35</v>
      </c>
      <c r="H179" s="3" t="s">
        <v>32</v>
      </c>
      <c r="I179" s="3" t="s">
        <v>23</v>
      </c>
      <c r="J179" s="3" t="s">
        <v>33</v>
      </c>
      <c r="K179" s="3">
        <v>0.5</v>
      </c>
      <c r="L179" s="72">
        <v>225</v>
      </c>
      <c r="M179" s="72">
        <v>112.5</v>
      </c>
      <c r="N179" s="3" t="s">
        <v>25</v>
      </c>
      <c r="O179" s="3" t="s">
        <v>26</v>
      </c>
      <c r="P179" s="3" t="s">
        <v>217</v>
      </c>
    </row>
    <row r="180" spans="1:16" customFormat="1" ht="28.8" hidden="1" x14ac:dyDescent="0.3">
      <c r="A180" s="71">
        <v>45695</v>
      </c>
      <c r="B180" s="3" t="s">
        <v>16</v>
      </c>
      <c r="C180" s="3" t="s">
        <v>17</v>
      </c>
      <c r="D180" s="3" t="s">
        <v>18</v>
      </c>
      <c r="E180" s="3" t="s">
        <v>19</v>
      </c>
      <c r="F180" s="3" t="s">
        <v>30</v>
      </c>
      <c r="G180" s="3" t="s">
        <v>35</v>
      </c>
      <c r="H180" s="3" t="s">
        <v>36</v>
      </c>
      <c r="I180" s="3" t="s">
        <v>23</v>
      </c>
      <c r="J180" s="3" t="s">
        <v>37</v>
      </c>
      <c r="K180" s="3">
        <v>0.5</v>
      </c>
      <c r="L180" s="72">
        <v>225</v>
      </c>
      <c r="M180" s="72">
        <v>112.5</v>
      </c>
      <c r="N180" s="3" t="s">
        <v>25</v>
      </c>
      <c r="O180" s="3" t="s">
        <v>26</v>
      </c>
      <c r="P180" s="3" t="s">
        <v>218</v>
      </c>
    </row>
    <row r="181" spans="1:16" customFormat="1" ht="28.8" hidden="1" x14ac:dyDescent="0.3">
      <c r="A181" s="71">
        <v>45695</v>
      </c>
      <c r="B181" s="3" t="s">
        <v>16</v>
      </c>
      <c r="C181" s="3" t="s">
        <v>17</v>
      </c>
      <c r="D181" s="3" t="s">
        <v>18</v>
      </c>
      <c r="E181" s="3" t="s">
        <v>19</v>
      </c>
      <c r="F181" s="3" t="s">
        <v>30</v>
      </c>
      <c r="G181" s="3" t="s">
        <v>35</v>
      </c>
      <c r="H181" s="3" t="s">
        <v>32</v>
      </c>
      <c r="I181" s="3" t="s">
        <v>23</v>
      </c>
      <c r="J181" s="3" t="s">
        <v>33</v>
      </c>
      <c r="K181" s="3">
        <v>0.5</v>
      </c>
      <c r="L181" s="72">
        <v>225</v>
      </c>
      <c r="M181" s="72">
        <v>112.5</v>
      </c>
      <c r="N181" s="3" t="s">
        <v>25</v>
      </c>
      <c r="O181" s="3" t="s">
        <v>26</v>
      </c>
      <c r="P181" s="3" t="s">
        <v>219</v>
      </c>
    </row>
    <row r="182" spans="1:16" customFormat="1" ht="28.8" hidden="1" x14ac:dyDescent="0.3">
      <c r="A182" s="71">
        <v>45695</v>
      </c>
      <c r="B182" s="3" t="s">
        <v>16</v>
      </c>
      <c r="C182" s="3" t="s">
        <v>17</v>
      </c>
      <c r="D182" s="3" t="s">
        <v>18</v>
      </c>
      <c r="E182" s="3" t="s">
        <v>19</v>
      </c>
      <c r="F182" s="3" t="s">
        <v>30</v>
      </c>
      <c r="G182" s="3" t="s">
        <v>35</v>
      </c>
      <c r="H182" s="3" t="s">
        <v>36</v>
      </c>
      <c r="I182" s="3" t="s">
        <v>23</v>
      </c>
      <c r="J182" s="3" t="s">
        <v>37</v>
      </c>
      <c r="K182" s="3">
        <v>0.5</v>
      </c>
      <c r="L182" s="72">
        <v>225</v>
      </c>
      <c r="M182" s="72">
        <v>112.5</v>
      </c>
      <c r="N182" s="3" t="s">
        <v>25</v>
      </c>
      <c r="O182" s="3" t="s">
        <v>26</v>
      </c>
      <c r="P182" s="3" t="s">
        <v>187</v>
      </c>
    </row>
    <row r="183" spans="1:16" customFormat="1" ht="28.8" hidden="1" x14ac:dyDescent="0.3">
      <c r="A183" s="71">
        <v>45695</v>
      </c>
      <c r="B183" s="3" t="s">
        <v>16</v>
      </c>
      <c r="C183" s="3" t="s">
        <v>17</v>
      </c>
      <c r="D183" s="3" t="s">
        <v>18</v>
      </c>
      <c r="E183" s="3" t="s">
        <v>19</v>
      </c>
      <c r="F183" s="3" t="s">
        <v>30</v>
      </c>
      <c r="G183" s="3" t="s">
        <v>35</v>
      </c>
      <c r="H183" s="3" t="s">
        <v>67</v>
      </c>
      <c r="I183" s="3" t="s">
        <v>23</v>
      </c>
      <c r="J183" s="3" t="s">
        <v>68</v>
      </c>
      <c r="K183" s="3">
        <v>0.5</v>
      </c>
      <c r="L183" s="72">
        <v>225</v>
      </c>
      <c r="M183" s="72">
        <v>112.5</v>
      </c>
      <c r="N183" s="3" t="s">
        <v>25</v>
      </c>
      <c r="O183" s="3" t="s">
        <v>26</v>
      </c>
      <c r="P183" s="3" t="s">
        <v>220</v>
      </c>
    </row>
    <row r="184" spans="1:16" customFormat="1" ht="28.8" hidden="1" x14ac:dyDescent="0.3">
      <c r="A184" s="71">
        <v>45695</v>
      </c>
      <c r="B184" s="3" t="s">
        <v>16</v>
      </c>
      <c r="C184" s="3" t="s">
        <v>17</v>
      </c>
      <c r="D184" s="3" t="s">
        <v>18</v>
      </c>
      <c r="E184" s="3" t="s">
        <v>19</v>
      </c>
      <c r="F184" s="3" t="s">
        <v>30</v>
      </c>
      <c r="G184" s="3" t="s">
        <v>35</v>
      </c>
      <c r="H184" s="3" t="s">
        <v>75</v>
      </c>
      <c r="I184" s="3" t="s">
        <v>23</v>
      </c>
      <c r="J184" s="3" t="s">
        <v>76</v>
      </c>
      <c r="K184" s="3">
        <v>0.5</v>
      </c>
      <c r="L184" s="72">
        <v>225</v>
      </c>
      <c r="M184" s="72">
        <v>112.5</v>
      </c>
      <c r="N184" s="3" t="s">
        <v>25</v>
      </c>
      <c r="O184" s="3" t="s">
        <v>26</v>
      </c>
      <c r="P184" s="3" t="s">
        <v>221</v>
      </c>
    </row>
    <row r="185" spans="1:16" customFormat="1" ht="28.8" hidden="1" x14ac:dyDescent="0.3">
      <c r="A185" s="71">
        <v>45695</v>
      </c>
      <c r="B185" s="3" t="s">
        <v>16</v>
      </c>
      <c r="C185" s="3" t="s">
        <v>17</v>
      </c>
      <c r="D185" s="3" t="s">
        <v>18</v>
      </c>
      <c r="E185" s="3" t="s">
        <v>19</v>
      </c>
      <c r="F185" s="3" t="s">
        <v>30</v>
      </c>
      <c r="G185" s="3" t="s">
        <v>35</v>
      </c>
      <c r="H185" s="3" t="s">
        <v>53</v>
      </c>
      <c r="I185" s="3" t="s">
        <v>23</v>
      </c>
      <c r="J185" s="3" t="s">
        <v>54</v>
      </c>
      <c r="K185" s="3">
        <v>0.5</v>
      </c>
      <c r="L185" s="72">
        <v>225</v>
      </c>
      <c r="M185" s="72">
        <v>112.5</v>
      </c>
      <c r="N185" s="3" t="s">
        <v>25</v>
      </c>
      <c r="O185" s="3" t="s">
        <v>26</v>
      </c>
      <c r="P185" s="3" t="s">
        <v>222</v>
      </c>
    </row>
    <row r="186" spans="1:16" customFormat="1" ht="43.2" hidden="1" x14ac:dyDescent="0.3">
      <c r="A186" s="71">
        <v>45695</v>
      </c>
      <c r="B186" s="3" t="s">
        <v>16</v>
      </c>
      <c r="C186" s="3" t="s">
        <v>17</v>
      </c>
      <c r="D186" s="3" t="s">
        <v>18</v>
      </c>
      <c r="E186" s="3" t="s">
        <v>19</v>
      </c>
      <c r="F186" s="3" t="s">
        <v>30</v>
      </c>
      <c r="G186" s="3" t="s">
        <v>35</v>
      </c>
      <c r="H186" s="3" t="s">
        <v>32</v>
      </c>
      <c r="I186" s="3" t="s">
        <v>23</v>
      </c>
      <c r="J186" s="3" t="s">
        <v>33</v>
      </c>
      <c r="K186" s="3">
        <v>0.5</v>
      </c>
      <c r="L186" s="72">
        <v>225</v>
      </c>
      <c r="M186" s="72">
        <v>112.5</v>
      </c>
      <c r="N186" s="3" t="s">
        <v>25</v>
      </c>
      <c r="O186" s="3" t="s">
        <v>26</v>
      </c>
      <c r="P186" s="3" t="s">
        <v>223</v>
      </c>
    </row>
    <row r="187" spans="1:16" customFormat="1" ht="28.8" hidden="1" x14ac:dyDescent="0.3">
      <c r="A187" s="71">
        <v>45695</v>
      </c>
      <c r="B187" s="3" t="s">
        <v>16</v>
      </c>
      <c r="C187" s="3" t="s">
        <v>17</v>
      </c>
      <c r="D187" s="3" t="s">
        <v>18</v>
      </c>
      <c r="E187" s="3" t="s">
        <v>19</v>
      </c>
      <c r="F187" s="3" t="s">
        <v>30</v>
      </c>
      <c r="G187" s="3" t="s">
        <v>35</v>
      </c>
      <c r="H187" s="3" t="s">
        <v>32</v>
      </c>
      <c r="I187" s="3" t="s">
        <v>23</v>
      </c>
      <c r="J187" s="3" t="s">
        <v>33</v>
      </c>
      <c r="K187" s="3">
        <v>1</v>
      </c>
      <c r="L187" s="72">
        <v>225</v>
      </c>
      <c r="M187" s="72">
        <v>225</v>
      </c>
      <c r="N187" s="3" t="s">
        <v>25</v>
      </c>
      <c r="O187" s="3" t="s">
        <v>26</v>
      </c>
      <c r="P187" s="3" t="s">
        <v>224</v>
      </c>
    </row>
    <row r="188" spans="1:16" customFormat="1" ht="28.8" hidden="1" x14ac:dyDescent="0.3">
      <c r="A188" s="71">
        <v>45695</v>
      </c>
      <c r="B188" s="3" t="s">
        <v>16</v>
      </c>
      <c r="C188" s="3" t="s">
        <v>17</v>
      </c>
      <c r="D188" s="3" t="s">
        <v>18</v>
      </c>
      <c r="E188" s="3" t="s">
        <v>19</v>
      </c>
      <c r="F188" s="3" t="s">
        <v>30</v>
      </c>
      <c r="G188" s="3" t="s">
        <v>35</v>
      </c>
      <c r="H188" s="3" t="s">
        <v>53</v>
      </c>
      <c r="I188" s="3" t="s">
        <v>23</v>
      </c>
      <c r="J188" s="3" t="s">
        <v>54</v>
      </c>
      <c r="K188" s="3">
        <v>0.5</v>
      </c>
      <c r="L188" s="72">
        <v>225</v>
      </c>
      <c r="M188" s="72">
        <v>112.5</v>
      </c>
      <c r="N188" s="3" t="s">
        <v>25</v>
      </c>
      <c r="O188" s="3" t="s">
        <v>26</v>
      </c>
      <c r="P188" s="3" t="s">
        <v>225</v>
      </c>
    </row>
    <row r="189" spans="1:16" customFormat="1" ht="28.8" hidden="1" x14ac:dyDescent="0.3">
      <c r="A189" s="71">
        <v>45695</v>
      </c>
      <c r="B189" s="3" t="s">
        <v>16</v>
      </c>
      <c r="C189" s="3" t="s">
        <v>17</v>
      </c>
      <c r="D189" s="3" t="s">
        <v>18</v>
      </c>
      <c r="E189" s="3" t="s">
        <v>19</v>
      </c>
      <c r="F189" s="3" t="s">
        <v>30</v>
      </c>
      <c r="G189" s="3" t="s">
        <v>35</v>
      </c>
      <c r="H189" s="3" t="s">
        <v>67</v>
      </c>
      <c r="I189" s="3" t="s">
        <v>23</v>
      </c>
      <c r="J189" s="3" t="s">
        <v>68</v>
      </c>
      <c r="K189" s="3">
        <v>1</v>
      </c>
      <c r="L189" s="72">
        <v>225</v>
      </c>
      <c r="M189" s="72">
        <v>225</v>
      </c>
      <c r="N189" s="3" t="s">
        <v>25</v>
      </c>
      <c r="O189" s="3" t="s">
        <v>26</v>
      </c>
      <c r="P189" s="3" t="s">
        <v>226</v>
      </c>
    </row>
    <row r="190" spans="1:16" customFormat="1" ht="28.8" hidden="1" x14ac:dyDescent="0.3">
      <c r="A190" s="71">
        <v>45695</v>
      </c>
      <c r="B190" s="3" t="s">
        <v>16</v>
      </c>
      <c r="C190" s="3" t="s">
        <v>17</v>
      </c>
      <c r="D190" s="3" t="s">
        <v>18</v>
      </c>
      <c r="E190" s="3" t="s">
        <v>19</v>
      </c>
      <c r="F190" s="3" t="s">
        <v>30</v>
      </c>
      <c r="G190" s="3" t="s">
        <v>35</v>
      </c>
      <c r="H190" s="3" t="s">
        <v>22</v>
      </c>
      <c r="I190" s="3" t="s">
        <v>23</v>
      </c>
      <c r="J190" s="3" t="s">
        <v>24</v>
      </c>
      <c r="K190" s="3">
        <v>0.5</v>
      </c>
      <c r="L190" s="72">
        <v>225</v>
      </c>
      <c r="M190" s="72">
        <v>112.5</v>
      </c>
      <c r="N190" s="3" t="s">
        <v>25</v>
      </c>
      <c r="O190" s="3" t="s">
        <v>26</v>
      </c>
      <c r="P190" s="3" t="s">
        <v>227</v>
      </c>
    </row>
    <row r="191" spans="1:16" customFormat="1" hidden="1" x14ac:dyDescent="0.3">
      <c r="A191" s="71">
        <v>45695</v>
      </c>
      <c r="B191" s="3" t="s">
        <v>16</v>
      </c>
      <c r="C191" s="3" t="s">
        <v>17</v>
      </c>
      <c r="D191" s="3" t="s">
        <v>18</v>
      </c>
      <c r="E191" s="3" t="s">
        <v>19</v>
      </c>
      <c r="F191" s="3" t="s">
        <v>30</v>
      </c>
      <c r="G191" s="3" t="s">
        <v>48</v>
      </c>
      <c r="H191" s="3" t="s">
        <v>32</v>
      </c>
      <c r="I191" s="3" t="s">
        <v>23</v>
      </c>
      <c r="J191" s="3" t="s">
        <v>33</v>
      </c>
      <c r="K191" s="3">
        <v>1</v>
      </c>
      <c r="L191" s="72">
        <v>225</v>
      </c>
      <c r="M191" s="72">
        <v>225</v>
      </c>
      <c r="N191" s="3" t="s">
        <v>25</v>
      </c>
      <c r="O191" s="3" t="s">
        <v>26</v>
      </c>
      <c r="P191" s="3" t="s">
        <v>228</v>
      </c>
    </row>
    <row r="192" spans="1:16" ht="28.8" hidden="1" x14ac:dyDescent="0.3">
      <c r="A192" s="73">
        <v>45694</v>
      </c>
      <c r="B192" s="41" t="s">
        <v>16</v>
      </c>
      <c r="C192" s="41" t="s">
        <v>17</v>
      </c>
      <c r="D192" s="41" t="s">
        <v>18</v>
      </c>
      <c r="E192" s="41" t="s">
        <v>19</v>
      </c>
      <c r="F192" s="41" t="s">
        <v>30</v>
      </c>
      <c r="G192" s="41" t="s">
        <v>35</v>
      </c>
      <c r="H192" s="41" t="s">
        <v>22</v>
      </c>
      <c r="I192" s="41" t="s">
        <v>23</v>
      </c>
      <c r="J192" s="41" t="s">
        <v>24</v>
      </c>
      <c r="K192" s="41">
        <v>1</v>
      </c>
      <c r="L192" s="74">
        <v>225</v>
      </c>
      <c r="M192" s="74">
        <v>225</v>
      </c>
      <c r="N192" s="41" t="s">
        <v>25</v>
      </c>
      <c r="O192" s="41" t="s">
        <v>26</v>
      </c>
      <c r="P192" s="41" t="s">
        <v>229</v>
      </c>
    </row>
    <row r="193" spans="1:16" customFormat="1" hidden="1" x14ac:dyDescent="0.3">
      <c r="A193" s="71">
        <v>45694</v>
      </c>
      <c r="B193" s="3" t="s">
        <v>16</v>
      </c>
      <c r="C193" s="3" t="s">
        <v>17</v>
      </c>
      <c r="D193" s="3" t="s">
        <v>18</v>
      </c>
      <c r="E193" s="3" t="s">
        <v>19</v>
      </c>
      <c r="F193" s="3" t="s">
        <v>30</v>
      </c>
      <c r="G193" s="3" t="s">
        <v>35</v>
      </c>
      <c r="H193" s="3" t="s">
        <v>36</v>
      </c>
      <c r="I193" s="3" t="s">
        <v>23</v>
      </c>
      <c r="J193" s="3" t="s">
        <v>37</v>
      </c>
      <c r="K193" s="3">
        <v>0.5</v>
      </c>
      <c r="L193" s="72">
        <v>225</v>
      </c>
      <c r="M193" s="72">
        <v>112.5</v>
      </c>
      <c r="N193" s="3" t="s">
        <v>25</v>
      </c>
      <c r="O193" s="3" t="s">
        <v>26</v>
      </c>
      <c r="P193" s="3" t="s">
        <v>230</v>
      </c>
    </row>
    <row r="194" spans="1:16" customFormat="1" hidden="1" x14ac:dyDescent="0.3">
      <c r="A194" s="71">
        <v>45694</v>
      </c>
      <c r="B194" s="3" t="s">
        <v>16</v>
      </c>
      <c r="C194" s="3" t="s">
        <v>17</v>
      </c>
      <c r="D194" s="3" t="s">
        <v>18</v>
      </c>
      <c r="E194" s="3" t="s">
        <v>19</v>
      </c>
      <c r="F194" s="3" t="s">
        <v>30</v>
      </c>
      <c r="G194" s="3" t="s">
        <v>35</v>
      </c>
      <c r="H194" s="3" t="s">
        <v>36</v>
      </c>
      <c r="I194" s="3" t="s">
        <v>23</v>
      </c>
      <c r="J194" s="3" t="s">
        <v>37</v>
      </c>
      <c r="K194" s="3">
        <v>0.5</v>
      </c>
      <c r="L194" s="72">
        <v>225</v>
      </c>
      <c r="M194" s="72">
        <v>112.5</v>
      </c>
      <c r="N194" s="3" t="s">
        <v>25</v>
      </c>
      <c r="O194" s="3" t="s">
        <v>26</v>
      </c>
      <c r="P194" s="3" t="s">
        <v>231</v>
      </c>
    </row>
    <row r="195" spans="1:16" customFormat="1" ht="28.8" hidden="1" x14ac:dyDescent="0.3">
      <c r="A195" s="71">
        <v>45694</v>
      </c>
      <c r="B195" s="3" t="s">
        <v>16</v>
      </c>
      <c r="C195" s="3" t="s">
        <v>17</v>
      </c>
      <c r="D195" s="3" t="s">
        <v>18</v>
      </c>
      <c r="E195" s="3" t="s">
        <v>19</v>
      </c>
      <c r="F195" s="3" t="s">
        <v>30</v>
      </c>
      <c r="G195" s="3" t="s">
        <v>35</v>
      </c>
      <c r="H195" s="3" t="s">
        <v>75</v>
      </c>
      <c r="I195" s="3" t="s">
        <v>23</v>
      </c>
      <c r="J195" s="3" t="s">
        <v>76</v>
      </c>
      <c r="K195" s="3">
        <v>0.5</v>
      </c>
      <c r="L195" s="72">
        <v>225</v>
      </c>
      <c r="M195" s="72">
        <v>112.5</v>
      </c>
      <c r="N195" s="3" t="s">
        <v>25</v>
      </c>
      <c r="O195" s="3" t="s">
        <v>26</v>
      </c>
      <c r="P195" s="3" t="s">
        <v>232</v>
      </c>
    </row>
    <row r="196" spans="1:16" customFormat="1" ht="28.8" hidden="1" x14ac:dyDescent="0.3">
      <c r="A196" s="71">
        <v>45694</v>
      </c>
      <c r="B196" s="3" t="s">
        <v>16</v>
      </c>
      <c r="C196" s="3" t="s">
        <v>17</v>
      </c>
      <c r="D196" s="3" t="s">
        <v>18</v>
      </c>
      <c r="E196" s="3" t="s">
        <v>19</v>
      </c>
      <c r="F196" s="3" t="s">
        <v>30</v>
      </c>
      <c r="G196" s="3" t="s">
        <v>35</v>
      </c>
      <c r="H196" s="3" t="s">
        <v>22</v>
      </c>
      <c r="I196" s="3" t="s">
        <v>23</v>
      </c>
      <c r="J196" s="3" t="s">
        <v>24</v>
      </c>
      <c r="K196" s="3">
        <v>0.5</v>
      </c>
      <c r="L196" s="72">
        <v>225</v>
      </c>
      <c r="M196" s="72">
        <v>112.5</v>
      </c>
      <c r="N196" s="3" t="s">
        <v>25</v>
      </c>
      <c r="O196" s="3" t="s">
        <v>26</v>
      </c>
      <c r="P196" s="3" t="s">
        <v>233</v>
      </c>
    </row>
    <row r="197" spans="1:16" customFormat="1" ht="28.8" hidden="1" x14ac:dyDescent="0.3">
      <c r="A197" s="71">
        <v>45694</v>
      </c>
      <c r="B197" s="3" t="s">
        <v>16</v>
      </c>
      <c r="C197" s="3" t="s">
        <v>17</v>
      </c>
      <c r="D197" s="3" t="s">
        <v>18</v>
      </c>
      <c r="E197" s="3" t="s">
        <v>19</v>
      </c>
      <c r="F197" s="3" t="s">
        <v>30</v>
      </c>
      <c r="G197" s="3" t="s">
        <v>35</v>
      </c>
      <c r="H197" s="3" t="s">
        <v>36</v>
      </c>
      <c r="I197" s="3" t="s">
        <v>23</v>
      </c>
      <c r="J197" s="3" t="s">
        <v>37</v>
      </c>
      <c r="K197" s="3">
        <v>0.5</v>
      </c>
      <c r="L197" s="72">
        <v>225</v>
      </c>
      <c r="M197" s="72">
        <v>112.5</v>
      </c>
      <c r="N197" s="3" t="s">
        <v>25</v>
      </c>
      <c r="O197" s="3" t="s">
        <v>26</v>
      </c>
      <c r="P197" s="3" t="s">
        <v>234</v>
      </c>
    </row>
    <row r="198" spans="1:16" customFormat="1" ht="28.8" hidden="1" x14ac:dyDescent="0.3">
      <c r="A198" s="71">
        <v>45694</v>
      </c>
      <c r="B198" s="3" t="s">
        <v>16</v>
      </c>
      <c r="C198" s="3" t="s">
        <v>17</v>
      </c>
      <c r="D198" s="3" t="s">
        <v>18</v>
      </c>
      <c r="E198" s="3" t="s">
        <v>19</v>
      </c>
      <c r="F198" s="3" t="s">
        <v>30</v>
      </c>
      <c r="G198" s="3" t="s">
        <v>35</v>
      </c>
      <c r="H198" s="3" t="s">
        <v>53</v>
      </c>
      <c r="I198" s="3" t="s">
        <v>23</v>
      </c>
      <c r="J198" s="3" t="s">
        <v>54</v>
      </c>
      <c r="K198" s="3">
        <v>0.5</v>
      </c>
      <c r="L198" s="72">
        <v>225</v>
      </c>
      <c r="M198" s="72">
        <v>112.5</v>
      </c>
      <c r="N198" s="3" t="s">
        <v>25</v>
      </c>
      <c r="O198" s="3" t="s">
        <v>26</v>
      </c>
      <c r="P198" s="3" t="s">
        <v>235</v>
      </c>
    </row>
    <row r="199" spans="1:16" customFormat="1" hidden="1" x14ac:dyDescent="0.3">
      <c r="A199" s="71">
        <v>45694</v>
      </c>
      <c r="B199" s="3" t="s">
        <v>16</v>
      </c>
      <c r="C199" s="3" t="s">
        <v>17</v>
      </c>
      <c r="D199" s="3" t="s">
        <v>18</v>
      </c>
      <c r="E199" s="3" t="s">
        <v>19</v>
      </c>
      <c r="F199" s="3" t="s">
        <v>30</v>
      </c>
      <c r="G199" s="3" t="s">
        <v>35</v>
      </c>
      <c r="H199" s="3" t="s">
        <v>22</v>
      </c>
      <c r="I199" s="3" t="s">
        <v>23</v>
      </c>
      <c r="J199" s="3" t="s">
        <v>24</v>
      </c>
      <c r="K199" s="3">
        <v>1</v>
      </c>
      <c r="L199" s="72">
        <v>225</v>
      </c>
      <c r="M199" s="72">
        <v>225</v>
      </c>
      <c r="N199" s="3" t="s">
        <v>25</v>
      </c>
      <c r="O199" s="3" t="s">
        <v>26</v>
      </c>
      <c r="P199" s="3" t="s">
        <v>236</v>
      </c>
    </row>
    <row r="200" spans="1:16" customFormat="1" ht="28.8" hidden="1" x14ac:dyDescent="0.3">
      <c r="A200" s="71">
        <v>45694</v>
      </c>
      <c r="B200" s="3" t="s">
        <v>16</v>
      </c>
      <c r="C200" s="3" t="s">
        <v>17</v>
      </c>
      <c r="D200" s="3" t="s">
        <v>18</v>
      </c>
      <c r="E200" s="3" t="s">
        <v>19</v>
      </c>
      <c r="F200" s="3" t="s">
        <v>30</v>
      </c>
      <c r="G200" s="3" t="s">
        <v>35</v>
      </c>
      <c r="H200" s="3" t="s">
        <v>32</v>
      </c>
      <c r="I200" s="3" t="s">
        <v>23</v>
      </c>
      <c r="J200" s="3" t="s">
        <v>33</v>
      </c>
      <c r="K200" s="3">
        <v>0.5</v>
      </c>
      <c r="L200" s="72">
        <v>225</v>
      </c>
      <c r="M200" s="72">
        <v>112.5</v>
      </c>
      <c r="N200" s="3" t="s">
        <v>25</v>
      </c>
      <c r="O200" s="3" t="s">
        <v>26</v>
      </c>
      <c r="P200" s="3" t="s">
        <v>237</v>
      </c>
    </row>
    <row r="201" spans="1:16" customFormat="1" ht="28.8" hidden="1" x14ac:dyDescent="0.3">
      <c r="A201" s="71">
        <v>45694</v>
      </c>
      <c r="B201" s="3" t="s">
        <v>16</v>
      </c>
      <c r="C201" s="3" t="s">
        <v>17</v>
      </c>
      <c r="D201" s="3" t="s">
        <v>18</v>
      </c>
      <c r="E201" s="3" t="s">
        <v>19</v>
      </c>
      <c r="F201" s="3" t="s">
        <v>30</v>
      </c>
      <c r="G201" s="3" t="s">
        <v>35</v>
      </c>
      <c r="H201" s="3" t="s">
        <v>22</v>
      </c>
      <c r="I201" s="3" t="s">
        <v>23</v>
      </c>
      <c r="J201" s="3" t="s">
        <v>24</v>
      </c>
      <c r="K201" s="3">
        <v>0.5</v>
      </c>
      <c r="L201" s="72">
        <v>225</v>
      </c>
      <c r="M201" s="72">
        <v>112.5</v>
      </c>
      <c r="N201" s="3" t="s">
        <v>25</v>
      </c>
      <c r="O201" s="3" t="s">
        <v>26</v>
      </c>
      <c r="P201" s="3" t="s">
        <v>238</v>
      </c>
    </row>
    <row r="202" spans="1:16" ht="28.8" hidden="1" x14ac:dyDescent="0.3">
      <c r="A202" s="73">
        <v>45694</v>
      </c>
      <c r="B202" s="41" t="s">
        <v>16</v>
      </c>
      <c r="C202" s="41" t="s">
        <v>17</v>
      </c>
      <c r="D202" s="41" t="s">
        <v>18</v>
      </c>
      <c r="E202" s="41" t="s">
        <v>19</v>
      </c>
      <c r="F202" s="41" t="s">
        <v>30</v>
      </c>
      <c r="G202" s="41" t="s">
        <v>35</v>
      </c>
      <c r="H202" s="41" t="s">
        <v>22</v>
      </c>
      <c r="I202" s="41" t="s">
        <v>23</v>
      </c>
      <c r="J202" s="41" t="s">
        <v>24</v>
      </c>
      <c r="K202" s="41">
        <v>1</v>
      </c>
      <c r="L202" s="74">
        <v>225</v>
      </c>
      <c r="M202" s="74">
        <v>225</v>
      </c>
      <c r="N202" s="41" t="s">
        <v>25</v>
      </c>
      <c r="O202" s="41" t="s">
        <v>26</v>
      </c>
      <c r="P202" s="41" t="s">
        <v>239</v>
      </c>
    </row>
    <row r="203" spans="1:16" customFormat="1" ht="28.8" hidden="1" x14ac:dyDescent="0.3">
      <c r="A203" s="71">
        <v>45694</v>
      </c>
      <c r="B203" s="3" t="s">
        <v>16</v>
      </c>
      <c r="C203" s="3" t="s">
        <v>17</v>
      </c>
      <c r="D203" s="3" t="s">
        <v>18</v>
      </c>
      <c r="E203" s="3" t="s">
        <v>19</v>
      </c>
      <c r="F203" s="3" t="s">
        <v>30</v>
      </c>
      <c r="G203" s="3" t="s">
        <v>35</v>
      </c>
      <c r="H203" s="3" t="s">
        <v>75</v>
      </c>
      <c r="I203" s="3" t="s">
        <v>23</v>
      </c>
      <c r="J203" s="3" t="s">
        <v>76</v>
      </c>
      <c r="K203" s="3">
        <v>0.5</v>
      </c>
      <c r="L203" s="72">
        <v>225</v>
      </c>
      <c r="M203" s="72">
        <v>112.5</v>
      </c>
      <c r="N203" s="3" t="s">
        <v>25</v>
      </c>
      <c r="O203" s="3" t="s">
        <v>26</v>
      </c>
      <c r="P203" s="3" t="s">
        <v>240</v>
      </c>
    </row>
    <row r="204" spans="1:16" customFormat="1" ht="28.8" hidden="1" x14ac:dyDescent="0.3">
      <c r="A204" s="71">
        <v>45693</v>
      </c>
      <c r="B204" s="3" t="s">
        <v>16</v>
      </c>
      <c r="C204" s="3" t="s">
        <v>17</v>
      </c>
      <c r="D204" s="3" t="s">
        <v>18</v>
      </c>
      <c r="E204" s="3" t="s">
        <v>19</v>
      </c>
      <c r="F204" s="3" t="s">
        <v>30</v>
      </c>
      <c r="G204" s="3" t="s">
        <v>35</v>
      </c>
      <c r="H204" s="3" t="s">
        <v>75</v>
      </c>
      <c r="I204" s="3" t="s">
        <v>23</v>
      </c>
      <c r="J204" s="3" t="s">
        <v>76</v>
      </c>
      <c r="K204" s="3">
        <v>1</v>
      </c>
      <c r="L204" s="72">
        <v>225</v>
      </c>
      <c r="M204" s="72">
        <v>225</v>
      </c>
      <c r="N204" s="3" t="s">
        <v>25</v>
      </c>
      <c r="O204" s="3" t="s">
        <v>26</v>
      </c>
      <c r="P204" s="3" t="s">
        <v>241</v>
      </c>
    </row>
    <row r="205" spans="1:16" customFormat="1" ht="28.8" hidden="1" x14ac:dyDescent="0.3">
      <c r="A205" s="71">
        <v>45693</v>
      </c>
      <c r="B205" s="3" t="s">
        <v>16</v>
      </c>
      <c r="C205" s="3" t="s">
        <v>17</v>
      </c>
      <c r="D205" s="3" t="s">
        <v>18</v>
      </c>
      <c r="E205" s="3" t="s">
        <v>19</v>
      </c>
      <c r="F205" s="3" t="s">
        <v>30</v>
      </c>
      <c r="G205" s="3" t="s">
        <v>35</v>
      </c>
      <c r="H205" s="3" t="s">
        <v>53</v>
      </c>
      <c r="I205" s="3" t="s">
        <v>23</v>
      </c>
      <c r="J205" s="3" t="s">
        <v>54</v>
      </c>
      <c r="K205" s="3">
        <v>1</v>
      </c>
      <c r="L205" s="72">
        <v>225</v>
      </c>
      <c r="M205" s="72">
        <v>225</v>
      </c>
      <c r="N205" s="3" t="s">
        <v>25</v>
      </c>
      <c r="O205" s="3" t="s">
        <v>26</v>
      </c>
      <c r="P205" s="3" t="s">
        <v>242</v>
      </c>
    </row>
    <row r="206" spans="1:16" customFormat="1" hidden="1" x14ac:dyDescent="0.3">
      <c r="A206" s="71">
        <v>45693</v>
      </c>
      <c r="B206" s="3" t="s">
        <v>16</v>
      </c>
      <c r="C206" s="3" t="s">
        <v>17</v>
      </c>
      <c r="D206" s="3" t="s">
        <v>18</v>
      </c>
      <c r="E206" s="3" t="s">
        <v>19</v>
      </c>
      <c r="F206" s="3" t="s">
        <v>30</v>
      </c>
      <c r="G206" s="3" t="s">
        <v>35</v>
      </c>
      <c r="H206" s="3" t="s">
        <v>53</v>
      </c>
      <c r="I206" s="3" t="s">
        <v>23</v>
      </c>
      <c r="J206" s="3" t="s">
        <v>54</v>
      </c>
      <c r="K206" s="3">
        <v>1</v>
      </c>
      <c r="L206" s="72">
        <v>225</v>
      </c>
      <c r="M206" s="72">
        <v>225</v>
      </c>
      <c r="N206" s="3" t="s">
        <v>25</v>
      </c>
      <c r="O206" s="3" t="s">
        <v>26</v>
      </c>
      <c r="P206" s="3" t="s">
        <v>243</v>
      </c>
    </row>
    <row r="207" spans="1:16" customFormat="1" ht="28.8" hidden="1" x14ac:dyDescent="0.3">
      <c r="A207" s="71">
        <v>45693</v>
      </c>
      <c r="B207" s="3" t="s">
        <v>16</v>
      </c>
      <c r="C207" s="3" t="s">
        <v>17</v>
      </c>
      <c r="D207" s="3" t="s">
        <v>18</v>
      </c>
      <c r="E207" s="3" t="s">
        <v>19</v>
      </c>
      <c r="F207" s="3" t="s">
        <v>30</v>
      </c>
      <c r="G207" s="3" t="s">
        <v>35</v>
      </c>
      <c r="H207" s="3" t="s">
        <v>53</v>
      </c>
      <c r="I207" s="3" t="s">
        <v>23</v>
      </c>
      <c r="J207" s="3" t="s">
        <v>54</v>
      </c>
      <c r="K207" s="3">
        <v>0.5</v>
      </c>
      <c r="L207" s="72">
        <v>225</v>
      </c>
      <c r="M207" s="72">
        <v>112.5</v>
      </c>
      <c r="N207" s="3" t="s">
        <v>25</v>
      </c>
      <c r="O207" s="3" t="s">
        <v>26</v>
      </c>
      <c r="P207" s="3" t="s">
        <v>244</v>
      </c>
    </row>
    <row r="208" spans="1:16" customFormat="1" ht="28.8" hidden="1" x14ac:dyDescent="0.3">
      <c r="A208" s="71">
        <v>45693</v>
      </c>
      <c r="B208" s="3" t="s">
        <v>16</v>
      </c>
      <c r="C208" s="3" t="s">
        <v>17</v>
      </c>
      <c r="D208" s="3" t="s">
        <v>18</v>
      </c>
      <c r="E208" s="3" t="s">
        <v>19</v>
      </c>
      <c r="F208" s="3" t="s">
        <v>30</v>
      </c>
      <c r="G208" s="3" t="s">
        <v>35</v>
      </c>
      <c r="H208" s="3" t="s">
        <v>36</v>
      </c>
      <c r="I208" s="3" t="s">
        <v>23</v>
      </c>
      <c r="J208" s="3" t="s">
        <v>37</v>
      </c>
      <c r="K208" s="3">
        <v>0.5</v>
      </c>
      <c r="L208" s="72">
        <v>225</v>
      </c>
      <c r="M208" s="72">
        <v>112.5</v>
      </c>
      <c r="N208" s="3" t="s">
        <v>25</v>
      </c>
      <c r="O208" s="3" t="s">
        <v>26</v>
      </c>
      <c r="P208" s="3" t="s">
        <v>245</v>
      </c>
    </row>
    <row r="209" spans="1:16" customFormat="1" ht="43.2" hidden="1" x14ac:dyDescent="0.3">
      <c r="A209" s="71">
        <v>45693</v>
      </c>
      <c r="B209" s="3" t="s">
        <v>16</v>
      </c>
      <c r="C209" s="3" t="s">
        <v>17</v>
      </c>
      <c r="D209" s="3" t="s">
        <v>18</v>
      </c>
      <c r="E209" s="3" t="s">
        <v>19</v>
      </c>
      <c r="F209" s="3" t="s">
        <v>30</v>
      </c>
      <c r="G209" s="3" t="s">
        <v>35</v>
      </c>
      <c r="H209" s="3" t="s">
        <v>32</v>
      </c>
      <c r="I209" s="3" t="s">
        <v>23</v>
      </c>
      <c r="J209" s="3" t="s">
        <v>33</v>
      </c>
      <c r="K209" s="3">
        <v>1</v>
      </c>
      <c r="L209" s="72">
        <v>225</v>
      </c>
      <c r="M209" s="72">
        <v>225</v>
      </c>
      <c r="N209" s="3" t="s">
        <v>25</v>
      </c>
      <c r="O209" s="3" t="s">
        <v>26</v>
      </c>
      <c r="P209" s="3" t="s">
        <v>246</v>
      </c>
    </row>
    <row r="210" spans="1:16" customFormat="1" ht="43.2" hidden="1" x14ac:dyDescent="0.3">
      <c r="A210" s="71">
        <v>45693</v>
      </c>
      <c r="B210" s="3" t="s">
        <v>16</v>
      </c>
      <c r="C210" s="3" t="s">
        <v>17</v>
      </c>
      <c r="D210" s="3" t="s">
        <v>18</v>
      </c>
      <c r="E210" s="3" t="s">
        <v>19</v>
      </c>
      <c r="F210" s="3" t="s">
        <v>30</v>
      </c>
      <c r="G210" s="3" t="s">
        <v>35</v>
      </c>
      <c r="H210" s="3" t="s">
        <v>32</v>
      </c>
      <c r="I210" s="3" t="s">
        <v>23</v>
      </c>
      <c r="J210" s="3" t="s">
        <v>33</v>
      </c>
      <c r="K210" s="3">
        <v>1</v>
      </c>
      <c r="L210" s="72">
        <v>225</v>
      </c>
      <c r="M210" s="72">
        <v>225</v>
      </c>
      <c r="N210" s="3" t="s">
        <v>25</v>
      </c>
      <c r="O210" s="3" t="s">
        <v>26</v>
      </c>
      <c r="P210" s="3" t="s">
        <v>247</v>
      </c>
    </row>
    <row r="211" spans="1:16" customFormat="1" ht="28.8" hidden="1" x14ac:dyDescent="0.3">
      <c r="A211" s="71">
        <v>45693</v>
      </c>
      <c r="B211" s="3" t="s">
        <v>16</v>
      </c>
      <c r="C211" s="3" t="s">
        <v>17</v>
      </c>
      <c r="D211" s="3" t="s">
        <v>18</v>
      </c>
      <c r="E211" s="3" t="s">
        <v>19</v>
      </c>
      <c r="F211" s="3" t="s">
        <v>30</v>
      </c>
      <c r="G211" s="3" t="s">
        <v>35</v>
      </c>
      <c r="H211" s="3" t="s">
        <v>67</v>
      </c>
      <c r="I211" s="3" t="s">
        <v>23</v>
      </c>
      <c r="J211" s="3" t="s">
        <v>68</v>
      </c>
      <c r="K211" s="3">
        <v>0.5</v>
      </c>
      <c r="L211" s="72">
        <v>225</v>
      </c>
      <c r="M211" s="72">
        <v>112.5</v>
      </c>
      <c r="N211" s="3" t="s">
        <v>25</v>
      </c>
      <c r="O211" s="3" t="s">
        <v>26</v>
      </c>
      <c r="P211" s="3" t="s">
        <v>248</v>
      </c>
    </row>
    <row r="212" spans="1:16" customFormat="1" hidden="1" x14ac:dyDescent="0.3">
      <c r="A212" s="71">
        <v>45692</v>
      </c>
      <c r="B212" s="3" t="s">
        <v>16</v>
      </c>
      <c r="C212" s="3" t="s">
        <v>17</v>
      </c>
      <c r="D212" s="3" t="s">
        <v>18</v>
      </c>
      <c r="E212" s="3" t="s">
        <v>19</v>
      </c>
      <c r="F212" s="3" t="s">
        <v>30</v>
      </c>
      <c r="G212" s="3" t="s">
        <v>31</v>
      </c>
      <c r="H212" s="3" t="s">
        <v>32</v>
      </c>
      <c r="I212" s="3" t="s">
        <v>23</v>
      </c>
      <c r="J212" s="3" t="s">
        <v>33</v>
      </c>
      <c r="K212" s="3">
        <v>1</v>
      </c>
      <c r="L212" s="72">
        <v>225</v>
      </c>
      <c r="M212" s="72">
        <v>225</v>
      </c>
      <c r="N212" s="3" t="s">
        <v>25</v>
      </c>
      <c r="O212" s="3" t="s">
        <v>26</v>
      </c>
      <c r="P212" s="3" t="s">
        <v>249</v>
      </c>
    </row>
    <row r="213" spans="1:16" customFormat="1" hidden="1" x14ac:dyDescent="0.3">
      <c r="A213" s="71">
        <v>45692</v>
      </c>
      <c r="B213" s="3" t="s">
        <v>16</v>
      </c>
      <c r="C213" s="3" t="s">
        <v>17</v>
      </c>
      <c r="D213" s="3" t="s">
        <v>18</v>
      </c>
      <c r="E213" s="3" t="s">
        <v>19</v>
      </c>
      <c r="F213" s="3" t="s">
        <v>30</v>
      </c>
      <c r="G213" s="3" t="s">
        <v>31</v>
      </c>
      <c r="H213" s="3" t="s">
        <v>32</v>
      </c>
      <c r="I213" s="3" t="s">
        <v>23</v>
      </c>
      <c r="J213" s="3" t="s">
        <v>33</v>
      </c>
      <c r="K213" s="3">
        <v>3</v>
      </c>
      <c r="L213" s="72">
        <v>225</v>
      </c>
      <c r="M213" s="72">
        <v>675</v>
      </c>
      <c r="N213" s="3" t="s">
        <v>25</v>
      </c>
      <c r="O213" s="3" t="s">
        <v>26</v>
      </c>
      <c r="P213" s="3" t="s">
        <v>250</v>
      </c>
    </row>
    <row r="214" spans="1:16" customFormat="1" ht="28.8" hidden="1" x14ac:dyDescent="0.3">
      <c r="A214" s="71">
        <v>45692</v>
      </c>
      <c r="B214" s="3" t="s">
        <v>16</v>
      </c>
      <c r="C214" s="3" t="s">
        <v>17</v>
      </c>
      <c r="D214" s="3" t="s">
        <v>18</v>
      </c>
      <c r="E214" s="3" t="s">
        <v>19</v>
      </c>
      <c r="F214" s="3" t="s">
        <v>30</v>
      </c>
      <c r="G214" s="3" t="s">
        <v>35</v>
      </c>
      <c r="H214" s="3" t="s">
        <v>53</v>
      </c>
      <c r="I214" s="3" t="s">
        <v>23</v>
      </c>
      <c r="J214" s="3" t="s">
        <v>54</v>
      </c>
      <c r="K214" s="3">
        <v>1</v>
      </c>
      <c r="L214" s="72">
        <v>225</v>
      </c>
      <c r="M214" s="72">
        <v>225</v>
      </c>
      <c r="N214" s="3" t="s">
        <v>25</v>
      </c>
      <c r="O214" s="3" t="s">
        <v>26</v>
      </c>
      <c r="P214" s="3" t="s">
        <v>244</v>
      </c>
    </row>
    <row r="215" spans="1:16" customFormat="1" ht="28.8" hidden="1" x14ac:dyDescent="0.3">
      <c r="A215" s="71">
        <v>45692</v>
      </c>
      <c r="B215" s="3" t="s">
        <v>16</v>
      </c>
      <c r="C215" s="3" t="s">
        <v>17</v>
      </c>
      <c r="D215" s="3" t="s">
        <v>18</v>
      </c>
      <c r="E215" s="3" t="s">
        <v>19</v>
      </c>
      <c r="F215" s="3" t="s">
        <v>30</v>
      </c>
      <c r="G215" s="3" t="s">
        <v>35</v>
      </c>
      <c r="H215" s="3" t="s">
        <v>22</v>
      </c>
      <c r="I215" s="3" t="s">
        <v>23</v>
      </c>
      <c r="J215" s="3" t="s">
        <v>24</v>
      </c>
      <c r="K215" s="3">
        <v>0.5</v>
      </c>
      <c r="L215" s="72">
        <v>225</v>
      </c>
      <c r="M215" s="72">
        <v>112.5</v>
      </c>
      <c r="N215" s="3" t="s">
        <v>25</v>
      </c>
      <c r="O215" s="3" t="s">
        <v>26</v>
      </c>
      <c r="P215" s="3" t="s">
        <v>251</v>
      </c>
    </row>
    <row r="216" spans="1:16" customFormat="1" ht="28.8" hidden="1" x14ac:dyDescent="0.3">
      <c r="A216" s="71">
        <v>45692</v>
      </c>
      <c r="B216" s="3" t="s">
        <v>16</v>
      </c>
      <c r="C216" s="3" t="s">
        <v>17</v>
      </c>
      <c r="D216" s="3" t="s">
        <v>18</v>
      </c>
      <c r="E216" s="3" t="s">
        <v>19</v>
      </c>
      <c r="F216" s="3" t="s">
        <v>30</v>
      </c>
      <c r="G216" s="3" t="s">
        <v>35</v>
      </c>
      <c r="H216" s="3" t="s">
        <v>36</v>
      </c>
      <c r="I216" s="3" t="s">
        <v>23</v>
      </c>
      <c r="J216" s="3" t="s">
        <v>37</v>
      </c>
      <c r="K216" s="3">
        <v>0.5</v>
      </c>
      <c r="L216" s="72">
        <v>225</v>
      </c>
      <c r="M216" s="72">
        <v>112.5</v>
      </c>
      <c r="N216" s="3" t="s">
        <v>25</v>
      </c>
      <c r="O216" s="3" t="s">
        <v>26</v>
      </c>
      <c r="P216" s="3" t="s">
        <v>252</v>
      </c>
    </row>
    <row r="217" spans="1:16" customFormat="1" ht="28.8" hidden="1" x14ac:dyDescent="0.3">
      <c r="A217" s="71">
        <v>45692</v>
      </c>
      <c r="B217" s="3" t="s">
        <v>16</v>
      </c>
      <c r="C217" s="3" t="s">
        <v>17</v>
      </c>
      <c r="D217" s="3" t="s">
        <v>18</v>
      </c>
      <c r="E217" s="3" t="s">
        <v>19</v>
      </c>
      <c r="F217" s="3" t="s">
        <v>30</v>
      </c>
      <c r="G217" s="3" t="s">
        <v>35</v>
      </c>
      <c r="H217" s="3" t="s">
        <v>32</v>
      </c>
      <c r="I217" s="3" t="s">
        <v>23</v>
      </c>
      <c r="J217" s="3" t="s">
        <v>33</v>
      </c>
      <c r="K217" s="3">
        <v>0.5</v>
      </c>
      <c r="L217" s="72">
        <v>225</v>
      </c>
      <c r="M217" s="72">
        <v>112.5</v>
      </c>
      <c r="N217" s="3" t="s">
        <v>25</v>
      </c>
      <c r="O217" s="3" t="s">
        <v>26</v>
      </c>
      <c r="P217" s="3" t="s">
        <v>253</v>
      </c>
    </row>
    <row r="218" spans="1:16" customFormat="1" ht="28.8" hidden="1" x14ac:dyDescent="0.3">
      <c r="A218" s="71">
        <v>45692</v>
      </c>
      <c r="B218" s="3" t="s">
        <v>16</v>
      </c>
      <c r="C218" s="3" t="s">
        <v>17</v>
      </c>
      <c r="D218" s="3" t="s">
        <v>18</v>
      </c>
      <c r="E218" s="3" t="s">
        <v>19</v>
      </c>
      <c r="F218" s="3" t="s">
        <v>30</v>
      </c>
      <c r="G218" s="3" t="s">
        <v>35</v>
      </c>
      <c r="H218" s="3" t="s">
        <v>22</v>
      </c>
      <c r="I218" s="3" t="s">
        <v>23</v>
      </c>
      <c r="J218" s="3" t="s">
        <v>24</v>
      </c>
      <c r="K218" s="3">
        <v>0.5</v>
      </c>
      <c r="L218" s="72">
        <v>225</v>
      </c>
      <c r="M218" s="72">
        <v>112.5</v>
      </c>
      <c r="N218" s="3" t="s">
        <v>25</v>
      </c>
      <c r="O218" s="3" t="s">
        <v>26</v>
      </c>
      <c r="P218" s="3" t="s">
        <v>254</v>
      </c>
    </row>
    <row r="219" spans="1:16" customFormat="1" hidden="1" x14ac:dyDescent="0.3">
      <c r="A219" s="71">
        <v>45692</v>
      </c>
      <c r="B219" s="3" t="s">
        <v>16</v>
      </c>
      <c r="C219" s="3" t="s">
        <v>17</v>
      </c>
      <c r="D219" s="3" t="s">
        <v>18</v>
      </c>
      <c r="E219" s="3" t="s">
        <v>19</v>
      </c>
      <c r="F219" s="3" t="s">
        <v>30</v>
      </c>
      <c r="G219" s="3" t="s">
        <v>35</v>
      </c>
      <c r="H219" s="3" t="s">
        <v>32</v>
      </c>
      <c r="I219" s="3" t="s">
        <v>23</v>
      </c>
      <c r="J219" s="3" t="s">
        <v>33</v>
      </c>
      <c r="K219" s="3">
        <v>0.5</v>
      </c>
      <c r="L219" s="72">
        <v>225</v>
      </c>
      <c r="M219" s="72">
        <v>112.5</v>
      </c>
      <c r="N219" s="3" t="s">
        <v>25</v>
      </c>
      <c r="O219" s="3" t="s">
        <v>26</v>
      </c>
      <c r="P219" s="3" t="s">
        <v>255</v>
      </c>
    </row>
    <row r="220" spans="1:16" customFormat="1" ht="28.8" hidden="1" x14ac:dyDescent="0.3">
      <c r="A220" s="71">
        <v>45692</v>
      </c>
      <c r="B220" s="3" t="s">
        <v>16</v>
      </c>
      <c r="C220" s="3" t="s">
        <v>17</v>
      </c>
      <c r="D220" s="3" t="s">
        <v>18</v>
      </c>
      <c r="E220" s="3" t="s">
        <v>19</v>
      </c>
      <c r="F220" s="3" t="s">
        <v>30</v>
      </c>
      <c r="G220" s="3" t="s">
        <v>35</v>
      </c>
      <c r="H220" s="3" t="s">
        <v>67</v>
      </c>
      <c r="I220" s="3" t="s">
        <v>23</v>
      </c>
      <c r="J220" s="3" t="s">
        <v>68</v>
      </c>
      <c r="K220" s="3">
        <v>0.5</v>
      </c>
      <c r="L220" s="72">
        <v>225</v>
      </c>
      <c r="M220" s="72">
        <v>112.5</v>
      </c>
      <c r="N220" s="3" t="s">
        <v>25</v>
      </c>
      <c r="O220" s="3" t="s">
        <v>26</v>
      </c>
      <c r="P220" s="3" t="s">
        <v>256</v>
      </c>
    </row>
    <row r="221" spans="1:16" customFormat="1" ht="28.8" hidden="1" x14ac:dyDescent="0.3">
      <c r="A221" s="71">
        <v>45692</v>
      </c>
      <c r="B221" s="3" t="s">
        <v>16</v>
      </c>
      <c r="C221" s="3" t="s">
        <v>17</v>
      </c>
      <c r="D221" s="3" t="s">
        <v>18</v>
      </c>
      <c r="E221" s="3" t="s">
        <v>19</v>
      </c>
      <c r="F221" s="3" t="s">
        <v>30</v>
      </c>
      <c r="G221" s="3" t="s">
        <v>35</v>
      </c>
      <c r="H221" s="3" t="s">
        <v>67</v>
      </c>
      <c r="I221" s="3" t="s">
        <v>23</v>
      </c>
      <c r="J221" s="3" t="s">
        <v>68</v>
      </c>
      <c r="K221" s="3">
        <v>1.5</v>
      </c>
      <c r="L221" s="72">
        <v>225</v>
      </c>
      <c r="M221" s="72">
        <v>337.5</v>
      </c>
      <c r="N221" s="3" t="s">
        <v>25</v>
      </c>
      <c r="O221" s="3" t="s">
        <v>26</v>
      </c>
      <c r="P221" s="3" t="s">
        <v>257</v>
      </c>
    </row>
    <row r="222" spans="1:16" customFormat="1" ht="28.8" hidden="1" x14ac:dyDescent="0.3">
      <c r="A222" s="71">
        <v>45692</v>
      </c>
      <c r="B222" s="3" t="s">
        <v>16</v>
      </c>
      <c r="C222" s="3" t="s">
        <v>17</v>
      </c>
      <c r="D222" s="3" t="s">
        <v>18</v>
      </c>
      <c r="E222" s="3" t="s">
        <v>19</v>
      </c>
      <c r="F222" s="3" t="s">
        <v>30</v>
      </c>
      <c r="G222" s="3" t="s">
        <v>35</v>
      </c>
      <c r="H222" s="3" t="s">
        <v>22</v>
      </c>
      <c r="I222" s="3" t="s">
        <v>23</v>
      </c>
      <c r="J222" s="3" t="s">
        <v>24</v>
      </c>
      <c r="K222" s="3">
        <v>0.5</v>
      </c>
      <c r="L222" s="72">
        <v>225</v>
      </c>
      <c r="M222" s="72">
        <v>112.5</v>
      </c>
      <c r="N222" s="3" t="s">
        <v>25</v>
      </c>
      <c r="O222" s="3" t="s">
        <v>26</v>
      </c>
      <c r="P222" s="3" t="s">
        <v>258</v>
      </c>
    </row>
    <row r="223" spans="1:16" customFormat="1" ht="28.8" hidden="1" x14ac:dyDescent="0.3">
      <c r="A223" s="71">
        <v>45692</v>
      </c>
      <c r="B223" s="3" t="s">
        <v>16</v>
      </c>
      <c r="C223" s="3" t="s">
        <v>17</v>
      </c>
      <c r="D223" s="3" t="s">
        <v>18</v>
      </c>
      <c r="E223" s="3" t="s">
        <v>19</v>
      </c>
      <c r="F223" s="3" t="s">
        <v>30</v>
      </c>
      <c r="G223" s="3" t="s">
        <v>35</v>
      </c>
      <c r="H223" s="3" t="s">
        <v>22</v>
      </c>
      <c r="I223" s="3" t="s">
        <v>23</v>
      </c>
      <c r="J223" s="3" t="s">
        <v>24</v>
      </c>
      <c r="K223" s="3">
        <v>1</v>
      </c>
      <c r="L223" s="72">
        <v>225</v>
      </c>
      <c r="M223" s="72">
        <v>225</v>
      </c>
      <c r="N223" s="3" t="s">
        <v>25</v>
      </c>
      <c r="O223" s="3" t="s">
        <v>26</v>
      </c>
      <c r="P223" s="3" t="s">
        <v>259</v>
      </c>
    </row>
    <row r="224" spans="1:16" customFormat="1" ht="28.8" hidden="1" x14ac:dyDescent="0.3">
      <c r="A224" s="71">
        <v>45691</v>
      </c>
      <c r="B224" s="3" t="s">
        <v>16</v>
      </c>
      <c r="C224" s="3" t="s">
        <v>17</v>
      </c>
      <c r="D224" s="3" t="s">
        <v>18</v>
      </c>
      <c r="E224" s="3" t="s">
        <v>19</v>
      </c>
      <c r="F224" s="3" t="s">
        <v>30</v>
      </c>
      <c r="G224" s="3" t="s">
        <v>31</v>
      </c>
      <c r="H224" s="3" t="s">
        <v>32</v>
      </c>
      <c r="I224" s="3" t="s">
        <v>23</v>
      </c>
      <c r="J224" s="3" t="s">
        <v>33</v>
      </c>
      <c r="K224" s="3">
        <v>1</v>
      </c>
      <c r="L224" s="72">
        <v>225</v>
      </c>
      <c r="M224" s="72">
        <v>225</v>
      </c>
      <c r="N224" s="3" t="s">
        <v>25</v>
      </c>
      <c r="O224" s="3" t="s">
        <v>26</v>
      </c>
      <c r="P224" s="3" t="s">
        <v>260</v>
      </c>
    </row>
    <row r="225" spans="1:16" customFormat="1" ht="57.6" hidden="1" x14ac:dyDescent="0.3">
      <c r="A225" s="71">
        <v>45691</v>
      </c>
      <c r="B225" s="3" t="s">
        <v>16</v>
      </c>
      <c r="C225" s="3" t="s">
        <v>17</v>
      </c>
      <c r="D225" s="3" t="s">
        <v>18</v>
      </c>
      <c r="E225" s="3" t="s">
        <v>19</v>
      </c>
      <c r="F225" s="3" t="s">
        <v>30</v>
      </c>
      <c r="G225" s="3" t="s">
        <v>31</v>
      </c>
      <c r="H225" s="3" t="s">
        <v>32</v>
      </c>
      <c r="I225" s="3" t="s">
        <v>23</v>
      </c>
      <c r="J225" s="3" t="s">
        <v>33</v>
      </c>
      <c r="K225" s="3">
        <v>2</v>
      </c>
      <c r="L225" s="72">
        <v>225</v>
      </c>
      <c r="M225" s="72">
        <v>450</v>
      </c>
      <c r="N225" s="3" t="s">
        <v>25</v>
      </c>
      <c r="O225" s="3" t="s">
        <v>26</v>
      </c>
      <c r="P225" s="3" t="s">
        <v>261</v>
      </c>
    </row>
    <row r="226" spans="1:16" customFormat="1" ht="28.8" hidden="1" x14ac:dyDescent="0.3">
      <c r="A226" s="71">
        <v>45691</v>
      </c>
      <c r="B226" s="3" t="s">
        <v>16</v>
      </c>
      <c r="C226" s="3" t="s">
        <v>17</v>
      </c>
      <c r="D226" s="3" t="s">
        <v>18</v>
      </c>
      <c r="E226" s="3" t="s">
        <v>19</v>
      </c>
      <c r="F226" s="3" t="s">
        <v>30</v>
      </c>
      <c r="G226" s="3" t="s">
        <v>31</v>
      </c>
      <c r="H226" s="3" t="s">
        <v>32</v>
      </c>
      <c r="I226" s="3" t="s">
        <v>23</v>
      </c>
      <c r="J226" s="3" t="s">
        <v>33</v>
      </c>
      <c r="K226" s="3">
        <v>1</v>
      </c>
      <c r="L226" s="72">
        <v>225</v>
      </c>
      <c r="M226" s="72">
        <v>225</v>
      </c>
      <c r="N226" s="3" t="s">
        <v>25</v>
      </c>
      <c r="O226" s="3" t="s">
        <v>26</v>
      </c>
      <c r="P226" s="3" t="s">
        <v>262</v>
      </c>
    </row>
    <row r="227" spans="1:16" customFormat="1" ht="28.8" hidden="1" x14ac:dyDescent="0.3">
      <c r="A227" s="71">
        <v>45691</v>
      </c>
      <c r="B227" s="3" t="s">
        <v>16</v>
      </c>
      <c r="C227" s="3" t="s">
        <v>17</v>
      </c>
      <c r="D227" s="3" t="s">
        <v>18</v>
      </c>
      <c r="E227" s="3" t="s">
        <v>19</v>
      </c>
      <c r="F227" s="3" t="s">
        <v>30</v>
      </c>
      <c r="G227" s="3" t="s">
        <v>31</v>
      </c>
      <c r="H227" s="3" t="s">
        <v>32</v>
      </c>
      <c r="I227" s="3" t="s">
        <v>23</v>
      </c>
      <c r="J227" s="3" t="s">
        <v>33</v>
      </c>
      <c r="K227" s="3">
        <v>1</v>
      </c>
      <c r="L227" s="72">
        <v>225</v>
      </c>
      <c r="M227" s="72">
        <v>225</v>
      </c>
      <c r="N227" s="3" t="s">
        <v>25</v>
      </c>
      <c r="O227" s="3" t="s">
        <v>26</v>
      </c>
      <c r="P227" s="3" t="s">
        <v>263</v>
      </c>
    </row>
    <row r="228" spans="1:16" customFormat="1" ht="28.8" hidden="1" x14ac:dyDescent="0.3">
      <c r="A228" s="71">
        <v>45691</v>
      </c>
      <c r="B228" s="3" t="s">
        <v>16</v>
      </c>
      <c r="C228" s="3" t="s">
        <v>17</v>
      </c>
      <c r="D228" s="3" t="s">
        <v>18</v>
      </c>
      <c r="E228" s="3" t="s">
        <v>19</v>
      </c>
      <c r="F228" s="3" t="s">
        <v>30</v>
      </c>
      <c r="G228" s="3" t="s">
        <v>31</v>
      </c>
      <c r="H228" s="3" t="s">
        <v>22</v>
      </c>
      <c r="I228" s="3" t="s">
        <v>23</v>
      </c>
      <c r="J228" s="3" t="s">
        <v>24</v>
      </c>
      <c r="K228" s="3">
        <v>2</v>
      </c>
      <c r="L228" s="72">
        <v>225</v>
      </c>
      <c r="M228" s="72">
        <v>450</v>
      </c>
      <c r="N228" s="3" t="s">
        <v>25</v>
      </c>
      <c r="O228" s="3" t="s">
        <v>26</v>
      </c>
      <c r="P228" s="3" t="s">
        <v>264</v>
      </c>
    </row>
    <row r="229" spans="1:16" customFormat="1" hidden="1" x14ac:dyDescent="0.3">
      <c r="A229" s="71">
        <v>45691</v>
      </c>
      <c r="B229" s="3" t="s">
        <v>16</v>
      </c>
      <c r="C229" s="3" t="s">
        <v>17</v>
      </c>
      <c r="D229" s="3" t="s">
        <v>18</v>
      </c>
      <c r="E229" s="3" t="s">
        <v>19</v>
      </c>
      <c r="F229" s="3" t="s">
        <v>30</v>
      </c>
      <c r="G229" s="3" t="s">
        <v>35</v>
      </c>
      <c r="H229" s="3" t="s">
        <v>22</v>
      </c>
      <c r="I229" s="3" t="s">
        <v>23</v>
      </c>
      <c r="J229" s="3" t="s">
        <v>24</v>
      </c>
      <c r="K229" s="3">
        <v>0.5</v>
      </c>
      <c r="L229" s="72">
        <v>225</v>
      </c>
      <c r="M229" s="72">
        <v>112.5</v>
      </c>
      <c r="N229" s="3" t="s">
        <v>25</v>
      </c>
      <c r="O229" s="3" t="s">
        <v>26</v>
      </c>
      <c r="P229" s="3" t="s">
        <v>265</v>
      </c>
    </row>
    <row r="230" spans="1:16" customFormat="1" ht="28.8" hidden="1" x14ac:dyDescent="0.3">
      <c r="A230" s="71">
        <v>45691</v>
      </c>
      <c r="B230" s="3" t="s">
        <v>16</v>
      </c>
      <c r="C230" s="3" t="s">
        <v>17</v>
      </c>
      <c r="D230" s="3" t="s">
        <v>18</v>
      </c>
      <c r="E230" s="3" t="s">
        <v>19</v>
      </c>
      <c r="F230" s="3" t="s">
        <v>30</v>
      </c>
      <c r="G230" s="3" t="s">
        <v>35</v>
      </c>
      <c r="H230" s="3" t="s">
        <v>36</v>
      </c>
      <c r="I230" s="3" t="s">
        <v>23</v>
      </c>
      <c r="J230" s="3" t="s">
        <v>37</v>
      </c>
      <c r="K230" s="3">
        <v>0.5</v>
      </c>
      <c r="L230" s="72">
        <v>225</v>
      </c>
      <c r="M230" s="72">
        <v>112.5</v>
      </c>
      <c r="N230" s="3" t="s">
        <v>25</v>
      </c>
      <c r="O230" s="3" t="s">
        <v>26</v>
      </c>
      <c r="P230" s="3" t="s">
        <v>266</v>
      </c>
    </row>
    <row r="231" spans="1:16" customFormat="1" ht="28.8" hidden="1" x14ac:dyDescent="0.3">
      <c r="A231" s="71">
        <v>45691</v>
      </c>
      <c r="B231" s="3" t="s">
        <v>16</v>
      </c>
      <c r="C231" s="3" t="s">
        <v>17</v>
      </c>
      <c r="D231" s="3" t="s">
        <v>18</v>
      </c>
      <c r="E231" s="3" t="s">
        <v>19</v>
      </c>
      <c r="F231" s="3" t="s">
        <v>30</v>
      </c>
      <c r="G231" s="3" t="s">
        <v>35</v>
      </c>
      <c r="H231" s="3" t="s">
        <v>32</v>
      </c>
      <c r="I231" s="3" t="s">
        <v>23</v>
      </c>
      <c r="J231" s="3" t="s">
        <v>33</v>
      </c>
      <c r="K231" s="3">
        <v>0.5</v>
      </c>
      <c r="L231" s="72">
        <v>225</v>
      </c>
      <c r="M231" s="72">
        <v>112.5</v>
      </c>
      <c r="N231" s="3" t="s">
        <v>25</v>
      </c>
      <c r="O231" s="3" t="s">
        <v>26</v>
      </c>
      <c r="P231" s="3" t="s">
        <v>267</v>
      </c>
    </row>
    <row r="232" spans="1:16" customFormat="1" ht="28.8" hidden="1" x14ac:dyDescent="0.3">
      <c r="A232" s="71">
        <v>45691</v>
      </c>
      <c r="B232" s="3" t="s">
        <v>16</v>
      </c>
      <c r="C232" s="3" t="s">
        <v>17</v>
      </c>
      <c r="D232" s="3" t="s">
        <v>18</v>
      </c>
      <c r="E232" s="3" t="s">
        <v>19</v>
      </c>
      <c r="F232" s="3" t="s">
        <v>30</v>
      </c>
      <c r="G232" s="3" t="s">
        <v>35</v>
      </c>
      <c r="H232" s="3" t="s">
        <v>32</v>
      </c>
      <c r="I232" s="3" t="s">
        <v>23</v>
      </c>
      <c r="J232" s="3" t="s">
        <v>33</v>
      </c>
      <c r="K232" s="3">
        <v>1</v>
      </c>
      <c r="L232" s="72">
        <v>225</v>
      </c>
      <c r="M232" s="72">
        <v>225</v>
      </c>
      <c r="N232" s="3" t="s">
        <v>25</v>
      </c>
      <c r="O232" s="3" t="s">
        <v>26</v>
      </c>
      <c r="P232" s="3" t="s">
        <v>268</v>
      </c>
    </row>
    <row r="233" spans="1:16" customFormat="1" ht="28.8" hidden="1" x14ac:dyDescent="0.3">
      <c r="A233" s="71">
        <v>45691</v>
      </c>
      <c r="B233" s="3" t="s">
        <v>16</v>
      </c>
      <c r="C233" s="3" t="s">
        <v>17</v>
      </c>
      <c r="D233" s="3" t="s">
        <v>18</v>
      </c>
      <c r="E233" s="3" t="s">
        <v>19</v>
      </c>
      <c r="F233" s="3" t="s">
        <v>30</v>
      </c>
      <c r="G233" s="3" t="s">
        <v>35</v>
      </c>
      <c r="H233" s="3" t="s">
        <v>32</v>
      </c>
      <c r="I233" s="3" t="s">
        <v>23</v>
      </c>
      <c r="J233" s="3" t="s">
        <v>33</v>
      </c>
      <c r="K233" s="3">
        <v>0.5</v>
      </c>
      <c r="L233" s="72">
        <v>225</v>
      </c>
      <c r="M233" s="72">
        <v>112.5</v>
      </c>
      <c r="N233" s="3" t="s">
        <v>25</v>
      </c>
      <c r="O233" s="3" t="s">
        <v>26</v>
      </c>
      <c r="P233" s="3" t="s">
        <v>269</v>
      </c>
    </row>
    <row r="234" spans="1:16" customFormat="1" hidden="1" x14ac:dyDescent="0.3">
      <c r="A234" s="71">
        <v>45716</v>
      </c>
      <c r="B234" s="3" t="s">
        <v>16</v>
      </c>
      <c r="C234" s="3" t="s">
        <v>17</v>
      </c>
      <c r="D234" s="3" t="s">
        <v>18</v>
      </c>
      <c r="E234" s="3" t="s">
        <v>19</v>
      </c>
      <c r="F234" s="3" t="s">
        <v>20</v>
      </c>
      <c r="G234" s="3" t="s">
        <v>21</v>
      </c>
      <c r="H234" s="3" t="s">
        <v>22</v>
      </c>
      <c r="I234" s="3" t="s">
        <v>23</v>
      </c>
      <c r="J234" s="3" t="s">
        <v>24</v>
      </c>
      <c r="K234" s="3">
        <v>0.5</v>
      </c>
      <c r="L234" s="72">
        <v>220</v>
      </c>
      <c r="M234" s="72">
        <v>110</v>
      </c>
      <c r="N234" s="3" t="s">
        <v>25</v>
      </c>
      <c r="O234" s="3" t="s">
        <v>26</v>
      </c>
      <c r="P234" s="3" t="s">
        <v>270</v>
      </c>
    </row>
    <row r="235" spans="1:16" customFormat="1" hidden="1" x14ac:dyDescent="0.3">
      <c r="A235" s="71">
        <v>45716</v>
      </c>
      <c r="B235" s="3" t="s">
        <v>16</v>
      </c>
      <c r="C235" s="3" t="s">
        <v>17</v>
      </c>
      <c r="D235" s="3" t="s">
        <v>18</v>
      </c>
      <c r="E235" s="3" t="s">
        <v>19</v>
      </c>
      <c r="F235" s="3" t="s">
        <v>20</v>
      </c>
      <c r="G235" s="3" t="s">
        <v>21</v>
      </c>
      <c r="H235" s="3" t="s">
        <v>22</v>
      </c>
      <c r="I235" s="3" t="s">
        <v>23</v>
      </c>
      <c r="J235" s="3" t="s">
        <v>24</v>
      </c>
      <c r="K235" s="3">
        <v>0.25</v>
      </c>
      <c r="L235" s="72">
        <v>220</v>
      </c>
      <c r="M235" s="72">
        <v>55</v>
      </c>
      <c r="N235" s="3" t="s">
        <v>25</v>
      </c>
      <c r="O235" s="3" t="s">
        <v>26</v>
      </c>
      <c r="P235" s="3" t="s">
        <v>271</v>
      </c>
    </row>
    <row r="236" spans="1:16" customFormat="1" hidden="1" x14ac:dyDescent="0.3">
      <c r="A236" s="71">
        <v>45716</v>
      </c>
      <c r="B236" s="3" t="s">
        <v>16</v>
      </c>
      <c r="C236" s="3" t="s">
        <v>17</v>
      </c>
      <c r="D236" s="3" t="s">
        <v>18</v>
      </c>
      <c r="E236" s="3" t="s">
        <v>19</v>
      </c>
      <c r="F236" s="3" t="s">
        <v>20</v>
      </c>
      <c r="G236" s="3" t="s">
        <v>21</v>
      </c>
      <c r="H236" s="3" t="s">
        <v>32</v>
      </c>
      <c r="I236" s="3" t="s">
        <v>23</v>
      </c>
      <c r="J236" s="3" t="s">
        <v>33</v>
      </c>
      <c r="K236" s="3">
        <v>0.75</v>
      </c>
      <c r="L236" s="72">
        <v>220</v>
      </c>
      <c r="M236" s="72">
        <v>165</v>
      </c>
      <c r="N236" s="3" t="s">
        <v>25</v>
      </c>
      <c r="O236" s="3" t="s">
        <v>26</v>
      </c>
      <c r="P236" s="3" t="s">
        <v>272</v>
      </c>
    </row>
    <row r="237" spans="1:16" customFormat="1" ht="28.8" hidden="1" x14ac:dyDescent="0.3">
      <c r="A237" s="71">
        <v>45715</v>
      </c>
      <c r="B237" s="3" t="s">
        <v>16</v>
      </c>
      <c r="C237" s="3" t="s">
        <v>17</v>
      </c>
      <c r="D237" s="3" t="s">
        <v>18</v>
      </c>
      <c r="E237" s="3" t="s">
        <v>19</v>
      </c>
      <c r="F237" s="3" t="s">
        <v>20</v>
      </c>
      <c r="G237" s="3" t="s">
        <v>21</v>
      </c>
      <c r="H237" s="3" t="s">
        <v>22</v>
      </c>
      <c r="I237" s="3" t="s">
        <v>23</v>
      </c>
      <c r="J237" s="3" t="s">
        <v>24</v>
      </c>
      <c r="K237" s="3">
        <v>1</v>
      </c>
      <c r="L237" s="72">
        <v>220</v>
      </c>
      <c r="M237" s="72">
        <v>220</v>
      </c>
      <c r="N237" s="3" t="s">
        <v>25</v>
      </c>
      <c r="O237" s="3" t="s">
        <v>26</v>
      </c>
      <c r="P237" s="3" t="s">
        <v>273</v>
      </c>
    </row>
    <row r="238" spans="1:16" customFormat="1" hidden="1" x14ac:dyDescent="0.3">
      <c r="A238" s="71">
        <v>45714</v>
      </c>
      <c r="B238" s="3" t="s">
        <v>16</v>
      </c>
      <c r="C238" s="3" t="s">
        <v>17</v>
      </c>
      <c r="D238" s="3" t="s">
        <v>18</v>
      </c>
      <c r="E238" s="3" t="s">
        <v>19</v>
      </c>
      <c r="F238" s="3" t="s">
        <v>20</v>
      </c>
      <c r="G238" s="3" t="s">
        <v>21</v>
      </c>
      <c r="H238" s="3" t="s">
        <v>22</v>
      </c>
      <c r="I238" s="3" t="s">
        <v>23</v>
      </c>
      <c r="J238" s="3" t="s">
        <v>24</v>
      </c>
      <c r="K238" s="3">
        <v>0.5</v>
      </c>
      <c r="L238" s="72">
        <v>220</v>
      </c>
      <c r="M238" s="72">
        <v>110</v>
      </c>
      <c r="N238" s="3" t="s">
        <v>25</v>
      </c>
      <c r="O238" s="3" t="s">
        <v>26</v>
      </c>
      <c r="P238" s="3" t="s">
        <v>274</v>
      </c>
    </row>
    <row r="239" spans="1:16" customFormat="1" hidden="1" x14ac:dyDescent="0.3">
      <c r="A239" s="71">
        <v>45714</v>
      </c>
      <c r="B239" s="3" t="s">
        <v>16</v>
      </c>
      <c r="C239" s="3" t="s">
        <v>17</v>
      </c>
      <c r="D239" s="3" t="s">
        <v>18</v>
      </c>
      <c r="E239" s="3" t="s">
        <v>19</v>
      </c>
      <c r="F239" s="3" t="s">
        <v>20</v>
      </c>
      <c r="G239" s="3" t="s">
        <v>21</v>
      </c>
      <c r="H239" s="3" t="s">
        <v>32</v>
      </c>
      <c r="I239" s="3" t="s">
        <v>23</v>
      </c>
      <c r="J239" s="3" t="s">
        <v>33</v>
      </c>
      <c r="K239" s="3">
        <v>0.5</v>
      </c>
      <c r="L239" s="72">
        <v>220</v>
      </c>
      <c r="M239" s="72">
        <v>110</v>
      </c>
      <c r="N239" s="3" t="s">
        <v>25</v>
      </c>
      <c r="O239" s="3" t="s">
        <v>26</v>
      </c>
      <c r="P239" s="3" t="s">
        <v>275</v>
      </c>
    </row>
    <row r="240" spans="1:16" customFormat="1" hidden="1" x14ac:dyDescent="0.3">
      <c r="A240" s="71">
        <v>45713</v>
      </c>
      <c r="B240" s="3" t="s">
        <v>16</v>
      </c>
      <c r="C240" s="3" t="s">
        <v>17</v>
      </c>
      <c r="D240" s="3" t="s">
        <v>18</v>
      </c>
      <c r="E240" s="3" t="s">
        <v>19</v>
      </c>
      <c r="F240" s="3" t="s">
        <v>20</v>
      </c>
      <c r="G240" s="3" t="s">
        <v>21</v>
      </c>
      <c r="H240" s="3" t="s">
        <v>22</v>
      </c>
      <c r="I240" s="3" t="s">
        <v>23</v>
      </c>
      <c r="J240" s="3" t="s">
        <v>24</v>
      </c>
      <c r="K240" s="3">
        <v>0.75</v>
      </c>
      <c r="L240" s="72">
        <v>220</v>
      </c>
      <c r="M240" s="72">
        <v>165</v>
      </c>
      <c r="N240" s="3" t="s">
        <v>25</v>
      </c>
      <c r="O240" s="3" t="s">
        <v>26</v>
      </c>
      <c r="P240" s="3" t="s">
        <v>276</v>
      </c>
    </row>
    <row r="241" spans="1:16" customFormat="1" hidden="1" x14ac:dyDescent="0.3">
      <c r="A241" s="71">
        <v>45713</v>
      </c>
      <c r="B241" s="3" t="s">
        <v>16</v>
      </c>
      <c r="C241" s="3" t="s">
        <v>17</v>
      </c>
      <c r="D241" s="3" t="s">
        <v>18</v>
      </c>
      <c r="E241" s="3" t="s">
        <v>19</v>
      </c>
      <c r="F241" s="3" t="s">
        <v>20</v>
      </c>
      <c r="G241" s="3" t="s">
        <v>21</v>
      </c>
      <c r="H241" s="3" t="s">
        <v>32</v>
      </c>
      <c r="I241" s="3" t="s">
        <v>23</v>
      </c>
      <c r="J241" s="3" t="s">
        <v>33</v>
      </c>
      <c r="K241" s="3">
        <v>0.25</v>
      </c>
      <c r="L241" s="72">
        <v>220</v>
      </c>
      <c r="M241" s="72">
        <v>55</v>
      </c>
      <c r="N241" s="3" t="s">
        <v>25</v>
      </c>
      <c r="O241" s="3" t="s">
        <v>26</v>
      </c>
      <c r="P241" s="3" t="s">
        <v>277</v>
      </c>
    </row>
    <row r="242" spans="1:16" customFormat="1" ht="28.8" hidden="1" x14ac:dyDescent="0.3">
      <c r="A242" s="71">
        <v>45713</v>
      </c>
      <c r="B242" s="3" t="s">
        <v>16</v>
      </c>
      <c r="C242" s="3" t="s">
        <v>17</v>
      </c>
      <c r="D242" s="3" t="s">
        <v>18</v>
      </c>
      <c r="E242" s="3" t="s">
        <v>19</v>
      </c>
      <c r="F242" s="3" t="s">
        <v>20</v>
      </c>
      <c r="G242" s="3" t="s">
        <v>21</v>
      </c>
      <c r="H242" s="3" t="s">
        <v>32</v>
      </c>
      <c r="I242" s="3" t="s">
        <v>23</v>
      </c>
      <c r="J242" s="3" t="s">
        <v>33</v>
      </c>
      <c r="K242" s="3">
        <v>0.75</v>
      </c>
      <c r="L242" s="72">
        <v>220</v>
      </c>
      <c r="M242" s="72">
        <v>165</v>
      </c>
      <c r="N242" s="3" t="s">
        <v>25</v>
      </c>
      <c r="O242" s="3" t="s">
        <v>26</v>
      </c>
      <c r="P242" s="3" t="s">
        <v>278</v>
      </c>
    </row>
    <row r="243" spans="1:16" customFormat="1" hidden="1" x14ac:dyDescent="0.3">
      <c r="A243" s="71">
        <v>45710</v>
      </c>
      <c r="B243" s="3" t="s">
        <v>16</v>
      </c>
      <c r="C243" s="3" t="s">
        <v>17</v>
      </c>
      <c r="D243" s="3" t="s">
        <v>18</v>
      </c>
      <c r="E243" s="3" t="s">
        <v>19</v>
      </c>
      <c r="F243" s="3" t="s">
        <v>20</v>
      </c>
      <c r="G243" s="3" t="s">
        <v>21</v>
      </c>
      <c r="H243" s="3" t="s">
        <v>22</v>
      </c>
      <c r="I243" s="3" t="s">
        <v>23</v>
      </c>
      <c r="J243" s="3" t="s">
        <v>24</v>
      </c>
      <c r="K243" s="3">
        <v>1</v>
      </c>
      <c r="L243" s="72">
        <v>220</v>
      </c>
      <c r="M243" s="72">
        <v>220</v>
      </c>
      <c r="N243" s="3" t="s">
        <v>25</v>
      </c>
      <c r="O243" s="3" t="s">
        <v>26</v>
      </c>
      <c r="P243" s="3" t="s">
        <v>279</v>
      </c>
    </row>
    <row r="244" spans="1:16" customFormat="1" hidden="1" x14ac:dyDescent="0.3">
      <c r="A244" s="71">
        <v>45707</v>
      </c>
      <c r="B244" s="3" t="s">
        <v>16</v>
      </c>
      <c r="C244" s="3" t="s">
        <v>17</v>
      </c>
      <c r="D244" s="3" t="s">
        <v>18</v>
      </c>
      <c r="E244" s="3" t="s">
        <v>19</v>
      </c>
      <c r="F244" s="3" t="s">
        <v>20</v>
      </c>
      <c r="G244" s="3" t="s">
        <v>21</v>
      </c>
      <c r="H244" s="3" t="s">
        <v>22</v>
      </c>
      <c r="I244" s="3" t="s">
        <v>23</v>
      </c>
      <c r="J244" s="3" t="s">
        <v>24</v>
      </c>
      <c r="K244" s="3">
        <v>1.75</v>
      </c>
      <c r="L244" s="72">
        <v>220</v>
      </c>
      <c r="M244" s="72">
        <v>385</v>
      </c>
      <c r="N244" s="3" t="s">
        <v>25</v>
      </c>
      <c r="O244" s="3" t="s">
        <v>26</v>
      </c>
      <c r="P244" s="3" t="s">
        <v>280</v>
      </c>
    </row>
    <row r="245" spans="1:16" customFormat="1" ht="43.2" hidden="1" x14ac:dyDescent="0.3">
      <c r="A245" s="71">
        <v>45707</v>
      </c>
      <c r="B245" s="3" t="s">
        <v>16</v>
      </c>
      <c r="C245" s="3" t="s">
        <v>17</v>
      </c>
      <c r="D245" s="3" t="s">
        <v>18</v>
      </c>
      <c r="E245" s="3" t="s">
        <v>19</v>
      </c>
      <c r="F245" s="3" t="s">
        <v>20</v>
      </c>
      <c r="G245" s="3" t="s">
        <v>21</v>
      </c>
      <c r="H245" s="3" t="s">
        <v>22</v>
      </c>
      <c r="I245" s="3" t="s">
        <v>23</v>
      </c>
      <c r="J245" s="3" t="s">
        <v>24</v>
      </c>
      <c r="K245" s="3">
        <v>1.5</v>
      </c>
      <c r="L245" s="72">
        <v>220</v>
      </c>
      <c r="M245" s="72">
        <v>330</v>
      </c>
      <c r="N245" s="3" t="s">
        <v>25</v>
      </c>
      <c r="O245" s="3" t="s">
        <v>26</v>
      </c>
      <c r="P245" s="3" t="s">
        <v>281</v>
      </c>
    </row>
    <row r="246" spans="1:16" customFormat="1" ht="28.8" hidden="1" x14ac:dyDescent="0.3">
      <c r="A246" s="71">
        <v>45707</v>
      </c>
      <c r="B246" s="3" t="s">
        <v>16</v>
      </c>
      <c r="C246" s="3" t="s">
        <v>17</v>
      </c>
      <c r="D246" s="3" t="s">
        <v>18</v>
      </c>
      <c r="E246" s="3" t="s">
        <v>19</v>
      </c>
      <c r="F246" s="3" t="s">
        <v>20</v>
      </c>
      <c r="G246" s="3" t="s">
        <v>21</v>
      </c>
      <c r="H246" s="3" t="s">
        <v>32</v>
      </c>
      <c r="I246" s="3" t="s">
        <v>23</v>
      </c>
      <c r="J246" s="3" t="s">
        <v>33</v>
      </c>
      <c r="K246" s="3">
        <v>1</v>
      </c>
      <c r="L246" s="72">
        <v>220</v>
      </c>
      <c r="M246" s="72">
        <v>220</v>
      </c>
      <c r="N246" s="3" t="s">
        <v>25</v>
      </c>
      <c r="O246" s="3" t="s">
        <v>26</v>
      </c>
      <c r="P246" s="3" t="s">
        <v>282</v>
      </c>
    </row>
    <row r="247" spans="1:16" customFormat="1" ht="28.8" hidden="1" x14ac:dyDescent="0.3">
      <c r="A247" s="71">
        <v>45707</v>
      </c>
      <c r="B247" s="3" t="s">
        <v>16</v>
      </c>
      <c r="C247" s="3" t="s">
        <v>17</v>
      </c>
      <c r="D247" s="3" t="s">
        <v>18</v>
      </c>
      <c r="E247" s="3" t="s">
        <v>19</v>
      </c>
      <c r="F247" s="3" t="s">
        <v>20</v>
      </c>
      <c r="G247" s="3" t="s">
        <v>21</v>
      </c>
      <c r="H247" s="3" t="s">
        <v>32</v>
      </c>
      <c r="I247" s="3" t="s">
        <v>23</v>
      </c>
      <c r="J247" s="3" t="s">
        <v>33</v>
      </c>
      <c r="K247" s="3">
        <v>1.5</v>
      </c>
      <c r="L247" s="72">
        <v>220</v>
      </c>
      <c r="M247" s="72">
        <v>330</v>
      </c>
      <c r="N247" s="3" t="s">
        <v>25</v>
      </c>
      <c r="O247" s="3" t="s">
        <v>26</v>
      </c>
      <c r="P247" s="3" t="s">
        <v>283</v>
      </c>
    </row>
    <row r="248" spans="1:16" customFormat="1" ht="28.8" hidden="1" x14ac:dyDescent="0.3">
      <c r="A248" s="71">
        <v>45707</v>
      </c>
      <c r="B248" s="3" t="s">
        <v>16</v>
      </c>
      <c r="C248" s="3" t="s">
        <v>17</v>
      </c>
      <c r="D248" s="3" t="s">
        <v>18</v>
      </c>
      <c r="E248" s="3" t="s">
        <v>19</v>
      </c>
      <c r="F248" s="3" t="s">
        <v>20</v>
      </c>
      <c r="G248" s="3" t="s">
        <v>21</v>
      </c>
      <c r="H248" s="3" t="s">
        <v>22</v>
      </c>
      <c r="I248" s="3" t="s">
        <v>23</v>
      </c>
      <c r="J248" s="3" t="s">
        <v>24</v>
      </c>
      <c r="K248" s="3">
        <v>0.5</v>
      </c>
      <c r="L248" s="72">
        <v>220</v>
      </c>
      <c r="M248" s="72">
        <v>110</v>
      </c>
      <c r="N248" s="3" t="s">
        <v>25</v>
      </c>
      <c r="O248" s="3" t="s">
        <v>26</v>
      </c>
      <c r="P248" s="3" t="s">
        <v>284</v>
      </c>
    </row>
    <row r="249" spans="1:16" customFormat="1" ht="28.8" hidden="1" x14ac:dyDescent="0.3">
      <c r="A249" s="71">
        <v>45707</v>
      </c>
      <c r="B249" s="3" t="s">
        <v>16</v>
      </c>
      <c r="C249" s="3" t="s">
        <v>17</v>
      </c>
      <c r="D249" s="3" t="s">
        <v>18</v>
      </c>
      <c r="E249" s="3" t="s">
        <v>19</v>
      </c>
      <c r="F249" s="3" t="s">
        <v>20</v>
      </c>
      <c r="G249" s="3" t="s">
        <v>21</v>
      </c>
      <c r="H249" s="3" t="s">
        <v>22</v>
      </c>
      <c r="I249" s="3" t="s">
        <v>23</v>
      </c>
      <c r="J249" s="3" t="s">
        <v>24</v>
      </c>
      <c r="K249" s="3">
        <v>1.25</v>
      </c>
      <c r="L249" s="72">
        <v>220</v>
      </c>
      <c r="M249" s="72">
        <v>275</v>
      </c>
      <c r="N249" s="3" t="s">
        <v>25</v>
      </c>
      <c r="O249" s="3" t="s">
        <v>26</v>
      </c>
      <c r="P249" s="3" t="s">
        <v>285</v>
      </c>
    </row>
    <row r="250" spans="1:16" customFormat="1" ht="28.8" hidden="1" x14ac:dyDescent="0.3">
      <c r="A250" s="71">
        <v>45707</v>
      </c>
      <c r="B250" s="3" t="s">
        <v>16</v>
      </c>
      <c r="C250" s="3" t="s">
        <v>17</v>
      </c>
      <c r="D250" s="3" t="s">
        <v>18</v>
      </c>
      <c r="E250" s="3" t="s">
        <v>19</v>
      </c>
      <c r="F250" s="3" t="s">
        <v>20</v>
      </c>
      <c r="G250" s="3" t="s">
        <v>21</v>
      </c>
      <c r="H250" s="3" t="s">
        <v>22</v>
      </c>
      <c r="I250" s="3" t="s">
        <v>23</v>
      </c>
      <c r="J250" s="3" t="s">
        <v>24</v>
      </c>
      <c r="K250" s="3">
        <v>1</v>
      </c>
      <c r="L250" s="72">
        <v>220</v>
      </c>
      <c r="M250" s="72">
        <v>220</v>
      </c>
      <c r="N250" s="3" t="s">
        <v>25</v>
      </c>
      <c r="O250" s="3" t="s">
        <v>26</v>
      </c>
      <c r="P250" s="3" t="s">
        <v>286</v>
      </c>
    </row>
    <row r="251" spans="1:16" customFormat="1" hidden="1" x14ac:dyDescent="0.3">
      <c r="A251" s="71">
        <v>45707</v>
      </c>
      <c r="B251" s="3" t="s">
        <v>16</v>
      </c>
      <c r="C251" s="3" t="s">
        <v>17</v>
      </c>
      <c r="D251" s="3" t="s">
        <v>18</v>
      </c>
      <c r="E251" s="3" t="s">
        <v>19</v>
      </c>
      <c r="F251" s="3" t="s">
        <v>20</v>
      </c>
      <c r="G251" s="3" t="s">
        <v>21</v>
      </c>
      <c r="H251" s="3" t="s">
        <v>22</v>
      </c>
      <c r="I251" s="3" t="s">
        <v>23</v>
      </c>
      <c r="J251" s="3" t="s">
        <v>24</v>
      </c>
      <c r="K251" s="3">
        <v>1</v>
      </c>
      <c r="L251" s="72">
        <v>220</v>
      </c>
      <c r="M251" s="72">
        <v>220</v>
      </c>
      <c r="N251" s="3" t="s">
        <v>25</v>
      </c>
      <c r="O251" s="3" t="s">
        <v>26</v>
      </c>
      <c r="P251" s="3" t="s">
        <v>287</v>
      </c>
    </row>
    <row r="252" spans="1:16" customFormat="1" hidden="1" x14ac:dyDescent="0.3">
      <c r="A252" s="71">
        <v>45706</v>
      </c>
      <c r="B252" s="3" t="s">
        <v>16</v>
      </c>
      <c r="C252" s="3" t="s">
        <v>17</v>
      </c>
      <c r="D252" s="3" t="s">
        <v>18</v>
      </c>
      <c r="E252" s="3" t="s">
        <v>19</v>
      </c>
      <c r="F252" s="3" t="s">
        <v>20</v>
      </c>
      <c r="G252" s="3" t="s">
        <v>21</v>
      </c>
      <c r="H252" s="3" t="s">
        <v>22</v>
      </c>
      <c r="I252" s="3" t="s">
        <v>23</v>
      </c>
      <c r="J252" s="3" t="s">
        <v>24</v>
      </c>
      <c r="K252" s="3">
        <v>1</v>
      </c>
      <c r="L252" s="72">
        <v>220</v>
      </c>
      <c r="M252" s="72">
        <v>220</v>
      </c>
      <c r="N252" s="3" t="s">
        <v>25</v>
      </c>
      <c r="O252" s="3" t="s">
        <v>26</v>
      </c>
      <c r="P252" s="3" t="s">
        <v>288</v>
      </c>
    </row>
    <row r="253" spans="1:16" customFormat="1" hidden="1" x14ac:dyDescent="0.3">
      <c r="A253" s="71">
        <v>45706</v>
      </c>
      <c r="B253" s="3" t="s">
        <v>16</v>
      </c>
      <c r="C253" s="3" t="s">
        <v>17</v>
      </c>
      <c r="D253" s="3" t="s">
        <v>18</v>
      </c>
      <c r="E253" s="3" t="s">
        <v>19</v>
      </c>
      <c r="F253" s="3" t="s">
        <v>20</v>
      </c>
      <c r="G253" s="3" t="s">
        <v>21</v>
      </c>
      <c r="H253" s="3" t="s">
        <v>32</v>
      </c>
      <c r="I253" s="3" t="s">
        <v>23</v>
      </c>
      <c r="J253" s="3" t="s">
        <v>33</v>
      </c>
      <c r="K253" s="3">
        <v>1.75</v>
      </c>
      <c r="L253" s="72">
        <v>220</v>
      </c>
      <c r="M253" s="72">
        <v>385</v>
      </c>
      <c r="N253" s="3" t="s">
        <v>25</v>
      </c>
      <c r="O253" s="3" t="s">
        <v>26</v>
      </c>
      <c r="P253" s="3" t="s">
        <v>289</v>
      </c>
    </row>
    <row r="254" spans="1:16" customFormat="1" hidden="1" x14ac:dyDescent="0.3">
      <c r="A254" s="71">
        <v>45705</v>
      </c>
      <c r="B254" s="3" t="s">
        <v>16</v>
      </c>
      <c r="C254" s="3" t="s">
        <v>17</v>
      </c>
      <c r="D254" s="3" t="s">
        <v>18</v>
      </c>
      <c r="E254" s="3" t="s">
        <v>19</v>
      </c>
      <c r="F254" s="3" t="s">
        <v>20</v>
      </c>
      <c r="G254" s="3" t="s">
        <v>21</v>
      </c>
      <c r="H254" s="3" t="s">
        <v>22</v>
      </c>
      <c r="I254" s="3" t="s">
        <v>23</v>
      </c>
      <c r="J254" s="3" t="s">
        <v>24</v>
      </c>
      <c r="K254" s="3">
        <v>1</v>
      </c>
      <c r="L254" s="72">
        <v>220</v>
      </c>
      <c r="M254" s="72">
        <v>220</v>
      </c>
      <c r="N254" s="3" t="s">
        <v>25</v>
      </c>
      <c r="O254" s="3" t="s">
        <v>26</v>
      </c>
      <c r="P254" s="3" t="s">
        <v>290</v>
      </c>
    </row>
    <row r="255" spans="1:16" customFormat="1" hidden="1" x14ac:dyDescent="0.3">
      <c r="A255" s="71">
        <v>45705</v>
      </c>
      <c r="B255" s="3" t="s">
        <v>16</v>
      </c>
      <c r="C255" s="3" t="s">
        <v>17</v>
      </c>
      <c r="D255" s="3" t="s">
        <v>18</v>
      </c>
      <c r="E255" s="3" t="s">
        <v>19</v>
      </c>
      <c r="F255" s="3" t="s">
        <v>20</v>
      </c>
      <c r="G255" s="3" t="s">
        <v>21</v>
      </c>
      <c r="H255" s="3" t="s">
        <v>22</v>
      </c>
      <c r="I255" s="3" t="s">
        <v>23</v>
      </c>
      <c r="J255" s="3" t="s">
        <v>24</v>
      </c>
      <c r="K255" s="3">
        <v>0.5</v>
      </c>
      <c r="L255" s="72">
        <v>220</v>
      </c>
      <c r="M255" s="72">
        <v>110</v>
      </c>
      <c r="N255" s="3" t="s">
        <v>25</v>
      </c>
      <c r="O255" s="3" t="s">
        <v>26</v>
      </c>
      <c r="P255" s="3" t="s">
        <v>291</v>
      </c>
    </row>
    <row r="256" spans="1:16" customFormat="1" ht="28.8" hidden="1" x14ac:dyDescent="0.3">
      <c r="A256" s="71">
        <v>45702</v>
      </c>
      <c r="B256" s="3" t="s">
        <v>16</v>
      </c>
      <c r="C256" s="3" t="s">
        <v>17</v>
      </c>
      <c r="D256" s="3" t="s">
        <v>18</v>
      </c>
      <c r="E256" s="3" t="s">
        <v>19</v>
      </c>
      <c r="F256" s="3" t="s">
        <v>20</v>
      </c>
      <c r="G256" s="3" t="s">
        <v>21</v>
      </c>
      <c r="H256" s="3" t="s">
        <v>22</v>
      </c>
      <c r="I256" s="3" t="s">
        <v>23</v>
      </c>
      <c r="J256" s="3" t="s">
        <v>24</v>
      </c>
      <c r="K256" s="3">
        <v>1</v>
      </c>
      <c r="L256" s="72">
        <v>220</v>
      </c>
      <c r="M256" s="72">
        <v>220</v>
      </c>
      <c r="N256" s="3" t="s">
        <v>25</v>
      </c>
      <c r="O256" s="3" t="s">
        <v>26</v>
      </c>
      <c r="P256" s="3" t="s">
        <v>292</v>
      </c>
    </row>
    <row r="257" spans="1:16" customFormat="1" hidden="1" x14ac:dyDescent="0.3">
      <c r="A257" s="71">
        <v>45702</v>
      </c>
      <c r="B257" s="3" t="s">
        <v>16</v>
      </c>
      <c r="C257" s="3" t="s">
        <v>17</v>
      </c>
      <c r="D257" s="3" t="s">
        <v>18</v>
      </c>
      <c r="E257" s="3" t="s">
        <v>19</v>
      </c>
      <c r="F257" s="3" t="s">
        <v>20</v>
      </c>
      <c r="G257" s="3" t="s">
        <v>21</v>
      </c>
      <c r="H257" s="3" t="s">
        <v>22</v>
      </c>
      <c r="I257" s="3" t="s">
        <v>23</v>
      </c>
      <c r="J257" s="3" t="s">
        <v>24</v>
      </c>
      <c r="K257" s="3">
        <v>1</v>
      </c>
      <c r="L257" s="72">
        <v>220</v>
      </c>
      <c r="M257" s="72">
        <v>220</v>
      </c>
      <c r="N257" s="3" t="s">
        <v>25</v>
      </c>
      <c r="O257" s="3" t="s">
        <v>26</v>
      </c>
      <c r="P257" s="3" t="s">
        <v>293</v>
      </c>
    </row>
    <row r="258" spans="1:16" customFormat="1" hidden="1" x14ac:dyDescent="0.3">
      <c r="A258" s="71">
        <v>45700</v>
      </c>
      <c r="B258" s="3" t="s">
        <v>16</v>
      </c>
      <c r="C258" s="3" t="s">
        <v>17</v>
      </c>
      <c r="D258" s="3" t="s">
        <v>18</v>
      </c>
      <c r="E258" s="3" t="s">
        <v>19</v>
      </c>
      <c r="F258" s="3" t="s">
        <v>20</v>
      </c>
      <c r="G258" s="3" t="s">
        <v>21</v>
      </c>
      <c r="H258" s="3" t="s">
        <v>22</v>
      </c>
      <c r="I258" s="3" t="s">
        <v>23</v>
      </c>
      <c r="J258" s="3" t="s">
        <v>24</v>
      </c>
      <c r="K258" s="3">
        <v>0.5</v>
      </c>
      <c r="L258" s="72">
        <v>220</v>
      </c>
      <c r="M258" s="72">
        <v>110</v>
      </c>
      <c r="N258" s="3" t="s">
        <v>25</v>
      </c>
      <c r="O258" s="3" t="s">
        <v>26</v>
      </c>
      <c r="P258" s="3" t="s">
        <v>294</v>
      </c>
    </row>
    <row r="259" spans="1:16" customFormat="1" ht="28.8" hidden="1" x14ac:dyDescent="0.3">
      <c r="A259" s="71">
        <v>45699</v>
      </c>
      <c r="B259" s="3" t="s">
        <v>16</v>
      </c>
      <c r="C259" s="3" t="s">
        <v>17</v>
      </c>
      <c r="D259" s="3" t="s">
        <v>18</v>
      </c>
      <c r="E259" s="3" t="s">
        <v>19</v>
      </c>
      <c r="F259" s="3" t="s">
        <v>20</v>
      </c>
      <c r="G259" s="3" t="s">
        <v>21</v>
      </c>
      <c r="H259" s="3" t="s">
        <v>22</v>
      </c>
      <c r="I259" s="3" t="s">
        <v>23</v>
      </c>
      <c r="J259" s="3" t="s">
        <v>24</v>
      </c>
      <c r="K259" s="3">
        <v>1.5</v>
      </c>
      <c r="L259" s="72">
        <v>220</v>
      </c>
      <c r="M259" s="72">
        <v>330</v>
      </c>
      <c r="N259" s="3" t="s">
        <v>25</v>
      </c>
      <c r="O259" s="3" t="s">
        <v>26</v>
      </c>
      <c r="P259" s="3" t="s">
        <v>295</v>
      </c>
    </row>
    <row r="260" spans="1:16" customFormat="1" hidden="1" x14ac:dyDescent="0.3">
      <c r="A260" s="71">
        <v>45699</v>
      </c>
      <c r="B260" s="3" t="s">
        <v>16</v>
      </c>
      <c r="C260" s="3" t="s">
        <v>17</v>
      </c>
      <c r="D260" s="3" t="s">
        <v>18</v>
      </c>
      <c r="E260" s="3" t="s">
        <v>19</v>
      </c>
      <c r="F260" s="3" t="s">
        <v>20</v>
      </c>
      <c r="G260" s="3" t="s">
        <v>21</v>
      </c>
      <c r="H260" s="3" t="s">
        <v>32</v>
      </c>
      <c r="I260" s="3" t="s">
        <v>23</v>
      </c>
      <c r="J260" s="3" t="s">
        <v>33</v>
      </c>
      <c r="K260" s="3">
        <v>0.5</v>
      </c>
      <c r="L260" s="72">
        <v>220</v>
      </c>
      <c r="M260" s="72">
        <v>110</v>
      </c>
      <c r="N260" s="3" t="s">
        <v>25</v>
      </c>
      <c r="O260" s="3" t="s">
        <v>26</v>
      </c>
      <c r="P260" s="3" t="s">
        <v>296</v>
      </c>
    </row>
    <row r="261" spans="1:16" customFormat="1" hidden="1" x14ac:dyDescent="0.3">
      <c r="A261" s="71">
        <v>45699</v>
      </c>
      <c r="B261" s="3" t="s">
        <v>16</v>
      </c>
      <c r="C261" s="3" t="s">
        <v>17</v>
      </c>
      <c r="D261" s="3" t="s">
        <v>18</v>
      </c>
      <c r="E261" s="3" t="s">
        <v>19</v>
      </c>
      <c r="F261" s="3" t="s">
        <v>20</v>
      </c>
      <c r="G261" s="3" t="s">
        <v>21</v>
      </c>
      <c r="H261" s="3" t="s">
        <v>32</v>
      </c>
      <c r="I261" s="3" t="s">
        <v>23</v>
      </c>
      <c r="J261" s="3" t="s">
        <v>33</v>
      </c>
      <c r="K261" s="3">
        <v>1.25</v>
      </c>
      <c r="L261" s="72">
        <v>220</v>
      </c>
      <c r="M261" s="72">
        <v>275</v>
      </c>
      <c r="N261" s="3" t="s">
        <v>25</v>
      </c>
      <c r="O261" s="3" t="s">
        <v>26</v>
      </c>
      <c r="P261" s="3" t="s">
        <v>297</v>
      </c>
    </row>
    <row r="262" spans="1:16" customFormat="1" hidden="1" x14ac:dyDescent="0.3">
      <c r="A262" s="71">
        <v>45698</v>
      </c>
      <c r="B262" s="3" t="s">
        <v>16</v>
      </c>
      <c r="C262" s="3" t="s">
        <v>17</v>
      </c>
      <c r="D262" s="3" t="s">
        <v>18</v>
      </c>
      <c r="E262" s="3" t="s">
        <v>19</v>
      </c>
      <c r="F262" s="3" t="s">
        <v>20</v>
      </c>
      <c r="G262" s="3" t="s">
        <v>21</v>
      </c>
      <c r="H262" s="3" t="s">
        <v>22</v>
      </c>
      <c r="I262" s="3" t="s">
        <v>23</v>
      </c>
      <c r="J262" s="3" t="s">
        <v>24</v>
      </c>
      <c r="K262" s="3">
        <v>0.5</v>
      </c>
      <c r="L262" s="72">
        <v>220</v>
      </c>
      <c r="M262" s="72">
        <v>110</v>
      </c>
      <c r="N262" s="3" t="s">
        <v>25</v>
      </c>
      <c r="O262" s="3" t="s">
        <v>26</v>
      </c>
      <c r="P262" s="3" t="s">
        <v>298</v>
      </c>
    </row>
    <row r="263" spans="1:16" customFormat="1" hidden="1" x14ac:dyDescent="0.3">
      <c r="A263" s="71">
        <v>45695</v>
      </c>
      <c r="B263" s="3" t="s">
        <v>16</v>
      </c>
      <c r="C263" s="3" t="s">
        <v>17</v>
      </c>
      <c r="D263" s="3" t="s">
        <v>18</v>
      </c>
      <c r="E263" s="3" t="s">
        <v>19</v>
      </c>
      <c r="F263" s="3" t="s">
        <v>20</v>
      </c>
      <c r="G263" s="3" t="s">
        <v>21</v>
      </c>
      <c r="H263" s="3" t="s">
        <v>22</v>
      </c>
      <c r="I263" s="3" t="s">
        <v>23</v>
      </c>
      <c r="J263" s="3" t="s">
        <v>24</v>
      </c>
      <c r="K263" s="3">
        <v>0.5</v>
      </c>
      <c r="L263" s="72">
        <v>220</v>
      </c>
      <c r="M263" s="72">
        <v>110</v>
      </c>
      <c r="N263" s="3" t="s">
        <v>25</v>
      </c>
      <c r="O263" s="3" t="s">
        <v>26</v>
      </c>
      <c r="P263" s="3" t="s">
        <v>299</v>
      </c>
    </row>
    <row r="264" spans="1:16" customFormat="1" hidden="1" x14ac:dyDescent="0.3">
      <c r="A264" s="71">
        <v>45695</v>
      </c>
      <c r="B264" s="3" t="s">
        <v>16</v>
      </c>
      <c r="C264" s="3" t="s">
        <v>17</v>
      </c>
      <c r="D264" s="3" t="s">
        <v>18</v>
      </c>
      <c r="E264" s="3" t="s">
        <v>19</v>
      </c>
      <c r="F264" s="3" t="s">
        <v>20</v>
      </c>
      <c r="G264" s="3" t="s">
        <v>21</v>
      </c>
      <c r="H264" s="3" t="s">
        <v>22</v>
      </c>
      <c r="I264" s="3" t="s">
        <v>23</v>
      </c>
      <c r="J264" s="3" t="s">
        <v>24</v>
      </c>
      <c r="K264" s="3">
        <v>0.5</v>
      </c>
      <c r="L264" s="72">
        <v>220</v>
      </c>
      <c r="M264" s="72">
        <v>110</v>
      </c>
      <c r="N264" s="3" t="s">
        <v>25</v>
      </c>
      <c r="O264" s="3" t="s">
        <v>26</v>
      </c>
      <c r="P264" s="3" t="s">
        <v>300</v>
      </c>
    </row>
    <row r="265" spans="1:16" customFormat="1" hidden="1" x14ac:dyDescent="0.3">
      <c r="A265" s="71">
        <v>45695</v>
      </c>
      <c r="B265" s="3" t="s">
        <v>16</v>
      </c>
      <c r="C265" s="3" t="s">
        <v>17</v>
      </c>
      <c r="D265" s="3" t="s">
        <v>18</v>
      </c>
      <c r="E265" s="3" t="s">
        <v>19</v>
      </c>
      <c r="F265" s="3" t="s">
        <v>20</v>
      </c>
      <c r="G265" s="3" t="s">
        <v>21</v>
      </c>
      <c r="H265" s="3" t="s">
        <v>22</v>
      </c>
      <c r="I265" s="3" t="s">
        <v>23</v>
      </c>
      <c r="J265" s="3" t="s">
        <v>24</v>
      </c>
      <c r="K265" s="3">
        <v>0.5</v>
      </c>
      <c r="L265" s="72">
        <v>220</v>
      </c>
      <c r="M265" s="72">
        <v>110</v>
      </c>
      <c r="N265" s="3" t="s">
        <v>25</v>
      </c>
      <c r="O265" s="3" t="s">
        <v>26</v>
      </c>
      <c r="P265" s="3" t="s">
        <v>301</v>
      </c>
    </row>
    <row r="266" spans="1:16" customFormat="1" hidden="1" x14ac:dyDescent="0.3">
      <c r="A266" s="71">
        <v>45694</v>
      </c>
      <c r="B266" s="3" t="s">
        <v>16</v>
      </c>
      <c r="C266" s="3" t="s">
        <v>17</v>
      </c>
      <c r="D266" s="3" t="s">
        <v>18</v>
      </c>
      <c r="E266" s="3" t="s">
        <v>19</v>
      </c>
      <c r="F266" s="3" t="s">
        <v>20</v>
      </c>
      <c r="G266" s="3" t="s">
        <v>21</v>
      </c>
      <c r="H266" s="3" t="s">
        <v>22</v>
      </c>
      <c r="I266" s="3" t="s">
        <v>23</v>
      </c>
      <c r="J266" s="3" t="s">
        <v>24</v>
      </c>
      <c r="K266" s="3">
        <v>0.5</v>
      </c>
      <c r="L266" s="72">
        <v>220</v>
      </c>
      <c r="M266" s="72">
        <v>110</v>
      </c>
      <c r="N266" s="3" t="s">
        <v>25</v>
      </c>
      <c r="O266" s="3" t="s">
        <v>26</v>
      </c>
      <c r="P266" s="3" t="s">
        <v>302</v>
      </c>
    </row>
    <row r="267" spans="1:16" customFormat="1" hidden="1" x14ac:dyDescent="0.3">
      <c r="A267" s="71">
        <v>45694</v>
      </c>
      <c r="B267" s="3" t="s">
        <v>16</v>
      </c>
      <c r="C267" s="3" t="s">
        <v>17</v>
      </c>
      <c r="D267" s="3" t="s">
        <v>18</v>
      </c>
      <c r="E267" s="3" t="s">
        <v>19</v>
      </c>
      <c r="F267" s="3" t="s">
        <v>20</v>
      </c>
      <c r="G267" s="3" t="s">
        <v>21</v>
      </c>
      <c r="H267" s="3" t="s">
        <v>22</v>
      </c>
      <c r="I267" s="3" t="s">
        <v>23</v>
      </c>
      <c r="J267" s="3" t="s">
        <v>24</v>
      </c>
      <c r="K267" s="3">
        <v>0.75</v>
      </c>
      <c r="L267" s="72">
        <v>220</v>
      </c>
      <c r="M267" s="72">
        <v>165</v>
      </c>
      <c r="N267" s="3" t="s">
        <v>25</v>
      </c>
      <c r="O267" s="3" t="s">
        <v>26</v>
      </c>
      <c r="P267" s="3" t="s">
        <v>303</v>
      </c>
    </row>
    <row r="268" spans="1:16" customFormat="1" hidden="1" x14ac:dyDescent="0.3">
      <c r="A268" s="71">
        <v>45693</v>
      </c>
      <c r="B268" s="3" t="s">
        <v>16</v>
      </c>
      <c r="C268" s="3" t="s">
        <v>17</v>
      </c>
      <c r="D268" s="3" t="s">
        <v>18</v>
      </c>
      <c r="E268" s="3" t="s">
        <v>19</v>
      </c>
      <c r="F268" s="3" t="s">
        <v>20</v>
      </c>
      <c r="G268" s="3" t="s">
        <v>21</v>
      </c>
      <c r="H268" s="3" t="s">
        <v>22</v>
      </c>
      <c r="I268" s="3" t="s">
        <v>23</v>
      </c>
      <c r="J268" s="3" t="s">
        <v>24</v>
      </c>
      <c r="K268" s="3">
        <v>0.5</v>
      </c>
      <c r="L268" s="72">
        <v>220</v>
      </c>
      <c r="M268" s="72">
        <v>110</v>
      </c>
      <c r="N268" s="3" t="s">
        <v>25</v>
      </c>
      <c r="O268" s="3" t="s">
        <v>26</v>
      </c>
      <c r="P268" s="3" t="s">
        <v>304</v>
      </c>
    </row>
    <row r="269" spans="1:16" customFormat="1" hidden="1" x14ac:dyDescent="0.3">
      <c r="A269" s="71">
        <v>45693</v>
      </c>
      <c r="B269" s="3" t="s">
        <v>16</v>
      </c>
      <c r="C269" s="3" t="s">
        <v>17</v>
      </c>
      <c r="D269" s="3" t="s">
        <v>18</v>
      </c>
      <c r="E269" s="3" t="s">
        <v>19</v>
      </c>
      <c r="F269" s="3" t="s">
        <v>20</v>
      </c>
      <c r="G269" s="3" t="s">
        <v>21</v>
      </c>
      <c r="H269" s="3" t="s">
        <v>22</v>
      </c>
      <c r="I269" s="3" t="s">
        <v>23</v>
      </c>
      <c r="J269" s="3" t="s">
        <v>24</v>
      </c>
      <c r="K269" s="3">
        <v>0.25</v>
      </c>
      <c r="L269" s="72">
        <v>220</v>
      </c>
      <c r="M269" s="72">
        <v>55</v>
      </c>
      <c r="N269" s="3" t="s">
        <v>25</v>
      </c>
      <c r="O269" s="3" t="s">
        <v>26</v>
      </c>
      <c r="P269" s="3" t="s">
        <v>305</v>
      </c>
    </row>
    <row r="270" spans="1:16" customFormat="1" hidden="1" x14ac:dyDescent="0.3">
      <c r="A270" s="71">
        <v>45693</v>
      </c>
      <c r="B270" s="3" t="s">
        <v>16</v>
      </c>
      <c r="C270" s="3" t="s">
        <v>17</v>
      </c>
      <c r="D270" s="3" t="s">
        <v>18</v>
      </c>
      <c r="E270" s="3" t="s">
        <v>19</v>
      </c>
      <c r="F270" s="3" t="s">
        <v>20</v>
      </c>
      <c r="G270" s="3" t="s">
        <v>21</v>
      </c>
      <c r="H270" s="3" t="s">
        <v>22</v>
      </c>
      <c r="I270" s="3" t="s">
        <v>23</v>
      </c>
      <c r="J270" s="3" t="s">
        <v>24</v>
      </c>
      <c r="K270" s="3">
        <v>0.5</v>
      </c>
      <c r="L270" s="72">
        <v>220</v>
      </c>
      <c r="M270" s="72">
        <v>110</v>
      </c>
      <c r="N270" s="3" t="s">
        <v>25</v>
      </c>
      <c r="O270" s="3" t="s">
        <v>26</v>
      </c>
      <c r="P270" s="3" t="s">
        <v>306</v>
      </c>
    </row>
    <row r="271" spans="1:16" customFormat="1" hidden="1" x14ac:dyDescent="0.3">
      <c r="A271" s="71">
        <v>45693</v>
      </c>
      <c r="B271" s="3" t="s">
        <v>16</v>
      </c>
      <c r="C271" s="3" t="s">
        <v>17</v>
      </c>
      <c r="D271" s="3" t="s">
        <v>18</v>
      </c>
      <c r="E271" s="3" t="s">
        <v>19</v>
      </c>
      <c r="F271" s="3" t="s">
        <v>20</v>
      </c>
      <c r="G271" s="3" t="s">
        <v>21</v>
      </c>
      <c r="H271" s="3" t="s">
        <v>22</v>
      </c>
      <c r="I271" s="3" t="s">
        <v>23</v>
      </c>
      <c r="J271" s="3" t="s">
        <v>24</v>
      </c>
      <c r="K271" s="3">
        <v>0.25</v>
      </c>
      <c r="L271" s="72">
        <v>220</v>
      </c>
      <c r="M271" s="72">
        <v>55</v>
      </c>
      <c r="N271" s="3" t="s">
        <v>25</v>
      </c>
      <c r="O271" s="3" t="s">
        <v>26</v>
      </c>
      <c r="P271" s="3" t="s">
        <v>307</v>
      </c>
    </row>
    <row r="272" spans="1:16" customFormat="1" ht="28.8" hidden="1" x14ac:dyDescent="0.3">
      <c r="A272" s="71">
        <v>45692</v>
      </c>
      <c r="B272" s="3" t="s">
        <v>16</v>
      </c>
      <c r="C272" s="3" t="s">
        <v>17</v>
      </c>
      <c r="D272" s="3" t="s">
        <v>18</v>
      </c>
      <c r="E272" s="3" t="s">
        <v>19</v>
      </c>
      <c r="F272" s="3" t="s">
        <v>20</v>
      </c>
      <c r="G272" s="3" t="s">
        <v>21</v>
      </c>
      <c r="H272" s="3" t="s">
        <v>22</v>
      </c>
      <c r="I272" s="3" t="s">
        <v>23</v>
      </c>
      <c r="J272" s="3" t="s">
        <v>24</v>
      </c>
      <c r="K272" s="3">
        <v>0.5</v>
      </c>
      <c r="L272" s="72">
        <v>220</v>
      </c>
      <c r="M272" s="72">
        <v>110</v>
      </c>
      <c r="N272" s="3" t="s">
        <v>25</v>
      </c>
      <c r="O272" s="3" t="s">
        <v>26</v>
      </c>
      <c r="P272" s="3" t="s">
        <v>308</v>
      </c>
    </row>
    <row r="273" spans="1:16" customFormat="1" hidden="1" x14ac:dyDescent="0.3">
      <c r="A273" s="71">
        <v>45692</v>
      </c>
      <c r="B273" s="3" t="s">
        <v>16</v>
      </c>
      <c r="C273" s="3" t="s">
        <v>17</v>
      </c>
      <c r="D273" s="3" t="s">
        <v>18</v>
      </c>
      <c r="E273" s="3" t="s">
        <v>19</v>
      </c>
      <c r="F273" s="3" t="s">
        <v>20</v>
      </c>
      <c r="G273" s="3" t="s">
        <v>21</v>
      </c>
      <c r="H273" s="3" t="s">
        <v>22</v>
      </c>
      <c r="I273" s="3" t="s">
        <v>23</v>
      </c>
      <c r="J273" s="3" t="s">
        <v>24</v>
      </c>
      <c r="K273" s="3">
        <v>0.25</v>
      </c>
      <c r="L273" s="72">
        <v>220</v>
      </c>
      <c r="M273" s="72">
        <v>55</v>
      </c>
      <c r="N273" s="3" t="s">
        <v>25</v>
      </c>
      <c r="O273" s="3" t="s">
        <v>26</v>
      </c>
      <c r="P273" s="3" t="s">
        <v>309</v>
      </c>
    </row>
    <row r="274" spans="1:16" customFormat="1" hidden="1" x14ac:dyDescent="0.3">
      <c r="A274" s="71">
        <v>45692</v>
      </c>
      <c r="B274" s="3" t="s">
        <v>16</v>
      </c>
      <c r="C274" s="3" t="s">
        <v>17</v>
      </c>
      <c r="D274" s="3" t="s">
        <v>18</v>
      </c>
      <c r="E274" s="3" t="s">
        <v>19</v>
      </c>
      <c r="F274" s="3" t="s">
        <v>20</v>
      </c>
      <c r="G274" s="3" t="s">
        <v>21</v>
      </c>
      <c r="H274" s="3" t="s">
        <v>22</v>
      </c>
      <c r="I274" s="3" t="s">
        <v>23</v>
      </c>
      <c r="J274" s="3" t="s">
        <v>24</v>
      </c>
      <c r="K274" s="3">
        <v>0.25</v>
      </c>
      <c r="L274" s="72">
        <v>220</v>
      </c>
      <c r="M274" s="72">
        <v>55</v>
      </c>
      <c r="N274" s="3" t="s">
        <v>25</v>
      </c>
      <c r="O274" s="3" t="s">
        <v>26</v>
      </c>
      <c r="P274" s="3" t="s">
        <v>310</v>
      </c>
    </row>
    <row r="275" spans="1:16" customFormat="1" hidden="1" x14ac:dyDescent="0.3">
      <c r="A275" s="71">
        <v>45691</v>
      </c>
      <c r="B275" s="3" t="s">
        <v>16</v>
      </c>
      <c r="C275" s="3" t="s">
        <v>17</v>
      </c>
      <c r="D275" s="3" t="s">
        <v>18</v>
      </c>
      <c r="E275" s="3" t="s">
        <v>19</v>
      </c>
      <c r="F275" s="3" t="s">
        <v>20</v>
      </c>
      <c r="G275" s="3" t="s">
        <v>21</v>
      </c>
      <c r="H275" s="3" t="s">
        <v>22</v>
      </c>
      <c r="I275" s="3" t="s">
        <v>23</v>
      </c>
      <c r="J275" s="3" t="s">
        <v>24</v>
      </c>
      <c r="K275" s="3">
        <v>0.5</v>
      </c>
      <c r="L275" s="72">
        <v>220</v>
      </c>
      <c r="M275" s="72">
        <v>110</v>
      </c>
      <c r="N275" s="3" t="s">
        <v>25</v>
      </c>
      <c r="O275" s="3" t="s">
        <v>26</v>
      </c>
      <c r="P275" s="3" t="s">
        <v>311</v>
      </c>
    </row>
    <row r="276" spans="1:16" customFormat="1" hidden="1" x14ac:dyDescent="0.3">
      <c r="A276" s="71">
        <v>45691</v>
      </c>
      <c r="B276" s="3" t="s">
        <v>16</v>
      </c>
      <c r="C276" s="3" t="s">
        <v>17</v>
      </c>
      <c r="D276" s="3" t="s">
        <v>18</v>
      </c>
      <c r="E276" s="3" t="s">
        <v>19</v>
      </c>
      <c r="F276" s="3" t="s">
        <v>20</v>
      </c>
      <c r="G276" s="3" t="s">
        <v>21</v>
      </c>
      <c r="H276" s="3" t="s">
        <v>22</v>
      </c>
      <c r="I276" s="3" t="s">
        <v>23</v>
      </c>
      <c r="J276" s="3" t="s">
        <v>24</v>
      </c>
      <c r="K276" s="3">
        <v>0.5</v>
      </c>
      <c r="L276" s="72">
        <v>220</v>
      </c>
      <c r="M276" s="72">
        <v>110</v>
      </c>
      <c r="N276" s="3" t="s">
        <v>25</v>
      </c>
      <c r="O276" s="3" t="s">
        <v>26</v>
      </c>
      <c r="P276" s="3" t="s">
        <v>312</v>
      </c>
    </row>
    <row r="277" spans="1:16" customFormat="1" hidden="1" x14ac:dyDescent="0.3">
      <c r="A277" s="71">
        <v>45691</v>
      </c>
      <c r="B277" s="3" t="s">
        <v>16</v>
      </c>
      <c r="C277" s="3" t="s">
        <v>17</v>
      </c>
      <c r="D277" s="3" t="s">
        <v>18</v>
      </c>
      <c r="E277" s="3" t="s">
        <v>19</v>
      </c>
      <c r="F277" s="3" t="s">
        <v>20</v>
      </c>
      <c r="G277" s="3" t="s">
        <v>21</v>
      </c>
      <c r="H277" s="3" t="s">
        <v>22</v>
      </c>
      <c r="I277" s="3" t="s">
        <v>23</v>
      </c>
      <c r="J277" s="3" t="s">
        <v>24</v>
      </c>
      <c r="K277" s="3">
        <v>0.5</v>
      </c>
      <c r="L277" s="72">
        <v>220</v>
      </c>
      <c r="M277" s="72">
        <v>110</v>
      </c>
      <c r="N277" s="3" t="s">
        <v>25</v>
      </c>
      <c r="O277" s="3" t="s">
        <v>26</v>
      </c>
      <c r="P277" s="3" t="s">
        <v>313</v>
      </c>
    </row>
    <row r="278" spans="1:16" customFormat="1" hidden="1" x14ac:dyDescent="0.3">
      <c r="A278" s="71">
        <v>45691</v>
      </c>
      <c r="B278" s="3" t="s">
        <v>16</v>
      </c>
      <c r="C278" s="3" t="s">
        <v>17</v>
      </c>
      <c r="D278" s="3" t="s">
        <v>18</v>
      </c>
      <c r="E278" s="3" t="s">
        <v>19</v>
      </c>
      <c r="F278" s="3" t="s">
        <v>20</v>
      </c>
      <c r="G278" s="3" t="s">
        <v>21</v>
      </c>
      <c r="H278" s="3" t="s">
        <v>22</v>
      </c>
      <c r="I278" s="3" t="s">
        <v>23</v>
      </c>
      <c r="J278" s="3" t="s">
        <v>24</v>
      </c>
      <c r="K278" s="3">
        <v>1</v>
      </c>
      <c r="L278" s="72">
        <v>220</v>
      </c>
      <c r="M278" s="72">
        <v>220</v>
      </c>
      <c r="N278" s="3" t="s">
        <v>25</v>
      </c>
      <c r="O278" s="3" t="s">
        <v>26</v>
      </c>
      <c r="P278" s="3" t="s">
        <v>314</v>
      </c>
    </row>
    <row r="279" spans="1:16" customFormat="1" ht="28.8" hidden="1" x14ac:dyDescent="0.3">
      <c r="A279" s="71">
        <v>45691</v>
      </c>
      <c r="B279" s="3" t="s">
        <v>16</v>
      </c>
      <c r="C279" s="3" t="s">
        <v>17</v>
      </c>
      <c r="D279" s="3" t="s">
        <v>18</v>
      </c>
      <c r="E279" s="3" t="s">
        <v>19</v>
      </c>
      <c r="F279" s="3" t="s">
        <v>20</v>
      </c>
      <c r="G279" s="3" t="s">
        <v>21</v>
      </c>
      <c r="H279" s="3" t="s">
        <v>22</v>
      </c>
      <c r="I279" s="3" t="s">
        <v>23</v>
      </c>
      <c r="J279" s="3" t="s">
        <v>24</v>
      </c>
      <c r="K279" s="3">
        <v>0.5</v>
      </c>
      <c r="L279" s="72">
        <v>220</v>
      </c>
      <c r="M279" s="72">
        <v>110</v>
      </c>
      <c r="N279" s="3" t="s">
        <v>25</v>
      </c>
      <c r="O279" s="3" t="s">
        <v>26</v>
      </c>
      <c r="P279" s="3" t="s">
        <v>315</v>
      </c>
    </row>
    <row r="280" spans="1:16" customFormat="1" hidden="1" x14ac:dyDescent="0.3">
      <c r="A280" s="71">
        <v>45691</v>
      </c>
      <c r="B280" s="3" t="s">
        <v>16</v>
      </c>
      <c r="C280" s="3" t="s">
        <v>17</v>
      </c>
      <c r="D280" s="3" t="s">
        <v>18</v>
      </c>
      <c r="E280" s="3" t="s">
        <v>19</v>
      </c>
      <c r="F280" s="3" t="s">
        <v>20</v>
      </c>
      <c r="G280" s="3" t="s">
        <v>21</v>
      </c>
      <c r="H280" s="3" t="s">
        <v>22</v>
      </c>
      <c r="I280" s="3" t="s">
        <v>23</v>
      </c>
      <c r="J280" s="3" t="s">
        <v>24</v>
      </c>
      <c r="K280" s="3">
        <v>0.25</v>
      </c>
      <c r="L280" s="72">
        <v>220</v>
      </c>
      <c r="M280" s="72">
        <v>55</v>
      </c>
      <c r="N280" s="3" t="s">
        <v>25</v>
      </c>
      <c r="O280" s="3" t="s">
        <v>26</v>
      </c>
      <c r="P280" s="3" t="s">
        <v>316</v>
      </c>
    </row>
    <row r="281" spans="1:16" customFormat="1" hidden="1" x14ac:dyDescent="0.3">
      <c r="A281" s="71">
        <v>45690</v>
      </c>
      <c r="B281" s="3" t="s">
        <v>16</v>
      </c>
      <c r="C281" s="3" t="s">
        <v>17</v>
      </c>
      <c r="D281" s="3" t="s">
        <v>18</v>
      </c>
      <c r="E281" s="3" t="s">
        <v>19</v>
      </c>
      <c r="F281" s="3" t="s">
        <v>20</v>
      </c>
      <c r="G281" s="3" t="s">
        <v>21</v>
      </c>
      <c r="H281" s="3" t="s">
        <v>22</v>
      </c>
      <c r="I281" s="3" t="s">
        <v>23</v>
      </c>
      <c r="J281" s="3" t="s">
        <v>24</v>
      </c>
      <c r="K281" s="3">
        <v>0.5</v>
      </c>
      <c r="L281" s="72">
        <v>220</v>
      </c>
      <c r="M281" s="72">
        <v>110</v>
      </c>
      <c r="N281" s="3" t="s">
        <v>25</v>
      </c>
      <c r="O281" s="3" t="s">
        <v>26</v>
      </c>
      <c r="P281" s="3" t="s">
        <v>317</v>
      </c>
    </row>
    <row r="282" spans="1:16" customFormat="1" ht="28.8" hidden="1" x14ac:dyDescent="0.3">
      <c r="A282" s="71">
        <v>45689</v>
      </c>
      <c r="B282" s="3" t="s">
        <v>16</v>
      </c>
      <c r="C282" s="3" t="s">
        <v>17</v>
      </c>
      <c r="D282" s="3" t="s">
        <v>18</v>
      </c>
      <c r="E282" s="3" t="s">
        <v>19</v>
      </c>
      <c r="F282" s="3" t="s">
        <v>20</v>
      </c>
      <c r="G282" s="3" t="s">
        <v>21</v>
      </c>
      <c r="H282" s="3" t="s">
        <v>22</v>
      </c>
      <c r="I282" s="3" t="s">
        <v>23</v>
      </c>
      <c r="J282" s="3" t="s">
        <v>24</v>
      </c>
      <c r="K282" s="3">
        <v>0.25</v>
      </c>
      <c r="L282" s="72">
        <v>220</v>
      </c>
      <c r="M282" s="72">
        <v>55</v>
      </c>
      <c r="N282" s="3" t="s">
        <v>25</v>
      </c>
      <c r="O282" s="3" t="s">
        <v>26</v>
      </c>
      <c r="P282" s="3" t="s">
        <v>318</v>
      </c>
    </row>
    <row r="283" spans="1:16" customFormat="1" hidden="1" x14ac:dyDescent="0.3">
      <c r="A283" s="71">
        <v>45716</v>
      </c>
      <c r="B283" s="3" t="s">
        <v>16</v>
      </c>
      <c r="C283" s="3" t="s">
        <v>17</v>
      </c>
      <c r="D283" s="3" t="s">
        <v>18</v>
      </c>
      <c r="E283" s="3" t="s">
        <v>19</v>
      </c>
      <c r="F283" s="3" t="s">
        <v>319</v>
      </c>
      <c r="G283" s="3" t="s">
        <v>320</v>
      </c>
      <c r="H283" s="3" t="s">
        <v>321</v>
      </c>
      <c r="I283" s="3" t="s">
        <v>23</v>
      </c>
      <c r="J283" s="3" t="s">
        <v>322</v>
      </c>
      <c r="K283" s="3">
        <v>4</v>
      </c>
      <c r="L283" s="72">
        <v>184</v>
      </c>
      <c r="M283" s="72">
        <v>736</v>
      </c>
      <c r="N283" s="3" t="s">
        <v>25</v>
      </c>
      <c r="O283" s="3" t="s">
        <v>26</v>
      </c>
      <c r="P283" s="3" t="s">
        <v>323</v>
      </c>
    </row>
    <row r="284" spans="1:16" ht="28.8" x14ac:dyDescent="0.3">
      <c r="A284" s="73">
        <v>45716</v>
      </c>
      <c r="B284" s="41" t="s">
        <v>16</v>
      </c>
      <c r="C284" s="41" t="s">
        <v>17</v>
      </c>
      <c r="D284" s="41" t="s">
        <v>18</v>
      </c>
      <c r="E284" s="41" t="s">
        <v>19</v>
      </c>
      <c r="F284" s="41" t="s">
        <v>319</v>
      </c>
      <c r="G284" s="41" t="s">
        <v>320</v>
      </c>
      <c r="H284" s="41" t="s">
        <v>324</v>
      </c>
      <c r="I284" s="41" t="s">
        <v>23</v>
      </c>
      <c r="J284" s="41" t="s">
        <v>325</v>
      </c>
      <c r="K284" s="41">
        <v>4.5</v>
      </c>
      <c r="L284" s="74">
        <v>184</v>
      </c>
      <c r="M284" s="74">
        <v>828</v>
      </c>
      <c r="N284" s="41" t="s">
        <v>25</v>
      </c>
      <c r="O284" s="41" t="s">
        <v>26</v>
      </c>
      <c r="P284" s="42" t="s">
        <v>326</v>
      </c>
    </row>
    <row r="285" spans="1:16" customFormat="1" ht="28.8" hidden="1" x14ac:dyDescent="0.3">
      <c r="A285" s="71">
        <v>45716</v>
      </c>
      <c r="B285" s="3" t="s">
        <v>16</v>
      </c>
      <c r="C285" s="3" t="s">
        <v>17</v>
      </c>
      <c r="D285" s="3" t="s">
        <v>18</v>
      </c>
      <c r="E285" s="3" t="s">
        <v>19</v>
      </c>
      <c r="F285" s="3" t="s">
        <v>319</v>
      </c>
      <c r="G285" s="3" t="s">
        <v>327</v>
      </c>
      <c r="H285" s="3" t="s">
        <v>32</v>
      </c>
      <c r="I285" s="3" t="s">
        <v>23</v>
      </c>
      <c r="J285" s="3" t="s">
        <v>33</v>
      </c>
      <c r="K285" s="3">
        <v>1</v>
      </c>
      <c r="L285" s="72">
        <v>184</v>
      </c>
      <c r="M285" s="72">
        <v>184</v>
      </c>
      <c r="N285" s="3" t="s">
        <v>25</v>
      </c>
      <c r="O285" s="3" t="s">
        <v>26</v>
      </c>
      <c r="P285" s="3" t="s">
        <v>328</v>
      </c>
    </row>
    <row r="286" spans="1:16" customFormat="1" ht="57.6" hidden="1" x14ac:dyDescent="0.3">
      <c r="A286" s="71">
        <v>45716</v>
      </c>
      <c r="B286" s="3" t="s">
        <v>16</v>
      </c>
      <c r="C286" s="3" t="s">
        <v>17</v>
      </c>
      <c r="D286" s="3" t="s">
        <v>18</v>
      </c>
      <c r="E286" s="3" t="s">
        <v>19</v>
      </c>
      <c r="F286" s="3" t="s">
        <v>319</v>
      </c>
      <c r="G286" s="3" t="s">
        <v>329</v>
      </c>
      <c r="H286" s="3" t="s">
        <v>67</v>
      </c>
      <c r="I286" s="3" t="s">
        <v>23</v>
      </c>
      <c r="J286" s="3" t="s">
        <v>68</v>
      </c>
      <c r="K286" s="3">
        <v>1</v>
      </c>
      <c r="L286" s="72">
        <v>184</v>
      </c>
      <c r="M286" s="72">
        <v>184</v>
      </c>
      <c r="N286" s="3" t="s">
        <v>25</v>
      </c>
      <c r="O286" s="3" t="s">
        <v>26</v>
      </c>
      <c r="P286" s="3" t="s">
        <v>330</v>
      </c>
    </row>
    <row r="287" spans="1:16" customFormat="1" ht="144" hidden="1" x14ac:dyDescent="0.3">
      <c r="A287" s="71">
        <v>45716</v>
      </c>
      <c r="B287" s="3" t="s">
        <v>16</v>
      </c>
      <c r="C287" s="3" t="s">
        <v>17</v>
      </c>
      <c r="D287" s="3" t="s">
        <v>18</v>
      </c>
      <c r="E287" s="3" t="s">
        <v>19</v>
      </c>
      <c r="F287" s="3" t="s">
        <v>319</v>
      </c>
      <c r="G287" s="3" t="s">
        <v>329</v>
      </c>
      <c r="H287" s="3" t="s">
        <v>32</v>
      </c>
      <c r="I287" s="3" t="s">
        <v>23</v>
      </c>
      <c r="J287" s="3" t="s">
        <v>33</v>
      </c>
      <c r="K287" s="3">
        <v>0.5</v>
      </c>
      <c r="L287" s="72">
        <v>184</v>
      </c>
      <c r="M287" s="72">
        <v>92</v>
      </c>
      <c r="N287" s="3" t="s">
        <v>25</v>
      </c>
      <c r="O287" s="3" t="s">
        <v>26</v>
      </c>
      <c r="P287" s="3" t="s">
        <v>331</v>
      </c>
    </row>
    <row r="288" spans="1:16" customFormat="1" ht="129.6" hidden="1" x14ac:dyDescent="0.3">
      <c r="A288" s="71">
        <v>45716</v>
      </c>
      <c r="B288" s="3" t="s">
        <v>16</v>
      </c>
      <c r="C288" s="3" t="s">
        <v>17</v>
      </c>
      <c r="D288" s="3" t="s">
        <v>18</v>
      </c>
      <c r="E288" s="3" t="s">
        <v>19</v>
      </c>
      <c r="F288" s="3" t="s">
        <v>319</v>
      </c>
      <c r="G288" s="3" t="s">
        <v>329</v>
      </c>
      <c r="H288" s="3" t="s">
        <v>32</v>
      </c>
      <c r="I288" s="3" t="s">
        <v>23</v>
      </c>
      <c r="J288" s="3" t="s">
        <v>33</v>
      </c>
      <c r="K288" s="3">
        <v>1</v>
      </c>
      <c r="L288" s="72">
        <v>184</v>
      </c>
      <c r="M288" s="72">
        <v>184</v>
      </c>
      <c r="N288" s="3" t="s">
        <v>25</v>
      </c>
      <c r="O288" s="3" t="s">
        <v>26</v>
      </c>
      <c r="P288" s="3" t="s">
        <v>332</v>
      </c>
    </row>
    <row r="289" spans="1:16" customFormat="1" ht="86.4" hidden="1" x14ac:dyDescent="0.3">
      <c r="A289" s="71">
        <v>45716</v>
      </c>
      <c r="B289" s="3" t="s">
        <v>16</v>
      </c>
      <c r="C289" s="3" t="s">
        <v>17</v>
      </c>
      <c r="D289" s="3" t="s">
        <v>18</v>
      </c>
      <c r="E289" s="3" t="s">
        <v>19</v>
      </c>
      <c r="F289" s="3" t="s">
        <v>319</v>
      </c>
      <c r="G289" s="3" t="s">
        <v>329</v>
      </c>
      <c r="H289" s="3" t="s">
        <v>67</v>
      </c>
      <c r="I289" s="3" t="s">
        <v>23</v>
      </c>
      <c r="J289" s="3" t="s">
        <v>68</v>
      </c>
      <c r="K289" s="3">
        <v>1.5</v>
      </c>
      <c r="L289" s="72">
        <v>184</v>
      </c>
      <c r="M289" s="72">
        <v>276</v>
      </c>
      <c r="N289" s="3" t="s">
        <v>25</v>
      </c>
      <c r="O289" s="3" t="s">
        <v>26</v>
      </c>
      <c r="P289" s="3" t="s">
        <v>333</v>
      </c>
    </row>
    <row r="290" spans="1:16" customFormat="1" ht="72" hidden="1" x14ac:dyDescent="0.3">
      <c r="A290" s="71">
        <v>45716</v>
      </c>
      <c r="B290" s="3" t="s">
        <v>16</v>
      </c>
      <c r="C290" s="3" t="s">
        <v>17</v>
      </c>
      <c r="D290" s="3" t="s">
        <v>18</v>
      </c>
      <c r="E290" s="3" t="s">
        <v>19</v>
      </c>
      <c r="F290" s="3" t="s">
        <v>319</v>
      </c>
      <c r="G290" s="3" t="s">
        <v>329</v>
      </c>
      <c r="H290" s="3" t="s">
        <v>67</v>
      </c>
      <c r="I290" s="3" t="s">
        <v>23</v>
      </c>
      <c r="J290" s="3" t="s">
        <v>68</v>
      </c>
      <c r="K290" s="3">
        <v>3</v>
      </c>
      <c r="L290" s="72">
        <v>184</v>
      </c>
      <c r="M290" s="72">
        <v>552</v>
      </c>
      <c r="N290" s="3" t="s">
        <v>25</v>
      </c>
      <c r="O290" s="3" t="s">
        <v>26</v>
      </c>
      <c r="P290" s="3" t="s">
        <v>334</v>
      </c>
    </row>
    <row r="291" spans="1:16" customFormat="1" hidden="1" x14ac:dyDescent="0.3">
      <c r="A291" s="71">
        <v>45715</v>
      </c>
      <c r="B291" s="3" t="s">
        <v>16</v>
      </c>
      <c r="C291" s="3" t="s">
        <v>17</v>
      </c>
      <c r="D291" s="3" t="s">
        <v>18</v>
      </c>
      <c r="E291" s="3" t="s">
        <v>19</v>
      </c>
      <c r="F291" s="3" t="s">
        <v>319</v>
      </c>
      <c r="G291" s="3" t="s">
        <v>320</v>
      </c>
      <c r="H291" s="3" t="s">
        <v>335</v>
      </c>
      <c r="I291" s="3" t="s">
        <v>23</v>
      </c>
      <c r="J291" s="3" t="s">
        <v>336</v>
      </c>
      <c r="K291" s="3">
        <v>1.5</v>
      </c>
      <c r="L291" s="72">
        <v>184</v>
      </c>
      <c r="M291" s="72">
        <v>276</v>
      </c>
      <c r="N291" s="3" t="s">
        <v>25</v>
      </c>
      <c r="O291" s="3" t="s">
        <v>26</v>
      </c>
      <c r="P291" s="3" t="s">
        <v>337</v>
      </c>
    </row>
    <row r="292" spans="1:16" ht="43.2" hidden="1" x14ac:dyDescent="0.3">
      <c r="A292" s="73">
        <v>45715</v>
      </c>
      <c r="B292" s="41" t="s">
        <v>16</v>
      </c>
      <c r="C292" s="41" t="s">
        <v>17</v>
      </c>
      <c r="D292" s="41" t="s">
        <v>18</v>
      </c>
      <c r="E292" s="41" t="s">
        <v>19</v>
      </c>
      <c r="F292" s="41" t="s">
        <v>319</v>
      </c>
      <c r="G292" s="41" t="s">
        <v>320</v>
      </c>
      <c r="H292" s="41" t="s">
        <v>32</v>
      </c>
      <c r="I292" s="41" t="s">
        <v>23</v>
      </c>
      <c r="J292" s="41" t="s">
        <v>33</v>
      </c>
      <c r="K292" s="41">
        <v>4.5</v>
      </c>
      <c r="L292" s="74">
        <v>184</v>
      </c>
      <c r="M292" s="74">
        <v>828</v>
      </c>
      <c r="N292" s="41" t="s">
        <v>25</v>
      </c>
      <c r="O292" s="41" t="s">
        <v>26</v>
      </c>
      <c r="P292" s="41" t="s">
        <v>338</v>
      </c>
    </row>
    <row r="293" spans="1:16" ht="28.8" hidden="1" x14ac:dyDescent="0.3">
      <c r="A293" s="73">
        <v>45715</v>
      </c>
      <c r="B293" s="41" t="s">
        <v>16</v>
      </c>
      <c r="C293" s="41" t="s">
        <v>17</v>
      </c>
      <c r="D293" s="41" t="s">
        <v>18</v>
      </c>
      <c r="E293" s="41" t="s">
        <v>19</v>
      </c>
      <c r="F293" s="41" t="s">
        <v>319</v>
      </c>
      <c r="G293" s="41" t="s">
        <v>320</v>
      </c>
      <c r="H293" s="41" t="s">
        <v>321</v>
      </c>
      <c r="I293" s="41" t="s">
        <v>23</v>
      </c>
      <c r="J293" s="41" t="s">
        <v>322</v>
      </c>
      <c r="K293" s="41">
        <v>3</v>
      </c>
      <c r="L293" s="74">
        <v>184</v>
      </c>
      <c r="M293" s="74">
        <v>552</v>
      </c>
      <c r="N293" s="41" t="s">
        <v>25</v>
      </c>
      <c r="O293" s="41" t="s">
        <v>26</v>
      </c>
      <c r="P293" s="41" t="s">
        <v>339</v>
      </c>
    </row>
    <row r="294" spans="1:16" customFormat="1" ht="28.8" hidden="1" x14ac:dyDescent="0.3">
      <c r="A294" s="71">
        <v>45715</v>
      </c>
      <c r="B294" s="3" t="s">
        <v>16</v>
      </c>
      <c r="C294" s="3" t="s">
        <v>17</v>
      </c>
      <c r="D294" s="3" t="s">
        <v>18</v>
      </c>
      <c r="E294" s="3" t="s">
        <v>19</v>
      </c>
      <c r="F294" s="3" t="s">
        <v>319</v>
      </c>
      <c r="G294" s="3" t="s">
        <v>327</v>
      </c>
      <c r="H294" s="3" t="s">
        <v>32</v>
      </c>
      <c r="I294" s="3" t="s">
        <v>23</v>
      </c>
      <c r="J294" s="3" t="s">
        <v>33</v>
      </c>
      <c r="K294" s="3">
        <v>1</v>
      </c>
      <c r="L294" s="72">
        <v>184</v>
      </c>
      <c r="M294" s="72">
        <v>184</v>
      </c>
      <c r="N294" s="3" t="s">
        <v>25</v>
      </c>
      <c r="O294" s="3" t="s">
        <v>26</v>
      </c>
      <c r="P294" s="3" t="s">
        <v>340</v>
      </c>
    </row>
    <row r="295" spans="1:16" customFormat="1" ht="28.8" hidden="1" x14ac:dyDescent="0.3">
      <c r="A295" s="71">
        <v>45715</v>
      </c>
      <c r="B295" s="3" t="s">
        <v>16</v>
      </c>
      <c r="C295" s="3" t="s">
        <v>17</v>
      </c>
      <c r="D295" s="3" t="s">
        <v>18</v>
      </c>
      <c r="E295" s="3" t="s">
        <v>19</v>
      </c>
      <c r="F295" s="3" t="s">
        <v>319</v>
      </c>
      <c r="G295" s="3" t="s">
        <v>327</v>
      </c>
      <c r="H295" s="3" t="s">
        <v>32</v>
      </c>
      <c r="I295" s="3" t="s">
        <v>23</v>
      </c>
      <c r="J295" s="3" t="s">
        <v>33</v>
      </c>
      <c r="K295" s="3">
        <v>2</v>
      </c>
      <c r="L295" s="72">
        <v>184</v>
      </c>
      <c r="M295" s="72">
        <v>368</v>
      </c>
      <c r="N295" s="3" t="s">
        <v>25</v>
      </c>
      <c r="O295" s="3" t="s">
        <v>26</v>
      </c>
      <c r="P295" s="3" t="s">
        <v>341</v>
      </c>
    </row>
    <row r="296" spans="1:16" customFormat="1" ht="158.4" hidden="1" x14ac:dyDescent="0.3">
      <c r="A296" s="71">
        <v>45715</v>
      </c>
      <c r="B296" s="3" t="s">
        <v>16</v>
      </c>
      <c r="C296" s="3" t="s">
        <v>17</v>
      </c>
      <c r="D296" s="3" t="s">
        <v>18</v>
      </c>
      <c r="E296" s="3" t="s">
        <v>19</v>
      </c>
      <c r="F296" s="3" t="s">
        <v>319</v>
      </c>
      <c r="G296" s="3" t="s">
        <v>329</v>
      </c>
      <c r="H296" s="3" t="s">
        <v>32</v>
      </c>
      <c r="I296" s="3" t="s">
        <v>23</v>
      </c>
      <c r="J296" s="3" t="s">
        <v>33</v>
      </c>
      <c r="K296" s="3">
        <v>0.5</v>
      </c>
      <c r="L296" s="72">
        <v>184</v>
      </c>
      <c r="M296" s="72">
        <v>92</v>
      </c>
      <c r="N296" s="3" t="s">
        <v>25</v>
      </c>
      <c r="O296" s="3" t="s">
        <v>26</v>
      </c>
      <c r="P296" s="3" t="s">
        <v>342</v>
      </c>
    </row>
    <row r="297" spans="1:16" customFormat="1" ht="57.6" hidden="1" x14ac:dyDescent="0.3">
      <c r="A297" s="71">
        <v>45715</v>
      </c>
      <c r="B297" s="3" t="s">
        <v>16</v>
      </c>
      <c r="C297" s="3" t="s">
        <v>17</v>
      </c>
      <c r="D297" s="3" t="s">
        <v>18</v>
      </c>
      <c r="E297" s="3" t="s">
        <v>19</v>
      </c>
      <c r="F297" s="3" t="s">
        <v>319</v>
      </c>
      <c r="G297" s="3" t="s">
        <v>329</v>
      </c>
      <c r="H297" s="3" t="s">
        <v>67</v>
      </c>
      <c r="I297" s="3" t="s">
        <v>23</v>
      </c>
      <c r="J297" s="3" t="s">
        <v>68</v>
      </c>
      <c r="K297" s="3">
        <v>1</v>
      </c>
      <c r="L297" s="72">
        <v>184</v>
      </c>
      <c r="M297" s="72">
        <v>184</v>
      </c>
      <c r="N297" s="3" t="s">
        <v>25</v>
      </c>
      <c r="O297" s="3" t="s">
        <v>26</v>
      </c>
      <c r="P297" s="3" t="s">
        <v>343</v>
      </c>
    </row>
    <row r="298" spans="1:16" customFormat="1" ht="129.6" hidden="1" x14ac:dyDescent="0.3">
      <c r="A298" s="71">
        <v>45715</v>
      </c>
      <c r="B298" s="3" t="s">
        <v>16</v>
      </c>
      <c r="C298" s="3" t="s">
        <v>17</v>
      </c>
      <c r="D298" s="3" t="s">
        <v>18</v>
      </c>
      <c r="E298" s="3" t="s">
        <v>19</v>
      </c>
      <c r="F298" s="3" t="s">
        <v>319</v>
      </c>
      <c r="G298" s="3" t="s">
        <v>329</v>
      </c>
      <c r="H298" s="3" t="s">
        <v>32</v>
      </c>
      <c r="I298" s="3" t="s">
        <v>23</v>
      </c>
      <c r="J298" s="3" t="s">
        <v>33</v>
      </c>
      <c r="K298" s="3">
        <v>1</v>
      </c>
      <c r="L298" s="72">
        <v>184</v>
      </c>
      <c r="M298" s="72">
        <v>184</v>
      </c>
      <c r="N298" s="3" t="s">
        <v>25</v>
      </c>
      <c r="O298" s="3" t="s">
        <v>26</v>
      </c>
      <c r="P298" s="3" t="s">
        <v>344</v>
      </c>
    </row>
    <row r="299" spans="1:16" customFormat="1" ht="86.4" hidden="1" x14ac:dyDescent="0.3">
      <c r="A299" s="71">
        <v>45715</v>
      </c>
      <c r="B299" s="3" t="s">
        <v>16</v>
      </c>
      <c r="C299" s="3" t="s">
        <v>17</v>
      </c>
      <c r="D299" s="3" t="s">
        <v>18</v>
      </c>
      <c r="E299" s="3" t="s">
        <v>19</v>
      </c>
      <c r="F299" s="3" t="s">
        <v>319</v>
      </c>
      <c r="G299" s="3" t="s">
        <v>329</v>
      </c>
      <c r="H299" s="3" t="s">
        <v>67</v>
      </c>
      <c r="I299" s="3" t="s">
        <v>23</v>
      </c>
      <c r="J299" s="3" t="s">
        <v>68</v>
      </c>
      <c r="K299" s="3">
        <v>2.5</v>
      </c>
      <c r="L299" s="72">
        <v>184</v>
      </c>
      <c r="M299" s="72">
        <v>460</v>
      </c>
      <c r="N299" s="3" t="s">
        <v>25</v>
      </c>
      <c r="O299" s="3" t="s">
        <v>26</v>
      </c>
      <c r="P299" s="3" t="s">
        <v>345</v>
      </c>
    </row>
    <row r="300" spans="1:16" customFormat="1" ht="72" hidden="1" x14ac:dyDescent="0.3">
      <c r="A300" s="71">
        <v>45715</v>
      </c>
      <c r="B300" s="3" t="s">
        <v>16</v>
      </c>
      <c r="C300" s="3" t="s">
        <v>17</v>
      </c>
      <c r="D300" s="3" t="s">
        <v>18</v>
      </c>
      <c r="E300" s="3" t="s">
        <v>19</v>
      </c>
      <c r="F300" s="3" t="s">
        <v>319</v>
      </c>
      <c r="G300" s="3" t="s">
        <v>329</v>
      </c>
      <c r="H300" s="3" t="s">
        <v>67</v>
      </c>
      <c r="I300" s="3" t="s">
        <v>23</v>
      </c>
      <c r="J300" s="3" t="s">
        <v>68</v>
      </c>
      <c r="K300" s="3">
        <v>2.5</v>
      </c>
      <c r="L300" s="72">
        <v>184</v>
      </c>
      <c r="M300" s="72">
        <v>460</v>
      </c>
      <c r="N300" s="3" t="s">
        <v>25</v>
      </c>
      <c r="O300" s="3" t="s">
        <v>26</v>
      </c>
      <c r="P300" s="3" t="s">
        <v>346</v>
      </c>
    </row>
    <row r="301" spans="1:16" hidden="1" x14ac:dyDescent="0.3">
      <c r="A301" s="73">
        <v>45714</v>
      </c>
      <c r="B301" s="41" t="s">
        <v>16</v>
      </c>
      <c r="C301" s="41" t="s">
        <v>17</v>
      </c>
      <c r="D301" s="41" t="s">
        <v>18</v>
      </c>
      <c r="E301" s="41" t="s">
        <v>19</v>
      </c>
      <c r="F301" s="41" t="s">
        <v>319</v>
      </c>
      <c r="G301" s="41" t="s">
        <v>320</v>
      </c>
      <c r="H301" s="41" t="s">
        <v>321</v>
      </c>
      <c r="I301" s="41" t="s">
        <v>23</v>
      </c>
      <c r="J301" s="41" t="s">
        <v>322</v>
      </c>
      <c r="K301" s="41">
        <v>3.25</v>
      </c>
      <c r="L301" s="74">
        <v>184</v>
      </c>
      <c r="M301" s="74">
        <v>598</v>
      </c>
      <c r="N301" s="41" t="s">
        <v>25</v>
      </c>
      <c r="O301" s="41" t="s">
        <v>26</v>
      </c>
      <c r="P301" s="41" t="s">
        <v>347</v>
      </c>
    </row>
    <row r="302" spans="1:16" customFormat="1" hidden="1" x14ac:dyDescent="0.3">
      <c r="A302" s="71">
        <v>45714</v>
      </c>
      <c r="B302" s="3" t="s">
        <v>16</v>
      </c>
      <c r="C302" s="3" t="s">
        <v>17</v>
      </c>
      <c r="D302" s="3" t="s">
        <v>18</v>
      </c>
      <c r="E302" s="3" t="s">
        <v>19</v>
      </c>
      <c r="F302" s="3" t="s">
        <v>319</v>
      </c>
      <c r="G302" s="3" t="s">
        <v>320</v>
      </c>
      <c r="H302" s="3" t="s">
        <v>32</v>
      </c>
      <c r="I302" s="3" t="s">
        <v>23</v>
      </c>
      <c r="J302" s="3" t="s">
        <v>33</v>
      </c>
      <c r="K302" s="3">
        <v>1.5</v>
      </c>
      <c r="L302" s="72">
        <v>184</v>
      </c>
      <c r="M302" s="72">
        <v>276</v>
      </c>
      <c r="N302" s="3" t="s">
        <v>25</v>
      </c>
      <c r="O302" s="3" t="s">
        <v>26</v>
      </c>
      <c r="P302" s="3" t="s">
        <v>348</v>
      </c>
    </row>
    <row r="303" spans="1:16" customFormat="1" hidden="1" x14ac:dyDescent="0.3">
      <c r="A303" s="71">
        <v>45714</v>
      </c>
      <c r="B303" s="3" t="s">
        <v>16</v>
      </c>
      <c r="C303" s="3" t="s">
        <v>17</v>
      </c>
      <c r="D303" s="3" t="s">
        <v>18</v>
      </c>
      <c r="E303" s="3" t="s">
        <v>19</v>
      </c>
      <c r="F303" s="3" t="s">
        <v>319</v>
      </c>
      <c r="G303" s="3" t="s">
        <v>320</v>
      </c>
      <c r="H303" s="3" t="s">
        <v>349</v>
      </c>
      <c r="I303" s="3" t="s">
        <v>23</v>
      </c>
      <c r="J303" s="3" t="s">
        <v>350</v>
      </c>
      <c r="K303" s="3">
        <v>3.25</v>
      </c>
      <c r="L303" s="72">
        <v>184</v>
      </c>
      <c r="M303" s="72">
        <v>598</v>
      </c>
      <c r="N303" s="3" t="s">
        <v>25</v>
      </c>
      <c r="O303" s="3" t="s">
        <v>26</v>
      </c>
      <c r="P303" s="3" t="s">
        <v>351</v>
      </c>
    </row>
    <row r="304" spans="1:16" customFormat="1" ht="28.8" hidden="1" x14ac:dyDescent="0.3">
      <c r="A304" s="71">
        <v>45714</v>
      </c>
      <c r="B304" s="3" t="s">
        <v>16</v>
      </c>
      <c r="C304" s="3" t="s">
        <v>17</v>
      </c>
      <c r="D304" s="3" t="s">
        <v>18</v>
      </c>
      <c r="E304" s="3" t="s">
        <v>19</v>
      </c>
      <c r="F304" s="3" t="s">
        <v>319</v>
      </c>
      <c r="G304" s="3" t="s">
        <v>327</v>
      </c>
      <c r="H304" s="3" t="s">
        <v>32</v>
      </c>
      <c r="I304" s="3" t="s">
        <v>23</v>
      </c>
      <c r="J304" s="3" t="s">
        <v>33</v>
      </c>
      <c r="K304" s="3">
        <v>0.75</v>
      </c>
      <c r="L304" s="72">
        <v>184</v>
      </c>
      <c r="M304" s="72">
        <v>138</v>
      </c>
      <c r="N304" s="3" t="s">
        <v>25</v>
      </c>
      <c r="O304" s="3" t="s">
        <v>26</v>
      </c>
      <c r="P304" s="3" t="s">
        <v>352</v>
      </c>
    </row>
    <row r="305" spans="1:16" customFormat="1" ht="158.4" hidden="1" x14ac:dyDescent="0.3">
      <c r="A305" s="71">
        <v>45714</v>
      </c>
      <c r="B305" s="3" t="s">
        <v>16</v>
      </c>
      <c r="C305" s="3" t="s">
        <v>17</v>
      </c>
      <c r="D305" s="3" t="s">
        <v>18</v>
      </c>
      <c r="E305" s="3" t="s">
        <v>19</v>
      </c>
      <c r="F305" s="3" t="s">
        <v>319</v>
      </c>
      <c r="G305" s="3" t="s">
        <v>329</v>
      </c>
      <c r="H305" s="3" t="s">
        <v>32</v>
      </c>
      <c r="I305" s="3" t="s">
        <v>23</v>
      </c>
      <c r="J305" s="3" t="s">
        <v>33</v>
      </c>
      <c r="K305" s="3">
        <v>1</v>
      </c>
      <c r="L305" s="72">
        <v>184</v>
      </c>
      <c r="M305" s="72">
        <v>184</v>
      </c>
      <c r="N305" s="3" t="s">
        <v>25</v>
      </c>
      <c r="O305" s="3" t="s">
        <v>26</v>
      </c>
      <c r="P305" s="3" t="s">
        <v>353</v>
      </c>
    </row>
    <row r="306" spans="1:16" customFormat="1" ht="144" hidden="1" x14ac:dyDescent="0.3">
      <c r="A306" s="71">
        <v>45714</v>
      </c>
      <c r="B306" s="3" t="s">
        <v>16</v>
      </c>
      <c r="C306" s="3" t="s">
        <v>17</v>
      </c>
      <c r="D306" s="3" t="s">
        <v>18</v>
      </c>
      <c r="E306" s="3" t="s">
        <v>19</v>
      </c>
      <c r="F306" s="3" t="s">
        <v>319</v>
      </c>
      <c r="G306" s="3" t="s">
        <v>329</v>
      </c>
      <c r="H306" s="3" t="s">
        <v>32</v>
      </c>
      <c r="I306" s="3" t="s">
        <v>23</v>
      </c>
      <c r="J306" s="3" t="s">
        <v>33</v>
      </c>
      <c r="K306" s="3">
        <v>1</v>
      </c>
      <c r="L306" s="72">
        <v>184</v>
      </c>
      <c r="M306" s="72">
        <v>184</v>
      </c>
      <c r="N306" s="3" t="s">
        <v>25</v>
      </c>
      <c r="O306" s="3" t="s">
        <v>26</v>
      </c>
      <c r="P306" s="3" t="s">
        <v>354</v>
      </c>
    </row>
    <row r="307" spans="1:16" customFormat="1" ht="72" hidden="1" x14ac:dyDescent="0.3">
      <c r="A307" s="71">
        <v>45714</v>
      </c>
      <c r="B307" s="3" t="s">
        <v>16</v>
      </c>
      <c r="C307" s="3" t="s">
        <v>17</v>
      </c>
      <c r="D307" s="3" t="s">
        <v>18</v>
      </c>
      <c r="E307" s="3" t="s">
        <v>19</v>
      </c>
      <c r="F307" s="3" t="s">
        <v>319</v>
      </c>
      <c r="G307" s="3" t="s">
        <v>329</v>
      </c>
      <c r="H307" s="3" t="s">
        <v>67</v>
      </c>
      <c r="I307" s="3" t="s">
        <v>23</v>
      </c>
      <c r="J307" s="3" t="s">
        <v>68</v>
      </c>
      <c r="K307" s="3">
        <v>1.5</v>
      </c>
      <c r="L307" s="72">
        <v>184</v>
      </c>
      <c r="M307" s="72">
        <v>276</v>
      </c>
      <c r="N307" s="3" t="s">
        <v>25</v>
      </c>
      <c r="O307" s="3" t="s">
        <v>26</v>
      </c>
      <c r="P307" s="3" t="s">
        <v>355</v>
      </c>
    </row>
    <row r="308" spans="1:16" customFormat="1" ht="144" hidden="1" x14ac:dyDescent="0.3">
      <c r="A308" s="71">
        <v>45714</v>
      </c>
      <c r="B308" s="3" t="s">
        <v>16</v>
      </c>
      <c r="C308" s="3" t="s">
        <v>17</v>
      </c>
      <c r="D308" s="3" t="s">
        <v>18</v>
      </c>
      <c r="E308" s="3" t="s">
        <v>19</v>
      </c>
      <c r="F308" s="3" t="s">
        <v>319</v>
      </c>
      <c r="G308" s="3" t="s">
        <v>329</v>
      </c>
      <c r="H308" s="3" t="s">
        <v>32</v>
      </c>
      <c r="I308" s="3" t="s">
        <v>23</v>
      </c>
      <c r="J308" s="3" t="s">
        <v>33</v>
      </c>
      <c r="K308" s="3">
        <v>1</v>
      </c>
      <c r="L308" s="72">
        <v>184</v>
      </c>
      <c r="M308" s="72">
        <v>184</v>
      </c>
      <c r="N308" s="3" t="s">
        <v>25</v>
      </c>
      <c r="O308" s="3" t="s">
        <v>26</v>
      </c>
      <c r="P308" s="3" t="s">
        <v>356</v>
      </c>
    </row>
    <row r="309" spans="1:16" x14ac:dyDescent="0.3">
      <c r="A309" s="73">
        <v>45713</v>
      </c>
      <c r="B309" s="41" t="s">
        <v>16</v>
      </c>
      <c r="C309" s="41" t="s">
        <v>17</v>
      </c>
      <c r="D309" s="41" t="s">
        <v>18</v>
      </c>
      <c r="E309" s="41" t="s">
        <v>19</v>
      </c>
      <c r="F309" s="41" t="s">
        <v>319</v>
      </c>
      <c r="G309" s="41" t="s">
        <v>320</v>
      </c>
      <c r="H309" s="41" t="s">
        <v>36</v>
      </c>
      <c r="I309" s="41" t="s">
        <v>23</v>
      </c>
      <c r="J309" s="41" t="s">
        <v>37</v>
      </c>
      <c r="K309" s="41">
        <v>2.25</v>
      </c>
      <c r="L309" s="74">
        <v>184</v>
      </c>
      <c r="M309" s="74">
        <v>414</v>
      </c>
      <c r="N309" s="41" t="s">
        <v>25</v>
      </c>
      <c r="O309" s="41" t="s">
        <v>26</v>
      </c>
      <c r="P309" s="42" t="s">
        <v>357</v>
      </c>
    </row>
    <row r="310" spans="1:16" customFormat="1" hidden="1" x14ac:dyDescent="0.3">
      <c r="A310" s="71">
        <v>45713</v>
      </c>
      <c r="B310" s="3" t="s">
        <v>16</v>
      </c>
      <c r="C310" s="3" t="s">
        <v>17</v>
      </c>
      <c r="D310" s="3" t="s">
        <v>18</v>
      </c>
      <c r="E310" s="3" t="s">
        <v>19</v>
      </c>
      <c r="F310" s="3" t="s">
        <v>319</v>
      </c>
      <c r="G310" s="3" t="s">
        <v>320</v>
      </c>
      <c r="H310" s="3" t="s">
        <v>36</v>
      </c>
      <c r="I310" s="3" t="s">
        <v>23</v>
      </c>
      <c r="J310" s="3" t="s">
        <v>37</v>
      </c>
      <c r="K310" s="3">
        <v>2.5</v>
      </c>
      <c r="L310" s="72">
        <v>184</v>
      </c>
      <c r="M310" s="72">
        <v>460</v>
      </c>
      <c r="N310" s="3" t="s">
        <v>25</v>
      </c>
      <c r="O310" s="3" t="s">
        <v>26</v>
      </c>
      <c r="P310" s="3" t="s">
        <v>358</v>
      </c>
    </row>
    <row r="311" spans="1:16" customFormat="1" hidden="1" x14ac:dyDescent="0.3">
      <c r="A311" s="71">
        <v>45713</v>
      </c>
      <c r="B311" s="3" t="s">
        <v>16</v>
      </c>
      <c r="C311" s="3" t="s">
        <v>17</v>
      </c>
      <c r="D311" s="3" t="s">
        <v>18</v>
      </c>
      <c r="E311" s="3" t="s">
        <v>19</v>
      </c>
      <c r="F311" s="3" t="s">
        <v>319</v>
      </c>
      <c r="G311" s="3" t="s">
        <v>320</v>
      </c>
      <c r="H311" s="3" t="s">
        <v>22</v>
      </c>
      <c r="I311" s="3" t="s">
        <v>23</v>
      </c>
      <c r="J311" s="3" t="s">
        <v>24</v>
      </c>
      <c r="K311" s="3">
        <v>2.25</v>
      </c>
      <c r="L311" s="72">
        <v>184</v>
      </c>
      <c r="M311" s="72">
        <v>414</v>
      </c>
      <c r="N311" s="3" t="s">
        <v>25</v>
      </c>
      <c r="O311" s="3" t="s">
        <v>26</v>
      </c>
      <c r="P311" s="3" t="s">
        <v>359</v>
      </c>
    </row>
    <row r="312" spans="1:16" customFormat="1" ht="28.8" hidden="1" x14ac:dyDescent="0.3">
      <c r="A312" s="71">
        <v>45713</v>
      </c>
      <c r="B312" s="3" t="s">
        <v>16</v>
      </c>
      <c r="C312" s="3" t="s">
        <v>17</v>
      </c>
      <c r="D312" s="3" t="s">
        <v>18</v>
      </c>
      <c r="E312" s="3" t="s">
        <v>19</v>
      </c>
      <c r="F312" s="3" t="s">
        <v>319</v>
      </c>
      <c r="G312" s="3" t="s">
        <v>327</v>
      </c>
      <c r="H312" s="3" t="s">
        <v>32</v>
      </c>
      <c r="I312" s="3" t="s">
        <v>23</v>
      </c>
      <c r="J312" s="3" t="s">
        <v>33</v>
      </c>
      <c r="K312" s="3">
        <v>1</v>
      </c>
      <c r="L312" s="72">
        <v>184</v>
      </c>
      <c r="M312" s="72">
        <v>184</v>
      </c>
      <c r="N312" s="3" t="s">
        <v>25</v>
      </c>
      <c r="O312" s="3" t="s">
        <v>26</v>
      </c>
      <c r="P312" s="3" t="s">
        <v>360</v>
      </c>
    </row>
    <row r="313" spans="1:16" customFormat="1" ht="409.6" hidden="1" x14ac:dyDescent="0.3">
      <c r="A313" s="71">
        <v>45713</v>
      </c>
      <c r="B313" s="3" t="s">
        <v>16</v>
      </c>
      <c r="C313" s="3" t="s">
        <v>17</v>
      </c>
      <c r="D313" s="3" t="s">
        <v>18</v>
      </c>
      <c r="E313" s="3" t="s">
        <v>19</v>
      </c>
      <c r="F313" s="3" t="s">
        <v>319</v>
      </c>
      <c r="G313" s="3" t="s">
        <v>327</v>
      </c>
      <c r="H313" s="3" t="s">
        <v>32</v>
      </c>
      <c r="I313" s="3" t="s">
        <v>23</v>
      </c>
      <c r="J313" s="3" t="s">
        <v>33</v>
      </c>
      <c r="K313" s="3">
        <v>3</v>
      </c>
      <c r="L313" s="72">
        <v>184</v>
      </c>
      <c r="M313" s="72">
        <v>552</v>
      </c>
      <c r="N313" s="3" t="s">
        <v>25</v>
      </c>
      <c r="O313" s="3" t="s">
        <v>26</v>
      </c>
      <c r="P313" s="3" t="s">
        <v>361</v>
      </c>
    </row>
    <row r="314" spans="1:16" customFormat="1" ht="144" hidden="1" x14ac:dyDescent="0.3">
      <c r="A314" s="71">
        <v>45713</v>
      </c>
      <c r="B314" s="3" t="s">
        <v>16</v>
      </c>
      <c r="C314" s="3" t="s">
        <v>17</v>
      </c>
      <c r="D314" s="3" t="s">
        <v>18</v>
      </c>
      <c r="E314" s="3" t="s">
        <v>19</v>
      </c>
      <c r="F314" s="3" t="s">
        <v>319</v>
      </c>
      <c r="G314" s="3" t="s">
        <v>329</v>
      </c>
      <c r="H314" s="3" t="s">
        <v>32</v>
      </c>
      <c r="I314" s="3" t="s">
        <v>23</v>
      </c>
      <c r="J314" s="3" t="s">
        <v>33</v>
      </c>
      <c r="K314" s="3">
        <v>0.5</v>
      </c>
      <c r="L314" s="72">
        <v>184</v>
      </c>
      <c r="M314" s="72">
        <v>92</v>
      </c>
      <c r="N314" s="3" t="s">
        <v>25</v>
      </c>
      <c r="O314" s="3" t="s">
        <v>26</v>
      </c>
      <c r="P314" s="3" t="s">
        <v>362</v>
      </c>
    </row>
    <row r="315" spans="1:16" customFormat="1" ht="115.2" hidden="1" x14ac:dyDescent="0.3">
      <c r="A315" s="71">
        <v>45713</v>
      </c>
      <c r="B315" s="3" t="s">
        <v>16</v>
      </c>
      <c r="C315" s="3" t="s">
        <v>17</v>
      </c>
      <c r="D315" s="3" t="s">
        <v>18</v>
      </c>
      <c r="E315" s="3" t="s">
        <v>19</v>
      </c>
      <c r="F315" s="3" t="s">
        <v>319</v>
      </c>
      <c r="G315" s="3" t="s">
        <v>329</v>
      </c>
      <c r="H315" s="3" t="s">
        <v>32</v>
      </c>
      <c r="I315" s="3" t="s">
        <v>23</v>
      </c>
      <c r="J315" s="3" t="s">
        <v>33</v>
      </c>
      <c r="K315" s="3">
        <v>0.5</v>
      </c>
      <c r="L315" s="72">
        <v>184</v>
      </c>
      <c r="M315" s="72">
        <v>92</v>
      </c>
      <c r="N315" s="3" t="s">
        <v>25</v>
      </c>
      <c r="O315" s="3" t="s">
        <v>26</v>
      </c>
      <c r="P315" s="3" t="s">
        <v>363</v>
      </c>
    </row>
    <row r="316" spans="1:16" customFormat="1" ht="72" hidden="1" x14ac:dyDescent="0.3">
      <c r="A316" s="71">
        <v>45713</v>
      </c>
      <c r="B316" s="3" t="s">
        <v>16</v>
      </c>
      <c r="C316" s="3" t="s">
        <v>17</v>
      </c>
      <c r="D316" s="3" t="s">
        <v>18</v>
      </c>
      <c r="E316" s="3" t="s">
        <v>19</v>
      </c>
      <c r="F316" s="3" t="s">
        <v>319</v>
      </c>
      <c r="G316" s="3" t="s">
        <v>329</v>
      </c>
      <c r="H316" s="3" t="s">
        <v>67</v>
      </c>
      <c r="I316" s="3" t="s">
        <v>23</v>
      </c>
      <c r="J316" s="3" t="s">
        <v>68</v>
      </c>
      <c r="K316" s="3">
        <v>4</v>
      </c>
      <c r="L316" s="72">
        <v>184</v>
      </c>
      <c r="M316" s="72">
        <v>736</v>
      </c>
      <c r="N316" s="3" t="s">
        <v>25</v>
      </c>
      <c r="O316" s="3" t="s">
        <v>26</v>
      </c>
      <c r="P316" s="3" t="s">
        <v>364</v>
      </c>
    </row>
    <row r="317" spans="1:16" customFormat="1" ht="43.2" hidden="1" x14ac:dyDescent="0.3">
      <c r="A317" s="71">
        <v>45713</v>
      </c>
      <c r="B317" s="3" t="s">
        <v>16</v>
      </c>
      <c r="C317" s="3" t="s">
        <v>17</v>
      </c>
      <c r="D317" s="3" t="s">
        <v>18</v>
      </c>
      <c r="E317" s="3" t="s">
        <v>19</v>
      </c>
      <c r="F317" s="3" t="s">
        <v>319</v>
      </c>
      <c r="G317" s="3" t="s">
        <v>329</v>
      </c>
      <c r="H317" s="3" t="s">
        <v>67</v>
      </c>
      <c r="I317" s="3" t="s">
        <v>23</v>
      </c>
      <c r="J317" s="3" t="s">
        <v>68</v>
      </c>
      <c r="K317" s="3">
        <v>2</v>
      </c>
      <c r="L317" s="72">
        <v>184</v>
      </c>
      <c r="M317" s="72">
        <v>368</v>
      </c>
      <c r="N317" s="3" t="s">
        <v>25</v>
      </c>
      <c r="O317" s="3" t="s">
        <v>26</v>
      </c>
      <c r="P317" s="3" t="s">
        <v>365</v>
      </c>
    </row>
    <row r="318" spans="1:16" customFormat="1" ht="129.6" hidden="1" x14ac:dyDescent="0.3">
      <c r="A318" s="71">
        <v>45713</v>
      </c>
      <c r="B318" s="3" t="s">
        <v>16</v>
      </c>
      <c r="C318" s="3" t="s">
        <v>17</v>
      </c>
      <c r="D318" s="3" t="s">
        <v>18</v>
      </c>
      <c r="E318" s="3" t="s">
        <v>19</v>
      </c>
      <c r="F318" s="3" t="s">
        <v>319</v>
      </c>
      <c r="G318" s="3" t="s">
        <v>329</v>
      </c>
      <c r="H318" s="3" t="s">
        <v>32</v>
      </c>
      <c r="I318" s="3" t="s">
        <v>23</v>
      </c>
      <c r="J318" s="3" t="s">
        <v>33</v>
      </c>
      <c r="K318" s="3">
        <v>1</v>
      </c>
      <c r="L318" s="72">
        <v>184</v>
      </c>
      <c r="M318" s="72">
        <v>184</v>
      </c>
      <c r="N318" s="3" t="s">
        <v>25</v>
      </c>
      <c r="O318" s="3" t="s">
        <v>26</v>
      </c>
      <c r="P318" s="3" t="s">
        <v>366</v>
      </c>
    </row>
    <row r="319" spans="1:16" customFormat="1" hidden="1" x14ac:dyDescent="0.3">
      <c r="A319" s="71">
        <v>45712</v>
      </c>
      <c r="B319" s="3" t="s">
        <v>16</v>
      </c>
      <c r="C319" s="3" t="s">
        <v>17</v>
      </c>
      <c r="D319" s="3" t="s">
        <v>18</v>
      </c>
      <c r="E319" s="3" t="s">
        <v>19</v>
      </c>
      <c r="F319" s="3" t="s">
        <v>319</v>
      </c>
      <c r="G319" s="3" t="s">
        <v>320</v>
      </c>
      <c r="H319" s="3" t="s">
        <v>32</v>
      </c>
      <c r="I319" s="3" t="s">
        <v>23</v>
      </c>
      <c r="J319" s="3" t="s">
        <v>33</v>
      </c>
      <c r="K319" s="3">
        <v>1.5</v>
      </c>
      <c r="L319" s="72">
        <v>184</v>
      </c>
      <c r="M319" s="72">
        <v>276</v>
      </c>
      <c r="N319" s="3" t="s">
        <v>25</v>
      </c>
      <c r="O319" s="3" t="s">
        <v>26</v>
      </c>
      <c r="P319" s="3" t="s">
        <v>367</v>
      </c>
    </row>
    <row r="320" spans="1:16" customFormat="1" hidden="1" x14ac:dyDescent="0.3">
      <c r="A320" s="71">
        <v>45712</v>
      </c>
      <c r="B320" s="3" t="s">
        <v>16</v>
      </c>
      <c r="C320" s="3" t="s">
        <v>17</v>
      </c>
      <c r="D320" s="3" t="s">
        <v>18</v>
      </c>
      <c r="E320" s="3" t="s">
        <v>19</v>
      </c>
      <c r="F320" s="3" t="s">
        <v>319</v>
      </c>
      <c r="G320" s="3" t="s">
        <v>320</v>
      </c>
      <c r="H320" s="3" t="s">
        <v>32</v>
      </c>
      <c r="I320" s="3" t="s">
        <v>23</v>
      </c>
      <c r="J320" s="3" t="s">
        <v>33</v>
      </c>
      <c r="K320" s="3">
        <v>2.5</v>
      </c>
      <c r="L320" s="72">
        <v>184</v>
      </c>
      <c r="M320" s="72">
        <v>460</v>
      </c>
      <c r="N320" s="3" t="s">
        <v>25</v>
      </c>
      <c r="O320" s="3" t="s">
        <v>26</v>
      </c>
      <c r="P320" s="3" t="s">
        <v>368</v>
      </c>
    </row>
    <row r="321" spans="1:16" customFormat="1" hidden="1" x14ac:dyDescent="0.3">
      <c r="A321" s="71">
        <v>45712</v>
      </c>
      <c r="B321" s="3" t="s">
        <v>16</v>
      </c>
      <c r="C321" s="3" t="s">
        <v>17</v>
      </c>
      <c r="D321" s="3" t="s">
        <v>18</v>
      </c>
      <c r="E321" s="3" t="s">
        <v>19</v>
      </c>
      <c r="F321" s="3" t="s">
        <v>319</v>
      </c>
      <c r="G321" s="3" t="s">
        <v>320</v>
      </c>
      <c r="H321" s="3" t="s">
        <v>369</v>
      </c>
      <c r="I321" s="3" t="s">
        <v>23</v>
      </c>
      <c r="J321" s="3" t="s">
        <v>370</v>
      </c>
      <c r="K321" s="3">
        <v>1.5</v>
      </c>
      <c r="L321" s="72">
        <v>184</v>
      </c>
      <c r="M321" s="72">
        <v>276</v>
      </c>
      <c r="N321" s="3" t="s">
        <v>25</v>
      </c>
      <c r="O321" s="3" t="s">
        <v>26</v>
      </c>
      <c r="P321" s="3" t="s">
        <v>371</v>
      </c>
    </row>
    <row r="322" spans="1:16" customFormat="1" ht="28.8" hidden="1" x14ac:dyDescent="0.3">
      <c r="A322" s="71">
        <v>45712</v>
      </c>
      <c r="B322" s="3" t="s">
        <v>16</v>
      </c>
      <c r="C322" s="3" t="s">
        <v>17</v>
      </c>
      <c r="D322" s="3" t="s">
        <v>18</v>
      </c>
      <c r="E322" s="3" t="s">
        <v>19</v>
      </c>
      <c r="F322" s="3" t="s">
        <v>319</v>
      </c>
      <c r="G322" s="3" t="s">
        <v>327</v>
      </c>
      <c r="H322" s="3" t="s">
        <v>32</v>
      </c>
      <c r="I322" s="3" t="s">
        <v>23</v>
      </c>
      <c r="J322" s="3" t="s">
        <v>33</v>
      </c>
      <c r="K322" s="3">
        <v>2.25</v>
      </c>
      <c r="L322" s="72">
        <v>184</v>
      </c>
      <c r="M322" s="72">
        <v>414</v>
      </c>
      <c r="N322" s="3" t="s">
        <v>25</v>
      </c>
      <c r="O322" s="3" t="s">
        <v>26</v>
      </c>
      <c r="P322" s="3" t="s">
        <v>372</v>
      </c>
    </row>
    <row r="323" spans="1:16" customFormat="1" ht="28.8" hidden="1" x14ac:dyDescent="0.3">
      <c r="A323" s="71">
        <v>45712</v>
      </c>
      <c r="B323" s="3" t="s">
        <v>16</v>
      </c>
      <c r="C323" s="3" t="s">
        <v>17</v>
      </c>
      <c r="D323" s="3" t="s">
        <v>18</v>
      </c>
      <c r="E323" s="3" t="s">
        <v>19</v>
      </c>
      <c r="F323" s="3" t="s">
        <v>319</v>
      </c>
      <c r="G323" s="3" t="s">
        <v>327</v>
      </c>
      <c r="H323" s="3" t="s">
        <v>32</v>
      </c>
      <c r="I323" s="3" t="s">
        <v>23</v>
      </c>
      <c r="J323" s="3" t="s">
        <v>33</v>
      </c>
      <c r="K323" s="3">
        <v>1</v>
      </c>
      <c r="L323" s="72">
        <v>184</v>
      </c>
      <c r="M323" s="72">
        <v>184</v>
      </c>
      <c r="N323" s="3" t="s">
        <v>25</v>
      </c>
      <c r="O323" s="3" t="s">
        <v>26</v>
      </c>
      <c r="P323" s="3" t="s">
        <v>373</v>
      </c>
    </row>
    <row r="324" spans="1:16" customFormat="1" ht="72" hidden="1" x14ac:dyDescent="0.3">
      <c r="A324" s="71">
        <v>45712</v>
      </c>
      <c r="B324" s="3" t="s">
        <v>16</v>
      </c>
      <c r="C324" s="3" t="s">
        <v>17</v>
      </c>
      <c r="D324" s="3" t="s">
        <v>18</v>
      </c>
      <c r="E324" s="3" t="s">
        <v>19</v>
      </c>
      <c r="F324" s="3" t="s">
        <v>319</v>
      </c>
      <c r="G324" s="3" t="s">
        <v>329</v>
      </c>
      <c r="H324" s="3" t="s">
        <v>67</v>
      </c>
      <c r="I324" s="3" t="s">
        <v>23</v>
      </c>
      <c r="J324" s="3" t="s">
        <v>68</v>
      </c>
      <c r="K324" s="3">
        <v>3</v>
      </c>
      <c r="L324" s="72">
        <v>184</v>
      </c>
      <c r="M324" s="72">
        <v>552</v>
      </c>
      <c r="N324" s="3" t="s">
        <v>25</v>
      </c>
      <c r="O324" s="3" t="s">
        <v>26</v>
      </c>
      <c r="P324" s="3" t="s">
        <v>374</v>
      </c>
    </row>
    <row r="325" spans="1:16" customFormat="1" ht="115.2" hidden="1" x14ac:dyDescent="0.3">
      <c r="A325" s="71">
        <v>45712</v>
      </c>
      <c r="B325" s="3" t="s">
        <v>16</v>
      </c>
      <c r="C325" s="3" t="s">
        <v>17</v>
      </c>
      <c r="D325" s="3" t="s">
        <v>18</v>
      </c>
      <c r="E325" s="3" t="s">
        <v>19</v>
      </c>
      <c r="F325" s="3" t="s">
        <v>319</v>
      </c>
      <c r="G325" s="3" t="s">
        <v>329</v>
      </c>
      <c r="H325" s="3" t="s">
        <v>32</v>
      </c>
      <c r="I325" s="3" t="s">
        <v>23</v>
      </c>
      <c r="J325" s="3" t="s">
        <v>33</v>
      </c>
      <c r="K325" s="3">
        <v>0.5</v>
      </c>
      <c r="L325" s="72">
        <v>184</v>
      </c>
      <c r="M325" s="72">
        <v>92</v>
      </c>
      <c r="N325" s="3" t="s">
        <v>25</v>
      </c>
      <c r="O325" s="3" t="s">
        <v>26</v>
      </c>
      <c r="P325" s="3" t="s">
        <v>375</v>
      </c>
    </row>
    <row r="326" spans="1:16" customFormat="1" ht="129.6" hidden="1" x14ac:dyDescent="0.3">
      <c r="A326" s="71">
        <v>45712</v>
      </c>
      <c r="B326" s="3" t="s">
        <v>16</v>
      </c>
      <c r="C326" s="3" t="s">
        <v>17</v>
      </c>
      <c r="D326" s="3" t="s">
        <v>18</v>
      </c>
      <c r="E326" s="3" t="s">
        <v>19</v>
      </c>
      <c r="F326" s="3" t="s">
        <v>319</v>
      </c>
      <c r="G326" s="3" t="s">
        <v>329</v>
      </c>
      <c r="H326" s="3" t="s">
        <v>32</v>
      </c>
      <c r="I326" s="3" t="s">
        <v>23</v>
      </c>
      <c r="J326" s="3" t="s">
        <v>33</v>
      </c>
      <c r="K326" s="3">
        <v>0.5</v>
      </c>
      <c r="L326" s="72">
        <v>184</v>
      </c>
      <c r="M326" s="72">
        <v>92</v>
      </c>
      <c r="N326" s="3" t="s">
        <v>25</v>
      </c>
      <c r="O326" s="3" t="s">
        <v>26</v>
      </c>
      <c r="P326" s="3" t="s">
        <v>376</v>
      </c>
    </row>
    <row r="327" spans="1:16" customFormat="1" ht="144" hidden="1" x14ac:dyDescent="0.3">
      <c r="A327" s="71">
        <v>45712</v>
      </c>
      <c r="B327" s="3" t="s">
        <v>16</v>
      </c>
      <c r="C327" s="3" t="s">
        <v>17</v>
      </c>
      <c r="D327" s="3" t="s">
        <v>18</v>
      </c>
      <c r="E327" s="3" t="s">
        <v>19</v>
      </c>
      <c r="F327" s="3" t="s">
        <v>319</v>
      </c>
      <c r="G327" s="3" t="s">
        <v>329</v>
      </c>
      <c r="H327" s="3" t="s">
        <v>67</v>
      </c>
      <c r="I327" s="3" t="s">
        <v>23</v>
      </c>
      <c r="J327" s="3" t="s">
        <v>68</v>
      </c>
      <c r="K327" s="3">
        <v>1.25</v>
      </c>
      <c r="L327" s="72">
        <v>184</v>
      </c>
      <c r="M327" s="72">
        <v>230</v>
      </c>
      <c r="N327" s="3" t="s">
        <v>25</v>
      </c>
      <c r="O327" s="3" t="s">
        <v>26</v>
      </c>
      <c r="P327" s="3" t="s">
        <v>377</v>
      </c>
    </row>
    <row r="328" spans="1:16" customFormat="1" ht="72" hidden="1" x14ac:dyDescent="0.3">
      <c r="A328" s="71">
        <v>45712</v>
      </c>
      <c r="B328" s="3" t="s">
        <v>16</v>
      </c>
      <c r="C328" s="3" t="s">
        <v>17</v>
      </c>
      <c r="D328" s="3" t="s">
        <v>18</v>
      </c>
      <c r="E328" s="3" t="s">
        <v>19</v>
      </c>
      <c r="F328" s="3" t="s">
        <v>319</v>
      </c>
      <c r="G328" s="3" t="s">
        <v>329</v>
      </c>
      <c r="H328" s="3" t="s">
        <v>32</v>
      </c>
      <c r="I328" s="3" t="s">
        <v>23</v>
      </c>
      <c r="J328" s="3" t="s">
        <v>33</v>
      </c>
      <c r="K328" s="3">
        <v>1</v>
      </c>
      <c r="L328" s="72">
        <v>184</v>
      </c>
      <c r="M328" s="72">
        <v>184</v>
      </c>
      <c r="N328" s="3" t="s">
        <v>25</v>
      </c>
      <c r="O328" s="3" t="s">
        <v>26</v>
      </c>
      <c r="P328" s="3" t="s">
        <v>378</v>
      </c>
    </row>
    <row r="329" spans="1:16" customFormat="1" ht="72" hidden="1" x14ac:dyDescent="0.3">
      <c r="A329" s="71">
        <v>45712</v>
      </c>
      <c r="B329" s="3" t="s">
        <v>16</v>
      </c>
      <c r="C329" s="3" t="s">
        <v>17</v>
      </c>
      <c r="D329" s="3" t="s">
        <v>18</v>
      </c>
      <c r="E329" s="3" t="s">
        <v>19</v>
      </c>
      <c r="F329" s="3" t="s">
        <v>319</v>
      </c>
      <c r="G329" s="3" t="s">
        <v>329</v>
      </c>
      <c r="H329" s="3" t="s">
        <v>32</v>
      </c>
      <c r="I329" s="3" t="s">
        <v>23</v>
      </c>
      <c r="J329" s="3" t="s">
        <v>33</v>
      </c>
      <c r="K329" s="3">
        <v>1</v>
      </c>
      <c r="L329" s="72">
        <v>184</v>
      </c>
      <c r="M329" s="72">
        <v>184</v>
      </c>
      <c r="N329" s="3" t="s">
        <v>25</v>
      </c>
      <c r="O329" s="3" t="s">
        <v>26</v>
      </c>
      <c r="P329" s="3" t="s">
        <v>379</v>
      </c>
    </row>
    <row r="330" spans="1:16" customFormat="1" ht="28.8" hidden="1" x14ac:dyDescent="0.3">
      <c r="A330" s="71">
        <v>45709</v>
      </c>
      <c r="B330" s="3" t="s">
        <v>16</v>
      </c>
      <c r="C330" s="3" t="s">
        <v>17</v>
      </c>
      <c r="D330" s="3" t="s">
        <v>18</v>
      </c>
      <c r="E330" s="3" t="s">
        <v>19</v>
      </c>
      <c r="F330" s="3" t="s">
        <v>319</v>
      </c>
      <c r="G330" s="3" t="s">
        <v>327</v>
      </c>
      <c r="H330" s="3" t="s">
        <v>22</v>
      </c>
      <c r="I330" s="3" t="s">
        <v>23</v>
      </c>
      <c r="J330" s="3" t="s">
        <v>24</v>
      </c>
      <c r="K330" s="3">
        <v>2</v>
      </c>
      <c r="L330" s="72">
        <v>184</v>
      </c>
      <c r="M330" s="72">
        <v>368</v>
      </c>
      <c r="N330" s="3" t="s">
        <v>25</v>
      </c>
      <c r="O330" s="3" t="s">
        <v>26</v>
      </c>
      <c r="P330" s="3" t="s">
        <v>380</v>
      </c>
    </row>
    <row r="331" spans="1:16" customFormat="1" ht="28.8" hidden="1" x14ac:dyDescent="0.3">
      <c r="A331" s="71">
        <v>45709</v>
      </c>
      <c r="B331" s="3" t="s">
        <v>16</v>
      </c>
      <c r="C331" s="3" t="s">
        <v>17</v>
      </c>
      <c r="D331" s="3" t="s">
        <v>18</v>
      </c>
      <c r="E331" s="3" t="s">
        <v>19</v>
      </c>
      <c r="F331" s="3" t="s">
        <v>319</v>
      </c>
      <c r="G331" s="3" t="s">
        <v>327</v>
      </c>
      <c r="H331" s="3" t="s">
        <v>32</v>
      </c>
      <c r="I331" s="3" t="s">
        <v>23</v>
      </c>
      <c r="J331" s="3" t="s">
        <v>33</v>
      </c>
      <c r="K331" s="3">
        <v>1</v>
      </c>
      <c r="L331" s="72">
        <v>184</v>
      </c>
      <c r="M331" s="72">
        <v>184</v>
      </c>
      <c r="N331" s="3" t="s">
        <v>25</v>
      </c>
      <c r="O331" s="3" t="s">
        <v>26</v>
      </c>
      <c r="P331" s="3" t="s">
        <v>381</v>
      </c>
    </row>
    <row r="332" spans="1:16" customFormat="1" ht="115.2" hidden="1" x14ac:dyDescent="0.3">
      <c r="A332" s="71">
        <v>45709</v>
      </c>
      <c r="B332" s="3" t="s">
        <v>16</v>
      </c>
      <c r="C332" s="3" t="s">
        <v>17</v>
      </c>
      <c r="D332" s="3" t="s">
        <v>18</v>
      </c>
      <c r="E332" s="3" t="s">
        <v>19</v>
      </c>
      <c r="F332" s="3" t="s">
        <v>319</v>
      </c>
      <c r="G332" s="3" t="s">
        <v>329</v>
      </c>
      <c r="H332" s="3" t="s">
        <v>32</v>
      </c>
      <c r="I332" s="3" t="s">
        <v>23</v>
      </c>
      <c r="J332" s="3" t="s">
        <v>33</v>
      </c>
      <c r="K332" s="3">
        <v>1</v>
      </c>
      <c r="L332" s="72">
        <v>184</v>
      </c>
      <c r="M332" s="72">
        <v>184</v>
      </c>
      <c r="N332" s="3" t="s">
        <v>25</v>
      </c>
      <c r="O332" s="3" t="s">
        <v>26</v>
      </c>
      <c r="P332" s="3" t="s">
        <v>382</v>
      </c>
    </row>
    <row r="333" spans="1:16" customFormat="1" ht="115.2" hidden="1" x14ac:dyDescent="0.3">
      <c r="A333" s="71">
        <v>45709</v>
      </c>
      <c r="B333" s="3" t="s">
        <v>16</v>
      </c>
      <c r="C333" s="3" t="s">
        <v>17</v>
      </c>
      <c r="D333" s="3" t="s">
        <v>18</v>
      </c>
      <c r="E333" s="3" t="s">
        <v>19</v>
      </c>
      <c r="F333" s="3" t="s">
        <v>319</v>
      </c>
      <c r="G333" s="3" t="s">
        <v>329</v>
      </c>
      <c r="H333" s="3" t="s">
        <v>32</v>
      </c>
      <c r="I333" s="3" t="s">
        <v>23</v>
      </c>
      <c r="J333" s="3" t="s">
        <v>33</v>
      </c>
      <c r="K333" s="3">
        <v>0.5</v>
      </c>
      <c r="L333" s="72">
        <v>184</v>
      </c>
      <c r="M333" s="72">
        <v>92</v>
      </c>
      <c r="N333" s="3" t="s">
        <v>25</v>
      </c>
      <c r="O333" s="3" t="s">
        <v>26</v>
      </c>
      <c r="P333" s="3" t="s">
        <v>383</v>
      </c>
    </row>
    <row r="334" spans="1:16" customFormat="1" ht="57.6" hidden="1" x14ac:dyDescent="0.3">
      <c r="A334" s="71">
        <v>45708</v>
      </c>
      <c r="B334" s="3" t="s">
        <v>16</v>
      </c>
      <c r="C334" s="3" t="s">
        <v>17</v>
      </c>
      <c r="D334" s="3" t="s">
        <v>18</v>
      </c>
      <c r="E334" s="3" t="s">
        <v>19</v>
      </c>
      <c r="F334" s="3" t="s">
        <v>319</v>
      </c>
      <c r="G334" s="3" t="s">
        <v>329</v>
      </c>
      <c r="H334" s="3" t="s">
        <v>67</v>
      </c>
      <c r="I334" s="3" t="s">
        <v>23</v>
      </c>
      <c r="J334" s="3" t="s">
        <v>68</v>
      </c>
      <c r="K334" s="3">
        <v>1</v>
      </c>
      <c r="L334" s="72">
        <v>184</v>
      </c>
      <c r="M334" s="72">
        <v>184</v>
      </c>
      <c r="N334" s="3" t="s">
        <v>25</v>
      </c>
      <c r="O334" s="3" t="s">
        <v>26</v>
      </c>
      <c r="P334" s="3" t="s">
        <v>384</v>
      </c>
    </row>
    <row r="335" spans="1:16" customFormat="1" ht="115.2" hidden="1" x14ac:dyDescent="0.3">
      <c r="A335" s="71">
        <v>45708</v>
      </c>
      <c r="B335" s="3" t="s">
        <v>16</v>
      </c>
      <c r="C335" s="3" t="s">
        <v>17</v>
      </c>
      <c r="D335" s="3" t="s">
        <v>18</v>
      </c>
      <c r="E335" s="3" t="s">
        <v>19</v>
      </c>
      <c r="F335" s="3" t="s">
        <v>319</v>
      </c>
      <c r="G335" s="3" t="s">
        <v>329</v>
      </c>
      <c r="H335" s="3" t="s">
        <v>32</v>
      </c>
      <c r="I335" s="3" t="s">
        <v>23</v>
      </c>
      <c r="J335" s="3" t="s">
        <v>33</v>
      </c>
      <c r="K335" s="3">
        <v>0.5</v>
      </c>
      <c r="L335" s="72">
        <v>184</v>
      </c>
      <c r="M335" s="72">
        <v>92</v>
      </c>
      <c r="N335" s="3" t="s">
        <v>25</v>
      </c>
      <c r="O335" s="3" t="s">
        <v>26</v>
      </c>
      <c r="P335" s="3" t="s">
        <v>385</v>
      </c>
    </row>
    <row r="336" spans="1:16" customFormat="1" ht="57.6" hidden="1" x14ac:dyDescent="0.3">
      <c r="A336" s="71">
        <v>45708</v>
      </c>
      <c r="B336" s="3" t="s">
        <v>16</v>
      </c>
      <c r="C336" s="3" t="s">
        <v>17</v>
      </c>
      <c r="D336" s="3" t="s">
        <v>18</v>
      </c>
      <c r="E336" s="3" t="s">
        <v>19</v>
      </c>
      <c r="F336" s="3" t="s">
        <v>319</v>
      </c>
      <c r="G336" s="3" t="s">
        <v>329</v>
      </c>
      <c r="H336" s="3" t="s">
        <v>32</v>
      </c>
      <c r="I336" s="3" t="s">
        <v>23</v>
      </c>
      <c r="J336" s="3" t="s">
        <v>33</v>
      </c>
      <c r="K336" s="3">
        <v>0.5</v>
      </c>
      <c r="L336" s="72">
        <v>184</v>
      </c>
      <c r="M336" s="72">
        <v>92</v>
      </c>
      <c r="N336" s="3" t="s">
        <v>25</v>
      </c>
      <c r="O336" s="3" t="s">
        <v>26</v>
      </c>
      <c r="P336" s="3" t="s">
        <v>386</v>
      </c>
    </row>
    <row r="337" spans="1:16" customFormat="1" ht="144" hidden="1" x14ac:dyDescent="0.3">
      <c r="A337" s="71">
        <v>45708</v>
      </c>
      <c r="B337" s="3" t="s">
        <v>16</v>
      </c>
      <c r="C337" s="3" t="s">
        <v>17</v>
      </c>
      <c r="D337" s="3" t="s">
        <v>18</v>
      </c>
      <c r="E337" s="3" t="s">
        <v>19</v>
      </c>
      <c r="F337" s="3" t="s">
        <v>319</v>
      </c>
      <c r="G337" s="3" t="s">
        <v>329</v>
      </c>
      <c r="H337" s="3" t="s">
        <v>32</v>
      </c>
      <c r="I337" s="3" t="s">
        <v>23</v>
      </c>
      <c r="J337" s="3" t="s">
        <v>33</v>
      </c>
      <c r="K337" s="3">
        <v>1.5</v>
      </c>
      <c r="L337" s="72">
        <v>184</v>
      </c>
      <c r="M337" s="72">
        <v>276</v>
      </c>
      <c r="N337" s="3" t="s">
        <v>25</v>
      </c>
      <c r="O337" s="3" t="s">
        <v>26</v>
      </c>
      <c r="P337" s="3" t="s">
        <v>387</v>
      </c>
    </row>
    <row r="338" spans="1:16" customFormat="1" ht="72" hidden="1" x14ac:dyDescent="0.3">
      <c r="A338" s="71">
        <v>45708</v>
      </c>
      <c r="B338" s="3" t="s">
        <v>16</v>
      </c>
      <c r="C338" s="3" t="s">
        <v>17</v>
      </c>
      <c r="D338" s="3" t="s">
        <v>18</v>
      </c>
      <c r="E338" s="3" t="s">
        <v>19</v>
      </c>
      <c r="F338" s="3" t="s">
        <v>319</v>
      </c>
      <c r="G338" s="3" t="s">
        <v>329</v>
      </c>
      <c r="H338" s="3" t="s">
        <v>67</v>
      </c>
      <c r="I338" s="3" t="s">
        <v>23</v>
      </c>
      <c r="J338" s="3" t="s">
        <v>68</v>
      </c>
      <c r="K338" s="3">
        <v>1.5</v>
      </c>
      <c r="L338" s="72">
        <v>184</v>
      </c>
      <c r="M338" s="72">
        <v>276</v>
      </c>
      <c r="N338" s="3" t="s">
        <v>25</v>
      </c>
      <c r="O338" s="3" t="s">
        <v>26</v>
      </c>
      <c r="P338" s="3" t="s">
        <v>388</v>
      </c>
    </row>
    <row r="339" spans="1:16" customFormat="1" ht="28.8" hidden="1" x14ac:dyDescent="0.3">
      <c r="A339" s="71">
        <v>45707</v>
      </c>
      <c r="B339" s="3" t="s">
        <v>16</v>
      </c>
      <c r="C339" s="3" t="s">
        <v>17</v>
      </c>
      <c r="D339" s="3" t="s">
        <v>18</v>
      </c>
      <c r="E339" s="3" t="s">
        <v>19</v>
      </c>
      <c r="F339" s="3" t="s">
        <v>319</v>
      </c>
      <c r="G339" s="3" t="s">
        <v>327</v>
      </c>
      <c r="H339" s="3" t="s">
        <v>32</v>
      </c>
      <c r="I339" s="3" t="s">
        <v>23</v>
      </c>
      <c r="J339" s="3" t="s">
        <v>33</v>
      </c>
      <c r="K339" s="3">
        <v>1.25</v>
      </c>
      <c r="L339" s="72">
        <v>184</v>
      </c>
      <c r="M339" s="72">
        <v>230</v>
      </c>
      <c r="N339" s="3" t="s">
        <v>25</v>
      </c>
      <c r="O339" s="3" t="s">
        <v>26</v>
      </c>
      <c r="P339" s="3" t="s">
        <v>389</v>
      </c>
    </row>
    <row r="340" spans="1:16" customFormat="1" ht="28.8" hidden="1" x14ac:dyDescent="0.3">
      <c r="A340" s="71">
        <v>45707</v>
      </c>
      <c r="B340" s="3" t="s">
        <v>16</v>
      </c>
      <c r="C340" s="3" t="s">
        <v>17</v>
      </c>
      <c r="D340" s="3" t="s">
        <v>18</v>
      </c>
      <c r="E340" s="3" t="s">
        <v>19</v>
      </c>
      <c r="F340" s="3" t="s">
        <v>319</v>
      </c>
      <c r="G340" s="3" t="s">
        <v>327</v>
      </c>
      <c r="H340" s="3" t="s">
        <v>32</v>
      </c>
      <c r="I340" s="3" t="s">
        <v>23</v>
      </c>
      <c r="J340" s="3" t="s">
        <v>33</v>
      </c>
      <c r="K340" s="3">
        <v>1.5</v>
      </c>
      <c r="L340" s="72">
        <v>184</v>
      </c>
      <c r="M340" s="72">
        <v>276</v>
      </c>
      <c r="N340" s="3" t="s">
        <v>25</v>
      </c>
      <c r="O340" s="3" t="s">
        <v>26</v>
      </c>
      <c r="P340" s="3" t="s">
        <v>390</v>
      </c>
    </row>
    <row r="341" spans="1:16" customFormat="1" ht="28.8" hidden="1" x14ac:dyDescent="0.3">
      <c r="A341" s="71">
        <v>45706</v>
      </c>
      <c r="B341" s="3" t="s">
        <v>16</v>
      </c>
      <c r="C341" s="3" t="s">
        <v>17</v>
      </c>
      <c r="D341" s="3" t="s">
        <v>18</v>
      </c>
      <c r="E341" s="3" t="s">
        <v>19</v>
      </c>
      <c r="F341" s="3" t="s">
        <v>319</v>
      </c>
      <c r="G341" s="3" t="s">
        <v>327</v>
      </c>
      <c r="H341" s="3" t="s">
        <v>32</v>
      </c>
      <c r="I341" s="3" t="s">
        <v>23</v>
      </c>
      <c r="J341" s="3" t="s">
        <v>33</v>
      </c>
      <c r="K341" s="3">
        <v>1</v>
      </c>
      <c r="L341" s="72">
        <v>184</v>
      </c>
      <c r="M341" s="72">
        <v>184</v>
      </c>
      <c r="N341" s="3" t="s">
        <v>25</v>
      </c>
      <c r="O341" s="3" t="s">
        <v>26</v>
      </c>
      <c r="P341" s="3" t="s">
        <v>391</v>
      </c>
    </row>
    <row r="342" spans="1:16" customFormat="1" ht="144" hidden="1" x14ac:dyDescent="0.3">
      <c r="A342" s="71">
        <v>45706</v>
      </c>
      <c r="B342" s="3" t="s">
        <v>16</v>
      </c>
      <c r="C342" s="3" t="s">
        <v>17</v>
      </c>
      <c r="D342" s="3" t="s">
        <v>18</v>
      </c>
      <c r="E342" s="3" t="s">
        <v>19</v>
      </c>
      <c r="F342" s="3" t="s">
        <v>319</v>
      </c>
      <c r="G342" s="3" t="s">
        <v>329</v>
      </c>
      <c r="H342" s="3" t="s">
        <v>32</v>
      </c>
      <c r="I342" s="3" t="s">
        <v>23</v>
      </c>
      <c r="J342" s="3" t="s">
        <v>33</v>
      </c>
      <c r="K342" s="3">
        <v>1</v>
      </c>
      <c r="L342" s="72">
        <v>184</v>
      </c>
      <c r="M342" s="72">
        <v>184</v>
      </c>
      <c r="N342" s="3" t="s">
        <v>25</v>
      </c>
      <c r="O342" s="3" t="s">
        <v>26</v>
      </c>
      <c r="P342" s="3" t="s">
        <v>392</v>
      </c>
    </row>
    <row r="343" spans="1:16" customFormat="1" ht="144" hidden="1" x14ac:dyDescent="0.3">
      <c r="A343" s="71">
        <v>45706</v>
      </c>
      <c r="B343" s="3" t="s">
        <v>16</v>
      </c>
      <c r="C343" s="3" t="s">
        <v>17</v>
      </c>
      <c r="D343" s="3" t="s">
        <v>18</v>
      </c>
      <c r="E343" s="3" t="s">
        <v>19</v>
      </c>
      <c r="F343" s="3" t="s">
        <v>319</v>
      </c>
      <c r="G343" s="3" t="s">
        <v>329</v>
      </c>
      <c r="H343" s="3" t="s">
        <v>32</v>
      </c>
      <c r="I343" s="3" t="s">
        <v>23</v>
      </c>
      <c r="J343" s="3" t="s">
        <v>33</v>
      </c>
      <c r="K343" s="3">
        <v>0.75</v>
      </c>
      <c r="L343" s="72">
        <v>184</v>
      </c>
      <c r="M343" s="72">
        <v>138</v>
      </c>
      <c r="N343" s="3" t="s">
        <v>25</v>
      </c>
      <c r="O343" s="3" t="s">
        <v>26</v>
      </c>
      <c r="P343" s="3" t="s">
        <v>393</v>
      </c>
    </row>
    <row r="344" spans="1:16" customFormat="1" ht="72" hidden="1" x14ac:dyDescent="0.3">
      <c r="A344" s="71">
        <v>45706</v>
      </c>
      <c r="B344" s="3" t="s">
        <v>16</v>
      </c>
      <c r="C344" s="3" t="s">
        <v>17</v>
      </c>
      <c r="D344" s="3" t="s">
        <v>18</v>
      </c>
      <c r="E344" s="3" t="s">
        <v>19</v>
      </c>
      <c r="F344" s="3" t="s">
        <v>319</v>
      </c>
      <c r="G344" s="3" t="s">
        <v>329</v>
      </c>
      <c r="H344" s="3" t="s">
        <v>67</v>
      </c>
      <c r="I344" s="3" t="s">
        <v>23</v>
      </c>
      <c r="J344" s="3" t="s">
        <v>68</v>
      </c>
      <c r="K344" s="3">
        <v>0.75</v>
      </c>
      <c r="L344" s="72">
        <v>184</v>
      </c>
      <c r="M344" s="72">
        <v>138</v>
      </c>
      <c r="N344" s="3" t="s">
        <v>25</v>
      </c>
      <c r="O344" s="3" t="s">
        <v>26</v>
      </c>
      <c r="P344" s="3" t="s">
        <v>394</v>
      </c>
    </row>
    <row r="345" spans="1:16" customFormat="1" ht="144" hidden="1" x14ac:dyDescent="0.3">
      <c r="A345" s="71">
        <v>45706</v>
      </c>
      <c r="B345" s="3" t="s">
        <v>16</v>
      </c>
      <c r="C345" s="3" t="s">
        <v>17</v>
      </c>
      <c r="D345" s="3" t="s">
        <v>18</v>
      </c>
      <c r="E345" s="3" t="s">
        <v>19</v>
      </c>
      <c r="F345" s="3" t="s">
        <v>319</v>
      </c>
      <c r="G345" s="3" t="s">
        <v>329</v>
      </c>
      <c r="H345" s="3" t="s">
        <v>32</v>
      </c>
      <c r="I345" s="3" t="s">
        <v>23</v>
      </c>
      <c r="J345" s="3" t="s">
        <v>33</v>
      </c>
      <c r="K345" s="3">
        <v>1</v>
      </c>
      <c r="L345" s="72">
        <v>184</v>
      </c>
      <c r="M345" s="72">
        <v>184</v>
      </c>
      <c r="N345" s="3" t="s">
        <v>25</v>
      </c>
      <c r="O345" s="3" t="s">
        <v>26</v>
      </c>
      <c r="P345" s="3" t="s">
        <v>395</v>
      </c>
    </row>
    <row r="346" spans="1:16" customFormat="1" ht="72" hidden="1" x14ac:dyDescent="0.3">
      <c r="A346" s="71">
        <v>45706</v>
      </c>
      <c r="B346" s="3" t="s">
        <v>16</v>
      </c>
      <c r="C346" s="3" t="s">
        <v>17</v>
      </c>
      <c r="D346" s="3" t="s">
        <v>18</v>
      </c>
      <c r="E346" s="3" t="s">
        <v>19</v>
      </c>
      <c r="F346" s="3" t="s">
        <v>319</v>
      </c>
      <c r="G346" s="3" t="s">
        <v>329</v>
      </c>
      <c r="H346" s="3" t="s">
        <v>36</v>
      </c>
      <c r="I346" s="3" t="s">
        <v>23</v>
      </c>
      <c r="J346" s="3" t="s">
        <v>37</v>
      </c>
      <c r="K346" s="3">
        <v>0.25</v>
      </c>
      <c r="L346" s="72">
        <v>184</v>
      </c>
      <c r="M346" s="72">
        <v>46</v>
      </c>
      <c r="N346" s="3" t="s">
        <v>25</v>
      </c>
      <c r="O346" s="3" t="s">
        <v>26</v>
      </c>
      <c r="P346" s="3" t="s">
        <v>396</v>
      </c>
    </row>
    <row r="347" spans="1:16" customFormat="1" ht="72" hidden="1" x14ac:dyDescent="0.3">
      <c r="A347" s="71">
        <v>45706</v>
      </c>
      <c r="B347" s="3" t="s">
        <v>16</v>
      </c>
      <c r="C347" s="3" t="s">
        <v>17</v>
      </c>
      <c r="D347" s="3" t="s">
        <v>18</v>
      </c>
      <c r="E347" s="3" t="s">
        <v>19</v>
      </c>
      <c r="F347" s="3" t="s">
        <v>319</v>
      </c>
      <c r="G347" s="3" t="s">
        <v>329</v>
      </c>
      <c r="H347" s="3" t="s">
        <v>22</v>
      </c>
      <c r="I347" s="3" t="s">
        <v>23</v>
      </c>
      <c r="J347" s="3" t="s">
        <v>24</v>
      </c>
      <c r="K347" s="3">
        <v>0.25</v>
      </c>
      <c r="L347" s="72">
        <v>184</v>
      </c>
      <c r="M347" s="72">
        <v>46</v>
      </c>
      <c r="N347" s="3" t="s">
        <v>25</v>
      </c>
      <c r="O347" s="3" t="s">
        <v>26</v>
      </c>
      <c r="P347" s="3" t="s">
        <v>397</v>
      </c>
    </row>
    <row r="348" spans="1:16" customFormat="1" ht="28.8" hidden="1" x14ac:dyDescent="0.3">
      <c r="A348" s="71">
        <v>45702</v>
      </c>
      <c r="B348" s="3" t="s">
        <v>16</v>
      </c>
      <c r="C348" s="3" t="s">
        <v>17</v>
      </c>
      <c r="D348" s="3" t="s">
        <v>18</v>
      </c>
      <c r="E348" s="3" t="s">
        <v>19</v>
      </c>
      <c r="F348" s="3" t="s">
        <v>319</v>
      </c>
      <c r="G348" s="3" t="s">
        <v>327</v>
      </c>
      <c r="H348" s="3" t="s">
        <v>32</v>
      </c>
      <c r="I348" s="3" t="s">
        <v>23</v>
      </c>
      <c r="J348" s="3" t="s">
        <v>33</v>
      </c>
      <c r="K348" s="3">
        <v>0.5</v>
      </c>
      <c r="L348" s="72">
        <v>184</v>
      </c>
      <c r="M348" s="72">
        <v>92</v>
      </c>
      <c r="N348" s="3" t="s">
        <v>25</v>
      </c>
      <c r="O348" s="3" t="s">
        <v>26</v>
      </c>
      <c r="P348" s="3" t="s">
        <v>398</v>
      </c>
    </row>
    <row r="349" spans="1:16" customFormat="1" hidden="1" x14ac:dyDescent="0.3">
      <c r="A349" s="71">
        <v>45702</v>
      </c>
      <c r="B349" s="3" t="s">
        <v>16</v>
      </c>
      <c r="C349" s="3" t="s">
        <v>17</v>
      </c>
      <c r="D349" s="3" t="s">
        <v>18</v>
      </c>
      <c r="E349" s="3" t="s">
        <v>19</v>
      </c>
      <c r="F349" s="3" t="s">
        <v>319</v>
      </c>
      <c r="G349" s="3" t="s">
        <v>327</v>
      </c>
      <c r="H349" s="3" t="s">
        <v>32</v>
      </c>
      <c r="I349" s="3" t="s">
        <v>23</v>
      </c>
      <c r="J349" s="3" t="s">
        <v>33</v>
      </c>
      <c r="K349" s="3">
        <v>1</v>
      </c>
      <c r="L349" s="72">
        <v>184</v>
      </c>
      <c r="M349" s="72">
        <v>184</v>
      </c>
      <c r="N349" s="3" t="s">
        <v>25</v>
      </c>
      <c r="O349" s="3" t="s">
        <v>26</v>
      </c>
      <c r="P349" s="3" t="s">
        <v>399</v>
      </c>
    </row>
    <row r="350" spans="1:16" ht="28.8" hidden="1" x14ac:dyDescent="0.3">
      <c r="A350" s="73">
        <v>45702</v>
      </c>
      <c r="B350" s="41" t="s">
        <v>16</v>
      </c>
      <c r="C350" s="41" t="s">
        <v>17</v>
      </c>
      <c r="D350" s="41" t="s">
        <v>18</v>
      </c>
      <c r="E350" s="41" t="s">
        <v>19</v>
      </c>
      <c r="F350" s="41" t="s">
        <v>319</v>
      </c>
      <c r="G350" s="41" t="s">
        <v>327</v>
      </c>
      <c r="H350" s="41" t="s">
        <v>32</v>
      </c>
      <c r="I350" s="41" t="s">
        <v>23</v>
      </c>
      <c r="J350" s="41" t="s">
        <v>33</v>
      </c>
      <c r="K350" s="41">
        <v>1</v>
      </c>
      <c r="L350" s="74">
        <v>184</v>
      </c>
      <c r="M350" s="74">
        <v>184</v>
      </c>
      <c r="N350" s="41" t="s">
        <v>25</v>
      </c>
      <c r="O350" s="41" t="s">
        <v>26</v>
      </c>
      <c r="P350" s="41" t="s">
        <v>400</v>
      </c>
    </row>
    <row r="351" spans="1:16" customFormat="1" ht="28.8" hidden="1" x14ac:dyDescent="0.3">
      <c r="A351" s="71">
        <v>45702</v>
      </c>
      <c r="B351" s="3" t="s">
        <v>16</v>
      </c>
      <c r="C351" s="3" t="s">
        <v>17</v>
      </c>
      <c r="D351" s="3" t="s">
        <v>18</v>
      </c>
      <c r="E351" s="3" t="s">
        <v>19</v>
      </c>
      <c r="F351" s="3" t="s">
        <v>319</v>
      </c>
      <c r="G351" s="3" t="s">
        <v>401</v>
      </c>
      <c r="H351" s="3" t="s">
        <v>36</v>
      </c>
      <c r="I351" s="3" t="s">
        <v>23</v>
      </c>
      <c r="J351" s="3" t="s">
        <v>37</v>
      </c>
      <c r="K351" s="3">
        <v>1</v>
      </c>
      <c r="L351" s="72">
        <v>184</v>
      </c>
      <c r="M351" s="72">
        <v>184</v>
      </c>
      <c r="N351" s="3" t="s">
        <v>25</v>
      </c>
      <c r="O351" s="3" t="s">
        <v>26</v>
      </c>
      <c r="P351" s="3" t="s">
        <v>402</v>
      </c>
    </row>
    <row r="352" spans="1:16" customFormat="1" ht="28.8" hidden="1" x14ac:dyDescent="0.3">
      <c r="A352" s="71">
        <v>45702</v>
      </c>
      <c r="B352" s="3" t="s">
        <v>16</v>
      </c>
      <c r="C352" s="3" t="s">
        <v>17</v>
      </c>
      <c r="D352" s="3" t="s">
        <v>18</v>
      </c>
      <c r="E352" s="3" t="s">
        <v>19</v>
      </c>
      <c r="F352" s="3" t="s">
        <v>319</v>
      </c>
      <c r="G352" s="3" t="s">
        <v>401</v>
      </c>
      <c r="H352" s="3" t="s">
        <v>36</v>
      </c>
      <c r="I352" s="3" t="s">
        <v>23</v>
      </c>
      <c r="J352" s="3" t="s">
        <v>37</v>
      </c>
      <c r="K352" s="3">
        <v>1</v>
      </c>
      <c r="L352" s="72">
        <v>184</v>
      </c>
      <c r="M352" s="72">
        <v>184</v>
      </c>
      <c r="N352" s="3" t="s">
        <v>25</v>
      </c>
      <c r="O352" s="3" t="s">
        <v>26</v>
      </c>
      <c r="P352" s="3" t="s">
        <v>403</v>
      </c>
    </row>
    <row r="353" spans="1:16" customFormat="1" hidden="1" x14ac:dyDescent="0.3">
      <c r="A353" s="71">
        <v>45702</v>
      </c>
      <c r="B353" s="3" t="s">
        <v>16</v>
      </c>
      <c r="C353" s="3" t="s">
        <v>17</v>
      </c>
      <c r="D353" s="3" t="s">
        <v>18</v>
      </c>
      <c r="E353" s="3" t="s">
        <v>19</v>
      </c>
      <c r="F353" s="3" t="s">
        <v>319</v>
      </c>
      <c r="G353" s="3" t="s">
        <v>401</v>
      </c>
      <c r="H353" s="3" t="s">
        <v>32</v>
      </c>
      <c r="I353" s="3" t="s">
        <v>23</v>
      </c>
      <c r="J353" s="3" t="s">
        <v>33</v>
      </c>
      <c r="K353" s="3">
        <v>1.75</v>
      </c>
      <c r="L353" s="72">
        <v>184</v>
      </c>
      <c r="M353" s="72">
        <v>322</v>
      </c>
      <c r="N353" s="3" t="s">
        <v>25</v>
      </c>
      <c r="O353" s="3" t="s">
        <v>26</v>
      </c>
      <c r="P353" s="3" t="s">
        <v>404</v>
      </c>
    </row>
    <row r="354" spans="1:16" customFormat="1" ht="43.2" hidden="1" x14ac:dyDescent="0.3">
      <c r="A354" s="71">
        <v>45702</v>
      </c>
      <c r="B354" s="3" t="s">
        <v>16</v>
      </c>
      <c r="C354" s="3" t="s">
        <v>17</v>
      </c>
      <c r="D354" s="3" t="s">
        <v>18</v>
      </c>
      <c r="E354" s="3" t="s">
        <v>19</v>
      </c>
      <c r="F354" s="3" t="s">
        <v>319</v>
      </c>
      <c r="G354" s="3" t="s">
        <v>401</v>
      </c>
      <c r="H354" s="3" t="s">
        <v>122</v>
      </c>
      <c r="I354" s="3" t="s">
        <v>23</v>
      </c>
      <c r="J354" s="3" t="s">
        <v>123</v>
      </c>
      <c r="K354" s="3">
        <v>0.75</v>
      </c>
      <c r="L354" s="72">
        <v>184</v>
      </c>
      <c r="M354" s="72">
        <v>138</v>
      </c>
      <c r="N354" s="3" t="s">
        <v>25</v>
      </c>
      <c r="O354" s="3" t="s">
        <v>26</v>
      </c>
      <c r="P354" s="3" t="s">
        <v>405</v>
      </c>
    </row>
    <row r="355" spans="1:16" customFormat="1" ht="28.8" hidden="1" x14ac:dyDescent="0.3">
      <c r="A355" s="71">
        <v>45702</v>
      </c>
      <c r="B355" s="3" t="s">
        <v>16</v>
      </c>
      <c r="C355" s="3" t="s">
        <v>17</v>
      </c>
      <c r="D355" s="3" t="s">
        <v>18</v>
      </c>
      <c r="E355" s="3" t="s">
        <v>19</v>
      </c>
      <c r="F355" s="3" t="s">
        <v>319</v>
      </c>
      <c r="G355" s="3" t="s">
        <v>401</v>
      </c>
      <c r="H355" s="3" t="s">
        <v>36</v>
      </c>
      <c r="I355" s="3" t="s">
        <v>23</v>
      </c>
      <c r="J355" s="3" t="s">
        <v>37</v>
      </c>
      <c r="K355" s="3">
        <v>1</v>
      </c>
      <c r="L355" s="72">
        <v>184</v>
      </c>
      <c r="M355" s="72">
        <v>184</v>
      </c>
      <c r="N355" s="3" t="s">
        <v>25</v>
      </c>
      <c r="O355" s="3" t="s">
        <v>26</v>
      </c>
      <c r="P355" s="3" t="s">
        <v>406</v>
      </c>
    </row>
    <row r="356" spans="1:16" customFormat="1" ht="43.2" hidden="1" x14ac:dyDescent="0.3">
      <c r="A356" s="71">
        <v>45702</v>
      </c>
      <c r="B356" s="3" t="s">
        <v>16</v>
      </c>
      <c r="C356" s="3" t="s">
        <v>17</v>
      </c>
      <c r="D356" s="3" t="s">
        <v>18</v>
      </c>
      <c r="E356" s="3" t="s">
        <v>19</v>
      </c>
      <c r="F356" s="3" t="s">
        <v>319</v>
      </c>
      <c r="G356" s="3" t="s">
        <v>401</v>
      </c>
      <c r="H356" s="3" t="s">
        <v>36</v>
      </c>
      <c r="I356" s="3" t="s">
        <v>23</v>
      </c>
      <c r="J356" s="3" t="s">
        <v>37</v>
      </c>
      <c r="K356" s="3">
        <v>1.75</v>
      </c>
      <c r="L356" s="72">
        <v>184</v>
      </c>
      <c r="M356" s="72">
        <v>322</v>
      </c>
      <c r="N356" s="3" t="s">
        <v>25</v>
      </c>
      <c r="O356" s="3" t="s">
        <v>26</v>
      </c>
      <c r="P356" s="3" t="s">
        <v>407</v>
      </c>
    </row>
    <row r="357" spans="1:16" customFormat="1" ht="28.8" hidden="1" x14ac:dyDescent="0.3">
      <c r="A357" s="71">
        <v>45702</v>
      </c>
      <c r="B357" s="3" t="s">
        <v>16</v>
      </c>
      <c r="C357" s="3" t="s">
        <v>17</v>
      </c>
      <c r="D357" s="3" t="s">
        <v>18</v>
      </c>
      <c r="E357" s="3" t="s">
        <v>19</v>
      </c>
      <c r="F357" s="3" t="s">
        <v>319</v>
      </c>
      <c r="G357" s="3" t="s">
        <v>401</v>
      </c>
      <c r="H357" s="3" t="s">
        <v>36</v>
      </c>
      <c r="I357" s="3" t="s">
        <v>23</v>
      </c>
      <c r="J357" s="3" t="s">
        <v>37</v>
      </c>
      <c r="K357" s="3">
        <v>1</v>
      </c>
      <c r="L357" s="72">
        <v>184</v>
      </c>
      <c r="M357" s="72">
        <v>184</v>
      </c>
      <c r="N357" s="3" t="s">
        <v>25</v>
      </c>
      <c r="O357" s="3" t="s">
        <v>26</v>
      </c>
      <c r="P357" s="3" t="s">
        <v>408</v>
      </c>
    </row>
    <row r="358" spans="1:16" customFormat="1" ht="72" hidden="1" x14ac:dyDescent="0.3">
      <c r="A358" s="71">
        <v>45702</v>
      </c>
      <c r="B358" s="3" t="s">
        <v>16</v>
      </c>
      <c r="C358" s="3" t="s">
        <v>17</v>
      </c>
      <c r="D358" s="3" t="s">
        <v>18</v>
      </c>
      <c r="E358" s="3" t="s">
        <v>19</v>
      </c>
      <c r="F358" s="3" t="s">
        <v>319</v>
      </c>
      <c r="G358" s="3" t="s">
        <v>329</v>
      </c>
      <c r="H358" s="3" t="s">
        <v>67</v>
      </c>
      <c r="I358" s="3" t="s">
        <v>23</v>
      </c>
      <c r="J358" s="3" t="s">
        <v>68</v>
      </c>
      <c r="K358" s="3">
        <v>2.5</v>
      </c>
      <c r="L358" s="72">
        <v>184</v>
      </c>
      <c r="M358" s="72">
        <v>460</v>
      </c>
      <c r="N358" s="3" t="s">
        <v>25</v>
      </c>
      <c r="O358" s="3" t="s">
        <v>26</v>
      </c>
      <c r="P358" s="3" t="s">
        <v>409</v>
      </c>
    </row>
    <row r="359" spans="1:16" customFormat="1" ht="72" hidden="1" x14ac:dyDescent="0.3">
      <c r="A359" s="71">
        <v>45702</v>
      </c>
      <c r="B359" s="3" t="s">
        <v>16</v>
      </c>
      <c r="C359" s="3" t="s">
        <v>17</v>
      </c>
      <c r="D359" s="3" t="s">
        <v>18</v>
      </c>
      <c r="E359" s="3" t="s">
        <v>19</v>
      </c>
      <c r="F359" s="3" t="s">
        <v>319</v>
      </c>
      <c r="G359" s="3" t="s">
        <v>329</v>
      </c>
      <c r="H359" s="3" t="s">
        <v>67</v>
      </c>
      <c r="I359" s="3" t="s">
        <v>23</v>
      </c>
      <c r="J359" s="3" t="s">
        <v>68</v>
      </c>
      <c r="K359" s="3">
        <v>2.5</v>
      </c>
      <c r="L359" s="72">
        <v>184</v>
      </c>
      <c r="M359" s="72">
        <v>460</v>
      </c>
      <c r="N359" s="3" t="s">
        <v>25</v>
      </c>
      <c r="O359" s="3" t="s">
        <v>26</v>
      </c>
      <c r="P359" s="3" t="s">
        <v>410</v>
      </c>
    </row>
    <row r="360" spans="1:16" customFormat="1" ht="28.8" hidden="1" x14ac:dyDescent="0.3">
      <c r="A360" s="71">
        <v>45701</v>
      </c>
      <c r="B360" s="3" t="s">
        <v>16</v>
      </c>
      <c r="C360" s="3" t="s">
        <v>17</v>
      </c>
      <c r="D360" s="3" t="s">
        <v>18</v>
      </c>
      <c r="E360" s="3" t="s">
        <v>19</v>
      </c>
      <c r="F360" s="3" t="s">
        <v>319</v>
      </c>
      <c r="G360" s="3" t="s">
        <v>327</v>
      </c>
      <c r="H360" s="3" t="s">
        <v>32</v>
      </c>
      <c r="I360" s="3" t="s">
        <v>23</v>
      </c>
      <c r="J360" s="3" t="s">
        <v>33</v>
      </c>
      <c r="K360" s="3">
        <v>1</v>
      </c>
      <c r="L360" s="72">
        <v>184</v>
      </c>
      <c r="M360" s="72">
        <v>184</v>
      </c>
      <c r="N360" s="3" t="s">
        <v>25</v>
      </c>
      <c r="O360" s="3" t="s">
        <v>26</v>
      </c>
      <c r="P360" s="3" t="s">
        <v>411</v>
      </c>
    </row>
    <row r="361" spans="1:16" customFormat="1" ht="28.8" hidden="1" x14ac:dyDescent="0.3">
      <c r="A361" s="71">
        <v>45701</v>
      </c>
      <c r="B361" s="3" t="s">
        <v>16</v>
      </c>
      <c r="C361" s="3" t="s">
        <v>17</v>
      </c>
      <c r="D361" s="3" t="s">
        <v>18</v>
      </c>
      <c r="E361" s="3" t="s">
        <v>19</v>
      </c>
      <c r="F361" s="3" t="s">
        <v>319</v>
      </c>
      <c r="G361" s="3" t="s">
        <v>327</v>
      </c>
      <c r="H361" s="3" t="s">
        <v>32</v>
      </c>
      <c r="I361" s="3" t="s">
        <v>23</v>
      </c>
      <c r="J361" s="3" t="s">
        <v>33</v>
      </c>
      <c r="K361" s="3">
        <v>1</v>
      </c>
      <c r="L361" s="72">
        <v>184</v>
      </c>
      <c r="M361" s="72">
        <v>184</v>
      </c>
      <c r="N361" s="3" t="s">
        <v>25</v>
      </c>
      <c r="O361" s="3" t="s">
        <v>26</v>
      </c>
      <c r="P361" s="3" t="s">
        <v>412</v>
      </c>
    </row>
    <row r="362" spans="1:16" customFormat="1" ht="28.8" hidden="1" x14ac:dyDescent="0.3">
      <c r="A362" s="71">
        <v>45701</v>
      </c>
      <c r="B362" s="3" t="s">
        <v>16</v>
      </c>
      <c r="C362" s="3" t="s">
        <v>17</v>
      </c>
      <c r="D362" s="3" t="s">
        <v>18</v>
      </c>
      <c r="E362" s="3" t="s">
        <v>19</v>
      </c>
      <c r="F362" s="3" t="s">
        <v>319</v>
      </c>
      <c r="G362" s="3" t="s">
        <v>401</v>
      </c>
      <c r="H362" s="3" t="s">
        <v>36</v>
      </c>
      <c r="I362" s="3" t="s">
        <v>23</v>
      </c>
      <c r="J362" s="3" t="s">
        <v>37</v>
      </c>
      <c r="K362" s="3">
        <v>4</v>
      </c>
      <c r="L362" s="72">
        <v>184</v>
      </c>
      <c r="M362" s="72">
        <v>736</v>
      </c>
      <c r="N362" s="3" t="s">
        <v>25</v>
      </c>
      <c r="O362" s="3" t="s">
        <v>26</v>
      </c>
      <c r="P362" s="3" t="s">
        <v>413</v>
      </c>
    </row>
    <row r="363" spans="1:16" customFormat="1" ht="28.8" hidden="1" x14ac:dyDescent="0.3">
      <c r="A363" s="71">
        <v>45701</v>
      </c>
      <c r="B363" s="3" t="s">
        <v>16</v>
      </c>
      <c r="C363" s="3" t="s">
        <v>17</v>
      </c>
      <c r="D363" s="3" t="s">
        <v>18</v>
      </c>
      <c r="E363" s="3" t="s">
        <v>19</v>
      </c>
      <c r="F363" s="3" t="s">
        <v>319</v>
      </c>
      <c r="G363" s="3" t="s">
        <v>401</v>
      </c>
      <c r="H363" s="3" t="s">
        <v>36</v>
      </c>
      <c r="I363" s="3" t="s">
        <v>23</v>
      </c>
      <c r="J363" s="3" t="s">
        <v>37</v>
      </c>
      <c r="K363" s="3">
        <v>1.5</v>
      </c>
      <c r="L363" s="72">
        <v>184</v>
      </c>
      <c r="M363" s="72">
        <v>276</v>
      </c>
      <c r="N363" s="3" t="s">
        <v>25</v>
      </c>
      <c r="O363" s="3" t="s">
        <v>26</v>
      </c>
      <c r="P363" s="3" t="s">
        <v>414</v>
      </c>
    </row>
    <row r="364" spans="1:16" customFormat="1" ht="28.8" hidden="1" x14ac:dyDescent="0.3">
      <c r="A364" s="71">
        <v>45701</v>
      </c>
      <c r="B364" s="3" t="s">
        <v>16</v>
      </c>
      <c r="C364" s="3" t="s">
        <v>17</v>
      </c>
      <c r="D364" s="3" t="s">
        <v>18</v>
      </c>
      <c r="E364" s="3" t="s">
        <v>19</v>
      </c>
      <c r="F364" s="3" t="s">
        <v>319</v>
      </c>
      <c r="G364" s="3" t="s">
        <v>401</v>
      </c>
      <c r="H364" s="3" t="s">
        <v>36</v>
      </c>
      <c r="I364" s="3" t="s">
        <v>23</v>
      </c>
      <c r="J364" s="3" t="s">
        <v>37</v>
      </c>
      <c r="K364" s="3">
        <v>3</v>
      </c>
      <c r="L364" s="72">
        <v>184</v>
      </c>
      <c r="M364" s="72">
        <v>552</v>
      </c>
      <c r="N364" s="3" t="s">
        <v>25</v>
      </c>
      <c r="O364" s="3" t="s">
        <v>26</v>
      </c>
      <c r="P364" s="3" t="s">
        <v>415</v>
      </c>
    </row>
    <row r="365" spans="1:16" customFormat="1" ht="72" hidden="1" x14ac:dyDescent="0.3">
      <c r="A365" s="71">
        <v>45701</v>
      </c>
      <c r="B365" s="3" t="s">
        <v>16</v>
      </c>
      <c r="C365" s="3" t="s">
        <v>17</v>
      </c>
      <c r="D365" s="3" t="s">
        <v>18</v>
      </c>
      <c r="E365" s="3" t="s">
        <v>19</v>
      </c>
      <c r="F365" s="3" t="s">
        <v>319</v>
      </c>
      <c r="G365" s="3" t="s">
        <v>329</v>
      </c>
      <c r="H365" s="3" t="s">
        <v>67</v>
      </c>
      <c r="I365" s="3" t="s">
        <v>23</v>
      </c>
      <c r="J365" s="3" t="s">
        <v>68</v>
      </c>
      <c r="K365" s="3">
        <v>2.25</v>
      </c>
      <c r="L365" s="72">
        <v>184</v>
      </c>
      <c r="M365" s="72">
        <v>414</v>
      </c>
      <c r="N365" s="3" t="s">
        <v>25</v>
      </c>
      <c r="O365" s="3" t="s">
        <v>26</v>
      </c>
      <c r="P365" s="3" t="s">
        <v>416</v>
      </c>
    </row>
    <row r="366" spans="1:16" customFormat="1" ht="28.8" hidden="1" x14ac:dyDescent="0.3">
      <c r="A366" s="71">
        <v>45700</v>
      </c>
      <c r="B366" s="3" t="s">
        <v>16</v>
      </c>
      <c r="C366" s="3" t="s">
        <v>17</v>
      </c>
      <c r="D366" s="3" t="s">
        <v>18</v>
      </c>
      <c r="E366" s="3" t="s">
        <v>19</v>
      </c>
      <c r="F366" s="3" t="s">
        <v>319</v>
      </c>
      <c r="G366" s="3" t="s">
        <v>401</v>
      </c>
      <c r="H366" s="3" t="s">
        <v>36</v>
      </c>
      <c r="I366" s="3" t="s">
        <v>23</v>
      </c>
      <c r="J366" s="3" t="s">
        <v>37</v>
      </c>
      <c r="K366" s="3">
        <v>3.5</v>
      </c>
      <c r="L366" s="72">
        <v>184</v>
      </c>
      <c r="M366" s="72">
        <v>644</v>
      </c>
      <c r="N366" s="3" t="s">
        <v>25</v>
      </c>
      <c r="O366" s="3" t="s">
        <v>26</v>
      </c>
      <c r="P366" s="3" t="s">
        <v>417</v>
      </c>
    </row>
    <row r="367" spans="1:16" customFormat="1" ht="28.8" hidden="1" x14ac:dyDescent="0.3">
      <c r="A367" s="71">
        <v>45700</v>
      </c>
      <c r="B367" s="3" t="s">
        <v>16</v>
      </c>
      <c r="C367" s="3" t="s">
        <v>17</v>
      </c>
      <c r="D367" s="3" t="s">
        <v>18</v>
      </c>
      <c r="E367" s="3" t="s">
        <v>19</v>
      </c>
      <c r="F367" s="3" t="s">
        <v>319</v>
      </c>
      <c r="G367" s="3" t="s">
        <v>401</v>
      </c>
      <c r="H367" s="3" t="s">
        <v>36</v>
      </c>
      <c r="I367" s="3" t="s">
        <v>23</v>
      </c>
      <c r="J367" s="3" t="s">
        <v>37</v>
      </c>
      <c r="K367" s="3">
        <v>4</v>
      </c>
      <c r="L367" s="72">
        <v>184</v>
      </c>
      <c r="M367" s="72">
        <v>736</v>
      </c>
      <c r="N367" s="3" t="s">
        <v>25</v>
      </c>
      <c r="O367" s="3" t="s">
        <v>26</v>
      </c>
      <c r="P367" s="3" t="s">
        <v>418</v>
      </c>
    </row>
    <row r="368" spans="1:16" customFormat="1" ht="28.8" hidden="1" x14ac:dyDescent="0.3">
      <c r="A368" s="71">
        <v>45700</v>
      </c>
      <c r="B368" s="3" t="s">
        <v>16</v>
      </c>
      <c r="C368" s="3" t="s">
        <v>17</v>
      </c>
      <c r="D368" s="3" t="s">
        <v>18</v>
      </c>
      <c r="E368" s="3" t="s">
        <v>19</v>
      </c>
      <c r="F368" s="3" t="s">
        <v>319</v>
      </c>
      <c r="G368" s="3" t="s">
        <v>401</v>
      </c>
      <c r="H368" s="3" t="s">
        <v>36</v>
      </c>
      <c r="I368" s="3" t="s">
        <v>23</v>
      </c>
      <c r="J368" s="3" t="s">
        <v>37</v>
      </c>
      <c r="K368" s="3">
        <v>0.5</v>
      </c>
      <c r="L368" s="72">
        <v>184</v>
      </c>
      <c r="M368" s="72">
        <v>92</v>
      </c>
      <c r="N368" s="3" t="s">
        <v>25</v>
      </c>
      <c r="O368" s="3" t="s">
        <v>26</v>
      </c>
      <c r="P368" s="3" t="s">
        <v>419</v>
      </c>
    </row>
    <row r="369" spans="1:16" customFormat="1" ht="100.8" hidden="1" x14ac:dyDescent="0.3">
      <c r="A369" s="71">
        <v>45700</v>
      </c>
      <c r="B369" s="3" t="s">
        <v>16</v>
      </c>
      <c r="C369" s="3" t="s">
        <v>17</v>
      </c>
      <c r="D369" s="3" t="s">
        <v>18</v>
      </c>
      <c r="E369" s="3" t="s">
        <v>19</v>
      </c>
      <c r="F369" s="3" t="s">
        <v>319</v>
      </c>
      <c r="G369" s="3" t="s">
        <v>329</v>
      </c>
      <c r="H369" s="3" t="s">
        <v>32</v>
      </c>
      <c r="I369" s="3" t="s">
        <v>23</v>
      </c>
      <c r="J369" s="3" t="s">
        <v>33</v>
      </c>
      <c r="K369" s="3">
        <v>1.75</v>
      </c>
      <c r="L369" s="72">
        <v>184</v>
      </c>
      <c r="M369" s="72">
        <v>322</v>
      </c>
      <c r="N369" s="3" t="s">
        <v>25</v>
      </c>
      <c r="O369" s="3" t="s">
        <v>26</v>
      </c>
      <c r="P369" s="3" t="s">
        <v>420</v>
      </c>
    </row>
    <row r="370" spans="1:16" customFormat="1" ht="43.2" hidden="1" x14ac:dyDescent="0.3">
      <c r="A370" s="71">
        <v>45700</v>
      </c>
      <c r="B370" s="3" t="s">
        <v>16</v>
      </c>
      <c r="C370" s="3" t="s">
        <v>17</v>
      </c>
      <c r="D370" s="3" t="s">
        <v>18</v>
      </c>
      <c r="E370" s="3" t="s">
        <v>19</v>
      </c>
      <c r="F370" s="3" t="s">
        <v>319</v>
      </c>
      <c r="G370" s="3" t="s">
        <v>329</v>
      </c>
      <c r="H370" s="3" t="s">
        <v>36</v>
      </c>
      <c r="I370" s="3" t="s">
        <v>23</v>
      </c>
      <c r="J370" s="3" t="s">
        <v>37</v>
      </c>
      <c r="K370" s="3">
        <v>1.5</v>
      </c>
      <c r="L370" s="72">
        <v>184</v>
      </c>
      <c r="M370" s="72">
        <v>276</v>
      </c>
      <c r="N370" s="3" t="s">
        <v>25</v>
      </c>
      <c r="O370" s="3" t="s">
        <v>26</v>
      </c>
      <c r="P370" s="3" t="s">
        <v>421</v>
      </c>
    </row>
    <row r="371" spans="1:16" customFormat="1" ht="57.6" hidden="1" x14ac:dyDescent="0.3">
      <c r="A371" s="71">
        <v>45700</v>
      </c>
      <c r="B371" s="3" t="s">
        <v>16</v>
      </c>
      <c r="C371" s="3" t="s">
        <v>17</v>
      </c>
      <c r="D371" s="3" t="s">
        <v>18</v>
      </c>
      <c r="E371" s="3" t="s">
        <v>19</v>
      </c>
      <c r="F371" s="3" t="s">
        <v>319</v>
      </c>
      <c r="G371" s="3" t="s">
        <v>329</v>
      </c>
      <c r="H371" s="3" t="s">
        <v>53</v>
      </c>
      <c r="I371" s="3" t="s">
        <v>23</v>
      </c>
      <c r="J371" s="3" t="s">
        <v>54</v>
      </c>
      <c r="K371" s="3">
        <v>0.75</v>
      </c>
      <c r="L371" s="72">
        <v>184</v>
      </c>
      <c r="M371" s="72">
        <v>138</v>
      </c>
      <c r="N371" s="3" t="s">
        <v>25</v>
      </c>
      <c r="O371" s="3" t="s">
        <v>26</v>
      </c>
      <c r="P371" s="3" t="s">
        <v>422</v>
      </c>
    </row>
    <row r="372" spans="1:16" customFormat="1" ht="72" hidden="1" x14ac:dyDescent="0.3">
      <c r="A372" s="71">
        <v>45700</v>
      </c>
      <c r="B372" s="3" t="s">
        <v>16</v>
      </c>
      <c r="C372" s="3" t="s">
        <v>17</v>
      </c>
      <c r="D372" s="3" t="s">
        <v>18</v>
      </c>
      <c r="E372" s="3" t="s">
        <v>19</v>
      </c>
      <c r="F372" s="3" t="s">
        <v>319</v>
      </c>
      <c r="G372" s="3" t="s">
        <v>329</v>
      </c>
      <c r="H372" s="3" t="s">
        <v>53</v>
      </c>
      <c r="I372" s="3" t="s">
        <v>23</v>
      </c>
      <c r="J372" s="3" t="s">
        <v>54</v>
      </c>
      <c r="K372" s="3">
        <v>1.5</v>
      </c>
      <c r="L372" s="72">
        <v>184</v>
      </c>
      <c r="M372" s="72">
        <v>276</v>
      </c>
      <c r="N372" s="3" t="s">
        <v>25</v>
      </c>
      <c r="O372" s="3" t="s">
        <v>26</v>
      </c>
      <c r="P372" s="3" t="s">
        <v>423</v>
      </c>
    </row>
    <row r="373" spans="1:16" customFormat="1" ht="28.8" hidden="1" x14ac:dyDescent="0.3">
      <c r="A373" s="71">
        <v>45699</v>
      </c>
      <c r="B373" s="3" t="s">
        <v>16</v>
      </c>
      <c r="C373" s="3" t="s">
        <v>17</v>
      </c>
      <c r="D373" s="3" t="s">
        <v>18</v>
      </c>
      <c r="E373" s="3" t="s">
        <v>19</v>
      </c>
      <c r="F373" s="3" t="s">
        <v>319</v>
      </c>
      <c r="G373" s="3" t="s">
        <v>327</v>
      </c>
      <c r="H373" s="3" t="s">
        <v>32</v>
      </c>
      <c r="I373" s="3" t="s">
        <v>23</v>
      </c>
      <c r="J373" s="3" t="s">
        <v>33</v>
      </c>
      <c r="K373" s="3">
        <v>1</v>
      </c>
      <c r="L373" s="72">
        <v>184</v>
      </c>
      <c r="M373" s="72">
        <v>184</v>
      </c>
      <c r="N373" s="3" t="s">
        <v>25</v>
      </c>
      <c r="O373" s="3" t="s">
        <v>26</v>
      </c>
      <c r="P373" s="3" t="s">
        <v>424</v>
      </c>
    </row>
    <row r="374" spans="1:16" customFormat="1" ht="28.8" hidden="1" x14ac:dyDescent="0.3">
      <c r="A374" s="71">
        <v>45699</v>
      </c>
      <c r="B374" s="3" t="s">
        <v>16</v>
      </c>
      <c r="C374" s="3" t="s">
        <v>17</v>
      </c>
      <c r="D374" s="3" t="s">
        <v>18</v>
      </c>
      <c r="E374" s="3" t="s">
        <v>19</v>
      </c>
      <c r="F374" s="3" t="s">
        <v>319</v>
      </c>
      <c r="G374" s="3" t="s">
        <v>327</v>
      </c>
      <c r="H374" s="3" t="s">
        <v>32</v>
      </c>
      <c r="I374" s="3" t="s">
        <v>23</v>
      </c>
      <c r="J374" s="3" t="s">
        <v>33</v>
      </c>
      <c r="K374" s="3">
        <v>1</v>
      </c>
      <c r="L374" s="72">
        <v>184</v>
      </c>
      <c r="M374" s="72">
        <v>184</v>
      </c>
      <c r="N374" s="3" t="s">
        <v>25</v>
      </c>
      <c r="O374" s="3" t="s">
        <v>26</v>
      </c>
      <c r="P374" s="3" t="s">
        <v>425</v>
      </c>
    </row>
    <row r="375" spans="1:16" customFormat="1" hidden="1" x14ac:dyDescent="0.3">
      <c r="A375" s="71">
        <v>45699</v>
      </c>
      <c r="B375" s="3" t="s">
        <v>16</v>
      </c>
      <c r="C375" s="3" t="s">
        <v>17</v>
      </c>
      <c r="D375" s="3" t="s">
        <v>18</v>
      </c>
      <c r="E375" s="3" t="s">
        <v>19</v>
      </c>
      <c r="F375" s="3" t="s">
        <v>319</v>
      </c>
      <c r="G375" s="3" t="s">
        <v>401</v>
      </c>
      <c r="H375" s="3" t="s">
        <v>75</v>
      </c>
      <c r="I375" s="3" t="s">
        <v>23</v>
      </c>
      <c r="J375" s="3" t="s">
        <v>76</v>
      </c>
      <c r="K375" s="3">
        <v>2.5</v>
      </c>
      <c r="L375" s="72">
        <v>184</v>
      </c>
      <c r="M375" s="72">
        <v>460</v>
      </c>
      <c r="N375" s="3" t="s">
        <v>25</v>
      </c>
      <c r="O375" s="3" t="s">
        <v>26</v>
      </c>
      <c r="P375" s="3" t="s">
        <v>426</v>
      </c>
    </row>
    <row r="376" spans="1:16" customFormat="1" ht="43.2" hidden="1" x14ac:dyDescent="0.3">
      <c r="A376" s="71">
        <v>45699</v>
      </c>
      <c r="B376" s="3" t="s">
        <v>16</v>
      </c>
      <c r="C376" s="3" t="s">
        <v>17</v>
      </c>
      <c r="D376" s="3" t="s">
        <v>18</v>
      </c>
      <c r="E376" s="3" t="s">
        <v>19</v>
      </c>
      <c r="F376" s="3" t="s">
        <v>319</v>
      </c>
      <c r="G376" s="3" t="s">
        <v>401</v>
      </c>
      <c r="H376" s="3" t="s">
        <v>32</v>
      </c>
      <c r="I376" s="3" t="s">
        <v>23</v>
      </c>
      <c r="J376" s="3" t="s">
        <v>33</v>
      </c>
      <c r="K376" s="3">
        <v>2</v>
      </c>
      <c r="L376" s="72">
        <v>184</v>
      </c>
      <c r="M376" s="72">
        <v>368</v>
      </c>
      <c r="N376" s="3" t="s">
        <v>25</v>
      </c>
      <c r="O376" s="3" t="s">
        <v>26</v>
      </c>
      <c r="P376" s="3" t="s">
        <v>427</v>
      </c>
    </row>
    <row r="377" spans="1:16" customFormat="1" ht="43.2" hidden="1" x14ac:dyDescent="0.3">
      <c r="A377" s="71">
        <v>45699</v>
      </c>
      <c r="B377" s="3" t="s">
        <v>16</v>
      </c>
      <c r="C377" s="3" t="s">
        <v>17</v>
      </c>
      <c r="D377" s="3" t="s">
        <v>18</v>
      </c>
      <c r="E377" s="3" t="s">
        <v>19</v>
      </c>
      <c r="F377" s="3" t="s">
        <v>319</v>
      </c>
      <c r="G377" s="3" t="s">
        <v>401</v>
      </c>
      <c r="H377" s="3" t="s">
        <v>32</v>
      </c>
      <c r="I377" s="3" t="s">
        <v>23</v>
      </c>
      <c r="J377" s="3" t="s">
        <v>33</v>
      </c>
      <c r="K377" s="3">
        <v>3</v>
      </c>
      <c r="L377" s="72">
        <v>184</v>
      </c>
      <c r="M377" s="72">
        <v>552</v>
      </c>
      <c r="N377" s="3" t="s">
        <v>25</v>
      </c>
      <c r="O377" s="3" t="s">
        <v>26</v>
      </c>
      <c r="P377" s="3" t="s">
        <v>428</v>
      </c>
    </row>
    <row r="378" spans="1:16" customFormat="1" ht="28.8" hidden="1" x14ac:dyDescent="0.3">
      <c r="A378" s="71">
        <v>45699</v>
      </c>
      <c r="B378" s="3" t="s">
        <v>16</v>
      </c>
      <c r="C378" s="3" t="s">
        <v>17</v>
      </c>
      <c r="D378" s="3" t="s">
        <v>18</v>
      </c>
      <c r="E378" s="3" t="s">
        <v>19</v>
      </c>
      <c r="F378" s="3" t="s">
        <v>319</v>
      </c>
      <c r="G378" s="3" t="s">
        <v>401</v>
      </c>
      <c r="H378" s="3" t="s">
        <v>36</v>
      </c>
      <c r="I378" s="3" t="s">
        <v>23</v>
      </c>
      <c r="J378" s="3" t="s">
        <v>37</v>
      </c>
      <c r="K378" s="3">
        <v>1.25</v>
      </c>
      <c r="L378" s="72">
        <v>184</v>
      </c>
      <c r="M378" s="72">
        <v>230</v>
      </c>
      <c r="N378" s="3" t="s">
        <v>25</v>
      </c>
      <c r="O378" s="3" t="s">
        <v>26</v>
      </c>
      <c r="P378" s="3" t="s">
        <v>429</v>
      </c>
    </row>
    <row r="379" spans="1:16" customFormat="1" ht="144" hidden="1" x14ac:dyDescent="0.3">
      <c r="A379" s="71">
        <v>45699</v>
      </c>
      <c r="B379" s="3" t="s">
        <v>16</v>
      </c>
      <c r="C379" s="3" t="s">
        <v>17</v>
      </c>
      <c r="D379" s="3" t="s">
        <v>18</v>
      </c>
      <c r="E379" s="3" t="s">
        <v>19</v>
      </c>
      <c r="F379" s="3" t="s">
        <v>319</v>
      </c>
      <c r="G379" s="3" t="s">
        <v>329</v>
      </c>
      <c r="H379" s="3" t="s">
        <v>32</v>
      </c>
      <c r="I379" s="3" t="s">
        <v>23</v>
      </c>
      <c r="J379" s="3" t="s">
        <v>33</v>
      </c>
      <c r="K379" s="3">
        <v>1.25</v>
      </c>
      <c r="L379" s="72">
        <v>184</v>
      </c>
      <c r="M379" s="72">
        <v>230</v>
      </c>
      <c r="N379" s="3" t="s">
        <v>25</v>
      </c>
      <c r="O379" s="3" t="s">
        <v>26</v>
      </c>
      <c r="P379" s="3" t="s">
        <v>430</v>
      </c>
    </row>
    <row r="380" spans="1:16" customFormat="1" ht="57.6" hidden="1" x14ac:dyDescent="0.3">
      <c r="A380" s="71">
        <v>45699</v>
      </c>
      <c r="B380" s="3" t="s">
        <v>16</v>
      </c>
      <c r="C380" s="3" t="s">
        <v>17</v>
      </c>
      <c r="D380" s="3" t="s">
        <v>18</v>
      </c>
      <c r="E380" s="3" t="s">
        <v>19</v>
      </c>
      <c r="F380" s="3" t="s">
        <v>319</v>
      </c>
      <c r="G380" s="3" t="s">
        <v>329</v>
      </c>
      <c r="H380" s="3" t="s">
        <v>67</v>
      </c>
      <c r="I380" s="3" t="s">
        <v>23</v>
      </c>
      <c r="J380" s="3" t="s">
        <v>68</v>
      </c>
      <c r="K380" s="3">
        <v>2.75</v>
      </c>
      <c r="L380" s="72">
        <v>184</v>
      </c>
      <c r="M380" s="72">
        <v>506</v>
      </c>
      <c r="N380" s="3" t="s">
        <v>25</v>
      </c>
      <c r="O380" s="3" t="s">
        <v>26</v>
      </c>
      <c r="P380" s="3" t="s">
        <v>431</v>
      </c>
    </row>
    <row r="381" spans="1:16" customFormat="1" ht="28.8" hidden="1" x14ac:dyDescent="0.3">
      <c r="A381" s="71">
        <v>45698</v>
      </c>
      <c r="B381" s="3" t="s">
        <v>16</v>
      </c>
      <c r="C381" s="3" t="s">
        <v>17</v>
      </c>
      <c r="D381" s="3" t="s">
        <v>18</v>
      </c>
      <c r="E381" s="3" t="s">
        <v>19</v>
      </c>
      <c r="F381" s="3" t="s">
        <v>319</v>
      </c>
      <c r="G381" s="3" t="s">
        <v>327</v>
      </c>
      <c r="H381" s="3" t="s">
        <v>32</v>
      </c>
      <c r="I381" s="3" t="s">
        <v>23</v>
      </c>
      <c r="J381" s="3" t="s">
        <v>33</v>
      </c>
      <c r="K381" s="3">
        <v>2</v>
      </c>
      <c r="L381" s="72">
        <v>184</v>
      </c>
      <c r="M381" s="72">
        <v>368</v>
      </c>
      <c r="N381" s="3" t="s">
        <v>25</v>
      </c>
      <c r="O381" s="3" t="s">
        <v>26</v>
      </c>
      <c r="P381" s="3" t="s">
        <v>432</v>
      </c>
    </row>
    <row r="382" spans="1:16" customFormat="1" ht="28.8" hidden="1" x14ac:dyDescent="0.3">
      <c r="A382" s="71">
        <v>45698</v>
      </c>
      <c r="B382" s="3" t="s">
        <v>16</v>
      </c>
      <c r="C382" s="3" t="s">
        <v>17</v>
      </c>
      <c r="D382" s="3" t="s">
        <v>18</v>
      </c>
      <c r="E382" s="3" t="s">
        <v>19</v>
      </c>
      <c r="F382" s="3" t="s">
        <v>319</v>
      </c>
      <c r="G382" s="3" t="s">
        <v>327</v>
      </c>
      <c r="H382" s="3" t="s">
        <v>32</v>
      </c>
      <c r="I382" s="3" t="s">
        <v>23</v>
      </c>
      <c r="J382" s="3" t="s">
        <v>33</v>
      </c>
      <c r="K382" s="3">
        <v>0.5</v>
      </c>
      <c r="L382" s="72">
        <v>184</v>
      </c>
      <c r="M382" s="72">
        <v>92</v>
      </c>
      <c r="N382" s="3" t="s">
        <v>25</v>
      </c>
      <c r="O382" s="3" t="s">
        <v>26</v>
      </c>
      <c r="P382" s="3" t="s">
        <v>433</v>
      </c>
    </row>
    <row r="383" spans="1:16" customFormat="1" hidden="1" x14ac:dyDescent="0.3">
      <c r="A383" s="71">
        <v>45698</v>
      </c>
      <c r="B383" s="3" t="s">
        <v>16</v>
      </c>
      <c r="C383" s="3" t="s">
        <v>17</v>
      </c>
      <c r="D383" s="3" t="s">
        <v>18</v>
      </c>
      <c r="E383" s="3" t="s">
        <v>19</v>
      </c>
      <c r="F383" s="3" t="s">
        <v>319</v>
      </c>
      <c r="G383" s="3" t="s">
        <v>401</v>
      </c>
      <c r="H383" s="3" t="s">
        <v>32</v>
      </c>
      <c r="I383" s="3" t="s">
        <v>23</v>
      </c>
      <c r="J383" s="3" t="s">
        <v>33</v>
      </c>
      <c r="K383" s="3">
        <v>0.5</v>
      </c>
      <c r="L383" s="72">
        <v>184</v>
      </c>
      <c r="M383" s="72">
        <v>92</v>
      </c>
      <c r="N383" s="3" t="s">
        <v>25</v>
      </c>
      <c r="O383" s="3" t="s">
        <v>26</v>
      </c>
      <c r="P383" s="3" t="s">
        <v>434</v>
      </c>
    </row>
    <row r="384" spans="1:16" customFormat="1" ht="43.2" hidden="1" x14ac:dyDescent="0.3">
      <c r="A384" s="71">
        <v>45698</v>
      </c>
      <c r="B384" s="3" t="s">
        <v>16</v>
      </c>
      <c r="C384" s="3" t="s">
        <v>17</v>
      </c>
      <c r="D384" s="3" t="s">
        <v>18</v>
      </c>
      <c r="E384" s="3" t="s">
        <v>19</v>
      </c>
      <c r="F384" s="3" t="s">
        <v>319</v>
      </c>
      <c r="G384" s="3" t="s">
        <v>401</v>
      </c>
      <c r="H384" s="3" t="s">
        <v>32</v>
      </c>
      <c r="I384" s="3" t="s">
        <v>23</v>
      </c>
      <c r="J384" s="3" t="s">
        <v>33</v>
      </c>
      <c r="K384" s="3">
        <v>2.5</v>
      </c>
      <c r="L384" s="72">
        <v>184</v>
      </c>
      <c r="M384" s="72">
        <v>460</v>
      </c>
      <c r="N384" s="3" t="s">
        <v>25</v>
      </c>
      <c r="O384" s="3" t="s">
        <v>26</v>
      </c>
      <c r="P384" s="3" t="s">
        <v>435</v>
      </c>
    </row>
    <row r="385" spans="1:16" customFormat="1" ht="43.2" hidden="1" x14ac:dyDescent="0.3">
      <c r="A385" s="71">
        <v>45698</v>
      </c>
      <c r="B385" s="3" t="s">
        <v>16</v>
      </c>
      <c r="C385" s="3" t="s">
        <v>17</v>
      </c>
      <c r="D385" s="3" t="s">
        <v>18</v>
      </c>
      <c r="E385" s="3" t="s">
        <v>19</v>
      </c>
      <c r="F385" s="3" t="s">
        <v>319</v>
      </c>
      <c r="G385" s="3" t="s">
        <v>401</v>
      </c>
      <c r="H385" s="3" t="s">
        <v>36</v>
      </c>
      <c r="I385" s="3" t="s">
        <v>23</v>
      </c>
      <c r="J385" s="3" t="s">
        <v>37</v>
      </c>
      <c r="K385" s="3">
        <v>0.25</v>
      </c>
      <c r="L385" s="72">
        <v>184</v>
      </c>
      <c r="M385" s="72">
        <v>46</v>
      </c>
      <c r="N385" s="3" t="s">
        <v>25</v>
      </c>
      <c r="O385" s="3" t="s">
        <v>26</v>
      </c>
      <c r="P385" s="3" t="s">
        <v>436</v>
      </c>
    </row>
    <row r="386" spans="1:16" customFormat="1" hidden="1" x14ac:dyDescent="0.3">
      <c r="A386" s="71">
        <v>45698</v>
      </c>
      <c r="B386" s="3" t="s">
        <v>16</v>
      </c>
      <c r="C386" s="3" t="s">
        <v>17</v>
      </c>
      <c r="D386" s="3" t="s">
        <v>18</v>
      </c>
      <c r="E386" s="3" t="s">
        <v>19</v>
      </c>
      <c r="F386" s="3" t="s">
        <v>319</v>
      </c>
      <c r="G386" s="3" t="s">
        <v>401</v>
      </c>
      <c r="H386" s="3" t="s">
        <v>32</v>
      </c>
      <c r="I386" s="3" t="s">
        <v>23</v>
      </c>
      <c r="J386" s="3" t="s">
        <v>33</v>
      </c>
      <c r="K386" s="3">
        <v>1</v>
      </c>
      <c r="L386" s="72">
        <v>184</v>
      </c>
      <c r="M386" s="72">
        <v>184</v>
      </c>
      <c r="N386" s="3" t="s">
        <v>25</v>
      </c>
      <c r="O386" s="3" t="s">
        <v>26</v>
      </c>
      <c r="P386" s="3" t="s">
        <v>437</v>
      </c>
    </row>
    <row r="387" spans="1:16" customFormat="1" ht="43.2" hidden="1" x14ac:dyDescent="0.3">
      <c r="A387" s="71">
        <v>45698</v>
      </c>
      <c r="B387" s="3" t="s">
        <v>16</v>
      </c>
      <c r="C387" s="3" t="s">
        <v>17</v>
      </c>
      <c r="D387" s="3" t="s">
        <v>18</v>
      </c>
      <c r="E387" s="3" t="s">
        <v>19</v>
      </c>
      <c r="F387" s="3" t="s">
        <v>319</v>
      </c>
      <c r="G387" s="3" t="s">
        <v>401</v>
      </c>
      <c r="H387" s="3" t="s">
        <v>36</v>
      </c>
      <c r="I387" s="3" t="s">
        <v>23</v>
      </c>
      <c r="J387" s="3" t="s">
        <v>37</v>
      </c>
      <c r="K387" s="3">
        <v>0.5</v>
      </c>
      <c r="L387" s="72">
        <v>184</v>
      </c>
      <c r="M387" s="72">
        <v>92</v>
      </c>
      <c r="N387" s="3" t="s">
        <v>25</v>
      </c>
      <c r="O387" s="3" t="s">
        <v>26</v>
      </c>
      <c r="P387" s="3" t="s">
        <v>438</v>
      </c>
    </row>
    <row r="388" spans="1:16" customFormat="1" ht="28.8" hidden="1" x14ac:dyDescent="0.3">
      <c r="A388" s="71">
        <v>45698</v>
      </c>
      <c r="B388" s="3" t="s">
        <v>16</v>
      </c>
      <c r="C388" s="3" t="s">
        <v>17</v>
      </c>
      <c r="D388" s="3" t="s">
        <v>18</v>
      </c>
      <c r="E388" s="3" t="s">
        <v>19</v>
      </c>
      <c r="F388" s="3" t="s">
        <v>319</v>
      </c>
      <c r="G388" s="3" t="s">
        <v>401</v>
      </c>
      <c r="H388" s="3" t="s">
        <v>36</v>
      </c>
      <c r="I388" s="3" t="s">
        <v>23</v>
      </c>
      <c r="J388" s="3" t="s">
        <v>37</v>
      </c>
      <c r="K388" s="3">
        <v>1.5</v>
      </c>
      <c r="L388" s="72">
        <v>184</v>
      </c>
      <c r="M388" s="72">
        <v>276</v>
      </c>
      <c r="N388" s="3" t="s">
        <v>25</v>
      </c>
      <c r="O388" s="3" t="s">
        <v>26</v>
      </c>
      <c r="P388" s="3" t="s">
        <v>439</v>
      </c>
    </row>
    <row r="389" spans="1:16" customFormat="1" ht="28.8" hidden="1" x14ac:dyDescent="0.3">
      <c r="A389" s="71">
        <v>45698</v>
      </c>
      <c r="B389" s="3" t="s">
        <v>16</v>
      </c>
      <c r="C389" s="3" t="s">
        <v>17</v>
      </c>
      <c r="D389" s="3" t="s">
        <v>18</v>
      </c>
      <c r="E389" s="3" t="s">
        <v>19</v>
      </c>
      <c r="F389" s="3" t="s">
        <v>319</v>
      </c>
      <c r="G389" s="3" t="s">
        <v>401</v>
      </c>
      <c r="H389" s="3" t="s">
        <v>122</v>
      </c>
      <c r="I389" s="3" t="s">
        <v>23</v>
      </c>
      <c r="J389" s="3" t="s">
        <v>123</v>
      </c>
      <c r="K389" s="3">
        <v>0.5</v>
      </c>
      <c r="L389" s="72">
        <v>184</v>
      </c>
      <c r="M389" s="72">
        <v>92</v>
      </c>
      <c r="N389" s="3" t="s">
        <v>25</v>
      </c>
      <c r="O389" s="3" t="s">
        <v>26</v>
      </c>
      <c r="P389" s="3" t="s">
        <v>440</v>
      </c>
    </row>
    <row r="390" spans="1:16" customFormat="1" ht="43.2" hidden="1" x14ac:dyDescent="0.3">
      <c r="A390" s="71">
        <v>45698</v>
      </c>
      <c r="B390" s="3" t="s">
        <v>16</v>
      </c>
      <c r="C390" s="3" t="s">
        <v>17</v>
      </c>
      <c r="D390" s="3" t="s">
        <v>18</v>
      </c>
      <c r="E390" s="3" t="s">
        <v>19</v>
      </c>
      <c r="F390" s="3" t="s">
        <v>319</v>
      </c>
      <c r="G390" s="3" t="s">
        <v>401</v>
      </c>
      <c r="H390" s="3" t="s">
        <v>122</v>
      </c>
      <c r="I390" s="3" t="s">
        <v>23</v>
      </c>
      <c r="J390" s="3" t="s">
        <v>123</v>
      </c>
      <c r="K390" s="3">
        <v>0.75</v>
      </c>
      <c r="L390" s="72">
        <v>184</v>
      </c>
      <c r="M390" s="72">
        <v>138</v>
      </c>
      <c r="N390" s="3" t="s">
        <v>25</v>
      </c>
      <c r="O390" s="3" t="s">
        <v>26</v>
      </c>
      <c r="P390" s="3" t="s">
        <v>441</v>
      </c>
    </row>
    <row r="391" spans="1:16" customFormat="1" ht="129.6" hidden="1" x14ac:dyDescent="0.3">
      <c r="A391" s="71">
        <v>45698</v>
      </c>
      <c r="B391" s="3" t="s">
        <v>16</v>
      </c>
      <c r="C391" s="3" t="s">
        <v>17</v>
      </c>
      <c r="D391" s="3" t="s">
        <v>18</v>
      </c>
      <c r="E391" s="3" t="s">
        <v>19</v>
      </c>
      <c r="F391" s="3" t="s">
        <v>319</v>
      </c>
      <c r="G391" s="3" t="s">
        <v>329</v>
      </c>
      <c r="H391" s="3" t="s">
        <v>32</v>
      </c>
      <c r="I391" s="3" t="s">
        <v>23</v>
      </c>
      <c r="J391" s="3" t="s">
        <v>33</v>
      </c>
      <c r="K391" s="3">
        <v>0.75</v>
      </c>
      <c r="L391" s="72">
        <v>184</v>
      </c>
      <c r="M391" s="72">
        <v>138</v>
      </c>
      <c r="N391" s="3" t="s">
        <v>25</v>
      </c>
      <c r="O391" s="3" t="s">
        <v>26</v>
      </c>
      <c r="P391" s="3" t="s">
        <v>442</v>
      </c>
    </row>
    <row r="392" spans="1:16" customFormat="1" ht="158.4" hidden="1" x14ac:dyDescent="0.3">
      <c r="A392" s="71">
        <v>45698</v>
      </c>
      <c r="B392" s="3" t="s">
        <v>16</v>
      </c>
      <c r="C392" s="3" t="s">
        <v>17</v>
      </c>
      <c r="D392" s="3" t="s">
        <v>18</v>
      </c>
      <c r="E392" s="3" t="s">
        <v>19</v>
      </c>
      <c r="F392" s="3" t="s">
        <v>319</v>
      </c>
      <c r="G392" s="3" t="s">
        <v>329</v>
      </c>
      <c r="H392" s="3" t="s">
        <v>32</v>
      </c>
      <c r="I392" s="3" t="s">
        <v>23</v>
      </c>
      <c r="J392" s="3" t="s">
        <v>33</v>
      </c>
      <c r="K392" s="3">
        <v>0.25</v>
      </c>
      <c r="L392" s="72">
        <v>184</v>
      </c>
      <c r="M392" s="72">
        <v>46</v>
      </c>
      <c r="N392" s="3" t="s">
        <v>25</v>
      </c>
      <c r="O392" s="3" t="s">
        <v>26</v>
      </c>
      <c r="P392" s="3" t="s">
        <v>443</v>
      </c>
    </row>
    <row r="393" spans="1:16" customFormat="1" ht="144" hidden="1" x14ac:dyDescent="0.3">
      <c r="A393" s="71">
        <v>45698</v>
      </c>
      <c r="B393" s="3" t="s">
        <v>16</v>
      </c>
      <c r="C393" s="3" t="s">
        <v>17</v>
      </c>
      <c r="D393" s="3" t="s">
        <v>18</v>
      </c>
      <c r="E393" s="3" t="s">
        <v>19</v>
      </c>
      <c r="F393" s="3" t="s">
        <v>319</v>
      </c>
      <c r="G393" s="3" t="s">
        <v>329</v>
      </c>
      <c r="H393" s="3" t="s">
        <v>32</v>
      </c>
      <c r="I393" s="3" t="s">
        <v>23</v>
      </c>
      <c r="J393" s="3" t="s">
        <v>33</v>
      </c>
      <c r="K393" s="3">
        <v>1</v>
      </c>
      <c r="L393" s="72">
        <v>184</v>
      </c>
      <c r="M393" s="72">
        <v>184</v>
      </c>
      <c r="N393" s="3" t="s">
        <v>25</v>
      </c>
      <c r="O393" s="3" t="s">
        <v>26</v>
      </c>
      <c r="P393" s="3" t="s">
        <v>444</v>
      </c>
    </row>
    <row r="394" spans="1:16" customFormat="1" ht="72" hidden="1" x14ac:dyDescent="0.3">
      <c r="A394" s="71">
        <v>45698</v>
      </c>
      <c r="B394" s="3" t="s">
        <v>16</v>
      </c>
      <c r="C394" s="3" t="s">
        <v>17</v>
      </c>
      <c r="D394" s="3" t="s">
        <v>18</v>
      </c>
      <c r="E394" s="3" t="s">
        <v>19</v>
      </c>
      <c r="F394" s="3" t="s">
        <v>319</v>
      </c>
      <c r="G394" s="3" t="s">
        <v>329</v>
      </c>
      <c r="H394" s="3" t="s">
        <v>67</v>
      </c>
      <c r="I394" s="3" t="s">
        <v>23</v>
      </c>
      <c r="J394" s="3" t="s">
        <v>68</v>
      </c>
      <c r="K394" s="3">
        <v>1.5</v>
      </c>
      <c r="L394" s="72">
        <v>184</v>
      </c>
      <c r="M394" s="72">
        <v>276</v>
      </c>
      <c r="N394" s="3" t="s">
        <v>25</v>
      </c>
      <c r="O394" s="3" t="s">
        <v>26</v>
      </c>
      <c r="P394" s="3" t="s">
        <v>445</v>
      </c>
    </row>
    <row r="395" spans="1:16" customFormat="1" ht="144" hidden="1" x14ac:dyDescent="0.3">
      <c r="A395" s="71">
        <v>45698</v>
      </c>
      <c r="B395" s="3" t="s">
        <v>16</v>
      </c>
      <c r="C395" s="3" t="s">
        <v>17</v>
      </c>
      <c r="D395" s="3" t="s">
        <v>18</v>
      </c>
      <c r="E395" s="3" t="s">
        <v>19</v>
      </c>
      <c r="F395" s="3" t="s">
        <v>319</v>
      </c>
      <c r="G395" s="3" t="s">
        <v>329</v>
      </c>
      <c r="H395" s="3" t="s">
        <v>32</v>
      </c>
      <c r="I395" s="3" t="s">
        <v>23</v>
      </c>
      <c r="J395" s="3" t="s">
        <v>33</v>
      </c>
      <c r="K395" s="3">
        <v>1</v>
      </c>
      <c r="L395" s="72">
        <v>184</v>
      </c>
      <c r="M395" s="72">
        <v>184</v>
      </c>
      <c r="N395" s="3" t="s">
        <v>25</v>
      </c>
      <c r="O395" s="3" t="s">
        <v>26</v>
      </c>
      <c r="P395" s="3" t="s">
        <v>446</v>
      </c>
    </row>
    <row r="396" spans="1:16" customFormat="1" ht="28.8" hidden="1" x14ac:dyDescent="0.3">
      <c r="A396" s="71">
        <v>45695</v>
      </c>
      <c r="B396" s="3" t="s">
        <v>16</v>
      </c>
      <c r="C396" s="3" t="s">
        <v>17</v>
      </c>
      <c r="D396" s="3" t="s">
        <v>18</v>
      </c>
      <c r="E396" s="3" t="s">
        <v>19</v>
      </c>
      <c r="F396" s="3" t="s">
        <v>319</v>
      </c>
      <c r="G396" s="3" t="s">
        <v>327</v>
      </c>
      <c r="H396" s="3" t="s">
        <v>32</v>
      </c>
      <c r="I396" s="3" t="s">
        <v>23</v>
      </c>
      <c r="J396" s="3" t="s">
        <v>33</v>
      </c>
      <c r="K396" s="3">
        <v>0.5</v>
      </c>
      <c r="L396" s="72">
        <v>184</v>
      </c>
      <c r="M396" s="72">
        <v>92</v>
      </c>
      <c r="N396" s="3" t="s">
        <v>25</v>
      </c>
      <c r="O396" s="3" t="s">
        <v>26</v>
      </c>
      <c r="P396" s="3" t="s">
        <v>447</v>
      </c>
    </row>
    <row r="397" spans="1:16" customFormat="1" ht="28.8" hidden="1" x14ac:dyDescent="0.3">
      <c r="A397" s="71">
        <v>45695</v>
      </c>
      <c r="B397" s="3" t="s">
        <v>16</v>
      </c>
      <c r="C397" s="3" t="s">
        <v>17</v>
      </c>
      <c r="D397" s="3" t="s">
        <v>18</v>
      </c>
      <c r="E397" s="3" t="s">
        <v>19</v>
      </c>
      <c r="F397" s="3" t="s">
        <v>319</v>
      </c>
      <c r="G397" s="3" t="s">
        <v>327</v>
      </c>
      <c r="H397" s="3" t="s">
        <v>32</v>
      </c>
      <c r="I397" s="3" t="s">
        <v>23</v>
      </c>
      <c r="J397" s="3" t="s">
        <v>33</v>
      </c>
      <c r="K397" s="3">
        <v>1</v>
      </c>
      <c r="L397" s="72">
        <v>184</v>
      </c>
      <c r="M397" s="72">
        <v>184</v>
      </c>
      <c r="N397" s="3" t="s">
        <v>25</v>
      </c>
      <c r="O397" s="3" t="s">
        <v>26</v>
      </c>
      <c r="P397" s="3" t="s">
        <v>448</v>
      </c>
    </row>
    <row r="398" spans="1:16" customFormat="1" ht="28.8" hidden="1" x14ac:dyDescent="0.3">
      <c r="A398" s="71">
        <v>45695</v>
      </c>
      <c r="B398" s="3" t="s">
        <v>16</v>
      </c>
      <c r="C398" s="3" t="s">
        <v>17</v>
      </c>
      <c r="D398" s="3" t="s">
        <v>18</v>
      </c>
      <c r="E398" s="3" t="s">
        <v>19</v>
      </c>
      <c r="F398" s="3" t="s">
        <v>319</v>
      </c>
      <c r="G398" s="3" t="s">
        <v>327</v>
      </c>
      <c r="H398" s="3" t="s">
        <v>32</v>
      </c>
      <c r="I398" s="3" t="s">
        <v>23</v>
      </c>
      <c r="J398" s="3" t="s">
        <v>33</v>
      </c>
      <c r="K398" s="3">
        <v>1</v>
      </c>
      <c r="L398" s="72">
        <v>184</v>
      </c>
      <c r="M398" s="72">
        <v>184</v>
      </c>
      <c r="N398" s="3" t="s">
        <v>25</v>
      </c>
      <c r="O398" s="3" t="s">
        <v>26</v>
      </c>
      <c r="P398" s="3" t="s">
        <v>449</v>
      </c>
    </row>
    <row r="399" spans="1:16" customFormat="1" ht="28.8" hidden="1" x14ac:dyDescent="0.3">
      <c r="A399" s="71">
        <v>45695</v>
      </c>
      <c r="B399" s="3" t="s">
        <v>16</v>
      </c>
      <c r="C399" s="3" t="s">
        <v>17</v>
      </c>
      <c r="D399" s="3" t="s">
        <v>18</v>
      </c>
      <c r="E399" s="3" t="s">
        <v>19</v>
      </c>
      <c r="F399" s="3" t="s">
        <v>319</v>
      </c>
      <c r="G399" s="3" t="s">
        <v>327</v>
      </c>
      <c r="H399" s="3" t="s">
        <v>32</v>
      </c>
      <c r="I399" s="3" t="s">
        <v>23</v>
      </c>
      <c r="J399" s="3" t="s">
        <v>33</v>
      </c>
      <c r="K399" s="3">
        <v>0.5</v>
      </c>
      <c r="L399" s="72">
        <v>184</v>
      </c>
      <c r="M399" s="72">
        <v>92</v>
      </c>
      <c r="N399" s="3" t="s">
        <v>25</v>
      </c>
      <c r="O399" s="3" t="s">
        <v>26</v>
      </c>
      <c r="P399" s="3" t="s">
        <v>450</v>
      </c>
    </row>
    <row r="400" spans="1:16" customFormat="1" ht="28.8" hidden="1" x14ac:dyDescent="0.3">
      <c r="A400" s="71">
        <v>45695</v>
      </c>
      <c r="B400" s="3" t="s">
        <v>16</v>
      </c>
      <c r="C400" s="3" t="s">
        <v>17</v>
      </c>
      <c r="D400" s="3" t="s">
        <v>18</v>
      </c>
      <c r="E400" s="3" t="s">
        <v>19</v>
      </c>
      <c r="F400" s="3" t="s">
        <v>319</v>
      </c>
      <c r="G400" s="3" t="s">
        <v>327</v>
      </c>
      <c r="H400" s="3" t="s">
        <v>32</v>
      </c>
      <c r="I400" s="3" t="s">
        <v>23</v>
      </c>
      <c r="J400" s="3" t="s">
        <v>33</v>
      </c>
      <c r="K400" s="3">
        <v>0.5</v>
      </c>
      <c r="L400" s="72">
        <v>184</v>
      </c>
      <c r="M400" s="72">
        <v>92</v>
      </c>
      <c r="N400" s="3" t="s">
        <v>25</v>
      </c>
      <c r="O400" s="3" t="s">
        <v>26</v>
      </c>
      <c r="P400" s="3" t="s">
        <v>451</v>
      </c>
    </row>
    <row r="401" spans="1:16" customFormat="1" ht="28.8" hidden="1" x14ac:dyDescent="0.3">
      <c r="A401" s="71">
        <v>45695</v>
      </c>
      <c r="B401" s="3" t="s">
        <v>16</v>
      </c>
      <c r="C401" s="3" t="s">
        <v>17</v>
      </c>
      <c r="D401" s="3" t="s">
        <v>18</v>
      </c>
      <c r="E401" s="3" t="s">
        <v>19</v>
      </c>
      <c r="F401" s="3" t="s">
        <v>319</v>
      </c>
      <c r="G401" s="3" t="s">
        <v>327</v>
      </c>
      <c r="H401" s="3" t="s">
        <v>32</v>
      </c>
      <c r="I401" s="3" t="s">
        <v>23</v>
      </c>
      <c r="J401" s="3" t="s">
        <v>33</v>
      </c>
      <c r="K401" s="3">
        <v>1</v>
      </c>
      <c r="L401" s="72">
        <v>184</v>
      </c>
      <c r="M401" s="72">
        <v>184</v>
      </c>
      <c r="N401" s="3" t="s">
        <v>25</v>
      </c>
      <c r="O401" s="3" t="s">
        <v>26</v>
      </c>
      <c r="P401" s="3" t="s">
        <v>452</v>
      </c>
    </row>
    <row r="402" spans="1:16" customFormat="1" hidden="1" x14ac:dyDescent="0.3">
      <c r="A402" s="71">
        <v>45695</v>
      </c>
      <c r="B402" s="3" t="s">
        <v>16</v>
      </c>
      <c r="C402" s="3" t="s">
        <v>17</v>
      </c>
      <c r="D402" s="3" t="s">
        <v>18</v>
      </c>
      <c r="E402" s="3" t="s">
        <v>19</v>
      </c>
      <c r="F402" s="3" t="s">
        <v>319</v>
      </c>
      <c r="G402" s="3" t="s">
        <v>327</v>
      </c>
      <c r="H402" s="3" t="s">
        <v>32</v>
      </c>
      <c r="I402" s="3" t="s">
        <v>23</v>
      </c>
      <c r="J402" s="3" t="s">
        <v>33</v>
      </c>
      <c r="K402" s="3">
        <v>0.5</v>
      </c>
      <c r="L402" s="72">
        <v>184</v>
      </c>
      <c r="M402" s="72">
        <v>92</v>
      </c>
      <c r="N402" s="3" t="s">
        <v>25</v>
      </c>
      <c r="O402" s="3" t="s">
        <v>26</v>
      </c>
      <c r="P402" s="3" t="s">
        <v>453</v>
      </c>
    </row>
    <row r="403" spans="1:16" customFormat="1" hidden="1" x14ac:dyDescent="0.3">
      <c r="A403" s="71">
        <v>45695</v>
      </c>
      <c r="B403" s="3" t="s">
        <v>16</v>
      </c>
      <c r="C403" s="3" t="s">
        <v>17</v>
      </c>
      <c r="D403" s="3" t="s">
        <v>18</v>
      </c>
      <c r="E403" s="3" t="s">
        <v>19</v>
      </c>
      <c r="F403" s="3" t="s">
        <v>319</v>
      </c>
      <c r="G403" s="3" t="s">
        <v>401</v>
      </c>
      <c r="H403" s="3" t="s">
        <v>36</v>
      </c>
      <c r="I403" s="3" t="s">
        <v>23</v>
      </c>
      <c r="J403" s="3" t="s">
        <v>37</v>
      </c>
      <c r="K403" s="3">
        <v>1</v>
      </c>
      <c r="L403" s="72">
        <v>184</v>
      </c>
      <c r="M403" s="72">
        <v>184</v>
      </c>
      <c r="N403" s="3" t="s">
        <v>25</v>
      </c>
      <c r="O403" s="3" t="s">
        <v>26</v>
      </c>
      <c r="P403" s="3" t="s">
        <v>454</v>
      </c>
    </row>
    <row r="404" spans="1:16" customFormat="1" ht="28.8" hidden="1" x14ac:dyDescent="0.3">
      <c r="A404" s="71">
        <v>45695</v>
      </c>
      <c r="B404" s="3" t="s">
        <v>16</v>
      </c>
      <c r="C404" s="3" t="s">
        <v>17</v>
      </c>
      <c r="D404" s="3" t="s">
        <v>18</v>
      </c>
      <c r="E404" s="3" t="s">
        <v>19</v>
      </c>
      <c r="F404" s="3" t="s">
        <v>319</v>
      </c>
      <c r="G404" s="3" t="s">
        <v>401</v>
      </c>
      <c r="H404" s="3" t="s">
        <v>32</v>
      </c>
      <c r="I404" s="3" t="s">
        <v>23</v>
      </c>
      <c r="J404" s="3" t="s">
        <v>33</v>
      </c>
      <c r="K404" s="3">
        <v>1</v>
      </c>
      <c r="L404" s="72">
        <v>184</v>
      </c>
      <c r="M404" s="72">
        <v>184</v>
      </c>
      <c r="N404" s="3" t="s">
        <v>25</v>
      </c>
      <c r="O404" s="3" t="s">
        <v>26</v>
      </c>
      <c r="P404" s="3" t="s">
        <v>455</v>
      </c>
    </row>
    <row r="405" spans="1:16" customFormat="1" hidden="1" x14ac:dyDescent="0.3">
      <c r="A405" s="71">
        <v>45695</v>
      </c>
      <c r="B405" s="3" t="s">
        <v>16</v>
      </c>
      <c r="C405" s="3" t="s">
        <v>17</v>
      </c>
      <c r="D405" s="3" t="s">
        <v>18</v>
      </c>
      <c r="E405" s="3" t="s">
        <v>19</v>
      </c>
      <c r="F405" s="3" t="s">
        <v>319</v>
      </c>
      <c r="G405" s="3" t="s">
        <v>401</v>
      </c>
      <c r="H405" s="3" t="s">
        <v>36</v>
      </c>
      <c r="I405" s="3" t="s">
        <v>23</v>
      </c>
      <c r="J405" s="3" t="s">
        <v>37</v>
      </c>
      <c r="K405" s="3">
        <v>4</v>
      </c>
      <c r="L405" s="72">
        <v>184</v>
      </c>
      <c r="M405" s="72">
        <v>736</v>
      </c>
      <c r="N405" s="3" t="s">
        <v>25</v>
      </c>
      <c r="O405" s="3" t="s">
        <v>26</v>
      </c>
      <c r="P405" s="3" t="s">
        <v>456</v>
      </c>
    </row>
    <row r="406" spans="1:16" customFormat="1" ht="100.8" hidden="1" x14ac:dyDescent="0.3">
      <c r="A406" s="71">
        <v>45695</v>
      </c>
      <c r="B406" s="3" t="s">
        <v>16</v>
      </c>
      <c r="C406" s="3" t="s">
        <v>17</v>
      </c>
      <c r="D406" s="3" t="s">
        <v>18</v>
      </c>
      <c r="E406" s="3" t="s">
        <v>19</v>
      </c>
      <c r="F406" s="3" t="s">
        <v>319</v>
      </c>
      <c r="G406" s="3" t="s">
        <v>329</v>
      </c>
      <c r="H406" s="3" t="s">
        <v>32</v>
      </c>
      <c r="I406" s="3" t="s">
        <v>23</v>
      </c>
      <c r="J406" s="3" t="s">
        <v>33</v>
      </c>
      <c r="K406" s="3">
        <v>0.5</v>
      </c>
      <c r="L406" s="72">
        <v>184</v>
      </c>
      <c r="M406" s="72">
        <v>92</v>
      </c>
      <c r="N406" s="3" t="s">
        <v>25</v>
      </c>
      <c r="O406" s="3" t="s">
        <v>26</v>
      </c>
      <c r="P406" s="3" t="s">
        <v>457</v>
      </c>
    </row>
    <row r="407" spans="1:16" customFormat="1" ht="28.8" hidden="1" x14ac:dyDescent="0.3">
      <c r="A407" s="71">
        <v>45694</v>
      </c>
      <c r="B407" s="3" t="s">
        <v>16</v>
      </c>
      <c r="C407" s="3" t="s">
        <v>17</v>
      </c>
      <c r="D407" s="3" t="s">
        <v>18</v>
      </c>
      <c r="E407" s="3" t="s">
        <v>19</v>
      </c>
      <c r="F407" s="3" t="s">
        <v>319</v>
      </c>
      <c r="G407" s="3" t="s">
        <v>327</v>
      </c>
      <c r="H407" s="3" t="s">
        <v>32</v>
      </c>
      <c r="I407" s="3" t="s">
        <v>23</v>
      </c>
      <c r="J407" s="3" t="s">
        <v>33</v>
      </c>
      <c r="K407" s="3">
        <v>1</v>
      </c>
      <c r="L407" s="72">
        <v>184</v>
      </c>
      <c r="M407" s="72">
        <v>184</v>
      </c>
      <c r="N407" s="3" t="s">
        <v>25</v>
      </c>
      <c r="O407" s="3" t="s">
        <v>26</v>
      </c>
      <c r="P407" s="3" t="s">
        <v>458</v>
      </c>
    </row>
    <row r="408" spans="1:16" customFormat="1" hidden="1" x14ac:dyDescent="0.3">
      <c r="A408" s="71">
        <v>45694</v>
      </c>
      <c r="B408" s="3" t="s">
        <v>16</v>
      </c>
      <c r="C408" s="3" t="s">
        <v>17</v>
      </c>
      <c r="D408" s="3" t="s">
        <v>18</v>
      </c>
      <c r="E408" s="3" t="s">
        <v>19</v>
      </c>
      <c r="F408" s="3" t="s">
        <v>319</v>
      </c>
      <c r="G408" s="3" t="s">
        <v>401</v>
      </c>
      <c r="H408" s="3" t="s">
        <v>22</v>
      </c>
      <c r="I408" s="3" t="s">
        <v>23</v>
      </c>
      <c r="J408" s="3" t="s">
        <v>24</v>
      </c>
      <c r="K408" s="3">
        <v>4</v>
      </c>
      <c r="L408" s="72">
        <v>184</v>
      </c>
      <c r="M408" s="72">
        <v>736</v>
      </c>
      <c r="N408" s="3" t="s">
        <v>25</v>
      </c>
      <c r="O408" s="3" t="s">
        <v>26</v>
      </c>
      <c r="P408" s="3" t="s">
        <v>459</v>
      </c>
    </row>
    <row r="409" spans="1:16" customFormat="1" hidden="1" x14ac:dyDescent="0.3">
      <c r="A409" s="71">
        <v>45694</v>
      </c>
      <c r="B409" s="3" t="s">
        <v>16</v>
      </c>
      <c r="C409" s="3" t="s">
        <v>17</v>
      </c>
      <c r="D409" s="3" t="s">
        <v>18</v>
      </c>
      <c r="E409" s="3" t="s">
        <v>19</v>
      </c>
      <c r="F409" s="3" t="s">
        <v>319</v>
      </c>
      <c r="G409" s="3" t="s">
        <v>401</v>
      </c>
      <c r="H409" s="3" t="s">
        <v>22</v>
      </c>
      <c r="I409" s="3" t="s">
        <v>23</v>
      </c>
      <c r="J409" s="3" t="s">
        <v>24</v>
      </c>
      <c r="K409" s="3">
        <v>3.5</v>
      </c>
      <c r="L409" s="72">
        <v>184</v>
      </c>
      <c r="M409" s="72">
        <v>644</v>
      </c>
      <c r="N409" s="3" t="s">
        <v>25</v>
      </c>
      <c r="O409" s="3" t="s">
        <v>26</v>
      </c>
      <c r="P409" s="3" t="s">
        <v>460</v>
      </c>
    </row>
    <row r="410" spans="1:16" customFormat="1" hidden="1" x14ac:dyDescent="0.3">
      <c r="A410" s="71">
        <v>45693</v>
      </c>
      <c r="B410" s="3" t="s">
        <v>16</v>
      </c>
      <c r="C410" s="3" t="s">
        <v>17</v>
      </c>
      <c r="D410" s="3" t="s">
        <v>18</v>
      </c>
      <c r="E410" s="3" t="s">
        <v>19</v>
      </c>
      <c r="F410" s="3" t="s">
        <v>319</v>
      </c>
      <c r="G410" s="3" t="s">
        <v>327</v>
      </c>
      <c r="H410" s="3" t="s">
        <v>22</v>
      </c>
      <c r="I410" s="3" t="s">
        <v>23</v>
      </c>
      <c r="J410" s="3" t="s">
        <v>24</v>
      </c>
      <c r="K410" s="3">
        <v>1</v>
      </c>
      <c r="L410" s="72">
        <v>184</v>
      </c>
      <c r="M410" s="72">
        <v>184</v>
      </c>
      <c r="N410" s="3" t="s">
        <v>25</v>
      </c>
      <c r="O410" s="3" t="s">
        <v>26</v>
      </c>
      <c r="P410" s="3" t="s">
        <v>461</v>
      </c>
    </row>
    <row r="411" spans="1:16" customFormat="1" hidden="1" x14ac:dyDescent="0.3">
      <c r="A411" s="71">
        <v>45693</v>
      </c>
      <c r="B411" s="3" t="s">
        <v>16</v>
      </c>
      <c r="C411" s="3" t="s">
        <v>17</v>
      </c>
      <c r="D411" s="3" t="s">
        <v>18</v>
      </c>
      <c r="E411" s="3" t="s">
        <v>19</v>
      </c>
      <c r="F411" s="3" t="s">
        <v>319</v>
      </c>
      <c r="G411" s="3" t="s">
        <v>327</v>
      </c>
      <c r="H411" s="3" t="s">
        <v>32</v>
      </c>
      <c r="I411" s="3" t="s">
        <v>23</v>
      </c>
      <c r="J411" s="3" t="s">
        <v>33</v>
      </c>
      <c r="K411" s="3">
        <v>0.5</v>
      </c>
      <c r="L411" s="72">
        <v>184</v>
      </c>
      <c r="M411" s="72">
        <v>92</v>
      </c>
      <c r="N411" s="3" t="s">
        <v>25</v>
      </c>
      <c r="O411" s="3" t="s">
        <v>26</v>
      </c>
      <c r="P411" s="3" t="s">
        <v>462</v>
      </c>
    </row>
    <row r="412" spans="1:16" customFormat="1" hidden="1" x14ac:dyDescent="0.3">
      <c r="A412" s="71">
        <v>45693</v>
      </c>
      <c r="B412" s="3" t="s">
        <v>16</v>
      </c>
      <c r="C412" s="3" t="s">
        <v>17</v>
      </c>
      <c r="D412" s="3" t="s">
        <v>18</v>
      </c>
      <c r="E412" s="3" t="s">
        <v>19</v>
      </c>
      <c r="F412" s="3" t="s">
        <v>319</v>
      </c>
      <c r="G412" s="3" t="s">
        <v>401</v>
      </c>
      <c r="H412" s="3" t="s">
        <v>36</v>
      </c>
      <c r="I412" s="3" t="s">
        <v>23</v>
      </c>
      <c r="J412" s="3" t="s">
        <v>37</v>
      </c>
      <c r="K412" s="3">
        <v>4</v>
      </c>
      <c r="L412" s="72">
        <v>184</v>
      </c>
      <c r="M412" s="72">
        <v>736</v>
      </c>
      <c r="N412" s="3" t="s">
        <v>25</v>
      </c>
      <c r="O412" s="3" t="s">
        <v>26</v>
      </c>
      <c r="P412" s="3" t="s">
        <v>463</v>
      </c>
    </row>
    <row r="413" spans="1:16" customFormat="1" ht="28.8" hidden="1" x14ac:dyDescent="0.3">
      <c r="A413" s="71">
        <v>45693</v>
      </c>
      <c r="B413" s="3" t="s">
        <v>16</v>
      </c>
      <c r="C413" s="3" t="s">
        <v>17</v>
      </c>
      <c r="D413" s="3" t="s">
        <v>18</v>
      </c>
      <c r="E413" s="3" t="s">
        <v>19</v>
      </c>
      <c r="F413" s="3" t="s">
        <v>319</v>
      </c>
      <c r="G413" s="3" t="s">
        <v>401</v>
      </c>
      <c r="H413" s="3" t="s">
        <v>36</v>
      </c>
      <c r="I413" s="3" t="s">
        <v>23</v>
      </c>
      <c r="J413" s="3" t="s">
        <v>37</v>
      </c>
      <c r="K413" s="3">
        <v>4</v>
      </c>
      <c r="L413" s="72">
        <v>184</v>
      </c>
      <c r="M413" s="72">
        <v>736</v>
      </c>
      <c r="N413" s="3" t="s">
        <v>25</v>
      </c>
      <c r="O413" s="3" t="s">
        <v>26</v>
      </c>
      <c r="P413" s="3" t="s">
        <v>464</v>
      </c>
    </row>
    <row r="414" spans="1:16" customFormat="1" ht="144" hidden="1" x14ac:dyDescent="0.3">
      <c r="A414" s="71">
        <v>45693</v>
      </c>
      <c r="B414" s="3" t="s">
        <v>16</v>
      </c>
      <c r="C414" s="3" t="s">
        <v>17</v>
      </c>
      <c r="D414" s="3" t="s">
        <v>18</v>
      </c>
      <c r="E414" s="3" t="s">
        <v>19</v>
      </c>
      <c r="F414" s="3" t="s">
        <v>319</v>
      </c>
      <c r="G414" s="3" t="s">
        <v>329</v>
      </c>
      <c r="H414" s="3" t="s">
        <v>32</v>
      </c>
      <c r="I414" s="3" t="s">
        <v>23</v>
      </c>
      <c r="J414" s="3" t="s">
        <v>33</v>
      </c>
      <c r="K414" s="3">
        <v>1</v>
      </c>
      <c r="L414" s="72">
        <v>184</v>
      </c>
      <c r="M414" s="72">
        <v>184</v>
      </c>
      <c r="N414" s="3" t="s">
        <v>25</v>
      </c>
      <c r="O414" s="3" t="s">
        <v>26</v>
      </c>
      <c r="P414" s="3" t="s">
        <v>465</v>
      </c>
    </row>
    <row r="415" spans="1:16" customFormat="1" ht="129.6" hidden="1" x14ac:dyDescent="0.3">
      <c r="A415" s="71">
        <v>45693</v>
      </c>
      <c r="B415" s="3" t="s">
        <v>16</v>
      </c>
      <c r="C415" s="3" t="s">
        <v>17</v>
      </c>
      <c r="D415" s="3" t="s">
        <v>18</v>
      </c>
      <c r="E415" s="3" t="s">
        <v>19</v>
      </c>
      <c r="F415" s="3" t="s">
        <v>319</v>
      </c>
      <c r="G415" s="3" t="s">
        <v>329</v>
      </c>
      <c r="H415" s="3" t="s">
        <v>32</v>
      </c>
      <c r="I415" s="3" t="s">
        <v>23</v>
      </c>
      <c r="J415" s="3" t="s">
        <v>33</v>
      </c>
      <c r="K415" s="3">
        <v>0.5</v>
      </c>
      <c r="L415" s="72">
        <v>184</v>
      </c>
      <c r="M415" s="72">
        <v>92</v>
      </c>
      <c r="N415" s="3" t="s">
        <v>25</v>
      </c>
      <c r="O415" s="3" t="s">
        <v>26</v>
      </c>
      <c r="P415" s="3" t="s">
        <v>466</v>
      </c>
    </row>
    <row r="416" spans="1:16" customFormat="1" ht="43.2" hidden="1" x14ac:dyDescent="0.3">
      <c r="A416" s="71">
        <v>45692</v>
      </c>
      <c r="B416" s="3" t="s">
        <v>16</v>
      </c>
      <c r="C416" s="3" t="s">
        <v>17</v>
      </c>
      <c r="D416" s="3" t="s">
        <v>18</v>
      </c>
      <c r="E416" s="3" t="s">
        <v>19</v>
      </c>
      <c r="F416" s="3" t="s">
        <v>319</v>
      </c>
      <c r="G416" s="3" t="s">
        <v>327</v>
      </c>
      <c r="H416" s="3" t="s">
        <v>32</v>
      </c>
      <c r="I416" s="3" t="s">
        <v>23</v>
      </c>
      <c r="J416" s="3" t="s">
        <v>33</v>
      </c>
      <c r="K416" s="3">
        <v>1</v>
      </c>
      <c r="L416" s="72">
        <v>184</v>
      </c>
      <c r="M416" s="72">
        <v>184</v>
      </c>
      <c r="N416" s="3" t="s">
        <v>25</v>
      </c>
      <c r="O416" s="3" t="s">
        <v>26</v>
      </c>
      <c r="P416" s="3" t="s">
        <v>467</v>
      </c>
    </row>
    <row r="417" spans="1:16" customFormat="1" ht="43.2" hidden="1" x14ac:dyDescent="0.3">
      <c r="A417" s="71">
        <v>45692</v>
      </c>
      <c r="B417" s="3" t="s">
        <v>16</v>
      </c>
      <c r="C417" s="3" t="s">
        <v>17</v>
      </c>
      <c r="D417" s="3" t="s">
        <v>18</v>
      </c>
      <c r="E417" s="3" t="s">
        <v>19</v>
      </c>
      <c r="F417" s="3" t="s">
        <v>319</v>
      </c>
      <c r="G417" s="3" t="s">
        <v>327</v>
      </c>
      <c r="H417" s="3" t="s">
        <v>32</v>
      </c>
      <c r="I417" s="3" t="s">
        <v>23</v>
      </c>
      <c r="J417" s="3" t="s">
        <v>33</v>
      </c>
      <c r="K417" s="3">
        <v>2</v>
      </c>
      <c r="L417" s="72">
        <v>184</v>
      </c>
      <c r="M417" s="72">
        <v>368</v>
      </c>
      <c r="N417" s="3" t="s">
        <v>25</v>
      </c>
      <c r="O417" s="3" t="s">
        <v>26</v>
      </c>
      <c r="P417" s="3" t="s">
        <v>468</v>
      </c>
    </row>
    <row r="418" spans="1:16" customFormat="1" ht="28.8" hidden="1" x14ac:dyDescent="0.3">
      <c r="A418" s="71">
        <v>45692</v>
      </c>
      <c r="B418" s="3" t="s">
        <v>16</v>
      </c>
      <c r="C418" s="3" t="s">
        <v>17</v>
      </c>
      <c r="D418" s="3" t="s">
        <v>18</v>
      </c>
      <c r="E418" s="3" t="s">
        <v>19</v>
      </c>
      <c r="F418" s="3" t="s">
        <v>319</v>
      </c>
      <c r="G418" s="3" t="s">
        <v>327</v>
      </c>
      <c r="H418" s="3" t="s">
        <v>32</v>
      </c>
      <c r="I418" s="3" t="s">
        <v>23</v>
      </c>
      <c r="J418" s="3" t="s">
        <v>33</v>
      </c>
      <c r="K418" s="3">
        <v>0.5</v>
      </c>
      <c r="L418" s="72">
        <v>184</v>
      </c>
      <c r="M418" s="72">
        <v>92</v>
      </c>
      <c r="N418" s="3" t="s">
        <v>25</v>
      </c>
      <c r="O418" s="3" t="s">
        <v>26</v>
      </c>
      <c r="P418" s="3" t="s">
        <v>469</v>
      </c>
    </row>
    <row r="419" spans="1:16" customFormat="1" hidden="1" x14ac:dyDescent="0.3">
      <c r="A419" s="71">
        <v>45692</v>
      </c>
      <c r="B419" s="3" t="s">
        <v>16</v>
      </c>
      <c r="C419" s="3" t="s">
        <v>17</v>
      </c>
      <c r="D419" s="3" t="s">
        <v>18</v>
      </c>
      <c r="E419" s="3" t="s">
        <v>19</v>
      </c>
      <c r="F419" s="3" t="s">
        <v>319</v>
      </c>
      <c r="G419" s="3" t="s">
        <v>401</v>
      </c>
      <c r="H419" s="3" t="s">
        <v>36</v>
      </c>
      <c r="I419" s="3" t="s">
        <v>23</v>
      </c>
      <c r="J419" s="3" t="s">
        <v>37</v>
      </c>
      <c r="K419" s="3">
        <v>1.5</v>
      </c>
      <c r="L419" s="72">
        <v>184</v>
      </c>
      <c r="M419" s="72">
        <v>276</v>
      </c>
      <c r="N419" s="3" t="s">
        <v>25</v>
      </c>
      <c r="O419" s="3" t="s">
        <v>26</v>
      </c>
      <c r="P419" s="3" t="s">
        <v>470</v>
      </c>
    </row>
    <row r="420" spans="1:16" customFormat="1" ht="28.8" hidden="1" x14ac:dyDescent="0.3">
      <c r="A420" s="71">
        <v>45692</v>
      </c>
      <c r="B420" s="3" t="s">
        <v>16</v>
      </c>
      <c r="C420" s="3" t="s">
        <v>17</v>
      </c>
      <c r="D420" s="3" t="s">
        <v>18</v>
      </c>
      <c r="E420" s="3" t="s">
        <v>19</v>
      </c>
      <c r="F420" s="3" t="s">
        <v>319</v>
      </c>
      <c r="G420" s="3" t="s">
        <v>401</v>
      </c>
      <c r="H420" s="3" t="s">
        <v>32</v>
      </c>
      <c r="I420" s="3" t="s">
        <v>23</v>
      </c>
      <c r="J420" s="3" t="s">
        <v>33</v>
      </c>
      <c r="K420" s="3">
        <v>1</v>
      </c>
      <c r="L420" s="72">
        <v>184</v>
      </c>
      <c r="M420" s="72">
        <v>184</v>
      </c>
      <c r="N420" s="3" t="s">
        <v>25</v>
      </c>
      <c r="O420" s="3" t="s">
        <v>26</v>
      </c>
      <c r="P420" s="3" t="s">
        <v>471</v>
      </c>
    </row>
    <row r="421" spans="1:16" customFormat="1" ht="28.8" hidden="1" x14ac:dyDescent="0.3">
      <c r="A421" s="71">
        <v>45692</v>
      </c>
      <c r="B421" s="3" t="s">
        <v>16</v>
      </c>
      <c r="C421" s="3" t="s">
        <v>17</v>
      </c>
      <c r="D421" s="3" t="s">
        <v>18</v>
      </c>
      <c r="E421" s="3" t="s">
        <v>19</v>
      </c>
      <c r="F421" s="3" t="s">
        <v>319</v>
      </c>
      <c r="G421" s="3" t="s">
        <v>401</v>
      </c>
      <c r="H421" s="3" t="s">
        <v>32</v>
      </c>
      <c r="I421" s="3" t="s">
        <v>23</v>
      </c>
      <c r="J421" s="3" t="s">
        <v>33</v>
      </c>
      <c r="K421" s="3">
        <v>0.5</v>
      </c>
      <c r="L421" s="72">
        <v>184</v>
      </c>
      <c r="M421" s="72">
        <v>92</v>
      </c>
      <c r="N421" s="3" t="s">
        <v>25</v>
      </c>
      <c r="O421" s="3" t="s">
        <v>26</v>
      </c>
      <c r="P421" s="3" t="s">
        <v>472</v>
      </c>
    </row>
    <row r="422" spans="1:16" customFormat="1" ht="28.8" hidden="1" x14ac:dyDescent="0.3">
      <c r="A422" s="71">
        <v>45692</v>
      </c>
      <c r="B422" s="3" t="s">
        <v>16</v>
      </c>
      <c r="C422" s="3" t="s">
        <v>17</v>
      </c>
      <c r="D422" s="3" t="s">
        <v>18</v>
      </c>
      <c r="E422" s="3" t="s">
        <v>19</v>
      </c>
      <c r="F422" s="3" t="s">
        <v>319</v>
      </c>
      <c r="G422" s="3" t="s">
        <v>401</v>
      </c>
      <c r="H422" s="3" t="s">
        <v>36</v>
      </c>
      <c r="I422" s="3" t="s">
        <v>23</v>
      </c>
      <c r="J422" s="3" t="s">
        <v>37</v>
      </c>
      <c r="K422" s="3">
        <v>4.5</v>
      </c>
      <c r="L422" s="72">
        <v>184</v>
      </c>
      <c r="M422" s="72">
        <v>828</v>
      </c>
      <c r="N422" s="3" t="s">
        <v>25</v>
      </c>
      <c r="O422" s="3" t="s">
        <v>26</v>
      </c>
      <c r="P422" s="3" t="s">
        <v>473</v>
      </c>
    </row>
    <row r="423" spans="1:16" customFormat="1" ht="57.6" hidden="1" x14ac:dyDescent="0.3">
      <c r="A423" s="71">
        <v>45692</v>
      </c>
      <c r="B423" s="3" t="s">
        <v>16</v>
      </c>
      <c r="C423" s="3" t="s">
        <v>17</v>
      </c>
      <c r="D423" s="3" t="s">
        <v>18</v>
      </c>
      <c r="E423" s="3" t="s">
        <v>19</v>
      </c>
      <c r="F423" s="3" t="s">
        <v>319</v>
      </c>
      <c r="G423" s="3" t="s">
        <v>329</v>
      </c>
      <c r="H423" s="3" t="s">
        <v>67</v>
      </c>
      <c r="I423" s="3" t="s">
        <v>23</v>
      </c>
      <c r="J423" s="3" t="s">
        <v>68</v>
      </c>
      <c r="K423" s="3">
        <v>1.5</v>
      </c>
      <c r="L423" s="72">
        <v>184</v>
      </c>
      <c r="M423" s="72">
        <v>276</v>
      </c>
      <c r="N423" s="3" t="s">
        <v>25</v>
      </c>
      <c r="O423" s="3" t="s">
        <v>26</v>
      </c>
      <c r="P423" s="3" t="s">
        <v>474</v>
      </c>
    </row>
    <row r="424" spans="1:16" customFormat="1" ht="72" hidden="1" x14ac:dyDescent="0.3">
      <c r="A424" s="71">
        <v>45692</v>
      </c>
      <c r="B424" s="3" t="s">
        <v>16</v>
      </c>
      <c r="C424" s="3" t="s">
        <v>17</v>
      </c>
      <c r="D424" s="3" t="s">
        <v>18</v>
      </c>
      <c r="E424" s="3" t="s">
        <v>19</v>
      </c>
      <c r="F424" s="3" t="s">
        <v>319</v>
      </c>
      <c r="G424" s="3" t="s">
        <v>329</v>
      </c>
      <c r="H424" s="3" t="s">
        <v>67</v>
      </c>
      <c r="I424" s="3" t="s">
        <v>23</v>
      </c>
      <c r="J424" s="3" t="s">
        <v>68</v>
      </c>
      <c r="K424" s="3">
        <v>1.5</v>
      </c>
      <c r="L424" s="72">
        <v>184</v>
      </c>
      <c r="M424" s="72">
        <v>276</v>
      </c>
      <c r="N424" s="3" t="s">
        <v>25</v>
      </c>
      <c r="O424" s="3" t="s">
        <v>26</v>
      </c>
      <c r="P424" s="3" t="s">
        <v>475</v>
      </c>
    </row>
    <row r="425" spans="1:16" customFormat="1" ht="144" hidden="1" x14ac:dyDescent="0.3">
      <c r="A425" s="71">
        <v>45692</v>
      </c>
      <c r="B425" s="3" t="s">
        <v>16</v>
      </c>
      <c r="C425" s="3" t="s">
        <v>17</v>
      </c>
      <c r="D425" s="3" t="s">
        <v>18</v>
      </c>
      <c r="E425" s="3" t="s">
        <v>19</v>
      </c>
      <c r="F425" s="3" t="s">
        <v>319</v>
      </c>
      <c r="G425" s="3" t="s">
        <v>329</v>
      </c>
      <c r="H425" s="3" t="s">
        <v>32</v>
      </c>
      <c r="I425" s="3" t="s">
        <v>23</v>
      </c>
      <c r="J425" s="3" t="s">
        <v>33</v>
      </c>
      <c r="K425" s="3">
        <v>0.5</v>
      </c>
      <c r="L425" s="72">
        <v>184</v>
      </c>
      <c r="M425" s="72">
        <v>92</v>
      </c>
      <c r="N425" s="3" t="s">
        <v>25</v>
      </c>
      <c r="O425" s="3" t="s">
        <v>26</v>
      </c>
      <c r="P425" s="3" t="s">
        <v>476</v>
      </c>
    </row>
    <row r="426" spans="1:16" customFormat="1" hidden="1" x14ac:dyDescent="0.3">
      <c r="A426" s="71">
        <v>45691</v>
      </c>
      <c r="B426" s="3" t="s">
        <v>16</v>
      </c>
      <c r="C426" s="3" t="s">
        <v>17</v>
      </c>
      <c r="D426" s="3" t="s">
        <v>18</v>
      </c>
      <c r="E426" s="3" t="s">
        <v>19</v>
      </c>
      <c r="F426" s="3" t="s">
        <v>319</v>
      </c>
      <c r="G426" s="3" t="s">
        <v>327</v>
      </c>
      <c r="H426" s="3" t="s">
        <v>32</v>
      </c>
      <c r="I426" s="3" t="s">
        <v>23</v>
      </c>
      <c r="J426" s="3" t="s">
        <v>33</v>
      </c>
      <c r="K426" s="3">
        <v>0.5</v>
      </c>
      <c r="L426" s="72">
        <v>184</v>
      </c>
      <c r="M426" s="72">
        <v>92</v>
      </c>
      <c r="N426" s="3" t="s">
        <v>25</v>
      </c>
      <c r="O426" s="3" t="s">
        <v>26</v>
      </c>
      <c r="P426" s="3" t="s">
        <v>477</v>
      </c>
    </row>
    <row r="427" spans="1:16" customFormat="1" ht="28.8" hidden="1" x14ac:dyDescent="0.3">
      <c r="A427" s="71">
        <v>45691</v>
      </c>
      <c r="B427" s="3" t="s">
        <v>16</v>
      </c>
      <c r="C427" s="3" t="s">
        <v>17</v>
      </c>
      <c r="D427" s="3" t="s">
        <v>18</v>
      </c>
      <c r="E427" s="3" t="s">
        <v>19</v>
      </c>
      <c r="F427" s="3" t="s">
        <v>319</v>
      </c>
      <c r="G427" s="3" t="s">
        <v>327</v>
      </c>
      <c r="H427" s="3" t="s">
        <v>32</v>
      </c>
      <c r="I427" s="3" t="s">
        <v>23</v>
      </c>
      <c r="J427" s="3" t="s">
        <v>33</v>
      </c>
      <c r="K427" s="3">
        <v>1</v>
      </c>
      <c r="L427" s="72">
        <v>184</v>
      </c>
      <c r="M427" s="72">
        <v>184</v>
      </c>
      <c r="N427" s="3" t="s">
        <v>25</v>
      </c>
      <c r="O427" s="3" t="s">
        <v>26</v>
      </c>
      <c r="P427" s="3" t="s">
        <v>478</v>
      </c>
    </row>
    <row r="428" spans="1:16" customFormat="1" ht="28.8" hidden="1" x14ac:dyDescent="0.3">
      <c r="A428" s="71">
        <v>45691</v>
      </c>
      <c r="B428" s="3" t="s">
        <v>16</v>
      </c>
      <c r="C428" s="3" t="s">
        <v>17</v>
      </c>
      <c r="D428" s="3" t="s">
        <v>18</v>
      </c>
      <c r="E428" s="3" t="s">
        <v>19</v>
      </c>
      <c r="F428" s="3" t="s">
        <v>319</v>
      </c>
      <c r="G428" s="3" t="s">
        <v>327</v>
      </c>
      <c r="H428" s="3" t="s">
        <v>32</v>
      </c>
      <c r="I428" s="3" t="s">
        <v>23</v>
      </c>
      <c r="J428" s="3" t="s">
        <v>33</v>
      </c>
      <c r="K428" s="3">
        <v>0.5</v>
      </c>
      <c r="L428" s="72">
        <v>184</v>
      </c>
      <c r="M428" s="72">
        <v>92</v>
      </c>
      <c r="N428" s="3" t="s">
        <v>25</v>
      </c>
      <c r="O428" s="3" t="s">
        <v>26</v>
      </c>
      <c r="P428" s="3" t="s">
        <v>479</v>
      </c>
    </row>
    <row r="429" spans="1:16" customFormat="1" ht="28.8" hidden="1" x14ac:dyDescent="0.3">
      <c r="A429" s="71">
        <v>45691</v>
      </c>
      <c r="B429" s="3" t="s">
        <v>16</v>
      </c>
      <c r="C429" s="3" t="s">
        <v>17</v>
      </c>
      <c r="D429" s="3" t="s">
        <v>18</v>
      </c>
      <c r="E429" s="3" t="s">
        <v>19</v>
      </c>
      <c r="F429" s="3" t="s">
        <v>319</v>
      </c>
      <c r="G429" s="3" t="s">
        <v>327</v>
      </c>
      <c r="H429" s="3" t="s">
        <v>32</v>
      </c>
      <c r="I429" s="3" t="s">
        <v>23</v>
      </c>
      <c r="J429" s="3" t="s">
        <v>33</v>
      </c>
      <c r="K429" s="3">
        <v>1.25</v>
      </c>
      <c r="L429" s="72">
        <v>184</v>
      </c>
      <c r="M429" s="72">
        <v>230</v>
      </c>
      <c r="N429" s="3" t="s">
        <v>25</v>
      </c>
      <c r="O429" s="3" t="s">
        <v>26</v>
      </c>
      <c r="P429" s="3" t="s">
        <v>480</v>
      </c>
    </row>
    <row r="430" spans="1:16" customFormat="1" ht="28.8" hidden="1" x14ac:dyDescent="0.3">
      <c r="A430" s="71">
        <v>45691</v>
      </c>
      <c r="B430" s="3" t="s">
        <v>16</v>
      </c>
      <c r="C430" s="3" t="s">
        <v>17</v>
      </c>
      <c r="D430" s="3" t="s">
        <v>18</v>
      </c>
      <c r="E430" s="3" t="s">
        <v>19</v>
      </c>
      <c r="F430" s="3" t="s">
        <v>319</v>
      </c>
      <c r="G430" s="3" t="s">
        <v>327</v>
      </c>
      <c r="H430" s="3" t="s">
        <v>32</v>
      </c>
      <c r="I430" s="3" t="s">
        <v>23</v>
      </c>
      <c r="J430" s="3" t="s">
        <v>33</v>
      </c>
      <c r="K430" s="3">
        <v>1</v>
      </c>
      <c r="L430" s="72">
        <v>184</v>
      </c>
      <c r="M430" s="72">
        <v>184</v>
      </c>
      <c r="N430" s="3" t="s">
        <v>25</v>
      </c>
      <c r="O430" s="3" t="s">
        <v>26</v>
      </c>
      <c r="P430" s="3" t="s">
        <v>481</v>
      </c>
    </row>
    <row r="431" spans="1:16" customFormat="1" ht="28.8" hidden="1" x14ac:dyDescent="0.3">
      <c r="A431" s="71">
        <v>45691</v>
      </c>
      <c r="B431" s="3" t="s">
        <v>16</v>
      </c>
      <c r="C431" s="3" t="s">
        <v>17</v>
      </c>
      <c r="D431" s="3" t="s">
        <v>18</v>
      </c>
      <c r="E431" s="3" t="s">
        <v>19</v>
      </c>
      <c r="F431" s="3" t="s">
        <v>319</v>
      </c>
      <c r="G431" s="3" t="s">
        <v>401</v>
      </c>
      <c r="H431" s="3" t="s">
        <v>36</v>
      </c>
      <c r="I431" s="3" t="s">
        <v>23</v>
      </c>
      <c r="J431" s="3" t="s">
        <v>37</v>
      </c>
      <c r="K431" s="3">
        <v>1.75</v>
      </c>
      <c r="L431" s="72">
        <v>184</v>
      </c>
      <c r="M431" s="72">
        <v>322</v>
      </c>
      <c r="N431" s="3" t="s">
        <v>25</v>
      </c>
      <c r="O431" s="3" t="s">
        <v>26</v>
      </c>
      <c r="P431" s="3" t="s">
        <v>482</v>
      </c>
    </row>
    <row r="432" spans="1:16" customFormat="1" ht="28.8" hidden="1" x14ac:dyDescent="0.3">
      <c r="A432" s="71">
        <v>45691</v>
      </c>
      <c r="B432" s="3" t="s">
        <v>16</v>
      </c>
      <c r="C432" s="3" t="s">
        <v>17</v>
      </c>
      <c r="D432" s="3" t="s">
        <v>18</v>
      </c>
      <c r="E432" s="3" t="s">
        <v>19</v>
      </c>
      <c r="F432" s="3" t="s">
        <v>319</v>
      </c>
      <c r="G432" s="3" t="s">
        <v>401</v>
      </c>
      <c r="H432" s="3" t="s">
        <v>36</v>
      </c>
      <c r="I432" s="3" t="s">
        <v>23</v>
      </c>
      <c r="J432" s="3" t="s">
        <v>37</v>
      </c>
      <c r="K432" s="3">
        <v>3.5</v>
      </c>
      <c r="L432" s="72">
        <v>184</v>
      </c>
      <c r="M432" s="72">
        <v>644</v>
      </c>
      <c r="N432" s="3" t="s">
        <v>25</v>
      </c>
      <c r="O432" s="3" t="s">
        <v>26</v>
      </c>
      <c r="P432" s="3" t="s">
        <v>483</v>
      </c>
    </row>
    <row r="433" spans="1:16" customFormat="1" ht="57.6" hidden="1" x14ac:dyDescent="0.3">
      <c r="A433" s="71">
        <v>45691</v>
      </c>
      <c r="B433" s="3" t="s">
        <v>16</v>
      </c>
      <c r="C433" s="3" t="s">
        <v>17</v>
      </c>
      <c r="D433" s="3" t="s">
        <v>18</v>
      </c>
      <c r="E433" s="3" t="s">
        <v>19</v>
      </c>
      <c r="F433" s="3" t="s">
        <v>319</v>
      </c>
      <c r="G433" s="3" t="s">
        <v>401</v>
      </c>
      <c r="H433" s="3" t="s">
        <v>122</v>
      </c>
      <c r="I433" s="3" t="s">
        <v>23</v>
      </c>
      <c r="J433" s="3" t="s">
        <v>123</v>
      </c>
      <c r="K433" s="3">
        <v>1</v>
      </c>
      <c r="L433" s="72">
        <v>184</v>
      </c>
      <c r="M433" s="72">
        <v>184</v>
      </c>
      <c r="N433" s="3" t="s">
        <v>25</v>
      </c>
      <c r="O433" s="3" t="s">
        <v>26</v>
      </c>
      <c r="P433" s="3" t="s">
        <v>484</v>
      </c>
    </row>
    <row r="434" spans="1:16" customFormat="1" ht="28.8" hidden="1" x14ac:dyDescent="0.3">
      <c r="A434" s="71">
        <v>45691</v>
      </c>
      <c r="B434" s="3" t="s">
        <v>16</v>
      </c>
      <c r="C434" s="3" t="s">
        <v>17</v>
      </c>
      <c r="D434" s="3" t="s">
        <v>18</v>
      </c>
      <c r="E434" s="3" t="s">
        <v>19</v>
      </c>
      <c r="F434" s="3" t="s">
        <v>319</v>
      </c>
      <c r="G434" s="3" t="s">
        <v>401</v>
      </c>
      <c r="H434" s="3" t="s">
        <v>36</v>
      </c>
      <c r="I434" s="3" t="s">
        <v>23</v>
      </c>
      <c r="J434" s="3" t="s">
        <v>37</v>
      </c>
      <c r="K434" s="3">
        <v>2</v>
      </c>
      <c r="L434" s="72">
        <v>184</v>
      </c>
      <c r="M434" s="72">
        <v>368</v>
      </c>
      <c r="N434" s="3" t="s">
        <v>25</v>
      </c>
      <c r="O434" s="3" t="s">
        <v>26</v>
      </c>
      <c r="P434" s="3" t="s">
        <v>485</v>
      </c>
    </row>
    <row r="435" spans="1:16" customFormat="1" ht="72" hidden="1" x14ac:dyDescent="0.3">
      <c r="A435" s="71">
        <v>45691</v>
      </c>
      <c r="B435" s="3" t="s">
        <v>16</v>
      </c>
      <c r="C435" s="3" t="s">
        <v>17</v>
      </c>
      <c r="D435" s="3" t="s">
        <v>18</v>
      </c>
      <c r="E435" s="3" t="s">
        <v>19</v>
      </c>
      <c r="F435" s="3" t="s">
        <v>319</v>
      </c>
      <c r="G435" s="3" t="s">
        <v>329</v>
      </c>
      <c r="H435" s="3" t="s">
        <v>67</v>
      </c>
      <c r="I435" s="3" t="s">
        <v>23</v>
      </c>
      <c r="J435" s="3" t="s">
        <v>68</v>
      </c>
      <c r="K435" s="3">
        <v>2</v>
      </c>
      <c r="L435" s="72">
        <v>184</v>
      </c>
      <c r="M435" s="72">
        <v>368</v>
      </c>
      <c r="N435" s="3" t="s">
        <v>25</v>
      </c>
      <c r="O435" s="3" t="s">
        <v>26</v>
      </c>
      <c r="P435" s="3" t="s">
        <v>486</v>
      </c>
    </row>
    <row r="436" spans="1:16" customFormat="1" ht="129.6" hidden="1" x14ac:dyDescent="0.3">
      <c r="A436" s="71">
        <v>45691</v>
      </c>
      <c r="B436" s="3" t="s">
        <v>16</v>
      </c>
      <c r="C436" s="3" t="s">
        <v>17</v>
      </c>
      <c r="D436" s="3" t="s">
        <v>18</v>
      </c>
      <c r="E436" s="3" t="s">
        <v>19</v>
      </c>
      <c r="F436" s="3" t="s">
        <v>319</v>
      </c>
      <c r="G436" s="3" t="s">
        <v>329</v>
      </c>
      <c r="H436" s="3" t="s">
        <v>32</v>
      </c>
      <c r="I436" s="3" t="s">
        <v>23</v>
      </c>
      <c r="J436" s="3" t="s">
        <v>33</v>
      </c>
      <c r="K436" s="3">
        <v>1</v>
      </c>
      <c r="L436" s="72">
        <v>184</v>
      </c>
      <c r="M436" s="72">
        <v>184</v>
      </c>
      <c r="N436" s="3" t="s">
        <v>25</v>
      </c>
      <c r="O436" s="3" t="s">
        <v>26</v>
      </c>
      <c r="P436" s="3" t="s">
        <v>487</v>
      </c>
    </row>
    <row r="437" spans="1:16" customFormat="1" ht="72" hidden="1" x14ac:dyDescent="0.3">
      <c r="A437" s="71">
        <v>45691</v>
      </c>
      <c r="B437" s="3" t="s">
        <v>16</v>
      </c>
      <c r="C437" s="3" t="s">
        <v>17</v>
      </c>
      <c r="D437" s="3" t="s">
        <v>18</v>
      </c>
      <c r="E437" s="3" t="s">
        <v>19</v>
      </c>
      <c r="F437" s="3" t="s">
        <v>319</v>
      </c>
      <c r="G437" s="3" t="s">
        <v>329</v>
      </c>
      <c r="H437" s="3" t="s">
        <v>67</v>
      </c>
      <c r="I437" s="3" t="s">
        <v>23</v>
      </c>
      <c r="J437" s="3" t="s">
        <v>68</v>
      </c>
      <c r="K437" s="3">
        <v>1.5</v>
      </c>
      <c r="L437" s="72">
        <v>184</v>
      </c>
      <c r="M437" s="72">
        <v>276</v>
      </c>
      <c r="N437" s="3" t="s">
        <v>25</v>
      </c>
      <c r="O437" s="3" t="s">
        <v>26</v>
      </c>
      <c r="P437" s="3" t="s">
        <v>488</v>
      </c>
    </row>
    <row r="438" spans="1:16" ht="28.8" x14ac:dyDescent="0.3">
      <c r="A438" s="73">
        <v>45716</v>
      </c>
      <c r="B438" s="41" t="s">
        <v>16</v>
      </c>
      <c r="C438" s="41" t="s">
        <v>17</v>
      </c>
      <c r="D438" s="41" t="s">
        <v>18</v>
      </c>
      <c r="E438" s="41" t="s">
        <v>19</v>
      </c>
      <c r="F438" s="41" t="s">
        <v>489</v>
      </c>
      <c r="G438" s="41" t="s">
        <v>490</v>
      </c>
      <c r="H438" s="41" t="s">
        <v>22</v>
      </c>
      <c r="I438" s="41" t="s">
        <v>23</v>
      </c>
      <c r="J438" s="41" t="s">
        <v>24</v>
      </c>
      <c r="K438" s="41">
        <v>4</v>
      </c>
      <c r="L438" s="74">
        <v>167</v>
      </c>
      <c r="M438" s="74">
        <v>668</v>
      </c>
      <c r="N438" s="41" t="s">
        <v>25</v>
      </c>
      <c r="O438" s="41" t="s">
        <v>26</v>
      </c>
      <c r="P438" s="42" t="s">
        <v>491</v>
      </c>
    </row>
    <row r="439" spans="1:16" customFormat="1" ht="28.8" hidden="1" x14ac:dyDescent="0.3">
      <c r="A439" s="71">
        <v>45716</v>
      </c>
      <c r="B439" s="3" t="s">
        <v>16</v>
      </c>
      <c r="C439" s="3" t="s">
        <v>17</v>
      </c>
      <c r="D439" s="3" t="s">
        <v>18</v>
      </c>
      <c r="E439" s="3" t="s">
        <v>19</v>
      </c>
      <c r="F439" s="3" t="s">
        <v>492</v>
      </c>
      <c r="G439" s="3" t="s">
        <v>493</v>
      </c>
      <c r="H439" s="3" t="s">
        <v>67</v>
      </c>
      <c r="I439" s="3" t="s">
        <v>23</v>
      </c>
      <c r="J439" s="3" t="s">
        <v>68</v>
      </c>
      <c r="K439" s="3">
        <v>1</v>
      </c>
      <c r="L439" s="72">
        <v>167</v>
      </c>
      <c r="M439" s="72">
        <v>167</v>
      </c>
      <c r="N439" s="3" t="s">
        <v>25</v>
      </c>
      <c r="O439" s="3" t="s">
        <v>26</v>
      </c>
      <c r="P439" s="3" t="s">
        <v>494</v>
      </c>
    </row>
    <row r="440" spans="1:16" customFormat="1" ht="28.8" hidden="1" x14ac:dyDescent="0.3">
      <c r="A440" s="71">
        <v>45716</v>
      </c>
      <c r="B440" s="3" t="s">
        <v>16</v>
      </c>
      <c r="C440" s="3" t="s">
        <v>17</v>
      </c>
      <c r="D440" s="3" t="s">
        <v>18</v>
      </c>
      <c r="E440" s="3" t="s">
        <v>19</v>
      </c>
      <c r="F440" s="3" t="s">
        <v>492</v>
      </c>
      <c r="G440" s="3" t="s">
        <v>493</v>
      </c>
      <c r="H440" s="3" t="s">
        <v>67</v>
      </c>
      <c r="I440" s="3" t="s">
        <v>23</v>
      </c>
      <c r="J440" s="3" t="s">
        <v>68</v>
      </c>
      <c r="K440" s="3">
        <v>2</v>
      </c>
      <c r="L440" s="72">
        <v>167</v>
      </c>
      <c r="M440" s="72">
        <v>334</v>
      </c>
      <c r="N440" s="3" t="s">
        <v>25</v>
      </c>
      <c r="O440" s="3" t="s">
        <v>26</v>
      </c>
      <c r="P440" s="3" t="s">
        <v>495</v>
      </c>
    </row>
    <row r="441" spans="1:16" customFormat="1" ht="43.2" hidden="1" x14ac:dyDescent="0.3">
      <c r="A441" s="71">
        <v>45716</v>
      </c>
      <c r="B441" s="3" t="s">
        <v>16</v>
      </c>
      <c r="C441" s="3" t="s">
        <v>17</v>
      </c>
      <c r="D441" s="3" t="s">
        <v>18</v>
      </c>
      <c r="E441" s="3" t="s">
        <v>19</v>
      </c>
      <c r="F441" s="3" t="s">
        <v>492</v>
      </c>
      <c r="G441" s="3" t="s">
        <v>493</v>
      </c>
      <c r="H441" s="3" t="s">
        <v>32</v>
      </c>
      <c r="I441" s="3" t="s">
        <v>23</v>
      </c>
      <c r="J441" s="3" t="s">
        <v>33</v>
      </c>
      <c r="K441" s="3">
        <v>1</v>
      </c>
      <c r="L441" s="72">
        <v>167</v>
      </c>
      <c r="M441" s="72">
        <v>167</v>
      </c>
      <c r="N441" s="3" t="s">
        <v>25</v>
      </c>
      <c r="O441" s="3" t="s">
        <v>26</v>
      </c>
      <c r="P441" s="3" t="s">
        <v>496</v>
      </c>
    </row>
    <row r="442" spans="1:16" customFormat="1" ht="28.8" hidden="1" x14ac:dyDescent="0.3">
      <c r="A442" s="71">
        <v>45716</v>
      </c>
      <c r="B442" s="3" t="s">
        <v>16</v>
      </c>
      <c r="C442" s="3" t="s">
        <v>17</v>
      </c>
      <c r="D442" s="3" t="s">
        <v>18</v>
      </c>
      <c r="E442" s="3" t="s">
        <v>19</v>
      </c>
      <c r="F442" s="3" t="s">
        <v>492</v>
      </c>
      <c r="G442" s="3" t="s">
        <v>493</v>
      </c>
      <c r="H442" s="3" t="s">
        <v>67</v>
      </c>
      <c r="I442" s="3" t="s">
        <v>23</v>
      </c>
      <c r="J442" s="3" t="s">
        <v>68</v>
      </c>
      <c r="K442" s="3">
        <v>4</v>
      </c>
      <c r="L442" s="72">
        <v>167</v>
      </c>
      <c r="M442" s="72">
        <v>668</v>
      </c>
      <c r="N442" s="3" t="s">
        <v>25</v>
      </c>
      <c r="O442" s="3" t="s">
        <v>26</v>
      </c>
      <c r="P442" s="3" t="s">
        <v>497</v>
      </c>
    </row>
    <row r="443" spans="1:16" ht="28.8" x14ac:dyDescent="0.3">
      <c r="A443" s="73">
        <v>45716</v>
      </c>
      <c r="B443" s="41" t="s">
        <v>16</v>
      </c>
      <c r="C443" s="41" t="s">
        <v>17</v>
      </c>
      <c r="D443" s="41" t="s">
        <v>18</v>
      </c>
      <c r="E443" s="41" t="s">
        <v>19</v>
      </c>
      <c r="F443" s="41" t="s">
        <v>489</v>
      </c>
      <c r="G443" s="41" t="s">
        <v>490</v>
      </c>
      <c r="H443" s="41" t="s">
        <v>22</v>
      </c>
      <c r="I443" s="41" t="s">
        <v>23</v>
      </c>
      <c r="J443" s="41" t="s">
        <v>24</v>
      </c>
      <c r="K443" s="41">
        <v>4</v>
      </c>
      <c r="L443" s="74">
        <v>167</v>
      </c>
      <c r="M443" s="74">
        <v>668</v>
      </c>
      <c r="N443" s="41" t="s">
        <v>25</v>
      </c>
      <c r="O443" s="41" t="s">
        <v>26</v>
      </c>
      <c r="P443" s="42" t="s">
        <v>498</v>
      </c>
    </row>
    <row r="444" spans="1:16" ht="28.8" x14ac:dyDescent="0.3">
      <c r="A444" s="73">
        <v>45715</v>
      </c>
      <c r="B444" s="41" t="s">
        <v>16</v>
      </c>
      <c r="C444" s="41" t="s">
        <v>17</v>
      </c>
      <c r="D444" s="41" t="s">
        <v>18</v>
      </c>
      <c r="E444" s="41" t="s">
        <v>19</v>
      </c>
      <c r="F444" s="41" t="s">
        <v>489</v>
      </c>
      <c r="G444" s="41" t="s">
        <v>490</v>
      </c>
      <c r="H444" s="41" t="s">
        <v>22</v>
      </c>
      <c r="I444" s="41" t="s">
        <v>23</v>
      </c>
      <c r="J444" s="41" t="s">
        <v>24</v>
      </c>
      <c r="K444" s="41">
        <v>4</v>
      </c>
      <c r="L444" s="74">
        <v>167</v>
      </c>
      <c r="M444" s="74">
        <v>668</v>
      </c>
      <c r="N444" s="41" t="s">
        <v>25</v>
      </c>
      <c r="O444" s="41" t="s">
        <v>26</v>
      </c>
      <c r="P444" s="42" t="s">
        <v>499</v>
      </c>
    </row>
    <row r="445" spans="1:16" customFormat="1" ht="28.8" hidden="1" x14ac:dyDescent="0.3">
      <c r="A445" s="71">
        <v>45715</v>
      </c>
      <c r="B445" s="3" t="s">
        <v>16</v>
      </c>
      <c r="C445" s="3" t="s">
        <v>17</v>
      </c>
      <c r="D445" s="3" t="s">
        <v>18</v>
      </c>
      <c r="E445" s="3" t="s">
        <v>19</v>
      </c>
      <c r="F445" s="3" t="s">
        <v>492</v>
      </c>
      <c r="G445" s="3" t="s">
        <v>493</v>
      </c>
      <c r="H445" s="3" t="s">
        <v>36</v>
      </c>
      <c r="I445" s="3" t="s">
        <v>23</v>
      </c>
      <c r="J445" s="3" t="s">
        <v>37</v>
      </c>
      <c r="K445" s="3">
        <v>0.5</v>
      </c>
      <c r="L445" s="72">
        <v>167</v>
      </c>
      <c r="M445" s="72">
        <v>83.5</v>
      </c>
      <c r="N445" s="3" t="s">
        <v>25</v>
      </c>
      <c r="O445" s="3" t="s">
        <v>26</v>
      </c>
      <c r="P445" s="3" t="s">
        <v>500</v>
      </c>
    </row>
    <row r="446" spans="1:16" customFormat="1" ht="28.8" hidden="1" x14ac:dyDescent="0.3">
      <c r="A446" s="71">
        <v>45715</v>
      </c>
      <c r="B446" s="3" t="s">
        <v>16</v>
      </c>
      <c r="C446" s="3" t="s">
        <v>17</v>
      </c>
      <c r="D446" s="3" t="s">
        <v>18</v>
      </c>
      <c r="E446" s="3" t="s">
        <v>19</v>
      </c>
      <c r="F446" s="3" t="s">
        <v>492</v>
      </c>
      <c r="G446" s="3" t="s">
        <v>493</v>
      </c>
      <c r="H446" s="3" t="s">
        <v>32</v>
      </c>
      <c r="I446" s="3" t="s">
        <v>23</v>
      </c>
      <c r="J446" s="3" t="s">
        <v>33</v>
      </c>
      <c r="K446" s="3">
        <v>1.5</v>
      </c>
      <c r="L446" s="72">
        <v>167</v>
      </c>
      <c r="M446" s="72">
        <v>250.5</v>
      </c>
      <c r="N446" s="3" t="s">
        <v>25</v>
      </c>
      <c r="O446" s="3" t="s">
        <v>26</v>
      </c>
      <c r="P446" s="3" t="s">
        <v>501</v>
      </c>
    </row>
    <row r="447" spans="1:16" customFormat="1" ht="28.8" hidden="1" x14ac:dyDescent="0.3">
      <c r="A447" s="71">
        <v>45715</v>
      </c>
      <c r="B447" s="3" t="s">
        <v>16</v>
      </c>
      <c r="C447" s="3" t="s">
        <v>17</v>
      </c>
      <c r="D447" s="3" t="s">
        <v>18</v>
      </c>
      <c r="E447" s="3" t="s">
        <v>19</v>
      </c>
      <c r="F447" s="3" t="s">
        <v>492</v>
      </c>
      <c r="G447" s="3" t="s">
        <v>493</v>
      </c>
      <c r="H447" s="3" t="s">
        <v>32</v>
      </c>
      <c r="I447" s="3" t="s">
        <v>23</v>
      </c>
      <c r="J447" s="3" t="s">
        <v>33</v>
      </c>
      <c r="K447" s="3">
        <v>0.5</v>
      </c>
      <c r="L447" s="72">
        <v>167</v>
      </c>
      <c r="M447" s="72">
        <v>83.5</v>
      </c>
      <c r="N447" s="3" t="s">
        <v>25</v>
      </c>
      <c r="O447" s="3" t="s">
        <v>26</v>
      </c>
      <c r="P447" s="3" t="s">
        <v>502</v>
      </c>
    </row>
    <row r="448" spans="1:16" customFormat="1" ht="28.8" hidden="1" x14ac:dyDescent="0.3">
      <c r="A448" s="71">
        <v>45715</v>
      </c>
      <c r="B448" s="3" t="s">
        <v>16</v>
      </c>
      <c r="C448" s="3" t="s">
        <v>17</v>
      </c>
      <c r="D448" s="3" t="s">
        <v>18</v>
      </c>
      <c r="E448" s="3" t="s">
        <v>19</v>
      </c>
      <c r="F448" s="3" t="s">
        <v>492</v>
      </c>
      <c r="G448" s="3" t="s">
        <v>493</v>
      </c>
      <c r="H448" s="3" t="s">
        <v>67</v>
      </c>
      <c r="I448" s="3" t="s">
        <v>23</v>
      </c>
      <c r="J448" s="3" t="s">
        <v>68</v>
      </c>
      <c r="K448" s="3">
        <v>2.5</v>
      </c>
      <c r="L448" s="72">
        <v>167</v>
      </c>
      <c r="M448" s="72">
        <v>417.5</v>
      </c>
      <c r="N448" s="3" t="s">
        <v>25</v>
      </c>
      <c r="O448" s="3" t="s">
        <v>26</v>
      </c>
      <c r="P448" s="3" t="s">
        <v>503</v>
      </c>
    </row>
    <row r="449" spans="1:16" customFormat="1" ht="28.8" hidden="1" x14ac:dyDescent="0.3">
      <c r="A449" s="71">
        <v>45715</v>
      </c>
      <c r="B449" s="3" t="s">
        <v>16</v>
      </c>
      <c r="C449" s="3" t="s">
        <v>17</v>
      </c>
      <c r="D449" s="3" t="s">
        <v>18</v>
      </c>
      <c r="E449" s="3" t="s">
        <v>19</v>
      </c>
      <c r="F449" s="3" t="s">
        <v>492</v>
      </c>
      <c r="G449" s="3" t="s">
        <v>493</v>
      </c>
      <c r="H449" s="3" t="s">
        <v>67</v>
      </c>
      <c r="I449" s="3" t="s">
        <v>23</v>
      </c>
      <c r="J449" s="3" t="s">
        <v>68</v>
      </c>
      <c r="K449" s="3">
        <v>3</v>
      </c>
      <c r="L449" s="72">
        <v>167</v>
      </c>
      <c r="M449" s="72">
        <v>501</v>
      </c>
      <c r="N449" s="3" t="s">
        <v>25</v>
      </c>
      <c r="O449" s="3" t="s">
        <v>26</v>
      </c>
      <c r="P449" s="3" t="s">
        <v>504</v>
      </c>
    </row>
    <row r="450" spans="1:16" ht="28.8" x14ac:dyDescent="0.3">
      <c r="A450" s="73">
        <v>45715</v>
      </c>
      <c r="B450" s="41" t="s">
        <v>16</v>
      </c>
      <c r="C450" s="41" t="s">
        <v>17</v>
      </c>
      <c r="D450" s="41" t="s">
        <v>18</v>
      </c>
      <c r="E450" s="41" t="s">
        <v>19</v>
      </c>
      <c r="F450" s="41" t="s">
        <v>489</v>
      </c>
      <c r="G450" s="41" t="s">
        <v>490</v>
      </c>
      <c r="H450" s="41" t="s">
        <v>22</v>
      </c>
      <c r="I450" s="41" t="s">
        <v>23</v>
      </c>
      <c r="J450" s="41" t="s">
        <v>24</v>
      </c>
      <c r="K450" s="41">
        <v>4</v>
      </c>
      <c r="L450" s="74">
        <v>167</v>
      </c>
      <c r="M450" s="74">
        <v>668</v>
      </c>
      <c r="N450" s="41" t="s">
        <v>25</v>
      </c>
      <c r="O450" s="41" t="s">
        <v>26</v>
      </c>
      <c r="P450" s="42" t="s">
        <v>505</v>
      </c>
    </row>
    <row r="451" spans="1:16" ht="28.8" x14ac:dyDescent="0.3">
      <c r="A451" s="73">
        <v>45714</v>
      </c>
      <c r="B451" s="41" t="s">
        <v>16</v>
      </c>
      <c r="C451" s="41" t="s">
        <v>17</v>
      </c>
      <c r="D451" s="41" t="s">
        <v>18</v>
      </c>
      <c r="E451" s="41" t="s">
        <v>19</v>
      </c>
      <c r="F451" s="41" t="s">
        <v>489</v>
      </c>
      <c r="G451" s="41" t="s">
        <v>490</v>
      </c>
      <c r="H451" s="41" t="s">
        <v>22</v>
      </c>
      <c r="I451" s="41" t="s">
        <v>23</v>
      </c>
      <c r="J451" s="41" t="s">
        <v>24</v>
      </c>
      <c r="K451" s="41">
        <v>4</v>
      </c>
      <c r="L451" s="74">
        <v>167</v>
      </c>
      <c r="M451" s="74">
        <v>668</v>
      </c>
      <c r="N451" s="41" t="s">
        <v>25</v>
      </c>
      <c r="O451" s="41" t="s">
        <v>26</v>
      </c>
      <c r="P451" s="42" t="s">
        <v>506</v>
      </c>
    </row>
    <row r="452" spans="1:16" customFormat="1" ht="28.8" hidden="1" x14ac:dyDescent="0.3">
      <c r="A452" s="71">
        <v>45714</v>
      </c>
      <c r="B452" s="3" t="s">
        <v>16</v>
      </c>
      <c r="C452" s="3" t="s">
        <v>17</v>
      </c>
      <c r="D452" s="3" t="s">
        <v>18</v>
      </c>
      <c r="E452" s="3" t="s">
        <v>19</v>
      </c>
      <c r="F452" s="3" t="s">
        <v>492</v>
      </c>
      <c r="G452" s="3" t="s">
        <v>493</v>
      </c>
      <c r="H452" s="3" t="s">
        <v>36</v>
      </c>
      <c r="I452" s="3" t="s">
        <v>23</v>
      </c>
      <c r="J452" s="3" t="s">
        <v>37</v>
      </c>
      <c r="K452" s="3">
        <v>2</v>
      </c>
      <c r="L452" s="72">
        <v>167</v>
      </c>
      <c r="M452" s="72">
        <v>334</v>
      </c>
      <c r="N452" s="3" t="s">
        <v>25</v>
      </c>
      <c r="O452" s="3" t="s">
        <v>26</v>
      </c>
      <c r="P452" s="3" t="s">
        <v>507</v>
      </c>
    </row>
    <row r="453" spans="1:16" customFormat="1" ht="28.8" hidden="1" x14ac:dyDescent="0.3">
      <c r="A453" s="71">
        <v>45714</v>
      </c>
      <c r="B453" s="3" t="s">
        <v>16</v>
      </c>
      <c r="C453" s="3" t="s">
        <v>17</v>
      </c>
      <c r="D453" s="3" t="s">
        <v>18</v>
      </c>
      <c r="E453" s="3" t="s">
        <v>19</v>
      </c>
      <c r="F453" s="3" t="s">
        <v>492</v>
      </c>
      <c r="G453" s="3" t="s">
        <v>493</v>
      </c>
      <c r="H453" s="3" t="s">
        <v>32</v>
      </c>
      <c r="I453" s="3" t="s">
        <v>23</v>
      </c>
      <c r="J453" s="3" t="s">
        <v>33</v>
      </c>
      <c r="K453" s="3">
        <v>0.5</v>
      </c>
      <c r="L453" s="72">
        <v>167</v>
      </c>
      <c r="M453" s="72">
        <v>83.5</v>
      </c>
      <c r="N453" s="3" t="s">
        <v>25</v>
      </c>
      <c r="O453" s="3" t="s">
        <v>26</v>
      </c>
      <c r="P453" s="3" t="s">
        <v>508</v>
      </c>
    </row>
    <row r="454" spans="1:16" customFormat="1" ht="28.8" hidden="1" x14ac:dyDescent="0.3">
      <c r="A454" s="71">
        <v>45714</v>
      </c>
      <c r="B454" s="3" t="s">
        <v>16</v>
      </c>
      <c r="C454" s="3" t="s">
        <v>17</v>
      </c>
      <c r="D454" s="3" t="s">
        <v>18</v>
      </c>
      <c r="E454" s="3" t="s">
        <v>19</v>
      </c>
      <c r="F454" s="3" t="s">
        <v>492</v>
      </c>
      <c r="G454" s="3" t="s">
        <v>493</v>
      </c>
      <c r="H454" s="3" t="s">
        <v>32</v>
      </c>
      <c r="I454" s="3" t="s">
        <v>23</v>
      </c>
      <c r="J454" s="3" t="s">
        <v>33</v>
      </c>
      <c r="K454" s="3">
        <v>0.5</v>
      </c>
      <c r="L454" s="72">
        <v>167</v>
      </c>
      <c r="M454" s="72">
        <v>83.5</v>
      </c>
      <c r="N454" s="3" t="s">
        <v>25</v>
      </c>
      <c r="O454" s="3" t="s">
        <v>26</v>
      </c>
      <c r="P454" s="3" t="s">
        <v>509</v>
      </c>
    </row>
    <row r="455" spans="1:16" customFormat="1" ht="28.8" hidden="1" x14ac:dyDescent="0.3">
      <c r="A455" s="71">
        <v>45714</v>
      </c>
      <c r="B455" s="3" t="s">
        <v>16</v>
      </c>
      <c r="C455" s="3" t="s">
        <v>17</v>
      </c>
      <c r="D455" s="3" t="s">
        <v>18</v>
      </c>
      <c r="E455" s="3" t="s">
        <v>19</v>
      </c>
      <c r="F455" s="3" t="s">
        <v>492</v>
      </c>
      <c r="G455" s="3" t="s">
        <v>493</v>
      </c>
      <c r="H455" s="3" t="s">
        <v>32</v>
      </c>
      <c r="I455" s="3" t="s">
        <v>23</v>
      </c>
      <c r="J455" s="3" t="s">
        <v>33</v>
      </c>
      <c r="K455" s="3">
        <v>0.5</v>
      </c>
      <c r="L455" s="72">
        <v>167</v>
      </c>
      <c r="M455" s="72">
        <v>83.5</v>
      </c>
      <c r="N455" s="3" t="s">
        <v>25</v>
      </c>
      <c r="O455" s="3" t="s">
        <v>26</v>
      </c>
      <c r="P455" s="3" t="s">
        <v>510</v>
      </c>
    </row>
    <row r="456" spans="1:16" customFormat="1" ht="28.8" hidden="1" x14ac:dyDescent="0.3">
      <c r="A456" s="71">
        <v>45714</v>
      </c>
      <c r="B456" s="3" t="s">
        <v>16</v>
      </c>
      <c r="C456" s="3" t="s">
        <v>17</v>
      </c>
      <c r="D456" s="3" t="s">
        <v>18</v>
      </c>
      <c r="E456" s="3" t="s">
        <v>19</v>
      </c>
      <c r="F456" s="3" t="s">
        <v>492</v>
      </c>
      <c r="G456" s="3" t="s">
        <v>493</v>
      </c>
      <c r="H456" s="3" t="s">
        <v>32</v>
      </c>
      <c r="I456" s="3" t="s">
        <v>23</v>
      </c>
      <c r="J456" s="3" t="s">
        <v>33</v>
      </c>
      <c r="K456" s="3">
        <v>0.5</v>
      </c>
      <c r="L456" s="72">
        <v>167</v>
      </c>
      <c r="M456" s="72">
        <v>83.5</v>
      </c>
      <c r="N456" s="3" t="s">
        <v>25</v>
      </c>
      <c r="O456" s="3" t="s">
        <v>26</v>
      </c>
      <c r="P456" s="3" t="s">
        <v>511</v>
      </c>
    </row>
    <row r="457" spans="1:16" customFormat="1" ht="28.8" hidden="1" x14ac:dyDescent="0.3">
      <c r="A457" s="71">
        <v>45714</v>
      </c>
      <c r="B457" s="3" t="s">
        <v>16</v>
      </c>
      <c r="C457" s="3" t="s">
        <v>17</v>
      </c>
      <c r="D457" s="3" t="s">
        <v>18</v>
      </c>
      <c r="E457" s="3" t="s">
        <v>19</v>
      </c>
      <c r="F457" s="3" t="s">
        <v>492</v>
      </c>
      <c r="G457" s="3" t="s">
        <v>493</v>
      </c>
      <c r="H457" s="3" t="s">
        <v>67</v>
      </c>
      <c r="I457" s="3" t="s">
        <v>23</v>
      </c>
      <c r="J457" s="3" t="s">
        <v>68</v>
      </c>
      <c r="K457" s="3">
        <v>2.5</v>
      </c>
      <c r="L457" s="72">
        <v>167</v>
      </c>
      <c r="M457" s="72">
        <v>417.5</v>
      </c>
      <c r="N457" s="3" t="s">
        <v>25</v>
      </c>
      <c r="O457" s="3" t="s">
        <v>26</v>
      </c>
      <c r="P457" s="3" t="s">
        <v>512</v>
      </c>
    </row>
    <row r="458" spans="1:16" customFormat="1" hidden="1" x14ac:dyDescent="0.3">
      <c r="A458" s="71">
        <v>45714</v>
      </c>
      <c r="B458" s="3" t="s">
        <v>16</v>
      </c>
      <c r="C458" s="3" t="s">
        <v>17</v>
      </c>
      <c r="D458" s="3" t="s">
        <v>18</v>
      </c>
      <c r="E458" s="3" t="s">
        <v>19</v>
      </c>
      <c r="F458" s="3" t="s">
        <v>492</v>
      </c>
      <c r="G458" s="3" t="s">
        <v>493</v>
      </c>
      <c r="H458" s="3" t="s">
        <v>36</v>
      </c>
      <c r="I458" s="3" t="s">
        <v>23</v>
      </c>
      <c r="J458" s="3" t="s">
        <v>37</v>
      </c>
      <c r="K458" s="3">
        <v>0.5</v>
      </c>
      <c r="L458" s="72">
        <v>167</v>
      </c>
      <c r="M458" s="72">
        <v>83.5</v>
      </c>
      <c r="N458" s="3" t="s">
        <v>25</v>
      </c>
      <c r="O458" s="3" t="s">
        <v>26</v>
      </c>
      <c r="P458" s="3" t="s">
        <v>513</v>
      </c>
    </row>
    <row r="459" spans="1:16" customFormat="1" ht="28.8" hidden="1" x14ac:dyDescent="0.3">
      <c r="A459" s="71">
        <v>45714</v>
      </c>
      <c r="B459" s="3" t="s">
        <v>16</v>
      </c>
      <c r="C459" s="3" t="s">
        <v>17</v>
      </c>
      <c r="D459" s="3" t="s">
        <v>18</v>
      </c>
      <c r="E459" s="3" t="s">
        <v>19</v>
      </c>
      <c r="F459" s="3" t="s">
        <v>492</v>
      </c>
      <c r="G459" s="3" t="s">
        <v>493</v>
      </c>
      <c r="H459" s="3" t="s">
        <v>32</v>
      </c>
      <c r="I459" s="3" t="s">
        <v>23</v>
      </c>
      <c r="J459" s="3" t="s">
        <v>33</v>
      </c>
      <c r="K459" s="3">
        <v>1</v>
      </c>
      <c r="L459" s="72">
        <v>167</v>
      </c>
      <c r="M459" s="72">
        <v>167</v>
      </c>
      <c r="N459" s="3" t="s">
        <v>25</v>
      </c>
      <c r="O459" s="3" t="s">
        <v>26</v>
      </c>
      <c r="P459" s="3" t="s">
        <v>514</v>
      </c>
    </row>
    <row r="460" spans="1:16" ht="28.8" x14ac:dyDescent="0.3">
      <c r="A460" s="73">
        <v>45714</v>
      </c>
      <c r="B460" s="41" t="s">
        <v>16</v>
      </c>
      <c r="C460" s="41" t="s">
        <v>17</v>
      </c>
      <c r="D460" s="41" t="s">
        <v>18</v>
      </c>
      <c r="E460" s="41" t="s">
        <v>19</v>
      </c>
      <c r="F460" s="41" t="s">
        <v>489</v>
      </c>
      <c r="G460" s="41" t="s">
        <v>490</v>
      </c>
      <c r="H460" s="41" t="s">
        <v>22</v>
      </c>
      <c r="I460" s="41" t="s">
        <v>23</v>
      </c>
      <c r="J460" s="41" t="s">
        <v>24</v>
      </c>
      <c r="K460" s="41">
        <v>4</v>
      </c>
      <c r="L460" s="74">
        <v>167</v>
      </c>
      <c r="M460" s="74">
        <v>668</v>
      </c>
      <c r="N460" s="41" t="s">
        <v>25</v>
      </c>
      <c r="O460" s="41" t="s">
        <v>26</v>
      </c>
      <c r="P460" s="42" t="s">
        <v>515</v>
      </c>
    </row>
    <row r="461" spans="1:16" ht="28.8" x14ac:dyDescent="0.3">
      <c r="A461" s="73">
        <v>45713</v>
      </c>
      <c r="B461" s="41" t="s">
        <v>16</v>
      </c>
      <c r="C461" s="41" t="s">
        <v>17</v>
      </c>
      <c r="D461" s="41" t="s">
        <v>18</v>
      </c>
      <c r="E461" s="41" t="s">
        <v>19</v>
      </c>
      <c r="F461" s="41" t="s">
        <v>489</v>
      </c>
      <c r="G461" s="41" t="s">
        <v>490</v>
      </c>
      <c r="H461" s="41" t="s">
        <v>22</v>
      </c>
      <c r="I461" s="41" t="s">
        <v>23</v>
      </c>
      <c r="J461" s="41" t="s">
        <v>24</v>
      </c>
      <c r="K461" s="41">
        <v>4</v>
      </c>
      <c r="L461" s="74">
        <v>167</v>
      </c>
      <c r="M461" s="74">
        <v>668</v>
      </c>
      <c r="N461" s="41" t="s">
        <v>25</v>
      </c>
      <c r="O461" s="41" t="s">
        <v>26</v>
      </c>
      <c r="P461" s="42" t="s">
        <v>516</v>
      </c>
    </row>
    <row r="462" spans="1:16" customFormat="1" ht="28.8" hidden="1" x14ac:dyDescent="0.3">
      <c r="A462" s="71">
        <v>45713</v>
      </c>
      <c r="B462" s="3" t="s">
        <v>16</v>
      </c>
      <c r="C462" s="3" t="s">
        <v>17</v>
      </c>
      <c r="D462" s="3" t="s">
        <v>18</v>
      </c>
      <c r="E462" s="3" t="s">
        <v>19</v>
      </c>
      <c r="F462" s="3" t="s">
        <v>492</v>
      </c>
      <c r="G462" s="3" t="s">
        <v>493</v>
      </c>
      <c r="H462" s="3" t="s">
        <v>36</v>
      </c>
      <c r="I462" s="3" t="s">
        <v>23</v>
      </c>
      <c r="J462" s="3" t="s">
        <v>37</v>
      </c>
      <c r="K462" s="3">
        <v>4</v>
      </c>
      <c r="L462" s="72">
        <v>167</v>
      </c>
      <c r="M462" s="72">
        <v>668</v>
      </c>
      <c r="N462" s="3" t="s">
        <v>25</v>
      </c>
      <c r="O462" s="3" t="s">
        <v>26</v>
      </c>
      <c r="P462" s="3" t="s">
        <v>517</v>
      </c>
    </row>
    <row r="463" spans="1:16" customFormat="1" ht="28.8" hidden="1" x14ac:dyDescent="0.3">
      <c r="A463" s="71">
        <v>45713</v>
      </c>
      <c r="B463" s="3" t="s">
        <v>16</v>
      </c>
      <c r="C463" s="3" t="s">
        <v>17</v>
      </c>
      <c r="D463" s="3" t="s">
        <v>18</v>
      </c>
      <c r="E463" s="3" t="s">
        <v>19</v>
      </c>
      <c r="F463" s="3" t="s">
        <v>492</v>
      </c>
      <c r="G463" s="3" t="s">
        <v>493</v>
      </c>
      <c r="H463" s="3" t="s">
        <v>36</v>
      </c>
      <c r="I463" s="3" t="s">
        <v>23</v>
      </c>
      <c r="J463" s="3" t="s">
        <v>37</v>
      </c>
      <c r="K463" s="3">
        <v>4</v>
      </c>
      <c r="L463" s="72">
        <v>167</v>
      </c>
      <c r="M463" s="72">
        <v>668</v>
      </c>
      <c r="N463" s="3" t="s">
        <v>25</v>
      </c>
      <c r="O463" s="3" t="s">
        <v>26</v>
      </c>
      <c r="P463" s="3" t="s">
        <v>518</v>
      </c>
    </row>
    <row r="464" spans="1:16" ht="28.8" x14ac:dyDescent="0.3">
      <c r="A464" s="73">
        <v>45713</v>
      </c>
      <c r="B464" s="41" t="s">
        <v>16</v>
      </c>
      <c r="C464" s="41" t="s">
        <v>17</v>
      </c>
      <c r="D464" s="41" t="s">
        <v>18</v>
      </c>
      <c r="E464" s="41" t="s">
        <v>19</v>
      </c>
      <c r="F464" s="41" t="s">
        <v>489</v>
      </c>
      <c r="G464" s="41" t="s">
        <v>490</v>
      </c>
      <c r="H464" s="41" t="s">
        <v>22</v>
      </c>
      <c r="I464" s="41" t="s">
        <v>23</v>
      </c>
      <c r="J464" s="41" t="s">
        <v>24</v>
      </c>
      <c r="K464" s="41">
        <v>4</v>
      </c>
      <c r="L464" s="74">
        <v>167</v>
      </c>
      <c r="M464" s="74">
        <v>668</v>
      </c>
      <c r="N464" s="41" t="s">
        <v>25</v>
      </c>
      <c r="O464" s="41" t="s">
        <v>26</v>
      </c>
      <c r="P464" s="42" t="s">
        <v>519</v>
      </c>
    </row>
    <row r="465" spans="1:16" x14ac:dyDescent="0.3">
      <c r="A465" s="73">
        <v>45712</v>
      </c>
      <c r="B465" s="41" t="s">
        <v>16</v>
      </c>
      <c r="C465" s="41" t="s">
        <v>17</v>
      </c>
      <c r="D465" s="41" t="s">
        <v>18</v>
      </c>
      <c r="E465" s="41" t="s">
        <v>19</v>
      </c>
      <c r="F465" s="41" t="s">
        <v>489</v>
      </c>
      <c r="G465" s="41" t="s">
        <v>490</v>
      </c>
      <c r="H465" s="41" t="s">
        <v>22</v>
      </c>
      <c r="I465" s="41" t="s">
        <v>23</v>
      </c>
      <c r="J465" s="41" t="s">
        <v>24</v>
      </c>
      <c r="K465" s="41">
        <v>4</v>
      </c>
      <c r="L465" s="74">
        <v>167</v>
      </c>
      <c r="M465" s="74">
        <v>668</v>
      </c>
      <c r="N465" s="41" t="s">
        <v>25</v>
      </c>
      <c r="O465" s="41" t="s">
        <v>26</v>
      </c>
      <c r="P465" s="42" t="s">
        <v>520</v>
      </c>
    </row>
    <row r="466" spans="1:16" customFormat="1" ht="28.8" hidden="1" x14ac:dyDescent="0.3">
      <c r="A466" s="71">
        <v>45712</v>
      </c>
      <c r="B466" s="3" t="s">
        <v>16</v>
      </c>
      <c r="C466" s="3" t="s">
        <v>17</v>
      </c>
      <c r="D466" s="3" t="s">
        <v>18</v>
      </c>
      <c r="E466" s="3" t="s">
        <v>19</v>
      </c>
      <c r="F466" s="3" t="s">
        <v>492</v>
      </c>
      <c r="G466" s="3" t="s">
        <v>493</v>
      </c>
      <c r="H466" s="3" t="s">
        <v>53</v>
      </c>
      <c r="I466" s="3" t="s">
        <v>23</v>
      </c>
      <c r="J466" s="3" t="s">
        <v>54</v>
      </c>
      <c r="K466" s="3">
        <v>2</v>
      </c>
      <c r="L466" s="72">
        <v>167</v>
      </c>
      <c r="M466" s="72">
        <v>334</v>
      </c>
      <c r="N466" s="3" t="s">
        <v>25</v>
      </c>
      <c r="O466" s="3" t="s">
        <v>26</v>
      </c>
      <c r="P466" s="3" t="s">
        <v>521</v>
      </c>
    </row>
    <row r="467" spans="1:16" customFormat="1" ht="43.2" hidden="1" x14ac:dyDescent="0.3">
      <c r="A467" s="71">
        <v>45712</v>
      </c>
      <c r="B467" s="3" t="s">
        <v>16</v>
      </c>
      <c r="C467" s="3" t="s">
        <v>17</v>
      </c>
      <c r="D467" s="3" t="s">
        <v>18</v>
      </c>
      <c r="E467" s="3" t="s">
        <v>19</v>
      </c>
      <c r="F467" s="3" t="s">
        <v>492</v>
      </c>
      <c r="G467" s="3" t="s">
        <v>493</v>
      </c>
      <c r="H467" s="3" t="s">
        <v>32</v>
      </c>
      <c r="I467" s="3" t="s">
        <v>23</v>
      </c>
      <c r="J467" s="3" t="s">
        <v>33</v>
      </c>
      <c r="K467" s="3">
        <v>1</v>
      </c>
      <c r="L467" s="72">
        <v>167</v>
      </c>
      <c r="M467" s="72">
        <v>167</v>
      </c>
      <c r="N467" s="3" t="s">
        <v>25</v>
      </c>
      <c r="O467" s="3" t="s">
        <v>26</v>
      </c>
      <c r="P467" s="3" t="s">
        <v>522</v>
      </c>
    </row>
    <row r="468" spans="1:16" customFormat="1" ht="28.8" hidden="1" x14ac:dyDescent="0.3">
      <c r="A468" s="71">
        <v>45712</v>
      </c>
      <c r="B468" s="3" t="s">
        <v>16</v>
      </c>
      <c r="C468" s="3" t="s">
        <v>17</v>
      </c>
      <c r="D468" s="3" t="s">
        <v>18</v>
      </c>
      <c r="E468" s="3" t="s">
        <v>19</v>
      </c>
      <c r="F468" s="3" t="s">
        <v>492</v>
      </c>
      <c r="G468" s="3" t="s">
        <v>493</v>
      </c>
      <c r="H468" s="3" t="s">
        <v>36</v>
      </c>
      <c r="I468" s="3" t="s">
        <v>23</v>
      </c>
      <c r="J468" s="3" t="s">
        <v>37</v>
      </c>
      <c r="K468" s="3">
        <v>4</v>
      </c>
      <c r="L468" s="72">
        <v>167</v>
      </c>
      <c r="M468" s="72">
        <v>668</v>
      </c>
      <c r="N468" s="3" t="s">
        <v>25</v>
      </c>
      <c r="O468" s="3" t="s">
        <v>26</v>
      </c>
      <c r="P468" s="3" t="s">
        <v>523</v>
      </c>
    </row>
    <row r="469" spans="1:16" customFormat="1" ht="28.8" hidden="1" x14ac:dyDescent="0.3">
      <c r="A469" s="71">
        <v>45712</v>
      </c>
      <c r="B469" s="3" t="s">
        <v>16</v>
      </c>
      <c r="C469" s="3" t="s">
        <v>17</v>
      </c>
      <c r="D469" s="3" t="s">
        <v>18</v>
      </c>
      <c r="E469" s="3" t="s">
        <v>19</v>
      </c>
      <c r="F469" s="3" t="s">
        <v>492</v>
      </c>
      <c r="G469" s="3" t="s">
        <v>493</v>
      </c>
      <c r="H469" s="3" t="s">
        <v>53</v>
      </c>
      <c r="I469" s="3" t="s">
        <v>23</v>
      </c>
      <c r="J469" s="3" t="s">
        <v>54</v>
      </c>
      <c r="K469" s="3">
        <v>1</v>
      </c>
      <c r="L469" s="72">
        <v>167</v>
      </c>
      <c r="M469" s="72">
        <v>167</v>
      </c>
      <c r="N469" s="3" t="s">
        <v>25</v>
      </c>
      <c r="O469" s="3" t="s">
        <v>26</v>
      </c>
      <c r="P469" s="3" t="s">
        <v>524</v>
      </c>
    </row>
    <row r="470" spans="1:16" x14ac:dyDescent="0.3">
      <c r="A470" s="73">
        <v>45712</v>
      </c>
      <c r="B470" s="41" t="s">
        <v>16</v>
      </c>
      <c r="C470" s="41" t="s">
        <v>17</v>
      </c>
      <c r="D470" s="41" t="s">
        <v>18</v>
      </c>
      <c r="E470" s="41" t="s">
        <v>19</v>
      </c>
      <c r="F470" s="41" t="s">
        <v>489</v>
      </c>
      <c r="G470" s="41" t="s">
        <v>490</v>
      </c>
      <c r="H470" s="41" t="s">
        <v>22</v>
      </c>
      <c r="I470" s="41" t="s">
        <v>23</v>
      </c>
      <c r="J470" s="41" t="s">
        <v>24</v>
      </c>
      <c r="K470" s="41">
        <v>6</v>
      </c>
      <c r="L470" s="74">
        <v>167</v>
      </c>
      <c r="M470" s="74">
        <v>1002</v>
      </c>
      <c r="N470" s="41" t="s">
        <v>25</v>
      </c>
      <c r="O470" s="41" t="s">
        <v>26</v>
      </c>
      <c r="P470" s="42" t="s">
        <v>525</v>
      </c>
    </row>
    <row r="471" spans="1:16" x14ac:dyDescent="0.3">
      <c r="A471" s="73">
        <v>45709</v>
      </c>
      <c r="B471" s="41" t="s">
        <v>16</v>
      </c>
      <c r="C471" s="41" t="s">
        <v>17</v>
      </c>
      <c r="D471" s="41" t="s">
        <v>18</v>
      </c>
      <c r="E471" s="41" t="s">
        <v>19</v>
      </c>
      <c r="F471" s="41" t="s">
        <v>489</v>
      </c>
      <c r="G471" s="41" t="s">
        <v>490</v>
      </c>
      <c r="H471" s="41" t="s">
        <v>22</v>
      </c>
      <c r="I471" s="41" t="s">
        <v>23</v>
      </c>
      <c r="J471" s="41" t="s">
        <v>24</v>
      </c>
      <c r="K471" s="41">
        <v>4</v>
      </c>
      <c r="L471" s="74">
        <v>167</v>
      </c>
      <c r="M471" s="74">
        <v>668</v>
      </c>
      <c r="N471" s="41" t="s">
        <v>25</v>
      </c>
      <c r="O471" s="41" t="s">
        <v>26</v>
      </c>
      <c r="P471" s="42" t="s">
        <v>520</v>
      </c>
    </row>
    <row r="472" spans="1:16" customFormat="1" ht="28.8" hidden="1" x14ac:dyDescent="0.3">
      <c r="A472" s="71">
        <v>45709</v>
      </c>
      <c r="B472" s="3" t="s">
        <v>16</v>
      </c>
      <c r="C472" s="3" t="s">
        <v>17</v>
      </c>
      <c r="D472" s="3" t="s">
        <v>18</v>
      </c>
      <c r="E472" s="3" t="s">
        <v>19</v>
      </c>
      <c r="F472" s="3" t="s">
        <v>492</v>
      </c>
      <c r="G472" s="3" t="s">
        <v>493</v>
      </c>
      <c r="H472" s="3" t="s">
        <v>36</v>
      </c>
      <c r="I472" s="3" t="s">
        <v>23</v>
      </c>
      <c r="J472" s="3" t="s">
        <v>37</v>
      </c>
      <c r="K472" s="3">
        <v>2</v>
      </c>
      <c r="L472" s="72">
        <v>167</v>
      </c>
      <c r="M472" s="72">
        <v>334</v>
      </c>
      <c r="N472" s="3" t="s">
        <v>25</v>
      </c>
      <c r="O472" s="3" t="s">
        <v>26</v>
      </c>
      <c r="P472" s="3" t="s">
        <v>526</v>
      </c>
    </row>
    <row r="473" spans="1:16" customFormat="1" hidden="1" x14ac:dyDescent="0.3">
      <c r="A473" s="71">
        <v>45709</v>
      </c>
      <c r="B473" s="3" t="s">
        <v>16</v>
      </c>
      <c r="C473" s="3" t="s">
        <v>17</v>
      </c>
      <c r="D473" s="3" t="s">
        <v>18</v>
      </c>
      <c r="E473" s="3" t="s">
        <v>19</v>
      </c>
      <c r="F473" s="3" t="s">
        <v>492</v>
      </c>
      <c r="G473" s="3" t="s">
        <v>493</v>
      </c>
      <c r="H473" s="3" t="s">
        <v>36</v>
      </c>
      <c r="I473" s="3" t="s">
        <v>23</v>
      </c>
      <c r="J473" s="3" t="s">
        <v>37</v>
      </c>
      <c r="K473" s="3">
        <v>1.5</v>
      </c>
      <c r="L473" s="72">
        <v>167</v>
      </c>
      <c r="M473" s="72">
        <v>250.5</v>
      </c>
      <c r="N473" s="3" t="s">
        <v>25</v>
      </c>
      <c r="O473" s="3" t="s">
        <v>26</v>
      </c>
      <c r="P473" s="3" t="s">
        <v>527</v>
      </c>
    </row>
    <row r="474" spans="1:16" customFormat="1" ht="43.2" hidden="1" x14ac:dyDescent="0.3">
      <c r="A474" s="71">
        <v>45709</v>
      </c>
      <c r="B474" s="3" t="s">
        <v>16</v>
      </c>
      <c r="C474" s="3" t="s">
        <v>17</v>
      </c>
      <c r="D474" s="3" t="s">
        <v>18</v>
      </c>
      <c r="E474" s="3" t="s">
        <v>19</v>
      </c>
      <c r="F474" s="3" t="s">
        <v>492</v>
      </c>
      <c r="G474" s="3" t="s">
        <v>493</v>
      </c>
      <c r="H474" s="3" t="s">
        <v>32</v>
      </c>
      <c r="I474" s="3" t="s">
        <v>23</v>
      </c>
      <c r="J474" s="3" t="s">
        <v>33</v>
      </c>
      <c r="K474" s="3">
        <v>1</v>
      </c>
      <c r="L474" s="72">
        <v>167</v>
      </c>
      <c r="M474" s="72">
        <v>167</v>
      </c>
      <c r="N474" s="3" t="s">
        <v>25</v>
      </c>
      <c r="O474" s="3" t="s">
        <v>26</v>
      </c>
      <c r="P474" s="3" t="s">
        <v>528</v>
      </c>
    </row>
    <row r="475" spans="1:16" customFormat="1" ht="28.8" hidden="1" x14ac:dyDescent="0.3">
      <c r="A475" s="71">
        <v>45709</v>
      </c>
      <c r="B475" s="3" t="s">
        <v>16</v>
      </c>
      <c r="C475" s="3" t="s">
        <v>17</v>
      </c>
      <c r="D475" s="3" t="s">
        <v>18</v>
      </c>
      <c r="E475" s="3" t="s">
        <v>19</v>
      </c>
      <c r="F475" s="3" t="s">
        <v>492</v>
      </c>
      <c r="G475" s="3" t="s">
        <v>493</v>
      </c>
      <c r="H475" s="3" t="s">
        <v>53</v>
      </c>
      <c r="I475" s="3" t="s">
        <v>23</v>
      </c>
      <c r="J475" s="3" t="s">
        <v>54</v>
      </c>
      <c r="K475" s="3">
        <v>2</v>
      </c>
      <c r="L475" s="72">
        <v>167</v>
      </c>
      <c r="M475" s="72">
        <v>334</v>
      </c>
      <c r="N475" s="3" t="s">
        <v>25</v>
      </c>
      <c r="O475" s="3" t="s">
        <v>26</v>
      </c>
      <c r="P475" s="3" t="s">
        <v>529</v>
      </c>
    </row>
    <row r="476" spans="1:16" customFormat="1" hidden="1" x14ac:dyDescent="0.3">
      <c r="A476" s="71">
        <v>45709</v>
      </c>
      <c r="B476" s="3" t="s">
        <v>16</v>
      </c>
      <c r="C476" s="3" t="s">
        <v>17</v>
      </c>
      <c r="D476" s="3" t="s">
        <v>18</v>
      </c>
      <c r="E476" s="3" t="s">
        <v>19</v>
      </c>
      <c r="F476" s="3" t="s">
        <v>492</v>
      </c>
      <c r="G476" s="3" t="s">
        <v>493</v>
      </c>
      <c r="H476" s="3" t="s">
        <v>36</v>
      </c>
      <c r="I476" s="3" t="s">
        <v>23</v>
      </c>
      <c r="J476" s="3" t="s">
        <v>37</v>
      </c>
      <c r="K476" s="3">
        <v>0.5</v>
      </c>
      <c r="L476" s="72">
        <v>167</v>
      </c>
      <c r="M476" s="72">
        <v>83.5</v>
      </c>
      <c r="N476" s="3" t="s">
        <v>25</v>
      </c>
      <c r="O476" s="3" t="s">
        <v>26</v>
      </c>
      <c r="P476" s="3" t="s">
        <v>530</v>
      </c>
    </row>
    <row r="477" spans="1:16" customFormat="1" ht="28.8" hidden="1" x14ac:dyDescent="0.3">
      <c r="A477" s="71">
        <v>45709</v>
      </c>
      <c r="B477" s="3" t="s">
        <v>16</v>
      </c>
      <c r="C477" s="3" t="s">
        <v>17</v>
      </c>
      <c r="D477" s="3" t="s">
        <v>18</v>
      </c>
      <c r="E477" s="3" t="s">
        <v>19</v>
      </c>
      <c r="F477" s="3" t="s">
        <v>492</v>
      </c>
      <c r="G477" s="3" t="s">
        <v>493</v>
      </c>
      <c r="H477" s="3" t="s">
        <v>32</v>
      </c>
      <c r="I477" s="3" t="s">
        <v>23</v>
      </c>
      <c r="J477" s="3" t="s">
        <v>33</v>
      </c>
      <c r="K477" s="3">
        <v>1</v>
      </c>
      <c r="L477" s="72">
        <v>167</v>
      </c>
      <c r="M477" s="72">
        <v>167</v>
      </c>
      <c r="N477" s="3" t="s">
        <v>25</v>
      </c>
      <c r="O477" s="3" t="s">
        <v>26</v>
      </c>
      <c r="P477" s="3" t="s">
        <v>531</v>
      </c>
    </row>
    <row r="478" spans="1:16" x14ac:dyDescent="0.3">
      <c r="A478" s="73">
        <v>45709</v>
      </c>
      <c r="B478" s="41" t="s">
        <v>16</v>
      </c>
      <c r="C478" s="41" t="s">
        <v>17</v>
      </c>
      <c r="D478" s="41" t="s">
        <v>18</v>
      </c>
      <c r="E478" s="41" t="s">
        <v>19</v>
      </c>
      <c r="F478" s="41" t="s">
        <v>489</v>
      </c>
      <c r="G478" s="41" t="s">
        <v>490</v>
      </c>
      <c r="H478" s="41" t="s">
        <v>22</v>
      </c>
      <c r="I478" s="41" t="s">
        <v>23</v>
      </c>
      <c r="J478" s="41" t="s">
        <v>24</v>
      </c>
      <c r="K478" s="41">
        <v>4</v>
      </c>
      <c r="L478" s="74">
        <v>167</v>
      </c>
      <c r="M478" s="74">
        <v>668</v>
      </c>
      <c r="N478" s="41" t="s">
        <v>25</v>
      </c>
      <c r="O478" s="41" t="s">
        <v>26</v>
      </c>
      <c r="P478" s="42" t="s">
        <v>520</v>
      </c>
    </row>
    <row r="479" spans="1:16" customFormat="1" ht="28.8" hidden="1" x14ac:dyDescent="0.3">
      <c r="A479" s="71">
        <v>45708</v>
      </c>
      <c r="B479" s="3" t="s">
        <v>16</v>
      </c>
      <c r="C479" s="3" t="s">
        <v>17</v>
      </c>
      <c r="D479" s="3" t="s">
        <v>18</v>
      </c>
      <c r="E479" s="3" t="s">
        <v>19</v>
      </c>
      <c r="F479" s="3" t="s">
        <v>532</v>
      </c>
      <c r="G479" s="3" t="s">
        <v>533</v>
      </c>
      <c r="H479" s="3" t="s">
        <v>534</v>
      </c>
      <c r="I479" s="3" t="s">
        <v>23</v>
      </c>
      <c r="J479" s="3" t="s">
        <v>535</v>
      </c>
      <c r="K479" s="3">
        <v>2</v>
      </c>
      <c r="L479" s="72">
        <v>167</v>
      </c>
      <c r="M479" s="72">
        <v>334</v>
      </c>
      <c r="N479" s="3" t="s">
        <v>25</v>
      </c>
      <c r="O479" s="3" t="s">
        <v>26</v>
      </c>
      <c r="P479" s="3" t="s">
        <v>536</v>
      </c>
    </row>
    <row r="480" spans="1:16" customFormat="1" ht="187.2" hidden="1" x14ac:dyDescent="0.3">
      <c r="A480" s="71">
        <v>45708</v>
      </c>
      <c r="B480" s="3" t="s">
        <v>16</v>
      </c>
      <c r="C480" s="3" t="s">
        <v>17</v>
      </c>
      <c r="D480" s="3" t="s">
        <v>18</v>
      </c>
      <c r="E480" s="3" t="s">
        <v>19</v>
      </c>
      <c r="F480" s="3" t="s">
        <v>492</v>
      </c>
      <c r="G480" s="3" t="s">
        <v>493</v>
      </c>
      <c r="H480" s="3" t="s">
        <v>67</v>
      </c>
      <c r="I480" s="3" t="s">
        <v>23</v>
      </c>
      <c r="J480" s="3" t="s">
        <v>68</v>
      </c>
      <c r="K480" s="3">
        <v>4</v>
      </c>
      <c r="L480" s="72">
        <v>167</v>
      </c>
      <c r="M480" s="72">
        <v>668</v>
      </c>
      <c r="N480" s="3" t="s">
        <v>25</v>
      </c>
      <c r="O480" s="3" t="s">
        <v>26</v>
      </c>
      <c r="P480" s="3" t="s">
        <v>537</v>
      </c>
    </row>
    <row r="481" spans="1:16" customFormat="1" hidden="1" x14ac:dyDescent="0.3">
      <c r="A481" s="71">
        <v>45708</v>
      </c>
      <c r="B481" s="3" t="s">
        <v>16</v>
      </c>
      <c r="C481" s="3" t="s">
        <v>17</v>
      </c>
      <c r="D481" s="3" t="s">
        <v>18</v>
      </c>
      <c r="E481" s="3" t="s">
        <v>19</v>
      </c>
      <c r="F481" s="3" t="s">
        <v>492</v>
      </c>
      <c r="G481" s="3" t="s">
        <v>493</v>
      </c>
      <c r="H481" s="3" t="s">
        <v>36</v>
      </c>
      <c r="I481" s="3" t="s">
        <v>23</v>
      </c>
      <c r="J481" s="3" t="s">
        <v>37</v>
      </c>
      <c r="K481" s="3">
        <v>3</v>
      </c>
      <c r="L481" s="72">
        <v>167</v>
      </c>
      <c r="M481" s="72">
        <v>501</v>
      </c>
      <c r="N481" s="3" t="s">
        <v>25</v>
      </c>
      <c r="O481" s="3" t="s">
        <v>26</v>
      </c>
      <c r="P481" s="3" t="s">
        <v>538</v>
      </c>
    </row>
    <row r="482" spans="1:16" customFormat="1" ht="28.8" hidden="1" x14ac:dyDescent="0.3">
      <c r="A482" s="71">
        <v>45708</v>
      </c>
      <c r="B482" s="3" t="s">
        <v>16</v>
      </c>
      <c r="C482" s="3" t="s">
        <v>17</v>
      </c>
      <c r="D482" s="3" t="s">
        <v>18</v>
      </c>
      <c r="E482" s="3" t="s">
        <v>19</v>
      </c>
      <c r="F482" s="3" t="s">
        <v>492</v>
      </c>
      <c r="G482" s="3" t="s">
        <v>493</v>
      </c>
      <c r="H482" s="3" t="s">
        <v>32</v>
      </c>
      <c r="I482" s="3" t="s">
        <v>23</v>
      </c>
      <c r="J482" s="3" t="s">
        <v>33</v>
      </c>
      <c r="K482" s="3">
        <v>0.5</v>
      </c>
      <c r="L482" s="72">
        <v>167</v>
      </c>
      <c r="M482" s="72">
        <v>83.5</v>
      </c>
      <c r="N482" s="3" t="s">
        <v>25</v>
      </c>
      <c r="O482" s="3" t="s">
        <v>26</v>
      </c>
      <c r="P482" s="3" t="s">
        <v>539</v>
      </c>
    </row>
    <row r="483" spans="1:16" customFormat="1" hidden="1" x14ac:dyDescent="0.3">
      <c r="A483" s="71">
        <v>45708</v>
      </c>
      <c r="B483" s="3" t="s">
        <v>16</v>
      </c>
      <c r="C483" s="3" t="s">
        <v>17</v>
      </c>
      <c r="D483" s="3" t="s">
        <v>18</v>
      </c>
      <c r="E483" s="3" t="s">
        <v>19</v>
      </c>
      <c r="F483" s="3" t="s">
        <v>492</v>
      </c>
      <c r="G483" s="3" t="s">
        <v>493</v>
      </c>
      <c r="H483" s="3" t="s">
        <v>67</v>
      </c>
      <c r="I483" s="3" t="s">
        <v>23</v>
      </c>
      <c r="J483" s="3" t="s">
        <v>68</v>
      </c>
      <c r="K483" s="3">
        <v>1</v>
      </c>
      <c r="L483" s="72">
        <v>167</v>
      </c>
      <c r="M483" s="72">
        <v>167</v>
      </c>
      <c r="N483" s="3" t="s">
        <v>25</v>
      </c>
      <c r="O483" s="3" t="s">
        <v>26</v>
      </c>
      <c r="P483" s="3" t="s">
        <v>540</v>
      </c>
    </row>
    <row r="484" spans="1:16" customFormat="1" hidden="1" x14ac:dyDescent="0.3">
      <c r="A484" s="71">
        <v>45708</v>
      </c>
      <c r="B484" s="3" t="s">
        <v>16</v>
      </c>
      <c r="C484" s="3" t="s">
        <v>17</v>
      </c>
      <c r="D484" s="3" t="s">
        <v>18</v>
      </c>
      <c r="E484" s="3" t="s">
        <v>19</v>
      </c>
      <c r="F484" s="3" t="s">
        <v>489</v>
      </c>
      <c r="G484" s="3" t="s">
        <v>490</v>
      </c>
      <c r="H484" s="3" t="s">
        <v>541</v>
      </c>
      <c r="I484" s="3" t="s">
        <v>23</v>
      </c>
      <c r="J484" s="3" t="s">
        <v>542</v>
      </c>
      <c r="K484" s="3">
        <v>1</v>
      </c>
      <c r="L484" s="72">
        <v>167</v>
      </c>
      <c r="M484" s="72">
        <v>167</v>
      </c>
      <c r="N484" s="3" t="s">
        <v>25</v>
      </c>
      <c r="O484" s="3" t="s">
        <v>26</v>
      </c>
      <c r="P484" s="3" t="s">
        <v>543</v>
      </c>
    </row>
    <row r="485" spans="1:16" customFormat="1" hidden="1" x14ac:dyDescent="0.3">
      <c r="A485" s="71">
        <v>45708</v>
      </c>
      <c r="B485" s="3" t="s">
        <v>16</v>
      </c>
      <c r="C485" s="3" t="s">
        <v>17</v>
      </c>
      <c r="D485" s="3" t="s">
        <v>18</v>
      </c>
      <c r="E485" s="3" t="s">
        <v>19</v>
      </c>
      <c r="F485" s="3" t="s">
        <v>489</v>
      </c>
      <c r="G485" s="3" t="s">
        <v>490</v>
      </c>
      <c r="H485" s="3" t="s">
        <v>22</v>
      </c>
      <c r="I485" s="3" t="s">
        <v>23</v>
      </c>
      <c r="J485" s="3" t="s">
        <v>24</v>
      </c>
      <c r="K485" s="3">
        <v>3</v>
      </c>
      <c r="L485" s="72">
        <v>167</v>
      </c>
      <c r="M485" s="72">
        <v>501</v>
      </c>
      <c r="N485" s="3" t="s">
        <v>25</v>
      </c>
      <c r="O485" s="3" t="s">
        <v>26</v>
      </c>
      <c r="P485" s="3" t="s">
        <v>544</v>
      </c>
    </row>
    <row r="486" spans="1:16" x14ac:dyDescent="0.3">
      <c r="A486" s="73">
        <v>45708</v>
      </c>
      <c r="B486" s="41" t="s">
        <v>16</v>
      </c>
      <c r="C486" s="41" t="s">
        <v>17</v>
      </c>
      <c r="D486" s="41" t="s">
        <v>18</v>
      </c>
      <c r="E486" s="41" t="s">
        <v>19</v>
      </c>
      <c r="F486" s="41" t="s">
        <v>489</v>
      </c>
      <c r="G486" s="41" t="s">
        <v>490</v>
      </c>
      <c r="H486" s="41" t="s">
        <v>541</v>
      </c>
      <c r="I486" s="41" t="s">
        <v>23</v>
      </c>
      <c r="J486" s="41" t="s">
        <v>542</v>
      </c>
      <c r="K486" s="41">
        <v>0.75</v>
      </c>
      <c r="L486" s="74">
        <v>167</v>
      </c>
      <c r="M486" s="74">
        <v>125.25</v>
      </c>
      <c r="N486" s="41" t="s">
        <v>25</v>
      </c>
      <c r="O486" s="41" t="s">
        <v>26</v>
      </c>
      <c r="P486" s="42" t="s">
        <v>545</v>
      </c>
    </row>
    <row r="487" spans="1:16" customFormat="1" hidden="1" x14ac:dyDescent="0.3">
      <c r="A487" s="71">
        <v>45708</v>
      </c>
      <c r="B487" s="3" t="s">
        <v>16</v>
      </c>
      <c r="C487" s="3" t="s">
        <v>17</v>
      </c>
      <c r="D487" s="3" t="s">
        <v>18</v>
      </c>
      <c r="E487" s="3" t="s">
        <v>19</v>
      </c>
      <c r="F487" s="3" t="s">
        <v>489</v>
      </c>
      <c r="G487" s="3" t="s">
        <v>490</v>
      </c>
      <c r="H487" s="3" t="s">
        <v>32</v>
      </c>
      <c r="I487" s="3" t="s">
        <v>23</v>
      </c>
      <c r="J487" s="3" t="s">
        <v>33</v>
      </c>
      <c r="K487" s="3">
        <v>1.75</v>
      </c>
      <c r="L487" s="72">
        <v>167</v>
      </c>
      <c r="M487" s="72">
        <v>292.25</v>
      </c>
      <c r="N487" s="3" t="s">
        <v>25</v>
      </c>
      <c r="O487" s="3" t="s">
        <v>26</v>
      </c>
      <c r="P487" s="3" t="s">
        <v>546</v>
      </c>
    </row>
    <row r="488" spans="1:16" customFormat="1" hidden="1" x14ac:dyDescent="0.3">
      <c r="A488" s="71">
        <v>45708</v>
      </c>
      <c r="B488" s="3" t="s">
        <v>16</v>
      </c>
      <c r="C488" s="3" t="s">
        <v>17</v>
      </c>
      <c r="D488" s="3" t="s">
        <v>18</v>
      </c>
      <c r="E488" s="3" t="s">
        <v>19</v>
      </c>
      <c r="F488" s="3" t="s">
        <v>489</v>
      </c>
      <c r="G488" s="3" t="s">
        <v>490</v>
      </c>
      <c r="H488" s="3" t="s">
        <v>541</v>
      </c>
      <c r="I488" s="3" t="s">
        <v>23</v>
      </c>
      <c r="J488" s="3" t="s">
        <v>542</v>
      </c>
      <c r="K488" s="3">
        <v>0.5</v>
      </c>
      <c r="L488" s="72">
        <v>167</v>
      </c>
      <c r="M488" s="72">
        <v>83.5</v>
      </c>
      <c r="N488" s="3" t="s">
        <v>25</v>
      </c>
      <c r="O488" s="3" t="s">
        <v>26</v>
      </c>
      <c r="P488" s="3" t="s">
        <v>547</v>
      </c>
    </row>
    <row r="489" spans="1:16" x14ac:dyDescent="0.3">
      <c r="A489" s="73">
        <v>45708</v>
      </c>
      <c r="B489" s="41" t="s">
        <v>16</v>
      </c>
      <c r="C489" s="41" t="s">
        <v>17</v>
      </c>
      <c r="D489" s="41" t="s">
        <v>18</v>
      </c>
      <c r="E489" s="41" t="s">
        <v>19</v>
      </c>
      <c r="F489" s="41" t="s">
        <v>489</v>
      </c>
      <c r="G489" s="41" t="s">
        <v>490</v>
      </c>
      <c r="H489" s="41" t="s">
        <v>541</v>
      </c>
      <c r="I489" s="41" t="s">
        <v>23</v>
      </c>
      <c r="J489" s="41" t="s">
        <v>542</v>
      </c>
      <c r="K489" s="41">
        <v>1</v>
      </c>
      <c r="L489" s="74">
        <v>167</v>
      </c>
      <c r="M489" s="74">
        <v>167</v>
      </c>
      <c r="N489" s="41" t="s">
        <v>25</v>
      </c>
      <c r="O489" s="41" t="s">
        <v>26</v>
      </c>
      <c r="P489" s="42" t="s">
        <v>548</v>
      </c>
    </row>
    <row r="490" spans="1:16" customFormat="1" hidden="1" x14ac:dyDescent="0.3">
      <c r="A490" s="71">
        <v>45707</v>
      </c>
      <c r="B490" s="3" t="s">
        <v>16</v>
      </c>
      <c r="C490" s="3" t="s">
        <v>17</v>
      </c>
      <c r="D490" s="3" t="s">
        <v>18</v>
      </c>
      <c r="E490" s="3" t="s">
        <v>19</v>
      </c>
      <c r="F490" s="3" t="s">
        <v>489</v>
      </c>
      <c r="G490" s="3" t="s">
        <v>490</v>
      </c>
      <c r="H490" s="3" t="s">
        <v>22</v>
      </c>
      <c r="I490" s="3" t="s">
        <v>23</v>
      </c>
      <c r="J490" s="3" t="s">
        <v>24</v>
      </c>
      <c r="K490" s="3">
        <v>4</v>
      </c>
      <c r="L490" s="72">
        <v>167</v>
      </c>
      <c r="M490" s="72">
        <v>668</v>
      </c>
      <c r="N490" s="3" t="s">
        <v>25</v>
      </c>
      <c r="O490" s="3" t="s">
        <v>26</v>
      </c>
      <c r="P490" s="3" t="s">
        <v>549</v>
      </c>
    </row>
    <row r="491" spans="1:16" customFormat="1" ht="28.8" hidden="1" x14ac:dyDescent="0.3">
      <c r="A491" s="71">
        <v>45707</v>
      </c>
      <c r="B491" s="3" t="s">
        <v>16</v>
      </c>
      <c r="C491" s="3" t="s">
        <v>17</v>
      </c>
      <c r="D491" s="3" t="s">
        <v>18</v>
      </c>
      <c r="E491" s="3" t="s">
        <v>19</v>
      </c>
      <c r="F491" s="3" t="s">
        <v>492</v>
      </c>
      <c r="G491" s="3" t="s">
        <v>493</v>
      </c>
      <c r="H491" s="3" t="s">
        <v>67</v>
      </c>
      <c r="I491" s="3" t="s">
        <v>23</v>
      </c>
      <c r="J491" s="3" t="s">
        <v>68</v>
      </c>
      <c r="K491" s="3">
        <v>3.5</v>
      </c>
      <c r="L491" s="72">
        <v>167</v>
      </c>
      <c r="M491" s="72">
        <v>584.5</v>
      </c>
      <c r="N491" s="3" t="s">
        <v>25</v>
      </c>
      <c r="O491" s="3" t="s">
        <v>26</v>
      </c>
      <c r="P491" s="3" t="s">
        <v>550</v>
      </c>
    </row>
    <row r="492" spans="1:16" customFormat="1" ht="28.8" hidden="1" x14ac:dyDescent="0.3">
      <c r="A492" s="71">
        <v>45707</v>
      </c>
      <c r="B492" s="3" t="s">
        <v>16</v>
      </c>
      <c r="C492" s="3" t="s">
        <v>17</v>
      </c>
      <c r="D492" s="3" t="s">
        <v>18</v>
      </c>
      <c r="E492" s="3" t="s">
        <v>19</v>
      </c>
      <c r="F492" s="3" t="s">
        <v>492</v>
      </c>
      <c r="G492" s="3" t="s">
        <v>493</v>
      </c>
      <c r="H492" s="3" t="s">
        <v>32</v>
      </c>
      <c r="I492" s="3" t="s">
        <v>23</v>
      </c>
      <c r="J492" s="3" t="s">
        <v>33</v>
      </c>
      <c r="K492" s="3">
        <v>0.5</v>
      </c>
      <c r="L492" s="72">
        <v>167</v>
      </c>
      <c r="M492" s="72">
        <v>83.5</v>
      </c>
      <c r="N492" s="3" t="s">
        <v>25</v>
      </c>
      <c r="O492" s="3" t="s">
        <v>26</v>
      </c>
      <c r="P492" s="3" t="s">
        <v>510</v>
      </c>
    </row>
    <row r="493" spans="1:16" customFormat="1" ht="28.8" hidden="1" x14ac:dyDescent="0.3">
      <c r="A493" s="71">
        <v>45707</v>
      </c>
      <c r="B493" s="3" t="s">
        <v>16</v>
      </c>
      <c r="C493" s="3" t="s">
        <v>17</v>
      </c>
      <c r="D493" s="3" t="s">
        <v>18</v>
      </c>
      <c r="E493" s="3" t="s">
        <v>19</v>
      </c>
      <c r="F493" s="3" t="s">
        <v>492</v>
      </c>
      <c r="G493" s="3" t="s">
        <v>493</v>
      </c>
      <c r="H493" s="3" t="s">
        <v>32</v>
      </c>
      <c r="I493" s="3" t="s">
        <v>23</v>
      </c>
      <c r="J493" s="3" t="s">
        <v>33</v>
      </c>
      <c r="K493" s="3">
        <v>0.5</v>
      </c>
      <c r="L493" s="72">
        <v>167</v>
      </c>
      <c r="M493" s="72">
        <v>83.5</v>
      </c>
      <c r="N493" s="3" t="s">
        <v>25</v>
      </c>
      <c r="O493" s="3" t="s">
        <v>26</v>
      </c>
      <c r="P493" s="3" t="s">
        <v>511</v>
      </c>
    </row>
    <row r="494" spans="1:16" customFormat="1" ht="72" hidden="1" x14ac:dyDescent="0.3">
      <c r="A494" s="71">
        <v>45707</v>
      </c>
      <c r="B494" s="3" t="s">
        <v>16</v>
      </c>
      <c r="C494" s="3" t="s">
        <v>17</v>
      </c>
      <c r="D494" s="3" t="s">
        <v>18</v>
      </c>
      <c r="E494" s="3" t="s">
        <v>19</v>
      </c>
      <c r="F494" s="3" t="s">
        <v>492</v>
      </c>
      <c r="G494" s="3" t="s">
        <v>493</v>
      </c>
      <c r="H494" s="3" t="s">
        <v>67</v>
      </c>
      <c r="I494" s="3" t="s">
        <v>23</v>
      </c>
      <c r="J494" s="3" t="s">
        <v>68</v>
      </c>
      <c r="K494" s="3">
        <v>3.5</v>
      </c>
      <c r="L494" s="72">
        <v>167</v>
      </c>
      <c r="M494" s="72">
        <v>584.5</v>
      </c>
      <c r="N494" s="3" t="s">
        <v>25</v>
      </c>
      <c r="O494" s="3" t="s">
        <v>26</v>
      </c>
      <c r="P494" s="3" t="s">
        <v>551</v>
      </c>
    </row>
    <row r="495" spans="1:16" customFormat="1" hidden="1" x14ac:dyDescent="0.3">
      <c r="A495" s="71">
        <v>45707</v>
      </c>
      <c r="B495" s="3" t="s">
        <v>16</v>
      </c>
      <c r="C495" s="3" t="s">
        <v>17</v>
      </c>
      <c r="D495" s="3" t="s">
        <v>18</v>
      </c>
      <c r="E495" s="3" t="s">
        <v>19</v>
      </c>
      <c r="F495" s="3" t="s">
        <v>489</v>
      </c>
      <c r="G495" s="3" t="s">
        <v>490</v>
      </c>
      <c r="H495" s="3" t="s">
        <v>22</v>
      </c>
      <c r="I495" s="3" t="s">
        <v>23</v>
      </c>
      <c r="J495" s="3" t="s">
        <v>24</v>
      </c>
      <c r="K495" s="3">
        <v>4</v>
      </c>
      <c r="L495" s="72">
        <v>167</v>
      </c>
      <c r="M495" s="72">
        <v>668</v>
      </c>
      <c r="N495" s="3" t="s">
        <v>25</v>
      </c>
      <c r="O495" s="3" t="s">
        <v>26</v>
      </c>
      <c r="P495" s="3" t="s">
        <v>552</v>
      </c>
    </row>
    <row r="496" spans="1:16" ht="28.8" x14ac:dyDescent="0.3">
      <c r="A496" s="73">
        <v>45706</v>
      </c>
      <c r="B496" s="41" t="s">
        <v>16</v>
      </c>
      <c r="C496" s="41" t="s">
        <v>17</v>
      </c>
      <c r="D496" s="41" t="s">
        <v>18</v>
      </c>
      <c r="E496" s="41" t="s">
        <v>19</v>
      </c>
      <c r="F496" s="41" t="s">
        <v>532</v>
      </c>
      <c r="G496" s="41" t="s">
        <v>533</v>
      </c>
      <c r="H496" s="41" t="s">
        <v>534</v>
      </c>
      <c r="I496" s="41" t="s">
        <v>23</v>
      </c>
      <c r="J496" s="41" t="s">
        <v>535</v>
      </c>
      <c r="K496" s="41">
        <v>4.5</v>
      </c>
      <c r="L496" s="74">
        <v>167</v>
      </c>
      <c r="M496" s="74">
        <v>751.5</v>
      </c>
      <c r="N496" s="41" t="s">
        <v>25</v>
      </c>
      <c r="O496" s="41" t="s">
        <v>26</v>
      </c>
      <c r="P496" s="42" t="s">
        <v>553</v>
      </c>
    </row>
    <row r="497" spans="1:16" customFormat="1" ht="187.2" hidden="1" x14ac:dyDescent="0.3">
      <c r="A497" s="71">
        <v>45706</v>
      </c>
      <c r="B497" s="3" t="s">
        <v>16</v>
      </c>
      <c r="C497" s="3" t="s">
        <v>17</v>
      </c>
      <c r="D497" s="3" t="s">
        <v>18</v>
      </c>
      <c r="E497" s="3" t="s">
        <v>19</v>
      </c>
      <c r="F497" s="3" t="s">
        <v>492</v>
      </c>
      <c r="G497" s="3" t="s">
        <v>493</v>
      </c>
      <c r="H497" s="3" t="s">
        <v>36</v>
      </c>
      <c r="I497" s="3" t="s">
        <v>23</v>
      </c>
      <c r="J497" s="3" t="s">
        <v>37</v>
      </c>
      <c r="K497" s="3">
        <v>3.5</v>
      </c>
      <c r="L497" s="72">
        <v>167</v>
      </c>
      <c r="M497" s="72">
        <v>584.5</v>
      </c>
      <c r="N497" s="3" t="s">
        <v>25</v>
      </c>
      <c r="O497" s="3" t="s">
        <v>26</v>
      </c>
      <c r="P497" s="3" t="s">
        <v>554</v>
      </c>
    </row>
    <row r="498" spans="1:16" customFormat="1" ht="28.8" hidden="1" x14ac:dyDescent="0.3">
      <c r="A498" s="71">
        <v>45706</v>
      </c>
      <c r="B498" s="3" t="s">
        <v>16</v>
      </c>
      <c r="C498" s="3" t="s">
        <v>17</v>
      </c>
      <c r="D498" s="3" t="s">
        <v>18</v>
      </c>
      <c r="E498" s="3" t="s">
        <v>19</v>
      </c>
      <c r="F498" s="3" t="s">
        <v>492</v>
      </c>
      <c r="G498" s="3" t="s">
        <v>493</v>
      </c>
      <c r="H498" s="3" t="s">
        <v>36</v>
      </c>
      <c r="I498" s="3" t="s">
        <v>23</v>
      </c>
      <c r="J498" s="3" t="s">
        <v>37</v>
      </c>
      <c r="K498" s="3">
        <v>2</v>
      </c>
      <c r="L498" s="72">
        <v>167</v>
      </c>
      <c r="M498" s="72">
        <v>334</v>
      </c>
      <c r="N498" s="3" t="s">
        <v>25</v>
      </c>
      <c r="O498" s="3" t="s">
        <v>26</v>
      </c>
      <c r="P498" s="3" t="s">
        <v>555</v>
      </c>
    </row>
    <row r="499" spans="1:16" customFormat="1" ht="43.2" hidden="1" x14ac:dyDescent="0.3">
      <c r="A499" s="71">
        <v>45706</v>
      </c>
      <c r="B499" s="3" t="s">
        <v>16</v>
      </c>
      <c r="C499" s="3" t="s">
        <v>17</v>
      </c>
      <c r="D499" s="3" t="s">
        <v>18</v>
      </c>
      <c r="E499" s="3" t="s">
        <v>19</v>
      </c>
      <c r="F499" s="3" t="s">
        <v>492</v>
      </c>
      <c r="G499" s="3" t="s">
        <v>493</v>
      </c>
      <c r="H499" s="3" t="s">
        <v>32</v>
      </c>
      <c r="I499" s="3" t="s">
        <v>23</v>
      </c>
      <c r="J499" s="3" t="s">
        <v>33</v>
      </c>
      <c r="K499" s="3">
        <v>1</v>
      </c>
      <c r="L499" s="72">
        <v>167</v>
      </c>
      <c r="M499" s="72">
        <v>167</v>
      </c>
      <c r="N499" s="3" t="s">
        <v>25</v>
      </c>
      <c r="O499" s="3" t="s">
        <v>26</v>
      </c>
      <c r="P499" s="3" t="s">
        <v>556</v>
      </c>
    </row>
    <row r="500" spans="1:16" customFormat="1" ht="86.4" hidden="1" x14ac:dyDescent="0.3">
      <c r="A500" s="71">
        <v>45706</v>
      </c>
      <c r="B500" s="3" t="s">
        <v>16</v>
      </c>
      <c r="C500" s="3" t="s">
        <v>17</v>
      </c>
      <c r="D500" s="3" t="s">
        <v>18</v>
      </c>
      <c r="E500" s="3" t="s">
        <v>19</v>
      </c>
      <c r="F500" s="3" t="s">
        <v>492</v>
      </c>
      <c r="G500" s="3" t="s">
        <v>493</v>
      </c>
      <c r="H500" s="3" t="s">
        <v>36</v>
      </c>
      <c r="I500" s="3" t="s">
        <v>23</v>
      </c>
      <c r="J500" s="3" t="s">
        <v>37</v>
      </c>
      <c r="K500" s="3">
        <v>1.5</v>
      </c>
      <c r="L500" s="72">
        <v>167</v>
      </c>
      <c r="M500" s="72">
        <v>250.5</v>
      </c>
      <c r="N500" s="3" t="s">
        <v>25</v>
      </c>
      <c r="O500" s="3" t="s">
        <v>26</v>
      </c>
      <c r="P500" s="3" t="s">
        <v>557</v>
      </c>
    </row>
    <row r="501" spans="1:16" customFormat="1" hidden="1" x14ac:dyDescent="0.3">
      <c r="A501" s="71">
        <v>45706</v>
      </c>
      <c r="B501" s="3" t="s">
        <v>16</v>
      </c>
      <c r="C501" s="3" t="s">
        <v>17</v>
      </c>
      <c r="D501" s="3" t="s">
        <v>18</v>
      </c>
      <c r="E501" s="3" t="s">
        <v>19</v>
      </c>
      <c r="F501" s="3" t="s">
        <v>489</v>
      </c>
      <c r="G501" s="3" t="s">
        <v>490</v>
      </c>
      <c r="H501" s="3" t="s">
        <v>22</v>
      </c>
      <c r="I501" s="3" t="s">
        <v>23</v>
      </c>
      <c r="J501" s="3" t="s">
        <v>24</v>
      </c>
      <c r="K501" s="3">
        <v>4.5</v>
      </c>
      <c r="L501" s="72">
        <v>167</v>
      </c>
      <c r="M501" s="72">
        <v>751.5</v>
      </c>
      <c r="N501" s="3" t="s">
        <v>25</v>
      </c>
      <c r="O501" s="3" t="s">
        <v>26</v>
      </c>
      <c r="P501" s="3" t="s">
        <v>558</v>
      </c>
    </row>
    <row r="502" spans="1:16" customFormat="1" hidden="1" x14ac:dyDescent="0.3">
      <c r="A502" s="71">
        <v>45706</v>
      </c>
      <c r="B502" s="3" t="s">
        <v>16</v>
      </c>
      <c r="C502" s="3" t="s">
        <v>17</v>
      </c>
      <c r="D502" s="3" t="s">
        <v>18</v>
      </c>
      <c r="E502" s="3" t="s">
        <v>19</v>
      </c>
      <c r="F502" s="3" t="s">
        <v>489</v>
      </c>
      <c r="G502" s="3" t="s">
        <v>490</v>
      </c>
      <c r="H502" s="3" t="s">
        <v>541</v>
      </c>
      <c r="I502" s="3" t="s">
        <v>23</v>
      </c>
      <c r="J502" s="3" t="s">
        <v>542</v>
      </c>
      <c r="K502" s="3">
        <v>1</v>
      </c>
      <c r="L502" s="72">
        <v>167</v>
      </c>
      <c r="M502" s="72">
        <v>167</v>
      </c>
      <c r="N502" s="3" t="s">
        <v>25</v>
      </c>
      <c r="O502" s="3" t="s">
        <v>26</v>
      </c>
      <c r="P502" s="3" t="s">
        <v>559</v>
      </c>
    </row>
    <row r="503" spans="1:16" customFormat="1" hidden="1" x14ac:dyDescent="0.3">
      <c r="A503" s="71">
        <v>45706</v>
      </c>
      <c r="B503" s="3" t="s">
        <v>16</v>
      </c>
      <c r="C503" s="3" t="s">
        <v>17</v>
      </c>
      <c r="D503" s="3" t="s">
        <v>18</v>
      </c>
      <c r="E503" s="3" t="s">
        <v>19</v>
      </c>
      <c r="F503" s="3" t="s">
        <v>489</v>
      </c>
      <c r="G503" s="3" t="s">
        <v>490</v>
      </c>
      <c r="H503" s="3" t="s">
        <v>22</v>
      </c>
      <c r="I503" s="3" t="s">
        <v>23</v>
      </c>
      <c r="J503" s="3" t="s">
        <v>24</v>
      </c>
      <c r="K503" s="3">
        <v>5</v>
      </c>
      <c r="L503" s="72">
        <v>167</v>
      </c>
      <c r="M503" s="72">
        <v>835</v>
      </c>
      <c r="N503" s="3" t="s">
        <v>25</v>
      </c>
      <c r="O503" s="3" t="s">
        <v>26</v>
      </c>
      <c r="P503" s="3" t="s">
        <v>560</v>
      </c>
    </row>
    <row r="504" spans="1:16" customFormat="1" hidden="1" x14ac:dyDescent="0.3">
      <c r="A504" s="71">
        <v>45706</v>
      </c>
      <c r="B504" s="3" t="s">
        <v>16</v>
      </c>
      <c r="C504" s="3" t="s">
        <v>17</v>
      </c>
      <c r="D504" s="3" t="s">
        <v>18</v>
      </c>
      <c r="E504" s="3" t="s">
        <v>19</v>
      </c>
      <c r="F504" s="3" t="s">
        <v>489</v>
      </c>
      <c r="G504" s="3" t="s">
        <v>490</v>
      </c>
      <c r="H504" s="3" t="s">
        <v>561</v>
      </c>
      <c r="I504" s="3" t="s">
        <v>23</v>
      </c>
      <c r="J504" s="3" t="s">
        <v>562</v>
      </c>
      <c r="K504" s="3">
        <v>0.5</v>
      </c>
      <c r="L504" s="72">
        <v>167</v>
      </c>
      <c r="M504" s="72">
        <v>83.5</v>
      </c>
      <c r="N504" s="3" t="s">
        <v>25</v>
      </c>
      <c r="O504" s="3" t="s">
        <v>26</v>
      </c>
      <c r="P504" s="3" t="s">
        <v>563</v>
      </c>
    </row>
    <row r="505" spans="1:16" x14ac:dyDescent="0.3">
      <c r="A505" s="73">
        <v>45706</v>
      </c>
      <c r="B505" s="41" t="s">
        <v>16</v>
      </c>
      <c r="C505" s="41" t="s">
        <v>17</v>
      </c>
      <c r="D505" s="41" t="s">
        <v>18</v>
      </c>
      <c r="E505" s="41" t="s">
        <v>19</v>
      </c>
      <c r="F505" s="41" t="s">
        <v>532</v>
      </c>
      <c r="G505" s="41" t="s">
        <v>533</v>
      </c>
      <c r="H505" s="41" t="s">
        <v>534</v>
      </c>
      <c r="I505" s="41" t="s">
        <v>23</v>
      </c>
      <c r="J505" s="41" t="s">
        <v>535</v>
      </c>
      <c r="K505" s="41">
        <v>0.5</v>
      </c>
      <c r="L505" s="74">
        <v>167</v>
      </c>
      <c r="M505" s="74">
        <v>83.5</v>
      </c>
      <c r="N505" s="41" t="s">
        <v>25</v>
      </c>
      <c r="O505" s="41" t="s">
        <v>26</v>
      </c>
      <c r="P505" s="42" t="s">
        <v>564</v>
      </c>
    </row>
    <row r="506" spans="1:16" customFormat="1" ht="43.2" hidden="1" x14ac:dyDescent="0.3">
      <c r="A506" s="71">
        <v>45702</v>
      </c>
      <c r="B506" s="3" t="s">
        <v>16</v>
      </c>
      <c r="C506" s="3" t="s">
        <v>17</v>
      </c>
      <c r="D506" s="3" t="s">
        <v>18</v>
      </c>
      <c r="E506" s="3" t="s">
        <v>19</v>
      </c>
      <c r="F506" s="3" t="s">
        <v>492</v>
      </c>
      <c r="G506" s="3" t="s">
        <v>493</v>
      </c>
      <c r="H506" s="3" t="s">
        <v>32</v>
      </c>
      <c r="I506" s="3" t="s">
        <v>23</v>
      </c>
      <c r="J506" s="3" t="s">
        <v>33</v>
      </c>
      <c r="K506" s="3">
        <v>1</v>
      </c>
      <c r="L506" s="72">
        <v>167</v>
      </c>
      <c r="M506" s="72">
        <v>167</v>
      </c>
      <c r="N506" s="3" t="s">
        <v>25</v>
      </c>
      <c r="O506" s="3" t="s">
        <v>26</v>
      </c>
      <c r="P506" s="3" t="s">
        <v>565</v>
      </c>
    </row>
    <row r="507" spans="1:16" customFormat="1" ht="28.8" hidden="1" x14ac:dyDescent="0.3">
      <c r="A507" s="71">
        <v>45702</v>
      </c>
      <c r="B507" s="3" t="s">
        <v>16</v>
      </c>
      <c r="C507" s="3" t="s">
        <v>17</v>
      </c>
      <c r="D507" s="3" t="s">
        <v>18</v>
      </c>
      <c r="E507" s="3" t="s">
        <v>19</v>
      </c>
      <c r="F507" s="3" t="s">
        <v>492</v>
      </c>
      <c r="G507" s="3" t="s">
        <v>493</v>
      </c>
      <c r="H507" s="3" t="s">
        <v>67</v>
      </c>
      <c r="I507" s="3" t="s">
        <v>23</v>
      </c>
      <c r="J507" s="3" t="s">
        <v>68</v>
      </c>
      <c r="K507" s="3">
        <v>1.5</v>
      </c>
      <c r="L507" s="72">
        <v>167</v>
      </c>
      <c r="M507" s="72">
        <v>250.5</v>
      </c>
      <c r="N507" s="3" t="s">
        <v>25</v>
      </c>
      <c r="O507" s="3" t="s">
        <v>26</v>
      </c>
      <c r="P507" s="3" t="s">
        <v>566</v>
      </c>
    </row>
    <row r="508" spans="1:16" customFormat="1" ht="28.8" hidden="1" x14ac:dyDescent="0.3">
      <c r="A508" s="71">
        <v>45702</v>
      </c>
      <c r="B508" s="3" t="s">
        <v>16</v>
      </c>
      <c r="C508" s="3" t="s">
        <v>17</v>
      </c>
      <c r="D508" s="3" t="s">
        <v>18</v>
      </c>
      <c r="E508" s="3" t="s">
        <v>19</v>
      </c>
      <c r="F508" s="3" t="s">
        <v>492</v>
      </c>
      <c r="G508" s="3" t="s">
        <v>493</v>
      </c>
      <c r="H508" s="3" t="s">
        <v>67</v>
      </c>
      <c r="I508" s="3" t="s">
        <v>23</v>
      </c>
      <c r="J508" s="3" t="s">
        <v>68</v>
      </c>
      <c r="K508" s="3">
        <v>2</v>
      </c>
      <c r="L508" s="72">
        <v>167</v>
      </c>
      <c r="M508" s="72">
        <v>334</v>
      </c>
      <c r="N508" s="3" t="s">
        <v>25</v>
      </c>
      <c r="O508" s="3" t="s">
        <v>26</v>
      </c>
      <c r="P508" s="3" t="s">
        <v>567</v>
      </c>
    </row>
    <row r="509" spans="1:16" customFormat="1" hidden="1" x14ac:dyDescent="0.3">
      <c r="A509" s="71">
        <v>45702</v>
      </c>
      <c r="B509" s="3" t="s">
        <v>16</v>
      </c>
      <c r="C509" s="3" t="s">
        <v>17</v>
      </c>
      <c r="D509" s="3" t="s">
        <v>18</v>
      </c>
      <c r="E509" s="3" t="s">
        <v>19</v>
      </c>
      <c r="F509" s="3" t="s">
        <v>492</v>
      </c>
      <c r="G509" s="3" t="s">
        <v>493</v>
      </c>
      <c r="H509" s="3" t="s">
        <v>67</v>
      </c>
      <c r="I509" s="3" t="s">
        <v>23</v>
      </c>
      <c r="J509" s="3" t="s">
        <v>68</v>
      </c>
      <c r="K509" s="3">
        <v>1.5</v>
      </c>
      <c r="L509" s="72">
        <v>167</v>
      </c>
      <c r="M509" s="72">
        <v>250.5</v>
      </c>
      <c r="N509" s="3" t="s">
        <v>25</v>
      </c>
      <c r="O509" s="3" t="s">
        <v>26</v>
      </c>
      <c r="P509" s="3" t="s">
        <v>568</v>
      </c>
    </row>
    <row r="510" spans="1:16" customFormat="1" ht="86.4" hidden="1" x14ac:dyDescent="0.3">
      <c r="A510" s="71">
        <v>45702</v>
      </c>
      <c r="B510" s="3" t="s">
        <v>16</v>
      </c>
      <c r="C510" s="3" t="s">
        <v>17</v>
      </c>
      <c r="D510" s="3" t="s">
        <v>18</v>
      </c>
      <c r="E510" s="3" t="s">
        <v>19</v>
      </c>
      <c r="F510" s="3" t="s">
        <v>492</v>
      </c>
      <c r="G510" s="3" t="s">
        <v>493</v>
      </c>
      <c r="H510" s="3" t="s">
        <v>67</v>
      </c>
      <c r="I510" s="3" t="s">
        <v>23</v>
      </c>
      <c r="J510" s="3" t="s">
        <v>68</v>
      </c>
      <c r="K510" s="3">
        <v>4</v>
      </c>
      <c r="L510" s="72">
        <v>167</v>
      </c>
      <c r="M510" s="72">
        <v>668</v>
      </c>
      <c r="N510" s="3" t="s">
        <v>25</v>
      </c>
      <c r="O510" s="3" t="s">
        <v>26</v>
      </c>
      <c r="P510" s="3" t="s">
        <v>569</v>
      </c>
    </row>
    <row r="511" spans="1:16" customFormat="1" ht="28.8" hidden="1" x14ac:dyDescent="0.3">
      <c r="A511" s="71">
        <v>45701</v>
      </c>
      <c r="B511" s="3" t="s">
        <v>16</v>
      </c>
      <c r="C511" s="3" t="s">
        <v>17</v>
      </c>
      <c r="D511" s="3" t="s">
        <v>18</v>
      </c>
      <c r="E511" s="3" t="s">
        <v>19</v>
      </c>
      <c r="F511" s="3" t="s">
        <v>492</v>
      </c>
      <c r="G511" s="3" t="s">
        <v>493</v>
      </c>
      <c r="H511" s="3" t="s">
        <v>32</v>
      </c>
      <c r="I511" s="3" t="s">
        <v>23</v>
      </c>
      <c r="J511" s="3" t="s">
        <v>33</v>
      </c>
      <c r="K511" s="3">
        <v>0.5</v>
      </c>
      <c r="L511" s="72">
        <v>167</v>
      </c>
      <c r="M511" s="72">
        <v>83.5</v>
      </c>
      <c r="N511" s="3" t="s">
        <v>25</v>
      </c>
      <c r="O511" s="3" t="s">
        <v>26</v>
      </c>
      <c r="P511" s="3" t="s">
        <v>570</v>
      </c>
    </row>
    <row r="512" spans="1:16" customFormat="1" ht="288" hidden="1" x14ac:dyDescent="0.3">
      <c r="A512" s="71">
        <v>45701</v>
      </c>
      <c r="B512" s="3" t="s">
        <v>16</v>
      </c>
      <c r="C512" s="3" t="s">
        <v>17</v>
      </c>
      <c r="D512" s="3" t="s">
        <v>18</v>
      </c>
      <c r="E512" s="3" t="s">
        <v>19</v>
      </c>
      <c r="F512" s="3" t="s">
        <v>492</v>
      </c>
      <c r="G512" s="3" t="s">
        <v>493</v>
      </c>
      <c r="H512" s="3" t="s">
        <v>36</v>
      </c>
      <c r="I512" s="3" t="s">
        <v>23</v>
      </c>
      <c r="J512" s="3" t="s">
        <v>37</v>
      </c>
      <c r="K512" s="3">
        <v>4</v>
      </c>
      <c r="L512" s="72">
        <v>167</v>
      </c>
      <c r="M512" s="72">
        <v>668</v>
      </c>
      <c r="N512" s="3" t="s">
        <v>25</v>
      </c>
      <c r="O512" s="3" t="s">
        <v>26</v>
      </c>
      <c r="P512" s="3" t="s">
        <v>571</v>
      </c>
    </row>
    <row r="513" spans="1:16" customFormat="1" ht="28.8" hidden="1" x14ac:dyDescent="0.3">
      <c r="A513" s="71">
        <v>45701</v>
      </c>
      <c r="B513" s="3" t="s">
        <v>16</v>
      </c>
      <c r="C513" s="3" t="s">
        <v>17</v>
      </c>
      <c r="D513" s="3" t="s">
        <v>18</v>
      </c>
      <c r="E513" s="3" t="s">
        <v>19</v>
      </c>
      <c r="F513" s="3" t="s">
        <v>492</v>
      </c>
      <c r="G513" s="3" t="s">
        <v>493</v>
      </c>
      <c r="H513" s="3" t="s">
        <v>32</v>
      </c>
      <c r="I513" s="3" t="s">
        <v>23</v>
      </c>
      <c r="J513" s="3" t="s">
        <v>33</v>
      </c>
      <c r="K513" s="3">
        <v>0.5</v>
      </c>
      <c r="L513" s="72">
        <v>167</v>
      </c>
      <c r="M513" s="72">
        <v>83.5</v>
      </c>
      <c r="N513" s="3" t="s">
        <v>25</v>
      </c>
      <c r="O513" s="3" t="s">
        <v>26</v>
      </c>
      <c r="P513" s="3" t="s">
        <v>572</v>
      </c>
    </row>
    <row r="514" spans="1:16" customFormat="1" ht="28.8" hidden="1" x14ac:dyDescent="0.3">
      <c r="A514" s="71">
        <v>45701</v>
      </c>
      <c r="B514" s="3" t="s">
        <v>16</v>
      </c>
      <c r="C514" s="3" t="s">
        <v>17</v>
      </c>
      <c r="D514" s="3" t="s">
        <v>18</v>
      </c>
      <c r="E514" s="3" t="s">
        <v>19</v>
      </c>
      <c r="F514" s="3" t="s">
        <v>492</v>
      </c>
      <c r="G514" s="3" t="s">
        <v>493</v>
      </c>
      <c r="H514" s="3" t="s">
        <v>36</v>
      </c>
      <c r="I514" s="3" t="s">
        <v>23</v>
      </c>
      <c r="J514" s="3" t="s">
        <v>37</v>
      </c>
      <c r="K514" s="3">
        <v>3</v>
      </c>
      <c r="L514" s="72">
        <v>167</v>
      </c>
      <c r="M514" s="72">
        <v>501</v>
      </c>
      <c r="N514" s="3" t="s">
        <v>25</v>
      </c>
      <c r="O514" s="3" t="s">
        <v>26</v>
      </c>
      <c r="P514" s="3" t="s">
        <v>573</v>
      </c>
    </row>
    <row r="515" spans="1:16" customFormat="1" ht="28.8" hidden="1" x14ac:dyDescent="0.3">
      <c r="A515" s="71">
        <v>45700</v>
      </c>
      <c r="B515" s="3" t="s">
        <v>16</v>
      </c>
      <c r="C515" s="3" t="s">
        <v>17</v>
      </c>
      <c r="D515" s="3" t="s">
        <v>18</v>
      </c>
      <c r="E515" s="3" t="s">
        <v>19</v>
      </c>
      <c r="F515" s="3" t="s">
        <v>492</v>
      </c>
      <c r="G515" s="3" t="s">
        <v>493</v>
      </c>
      <c r="H515" s="3" t="s">
        <v>67</v>
      </c>
      <c r="I515" s="3" t="s">
        <v>23</v>
      </c>
      <c r="J515" s="3" t="s">
        <v>68</v>
      </c>
      <c r="K515" s="3">
        <v>3.5</v>
      </c>
      <c r="L515" s="72">
        <v>167</v>
      </c>
      <c r="M515" s="72">
        <v>584.5</v>
      </c>
      <c r="N515" s="3" t="s">
        <v>25</v>
      </c>
      <c r="O515" s="3" t="s">
        <v>26</v>
      </c>
      <c r="P515" s="3" t="s">
        <v>574</v>
      </c>
    </row>
    <row r="516" spans="1:16" customFormat="1" ht="288" hidden="1" x14ac:dyDescent="0.3">
      <c r="A516" s="71">
        <v>45700</v>
      </c>
      <c r="B516" s="3" t="s">
        <v>16</v>
      </c>
      <c r="C516" s="3" t="s">
        <v>17</v>
      </c>
      <c r="D516" s="3" t="s">
        <v>18</v>
      </c>
      <c r="E516" s="3" t="s">
        <v>19</v>
      </c>
      <c r="F516" s="3" t="s">
        <v>492</v>
      </c>
      <c r="G516" s="3" t="s">
        <v>493</v>
      </c>
      <c r="H516" s="3" t="s">
        <v>67</v>
      </c>
      <c r="I516" s="3" t="s">
        <v>23</v>
      </c>
      <c r="J516" s="3" t="s">
        <v>68</v>
      </c>
      <c r="K516" s="3">
        <v>4</v>
      </c>
      <c r="L516" s="72">
        <v>167</v>
      </c>
      <c r="M516" s="72">
        <v>668</v>
      </c>
      <c r="N516" s="3" t="s">
        <v>25</v>
      </c>
      <c r="O516" s="3" t="s">
        <v>26</v>
      </c>
      <c r="P516" s="3" t="s">
        <v>575</v>
      </c>
    </row>
    <row r="517" spans="1:16" customFormat="1" ht="28.8" hidden="1" x14ac:dyDescent="0.3">
      <c r="A517" s="71">
        <v>45700</v>
      </c>
      <c r="B517" s="3" t="s">
        <v>16</v>
      </c>
      <c r="C517" s="3" t="s">
        <v>17</v>
      </c>
      <c r="D517" s="3" t="s">
        <v>18</v>
      </c>
      <c r="E517" s="3" t="s">
        <v>19</v>
      </c>
      <c r="F517" s="3" t="s">
        <v>492</v>
      </c>
      <c r="G517" s="3" t="s">
        <v>493</v>
      </c>
      <c r="H517" s="3" t="s">
        <v>32</v>
      </c>
      <c r="I517" s="3" t="s">
        <v>23</v>
      </c>
      <c r="J517" s="3" t="s">
        <v>33</v>
      </c>
      <c r="K517" s="3">
        <v>0.5</v>
      </c>
      <c r="L517" s="72">
        <v>167</v>
      </c>
      <c r="M517" s="72">
        <v>83.5</v>
      </c>
      <c r="N517" s="3" t="s">
        <v>25</v>
      </c>
      <c r="O517" s="3" t="s">
        <v>26</v>
      </c>
      <c r="P517" s="3" t="s">
        <v>576</v>
      </c>
    </row>
    <row r="518" spans="1:16" customFormat="1" ht="28.8" hidden="1" x14ac:dyDescent="0.3">
      <c r="A518" s="71">
        <v>45700</v>
      </c>
      <c r="B518" s="3" t="s">
        <v>16</v>
      </c>
      <c r="C518" s="3" t="s">
        <v>17</v>
      </c>
      <c r="D518" s="3" t="s">
        <v>18</v>
      </c>
      <c r="E518" s="3" t="s">
        <v>19</v>
      </c>
      <c r="F518" s="3" t="s">
        <v>492</v>
      </c>
      <c r="G518" s="3" t="s">
        <v>493</v>
      </c>
      <c r="H518" s="3" t="s">
        <v>32</v>
      </c>
      <c r="I518" s="3" t="s">
        <v>23</v>
      </c>
      <c r="J518" s="3" t="s">
        <v>33</v>
      </c>
      <c r="K518" s="3">
        <v>0.5</v>
      </c>
      <c r="L518" s="72">
        <v>167</v>
      </c>
      <c r="M518" s="72">
        <v>83.5</v>
      </c>
      <c r="N518" s="3" t="s">
        <v>25</v>
      </c>
      <c r="O518" s="3" t="s">
        <v>26</v>
      </c>
      <c r="P518" s="3" t="s">
        <v>577</v>
      </c>
    </row>
    <row r="519" spans="1:16" customFormat="1" ht="28.8" hidden="1" x14ac:dyDescent="0.3">
      <c r="A519" s="71">
        <v>45699</v>
      </c>
      <c r="B519" s="3" t="s">
        <v>16</v>
      </c>
      <c r="C519" s="3" t="s">
        <v>17</v>
      </c>
      <c r="D519" s="3" t="s">
        <v>18</v>
      </c>
      <c r="E519" s="3" t="s">
        <v>19</v>
      </c>
      <c r="F519" s="3" t="s">
        <v>492</v>
      </c>
      <c r="G519" s="3" t="s">
        <v>493</v>
      </c>
      <c r="H519" s="3" t="s">
        <v>67</v>
      </c>
      <c r="I519" s="3" t="s">
        <v>23</v>
      </c>
      <c r="J519" s="3" t="s">
        <v>68</v>
      </c>
      <c r="K519" s="3">
        <v>4</v>
      </c>
      <c r="L519" s="72">
        <v>167</v>
      </c>
      <c r="M519" s="72">
        <v>668</v>
      </c>
      <c r="N519" s="3" t="s">
        <v>25</v>
      </c>
      <c r="O519" s="3" t="s">
        <v>26</v>
      </c>
      <c r="P519" s="3" t="s">
        <v>578</v>
      </c>
    </row>
    <row r="520" spans="1:16" customFormat="1" ht="28.8" hidden="1" x14ac:dyDescent="0.3">
      <c r="A520" s="71">
        <v>45699</v>
      </c>
      <c r="B520" s="3" t="s">
        <v>16</v>
      </c>
      <c r="C520" s="3" t="s">
        <v>17</v>
      </c>
      <c r="D520" s="3" t="s">
        <v>18</v>
      </c>
      <c r="E520" s="3" t="s">
        <v>19</v>
      </c>
      <c r="F520" s="3" t="s">
        <v>492</v>
      </c>
      <c r="G520" s="3" t="s">
        <v>493</v>
      </c>
      <c r="H520" s="3" t="s">
        <v>67</v>
      </c>
      <c r="I520" s="3" t="s">
        <v>23</v>
      </c>
      <c r="J520" s="3" t="s">
        <v>68</v>
      </c>
      <c r="K520" s="3">
        <v>1.5</v>
      </c>
      <c r="L520" s="72">
        <v>167</v>
      </c>
      <c r="M520" s="72">
        <v>250.5</v>
      </c>
      <c r="N520" s="3" t="s">
        <v>25</v>
      </c>
      <c r="O520" s="3" t="s">
        <v>26</v>
      </c>
      <c r="P520" s="3" t="s">
        <v>579</v>
      </c>
    </row>
    <row r="521" spans="1:16" customFormat="1" ht="28.8" hidden="1" x14ac:dyDescent="0.3">
      <c r="A521" s="71">
        <v>45699</v>
      </c>
      <c r="B521" s="3" t="s">
        <v>16</v>
      </c>
      <c r="C521" s="3" t="s">
        <v>17</v>
      </c>
      <c r="D521" s="3" t="s">
        <v>18</v>
      </c>
      <c r="E521" s="3" t="s">
        <v>19</v>
      </c>
      <c r="F521" s="3" t="s">
        <v>492</v>
      </c>
      <c r="G521" s="3" t="s">
        <v>493</v>
      </c>
      <c r="H521" s="3" t="s">
        <v>53</v>
      </c>
      <c r="I521" s="3" t="s">
        <v>23</v>
      </c>
      <c r="J521" s="3" t="s">
        <v>54</v>
      </c>
      <c r="K521" s="3">
        <v>4</v>
      </c>
      <c r="L521" s="72">
        <v>167</v>
      </c>
      <c r="M521" s="72">
        <v>668</v>
      </c>
      <c r="N521" s="3" t="s">
        <v>25</v>
      </c>
      <c r="O521" s="3" t="s">
        <v>26</v>
      </c>
      <c r="P521" s="3" t="s">
        <v>580</v>
      </c>
    </row>
    <row r="522" spans="1:16" ht="28.8" x14ac:dyDescent="0.3">
      <c r="A522" s="73">
        <v>45698</v>
      </c>
      <c r="B522" s="41" t="s">
        <v>16</v>
      </c>
      <c r="C522" s="41" t="s">
        <v>17</v>
      </c>
      <c r="D522" s="41" t="s">
        <v>18</v>
      </c>
      <c r="E522" s="41" t="s">
        <v>19</v>
      </c>
      <c r="F522" s="41" t="s">
        <v>489</v>
      </c>
      <c r="G522" s="41" t="s">
        <v>490</v>
      </c>
      <c r="H522" s="41" t="s">
        <v>22</v>
      </c>
      <c r="I522" s="41" t="s">
        <v>23</v>
      </c>
      <c r="J522" s="41" t="s">
        <v>24</v>
      </c>
      <c r="K522" s="41">
        <v>4</v>
      </c>
      <c r="L522" s="74">
        <v>167</v>
      </c>
      <c r="M522" s="74">
        <v>668</v>
      </c>
      <c r="N522" s="41" t="s">
        <v>25</v>
      </c>
      <c r="O522" s="41" t="s">
        <v>26</v>
      </c>
      <c r="P522" s="42" t="s">
        <v>581</v>
      </c>
    </row>
    <row r="523" spans="1:16" customFormat="1" ht="72" hidden="1" x14ac:dyDescent="0.3">
      <c r="A523" s="71">
        <v>45698</v>
      </c>
      <c r="B523" s="3" t="s">
        <v>16</v>
      </c>
      <c r="C523" s="3" t="s">
        <v>17</v>
      </c>
      <c r="D523" s="3" t="s">
        <v>18</v>
      </c>
      <c r="E523" s="3" t="s">
        <v>19</v>
      </c>
      <c r="F523" s="3" t="s">
        <v>492</v>
      </c>
      <c r="G523" s="3" t="s">
        <v>493</v>
      </c>
      <c r="H523" s="3" t="s">
        <v>36</v>
      </c>
      <c r="I523" s="3" t="s">
        <v>23</v>
      </c>
      <c r="J523" s="3" t="s">
        <v>37</v>
      </c>
      <c r="K523" s="3">
        <v>1</v>
      </c>
      <c r="L523" s="72">
        <v>167</v>
      </c>
      <c r="M523" s="72">
        <v>167</v>
      </c>
      <c r="N523" s="3" t="s">
        <v>25</v>
      </c>
      <c r="O523" s="3" t="s">
        <v>26</v>
      </c>
      <c r="P523" s="3" t="s">
        <v>582</v>
      </c>
    </row>
    <row r="524" spans="1:16" customFormat="1" ht="115.2" hidden="1" x14ac:dyDescent="0.3">
      <c r="A524" s="71">
        <v>45698</v>
      </c>
      <c r="B524" s="3" t="s">
        <v>16</v>
      </c>
      <c r="C524" s="3" t="s">
        <v>17</v>
      </c>
      <c r="D524" s="3" t="s">
        <v>18</v>
      </c>
      <c r="E524" s="3" t="s">
        <v>19</v>
      </c>
      <c r="F524" s="3" t="s">
        <v>492</v>
      </c>
      <c r="G524" s="3" t="s">
        <v>493</v>
      </c>
      <c r="H524" s="3" t="s">
        <v>53</v>
      </c>
      <c r="I524" s="3" t="s">
        <v>23</v>
      </c>
      <c r="J524" s="3" t="s">
        <v>54</v>
      </c>
      <c r="K524" s="3">
        <v>2</v>
      </c>
      <c r="L524" s="72">
        <v>167</v>
      </c>
      <c r="M524" s="72">
        <v>334</v>
      </c>
      <c r="N524" s="3" t="s">
        <v>25</v>
      </c>
      <c r="O524" s="3" t="s">
        <v>26</v>
      </c>
      <c r="P524" s="3" t="s">
        <v>583</v>
      </c>
    </row>
    <row r="525" spans="1:16" customFormat="1" ht="43.2" hidden="1" x14ac:dyDescent="0.3">
      <c r="A525" s="71">
        <v>45698</v>
      </c>
      <c r="B525" s="3" t="s">
        <v>16</v>
      </c>
      <c r="C525" s="3" t="s">
        <v>17</v>
      </c>
      <c r="D525" s="3" t="s">
        <v>18</v>
      </c>
      <c r="E525" s="3" t="s">
        <v>19</v>
      </c>
      <c r="F525" s="3" t="s">
        <v>492</v>
      </c>
      <c r="G525" s="3" t="s">
        <v>493</v>
      </c>
      <c r="H525" s="3" t="s">
        <v>32</v>
      </c>
      <c r="I525" s="3" t="s">
        <v>23</v>
      </c>
      <c r="J525" s="3" t="s">
        <v>33</v>
      </c>
      <c r="K525" s="3">
        <v>1</v>
      </c>
      <c r="L525" s="72">
        <v>167</v>
      </c>
      <c r="M525" s="72">
        <v>167</v>
      </c>
      <c r="N525" s="3" t="s">
        <v>25</v>
      </c>
      <c r="O525" s="3" t="s">
        <v>26</v>
      </c>
      <c r="P525" s="3" t="s">
        <v>584</v>
      </c>
    </row>
    <row r="526" spans="1:16" customFormat="1" ht="28.8" hidden="1" x14ac:dyDescent="0.3">
      <c r="A526" s="71">
        <v>45695</v>
      </c>
      <c r="B526" s="3" t="s">
        <v>16</v>
      </c>
      <c r="C526" s="3" t="s">
        <v>17</v>
      </c>
      <c r="D526" s="3" t="s">
        <v>18</v>
      </c>
      <c r="E526" s="3" t="s">
        <v>19</v>
      </c>
      <c r="F526" s="3" t="s">
        <v>492</v>
      </c>
      <c r="G526" s="3" t="s">
        <v>493</v>
      </c>
      <c r="H526" s="3" t="s">
        <v>67</v>
      </c>
      <c r="I526" s="3" t="s">
        <v>23</v>
      </c>
      <c r="J526" s="3" t="s">
        <v>68</v>
      </c>
      <c r="K526" s="3">
        <v>1.5</v>
      </c>
      <c r="L526" s="72">
        <v>167</v>
      </c>
      <c r="M526" s="72">
        <v>250.5</v>
      </c>
      <c r="N526" s="3" t="s">
        <v>25</v>
      </c>
      <c r="O526" s="3" t="s">
        <v>26</v>
      </c>
      <c r="P526" s="3" t="s">
        <v>585</v>
      </c>
    </row>
    <row r="527" spans="1:16" customFormat="1" ht="144" hidden="1" x14ac:dyDescent="0.3">
      <c r="A527" s="71">
        <v>45695</v>
      </c>
      <c r="B527" s="3" t="s">
        <v>16</v>
      </c>
      <c r="C527" s="3" t="s">
        <v>17</v>
      </c>
      <c r="D527" s="3" t="s">
        <v>18</v>
      </c>
      <c r="E527" s="3" t="s">
        <v>19</v>
      </c>
      <c r="F527" s="3" t="s">
        <v>492</v>
      </c>
      <c r="G527" s="3" t="s">
        <v>493</v>
      </c>
      <c r="H527" s="3" t="s">
        <v>53</v>
      </c>
      <c r="I527" s="3" t="s">
        <v>23</v>
      </c>
      <c r="J527" s="3" t="s">
        <v>54</v>
      </c>
      <c r="K527" s="3">
        <v>4</v>
      </c>
      <c r="L527" s="72">
        <v>167</v>
      </c>
      <c r="M527" s="72">
        <v>668</v>
      </c>
      <c r="N527" s="3" t="s">
        <v>25</v>
      </c>
      <c r="O527" s="3" t="s">
        <v>26</v>
      </c>
      <c r="P527" s="3" t="s">
        <v>586</v>
      </c>
    </row>
    <row r="528" spans="1:16" customFormat="1" ht="28.8" hidden="1" x14ac:dyDescent="0.3">
      <c r="A528" s="71">
        <v>45695</v>
      </c>
      <c r="B528" s="3" t="s">
        <v>16</v>
      </c>
      <c r="C528" s="3" t="s">
        <v>17</v>
      </c>
      <c r="D528" s="3" t="s">
        <v>18</v>
      </c>
      <c r="E528" s="3" t="s">
        <v>19</v>
      </c>
      <c r="F528" s="3" t="s">
        <v>492</v>
      </c>
      <c r="G528" s="3" t="s">
        <v>493</v>
      </c>
      <c r="H528" s="3" t="s">
        <v>67</v>
      </c>
      <c r="I528" s="3" t="s">
        <v>23</v>
      </c>
      <c r="J528" s="3" t="s">
        <v>68</v>
      </c>
      <c r="K528" s="3">
        <v>2.5</v>
      </c>
      <c r="L528" s="72">
        <v>167</v>
      </c>
      <c r="M528" s="72">
        <v>417.5</v>
      </c>
      <c r="N528" s="3" t="s">
        <v>25</v>
      </c>
      <c r="O528" s="3" t="s">
        <v>26</v>
      </c>
      <c r="P528" s="3" t="s">
        <v>587</v>
      </c>
    </row>
    <row r="529" spans="1:16" customFormat="1" ht="28.8" hidden="1" x14ac:dyDescent="0.3">
      <c r="A529" s="71">
        <v>45694</v>
      </c>
      <c r="B529" s="3" t="s">
        <v>16</v>
      </c>
      <c r="C529" s="3" t="s">
        <v>17</v>
      </c>
      <c r="D529" s="3" t="s">
        <v>18</v>
      </c>
      <c r="E529" s="3" t="s">
        <v>19</v>
      </c>
      <c r="F529" s="3" t="s">
        <v>492</v>
      </c>
      <c r="G529" s="3" t="s">
        <v>493</v>
      </c>
      <c r="H529" s="3" t="s">
        <v>32</v>
      </c>
      <c r="I529" s="3" t="s">
        <v>23</v>
      </c>
      <c r="J529" s="3" t="s">
        <v>33</v>
      </c>
      <c r="K529" s="3">
        <v>3</v>
      </c>
      <c r="L529" s="72">
        <v>167</v>
      </c>
      <c r="M529" s="72">
        <v>501</v>
      </c>
      <c r="N529" s="3" t="s">
        <v>25</v>
      </c>
      <c r="O529" s="3" t="s">
        <v>26</v>
      </c>
      <c r="P529" s="3" t="s">
        <v>588</v>
      </c>
    </row>
    <row r="530" spans="1:16" customFormat="1" ht="28.8" hidden="1" x14ac:dyDescent="0.3">
      <c r="A530" s="71">
        <v>45694</v>
      </c>
      <c r="B530" s="3" t="s">
        <v>16</v>
      </c>
      <c r="C530" s="3" t="s">
        <v>17</v>
      </c>
      <c r="D530" s="3" t="s">
        <v>18</v>
      </c>
      <c r="E530" s="3" t="s">
        <v>19</v>
      </c>
      <c r="F530" s="3" t="s">
        <v>492</v>
      </c>
      <c r="G530" s="3" t="s">
        <v>493</v>
      </c>
      <c r="H530" s="3" t="s">
        <v>32</v>
      </c>
      <c r="I530" s="3" t="s">
        <v>23</v>
      </c>
      <c r="J530" s="3" t="s">
        <v>33</v>
      </c>
      <c r="K530" s="3">
        <v>2.5</v>
      </c>
      <c r="L530" s="72">
        <v>167</v>
      </c>
      <c r="M530" s="72">
        <v>417.5</v>
      </c>
      <c r="N530" s="3" t="s">
        <v>25</v>
      </c>
      <c r="O530" s="3" t="s">
        <v>26</v>
      </c>
      <c r="P530" s="3" t="s">
        <v>589</v>
      </c>
    </row>
    <row r="531" spans="1:16" customFormat="1" ht="28.8" hidden="1" x14ac:dyDescent="0.3">
      <c r="A531" s="71">
        <v>45694</v>
      </c>
      <c r="B531" s="3" t="s">
        <v>16</v>
      </c>
      <c r="C531" s="3" t="s">
        <v>17</v>
      </c>
      <c r="D531" s="3" t="s">
        <v>18</v>
      </c>
      <c r="E531" s="3" t="s">
        <v>19</v>
      </c>
      <c r="F531" s="3" t="s">
        <v>492</v>
      </c>
      <c r="G531" s="3" t="s">
        <v>493</v>
      </c>
      <c r="H531" s="3" t="s">
        <v>32</v>
      </c>
      <c r="I531" s="3" t="s">
        <v>23</v>
      </c>
      <c r="J531" s="3" t="s">
        <v>33</v>
      </c>
      <c r="K531" s="3">
        <v>2.5</v>
      </c>
      <c r="L531" s="72">
        <v>167</v>
      </c>
      <c r="M531" s="72">
        <v>417.5</v>
      </c>
      <c r="N531" s="3" t="s">
        <v>25</v>
      </c>
      <c r="O531" s="3" t="s">
        <v>26</v>
      </c>
      <c r="P531" s="3" t="s">
        <v>590</v>
      </c>
    </row>
    <row r="532" spans="1:16" customFormat="1" hidden="1" x14ac:dyDescent="0.3">
      <c r="A532" s="71">
        <v>45693</v>
      </c>
      <c r="B532" s="3" t="s">
        <v>16</v>
      </c>
      <c r="C532" s="3" t="s">
        <v>17</v>
      </c>
      <c r="D532" s="3" t="s">
        <v>18</v>
      </c>
      <c r="E532" s="3" t="s">
        <v>19</v>
      </c>
      <c r="F532" s="3" t="s">
        <v>492</v>
      </c>
      <c r="G532" s="3" t="s">
        <v>493</v>
      </c>
      <c r="H532" s="3" t="s">
        <v>53</v>
      </c>
      <c r="I532" s="3" t="s">
        <v>23</v>
      </c>
      <c r="J532" s="3" t="s">
        <v>54</v>
      </c>
      <c r="K532" s="3">
        <v>3</v>
      </c>
      <c r="L532" s="72">
        <v>167</v>
      </c>
      <c r="M532" s="72">
        <v>501</v>
      </c>
      <c r="N532" s="3" t="s">
        <v>25</v>
      </c>
      <c r="O532" s="3" t="s">
        <v>26</v>
      </c>
      <c r="P532" s="3" t="s">
        <v>591</v>
      </c>
    </row>
    <row r="533" spans="1:16" customFormat="1" ht="28.8" hidden="1" x14ac:dyDescent="0.3">
      <c r="A533" s="71">
        <v>45693</v>
      </c>
      <c r="B533" s="3" t="s">
        <v>16</v>
      </c>
      <c r="C533" s="3" t="s">
        <v>17</v>
      </c>
      <c r="D533" s="3" t="s">
        <v>18</v>
      </c>
      <c r="E533" s="3" t="s">
        <v>19</v>
      </c>
      <c r="F533" s="3" t="s">
        <v>492</v>
      </c>
      <c r="G533" s="3" t="s">
        <v>493</v>
      </c>
      <c r="H533" s="3" t="s">
        <v>32</v>
      </c>
      <c r="I533" s="3" t="s">
        <v>23</v>
      </c>
      <c r="J533" s="3" t="s">
        <v>33</v>
      </c>
      <c r="K533" s="3">
        <v>1.5</v>
      </c>
      <c r="L533" s="72">
        <v>167</v>
      </c>
      <c r="M533" s="72">
        <v>250.5</v>
      </c>
      <c r="N533" s="3" t="s">
        <v>25</v>
      </c>
      <c r="O533" s="3" t="s">
        <v>26</v>
      </c>
      <c r="P533" s="3" t="s">
        <v>592</v>
      </c>
    </row>
    <row r="534" spans="1:16" customFormat="1" ht="28.8" hidden="1" x14ac:dyDescent="0.3">
      <c r="A534" s="71">
        <v>45693</v>
      </c>
      <c r="B534" s="3" t="s">
        <v>16</v>
      </c>
      <c r="C534" s="3" t="s">
        <v>17</v>
      </c>
      <c r="D534" s="3" t="s">
        <v>18</v>
      </c>
      <c r="E534" s="3" t="s">
        <v>19</v>
      </c>
      <c r="F534" s="3" t="s">
        <v>492</v>
      </c>
      <c r="G534" s="3" t="s">
        <v>493</v>
      </c>
      <c r="H534" s="3" t="s">
        <v>32</v>
      </c>
      <c r="I534" s="3" t="s">
        <v>23</v>
      </c>
      <c r="J534" s="3" t="s">
        <v>33</v>
      </c>
      <c r="K534" s="3">
        <v>0.5</v>
      </c>
      <c r="L534" s="72">
        <v>167</v>
      </c>
      <c r="M534" s="72">
        <v>83.5</v>
      </c>
      <c r="N534" s="3" t="s">
        <v>25</v>
      </c>
      <c r="O534" s="3" t="s">
        <v>26</v>
      </c>
      <c r="P534" s="3" t="s">
        <v>593</v>
      </c>
    </row>
    <row r="535" spans="1:16" customFormat="1" ht="28.8" hidden="1" x14ac:dyDescent="0.3">
      <c r="A535" s="71">
        <v>45693</v>
      </c>
      <c r="B535" s="3" t="s">
        <v>16</v>
      </c>
      <c r="C535" s="3" t="s">
        <v>17</v>
      </c>
      <c r="D535" s="3" t="s">
        <v>18</v>
      </c>
      <c r="E535" s="3" t="s">
        <v>19</v>
      </c>
      <c r="F535" s="3" t="s">
        <v>492</v>
      </c>
      <c r="G535" s="3" t="s">
        <v>493</v>
      </c>
      <c r="H535" s="3" t="s">
        <v>32</v>
      </c>
      <c r="I535" s="3" t="s">
        <v>23</v>
      </c>
      <c r="J535" s="3" t="s">
        <v>33</v>
      </c>
      <c r="K535" s="3">
        <v>0.5</v>
      </c>
      <c r="L535" s="72">
        <v>167</v>
      </c>
      <c r="M535" s="72">
        <v>83.5</v>
      </c>
      <c r="N535" s="3" t="s">
        <v>25</v>
      </c>
      <c r="O535" s="3" t="s">
        <v>26</v>
      </c>
      <c r="P535" s="3" t="s">
        <v>572</v>
      </c>
    </row>
    <row r="536" spans="1:16" customFormat="1" hidden="1" x14ac:dyDescent="0.3">
      <c r="A536" s="71">
        <v>45693</v>
      </c>
      <c r="B536" s="3" t="s">
        <v>16</v>
      </c>
      <c r="C536" s="3" t="s">
        <v>17</v>
      </c>
      <c r="D536" s="3" t="s">
        <v>18</v>
      </c>
      <c r="E536" s="3" t="s">
        <v>19</v>
      </c>
      <c r="F536" s="3" t="s">
        <v>492</v>
      </c>
      <c r="G536" s="3" t="s">
        <v>493</v>
      </c>
      <c r="H536" s="3" t="s">
        <v>53</v>
      </c>
      <c r="I536" s="3" t="s">
        <v>23</v>
      </c>
      <c r="J536" s="3" t="s">
        <v>54</v>
      </c>
      <c r="K536" s="3">
        <v>2.5</v>
      </c>
      <c r="L536" s="72">
        <v>167</v>
      </c>
      <c r="M536" s="72">
        <v>417.5</v>
      </c>
      <c r="N536" s="3" t="s">
        <v>25</v>
      </c>
      <c r="O536" s="3" t="s">
        <v>26</v>
      </c>
      <c r="P536" s="3" t="s">
        <v>591</v>
      </c>
    </row>
    <row r="537" spans="1:16" customFormat="1" hidden="1" x14ac:dyDescent="0.3">
      <c r="A537" s="71">
        <v>45692</v>
      </c>
      <c r="B537" s="3" t="s">
        <v>16</v>
      </c>
      <c r="C537" s="3" t="s">
        <v>17</v>
      </c>
      <c r="D537" s="3" t="s">
        <v>18</v>
      </c>
      <c r="E537" s="3" t="s">
        <v>19</v>
      </c>
      <c r="F537" s="3" t="s">
        <v>492</v>
      </c>
      <c r="G537" s="3" t="s">
        <v>493</v>
      </c>
      <c r="H537" s="3" t="s">
        <v>53</v>
      </c>
      <c r="I537" s="3" t="s">
        <v>23</v>
      </c>
      <c r="J537" s="3" t="s">
        <v>54</v>
      </c>
      <c r="K537" s="3">
        <v>2</v>
      </c>
      <c r="L537" s="72">
        <v>167</v>
      </c>
      <c r="M537" s="72">
        <v>334</v>
      </c>
      <c r="N537" s="3" t="s">
        <v>25</v>
      </c>
      <c r="O537" s="3" t="s">
        <v>26</v>
      </c>
      <c r="P537" s="3" t="s">
        <v>594</v>
      </c>
    </row>
    <row r="538" spans="1:16" customFormat="1" ht="100.8" hidden="1" x14ac:dyDescent="0.3">
      <c r="A538" s="71">
        <v>45692</v>
      </c>
      <c r="B538" s="3" t="s">
        <v>16</v>
      </c>
      <c r="C538" s="3" t="s">
        <v>17</v>
      </c>
      <c r="D538" s="3" t="s">
        <v>18</v>
      </c>
      <c r="E538" s="3" t="s">
        <v>19</v>
      </c>
      <c r="F538" s="3" t="s">
        <v>492</v>
      </c>
      <c r="G538" s="3" t="s">
        <v>493</v>
      </c>
      <c r="H538" s="3" t="s">
        <v>53</v>
      </c>
      <c r="I538" s="3" t="s">
        <v>23</v>
      </c>
      <c r="J538" s="3" t="s">
        <v>54</v>
      </c>
      <c r="K538" s="3">
        <v>4</v>
      </c>
      <c r="L538" s="72">
        <v>167</v>
      </c>
      <c r="M538" s="72">
        <v>668</v>
      </c>
      <c r="N538" s="3" t="s">
        <v>25</v>
      </c>
      <c r="O538" s="3" t="s">
        <v>26</v>
      </c>
      <c r="P538" s="3" t="s">
        <v>595</v>
      </c>
    </row>
    <row r="539" spans="1:16" customFormat="1" hidden="1" x14ac:dyDescent="0.3">
      <c r="A539" s="71">
        <v>45692</v>
      </c>
      <c r="B539" s="3" t="s">
        <v>16</v>
      </c>
      <c r="C539" s="3" t="s">
        <v>17</v>
      </c>
      <c r="D539" s="3" t="s">
        <v>18</v>
      </c>
      <c r="E539" s="3" t="s">
        <v>19</v>
      </c>
      <c r="F539" s="3" t="s">
        <v>492</v>
      </c>
      <c r="G539" s="3" t="s">
        <v>493</v>
      </c>
      <c r="H539" s="3" t="s">
        <v>53</v>
      </c>
      <c r="I539" s="3" t="s">
        <v>23</v>
      </c>
      <c r="J539" s="3" t="s">
        <v>54</v>
      </c>
      <c r="K539" s="3">
        <v>1.5</v>
      </c>
      <c r="L539" s="72">
        <v>167</v>
      </c>
      <c r="M539" s="72">
        <v>250.5</v>
      </c>
      <c r="N539" s="3" t="s">
        <v>25</v>
      </c>
      <c r="O539" s="3" t="s">
        <v>26</v>
      </c>
      <c r="P539" s="3" t="s">
        <v>596</v>
      </c>
    </row>
    <row r="540" spans="1:16" customFormat="1" ht="86.4" hidden="1" x14ac:dyDescent="0.3">
      <c r="A540" s="71">
        <v>45692</v>
      </c>
      <c r="B540" s="3" t="s">
        <v>16</v>
      </c>
      <c r="C540" s="3" t="s">
        <v>17</v>
      </c>
      <c r="D540" s="3" t="s">
        <v>18</v>
      </c>
      <c r="E540" s="3" t="s">
        <v>19</v>
      </c>
      <c r="F540" s="3" t="s">
        <v>492</v>
      </c>
      <c r="G540" s="3" t="s">
        <v>493</v>
      </c>
      <c r="H540" s="3" t="s">
        <v>53</v>
      </c>
      <c r="I540" s="3" t="s">
        <v>23</v>
      </c>
      <c r="J540" s="3" t="s">
        <v>54</v>
      </c>
      <c r="K540" s="3">
        <v>2.5</v>
      </c>
      <c r="L540" s="72">
        <v>167</v>
      </c>
      <c r="M540" s="72">
        <v>417.5</v>
      </c>
      <c r="N540" s="3" t="s">
        <v>25</v>
      </c>
      <c r="O540" s="3" t="s">
        <v>26</v>
      </c>
      <c r="P540" s="3" t="s">
        <v>597</v>
      </c>
    </row>
    <row r="541" spans="1:16" customFormat="1" hidden="1" x14ac:dyDescent="0.3">
      <c r="A541" s="71">
        <v>45691</v>
      </c>
      <c r="B541" s="3" t="s">
        <v>16</v>
      </c>
      <c r="C541" s="3" t="s">
        <v>17</v>
      </c>
      <c r="D541" s="3" t="s">
        <v>18</v>
      </c>
      <c r="E541" s="3" t="s">
        <v>19</v>
      </c>
      <c r="F541" s="3" t="s">
        <v>492</v>
      </c>
      <c r="G541" s="3" t="s">
        <v>493</v>
      </c>
      <c r="H541" s="3" t="s">
        <v>53</v>
      </c>
      <c r="I541" s="3" t="s">
        <v>23</v>
      </c>
      <c r="J541" s="3" t="s">
        <v>54</v>
      </c>
      <c r="K541" s="3">
        <v>0.5</v>
      </c>
      <c r="L541" s="72">
        <v>167</v>
      </c>
      <c r="M541" s="72">
        <v>83.5</v>
      </c>
      <c r="N541" s="3" t="s">
        <v>25</v>
      </c>
      <c r="O541" s="3" t="s">
        <v>26</v>
      </c>
      <c r="P541" s="3" t="s">
        <v>598</v>
      </c>
    </row>
    <row r="542" spans="1:16" customFormat="1" ht="28.8" hidden="1" x14ac:dyDescent="0.3">
      <c r="A542" s="71">
        <v>45691</v>
      </c>
      <c r="B542" s="3" t="s">
        <v>16</v>
      </c>
      <c r="C542" s="3" t="s">
        <v>17</v>
      </c>
      <c r="D542" s="3" t="s">
        <v>18</v>
      </c>
      <c r="E542" s="3" t="s">
        <v>19</v>
      </c>
      <c r="F542" s="3" t="s">
        <v>492</v>
      </c>
      <c r="G542" s="3" t="s">
        <v>493</v>
      </c>
      <c r="H542" s="3" t="s">
        <v>36</v>
      </c>
      <c r="I542" s="3" t="s">
        <v>23</v>
      </c>
      <c r="J542" s="3" t="s">
        <v>37</v>
      </c>
      <c r="K542" s="3">
        <v>1.5</v>
      </c>
      <c r="L542" s="72">
        <v>167</v>
      </c>
      <c r="M542" s="72">
        <v>250.5</v>
      </c>
      <c r="N542" s="3" t="s">
        <v>25</v>
      </c>
      <c r="O542" s="3" t="s">
        <v>26</v>
      </c>
      <c r="P542" s="3" t="s">
        <v>599</v>
      </c>
    </row>
    <row r="543" spans="1:16" customFormat="1" hidden="1" x14ac:dyDescent="0.3">
      <c r="A543" s="71">
        <v>45691</v>
      </c>
      <c r="B543" s="3" t="s">
        <v>16</v>
      </c>
      <c r="C543" s="3" t="s">
        <v>17</v>
      </c>
      <c r="D543" s="3" t="s">
        <v>18</v>
      </c>
      <c r="E543" s="3" t="s">
        <v>19</v>
      </c>
      <c r="F543" s="3" t="s">
        <v>492</v>
      </c>
      <c r="G543" s="3" t="s">
        <v>493</v>
      </c>
      <c r="H543" s="3" t="s">
        <v>32</v>
      </c>
      <c r="I543" s="3" t="s">
        <v>23</v>
      </c>
      <c r="J543" s="3" t="s">
        <v>33</v>
      </c>
      <c r="K543" s="3">
        <v>1</v>
      </c>
      <c r="L543" s="72">
        <v>167</v>
      </c>
      <c r="M543" s="72">
        <v>167</v>
      </c>
      <c r="N543" s="3" t="s">
        <v>25</v>
      </c>
      <c r="O543" s="3" t="s">
        <v>26</v>
      </c>
      <c r="P543" s="3" t="s">
        <v>600</v>
      </c>
    </row>
    <row r="544" spans="1:16" customFormat="1" ht="43.2" hidden="1" x14ac:dyDescent="0.3">
      <c r="A544" s="71">
        <v>45691</v>
      </c>
      <c r="B544" s="3" t="s">
        <v>16</v>
      </c>
      <c r="C544" s="3" t="s">
        <v>17</v>
      </c>
      <c r="D544" s="3" t="s">
        <v>18</v>
      </c>
      <c r="E544" s="3" t="s">
        <v>19</v>
      </c>
      <c r="F544" s="3" t="s">
        <v>492</v>
      </c>
      <c r="G544" s="3" t="s">
        <v>493</v>
      </c>
      <c r="H544" s="3" t="s">
        <v>32</v>
      </c>
      <c r="I544" s="3" t="s">
        <v>23</v>
      </c>
      <c r="J544" s="3" t="s">
        <v>33</v>
      </c>
      <c r="K544" s="3">
        <v>1</v>
      </c>
      <c r="L544" s="72">
        <v>167</v>
      </c>
      <c r="M544" s="72">
        <v>167</v>
      </c>
      <c r="N544" s="3" t="s">
        <v>25</v>
      </c>
      <c r="O544" s="3" t="s">
        <v>26</v>
      </c>
      <c r="P544" s="3" t="s">
        <v>601</v>
      </c>
    </row>
    <row r="545" spans="1:16" customFormat="1" ht="28.8" hidden="1" x14ac:dyDescent="0.3">
      <c r="A545" s="71">
        <v>45691</v>
      </c>
      <c r="B545" s="3" t="s">
        <v>16</v>
      </c>
      <c r="C545" s="3" t="s">
        <v>17</v>
      </c>
      <c r="D545" s="3" t="s">
        <v>18</v>
      </c>
      <c r="E545" s="3" t="s">
        <v>19</v>
      </c>
      <c r="F545" s="3" t="s">
        <v>492</v>
      </c>
      <c r="G545" s="3" t="s">
        <v>493</v>
      </c>
      <c r="H545" s="3" t="s">
        <v>36</v>
      </c>
      <c r="I545" s="3" t="s">
        <v>23</v>
      </c>
      <c r="J545" s="3" t="s">
        <v>37</v>
      </c>
      <c r="K545" s="3">
        <v>2.5</v>
      </c>
      <c r="L545" s="72">
        <v>167</v>
      </c>
      <c r="M545" s="72">
        <v>417.5</v>
      </c>
      <c r="N545" s="3" t="s">
        <v>25</v>
      </c>
      <c r="O545" s="3" t="s">
        <v>26</v>
      </c>
      <c r="P545" s="3" t="s">
        <v>602</v>
      </c>
    </row>
    <row r="546" spans="1:16" customFormat="1" ht="28.8" hidden="1" x14ac:dyDescent="0.3">
      <c r="A546" s="71">
        <v>45691</v>
      </c>
      <c r="B546" s="3" t="s">
        <v>16</v>
      </c>
      <c r="C546" s="3" t="s">
        <v>17</v>
      </c>
      <c r="D546" s="3" t="s">
        <v>18</v>
      </c>
      <c r="E546" s="3" t="s">
        <v>19</v>
      </c>
      <c r="F546" s="3" t="s">
        <v>492</v>
      </c>
      <c r="G546" s="3" t="s">
        <v>493</v>
      </c>
      <c r="H546" s="3" t="s">
        <v>32</v>
      </c>
      <c r="I546" s="3" t="s">
        <v>23</v>
      </c>
      <c r="J546" s="3" t="s">
        <v>33</v>
      </c>
      <c r="K546" s="3">
        <v>2</v>
      </c>
      <c r="L546" s="72">
        <v>167</v>
      </c>
      <c r="M546" s="72">
        <v>334</v>
      </c>
      <c r="N546" s="3" t="s">
        <v>25</v>
      </c>
      <c r="O546" s="3" t="s">
        <v>26</v>
      </c>
      <c r="P546" s="3" t="s">
        <v>603</v>
      </c>
    </row>
    <row r="547" spans="1:16" customFormat="1" ht="57.6" hidden="1" x14ac:dyDescent="0.3">
      <c r="A547" s="71">
        <v>45716</v>
      </c>
      <c r="B547" s="3" t="s">
        <v>16</v>
      </c>
      <c r="C547" s="3" t="s">
        <v>17</v>
      </c>
      <c r="D547" s="3" t="s">
        <v>18</v>
      </c>
      <c r="E547" s="3" t="s">
        <v>19</v>
      </c>
      <c r="F547" s="3" t="s">
        <v>604</v>
      </c>
      <c r="G547" s="3" t="s">
        <v>605</v>
      </c>
      <c r="H547" s="3" t="s">
        <v>606</v>
      </c>
      <c r="I547" s="3" t="s">
        <v>23</v>
      </c>
      <c r="J547" s="3" t="s">
        <v>607</v>
      </c>
      <c r="K547" s="3">
        <v>0.5</v>
      </c>
      <c r="L547" s="72">
        <v>164</v>
      </c>
      <c r="M547" s="72">
        <v>82</v>
      </c>
      <c r="N547" s="3" t="s">
        <v>25</v>
      </c>
      <c r="O547" s="3" t="s">
        <v>26</v>
      </c>
      <c r="P547" s="3" t="s">
        <v>608</v>
      </c>
    </row>
    <row r="548" spans="1:16" customFormat="1" ht="43.2" hidden="1" x14ac:dyDescent="0.3">
      <c r="A548" s="71">
        <v>45716</v>
      </c>
      <c r="B548" s="3" t="s">
        <v>16</v>
      </c>
      <c r="C548" s="3" t="s">
        <v>17</v>
      </c>
      <c r="D548" s="3" t="s">
        <v>18</v>
      </c>
      <c r="E548" s="3" t="s">
        <v>19</v>
      </c>
      <c r="F548" s="3" t="s">
        <v>604</v>
      </c>
      <c r="G548" s="3" t="s">
        <v>605</v>
      </c>
      <c r="H548" s="3" t="s">
        <v>606</v>
      </c>
      <c r="I548" s="3" t="s">
        <v>23</v>
      </c>
      <c r="J548" s="3" t="s">
        <v>607</v>
      </c>
      <c r="K548" s="3">
        <v>2</v>
      </c>
      <c r="L548" s="72">
        <v>164</v>
      </c>
      <c r="M548" s="72">
        <v>328</v>
      </c>
      <c r="N548" s="3" t="s">
        <v>25</v>
      </c>
      <c r="O548" s="3" t="s">
        <v>26</v>
      </c>
      <c r="P548" s="3" t="s">
        <v>609</v>
      </c>
    </row>
    <row r="549" spans="1:16" customFormat="1" ht="57.6" hidden="1" x14ac:dyDescent="0.3">
      <c r="A549" s="71">
        <v>45716</v>
      </c>
      <c r="B549" s="3" t="s">
        <v>16</v>
      </c>
      <c r="C549" s="3" t="s">
        <v>17</v>
      </c>
      <c r="D549" s="3" t="s">
        <v>18</v>
      </c>
      <c r="E549" s="3" t="s">
        <v>19</v>
      </c>
      <c r="F549" s="3" t="s">
        <v>604</v>
      </c>
      <c r="G549" s="3" t="s">
        <v>605</v>
      </c>
      <c r="H549" s="3" t="s">
        <v>67</v>
      </c>
      <c r="I549" s="3" t="s">
        <v>23</v>
      </c>
      <c r="J549" s="3" t="s">
        <v>68</v>
      </c>
      <c r="K549" s="3">
        <v>2</v>
      </c>
      <c r="L549" s="72">
        <v>164</v>
      </c>
      <c r="M549" s="72">
        <v>328</v>
      </c>
      <c r="N549" s="3" t="s">
        <v>25</v>
      </c>
      <c r="O549" s="3" t="s">
        <v>26</v>
      </c>
      <c r="P549" s="3" t="s">
        <v>610</v>
      </c>
    </row>
    <row r="550" spans="1:16" customFormat="1" ht="43.2" hidden="1" x14ac:dyDescent="0.3">
      <c r="A550" s="71">
        <v>45716</v>
      </c>
      <c r="B550" s="3" t="s">
        <v>16</v>
      </c>
      <c r="C550" s="3" t="s">
        <v>17</v>
      </c>
      <c r="D550" s="3" t="s">
        <v>18</v>
      </c>
      <c r="E550" s="3" t="s">
        <v>19</v>
      </c>
      <c r="F550" s="3" t="s">
        <v>604</v>
      </c>
      <c r="G550" s="3" t="s">
        <v>605</v>
      </c>
      <c r="H550" s="3" t="s">
        <v>32</v>
      </c>
      <c r="I550" s="3" t="s">
        <v>23</v>
      </c>
      <c r="J550" s="3" t="s">
        <v>33</v>
      </c>
      <c r="K550" s="3">
        <v>1</v>
      </c>
      <c r="L550" s="72">
        <v>164</v>
      </c>
      <c r="M550" s="72">
        <v>164</v>
      </c>
      <c r="N550" s="3" t="s">
        <v>25</v>
      </c>
      <c r="O550" s="3" t="s">
        <v>26</v>
      </c>
      <c r="P550" s="3" t="s">
        <v>611</v>
      </c>
    </row>
    <row r="551" spans="1:16" ht="72" hidden="1" x14ac:dyDescent="0.3">
      <c r="A551" s="73">
        <v>45716</v>
      </c>
      <c r="B551" s="41" t="s">
        <v>16</v>
      </c>
      <c r="C551" s="41" t="s">
        <v>17</v>
      </c>
      <c r="D551" s="41" t="s">
        <v>18</v>
      </c>
      <c r="E551" s="41" t="s">
        <v>19</v>
      </c>
      <c r="F551" s="41" t="s">
        <v>604</v>
      </c>
      <c r="G551" s="41" t="s">
        <v>605</v>
      </c>
      <c r="H551" s="41" t="s">
        <v>606</v>
      </c>
      <c r="I551" s="41" t="s">
        <v>23</v>
      </c>
      <c r="J551" s="41" t="s">
        <v>607</v>
      </c>
      <c r="K551" s="41">
        <v>2.5</v>
      </c>
      <c r="L551" s="74">
        <v>164</v>
      </c>
      <c r="M551" s="74">
        <v>410</v>
      </c>
      <c r="N551" s="41" t="s">
        <v>25</v>
      </c>
      <c r="O551" s="41" t="s">
        <v>26</v>
      </c>
      <c r="P551" s="41" t="s">
        <v>612</v>
      </c>
    </row>
    <row r="552" spans="1:16" customFormat="1" ht="57.6" hidden="1" x14ac:dyDescent="0.3">
      <c r="A552" s="71">
        <v>45715</v>
      </c>
      <c r="B552" s="3" t="s">
        <v>16</v>
      </c>
      <c r="C552" s="3" t="s">
        <v>17</v>
      </c>
      <c r="D552" s="3" t="s">
        <v>18</v>
      </c>
      <c r="E552" s="3" t="s">
        <v>19</v>
      </c>
      <c r="F552" s="3" t="s">
        <v>604</v>
      </c>
      <c r="G552" s="3" t="s">
        <v>605</v>
      </c>
      <c r="H552" s="3" t="s">
        <v>67</v>
      </c>
      <c r="I552" s="3" t="s">
        <v>23</v>
      </c>
      <c r="J552" s="3" t="s">
        <v>68</v>
      </c>
      <c r="K552" s="3">
        <v>1.5</v>
      </c>
      <c r="L552" s="72">
        <v>164</v>
      </c>
      <c r="M552" s="72">
        <v>246</v>
      </c>
      <c r="N552" s="3" t="s">
        <v>25</v>
      </c>
      <c r="O552" s="3" t="s">
        <v>26</v>
      </c>
      <c r="P552" s="3" t="s">
        <v>613</v>
      </c>
    </row>
    <row r="553" spans="1:16" customFormat="1" ht="72" hidden="1" x14ac:dyDescent="0.3">
      <c r="A553" s="71">
        <v>45715</v>
      </c>
      <c r="B553" s="3" t="s">
        <v>16</v>
      </c>
      <c r="C553" s="3" t="s">
        <v>17</v>
      </c>
      <c r="D553" s="3" t="s">
        <v>18</v>
      </c>
      <c r="E553" s="3" t="s">
        <v>19</v>
      </c>
      <c r="F553" s="3" t="s">
        <v>604</v>
      </c>
      <c r="G553" s="3" t="s">
        <v>605</v>
      </c>
      <c r="H553" s="3" t="s">
        <v>22</v>
      </c>
      <c r="I553" s="3" t="s">
        <v>23</v>
      </c>
      <c r="J553" s="3" t="s">
        <v>24</v>
      </c>
      <c r="K553" s="3">
        <v>3.5</v>
      </c>
      <c r="L553" s="72">
        <v>164</v>
      </c>
      <c r="M553" s="72">
        <v>574</v>
      </c>
      <c r="N553" s="3" t="s">
        <v>25</v>
      </c>
      <c r="O553" s="3" t="s">
        <v>26</v>
      </c>
      <c r="P553" s="3" t="s">
        <v>614</v>
      </c>
    </row>
    <row r="554" spans="1:16" customFormat="1" ht="43.2" hidden="1" x14ac:dyDescent="0.3">
      <c r="A554" s="71">
        <v>45715</v>
      </c>
      <c r="B554" s="3" t="s">
        <v>16</v>
      </c>
      <c r="C554" s="3" t="s">
        <v>17</v>
      </c>
      <c r="D554" s="3" t="s">
        <v>18</v>
      </c>
      <c r="E554" s="3" t="s">
        <v>19</v>
      </c>
      <c r="F554" s="3" t="s">
        <v>604</v>
      </c>
      <c r="G554" s="3" t="s">
        <v>605</v>
      </c>
      <c r="H554" s="3" t="s">
        <v>32</v>
      </c>
      <c r="I554" s="3" t="s">
        <v>23</v>
      </c>
      <c r="J554" s="3" t="s">
        <v>33</v>
      </c>
      <c r="K554" s="3">
        <v>0.5</v>
      </c>
      <c r="L554" s="72">
        <v>164</v>
      </c>
      <c r="M554" s="72">
        <v>82</v>
      </c>
      <c r="N554" s="3" t="s">
        <v>25</v>
      </c>
      <c r="O554" s="3" t="s">
        <v>26</v>
      </c>
      <c r="P554" s="3" t="s">
        <v>615</v>
      </c>
    </row>
    <row r="555" spans="1:16" customFormat="1" ht="43.2" hidden="1" x14ac:dyDescent="0.3">
      <c r="A555" s="71">
        <v>45715</v>
      </c>
      <c r="B555" s="3" t="s">
        <v>16</v>
      </c>
      <c r="C555" s="3" t="s">
        <v>17</v>
      </c>
      <c r="D555" s="3" t="s">
        <v>18</v>
      </c>
      <c r="E555" s="3" t="s">
        <v>19</v>
      </c>
      <c r="F555" s="3" t="s">
        <v>604</v>
      </c>
      <c r="G555" s="3" t="s">
        <v>605</v>
      </c>
      <c r="H555" s="3" t="s">
        <v>606</v>
      </c>
      <c r="I555" s="3" t="s">
        <v>23</v>
      </c>
      <c r="J555" s="3" t="s">
        <v>607</v>
      </c>
      <c r="K555" s="3">
        <v>1</v>
      </c>
      <c r="L555" s="72">
        <v>164</v>
      </c>
      <c r="M555" s="72">
        <v>164</v>
      </c>
      <c r="N555" s="3" t="s">
        <v>25</v>
      </c>
      <c r="O555" s="3" t="s">
        <v>26</v>
      </c>
      <c r="P555" s="3" t="s">
        <v>616</v>
      </c>
    </row>
    <row r="556" spans="1:16" ht="72" hidden="1" x14ac:dyDescent="0.3">
      <c r="A556" s="73">
        <v>45715</v>
      </c>
      <c r="B556" s="41" t="s">
        <v>16</v>
      </c>
      <c r="C556" s="41" t="s">
        <v>17</v>
      </c>
      <c r="D556" s="41" t="s">
        <v>18</v>
      </c>
      <c r="E556" s="41" t="s">
        <v>19</v>
      </c>
      <c r="F556" s="41" t="s">
        <v>604</v>
      </c>
      <c r="G556" s="41" t="s">
        <v>605</v>
      </c>
      <c r="H556" s="41" t="s">
        <v>22</v>
      </c>
      <c r="I556" s="41" t="s">
        <v>23</v>
      </c>
      <c r="J556" s="41" t="s">
        <v>24</v>
      </c>
      <c r="K556" s="41">
        <v>3</v>
      </c>
      <c r="L556" s="74">
        <v>164</v>
      </c>
      <c r="M556" s="74">
        <v>492</v>
      </c>
      <c r="N556" s="41" t="s">
        <v>25</v>
      </c>
      <c r="O556" s="41" t="s">
        <v>26</v>
      </c>
      <c r="P556" s="41" t="s">
        <v>617</v>
      </c>
    </row>
    <row r="557" spans="1:16" customFormat="1" ht="43.2" hidden="1" x14ac:dyDescent="0.3">
      <c r="A557" s="71">
        <v>45714</v>
      </c>
      <c r="B557" s="3" t="s">
        <v>16</v>
      </c>
      <c r="C557" s="3" t="s">
        <v>17</v>
      </c>
      <c r="D557" s="3" t="s">
        <v>18</v>
      </c>
      <c r="E557" s="3" t="s">
        <v>19</v>
      </c>
      <c r="F557" s="3" t="s">
        <v>604</v>
      </c>
      <c r="G557" s="3" t="s">
        <v>605</v>
      </c>
      <c r="H557" s="3" t="s">
        <v>606</v>
      </c>
      <c r="I557" s="3" t="s">
        <v>23</v>
      </c>
      <c r="J557" s="3" t="s">
        <v>607</v>
      </c>
      <c r="K557" s="3">
        <v>1</v>
      </c>
      <c r="L557" s="72">
        <v>164</v>
      </c>
      <c r="M557" s="72">
        <v>164</v>
      </c>
      <c r="N557" s="3" t="s">
        <v>25</v>
      </c>
      <c r="O557" s="3" t="s">
        <v>26</v>
      </c>
      <c r="P557" s="3" t="s">
        <v>618</v>
      </c>
    </row>
    <row r="558" spans="1:16" customFormat="1" ht="57.6" hidden="1" x14ac:dyDescent="0.3">
      <c r="A558" s="71">
        <v>45714</v>
      </c>
      <c r="B558" s="3" t="s">
        <v>16</v>
      </c>
      <c r="C558" s="3" t="s">
        <v>17</v>
      </c>
      <c r="D558" s="3" t="s">
        <v>18</v>
      </c>
      <c r="E558" s="3" t="s">
        <v>19</v>
      </c>
      <c r="F558" s="3" t="s">
        <v>604</v>
      </c>
      <c r="G558" s="3" t="s">
        <v>605</v>
      </c>
      <c r="H558" s="3" t="s">
        <v>32</v>
      </c>
      <c r="I558" s="3" t="s">
        <v>23</v>
      </c>
      <c r="J558" s="3" t="s">
        <v>33</v>
      </c>
      <c r="K558" s="3">
        <v>1</v>
      </c>
      <c r="L558" s="72">
        <v>164</v>
      </c>
      <c r="M558" s="72">
        <v>164</v>
      </c>
      <c r="N558" s="3" t="s">
        <v>25</v>
      </c>
      <c r="O558" s="3" t="s">
        <v>26</v>
      </c>
      <c r="P558" s="3" t="s">
        <v>619</v>
      </c>
    </row>
    <row r="559" spans="1:16" customFormat="1" ht="43.2" hidden="1" x14ac:dyDescent="0.3">
      <c r="A559" s="71">
        <v>45714</v>
      </c>
      <c r="B559" s="3" t="s">
        <v>16</v>
      </c>
      <c r="C559" s="3" t="s">
        <v>17</v>
      </c>
      <c r="D559" s="3" t="s">
        <v>18</v>
      </c>
      <c r="E559" s="3" t="s">
        <v>19</v>
      </c>
      <c r="F559" s="3" t="s">
        <v>604</v>
      </c>
      <c r="G559" s="3" t="s">
        <v>605</v>
      </c>
      <c r="H559" s="3" t="s">
        <v>606</v>
      </c>
      <c r="I559" s="3" t="s">
        <v>23</v>
      </c>
      <c r="J559" s="3" t="s">
        <v>607</v>
      </c>
      <c r="K559" s="3">
        <v>1</v>
      </c>
      <c r="L559" s="72">
        <v>164</v>
      </c>
      <c r="M559" s="72">
        <v>164</v>
      </c>
      <c r="N559" s="3" t="s">
        <v>25</v>
      </c>
      <c r="O559" s="3" t="s">
        <v>26</v>
      </c>
      <c r="P559" s="3" t="s">
        <v>620</v>
      </c>
    </row>
    <row r="560" spans="1:16" ht="72" hidden="1" x14ac:dyDescent="0.3">
      <c r="A560" s="73">
        <v>45714</v>
      </c>
      <c r="B560" s="41" t="s">
        <v>16</v>
      </c>
      <c r="C560" s="41" t="s">
        <v>17</v>
      </c>
      <c r="D560" s="41" t="s">
        <v>18</v>
      </c>
      <c r="E560" s="41" t="s">
        <v>19</v>
      </c>
      <c r="F560" s="41" t="s">
        <v>604</v>
      </c>
      <c r="G560" s="41" t="s">
        <v>605</v>
      </c>
      <c r="H560" s="41" t="s">
        <v>22</v>
      </c>
      <c r="I560" s="41" t="s">
        <v>23</v>
      </c>
      <c r="J560" s="41" t="s">
        <v>24</v>
      </c>
      <c r="K560" s="41">
        <v>2</v>
      </c>
      <c r="L560" s="74">
        <v>164</v>
      </c>
      <c r="M560" s="74">
        <v>328</v>
      </c>
      <c r="N560" s="41" t="s">
        <v>25</v>
      </c>
      <c r="O560" s="41" t="s">
        <v>26</v>
      </c>
      <c r="P560" s="41" t="s">
        <v>621</v>
      </c>
    </row>
    <row r="561" spans="1:16" customFormat="1" ht="57.6" hidden="1" x14ac:dyDescent="0.3">
      <c r="A561" s="71">
        <v>45714</v>
      </c>
      <c r="B561" s="3" t="s">
        <v>16</v>
      </c>
      <c r="C561" s="3" t="s">
        <v>17</v>
      </c>
      <c r="D561" s="3" t="s">
        <v>18</v>
      </c>
      <c r="E561" s="3" t="s">
        <v>19</v>
      </c>
      <c r="F561" s="3" t="s">
        <v>604</v>
      </c>
      <c r="G561" s="3" t="s">
        <v>605</v>
      </c>
      <c r="H561" s="3" t="s">
        <v>606</v>
      </c>
      <c r="I561" s="3" t="s">
        <v>23</v>
      </c>
      <c r="J561" s="3" t="s">
        <v>607</v>
      </c>
      <c r="K561" s="3">
        <v>4</v>
      </c>
      <c r="L561" s="72">
        <v>164</v>
      </c>
      <c r="M561" s="72">
        <v>656</v>
      </c>
      <c r="N561" s="3" t="s">
        <v>25</v>
      </c>
      <c r="O561" s="3" t="s">
        <v>26</v>
      </c>
      <c r="P561" s="3" t="s">
        <v>622</v>
      </c>
    </row>
    <row r="562" spans="1:16" customFormat="1" ht="57.6" hidden="1" x14ac:dyDescent="0.3">
      <c r="A562" s="71">
        <v>45713</v>
      </c>
      <c r="B562" s="3" t="s">
        <v>16</v>
      </c>
      <c r="C562" s="3" t="s">
        <v>17</v>
      </c>
      <c r="D562" s="3" t="s">
        <v>18</v>
      </c>
      <c r="E562" s="3" t="s">
        <v>19</v>
      </c>
      <c r="F562" s="3" t="s">
        <v>604</v>
      </c>
      <c r="G562" s="3" t="s">
        <v>605</v>
      </c>
      <c r="H562" s="3" t="s">
        <v>606</v>
      </c>
      <c r="I562" s="3" t="s">
        <v>23</v>
      </c>
      <c r="J562" s="3" t="s">
        <v>607</v>
      </c>
      <c r="K562" s="3">
        <v>2</v>
      </c>
      <c r="L562" s="72">
        <v>164</v>
      </c>
      <c r="M562" s="72">
        <v>328</v>
      </c>
      <c r="N562" s="3" t="s">
        <v>25</v>
      </c>
      <c r="O562" s="3" t="s">
        <v>26</v>
      </c>
      <c r="P562" s="3" t="s">
        <v>623</v>
      </c>
    </row>
    <row r="563" spans="1:16" customFormat="1" ht="57.6" hidden="1" x14ac:dyDescent="0.3">
      <c r="A563" s="71">
        <v>45713</v>
      </c>
      <c r="B563" s="3" t="s">
        <v>16</v>
      </c>
      <c r="C563" s="3" t="s">
        <v>17</v>
      </c>
      <c r="D563" s="3" t="s">
        <v>18</v>
      </c>
      <c r="E563" s="3" t="s">
        <v>19</v>
      </c>
      <c r="F563" s="3" t="s">
        <v>604</v>
      </c>
      <c r="G563" s="3" t="s">
        <v>605</v>
      </c>
      <c r="H563" s="3" t="s">
        <v>606</v>
      </c>
      <c r="I563" s="3" t="s">
        <v>23</v>
      </c>
      <c r="J563" s="3" t="s">
        <v>607</v>
      </c>
      <c r="K563" s="3">
        <v>2</v>
      </c>
      <c r="L563" s="72">
        <v>164</v>
      </c>
      <c r="M563" s="72">
        <v>328</v>
      </c>
      <c r="N563" s="3" t="s">
        <v>25</v>
      </c>
      <c r="O563" s="3" t="s">
        <v>26</v>
      </c>
      <c r="P563" s="3" t="s">
        <v>624</v>
      </c>
    </row>
    <row r="564" spans="1:16" customFormat="1" ht="57.6" hidden="1" x14ac:dyDescent="0.3">
      <c r="A564" s="71">
        <v>45713</v>
      </c>
      <c r="B564" s="3" t="s">
        <v>16</v>
      </c>
      <c r="C564" s="3" t="s">
        <v>17</v>
      </c>
      <c r="D564" s="3" t="s">
        <v>18</v>
      </c>
      <c r="E564" s="3" t="s">
        <v>19</v>
      </c>
      <c r="F564" s="3" t="s">
        <v>604</v>
      </c>
      <c r="G564" s="3" t="s">
        <v>605</v>
      </c>
      <c r="H564" s="3" t="s">
        <v>32</v>
      </c>
      <c r="I564" s="3" t="s">
        <v>23</v>
      </c>
      <c r="J564" s="3" t="s">
        <v>33</v>
      </c>
      <c r="K564" s="3">
        <v>4.5</v>
      </c>
      <c r="L564" s="72">
        <v>164</v>
      </c>
      <c r="M564" s="72">
        <v>738</v>
      </c>
      <c r="N564" s="3" t="s">
        <v>25</v>
      </c>
      <c r="O564" s="3" t="s">
        <v>26</v>
      </c>
      <c r="P564" s="3" t="s">
        <v>625</v>
      </c>
    </row>
    <row r="565" spans="1:16" customFormat="1" ht="72" hidden="1" x14ac:dyDescent="0.3">
      <c r="A565" s="71">
        <v>45712</v>
      </c>
      <c r="B565" s="3" t="s">
        <v>16</v>
      </c>
      <c r="C565" s="3" t="s">
        <v>17</v>
      </c>
      <c r="D565" s="3" t="s">
        <v>18</v>
      </c>
      <c r="E565" s="3" t="s">
        <v>19</v>
      </c>
      <c r="F565" s="3" t="s">
        <v>604</v>
      </c>
      <c r="G565" s="3" t="s">
        <v>605</v>
      </c>
      <c r="H565" s="3" t="s">
        <v>22</v>
      </c>
      <c r="I565" s="3" t="s">
        <v>23</v>
      </c>
      <c r="J565" s="3" t="s">
        <v>24</v>
      </c>
      <c r="K565" s="3">
        <v>2</v>
      </c>
      <c r="L565" s="72">
        <v>164</v>
      </c>
      <c r="M565" s="72">
        <v>328</v>
      </c>
      <c r="N565" s="3" t="s">
        <v>25</v>
      </c>
      <c r="O565" s="3" t="s">
        <v>26</v>
      </c>
      <c r="P565" s="3" t="s">
        <v>626</v>
      </c>
    </row>
    <row r="566" spans="1:16" customFormat="1" ht="57.6" hidden="1" x14ac:dyDescent="0.3">
      <c r="A566" s="71">
        <v>45712</v>
      </c>
      <c r="B566" s="3" t="s">
        <v>16</v>
      </c>
      <c r="C566" s="3" t="s">
        <v>17</v>
      </c>
      <c r="D566" s="3" t="s">
        <v>18</v>
      </c>
      <c r="E566" s="3" t="s">
        <v>19</v>
      </c>
      <c r="F566" s="3" t="s">
        <v>604</v>
      </c>
      <c r="G566" s="3" t="s">
        <v>605</v>
      </c>
      <c r="H566" s="3" t="s">
        <v>32</v>
      </c>
      <c r="I566" s="3" t="s">
        <v>23</v>
      </c>
      <c r="J566" s="3" t="s">
        <v>33</v>
      </c>
      <c r="K566" s="3">
        <v>1</v>
      </c>
      <c r="L566" s="72">
        <v>164</v>
      </c>
      <c r="M566" s="72">
        <v>164</v>
      </c>
      <c r="N566" s="3" t="s">
        <v>25</v>
      </c>
      <c r="O566" s="3" t="s">
        <v>26</v>
      </c>
      <c r="P566" s="3" t="s">
        <v>627</v>
      </c>
    </row>
    <row r="567" spans="1:16" customFormat="1" ht="43.2" hidden="1" x14ac:dyDescent="0.3">
      <c r="A567" s="71">
        <v>45712</v>
      </c>
      <c r="B567" s="3" t="s">
        <v>16</v>
      </c>
      <c r="C567" s="3" t="s">
        <v>17</v>
      </c>
      <c r="D567" s="3" t="s">
        <v>18</v>
      </c>
      <c r="E567" s="3" t="s">
        <v>19</v>
      </c>
      <c r="F567" s="3" t="s">
        <v>604</v>
      </c>
      <c r="G567" s="3" t="s">
        <v>605</v>
      </c>
      <c r="H567" s="3" t="s">
        <v>32</v>
      </c>
      <c r="I567" s="3" t="s">
        <v>23</v>
      </c>
      <c r="J567" s="3" t="s">
        <v>33</v>
      </c>
      <c r="K567" s="3">
        <v>1</v>
      </c>
      <c r="L567" s="72">
        <v>164</v>
      </c>
      <c r="M567" s="72">
        <v>164</v>
      </c>
      <c r="N567" s="3" t="s">
        <v>25</v>
      </c>
      <c r="O567" s="3" t="s">
        <v>26</v>
      </c>
      <c r="P567" s="3" t="s">
        <v>628</v>
      </c>
    </row>
    <row r="568" spans="1:16" customFormat="1" ht="43.2" hidden="1" x14ac:dyDescent="0.3">
      <c r="A568" s="71">
        <v>45712</v>
      </c>
      <c r="B568" s="3" t="s">
        <v>16</v>
      </c>
      <c r="C568" s="3" t="s">
        <v>17</v>
      </c>
      <c r="D568" s="3" t="s">
        <v>18</v>
      </c>
      <c r="E568" s="3" t="s">
        <v>19</v>
      </c>
      <c r="F568" s="3" t="s">
        <v>604</v>
      </c>
      <c r="G568" s="3" t="s">
        <v>605</v>
      </c>
      <c r="H568" s="3" t="s">
        <v>606</v>
      </c>
      <c r="I568" s="3" t="s">
        <v>23</v>
      </c>
      <c r="J568" s="3" t="s">
        <v>607</v>
      </c>
      <c r="K568" s="3">
        <v>1</v>
      </c>
      <c r="L568" s="72">
        <v>164</v>
      </c>
      <c r="M568" s="72">
        <v>164</v>
      </c>
      <c r="N568" s="3" t="s">
        <v>25</v>
      </c>
      <c r="O568" s="3" t="s">
        <v>26</v>
      </c>
      <c r="P568" s="3" t="s">
        <v>629</v>
      </c>
    </row>
    <row r="569" spans="1:16" customFormat="1" ht="28.8" hidden="1" x14ac:dyDescent="0.3">
      <c r="A569" s="71">
        <v>45712</v>
      </c>
      <c r="B569" s="3" t="s">
        <v>16</v>
      </c>
      <c r="C569" s="3" t="s">
        <v>17</v>
      </c>
      <c r="D569" s="3" t="s">
        <v>18</v>
      </c>
      <c r="E569" s="3" t="s">
        <v>19</v>
      </c>
      <c r="F569" s="3" t="s">
        <v>604</v>
      </c>
      <c r="G569" s="3" t="s">
        <v>605</v>
      </c>
      <c r="H569" s="3" t="s">
        <v>606</v>
      </c>
      <c r="I569" s="3" t="s">
        <v>23</v>
      </c>
      <c r="J569" s="3" t="s">
        <v>607</v>
      </c>
      <c r="K569" s="3">
        <v>2.5</v>
      </c>
      <c r="L569" s="72">
        <v>164</v>
      </c>
      <c r="M569" s="72">
        <v>410</v>
      </c>
      <c r="N569" s="3" t="s">
        <v>25</v>
      </c>
      <c r="O569" s="3" t="s">
        <v>26</v>
      </c>
      <c r="P569" s="3" t="s">
        <v>630</v>
      </c>
    </row>
    <row r="570" spans="1:16" customFormat="1" ht="43.2" hidden="1" x14ac:dyDescent="0.3">
      <c r="A570" s="71">
        <v>45712</v>
      </c>
      <c r="B570" s="3" t="s">
        <v>16</v>
      </c>
      <c r="C570" s="3" t="s">
        <v>17</v>
      </c>
      <c r="D570" s="3" t="s">
        <v>18</v>
      </c>
      <c r="E570" s="3" t="s">
        <v>19</v>
      </c>
      <c r="F570" s="3" t="s">
        <v>604</v>
      </c>
      <c r="G570" s="3" t="s">
        <v>605</v>
      </c>
      <c r="H570" s="3" t="s">
        <v>32</v>
      </c>
      <c r="I570" s="3" t="s">
        <v>23</v>
      </c>
      <c r="J570" s="3" t="s">
        <v>33</v>
      </c>
      <c r="K570" s="3">
        <v>0.5</v>
      </c>
      <c r="L570" s="72">
        <v>164</v>
      </c>
      <c r="M570" s="72">
        <v>82</v>
      </c>
      <c r="N570" s="3" t="s">
        <v>25</v>
      </c>
      <c r="O570" s="3" t="s">
        <v>26</v>
      </c>
      <c r="P570" s="3" t="s">
        <v>631</v>
      </c>
    </row>
    <row r="571" spans="1:16" customFormat="1" ht="72" hidden="1" x14ac:dyDescent="0.3">
      <c r="A571" s="71">
        <v>45712</v>
      </c>
      <c r="B571" s="3" t="s">
        <v>16</v>
      </c>
      <c r="C571" s="3" t="s">
        <v>17</v>
      </c>
      <c r="D571" s="3" t="s">
        <v>18</v>
      </c>
      <c r="E571" s="3" t="s">
        <v>19</v>
      </c>
      <c r="F571" s="3" t="s">
        <v>604</v>
      </c>
      <c r="G571" s="3" t="s">
        <v>605</v>
      </c>
      <c r="H571" s="3" t="s">
        <v>22</v>
      </c>
      <c r="I571" s="3" t="s">
        <v>23</v>
      </c>
      <c r="J571" s="3" t="s">
        <v>24</v>
      </c>
      <c r="K571" s="3">
        <v>1</v>
      </c>
      <c r="L571" s="72">
        <v>164</v>
      </c>
      <c r="M571" s="72">
        <v>164</v>
      </c>
      <c r="N571" s="3" t="s">
        <v>25</v>
      </c>
      <c r="O571" s="3" t="s">
        <v>26</v>
      </c>
      <c r="P571" s="3" t="s">
        <v>632</v>
      </c>
    </row>
    <row r="572" spans="1:16" customFormat="1" ht="72" hidden="1" x14ac:dyDescent="0.3">
      <c r="A572" s="71">
        <v>45711</v>
      </c>
      <c r="B572" s="3" t="s">
        <v>16</v>
      </c>
      <c r="C572" s="3" t="s">
        <v>17</v>
      </c>
      <c r="D572" s="3" t="s">
        <v>18</v>
      </c>
      <c r="E572" s="3" t="s">
        <v>19</v>
      </c>
      <c r="F572" s="3" t="s">
        <v>604</v>
      </c>
      <c r="G572" s="3" t="s">
        <v>605</v>
      </c>
      <c r="H572" s="3" t="s">
        <v>22</v>
      </c>
      <c r="I572" s="3" t="s">
        <v>23</v>
      </c>
      <c r="J572" s="3" t="s">
        <v>24</v>
      </c>
      <c r="K572" s="3">
        <v>4</v>
      </c>
      <c r="L572" s="72">
        <v>164</v>
      </c>
      <c r="M572" s="72">
        <v>656</v>
      </c>
      <c r="N572" s="3" t="s">
        <v>25</v>
      </c>
      <c r="O572" s="3" t="s">
        <v>26</v>
      </c>
      <c r="P572" s="3" t="s">
        <v>633</v>
      </c>
    </row>
    <row r="573" spans="1:16" customFormat="1" ht="72" hidden="1" x14ac:dyDescent="0.3">
      <c r="A573" s="71">
        <v>45710</v>
      </c>
      <c r="B573" s="3" t="s">
        <v>16</v>
      </c>
      <c r="C573" s="3" t="s">
        <v>17</v>
      </c>
      <c r="D573" s="3" t="s">
        <v>18</v>
      </c>
      <c r="E573" s="3" t="s">
        <v>19</v>
      </c>
      <c r="F573" s="3" t="s">
        <v>604</v>
      </c>
      <c r="G573" s="3" t="s">
        <v>605</v>
      </c>
      <c r="H573" s="3" t="s">
        <v>22</v>
      </c>
      <c r="I573" s="3" t="s">
        <v>23</v>
      </c>
      <c r="J573" s="3" t="s">
        <v>24</v>
      </c>
      <c r="K573" s="3">
        <v>4</v>
      </c>
      <c r="L573" s="72">
        <v>164</v>
      </c>
      <c r="M573" s="72">
        <v>656</v>
      </c>
      <c r="N573" s="3" t="s">
        <v>25</v>
      </c>
      <c r="O573" s="3" t="s">
        <v>26</v>
      </c>
      <c r="P573" s="3" t="s">
        <v>633</v>
      </c>
    </row>
    <row r="574" spans="1:16" customFormat="1" ht="43.2" hidden="1" x14ac:dyDescent="0.3">
      <c r="A574" s="71">
        <v>45709</v>
      </c>
      <c r="B574" s="3" t="s">
        <v>16</v>
      </c>
      <c r="C574" s="3" t="s">
        <v>17</v>
      </c>
      <c r="D574" s="3" t="s">
        <v>18</v>
      </c>
      <c r="E574" s="3" t="s">
        <v>19</v>
      </c>
      <c r="F574" s="3" t="s">
        <v>604</v>
      </c>
      <c r="G574" s="3" t="s">
        <v>605</v>
      </c>
      <c r="H574" s="3" t="s">
        <v>606</v>
      </c>
      <c r="I574" s="3" t="s">
        <v>23</v>
      </c>
      <c r="J574" s="3" t="s">
        <v>607</v>
      </c>
      <c r="K574" s="3">
        <v>1</v>
      </c>
      <c r="L574" s="72">
        <v>164</v>
      </c>
      <c r="M574" s="72">
        <v>164</v>
      </c>
      <c r="N574" s="3" t="s">
        <v>25</v>
      </c>
      <c r="O574" s="3" t="s">
        <v>26</v>
      </c>
      <c r="P574" s="3" t="s">
        <v>634</v>
      </c>
    </row>
    <row r="575" spans="1:16" customFormat="1" ht="43.2" hidden="1" x14ac:dyDescent="0.3">
      <c r="A575" s="71">
        <v>45709</v>
      </c>
      <c r="B575" s="3" t="s">
        <v>16</v>
      </c>
      <c r="C575" s="3" t="s">
        <v>17</v>
      </c>
      <c r="D575" s="3" t="s">
        <v>18</v>
      </c>
      <c r="E575" s="3" t="s">
        <v>19</v>
      </c>
      <c r="F575" s="3" t="s">
        <v>604</v>
      </c>
      <c r="G575" s="3" t="s">
        <v>605</v>
      </c>
      <c r="H575" s="3" t="s">
        <v>606</v>
      </c>
      <c r="I575" s="3" t="s">
        <v>23</v>
      </c>
      <c r="J575" s="3" t="s">
        <v>607</v>
      </c>
      <c r="K575" s="3">
        <v>1</v>
      </c>
      <c r="L575" s="72">
        <v>164</v>
      </c>
      <c r="M575" s="72">
        <v>164</v>
      </c>
      <c r="N575" s="3" t="s">
        <v>25</v>
      </c>
      <c r="O575" s="3" t="s">
        <v>26</v>
      </c>
      <c r="P575" s="3" t="s">
        <v>635</v>
      </c>
    </row>
    <row r="576" spans="1:16" customFormat="1" ht="72" hidden="1" x14ac:dyDescent="0.3">
      <c r="A576" s="71">
        <v>45709</v>
      </c>
      <c r="B576" s="3" t="s">
        <v>16</v>
      </c>
      <c r="C576" s="3" t="s">
        <v>17</v>
      </c>
      <c r="D576" s="3" t="s">
        <v>18</v>
      </c>
      <c r="E576" s="3" t="s">
        <v>19</v>
      </c>
      <c r="F576" s="3" t="s">
        <v>604</v>
      </c>
      <c r="G576" s="3" t="s">
        <v>605</v>
      </c>
      <c r="H576" s="3" t="s">
        <v>22</v>
      </c>
      <c r="I576" s="3" t="s">
        <v>23</v>
      </c>
      <c r="J576" s="3" t="s">
        <v>24</v>
      </c>
      <c r="K576" s="3">
        <v>2</v>
      </c>
      <c r="L576" s="72">
        <v>164</v>
      </c>
      <c r="M576" s="72">
        <v>328</v>
      </c>
      <c r="N576" s="3" t="s">
        <v>25</v>
      </c>
      <c r="O576" s="3" t="s">
        <v>26</v>
      </c>
      <c r="P576" s="3" t="s">
        <v>636</v>
      </c>
    </row>
    <row r="577" spans="1:16" customFormat="1" ht="72" hidden="1" x14ac:dyDescent="0.3">
      <c r="A577" s="71">
        <v>45709</v>
      </c>
      <c r="B577" s="3" t="s">
        <v>16</v>
      </c>
      <c r="C577" s="3" t="s">
        <v>17</v>
      </c>
      <c r="D577" s="3" t="s">
        <v>18</v>
      </c>
      <c r="E577" s="3" t="s">
        <v>19</v>
      </c>
      <c r="F577" s="3" t="s">
        <v>604</v>
      </c>
      <c r="G577" s="3" t="s">
        <v>605</v>
      </c>
      <c r="H577" s="3" t="s">
        <v>22</v>
      </c>
      <c r="I577" s="3" t="s">
        <v>23</v>
      </c>
      <c r="J577" s="3" t="s">
        <v>24</v>
      </c>
      <c r="K577" s="3">
        <v>3.5</v>
      </c>
      <c r="L577" s="72">
        <v>164</v>
      </c>
      <c r="M577" s="72">
        <v>574</v>
      </c>
      <c r="N577" s="3" t="s">
        <v>25</v>
      </c>
      <c r="O577" s="3" t="s">
        <v>26</v>
      </c>
      <c r="P577" s="3" t="s">
        <v>637</v>
      </c>
    </row>
    <row r="578" spans="1:16" customFormat="1" ht="43.2" hidden="1" x14ac:dyDescent="0.3">
      <c r="A578" s="71">
        <v>45708</v>
      </c>
      <c r="B578" s="3" t="s">
        <v>16</v>
      </c>
      <c r="C578" s="3" t="s">
        <v>17</v>
      </c>
      <c r="D578" s="3" t="s">
        <v>18</v>
      </c>
      <c r="E578" s="3" t="s">
        <v>19</v>
      </c>
      <c r="F578" s="3" t="s">
        <v>604</v>
      </c>
      <c r="G578" s="3" t="s">
        <v>605</v>
      </c>
      <c r="H578" s="3" t="s">
        <v>36</v>
      </c>
      <c r="I578" s="3" t="s">
        <v>23</v>
      </c>
      <c r="J578" s="3" t="s">
        <v>37</v>
      </c>
      <c r="K578" s="3">
        <v>1</v>
      </c>
      <c r="L578" s="72">
        <v>164</v>
      </c>
      <c r="M578" s="72">
        <v>164</v>
      </c>
      <c r="N578" s="3" t="s">
        <v>25</v>
      </c>
      <c r="O578" s="3" t="s">
        <v>26</v>
      </c>
      <c r="P578" s="3" t="s">
        <v>638</v>
      </c>
    </row>
    <row r="579" spans="1:16" customFormat="1" ht="72" hidden="1" x14ac:dyDescent="0.3">
      <c r="A579" s="71">
        <v>45708</v>
      </c>
      <c r="B579" s="3" t="s">
        <v>16</v>
      </c>
      <c r="C579" s="3" t="s">
        <v>17</v>
      </c>
      <c r="D579" s="3" t="s">
        <v>18</v>
      </c>
      <c r="E579" s="3" t="s">
        <v>19</v>
      </c>
      <c r="F579" s="3" t="s">
        <v>604</v>
      </c>
      <c r="G579" s="3" t="s">
        <v>605</v>
      </c>
      <c r="H579" s="3" t="s">
        <v>22</v>
      </c>
      <c r="I579" s="3" t="s">
        <v>23</v>
      </c>
      <c r="J579" s="3" t="s">
        <v>24</v>
      </c>
      <c r="K579" s="3">
        <v>2.5</v>
      </c>
      <c r="L579" s="72">
        <v>164</v>
      </c>
      <c r="M579" s="72">
        <v>410</v>
      </c>
      <c r="N579" s="3" t="s">
        <v>25</v>
      </c>
      <c r="O579" s="3" t="s">
        <v>26</v>
      </c>
      <c r="P579" s="3" t="s">
        <v>639</v>
      </c>
    </row>
    <row r="580" spans="1:16" customFormat="1" ht="43.2" hidden="1" x14ac:dyDescent="0.3">
      <c r="A580" s="71">
        <v>45708</v>
      </c>
      <c r="B580" s="3" t="s">
        <v>16</v>
      </c>
      <c r="C580" s="3" t="s">
        <v>17</v>
      </c>
      <c r="D580" s="3" t="s">
        <v>18</v>
      </c>
      <c r="E580" s="3" t="s">
        <v>19</v>
      </c>
      <c r="F580" s="3" t="s">
        <v>604</v>
      </c>
      <c r="G580" s="3" t="s">
        <v>605</v>
      </c>
      <c r="H580" s="3" t="s">
        <v>606</v>
      </c>
      <c r="I580" s="3" t="s">
        <v>23</v>
      </c>
      <c r="J580" s="3" t="s">
        <v>607</v>
      </c>
      <c r="K580" s="3">
        <v>1</v>
      </c>
      <c r="L580" s="72">
        <v>164</v>
      </c>
      <c r="M580" s="72">
        <v>164</v>
      </c>
      <c r="N580" s="3" t="s">
        <v>25</v>
      </c>
      <c r="O580" s="3" t="s">
        <v>26</v>
      </c>
      <c r="P580" s="3" t="s">
        <v>640</v>
      </c>
    </row>
    <row r="581" spans="1:16" customFormat="1" ht="43.2" hidden="1" x14ac:dyDescent="0.3">
      <c r="A581" s="71">
        <v>45708</v>
      </c>
      <c r="B581" s="3" t="s">
        <v>16</v>
      </c>
      <c r="C581" s="3" t="s">
        <v>17</v>
      </c>
      <c r="D581" s="3" t="s">
        <v>18</v>
      </c>
      <c r="E581" s="3" t="s">
        <v>19</v>
      </c>
      <c r="F581" s="3" t="s">
        <v>604</v>
      </c>
      <c r="G581" s="3" t="s">
        <v>605</v>
      </c>
      <c r="H581" s="3" t="s">
        <v>606</v>
      </c>
      <c r="I581" s="3" t="s">
        <v>23</v>
      </c>
      <c r="J581" s="3" t="s">
        <v>607</v>
      </c>
      <c r="K581" s="3">
        <v>1</v>
      </c>
      <c r="L581" s="72">
        <v>164</v>
      </c>
      <c r="M581" s="72">
        <v>164</v>
      </c>
      <c r="N581" s="3" t="s">
        <v>25</v>
      </c>
      <c r="O581" s="3" t="s">
        <v>26</v>
      </c>
      <c r="P581" s="3" t="s">
        <v>641</v>
      </c>
    </row>
    <row r="582" spans="1:16" customFormat="1" ht="72" hidden="1" x14ac:dyDescent="0.3">
      <c r="A582" s="71">
        <v>45708</v>
      </c>
      <c r="B582" s="3" t="s">
        <v>16</v>
      </c>
      <c r="C582" s="3" t="s">
        <v>17</v>
      </c>
      <c r="D582" s="3" t="s">
        <v>18</v>
      </c>
      <c r="E582" s="3" t="s">
        <v>19</v>
      </c>
      <c r="F582" s="3" t="s">
        <v>604</v>
      </c>
      <c r="G582" s="3" t="s">
        <v>605</v>
      </c>
      <c r="H582" s="3" t="s">
        <v>22</v>
      </c>
      <c r="I582" s="3" t="s">
        <v>23</v>
      </c>
      <c r="J582" s="3" t="s">
        <v>24</v>
      </c>
      <c r="K582" s="3">
        <v>2.75</v>
      </c>
      <c r="L582" s="72">
        <v>164</v>
      </c>
      <c r="M582" s="72">
        <v>451</v>
      </c>
      <c r="N582" s="3" t="s">
        <v>25</v>
      </c>
      <c r="O582" s="3" t="s">
        <v>26</v>
      </c>
      <c r="P582" s="3" t="s">
        <v>642</v>
      </c>
    </row>
    <row r="583" spans="1:16" customFormat="1" ht="43.2" hidden="1" x14ac:dyDescent="0.3">
      <c r="A583" s="71">
        <v>45708</v>
      </c>
      <c r="B583" s="3" t="s">
        <v>16</v>
      </c>
      <c r="C583" s="3" t="s">
        <v>17</v>
      </c>
      <c r="D583" s="3" t="s">
        <v>18</v>
      </c>
      <c r="E583" s="3" t="s">
        <v>19</v>
      </c>
      <c r="F583" s="3" t="s">
        <v>604</v>
      </c>
      <c r="G583" s="3" t="s">
        <v>605</v>
      </c>
      <c r="H583" s="3" t="s">
        <v>32</v>
      </c>
      <c r="I583" s="3" t="s">
        <v>23</v>
      </c>
      <c r="J583" s="3" t="s">
        <v>33</v>
      </c>
      <c r="K583" s="3">
        <v>0.5</v>
      </c>
      <c r="L583" s="72">
        <v>164</v>
      </c>
      <c r="M583" s="72">
        <v>82</v>
      </c>
      <c r="N583" s="3" t="s">
        <v>25</v>
      </c>
      <c r="O583" s="3" t="s">
        <v>26</v>
      </c>
      <c r="P583" s="3" t="s">
        <v>643</v>
      </c>
    </row>
    <row r="584" spans="1:16" customFormat="1" ht="72" hidden="1" x14ac:dyDescent="0.3">
      <c r="A584" s="71">
        <v>45707</v>
      </c>
      <c r="B584" s="3" t="s">
        <v>16</v>
      </c>
      <c r="C584" s="3" t="s">
        <v>17</v>
      </c>
      <c r="D584" s="3" t="s">
        <v>18</v>
      </c>
      <c r="E584" s="3" t="s">
        <v>19</v>
      </c>
      <c r="F584" s="3" t="s">
        <v>604</v>
      </c>
      <c r="G584" s="3" t="s">
        <v>605</v>
      </c>
      <c r="H584" s="3" t="s">
        <v>22</v>
      </c>
      <c r="I584" s="3" t="s">
        <v>23</v>
      </c>
      <c r="J584" s="3" t="s">
        <v>24</v>
      </c>
      <c r="K584" s="3">
        <v>1.5</v>
      </c>
      <c r="L584" s="72">
        <v>164</v>
      </c>
      <c r="M584" s="72">
        <v>246</v>
      </c>
      <c r="N584" s="3" t="s">
        <v>25</v>
      </c>
      <c r="O584" s="3" t="s">
        <v>26</v>
      </c>
      <c r="P584" s="3" t="s">
        <v>644</v>
      </c>
    </row>
    <row r="585" spans="1:16" customFormat="1" ht="57.6" hidden="1" x14ac:dyDescent="0.3">
      <c r="A585" s="71">
        <v>45707</v>
      </c>
      <c r="B585" s="3" t="s">
        <v>16</v>
      </c>
      <c r="C585" s="3" t="s">
        <v>17</v>
      </c>
      <c r="D585" s="3" t="s">
        <v>18</v>
      </c>
      <c r="E585" s="3" t="s">
        <v>19</v>
      </c>
      <c r="F585" s="3" t="s">
        <v>604</v>
      </c>
      <c r="G585" s="3" t="s">
        <v>605</v>
      </c>
      <c r="H585" s="3" t="s">
        <v>606</v>
      </c>
      <c r="I585" s="3" t="s">
        <v>23</v>
      </c>
      <c r="J585" s="3" t="s">
        <v>607</v>
      </c>
      <c r="K585" s="3">
        <v>3</v>
      </c>
      <c r="L585" s="72">
        <v>164</v>
      </c>
      <c r="M585" s="72">
        <v>492</v>
      </c>
      <c r="N585" s="3" t="s">
        <v>25</v>
      </c>
      <c r="O585" s="3" t="s">
        <v>26</v>
      </c>
      <c r="P585" s="3" t="s">
        <v>645</v>
      </c>
    </row>
    <row r="586" spans="1:16" customFormat="1" ht="57.6" hidden="1" x14ac:dyDescent="0.3">
      <c r="A586" s="71">
        <v>45707</v>
      </c>
      <c r="B586" s="3" t="s">
        <v>16</v>
      </c>
      <c r="C586" s="3" t="s">
        <v>17</v>
      </c>
      <c r="D586" s="3" t="s">
        <v>18</v>
      </c>
      <c r="E586" s="3" t="s">
        <v>19</v>
      </c>
      <c r="F586" s="3" t="s">
        <v>604</v>
      </c>
      <c r="G586" s="3" t="s">
        <v>605</v>
      </c>
      <c r="H586" s="3" t="s">
        <v>606</v>
      </c>
      <c r="I586" s="3" t="s">
        <v>23</v>
      </c>
      <c r="J586" s="3" t="s">
        <v>607</v>
      </c>
      <c r="K586" s="3">
        <v>4</v>
      </c>
      <c r="L586" s="72">
        <v>164</v>
      </c>
      <c r="M586" s="72">
        <v>656</v>
      </c>
      <c r="N586" s="3" t="s">
        <v>25</v>
      </c>
      <c r="O586" s="3" t="s">
        <v>26</v>
      </c>
      <c r="P586" s="3" t="s">
        <v>646</v>
      </c>
    </row>
    <row r="587" spans="1:16" customFormat="1" ht="43.2" hidden="1" x14ac:dyDescent="0.3">
      <c r="A587" s="71">
        <v>45707</v>
      </c>
      <c r="B587" s="3" t="s">
        <v>16</v>
      </c>
      <c r="C587" s="3" t="s">
        <v>17</v>
      </c>
      <c r="D587" s="3" t="s">
        <v>18</v>
      </c>
      <c r="E587" s="3" t="s">
        <v>19</v>
      </c>
      <c r="F587" s="3" t="s">
        <v>604</v>
      </c>
      <c r="G587" s="3" t="s">
        <v>605</v>
      </c>
      <c r="H587" s="3" t="s">
        <v>606</v>
      </c>
      <c r="I587" s="3" t="s">
        <v>23</v>
      </c>
      <c r="J587" s="3" t="s">
        <v>607</v>
      </c>
      <c r="K587" s="3">
        <v>1</v>
      </c>
      <c r="L587" s="72">
        <v>164</v>
      </c>
      <c r="M587" s="72">
        <v>164</v>
      </c>
      <c r="N587" s="3" t="s">
        <v>25</v>
      </c>
      <c r="O587" s="3" t="s">
        <v>26</v>
      </c>
      <c r="P587" s="3" t="s">
        <v>618</v>
      </c>
    </row>
    <row r="588" spans="1:16" customFormat="1" ht="72" hidden="1" x14ac:dyDescent="0.3">
      <c r="A588" s="71">
        <v>45706</v>
      </c>
      <c r="B588" s="3" t="s">
        <v>16</v>
      </c>
      <c r="C588" s="3" t="s">
        <v>17</v>
      </c>
      <c r="D588" s="3" t="s">
        <v>18</v>
      </c>
      <c r="E588" s="3" t="s">
        <v>19</v>
      </c>
      <c r="F588" s="3" t="s">
        <v>604</v>
      </c>
      <c r="G588" s="3" t="s">
        <v>605</v>
      </c>
      <c r="H588" s="3" t="s">
        <v>22</v>
      </c>
      <c r="I588" s="3" t="s">
        <v>23</v>
      </c>
      <c r="J588" s="3" t="s">
        <v>24</v>
      </c>
      <c r="K588" s="3">
        <v>3.25</v>
      </c>
      <c r="L588" s="72">
        <v>164</v>
      </c>
      <c r="M588" s="72">
        <v>533</v>
      </c>
      <c r="N588" s="3" t="s">
        <v>25</v>
      </c>
      <c r="O588" s="3" t="s">
        <v>26</v>
      </c>
      <c r="P588" s="3" t="s">
        <v>647</v>
      </c>
    </row>
    <row r="589" spans="1:16" customFormat="1" ht="72" hidden="1" x14ac:dyDescent="0.3">
      <c r="A589" s="71">
        <v>45706</v>
      </c>
      <c r="B589" s="3" t="s">
        <v>16</v>
      </c>
      <c r="C589" s="3" t="s">
        <v>17</v>
      </c>
      <c r="D589" s="3" t="s">
        <v>18</v>
      </c>
      <c r="E589" s="3" t="s">
        <v>19</v>
      </c>
      <c r="F589" s="3" t="s">
        <v>604</v>
      </c>
      <c r="G589" s="3" t="s">
        <v>605</v>
      </c>
      <c r="H589" s="3" t="s">
        <v>22</v>
      </c>
      <c r="I589" s="3" t="s">
        <v>23</v>
      </c>
      <c r="J589" s="3" t="s">
        <v>24</v>
      </c>
      <c r="K589" s="3">
        <v>2</v>
      </c>
      <c r="L589" s="72">
        <v>164</v>
      </c>
      <c r="M589" s="72">
        <v>328</v>
      </c>
      <c r="N589" s="3" t="s">
        <v>25</v>
      </c>
      <c r="O589" s="3" t="s">
        <v>26</v>
      </c>
      <c r="P589" s="3" t="s">
        <v>648</v>
      </c>
    </row>
    <row r="590" spans="1:16" customFormat="1" ht="43.2" hidden="1" x14ac:dyDescent="0.3">
      <c r="A590" s="71">
        <v>45706</v>
      </c>
      <c r="B590" s="3" t="s">
        <v>16</v>
      </c>
      <c r="C590" s="3" t="s">
        <v>17</v>
      </c>
      <c r="D590" s="3" t="s">
        <v>18</v>
      </c>
      <c r="E590" s="3" t="s">
        <v>19</v>
      </c>
      <c r="F590" s="3" t="s">
        <v>604</v>
      </c>
      <c r="G590" s="3" t="s">
        <v>605</v>
      </c>
      <c r="H590" s="3" t="s">
        <v>32</v>
      </c>
      <c r="I590" s="3" t="s">
        <v>23</v>
      </c>
      <c r="J590" s="3" t="s">
        <v>33</v>
      </c>
      <c r="K590" s="3">
        <v>0.75</v>
      </c>
      <c r="L590" s="72">
        <v>164</v>
      </c>
      <c r="M590" s="72">
        <v>123</v>
      </c>
      <c r="N590" s="3" t="s">
        <v>25</v>
      </c>
      <c r="O590" s="3" t="s">
        <v>26</v>
      </c>
      <c r="P590" s="3" t="s">
        <v>649</v>
      </c>
    </row>
    <row r="591" spans="1:16" customFormat="1" ht="43.2" hidden="1" x14ac:dyDescent="0.3">
      <c r="A591" s="71">
        <v>45706</v>
      </c>
      <c r="B591" s="3" t="s">
        <v>16</v>
      </c>
      <c r="C591" s="3" t="s">
        <v>17</v>
      </c>
      <c r="D591" s="3" t="s">
        <v>18</v>
      </c>
      <c r="E591" s="3" t="s">
        <v>19</v>
      </c>
      <c r="F591" s="3" t="s">
        <v>604</v>
      </c>
      <c r="G591" s="3" t="s">
        <v>605</v>
      </c>
      <c r="H591" s="3" t="s">
        <v>606</v>
      </c>
      <c r="I591" s="3" t="s">
        <v>23</v>
      </c>
      <c r="J591" s="3" t="s">
        <v>607</v>
      </c>
      <c r="K591" s="3">
        <v>2</v>
      </c>
      <c r="L591" s="72">
        <v>164</v>
      </c>
      <c r="M591" s="72">
        <v>328</v>
      </c>
      <c r="N591" s="3" t="s">
        <v>25</v>
      </c>
      <c r="O591" s="3" t="s">
        <v>26</v>
      </c>
      <c r="P591" s="3" t="s">
        <v>609</v>
      </c>
    </row>
    <row r="592" spans="1:16" customFormat="1" ht="57.6" hidden="1" x14ac:dyDescent="0.3">
      <c r="A592" s="71">
        <v>45706</v>
      </c>
      <c r="B592" s="3" t="s">
        <v>16</v>
      </c>
      <c r="C592" s="3" t="s">
        <v>17</v>
      </c>
      <c r="D592" s="3" t="s">
        <v>18</v>
      </c>
      <c r="E592" s="3" t="s">
        <v>19</v>
      </c>
      <c r="F592" s="3" t="s">
        <v>604</v>
      </c>
      <c r="G592" s="3" t="s">
        <v>605</v>
      </c>
      <c r="H592" s="3" t="s">
        <v>606</v>
      </c>
      <c r="I592" s="3" t="s">
        <v>23</v>
      </c>
      <c r="J592" s="3" t="s">
        <v>607</v>
      </c>
      <c r="K592" s="3">
        <v>1.75</v>
      </c>
      <c r="L592" s="72">
        <v>164</v>
      </c>
      <c r="M592" s="72">
        <v>287</v>
      </c>
      <c r="N592" s="3" t="s">
        <v>25</v>
      </c>
      <c r="O592" s="3" t="s">
        <v>26</v>
      </c>
      <c r="P592" s="3" t="s">
        <v>650</v>
      </c>
    </row>
    <row r="593" spans="1:16" customFormat="1" ht="72" hidden="1" x14ac:dyDescent="0.3">
      <c r="A593" s="71">
        <v>45702</v>
      </c>
      <c r="B593" s="3" t="s">
        <v>16</v>
      </c>
      <c r="C593" s="3" t="s">
        <v>17</v>
      </c>
      <c r="D593" s="3" t="s">
        <v>18</v>
      </c>
      <c r="E593" s="3" t="s">
        <v>19</v>
      </c>
      <c r="F593" s="3" t="s">
        <v>604</v>
      </c>
      <c r="G593" s="3" t="s">
        <v>605</v>
      </c>
      <c r="H593" s="3" t="s">
        <v>22</v>
      </c>
      <c r="I593" s="3" t="s">
        <v>23</v>
      </c>
      <c r="J593" s="3" t="s">
        <v>24</v>
      </c>
      <c r="K593" s="3">
        <v>2</v>
      </c>
      <c r="L593" s="72">
        <v>164</v>
      </c>
      <c r="M593" s="72">
        <v>328</v>
      </c>
      <c r="N593" s="3" t="s">
        <v>25</v>
      </c>
      <c r="O593" s="3" t="s">
        <v>26</v>
      </c>
      <c r="P593" s="3" t="s">
        <v>651</v>
      </c>
    </row>
    <row r="594" spans="1:16" customFormat="1" ht="72" hidden="1" x14ac:dyDescent="0.3">
      <c r="A594" s="71">
        <v>45702</v>
      </c>
      <c r="B594" s="3" t="s">
        <v>16</v>
      </c>
      <c r="C594" s="3" t="s">
        <v>17</v>
      </c>
      <c r="D594" s="3" t="s">
        <v>18</v>
      </c>
      <c r="E594" s="3" t="s">
        <v>19</v>
      </c>
      <c r="F594" s="3" t="s">
        <v>604</v>
      </c>
      <c r="G594" s="3" t="s">
        <v>605</v>
      </c>
      <c r="H594" s="3" t="s">
        <v>22</v>
      </c>
      <c r="I594" s="3" t="s">
        <v>23</v>
      </c>
      <c r="J594" s="3" t="s">
        <v>24</v>
      </c>
      <c r="K594" s="3">
        <v>1.5</v>
      </c>
      <c r="L594" s="72">
        <v>164</v>
      </c>
      <c r="M594" s="72">
        <v>246</v>
      </c>
      <c r="N594" s="3" t="s">
        <v>25</v>
      </c>
      <c r="O594" s="3" t="s">
        <v>26</v>
      </c>
      <c r="P594" s="3" t="s">
        <v>652</v>
      </c>
    </row>
    <row r="595" spans="1:16" customFormat="1" ht="43.2" hidden="1" x14ac:dyDescent="0.3">
      <c r="A595" s="71">
        <v>45702</v>
      </c>
      <c r="B595" s="3" t="s">
        <v>16</v>
      </c>
      <c r="C595" s="3" t="s">
        <v>17</v>
      </c>
      <c r="D595" s="3" t="s">
        <v>18</v>
      </c>
      <c r="E595" s="3" t="s">
        <v>19</v>
      </c>
      <c r="F595" s="3" t="s">
        <v>604</v>
      </c>
      <c r="G595" s="3" t="s">
        <v>605</v>
      </c>
      <c r="H595" s="3" t="s">
        <v>122</v>
      </c>
      <c r="I595" s="3" t="s">
        <v>23</v>
      </c>
      <c r="J595" s="3" t="s">
        <v>123</v>
      </c>
      <c r="K595" s="3">
        <v>1</v>
      </c>
      <c r="L595" s="72">
        <v>164</v>
      </c>
      <c r="M595" s="72">
        <v>164</v>
      </c>
      <c r="N595" s="3" t="s">
        <v>25</v>
      </c>
      <c r="O595" s="3" t="s">
        <v>26</v>
      </c>
      <c r="P595" s="3" t="s">
        <v>653</v>
      </c>
    </row>
    <row r="596" spans="1:16" customFormat="1" ht="43.2" hidden="1" x14ac:dyDescent="0.3">
      <c r="A596" s="71">
        <v>45702</v>
      </c>
      <c r="B596" s="3" t="s">
        <v>16</v>
      </c>
      <c r="C596" s="3" t="s">
        <v>17</v>
      </c>
      <c r="D596" s="3" t="s">
        <v>18</v>
      </c>
      <c r="E596" s="3" t="s">
        <v>19</v>
      </c>
      <c r="F596" s="3" t="s">
        <v>604</v>
      </c>
      <c r="G596" s="3" t="s">
        <v>605</v>
      </c>
      <c r="H596" s="3" t="s">
        <v>606</v>
      </c>
      <c r="I596" s="3" t="s">
        <v>23</v>
      </c>
      <c r="J596" s="3" t="s">
        <v>607</v>
      </c>
      <c r="K596" s="3">
        <v>2</v>
      </c>
      <c r="L596" s="72">
        <v>164</v>
      </c>
      <c r="M596" s="72">
        <v>328</v>
      </c>
      <c r="N596" s="3" t="s">
        <v>25</v>
      </c>
      <c r="O596" s="3" t="s">
        <v>26</v>
      </c>
      <c r="P596" s="3" t="s">
        <v>609</v>
      </c>
    </row>
    <row r="597" spans="1:16" customFormat="1" ht="72" hidden="1" x14ac:dyDescent="0.3">
      <c r="A597" s="71">
        <v>45702</v>
      </c>
      <c r="B597" s="3" t="s">
        <v>16</v>
      </c>
      <c r="C597" s="3" t="s">
        <v>17</v>
      </c>
      <c r="D597" s="3" t="s">
        <v>18</v>
      </c>
      <c r="E597" s="3" t="s">
        <v>19</v>
      </c>
      <c r="F597" s="3" t="s">
        <v>604</v>
      </c>
      <c r="G597" s="3" t="s">
        <v>605</v>
      </c>
      <c r="H597" s="3" t="s">
        <v>22</v>
      </c>
      <c r="I597" s="3" t="s">
        <v>23</v>
      </c>
      <c r="J597" s="3" t="s">
        <v>24</v>
      </c>
      <c r="K597" s="3">
        <v>1.5</v>
      </c>
      <c r="L597" s="72">
        <v>164</v>
      </c>
      <c r="M597" s="72">
        <v>246</v>
      </c>
      <c r="N597" s="3" t="s">
        <v>25</v>
      </c>
      <c r="O597" s="3" t="s">
        <v>26</v>
      </c>
      <c r="P597" s="3" t="s">
        <v>654</v>
      </c>
    </row>
    <row r="598" spans="1:16" customFormat="1" ht="43.2" hidden="1" x14ac:dyDescent="0.3">
      <c r="A598" s="71">
        <v>45701</v>
      </c>
      <c r="B598" s="3" t="s">
        <v>16</v>
      </c>
      <c r="C598" s="3" t="s">
        <v>17</v>
      </c>
      <c r="D598" s="3" t="s">
        <v>18</v>
      </c>
      <c r="E598" s="3" t="s">
        <v>19</v>
      </c>
      <c r="F598" s="3" t="s">
        <v>604</v>
      </c>
      <c r="G598" s="3" t="s">
        <v>605</v>
      </c>
      <c r="H598" s="3" t="s">
        <v>606</v>
      </c>
      <c r="I598" s="3" t="s">
        <v>23</v>
      </c>
      <c r="J598" s="3" t="s">
        <v>607</v>
      </c>
      <c r="K598" s="3">
        <v>1</v>
      </c>
      <c r="L598" s="72">
        <v>164</v>
      </c>
      <c r="M598" s="72">
        <v>164</v>
      </c>
      <c r="N598" s="3" t="s">
        <v>25</v>
      </c>
      <c r="O598" s="3" t="s">
        <v>26</v>
      </c>
      <c r="P598" s="3" t="s">
        <v>655</v>
      </c>
    </row>
    <row r="599" spans="1:16" customFormat="1" ht="72" hidden="1" x14ac:dyDescent="0.3">
      <c r="A599" s="71">
        <v>45701</v>
      </c>
      <c r="B599" s="3" t="s">
        <v>16</v>
      </c>
      <c r="C599" s="3" t="s">
        <v>17</v>
      </c>
      <c r="D599" s="3" t="s">
        <v>18</v>
      </c>
      <c r="E599" s="3" t="s">
        <v>19</v>
      </c>
      <c r="F599" s="3" t="s">
        <v>604</v>
      </c>
      <c r="G599" s="3" t="s">
        <v>605</v>
      </c>
      <c r="H599" s="3" t="s">
        <v>22</v>
      </c>
      <c r="I599" s="3" t="s">
        <v>23</v>
      </c>
      <c r="J599" s="3" t="s">
        <v>24</v>
      </c>
      <c r="K599" s="3">
        <v>2.5</v>
      </c>
      <c r="L599" s="72">
        <v>164</v>
      </c>
      <c r="M599" s="72">
        <v>410</v>
      </c>
      <c r="N599" s="3" t="s">
        <v>25</v>
      </c>
      <c r="O599" s="3" t="s">
        <v>26</v>
      </c>
      <c r="P599" s="3" t="s">
        <v>656</v>
      </c>
    </row>
    <row r="600" spans="1:16" customFormat="1" ht="72" hidden="1" x14ac:dyDescent="0.3">
      <c r="A600" s="71">
        <v>45701</v>
      </c>
      <c r="B600" s="3" t="s">
        <v>16</v>
      </c>
      <c r="C600" s="3" t="s">
        <v>17</v>
      </c>
      <c r="D600" s="3" t="s">
        <v>18</v>
      </c>
      <c r="E600" s="3" t="s">
        <v>19</v>
      </c>
      <c r="F600" s="3" t="s">
        <v>604</v>
      </c>
      <c r="G600" s="3" t="s">
        <v>605</v>
      </c>
      <c r="H600" s="3" t="s">
        <v>22</v>
      </c>
      <c r="I600" s="3" t="s">
        <v>23</v>
      </c>
      <c r="J600" s="3" t="s">
        <v>24</v>
      </c>
      <c r="K600" s="3">
        <v>2.25</v>
      </c>
      <c r="L600" s="72">
        <v>164</v>
      </c>
      <c r="M600" s="72">
        <v>369</v>
      </c>
      <c r="N600" s="3" t="s">
        <v>25</v>
      </c>
      <c r="O600" s="3" t="s">
        <v>26</v>
      </c>
      <c r="P600" s="3" t="s">
        <v>657</v>
      </c>
    </row>
    <row r="601" spans="1:16" customFormat="1" ht="43.2" hidden="1" x14ac:dyDescent="0.3">
      <c r="A601" s="71">
        <v>45701</v>
      </c>
      <c r="B601" s="3" t="s">
        <v>16</v>
      </c>
      <c r="C601" s="3" t="s">
        <v>17</v>
      </c>
      <c r="D601" s="3" t="s">
        <v>18</v>
      </c>
      <c r="E601" s="3" t="s">
        <v>19</v>
      </c>
      <c r="F601" s="3" t="s">
        <v>604</v>
      </c>
      <c r="G601" s="3" t="s">
        <v>605</v>
      </c>
      <c r="H601" s="3" t="s">
        <v>122</v>
      </c>
      <c r="I601" s="3" t="s">
        <v>23</v>
      </c>
      <c r="J601" s="3" t="s">
        <v>123</v>
      </c>
      <c r="K601" s="3">
        <v>0.5</v>
      </c>
      <c r="L601" s="72">
        <v>164</v>
      </c>
      <c r="M601" s="72">
        <v>82</v>
      </c>
      <c r="N601" s="3" t="s">
        <v>25</v>
      </c>
      <c r="O601" s="3" t="s">
        <v>26</v>
      </c>
      <c r="P601" s="3" t="s">
        <v>658</v>
      </c>
    </row>
    <row r="602" spans="1:16" customFormat="1" ht="28.8" hidden="1" x14ac:dyDescent="0.3">
      <c r="A602" s="71">
        <v>45701</v>
      </c>
      <c r="B602" s="3" t="s">
        <v>16</v>
      </c>
      <c r="C602" s="3" t="s">
        <v>17</v>
      </c>
      <c r="D602" s="3" t="s">
        <v>18</v>
      </c>
      <c r="E602" s="3" t="s">
        <v>19</v>
      </c>
      <c r="F602" s="3" t="s">
        <v>604</v>
      </c>
      <c r="G602" s="3" t="s">
        <v>605</v>
      </c>
      <c r="H602" s="3" t="s">
        <v>122</v>
      </c>
      <c r="I602" s="3" t="s">
        <v>23</v>
      </c>
      <c r="J602" s="3" t="s">
        <v>123</v>
      </c>
      <c r="K602" s="3">
        <v>1</v>
      </c>
      <c r="L602" s="72">
        <v>164</v>
      </c>
      <c r="M602" s="72">
        <v>164</v>
      </c>
      <c r="N602" s="3" t="s">
        <v>25</v>
      </c>
      <c r="O602" s="3" t="s">
        <v>26</v>
      </c>
      <c r="P602" s="3" t="s">
        <v>659</v>
      </c>
    </row>
    <row r="603" spans="1:16" customFormat="1" ht="43.2" hidden="1" x14ac:dyDescent="0.3">
      <c r="A603" s="71">
        <v>45701</v>
      </c>
      <c r="B603" s="3" t="s">
        <v>16</v>
      </c>
      <c r="C603" s="3" t="s">
        <v>17</v>
      </c>
      <c r="D603" s="3" t="s">
        <v>18</v>
      </c>
      <c r="E603" s="3" t="s">
        <v>19</v>
      </c>
      <c r="F603" s="3" t="s">
        <v>604</v>
      </c>
      <c r="G603" s="3" t="s">
        <v>605</v>
      </c>
      <c r="H603" s="3" t="s">
        <v>606</v>
      </c>
      <c r="I603" s="3" t="s">
        <v>23</v>
      </c>
      <c r="J603" s="3" t="s">
        <v>607</v>
      </c>
      <c r="K603" s="3">
        <v>1</v>
      </c>
      <c r="L603" s="72">
        <v>164</v>
      </c>
      <c r="M603" s="72">
        <v>164</v>
      </c>
      <c r="N603" s="3" t="s">
        <v>25</v>
      </c>
      <c r="O603" s="3" t="s">
        <v>26</v>
      </c>
      <c r="P603" s="3" t="s">
        <v>660</v>
      </c>
    </row>
    <row r="604" spans="1:16" customFormat="1" ht="43.2" hidden="1" x14ac:dyDescent="0.3">
      <c r="A604" s="71">
        <v>45701</v>
      </c>
      <c r="B604" s="3" t="s">
        <v>16</v>
      </c>
      <c r="C604" s="3" t="s">
        <v>17</v>
      </c>
      <c r="D604" s="3" t="s">
        <v>18</v>
      </c>
      <c r="E604" s="3" t="s">
        <v>19</v>
      </c>
      <c r="F604" s="3" t="s">
        <v>604</v>
      </c>
      <c r="G604" s="3" t="s">
        <v>605</v>
      </c>
      <c r="H604" s="3" t="s">
        <v>32</v>
      </c>
      <c r="I604" s="3" t="s">
        <v>23</v>
      </c>
      <c r="J604" s="3" t="s">
        <v>33</v>
      </c>
      <c r="K604" s="3">
        <v>0.5</v>
      </c>
      <c r="L604" s="72">
        <v>164</v>
      </c>
      <c r="M604" s="72">
        <v>82</v>
      </c>
      <c r="N604" s="3" t="s">
        <v>25</v>
      </c>
      <c r="O604" s="3" t="s">
        <v>26</v>
      </c>
      <c r="P604" s="3" t="s">
        <v>661</v>
      </c>
    </row>
    <row r="605" spans="1:16" customFormat="1" ht="43.2" hidden="1" x14ac:dyDescent="0.3">
      <c r="A605" s="71">
        <v>45700</v>
      </c>
      <c r="B605" s="3" t="s">
        <v>16</v>
      </c>
      <c r="C605" s="3" t="s">
        <v>17</v>
      </c>
      <c r="D605" s="3" t="s">
        <v>18</v>
      </c>
      <c r="E605" s="3" t="s">
        <v>19</v>
      </c>
      <c r="F605" s="3" t="s">
        <v>604</v>
      </c>
      <c r="G605" s="3" t="s">
        <v>605</v>
      </c>
      <c r="H605" s="3" t="s">
        <v>122</v>
      </c>
      <c r="I605" s="3" t="s">
        <v>23</v>
      </c>
      <c r="J605" s="3" t="s">
        <v>123</v>
      </c>
      <c r="K605" s="3">
        <v>1</v>
      </c>
      <c r="L605" s="72">
        <v>164</v>
      </c>
      <c r="M605" s="72">
        <v>164</v>
      </c>
      <c r="N605" s="3" t="s">
        <v>25</v>
      </c>
      <c r="O605" s="3" t="s">
        <v>26</v>
      </c>
      <c r="P605" s="3" t="s">
        <v>662</v>
      </c>
    </row>
    <row r="606" spans="1:16" customFormat="1" ht="43.2" hidden="1" x14ac:dyDescent="0.3">
      <c r="A606" s="71">
        <v>45700</v>
      </c>
      <c r="B606" s="3" t="s">
        <v>16</v>
      </c>
      <c r="C606" s="3" t="s">
        <v>17</v>
      </c>
      <c r="D606" s="3" t="s">
        <v>18</v>
      </c>
      <c r="E606" s="3" t="s">
        <v>19</v>
      </c>
      <c r="F606" s="3" t="s">
        <v>604</v>
      </c>
      <c r="G606" s="3" t="s">
        <v>605</v>
      </c>
      <c r="H606" s="3" t="s">
        <v>606</v>
      </c>
      <c r="I606" s="3" t="s">
        <v>23</v>
      </c>
      <c r="J606" s="3" t="s">
        <v>607</v>
      </c>
      <c r="K606" s="3">
        <v>1</v>
      </c>
      <c r="L606" s="72">
        <v>164</v>
      </c>
      <c r="M606" s="72">
        <v>164</v>
      </c>
      <c r="N606" s="3" t="s">
        <v>25</v>
      </c>
      <c r="O606" s="3" t="s">
        <v>26</v>
      </c>
      <c r="P606" s="3" t="s">
        <v>663</v>
      </c>
    </row>
    <row r="607" spans="1:16" customFormat="1" ht="43.2" hidden="1" x14ac:dyDescent="0.3">
      <c r="A607" s="71">
        <v>45700</v>
      </c>
      <c r="B607" s="3" t="s">
        <v>16</v>
      </c>
      <c r="C607" s="3" t="s">
        <v>17</v>
      </c>
      <c r="D607" s="3" t="s">
        <v>18</v>
      </c>
      <c r="E607" s="3" t="s">
        <v>19</v>
      </c>
      <c r="F607" s="3" t="s">
        <v>604</v>
      </c>
      <c r="G607" s="3" t="s">
        <v>605</v>
      </c>
      <c r="H607" s="3" t="s">
        <v>22</v>
      </c>
      <c r="I607" s="3" t="s">
        <v>23</v>
      </c>
      <c r="J607" s="3" t="s">
        <v>24</v>
      </c>
      <c r="K607" s="3">
        <v>2</v>
      </c>
      <c r="L607" s="72">
        <v>164</v>
      </c>
      <c r="M607" s="72">
        <v>328</v>
      </c>
      <c r="N607" s="3" t="s">
        <v>25</v>
      </c>
      <c r="O607" s="3" t="s">
        <v>26</v>
      </c>
      <c r="P607" s="3" t="s">
        <v>664</v>
      </c>
    </row>
    <row r="608" spans="1:16" customFormat="1" ht="57.6" hidden="1" x14ac:dyDescent="0.3">
      <c r="A608" s="71">
        <v>45700</v>
      </c>
      <c r="B608" s="3" t="s">
        <v>16</v>
      </c>
      <c r="C608" s="3" t="s">
        <v>17</v>
      </c>
      <c r="D608" s="3" t="s">
        <v>18</v>
      </c>
      <c r="E608" s="3" t="s">
        <v>19</v>
      </c>
      <c r="F608" s="3" t="s">
        <v>604</v>
      </c>
      <c r="G608" s="3" t="s">
        <v>605</v>
      </c>
      <c r="H608" s="3" t="s">
        <v>606</v>
      </c>
      <c r="I608" s="3" t="s">
        <v>23</v>
      </c>
      <c r="J608" s="3" t="s">
        <v>607</v>
      </c>
      <c r="K608" s="3">
        <v>2</v>
      </c>
      <c r="L608" s="72">
        <v>164</v>
      </c>
      <c r="M608" s="72">
        <v>328</v>
      </c>
      <c r="N608" s="3" t="s">
        <v>25</v>
      </c>
      <c r="O608" s="3" t="s">
        <v>26</v>
      </c>
      <c r="P608" s="3" t="s">
        <v>665</v>
      </c>
    </row>
    <row r="609" spans="1:16" customFormat="1" ht="57.6" hidden="1" x14ac:dyDescent="0.3">
      <c r="A609" s="71">
        <v>45700</v>
      </c>
      <c r="B609" s="3" t="s">
        <v>16</v>
      </c>
      <c r="C609" s="3" t="s">
        <v>17</v>
      </c>
      <c r="D609" s="3" t="s">
        <v>18</v>
      </c>
      <c r="E609" s="3" t="s">
        <v>19</v>
      </c>
      <c r="F609" s="3" t="s">
        <v>604</v>
      </c>
      <c r="G609" s="3" t="s">
        <v>605</v>
      </c>
      <c r="H609" s="3" t="s">
        <v>122</v>
      </c>
      <c r="I609" s="3" t="s">
        <v>23</v>
      </c>
      <c r="J609" s="3" t="s">
        <v>123</v>
      </c>
      <c r="K609" s="3">
        <v>0.5</v>
      </c>
      <c r="L609" s="72">
        <v>164</v>
      </c>
      <c r="M609" s="72">
        <v>82</v>
      </c>
      <c r="N609" s="3" t="s">
        <v>25</v>
      </c>
      <c r="O609" s="3" t="s">
        <v>26</v>
      </c>
      <c r="P609" s="3" t="s">
        <v>666</v>
      </c>
    </row>
    <row r="610" spans="1:16" customFormat="1" ht="43.2" hidden="1" x14ac:dyDescent="0.3">
      <c r="A610" s="71">
        <v>45700</v>
      </c>
      <c r="B610" s="3" t="s">
        <v>16</v>
      </c>
      <c r="C610" s="3" t="s">
        <v>17</v>
      </c>
      <c r="D610" s="3" t="s">
        <v>18</v>
      </c>
      <c r="E610" s="3" t="s">
        <v>19</v>
      </c>
      <c r="F610" s="3" t="s">
        <v>604</v>
      </c>
      <c r="G610" s="3" t="s">
        <v>605</v>
      </c>
      <c r="H610" s="3" t="s">
        <v>606</v>
      </c>
      <c r="I610" s="3" t="s">
        <v>23</v>
      </c>
      <c r="J610" s="3" t="s">
        <v>607</v>
      </c>
      <c r="K610" s="3">
        <v>1.5</v>
      </c>
      <c r="L610" s="72">
        <v>164</v>
      </c>
      <c r="M610" s="72">
        <v>246</v>
      </c>
      <c r="N610" s="3" t="s">
        <v>25</v>
      </c>
      <c r="O610" s="3" t="s">
        <v>26</v>
      </c>
      <c r="P610" s="3" t="s">
        <v>667</v>
      </c>
    </row>
    <row r="611" spans="1:16" customFormat="1" ht="43.2" hidden="1" x14ac:dyDescent="0.3">
      <c r="A611" s="71">
        <v>45700</v>
      </c>
      <c r="B611" s="3" t="s">
        <v>16</v>
      </c>
      <c r="C611" s="3" t="s">
        <v>17</v>
      </c>
      <c r="D611" s="3" t="s">
        <v>18</v>
      </c>
      <c r="E611" s="3" t="s">
        <v>19</v>
      </c>
      <c r="F611" s="3" t="s">
        <v>604</v>
      </c>
      <c r="G611" s="3" t="s">
        <v>605</v>
      </c>
      <c r="H611" s="3" t="s">
        <v>122</v>
      </c>
      <c r="I611" s="3" t="s">
        <v>23</v>
      </c>
      <c r="J611" s="3" t="s">
        <v>123</v>
      </c>
      <c r="K611" s="3">
        <v>1</v>
      </c>
      <c r="L611" s="72">
        <v>164</v>
      </c>
      <c r="M611" s="72">
        <v>164</v>
      </c>
      <c r="N611" s="3" t="s">
        <v>25</v>
      </c>
      <c r="O611" s="3" t="s">
        <v>26</v>
      </c>
      <c r="P611" s="3" t="s">
        <v>668</v>
      </c>
    </row>
    <row r="612" spans="1:16" customFormat="1" ht="43.2" hidden="1" x14ac:dyDescent="0.3">
      <c r="A612" s="71">
        <v>45699</v>
      </c>
      <c r="B612" s="3" t="s">
        <v>16</v>
      </c>
      <c r="C612" s="3" t="s">
        <v>17</v>
      </c>
      <c r="D612" s="3" t="s">
        <v>18</v>
      </c>
      <c r="E612" s="3" t="s">
        <v>19</v>
      </c>
      <c r="F612" s="3" t="s">
        <v>604</v>
      </c>
      <c r="G612" s="3" t="s">
        <v>605</v>
      </c>
      <c r="H612" s="3" t="s">
        <v>122</v>
      </c>
      <c r="I612" s="3" t="s">
        <v>23</v>
      </c>
      <c r="J612" s="3" t="s">
        <v>123</v>
      </c>
      <c r="K612" s="3">
        <v>0.5</v>
      </c>
      <c r="L612" s="72">
        <v>164</v>
      </c>
      <c r="M612" s="72">
        <v>82</v>
      </c>
      <c r="N612" s="3" t="s">
        <v>25</v>
      </c>
      <c r="O612" s="3" t="s">
        <v>26</v>
      </c>
      <c r="P612" s="3" t="s">
        <v>669</v>
      </c>
    </row>
    <row r="613" spans="1:16" customFormat="1" ht="43.2" hidden="1" x14ac:dyDescent="0.3">
      <c r="A613" s="71">
        <v>45699</v>
      </c>
      <c r="B613" s="3" t="s">
        <v>16</v>
      </c>
      <c r="C613" s="3" t="s">
        <v>17</v>
      </c>
      <c r="D613" s="3" t="s">
        <v>18</v>
      </c>
      <c r="E613" s="3" t="s">
        <v>19</v>
      </c>
      <c r="F613" s="3" t="s">
        <v>604</v>
      </c>
      <c r="G613" s="3" t="s">
        <v>605</v>
      </c>
      <c r="H613" s="3" t="s">
        <v>606</v>
      </c>
      <c r="I613" s="3" t="s">
        <v>23</v>
      </c>
      <c r="J613" s="3" t="s">
        <v>607</v>
      </c>
      <c r="K613" s="3">
        <v>2</v>
      </c>
      <c r="L613" s="72">
        <v>164</v>
      </c>
      <c r="M613" s="72">
        <v>328</v>
      </c>
      <c r="N613" s="3" t="s">
        <v>25</v>
      </c>
      <c r="O613" s="3" t="s">
        <v>26</v>
      </c>
      <c r="P613" s="3" t="s">
        <v>609</v>
      </c>
    </row>
    <row r="614" spans="1:16" customFormat="1" ht="43.2" hidden="1" x14ac:dyDescent="0.3">
      <c r="A614" s="71">
        <v>45699</v>
      </c>
      <c r="B614" s="3" t="s">
        <v>16</v>
      </c>
      <c r="C614" s="3" t="s">
        <v>17</v>
      </c>
      <c r="D614" s="3" t="s">
        <v>18</v>
      </c>
      <c r="E614" s="3" t="s">
        <v>19</v>
      </c>
      <c r="F614" s="3" t="s">
        <v>604</v>
      </c>
      <c r="G614" s="3" t="s">
        <v>605</v>
      </c>
      <c r="H614" s="3" t="s">
        <v>22</v>
      </c>
      <c r="I614" s="3" t="s">
        <v>23</v>
      </c>
      <c r="J614" s="3" t="s">
        <v>24</v>
      </c>
      <c r="K614" s="3">
        <v>4</v>
      </c>
      <c r="L614" s="72">
        <v>164</v>
      </c>
      <c r="M614" s="72">
        <v>656</v>
      </c>
      <c r="N614" s="3" t="s">
        <v>25</v>
      </c>
      <c r="O614" s="3" t="s">
        <v>26</v>
      </c>
      <c r="P614" s="3" t="s">
        <v>670</v>
      </c>
    </row>
    <row r="615" spans="1:16" customFormat="1" ht="57.6" hidden="1" x14ac:dyDescent="0.3">
      <c r="A615" s="71">
        <v>45699</v>
      </c>
      <c r="B615" s="3" t="s">
        <v>16</v>
      </c>
      <c r="C615" s="3" t="s">
        <v>17</v>
      </c>
      <c r="D615" s="3" t="s">
        <v>18</v>
      </c>
      <c r="E615" s="3" t="s">
        <v>19</v>
      </c>
      <c r="F615" s="3" t="s">
        <v>604</v>
      </c>
      <c r="G615" s="3" t="s">
        <v>605</v>
      </c>
      <c r="H615" s="3" t="s">
        <v>22</v>
      </c>
      <c r="I615" s="3" t="s">
        <v>23</v>
      </c>
      <c r="J615" s="3" t="s">
        <v>24</v>
      </c>
      <c r="K615" s="3">
        <v>2.5</v>
      </c>
      <c r="L615" s="72">
        <v>164</v>
      </c>
      <c r="M615" s="72">
        <v>410</v>
      </c>
      <c r="N615" s="3" t="s">
        <v>25</v>
      </c>
      <c r="O615" s="3" t="s">
        <v>26</v>
      </c>
      <c r="P615" s="3" t="s">
        <v>671</v>
      </c>
    </row>
    <row r="616" spans="1:16" customFormat="1" ht="57.6" hidden="1" x14ac:dyDescent="0.3">
      <c r="A616" s="71">
        <v>45698</v>
      </c>
      <c r="B616" s="3" t="s">
        <v>16</v>
      </c>
      <c r="C616" s="3" t="s">
        <v>17</v>
      </c>
      <c r="D616" s="3" t="s">
        <v>18</v>
      </c>
      <c r="E616" s="3" t="s">
        <v>19</v>
      </c>
      <c r="F616" s="3" t="s">
        <v>604</v>
      </c>
      <c r="G616" s="3" t="s">
        <v>605</v>
      </c>
      <c r="H616" s="3" t="s">
        <v>606</v>
      </c>
      <c r="I616" s="3" t="s">
        <v>23</v>
      </c>
      <c r="J616" s="3" t="s">
        <v>607</v>
      </c>
      <c r="K616" s="3">
        <v>2</v>
      </c>
      <c r="L616" s="72">
        <v>164</v>
      </c>
      <c r="M616" s="72">
        <v>328</v>
      </c>
      <c r="N616" s="3" t="s">
        <v>25</v>
      </c>
      <c r="O616" s="3" t="s">
        <v>26</v>
      </c>
      <c r="P616" s="3" t="s">
        <v>672</v>
      </c>
    </row>
    <row r="617" spans="1:16" customFormat="1" ht="57.6" hidden="1" x14ac:dyDescent="0.3">
      <c r="A617" s="71">
        <v>45698</v>
      </c>
      <c r="B617" s="3" t="s">
        <v>16</v>
      </c>
      <c r="C617" s="3" t="s">
        <v>17</v>
      </c>
      <c r="D617" s="3" t="s">
        <v>18</v>
      </c>
      <c r="E617" s="3" t="s">
        <v>19</v>
      </c>
      <c r="F617" s="3" t="s">
        <v>604</v>
      </c>
      <c r="G617" s="3" t="s">
        <v>605</v>
      </c>
      <c r="H617" s="3" t="s">
        <v>606</v>
      </c>
      <c r="I617" s="3" t="s">
        <v>23</v>
      </c>
      <c r="J617" s="3" t="s">
        <v>607</v>
      </c>
      <c r="K617" s="3">
        <v>1</v>
      </c>
      <c r="L617" s="72">
        <v>164</v>
      </c>
      <c r="M617" s="72">
        <v>164</v>
      </c>
      <c r="N617" s="3" t="s">
        <v>25</v>
      </c>
      <c r="O617" s="3" t="s">
        <v>26</v>
      </c>
      <c r="P617" s="3" t="s">
        <v>673</v>
      </c>
    </row>
    <row r="618" spans="1:16" customFormat="1" ht="43.2" hidden="1" x14ac:dyDescent="0.3">
      <c r="A618" s="71">
        <v>45698</v>
      </c>
      <c r="B618" s="3" t="s">
        <v>16</v>
      </c>
      <c r="C618" s="3" t="s">
        <v>17</v>
      </c>
      <c r="D618" s="3" t="s">
        <v>18</v>
      </c>
      <c r="E618" s="3" t="s">
        <v>19</v>
      </c>
      <c r="F618" s="3" t="s">
        <v>604</v>
      </c>
      <c r="G618" s="3" t="s">
        <v>605</v>
      </c>
      <c r="H618" s="3" t="s">
        <v>606</v>
      </c>
      <c r="I618" s="3" t="s">
        <v>23</v>
      </c>
      <c r="J618" s="3" t="s">
        <v>607</v>
      </c>
      <c r="K618" s="3">
        <v>1</v>
      </c>
      <c r="L618" s="72">
        <v>164</v>
      </c>
      <c r="M618" s="72">
        <v>164</v>
      </c>
      <c r="N618" s="3" t="s">
        <v>25</v>
      </c>
      <c r="O618" s="3" t="s">
        <v>26</v>
      </c>
      <c r="P618" s="3" t="s">
        <v>616</v>
      </c>
    </row>
    <row r="619" spans="1:16" customFormat="1" ht="57.6" hidden="1" x14ac:dyDescent="0.3">
      <c r="A619" s="71">
        <v>45698</v>
      </c>
      <c r="B619" s="3" t="s">
        <v>16</v>
      </c>
      <c r="C619" s="3" t="s">
        <v>17</v>
      </c>
      <c r="D619" s="3" t="s">
        <v>18</v>
      </c>
      <c r="E619" s="3" t="s">
        <v>19</v>
      </c>
      <c r="F619" s="3" t="s">
        <v>604</v>
      </c>
      <c r="G619" s="3" t="s">
        <v>605</v>
      </c>
      <c r="H619" s="3" t="s">
        <v>606</v>
      </c>
      <c r="I619" s="3" t="s">
        <v>23</v>
      </c>
      <c r="J619" s="3" t="s">
        <v>607</v>
      </c>
      <c r="K619" s="3">
        <v>3</v>
      </c>
      <c r="L619" s="72">
        <v>164</v>
      </c>
      <c r="M619" s="72">
        <v>492</v>
      </c>
      <c r="N619" s="3" t="s">
        <v>25</v>
      </c>
      <c r="O619" s="3" t="s">
        <v>26</v>
      </c>
      <c r="P619" s="3" t="s">
        <v>674</v>
      </c>
    </row>
    <row r="620" spans="1:16" customFormat="1" ht="43.2" hidden="1" x14ac:dyDescent="0.3">
      <c r="A620" s="71">
        <v>45698</v>
      </c>
      <c r="B620" s="3" t="s">
        <v>16</v>
      </c>
      <c r="C620" s="3" t="s">
        <v>17</v>
      </c>
      <c r="D620" s="3" t="s">
        <v>18</v>
      </c>
      <c r="E620" s="3" t="s">
        <v>19</v>
      </c>
      <c r="F620" s="3" t="s">
        <v>604</v>
      </c>
      <c r="G620" s="3" t="s">
        <v>605</v>
      </c>
      <c r="H620" s="3" t="s">
        <v>122</v>
      </c>
      <c r="I620" s="3" t="s">
        <v>23</v>
      </c>
      <c r="J620" s="3" t="s">
        <v>123</v>
      </c>
      <c r="K620" s="3">
        <v>1</v>
      </c>
      <c r="L620" s="72">
        <v>164</v>
      </c>
      <c r="M620" s="72">
        <v>164</v>
      </c>
      <c r="N620" s="3" t="s">
        <v>25</v>
      </c>
      <c r="O620" s="3" t="s">
        <v>26</v>
      </c>
      <c r="P620" s="3" t="s">
        <v>675</v>
      </c>
    </row>
    <row r="621" spans="1:16" customFormat="1" ht="43.2" hidden="1" x14ac:dyDescent="0.3">
      <c r="A621" s="71">
        <v>45698</v>
      </c>
      <c r="B621" s="3" t="s">
        <v>16</v>
      </c>
      <c r="C621" s="3" t="s">
        <v>17</v>
      </c>
      <c r="D621" s="3" t="s">
        <v>18</v>
      </c>
      <c r="E621" s="3" t="s">
        <v>19</v>
      </c>
      <c r="F621" s="3" t="s">
        <v>604</v>
      </c>
      <c r="G621" s="3" t="s">
        <v>605</v>
      </c>
      <c r="H621" s="3" t="s">
        <v>606</v>
      </c>
      <c r="I621" s="3" t="s">
        <v>23</v>
      </c>
      <c r="J621" s="3" t="s">
        <v>607</v>
      </c>
      <c r="K621" s="3">
        <v>0.5</v>
      </c>
      <c r="L621" s="72">
        <v>164</v>
      </c>
      <c r="M621" s="72">
        <v>82</v>
      </c>
      <c r="N621" s="3" t="s">
        <v>25</v>
      </c>
      <c r="O621" s="3" t="s">
        <v>26</v>
      </c>
      <c r="P621" s="3" t="s">
        <v>676</v>
      </c>
    </row>
    <row r="622" spans="1:16" customFormat="1" ht="43.2" hidden="1" x14ac:dyDescent="0.3">
      <c r="A622" s="71">
        <v>45698</v>
      </c>
      <c r="B622" s="3" t="s">
        <v>16</v>
      </c>
      <c r="C622" s="3" t="s">
        <v>17</v>
      </c>
      <c r="D622" s="3" t="s">
        <v>18</v>
      </c>
      <c r="E622" s="3" t="s">
        <v>19</v>
      </c>
      <c r="F622" s="3" t="s">
        <v>604</v>
      </c>
      <c r="G622" s="3" t="s">
        <v>605</v>
      </c>
      <c r="H622" s="3" t="s">
        <v>122</v>
      </c>
      <c r="I622" s="3" t="s">
        <v>23</v>
      </c>
      <c r="J622" s="3" t="s">
        <v>123</v>
      </c>
      <c r="K622" s="3">
        <v>0.5</v>
      </c>
      <c r="L622" s="72">
        <v>164</v>
      </c>
      <c r="M622" s="72">
        <v>82</v>
      </c>
      <c r="N622" s="3" t="s">
        <v>25</v>
      </c>
      <c r="O622" s="3" t="s">
        <v>26</v>
      </c>
      <c r="P622" s="3" t="s">
        <v>677</v>
      </c>
    </row>
    <row r="623" spans="1:16" customFormat="1" ht="43.2" hidden="1" x14ac:dyDescent="0.3">
      <c r="A623" s="71">
        <v>45695</v>
      </c>
      <c r="B623" s="3" t="s">
        <v>16</v>
      </c>
      <c r="C623" s="3" t="s">
        <v>17</v>
      </c>
      <c r="D623" s="3" t="s">
        <v>18</v>
      </c>
      <c r="E623" s="3" t="s">
        <v>19</v>
      </c>
      <c r="F623" s="3" t="s">
        <v>604</v>
      </c>
      <c r="G623" s="3" t="s">
        <v>605</v>
      </c>
      <c r="H623" s="3" t="s">
        <v>606</v>
      </c>
      <c r="I623" s="3" t="s">
        <v>23</v>
      </c>
      <c r="J623" s="3" t="s">
        <v>607</v>
      </c>
      <c r="K623" s="3">
        <v>3.25</v>
      </c>
      <c r="L623" s="72">
        <v>164</v>
      </c>
      <c r="M623" s="72">
        <v>533</v>
      </c>
      <c r="N623" s="3" t="s">
        <v>25</v>
      </c>
      <c r="O623" s="3" t="s">
        <v>26</v>
      </c>
      <c r="P623" s="3" t="s">
        <v>678</v>
      </c>
    </row>
    <row r="624" spans="1:16" customFormat="1" ht="43.2" hidden="1" x14ac:dyDescent="0.3">
      <c r="A624" s="71">
        <v>45695</v>
      </c>
      <c r="B624" s="3" t="s">
        <v>16</v>
      </c>
      <c r="C624" s="3" t="s">
        <v>17</v>
      </c>
      <c r="D624" s="3" t="s">
        <v>18</v>
      </c>
      <c r="E624" s="3" t="s">
        <v>19</v>
      </c>
      <c r="F624" s="3" t="s">
        <v>604</v>
      </c>
      <c r="G624" s="3" t="s">
        <v>605</v>
      </c>
      <c r="H624" s="3" t="s">
        <v>122</v>
      </c>
      <c r="I624" s="3" t="s">
        <v>23</v>
      </c>
      <c r="J624" s="3" t="s">
        <v>123</v>
      </c>
      <c r="K624" s="3">
        <v>0.25</v>
      </c>
      <c r="L624" s="72">
        <v>164</v>
      </c>
      <c r="M624" s="72">
        <v>41</v>
      </c>
      <c r="N624" s="3" t="s">
        <v>25</v>
      </c>
      <c r="O624" s="3" t="s">
        <v>26</v>
      </c>
      <c r="P624" s="3" t="s">
        <v>679</v>
      </c>
    </row>
    <row r="625" spans="1:16" customFormat="1" ht="57.6" hidden="1" x14ac:dyDescent="0.3">
      <c r="A625" s="71">
        <v>45695</v>
      </c>
      <c r="B625" s="3" t="s">
        <v>16</v>
      </c>
      <c r="C625" s="3" t="s">
        <v>17</v>
      </c>
      <c r="D625" s="3" t="s">
        <v>18</v>
      </c>
      <c r="E625" s="3" t="s">
        <v>19</v>
      </c>
      <c r="F625" s="3" t="s">
        <v>604</v>
      </c>
      <c r="G625" s="3" t="s">
        <v>605</v>
      </c>
      <c r="H625" s="3" t="s">
        <v>606</v>
      </c>
      <c r="I625" s="3" t="s">
        <v>23</v>
      </c>
      <c r="J625" s="3" t="s">
        <v>607</v>
      </c>
      <c r="K625" s="3">
        <v>3</v>
      </c>
      <c r="L625" s="72">
        <v>164</v>
      </c>
      <c r="M625" s="72">
        <v>492</v>
      </c>
      <c r="N625" s="3" t="s">
        <v>25</v>
      </c>
      <c r="O625" s="3" t="s">
        <v>26</v>
      </c>
      <c r="P625" s="3" t="s">
        <v>680</v>
      </c>
    </row>
    <row r="626" spans="1:16" customFormat="1" ht="43.2" hidden="1" x14ac:dyDescent="0.3">
      <c r="A626" s="71">
        <v>45695</v>
      </c>
      <c r="B626" s="3" t="s">
        <v>16</v>
      </c>
      <c r="C626" s="3" t="s">
        <v>17</v>
      </c>
      <c r="D626" s="3" t="s">
        <v>18</v>
      </c>
      <c r="E626" s="3" t="s">
        <v>19</v>
      </c>
      <c r="F626" s="3" t="s">
        <v>604</v>
      </c>
      <c r="G626" s="3" t="s">
        <v>605</v>
      </c>
      <c r="H626" s="3" t="s">
        <v>606</v>
      </c>
      <c r="I626" s="3" t="s">
        <v>23</v>
      </c>
      <c r="J626" s="3" t="s">
        <v>607</v>
      </c>
      <c r="K626" s="3">
        <v>2</v>
      </c>
      <c r="L626" s="72">
        <v>164</v>
      </c>
      <c r="M626" s="72">
        <v>328</v>
      </c>
      <c r="N626" s="3" t="s">
        <v>25</v>
      </c>
      <c r="O626" s="3" t="s">
        <v>26</v>
      </c>
      <c r="P626" s="3" t="s">
        <v>609</v>
      </c>
    </row>
    <row r="627" spans="1:16" customFormat="1" ht="43.2" hidden="1" x14ac:dyDescent="0.3">
      <c r="A627" s="71">
        <v>45694</v>
      </c>
      <c r="B627" s="3" t="s">
        <v>16</v>
      </c>
      <c r="C627" s="3" t="s">
        <v>17</v>
      </c>
      <c r="D627" s="3" t="s">
        <v>18</v>
      </c>
      <c r="E627" s="3" t="s">
        <v>19</v>
      </c>
      <c r="F627" s="3" t="s">
        <v>604</v>
      </c>
      <c r="G627" s="3" t="s">
        <v>605</v>
      </c>
      <c r="H627" s="3" t="s">
        <v>606</v>
      </c>
      <c r="I627" s="3" t="s">
        <v>23</v>
      </c>
      <c r="J627" s="3" t="s">
        <v>607</v>
      </c>
      <c r="K627" s="3">
        <v>0.5</v>
      </c>
      <c r="L627" s="72">
        <v>164</v>
      </c>
      <c r="M627" s="72">
        <v>82</v>
      </c>
      <c r="N627" s="3" t="s">
        <v>25</v>
      </c>
      <c r="O627" s="3" t="s">
        <v>26</v>
      </c>
      <c r="P627" s="3" t="s">
        <v>681</v>
      </c>
    </row>
    <row r="628" spans="1:16" customFormat="1" ht="43.2" hidden="1" x14ac:dyDescent="0.3">
      <c r="A628" s="71">
        <v>45694</v>
      </c>
      <c r="B628" s="3" t="s">
        <v>16</v>
      </c>
      <c r="C628" s="3" t="s">
        <v>17</v>
      </c>
      <c r="D628" s="3" t="s">
        <v>18</v>
      </c>
      <c r="E628" s="3" t="s">
        <v>19</v>
      </c>
      <c r="F628" s="3" t="s">
        <v>604</v>
      </c>
      <c r="G628" s="3" t="s">
        <v>605</v>
      </c>
      <c r="H628" s="3" t="s">
        <v>606</v>
      </c>
      <c r="I628" s="3" t="s">
        <v>23</v>
      </c>
      <c r="J628" s="3" t="s">
        <v>607</v>
      </c>
      <c r="K628" s="3">
        <v>0.5</v>
      </c>
      <c r="L628" s="72">
        <v>164</v>
      </c>
      <c r="M628" s="72">
        <v>82</v>
      </c>
      <c r="N628" s="3" t="s">
        <v>25</v>
      </c>
      <c r="O628" s="3" t="s">
        <v>26</v>
      </c>
      <c r="P628" s="3" t="s">
        <v>682</v>
      </c>
    </row>
    <row r="629" spans="1:16" customFormat="1" ht="43.2" hidden="1" x14ac:dyDescent="0.3">
      <c r="A629" s="71">
        <v>45694</v>
      </c>
      <c r="B629" s="3" t="s">
        <v>16</v>
      </c>
      <c r="C629" s="3" t="s">
        <v>17</v>
      </c>
      <c r="D629" s="3" t="s">
        <v>18</v>
      </c>
      <c r="E629" s="3" t="s">
        <v>19</v>
      </c>
      <c r="F629" s="3" t="s">
        <v>604</v>
      </c>
      <c r="G629" s="3" t="s">
        <v>605</v>
      </c>
      <c r="H629" s="3" t="s">
        <v>606</v>
      </c>
      <c r="I629" s="3" t="s">
        <v>23</v>
      </c>
      <c r="J629" s="3" t="s">
        <v>607</v>
      </c>
      <c r="K629" s="3">
        <v>3</v>
      </c>
      <c r="L629" s="72">
        <v>164</v>
      </c>
      <c r="M629" s="72">
        <v>492</v>
      </c>
      <c r="N629" s="3" t="s">
        <v>25</v>
      </c>
      <c r="O629" s="3" t="s">
        <v>26</v>
      </c>
      <c r="P629" s="3" t="s">
        <v>683</v>
      </c>
    </row>
    <row r="630" spans="1:16" customFormat="1" ht="43.2" hidden="1" x14ac:dyDescent="0.3">
      <c r="A630" s="71">
        <v>45694</v>
      </c>
      <c r="B630" s="3" t="s">
        <v>16</v>
      </c>
      <c r="C630" s="3" t="s">
        <v>17</v>
      </c>
      <c r="D630" s="3" t="s">
        <v>18</v>
      </c>
      <c r="E630" s="3" t="s">
        <v>19</v>
      </c>
      <c r="F630" s="3" t="s">
        <v>604</v>
      </c>
      <c r="G630" s="3" t="s">
        <v>605</v>
      </c>
      <c r="H630" s="3" t="s">
        <v>606</v>
      </c>
      <c r="I630" s="3" t="s">
        <v>23</v>
      </c>
      <c r="J630" s="3" t="s">
        <v>607</v>
      </c>
      <c r="K630" s="3">
        <v>2</v>
      </c>
      <c r="L630" s="72">
        <v>164</v>
      </c>
      <c r="M630" s="72">
        <v>328</v>
      </c>
      <c r="N630" s="3" t="s">
        <v>25</v>
      </c>
      <c r="O630" s="3" t="s">
        <v>26</v>
      </c>
      <c r="P630" s="3" t="s">
        <v>684</v>
      </c>
    </row>
    <row r="631" spans="1:16" customFormat="1" ht="57.6" hidden="1" x14ac:dyDescent="0.3">
      <c r="A631" s="71">
        <v>45694</v>
      </c>
      <c r="B631" s="3" t="s">
        <v>16</v>
      </c>
      <c r="C631" s="3" t="s">
        <v>17</v>
      </c>
      <c r="D631" s="3" t="s">
        <v>18</v>
      </c>
      <c r="E631" s="3" t="s">
        <v>19</v>
      </c>
      <c r="F631" s="3" t="s">
        <v>604</v>
      </c>
      <c r="G631" s="3" t="s">
        <v>605</v>
      </c>
      <c r="H631" s="3" t="s">
        <v>606</v>
      </c>
      <c r="I631" s="3" t="s">
        <v>23</v>
      </c>
      <c r="J631" s="3" t="s">
        <v>607</v>
      </c>
      <c r="K631" s="3">
        <v>2</v>
      </c>
      <c r="L631" s="72">
        <v>164</v>
      </c>
      <c r="M631" s="72">
        <v>328</v>
      </c>
      <c r="N631" s="3" t="s">
        <v>25</v>
      </c>
      <c r="O631" s="3" t="s">
        <v>26</v>
      </c>
      <c r="P631" s="3" t="s">
        <v>685</v>
      </c>
    </row>
    <row r="632" spans="1:16" customFormat="1" ht="43.2" hidden="1" x14ac:dyDescent="0.3">
      <c r="A632" s="71">
        <v>45694</v>
      </c>
      <c r="B632" s="3" t="s">
        <v>16</v>
      </c>
      <c r="C632" s="3" t="s">
        <v>17</v>
      </c>
      <c r="D632" s="3" t="s">
        <v>18</v>
      </c>
      <c r="E632" s="3" t="s">
        <v>19</v>
      </c>
      <c r="F632" s="3" t="s">
        <v>604</v>
      </c>
      <c r="G632" s="3" t="s">
        <v>605</v>
      </c>
      <c r="H632" s="3" t="s">
        <v>606</v>
      </c>
      <c r="I632" s="3" t="s">
        <v>23</v>
      </c>
      <c r="J632" s="3" t="s">
        <v>607</v>
      </c>
      <c r="K632" s="3">
        <v>1</v>
      </c>
      <c r="L632" s="72">
        <v>164</v>
      </c>
      <c r="M632" s="72">
        <v>164</v>
      </c>
      <c r="N632" s="3" t="s">
        <v>25</v>
      </c>
      <c r="O632" s="3" t="s">
        <v>26</v>
      </c>
      <c r="P632" s="3" t="s">
        <v>686</v>
      </c>
    </row>
    <row r="633" spans="1:16" customFormat="1" ht="43.2" hidden="1" x14ac:dyDescent="0.3">
      <c r="A633" s="71">
        <v>45693</v>
      </c>
      <c r="B633" s="3" t="s">
        <v>16</v>
      </c>
      <c r="C633" s="3" t="s">
        <v>17</v>
      </c>
      <c r="D633" s="3" t="s">
        <v>18</v>
      </c>
      <c r="E633" s="3" t="s">
        <v>19</v>
      </c>
      <c r="F633" s="3" t="s">
        <v>604</v>
      </c>
      <c r="G633" s="3" t="s">
        <v>605</v>
      </c>
      <c r="H633" s="3" t="s">
        <v>122</v>
      </c>
      <c r="I633" s="3" t="s">
        <v>23</v>
      </c>
      <c r="J633" s="3" t="s">
        <v>123</v>
      </c>
      <c r="K633" s="3">
        <v>0.5</v>
      </c>
      <c r="L633" s="72">
        <v>164</v>
      </c>
      <c r="M633" s="72">
        <v>82</v>
      </c>
      <c r="N633" s="3" t="s">
        <v>25</v>
      </c>
      <c r="O633" s="3" t="s">
        <v>26</v>
      </c>
      <c r="P633" s="3" t="s">
        <v>687</v>
      </c>
    </row>
    <row r="634" spans="1:16" customFormat="1" ht="43.2" hidden="1" x14ac:dyDescent="0.3">
      <c r="A634" s="71">
        <v>45693</v>
      </c>
      <c r="B634" s="3" t="s">
        <v>16</v>
      </c>
      <c r="C634" s="3" t="s">
        <v>17</v>
      </c>
      <c r="D634" s="3" t="s">
        <v>18</v>
      </c>
      <c r="E634" s="3" t="s">
        <v>19</v>
      </c>
      <c r="F634" s="3" t="s">
        <v>604</v>
      </c>
      <c r="G634" s="3" t="s">
        <v>605</v>
      </c>
      <c r="H634" s="3" t="s">
        <v>122</v>
      </c>
      <c r="I634" s="3" t="s">
        <v>23</v>
      </c>
      <c r="J634" s="3" t="s">
        <v>123</v>
      </c>
      <c r="K634" s="3">
        <v>0.5</v>
      </c>
      <c r="L634" s="72">
        <v>164</v>
      </c>
      <c r="M634" s="72">
        <v>82</v>
      </c>
      <c r="N634" s="3" t="s">
        <v>25</v>
      </c>
      <c r="O634" s="3" t="s">
        <v>26</v>
      </c>
      <c r="P634" s="3" t="s">
        <v>688</v>
      </c>
    </row>
    <row r="635" spans="1:16" customFormat="1" ht="28.8" hidden="1" x14ac:dyDescent="0.3">
      <c r="A635" s="71">
        <v>45693</v>
      </c>
      <c r="B635" s="3" t="s">
        <v>16</v>
      </c>
      <c r="C635" s="3" t="s">
        <v>17</v>
      </c>
      <c r="D635" s="3" t="s">
        <v>18</v>
      </c>
      <c r="E635" s="3" t="s">
        <v>19</v>
      </c>
      <c r="F635" s="3" t="s">
        <v>604</v>
      </c>
      <c r="G635" s="3" t="s">
        <v>605</v>
      </c>
      <c r="H635" s="3" t="s">
        <v>122</v>
      </c>
      <c r="I635" s="3" t="s">
        <v>23</v>
      </c>
      <c r="J635" s="3" t="s">
        <v>123</v>
      </c>
      <c r="K635" s="3">
        <v>1</v>
      </c>
      <c r="L635" s="72">
        <v>164</v>
      </c>
      <c r="M635" s="72">
        <v>164</v>
      </c>
      <c r="N635" s="3" t="s">
        <v>25</v>
      </c>
      <c r="O635" s="3" t="s">
        <v>26</v>
      </c>
      <c r="P635" s="3" t="s">
        <v>689</v>
      </c>
    </row>
    <row r="636" spans="1:16" customFormat="1" ht="43.2" hidden="1" x14ac:dyDescent="0.3">
      <c r="A636" s="71">
        <v>45693</v>
      </c>
      <c r="B636" s="3" t="s">
        <v>16</v>
      </c>
      <c r="C636" s="3" t="s">
        <v>17</v>
      </c>
      <c r="D636" s="3" t="s">
        <v>18</v>
      </c>
      <c r="E636" s="3" t="s">
        <v>19</v>
      </c>
      <c r="F636" s="3" t="s">
        <v>604</v>
      </c>
      <c r="G636" s="3" t="s">
        <v>605</v>
      </c>
      <c r="H636" s="3" t="s">
        <v>606</v>
      </c>
      <c r="I636" s="3" t="s">
        <v>23</v>
      </c>
      <c r="J636" s="3" t="s">
        <v>607</v>
      </c>
      <c r="K636" s="3">
        <v>1</v>
      </c>
      <c r="L636" s="72">
        <v>164</v>
      </c>
      <c r="M636" s="72">
        <v>164</v>
      </c>
      <c r="N636" s="3" t="s">
        <v>25</v>
      </c>
      <c r="O636" s="3" t="s">
        <v>26</v>
      </c>
      <c r="P636" s="3" t="s">
        <v>690</v>
      </c>
    </row>
    <row r="637" spans="1:16" customFormat="1" ht="43.2" hidden="1" x14ac:dyDescent="0.3">
      <c r="A637" s="71">
        <v>45693</v>
      </c>
      <c r="B637" s="3" t="s">
        <v>16</v>
      </c>
      <c r="C637" s="3" t="s">
        <v>17</v>
      </c>
      <c r="D637" s="3" t="s">
        <v>18</v>
      </c>
      <c r="E637" s="3" t="s">
        <v>19</v>
      </c>
      <c r="F637" s="3" t="s">
        <v>604</v>
      </c>
      <c r="G637" s="3" t="s">
        <v>605</v>
      </c>
      <c r="H637" s="3" t="s">
        <v>606</v>
      </c>
      <c r="I637" s="3" t="s">
        <v>23</v>
      </c>
      <c r="J637" s="3" t="s">
        <v>607</v>
      </c>
      <c r="K637" s="3">
        <v>1.5</v>
      </c>
      <c r="L637" s="72">
        <v>164</v>
      </c>
      <c r="M637" s="72">
        <v>246</v>
      </c>
      <c r="N637" s="3" t="s">
        <v>25</v>
      </c>
      <c r="O637" s="3" t="s">
        <v>26</v>
      </c>
      <c r="P637" s="3" t="s">
        <v>691</v>
      </c>
    </row>
    <row r="638" spans="1:16" customFormat="1" ht="43.2" hidden="1" x14ac:dyDescent="0.3">
      <c r="A638" s="71">
        <v>45693</v>
      </c>
      <c r="B638" s="3" t="s">
        <v>16</v>
      </c>
      <c r="C638" s="3" t="s">
        <v>17</v>
      </c>
      <c r="D638" s="3" t="s">
        <v>18</v>
      </c>
      <c r="E638" s="3" t="s">
        <v>19</v>
      </c>
      <c r="F638" s="3" t="s">
        <v>604</v>
      </c>
      <c r="G638" s="3" t="s">
        <v>605</v>
      </c>
      <c r="H638" s="3" t="s">
        <v>606</v>
      </c>
      <c r="I638" s="3" t="s">
        <v>23</v>
      </c>
      <c r="J638" s="3" t="s">
        <v>607</v>
      </c>
      <c r="K638" s="3">
        <v>3</v>
      </c>
      <c r="L638" s="72">
        <v>164</v>
      </c>
      <c r="M638" s="72">
        <v>492</v>
      </c>
      <c r="N638" s="3" t="s">
        <v>25</v>
      </c>
      <c r="O638" s="3" t="s">
        <v>26</v>
      </c>
      <c r="P638" s="3" t="s">
        <v>692</v>
      </c>
    </row>
    <row r="639" spans="1:16" customFormat="1" ht="57.6" hidden="1" x14ac:dyDescent="0.3">
      <c r="A639" s="71">
        <v>45693</v>
      </c>
      <c r="B639" s="3" t="s">
        <v>16</v>
      </c>
      <c r="C639" s="3" t="s">
        <v>17</v>
      </c>
      <c r="D639" s="3" t="s">
        <v>18</v>
      </c>
      <c r="E639" s="3" t="s">
        <v>19</v>
      </c>
      <c r="F639" s="3" t="s">
        <v>604</v>
      </c>
      <c r="G639" s="3" t="s">
        <v>605</v>
      </c>
      <c r="H639" s="3" t="s">
        <v>606</v>
      </c>
      <c r="I639" s="3" t="s">
        <v>23</v>
      </c>
      <c r="J639" s="3" t="s">
        <v>607</v>
      </c>
      <c r="K639" s="3">
        <v>1.5</v>
      </c>
      <c r="L639" s="72">
        <v>164</v>
      </c>
      <c r="M639" s="72">
        <v>246</v>
      </c>
      <c r="N639" s="3" t="s">
        <v>25</v>
      </c>
      <c r="O639" s="3" t="s">
        <v>26</v>
      </c>
      <c r="P639" s="3" t="s">
        <v>693</v>
      </c>
    </row>
    <row r="640" spans="1:16" customFormat="1" ht="57.6" hidden="1" x14ac:dyDescent="0.3">
      <c r="A640" s="71">
        <v>45693</v>
      </c>
      <c r="B640" s="3" t="s">
        <v>16</v>
      </c>
      <c r="C640" s="3" t="s">
        <v>17</v>
      </c>
      <c r="D640" s="3" t="s">
        <v>18</v>
      </c>
      <c r="E640" s="3" t="s">
        <v>19</v>
      </c>
      <c r="F640" s="3" t="s">
        <v>604</v>
      </c>
      <c r="G640" s="3" t="s">
        <v>605</v>
      </c>
      <c r="H640" s="3" t="s">
        <v>606</v>
      </c>
      <c r="I640" s="3" t="s">
        <v>23</v>
      </c>
      <c r="J640" s="3" t="s">
        <v>607</v>
      </c>
      <c r="K640" s="3">
        <v>0.5</v>
      </c>
      <c r="L640" s="72">
        <v>164</v>
      </c>
      <c r="M640" s="72">
        <v>82</v>
      </c>
      <c r="N640" s="3" t="s">
        <v>25</v>
      </c>
      <c r="O640" s="3" t="s">
        <v>26</v>
      </c>
      <c r="P640" s="3" t="s">
        <v>694</v>
      </c>
    </row>
    <row r="641" spans="1:16" customFormat="1" ht="57.6" hidden="1" x14ac:dyDescent="0.3">
      <c r="A641" s="71">
        <v>45692</v>
      </c>
      <c r="B641" s="3" t="s">
        <v>16</v>
      </c>
      <c r="C641" s="3" t="s">
        <v>17</v>
      </c>
      <c r="D641" s="3" t="s">
        <v>18</v>
      </c>
      <c r="E641" s="3" t="s">
        <v>19</v>
      </c>
      <c r="F641" s="3" t="s">
        <v>604</v>
      </c>
      <c r="G641" s="3" t="s">
        <v>605</v>
      </c>
      <c r="H641" s="3" t="s">
        <v>606</v>
      </c>
      <c r="I641" s="3" t="s">
        <v>23</v>
      </c>
      <c r="J641" s="3" t="s">
        <v>607</v>
      </c>
      <c r="K641" s="3">
        <v>1.5</v>
      </c>
      <c r="L641" s="72">
        <v>164</v>
      </c>
      <c r="M641" s="72">
        <v>246</v>
      </c>
      <c r="N641" s="3" t="s">
        <v>25</v>
      </c>
      <c r="O641" s="3" t="s">
        <v>26</v>
      </c>
      <c r="P641" s="3" t="s">
        <v>695</v>
      </c>
    </row>
    <row r="642" spans="1:16" customFormat="1" ht="43.2" hidden="1" x14ac:dyDescent="0.3">
      <c r="A642" s="71">
        <v>45692</v>
      </c>
      <c r="B642" s="3" t="s">
        <v>16</v>
      </c>
      <c r="C642" s="3" t="s">
        <v>17</v>
      </c>
      <c r="D642" s="3" t="s">
        <v>18</v>
      </c>
      <c r="E642" s="3" t="s">
        <v>19</v>
      </c>
      <c r="F642" s="3" t="s">
        <v>604</v>
      </c>
      <c r="G642" s="3" t="s">
        <v>605</v>
      </c>
      <c r="H642" s="3" t="s">
        <v>606</v>
      </c>
      <c r="I642" s="3" t="s">
        <v>23</v>
      </c>
      <c r="J642" s="3" t="s">
        <v>607</v>
      </c>
      <c r="K642" s="3">
        <v>1</v>
      </c>
      <c r="L642" s="72">
        <v>164</v>
      </c>
      <c r="M642" s="72">
        <v>164</v>
      </c>
      <c r="N642" s="3" t="s">
        <v>25</v>
      </c>
      <c r="O642" s="3" t="s">
        <v>26</v>
      </c>
      <c r="P642" s="3" t="s">
        <v>696</v>
      </c>
    </row>
    <row r="643" spans="1:16" customFormat="1" ht="57.6" hidden="1" x14ac:dyDescent="0.3">
      <c r="A643" s="71">
        <v>45692</v>
      </c>
      <c r="B643" s="3" t="s">
        <v>16</v>
      </c>
      <c r="C643" s="3" t="s">
        <v>17</v>
      </c>
      <c r="D643" s="3" t="s">
        <v>18</v>
      </c>
      <c r="E643" s="3" t="s">
        <v>19</v>
      </c>
      <c r="F643" s="3" t="s">
        <v>604</v>
      </c>
      <c r="G643" s="3" t="s">
        <v>605</v>
      </c>
      <c r="H643" s="3" t="s">
        <v>606</v>
      </c>
      <c r="I643" s="3" t="s">
        <v>23</v>
      </c>
      <c r="J643" s="3" t="s">
        <v>607</v>
      </c>
      <c r="K643" s="3">
        <v>2</v>
      </c>
      <c r="L643" s="72">
        <v>164</v>
      </c>
      <c r="M643" s="72">
        <v>328</v>
      </c>
      <c r="N643" s="3" t="s">
        <v>25</v>
      </c>
      <c r="O643" s="3" t="s">
        <v>26</v>
      </c>
      <c r="P643" s="3" t="s">
        <v>697</v>
      </c>
    </row>
    <row r="644" spans="1:16" customFormat="1" ht="43.2" hidden="1" x14ac:dyDescent="0.3">
      <c r="A644" s="71">
        <v>45692</v>
      </c>
      <c r="B644" s="3" t="s">
        <v>16</v>
      </c>
      <c r="C644" s="3" t="s">
        <v>17</v>
      </c>
      <c r="D644" s="3" t="s">
        <v>18</v>
      </c>
      <c r="E644" s="3" t="s">
        <v>19</v>
      </c>
      <c r="F644" s="3" t="s">
        <v>604</v>
      </c>
      <c r="G644" s="3" t="s">
        <v>605</v>
      </c>
      <c r="H644" s="3" t="s">
        <v>606</v>
      </c>
      <c r="I644" s="3" t="s">
        <v>23</v>
      </c>
      <c r="J644" s="3" t="s">
        <v>607</v>
      </c>
      <c r="K644" s="3">
        <v>1</v>
      </c>
      <c r="L644" s="72">
        <v>164</v>
      </c>
      <c r="M644" s="72">
        <v>164</v>
      </c>
      <c r="N644" s="3" t="s">
        <v>25</v>
      </c>
      <c r="O644" s="3" t="s">
        <v>26</v>
      </c>
      <c r="P644" s="3" t="s">
        <v>698</v>
      </c>
    </row>
    <row r="645" spans="1:16" customFormat="1" ht="57.6" hidden="1" x14ac:dyDescent="0.3">
      <c r="A645" s="71">
        <v>45692</v>
      </c>
      <c r="B645" s="3" t="s">
        <v>16</v>
      </c>
      <c r="C645" s="3" t="s">
        <v>17</v>
      </c>
      <c r="D645" s="3" t="s">
        <v>18</v>
      </c>
      <c r="E645" s="3" t="s">
        <v>19</v>
      </c>
      <c r="F645" s="3" t="s">
        <v>604</v>
      </c>
      <c r="G645" s="3" t="s">
        <v>605</v>
      </c>
      <c r="H645" s="3" t="s">
        <v>606</v>
      </c>
      <c r="I645" s="3" t="s">
        <v>23</v>
      </c>
      <c r="J645" s="3" t="s">
        <v>607</v>
      </c>
      <c r="K645" s="3">
        <v>2.5</v>
      </c>
      <c r="L645" s="72">
        <v>164</v>
      </c>
      <c r="M645" s="72">
        <v>410</v>
      </c>
      <c r="N645" s="3" t="s">
        <v>25</v>
      </c>
      <c r="O645" s="3" t="s">
        <v>26</v>
      </c>
      <c r="P645" s="3" t="s">
        <v>699</v>
      </c>
    </row>
    <row r="646" spans="1:16" customFormat="1" ht="28.8" hidden="1" x14ac:dyDescent="0.3">
      <c r="A646" s="71">
        <v>45692</v>
      </c>
      <c r="B646" s="3" t="s">
        <v>16</v>
      </c>
      <c r="C646" s="3" t="s">
        <v>17</v>
      </c>
      <c r="D646" s="3" t="s">
        <v>18</v>
      </c>
      <c r="E646" s="3" t="s">
        <v>19</v>
      </c>
      <c r="F646" s="3" t="s">
        <v>604</v>
      </c>
      <c r="G646" s="3" t="s">
        <v>605</v>
      </c>
      <c r="H646" s="3" t="s">
        <v>122</v>
      </c>
      <c r="I646" s="3" t="s">
        <v>23</v>
      </c>
      <c r="J646" s="3" t="s">
        <v>123</v>
      </c>
      <c r="K646" s="3">
        <v>0.5</v>
      </c>
      <c r="L646" s="72">
        <v>164</v>
      </c>
      <c r="M646" s="72">
        <v>82</v>
      </c>
      <c r="N646" s="3" t="s">
        <v>25</v>
      </c>
      <c r="O646" s="3" t="s">
        <v>26</v>
      </c>
      <c r="P646" s="3" t="s">
        <v>700</v>
      </c>
    </row>
    <row r="647" spans="1:16" customFormat="1" ht="43.2" hidden="1" x14ac:dyDescent="0.3">
      <c r="A647" s="71">
        <v>45691</v>
      </c>
      <c r="B647" s="3" t="s">
        <v>16</v>
      </c>
      <c r="C647" s="3" t="s">
        <v>17</v>
      </c>
      <c r="D647" s="3" t="s">
        <v>18</v>
      </c>
      <c r="E647" s="3" t="s">
        <v>19</v>
      </c>
      <c r="F647" s="3" t="s">
        <v>604</v>
      </c>
      <c r="G647" s="3" t="s">
        <v>605</v>
      </c>
      <c r="H647" s="3" t="s">
        <v>606</v>
      </c>
      <c r="I647" s="3" t="s">
        <v>23</v>
      </c>
      <c r="J647" s="3" t="s">
        <v>607</v>
      </c>
      <c r="K647" s="3">
        <v>1</v>
      </c>
      <c r="L647" s="72">
        <v>164</v>
      </c>
      <c r="M647" s="72">
        <v>164</v>
      </c>
      <c r="N647" s="3" t="s">
        <v>25</v>
      </c>
      <c r="O647" s="3" t="s">
        <v>26</v>
      </c>
      <c r="P647" s="3" t="s">
        <v>686</v>
      </c>
    </row>
    <row r="648" spans="1:16" customFormat="1" ht="57.6" hidden="1" x14ac:dyDescent="0.3">
      <c r="A648" s="71">
        <v>45691</v>
      </c>
      <c r="B648" s="3" t="s">
        <v>16</v>
      </c>
      <c r="C648" s="3" t="s">
        <v>17</v>
      </c>
      <c r="D648" s="3" t="s">
        <v>18</v>
      </c>
      <c r="E648" s="3" t="s">
        <v>19</v>
      </c>
      <c r="F648" s="3" t="s">
        <v>604</v>
      </c>
      <c r="G648" s="3" t="s">
        <v>605</v>
      </c>
      <c r="H648" s="3" t="s">
        <v>606</v>
      </c>
      <c r="I648" s="3" t="s">
        <v>23</v>
      </c>
      <c r="J648" s="3" t="s">
        <v>607</v>
      </c>
      <c r="K648" s="3">
        <v>4</v>
      </c>
      <c r="L648" s="72">
        <v>164</v>
      </c>
      <c r="M648" s="72">
        <v>656</v>
      </c>
      <c r="N648" s="3" t="s">
        <v>25</v>
      </c>
      <c r="O648" s="3" t="s">
        <v>26</v>
      </c>
      <c r="P648" s="3" t="s">
        <v>701</v>
      </c>
    </row>
    <row r="649" spans="1:16" customFormat="1" ht="57.6" hidden="1" x14ac:dyDescent="0.3">
      <c r="A649" s="71">
        <v>45691</v>
      </c>
      <c r="B649" s="3" t="s">
        <v>16</v>
      </c>
      <c r="C649" s="3" t="s">
        <v>17</v>
      </c>
      <c r="D649" s="3" t="s">
        <v>18</v>
      </c>
      <c r="E649" s="3" t="s">
        <v>19</v>
      </c>
      <c r="F649" s="3" t="s">
        <v>604</v>
      </c>
      <c r="G649" s="3" t="s">
        <v>605</v>
      </c>
      <c r="H649" s="3" t="s">
        <v>606</v>
      </c>
      <c r="I649" s="3" t="s">
        <v>23</v>
      </c>
      <c r="J649" s="3" t="s">
        <v>607</v>
      </c>
      <c r="K649" s="3">
        <v>1.5</v>
      </c>
      <c r="L649" s="72">
        <v>164</v>
      </c>
      <c r="M649" s="72">
        <v>246</v>
      </c>
      <c r="N649" s="3" t="s">
        <v>25</v>
      </c>
      <c r="O649" s="3" t="s">
        <v>26</v>
      </c>
      <c r="P649" s="3" t="s">
        <v>702</v>
      </c>
    </row>
    <row r="650" spans="1:16" customFormat="1" ht="43.2" hidden="1" x14ac:dyDescent="0.3">
      <c r="A650" s="71">
        <v>45691</v>
      </c>
      <c r="B650" s="3" t="s">
        <v>16</v>
      </c>
      <c r="C650" s="3" t="s">
        <v>17</v>
      </c>
      <c r="D650" s="3" t="s">
        <v>18</v>
      </c>
      <c r="E650" s="3" t="s">
        <v>19</v>
      </c>
      <c r="F650" s="3" t="s">
        <v>604</v>
      </c>
      <c r="G650" s="3" t="s">
        <v>605</v>
      </c>
      <c r="H650" s="3" t="s">
        <v>122</v>
      </c>
      <c r="I650" s="3" t="s">
        <v>23</v>
      </c>
      <c r="J650" s="3" t="s">
        <v>123</v>
      </c>
      <c r="K650" s="3">
        <v>1</v>
      </c>
      <c r="L650" s="72">
        <v>164</v>
      </c>
      <c r="M650" s="72">
        <v>164</v>
      </c>
      <c r="N650" s="3" t="s">
        <v>25</v>
      </c>
      <c r="O650" s="3" t="s">
        <v>26</v>
      </c>
      <c r="P650" s="3" t="s">
        <v>703</v>
      </c>
    </row>
    <row r="651" spans="1:16" customFormat="1" ht="57.6" hidden="1" x14ac:dyDescent="0.3">
      <c r="A651" s="71">
        <v>45691</v>
      </c>
      <c r="B651" s="3" t="s">
        <v>16</v>
      </c>
      <c r="C651" s="3" t="s">
        <v>17</v>
      </c>
      <c r="D651" s="3" t="s">
        <v>18</v>
      </c>
      <c r="E651" s="3" t="s">
        <v>19</v>
      </c>
      <c r="F651" s="3" t="s">
        <v>604</v>
      </c>
      <c r="G651" s="3" t="s">
        <v>605</v>
      </c>
      <c r="H651" s="3" t="s">
        <v>606</v>
      </c>
      <c r="I651" s="3" t="s">
        <v>23</v>
      </c>
      <c r="J651" s="3" t="s">
        <v>607</v>
      </c>
      <c r="K651" s="3">
        <v>1.5</v>
      </c>
      <c r="L651" s="72">
        <v>164</v>
      </c>
      <c r="M651" s="72">
        <v>246</v>
      </c>
      <c r="N651" s="3" t="s">
        <v>25</v>
      </c>
      <c r="O651" s="3" t="s">
        <v>26</v>
      </c>
      <c r="P651" s="3" t="s">
        <v>704</v>
      </c>
    </row>
    <row r="652" spans="1:16" customFormat="1" ht="43.2" hidden="1" x14ac:dyDescent="0.3">
      <c r="A652" s="71">
        <v>45716</v>
      </c>
      <c r="B652" s="3" t="s">
        <v>16</v>
      </c>
      <c r="C652" s="3" t="s">
        <v>17</v>
      </c>
      <c r="D652" s="3" t="s">
        <v>18</v>
      </c>
      <c r="E652" s="3" t="s">
        <v>19</v>
      </c>
      <c r="F652" s="3" t="s">
        <v>705</v>
      </c>
      <c r="G652" s="3" t="s">
        <v>706</v>
      </c>
      <c r="H652" s="3" t="s">
        <v>122</v>
      </c>
      <c r="I652" s="3" t="s">
        <v>23</v>
      </c>
      <c r="J652" s="3" t="s">
        <v>123</v>
      </c>
      <c r="K652" s="3">
        <v>0.75</v>
      </c>
      <c r="L652" s="72">
        <v>149</v>
      </c>
      <c r="M652" s="72">
        <v>111.75</v>
      </c>
      <c r="N652" s="3" t="s">
        <v>25</v>
      </c>
      <c r="O652" s="3" t="s">
        <v>26</v>
      </c>
      <c r="P652" s="3" t="s">
        <v>707</v>
      </c>
    </row>
    <row r="653" spans="1:16" ht="43.2" hidden="1" x14ac:dyDescent="0.3">
      <c r="A653" s="73">
        <v>45716</v>
      </c>
      <c r="B653" s="41" t="s">
        <v>16</v>
      </c>
      <c r="C653" s="41" t="s">
        <v>17</v>
      </c>
      <c r="D653" s="41" t="s">
        <v>18</v>
      </c>
      <c r="E653" s="41" t="s">
        <v>19</v>
      </c>
      <c r="F653" s="41" t="s">
        <v>705</v>
      </c>
      <c r="G653" s="41" t="s">
        <v>706</v>
      </c>
      <c r="H653" s="41" t="s">
        <v>606</v>
      </c>
      <c r="I653" s="41" t="s">
        <v>23</v>
      </c>
      <c r="J653" s="41" t="s">
        <v>607</v>
      </c>
      <c r="K653" s="41">
        <v>2.5</v>
      </c>
      <c r="L653" s="74">
        <v>149</v>
      </c>
      <c r="M653" s="75">
        <v>372.5</v>
      </c>
      <c r="N653" s="41" t="s">
        <v>25</v>
      </c>
      <c r="O653" s="41" t="s">
        <v>26</v>
      </c>
      <c r="P653" s="41" t="s">
        <v>708</v>
      </c>
    </row>
    <row r="654" spans="1:16" customFormat="1" ht="28.8" hidden="1" x14ac:dyDescent="0.3">
      <c r="A654" s="71">
        <v>45716</v>
      </c>
      <c r="B654" s="3" t="s">
        <v>16</v>
      </c>
      <c r="C654" s="3" t="s">
        <v>17</v>
      </c>
      <c r="D654" s="3" t="s">
        <v>18</v>
      </c>
      <c r="E654" s="3" t="s">
        <v>19</v>
      </c>
      <c r="F654" s="3" t="s">
        <v>705</v>
      </c>
      <c r="G654" s="3" t="s">
        <v>706</v>
      </c>
      <c r="H654" s="3" t="s">
        <v>606</v>
      </c>
      <c r="I654" s="3" t="s">
        <v>23</v>
      </c>
      <c r="J654" s="3" t="s">
        <v>607</v>
      </c>
      <c r="K654" s="3">
        <v>1</v>
      </c>
      <c r="L654" s="72">
        <v>149</v>
      </c>
      <c r="M654" s="72">
        <v>149</v>
      </c>
      <c r="N654" s="3" t="s">
        <v>25</v>
      </c>
      <c r="O654" s="3" t="s">
        <v>26</v>
      </c>
      <c r="P654" s="3" t="s">
        <v>709</v>
      </c>
    </row>
    <row r="655" spans="1:16" customFormat="1" ht="43.2" hidden="1" x14ac:dyDescent="0.3">
      <c r="A655" s="71">
        <v>45716</v>
      </c>
      <c r="B655" s="3" t="s">
        <v>16</v>
      </c>
      <c r="C655" s="3" t="s">
        <v>17</v>
      </c>
      <c r="D655" s="3" t="s">
        <v>18</v>
      </c>
      <c r="E655" s="3" t="s">
        <v>19</v>
      </c>
      <c r="F655" s="3" t="s">
        <v>705</v>
      </c>
      <c r="G655" s="3" t="s">
        <v>706</v>
      </c>
      <c r="H655" s="3" t="s">
        <v>53</v>
      </c>
      <c r="I655" s="3" t="s">
        <v>23</v>
      </c>
      <c r="J655" s="3" t="s">
        <v>54</v>
      </c>
      <c r="K655" s="3">
        <v>2.75</v>
      </c>
      <c r="L655" s="72">
        <v>149</v>
      </c>
      <c r="M655" s="72">
        <v>409.75</v>
      </c>
      <c r="N655" s="3" t="s">
        <v>25</v>
      </c>
      <c r="O655" s="3" t="s">
        <v>26</v>
      </c>
      <c r="P655" s="3" t="s">
        <v>710</v>
      </c>
    </row>
    <row r="656" spans="1:16" customFormat="1" ht="28.8" hidden="1" x14ac:dyDescent="0.3">
      <c r="A656" s="71">
        <v>45716</v>
      </c>
      <c r="B656" s="3" t="s">
        <v>16</v>
      </c>
      <c r="C656" s="3" t="s">
        <v>17</v>
      </c>
      <c r="D656" s="3" t="s">
        <v>18</v>
      </c>
      <c r="E656" s="3" t="s">
        <v>19</v>
      </c>
      <c r="F656" s="3" t="s">
        <v>705</v>
      </c>
      <c r="G656" s="3" t="s">
        <v>706</v>
      </c>
      <c r="H656" s="3" t="s">
        <v>606</v>
      </c>
      <c r="I656" s="3" t="s">
        <v>23</v>
      </c>
      <c r="J656" s="3" t="s">
        <v>607</v>
      </c>
      <c r="K656" s="3">
        <v>0.75</v>
      </c>
      <c r="L656" s="72">
        <v>149</v>
      </c>
      <c r="M656" s="72">
        <v>111.75</v>
      </c>
      <c r="N656" s="3" t="s">
        <v>25</v>
      </c>
      <c r="O656" s="3" t="s">
        <v>26</v>
      </c>
      <c r="P656" s="3" t="s">
        <v>711</v>
      </c>
    </row>
    <row r="657" spans="1:16" customFormat="1" ht="28.8" hidden="1" x14ac:dyDescent="0.3">
      <c r="A657" s="71">
        <v>45715</v>
      </c>
      <c r="B657" s="3" t="s">
        <v>16</v>
      </c>
      <c r="C657" s="3" t="s">
        <v>17</v>
      </c>
      <c r="D657" s="3" t="s">
        <v>18</v>
      </c>
      <c r="E657" s="3" t="s">
        <v>19</v>
      </c>
      <c r="F657" s="3" t="s">
        <v>705</v>
      </c>
      <c r="G657" s="3" t="s">
        <v>706</v>
      </c>
      <c r="H657" s="3" t="s">
        <v>606</v>
      </c>
      <c r="I657" s="3" t="s">
        <v>23</v>
      </c>
      <c r="J657" s="3" t="s">
        <v>607</v>
      </c>
      <c r="K657" s="3">
        <v>3.5</v>
      </c>
      <c r="L657" s="72">
        <v>149</v>
      </c>
      <c r="M657" s="72">
        <v>521.5</v>
      </c>
      <c r="N657" s="3" t="s">
        <v>25</v>
      </c>
      <c r="O657" s="3" t="s">
        <v>26</v>
      </c>
      <c r="P657" s="3" t="s">
        <v>712</v>
      </c>
    </row>
    <row r="658" spans="1:16" customFormat="1" ht="43.2" hidden="1" x14ac:dyDescent="0.3">
      <c r="A658" s="71">
        <v>45715</v>
      </c>
      <c r="B658" s="3" t="s">
        <v>16</v>
      </c>
      <c r="C658" s="3" t="s">
        <v>17</v>
      </c>
      <c r="D658" s="3" t="s">
        <v>18</v>
      </c>
      <c r="E658" s="3" t="s">
        <v>19</v>
      </c>
      <c r="F658" s="3" t="s">
        <v>705</v>
      </c>
      <c r="G658" s="3" t="s">
        <v>706</v>
      </c>
      <c r="H658" s="3" t="s">
        <v>606</v>
      </c>
      <c r="I658" s="3" t="s">
        <v>23</v>
      </c>
      <c r="J658" s="3" t="s">
        <v>607</v>
      </c>
      <c r="K658" s="3">
        <v>2</v>
      </c>
      <c r="L658" s="72">
        <v>149</v>
      </c>
      <c r="M658" s="72">
        <v>298</v>
      </c>
      <c r="N658" s="3" t="s">
        <v>25</v>
      </c>
      <c r="O658" s="3" t="s">
        <v>26</v>
      </c>
      <c r="P658" s="3" t="s">
        <v>713</v>
      </c>
    </row>
    <row r="659" spans="1:16" customFormat="1" ht="28.8" hidden="1" x14ac:dyDescent="0.3">
      <c r="A659" s="71">
        <v>45715</v>
      </c>
      <c r="B659" s="3" t="s">
        <v>16</v>
      </c>
      <c r="C659" s="3" t="s">
        <v>17</v>
      </c>
      <c r="D659" s="3" t="s">
        <v>18</v>
      </c>
      <c r="E659" s="3" t="s">
        <v>19</v>
      </c>
      <c r="F659" s="3" t="s">
        <v>705</v>
      </c>
      <c r="G659" s="3" t="s">
        <v>706</v>
      </c>
      <c r="H659" s="3" t="s">
        <v>606</v>
      </c>
      <c r="I659" s="3" t="s">
        <v>23</v>
      </c>
      <c r="J659" s="3" t="s">
        <v>607</v>
      </c>
      <c r="K659" s="3">
        <v>2</v>
      </c>
      <c r="L659" s="72">
        <v>149</v>
      </c>
      <c r="M659" s="72">
        <v>298</v>
      </c>
      <c r="N659" s="3" t="s">
        <v>25</v>
      </c>
      <c r="O659" s="3" t="s">
        <v>26</v>
      </c>
      <c r="P659" s="3" t="s">
        <v>714</v>
      </c>
    </row>
    <row r="660" spans="1:16" customFormat="1" ht="28.8" hidden="1" x14ac:dyDescent="0.3">
      <c r="A660" s="71">
        <v>45714</v>
      </c>
      <c r="B660" s="3" t="s">
        <v>16</v>
      </c>
      <c r="C660" s="3" t="s">
        <v>17</v>
      </c>
      <c r="D660" s="3" t="s">
        <v>18</v>
      </c>
      <c r="E660" s="3" t="s">
        <v>19</v>
      </c>
      <c r="F660" s="3" t="s">
        <v>705</v>
      </c>
      <c r="G660" s="3" t="s">
        <v>706</v>
      </c>
      <c r="H660" s="3" t="s">
        <v>606</v>
      </c>
      <c r="I660" s="3" t="s">
        <v>23</v>
      </c>
      <c r="J660" s="3" t="s">
        <v>607</v>
      </c>
      <c r="K660" s="3">
        <v>2.5</v>
      </c>
      <c r="L660" s="72">
        <v>149</v>
      </c>
      <c r="M660" s="72">
        <v>372.5</v>
      </c>
      <c r="N660" s="3" t="s">
        <v>25</v>
      </c>
      <c r="O660" s="3" t="s">
        <v>26</v>
      </c>
      <c r="P660" s="3" t="s">
        <v>715</v>
      </c>
    </row>
    <row r="661" spans="1:16" customFormat="1" ht="28.8" hidden="1" x14ac:dyDescent="0.3">
      <c r="A661" s="71">
        <v>45714</v>
      </c>
      <c r="B661" s="3" t="s">
        <v>16</v>
      </c>
      <c r="C661" s="3" t="s">
        <v>17</v>
      </c>
      <c r="D661" s="3" t="s">
        <v>18</v>
      </c>
      <c r="E661" s="3" t="s">
        <v>19</v>
      </c>
      <c r="F661" s="3" t="s">
        <v>705</v>
      </c>
      <c r="G661" s="3" t="s">
        <v>706</v>
      </c>
      <c r="H661" s="3" t="s">
        <v>122</v>
      </c>
      <c r="I661" s="3" t="s">
        <v>23</v>
      </c>
      <c r="J661" s="3" t="s">
        <v>123</v>
      </c>
      <c r="K661" s="3">
        <v>0.5</v>
      </c>
      <c r="L661" s="72">
        <v>149</v>
      </c>
      <c r="M661" s="72">
        <v>74.5</v>
      </c>
      <c r="N661" s="3" t="s">
        <v>25</v>
      </c>
      <c r="O661" s="3" t="s">
        <v>26</v>
      </c>
      <c r="P661" s="3" t="s">
        <v>716</v>
      </c>
    </row>
    <row r="662" spans="1:16" customFormat="1" ht="28.8" hidden="1" x14ac:dyDescent="0.3">
      <c r="A662" s="71">
        <v>45714</v>
      </c>
      <c r="B662" s="3" t="s">
        <v>16</v>
      </c>
      <c r="C662" s="3" t="s">
        <v>17</v>
      </c>
      <c r="D662" s="3" t="s">
        <v>18</v>
      </c>
      <c r="E662" s="3" t="s">
        <v>19</v>
      </c>
      <c r="F662" s="3" t="s">
        <v>705</v>
      </c>
      <c r="G662" s="3" t="s">
        <v>706</v>
      </c>
      <c r="H662" s="3" t="s">
        <v>606</v>
      </c>
      <c r="I662" s="3" t="s">
        <v>23</v>
      </c>
      <c r="J662" s="3" t="s">
        <v>607</v>
      </c>
      <c r="K662" s="3">
        <v>2</v>
      </c>
      <c r="L662" s="72">
        <v>149</v>
      </c>
      <c r="M662" s="72">
        <v>298</v>
      </c>
      <c r="N662" s="3" t="s">
        <v>25</v>
      </c>
      <c r="O662" s="3" t="s">
        <v>26</v>
      </c>
      <c r="P662" s="3" t="s">
        <v>717</v>
      </c>
    </row>
    <row r="663" spans="1:16" customFormat="1" ht="28.8" hidden="1" x14ac:dyDescent="0.3">
      <c r="A663" s="71">
        <v>45714</v>
      </c>
      <c r="B663" s="3" t="s">
        <v>16</v>
      </c>
      <c r="C663" s="3" t="s">
        <v>17</v>
      </c>
      <c r="D663" s="3" t="s">
        <v>18</v>
      </c>
      <c r="E663" s="3" t="s">
        <v>19</v>
      </c>
      <c r="F663" s="3" t="s">
        <v>705</v>
      </c>
      <c r="G663" s="3" t="s">
        <v>706</v>
      </c>
      <c r="H663" s="3" t="s">
        <v>606</v>
      </c>
      <c r="I663" s="3" t="s">
        <v>23</v>
      </c>
      <c r="J663" s="3" t="s">
        <v>607</v>
      </c>
      <c r="K663" s="3">
        <v>1</v>
      </c>
      <c r="L663" s="72">
        <v>149</v>
      </c>
      <c r="M663" s="72">
        <v>149</v>
      </c>
      <c r="N663" s="3" t="s">
        <v>25</v>
      </c>
      <c r="O663" s="3" t="s">
        <v>26</v>
      </c>
      <c r="P663" s="3" t="s">
        <v>718</v>
      </c>
    </row>
    <row r="664" spans="1:16" customFormat="1" ht="28.8" hidden="1" x14ac:dyDescent="0.3">
      <c r="A664" s="71">
        <v>45714</v>
      </c>
      <c r="B664" s="3" t="s">
        <v>16</v>
      </c>
      <c r="C664" s="3" t="s">
        <v>17</v>
      </c>
      <c r="D664" s="3" t="s">
        <v>18</v>
      </c>
      <c r="E664" s="3" t="s">
        <v>19</v>
      </c>
      <c r="F664" s="3" t="s">
        <v>705</v>
      </c>
      <c r="G664" s="3" t="s">
        <v>706</v>
      </c>
      <c r="H664" s="3" t="s">
        <v>606</v>
      </c>
      <c r="I664" s="3" t="s">
        <v>23</v>
      </c>
      <c r="J664" s="3" t="s">
        <v>607</v>
      </c>
      <c r="K664" s="3">
        <v>2.5</v>
      </c>
      <c r="L664" s="72">
        <v>149</v>
      </c>
      <c r="M664" s="72">
        <v>372.5</v>
      </c>
      <c r="N664" s="3" t="s">
        <v>25</v>
      </c>
      <c r="O664" s="3" t="s">
        <v>26</v>
      </c>
      <c r="P664" s="3" t="s">
        <v>719</v>
      </c>
    </row>
    <row r="665" spans="1:16" customFormat="1" ht="28.8" hidden="1" x14ac:dyDescent="0.3">
      <c r="A665" s="71">
        <v>45713</v>
      </c>
      <c r="B665" s="3" t="s">
        <v>16</v>
      </c>
      <c r="C665" s="3" t="s">
        <v>17</v>
      </c>
      <c r="D665" s="3" t="s">
        <v>18</v>
      </c>
      <c r="E665" s="3" t="s">
        <v>19</v>
      </c>
      <c r="F665" s="3" t="s">
        <v>705</v>
      </c>
      <c r="G665" s="3" t="s">
        <v>706</v>
      </c>
      <c r="H665" s="3" t="s">
        <v>720</v>
      </c>
      <c r="I665" s="3" t="s">
        <v>23</v>
      </c>
      <c r="J665" s="3" t="s">
        <v>721</v>
      </c>
      <c r="K665" s="3">
        <v>0.5</v>
      </c>
      <c r="L665" s="72">
        <v>149</v>
      </c>
      <c r="M665" s="72">
        <v>74.5</v>
      </c>
      <c r="N665" s="3" t="s">
        <v>25</v>
      </c>
      <c r="O665" s="3" t="s">
        <v>26</v>
      </c>
      <c r="P665" s="3" t="s">
        <v>722</v>
      </c>
    </row>
    <row r="666" spans="1:16" customFormat="1" ht="28.8" hidden="1" x14ac:dyDescent="0.3">
      <c r="A666" s="71">
        <v>45713</v>
      </c>
      <c r="B666" s="3" t="s">
        <v>16</v>
      </c>
      <c r="C666" s="3" t="s">
        <v>17</v>
      </c>
      <c r="D666" s="3" t="s">
        <v>18</v>
      </c>
      <c r="E666" s="3" t="s">
        <v>19</v>
      </c>
      <c r="F666" s="3" t="s">
        <v>705</v>
      </c>
      <c r="G666" s="3" t="s">
        <v>706</v>
      </c>
      <c r="H666" s="3" t="s">
        <v>606</v>
      </c>
      <c r="I666" s="3" t="s">
        <v>23</v>
      </c>
      <c r="J666" s="3" t="s">
        <v>607</v>
      </c>
      <c r="K666" s="3">
        <v>4</v>
      </c>
      <c r="L666" s="72">
        <v>149</v>
      </c>
      <c r="M666" s="72">
        <v>596</v>
      </c>
      <c r="N666" s="3" t="s">
        <v>25</v>
      </c>
      <c r="O666" s="3" t="s">
        <v>26</v>
      </c>
      <c r="P666" s="3" t="s">
        <v>723</v>
      </c>
    </row>
    <row r="667" spans="1:16" customFormat="1" ht="28.8" hidden="1" x14ac:dyDescent="0.3">
      <c r="A667" s="71">
        <v>45713</v>
      </c>
      <c r="B667" s="3" t="s">
        <v>16</v>
      </c>
      <c r="C667" s="3" t="s">
        <v>17</v>
      </c>
      <c r="D667" s="3" t="s">
        <v>18</v>
      </c>
      <c r="E667" s="3" t="s">
        <v>19</v>
      </c>
      <c r="F667" s="3" t="s">
        <v>705</v>
      </c>
      <c r="G667" s="3" t="s">
        <v>706</v>
      </c>
      <c r="H667" s="3" t="s">
        <v>606</v>
      </c>
      <c r="I667" s="3" t="s">
        <v>23</v>
      </c>
      <c r="J667" s="3" t="s">
        <v>607</v>
      </c>
      <c r="K667" s="3">
        <v>2.5</v>
      </c>
      <c r="L667" s="72">
        <v>149</v>
      </c>
      <c r="M667" s="72">
        <v>372.5</v>
      </c>
      <c r="N667" s="3" t="s">
        <v>25</v>
      </c>
      <c r="O667" s="3" t="s">
        <v>26</v>
      </c>
      <c r="P667" s="3" t="s">
        <v>724</v>
      </c>
    </row>
    <row r="668" spans="1:16" customFormat="1" ht="28.8" hidden="1" x14ac:dyDescent="0.3">
      <c r="A668" s="71">
        <v>45713</v>
      </c>
      <c r="B668" s="3" t="s">
        <v>16</v>
      </c>
      <c r="C668" s="3" t="s">
        <v>17</v>
      </c>
      <c r="D668" s="3" t="s">
        <v>18</v>
      </c>
      <c r="E668" s="3" t="s">
        <v>19</v>
      </c>
      <c r="F668" s="3" t="s">
        <v>705</v>
      </c>
      <c r="G668" s="3" t="s">
        <v>706</v>
      </c>
      <c r="H668" s="3" t="s">
        <v>606</v>
      </c>
      <c r="I668" s="3" t="s">
        <v>23</v>
      </c>
      <c r="J668" s="3" t="s">
        <v>607</v>
      </c>
      <c r="K668" s="3">
        <v>0.25</v>
      </c>
      <c r="L668" s="72">
        <v>149</v>
      </c>
      <c r="M668" s="72">
        <v>37.25</v>
      </c>
      <c r="N668" s="3" t="s">
        <v>25</v>
      </c>
      <c r="O668" s="3" t="s">
        <v>26</v>
      </c>
      <c r="P668" s="3" t="s">
        <v>725</v>
      </c>
    </row>
    <row r="669" spans="1:16" customFormat="1" ht="28.8" hidden="1" x14ac:dyDescent="0.3">
      <c r="A669" s="71">
        <v>45713</v>
      </c>
      <c r="B669" s="3" t="s">
        <v>16</v>
      </c>
      <c r="C669" s="3" t="s">
        <v>17</v>
      </c>
      <c r="D669" s="3" t="s">
        <v>18</v>
      </c>
      <c r="E669" s="3" t="s">
        <v>19</v>
      </c>
      <c r="F669" s="3" t="s">
        <v>705</v>
      </c>
      <c r="G669" s="3" t="s">
        <v>706</v>
      </c>
      <c r="H669" s="3" t="s">
        <v>122</v>
      </c>
      <c r="I669" s="3" t="s">
        <v>23</v>
      </c>
      <c r="J669" s="3" t="s">
        <v>123</v>
      </c>
      <c r="K669" s="3">
        <v>1</v>
      </c>
      <c r="L669" s="72">
        <v>149</v>
      </c>
      <c r="M669" s="72">
        <v>149</v>
      </c>
      <c r="N669" s="3" t="s">
        <v>25</v>
      </c>
      <c r="O669" s="3" t="s">
        <v>26</v>
      </c>
      <c r="P669" s="3" t="s">
        <v>726</v>
      </c>
    </row>
    <row r="670" spans="1:16" customFormat="1" ht="43.2" hidden="1" x14ac:dyDescent="0.3">
      <c r="A670" s="71">
        <v>45713</v>
      </c>
      <c r="B670" s="3" t="s">
        <v>16</v>
      </c>
      <c r="C670" s="3" t="s">
        <v>17</v>
      </c>
      <c r="D670" s="3" t="s">
        <v>18</v>
      </c>
      <c r="E670" s="3" t="s">
        <v>19</v>
      </c>
      <c r="F670" s="3" t="s">
        <v>705</v>
      </c>
      <c r="G670" s="3" t="s">
        <v>706</v>
      </c>
      <c r="H670" s="3" t="s">
        <v>53</v>
      </c>
      <c r="I670" s="3" t="s">
        <v>23</v>
      </c>
      <c r="J670" s="3" t="s">
        <v>54</v>
      </c>
      <c r="K670" s="3">
        <v>0.5</v>
      </c>
      <c r="L670" s="72">
        <v>149</v>
      </c>
      <c r="M670" s="72">
        <v>74.5</v>
      </c>
      <c r="N670" s="3" t="s">
        <v>25</v>
      </c>
      <c r="O670" s="3" t="s">
        <v>26</v>
      </c>
      <c r="P670" s="3" t="s">
        <v>727</v>
      </c>
    </row>
    <row r="671" spans="1:16" customFormat="1" ht="28.8" hidden="1" x14ac:dyDescent="0.3">
      <c r="A671" s="71">
        <v>45712</v>
      </c>
      <c r="B671" s="3" t="s">
        <v>16</v>
      </c>
      <c r="C671" s="3" t="s">
        <v>17</v>
      </c>
      <c r="D671" s="3" t="s">
        <v>18</v>
      </c>
      <c r="E671" s="3" t="s">
        <v>19</v>
      </c>
      <c r="F671" s="3" t="s">
        <v>705</v>
      </c>
      <c r="G671" s="3" t="s">
        <v>706</v>
      </c>
      <c r="H671" s="3" t="s">
        <v>606</v>
      </c>
      <c r="I671" s="3" t="s">
        <v>23</v>
      </c>
      <c r="J671" s="3" t="s">
        <v>607</v>
      </c>
      <c r="K671" s="3">
        <v>1</v>
      </c>
      <c r="L671" s="72">
        <v>149</v>
      </c>
      <c r="M671" s="72">
        <v>149</v>
      </c>
      <c r="N671" s="3" t="s">
        <v>25</v>
      </c>
      <c r="O671" s="3" t="s">
        <v>26</v>
      </c>
      <c r="P671" s="3" t="s">
        <v>728</v>
      </c>
    </row>
    <row r="672" spans="1:16" customFormat="1" ht="43.2" hidden="1" x14ac:dyDescent="0.3">
      <c r="A672" s="71">
        <v>45712</v>
      </c>
      <c r="B672" s="3" t="s">
        <v>16</v>
      </c>
      <c r="C672" s="3" t="s">
        <v>17</v>
      </c>
      <c r="D672" s="3" t="s">
        <v>18</v>
      </c>
      <c r="E672" s="3" t="s">
        <v>19</v>
      </c>
      <c r="F672" s="3" t="s">
        <v>705</v>
      </c>
      <c r="G672" s="3" t="s">
        <v>706</v>
      </c>
      <c r="H672" s="3" t="s">
        <v>122</v>
      </c>
      <c r="I672" s="3" t="s">
        <v>23</v>
      </c>
      <c r="J672" s="3" t="s">
        <v>123</v>
      </c>
      <c r="K672" s="3">
        <v>0.5</v>
      </c>
      <c r="L672" s="72">
        <v>149</v>
      </c>
      <c r="M672" s="72">
        <v>74.5</v>
      </c>
      <c r="N672" s="3" t="s">
        <v>25</v>
      </c>
      <c r="O672" s="3" t="s">
        <v>26</v>
      </c>
      <c r="P672" s="3" t="s">
        <v>729</v>
      </c>
    </row>
    <row r="673" spans="1:16" customFormat="1" ht="43.2" hidden="1" x14ac:dyDescent="0.3">
      <c r="A673" s="71">
        <v>45712</v>
      </c>
      <c r="B673" s="3" t="s">
        <v>16</v>
      </c>
      <c r="C673" s="3" t="s">
        <v>17</v>
      </c>
      <c r="D673" s="3" t="s">
        <v>18</v>
      </c>
      <c r="E673" s="3" t="s">
        <v>19</v>
      </c>
      <c r="F673" s="3" t="s">
        <v>705</v>
      </c>
      <c r="G673" s="3" t="s">
        <v>706</v>
      </c>
      <c r="H673" s="3" t="s">
        <v>606</v>
      </c>
      <c r="I673" s="3" t="s">
        <v>23</v>
      </c>
      <c r="J673" s="3" t="s">
        <v>607</v>
      </c>
      <c r="K673" s="3">
        <v>1.5</v>
      </c>
      <c r="L673" s="72">
        <v>149</v>
      </c>
      <c r="M673" s="72">
        <v>223.5</v>
      </c>
      <c r="N673" s="3" t="s">
        <v>25</v>
      </c>
      <c r="O673" s="3" t="s">
        <v>26</v>
      </c>
      <c r="P673" s="3" t="s">
        <v>730</v>
      </c>
    </row>
    <row r="674" spans="1:16" customFormat="1" ht="28.8" hidden="1" x14ac:dyDescent="0.3">
      <c r="A674" s="71">
        <v>45712</v>
      </c>
      <c r="B674" s="3" t="s">
        <v>16</v>
      </c>
      <c r="C674" s="3" t="s">
        <v>17</v>
      </c>
      <c r="D674" s="3" t="s">
        <v>18</v>
      </c>
      <c r="E674" s="3" t="s">
        <v>19</v>
      </c>
      <c r="F674" s="3" t="s">
        <v>705</v>
      </c>
      <c r="G674" s="3" t="s">
        <v>706</v>
      </c>
      <c r="H674" s="3" t="s">
        <v>606</v>
      </c>
      <c r="I674" s="3" t="s">
        <v>23</v>
      </c>
      <c r="J674" s="3" t="s">
        <v>607</v>
      </c>
      <c r="K674" s="3">
        <v>1.5</v>
      </c>
      <c r="L674" s="72">
        <v>149</v>
      </c>
      <c r="M674" s="72">
        <v>223.5</v>
      </c>
      <c r="N674" s="3" t="s">
        <v>25</v>
      </c>
      <c r="O674" s="3" t="s">
        <v>26</v>
      </c>
      <c r="P674" s="3" t="s">
        <v>731</v>
      </c>
    </row>
    <row r="675" spans="1:16" customFormat="1" ht="28.8" hidden="1" x14ac:dyDescent="0.3">
      <c r="A675" s="71">
        <v>45712</v>
      </c>
      <c r="B675" s="3" t="s">
        <v>16</v>
      </c>
      <c r="C675" s="3" t="s">
        <v>17</v>
      </c>
      <c r="D675" s="3" t="s">
        <v>18</v>
      </c>
      <c r="E675" s="3" t="s">
        <v>19</v>
      </c>
      <c r="F675" s="3" t="s">
        <v>705</v>
      </c>
      <c r="G675" s="3" t="s">
        <v>706</v>
      </c>
      <c r="H675" s="3" t="s">
        <v>606</v>
      </c>
      <c r="I675" s="3" t="s">
        <v>23</v>
      </c>
      <c r="J675" s="3" t="s">
        <v>607</v>
      </c>
      <c r="K675" s="3">
        <v>1</v>
      </c>
      <c r="L675" s="72">
        <v>149</v>
      </c>
      <c r="M675" s="72">
        <v>149</v>
      </c>
      <c r="N675" s="3" t="s">
        <v>25</v>
      </c>
      <c r="O675" s="3" t="s">
        <v>26</v>
      </c>
      <c r="P675" s="3" t="s">
        <v>732</v>
      </c>
    </row>
    <row r="676" spans="1:16" customFormat="1" ht="28.8" hidden="1" x14ac:dyDescent="0.3">
      <c r="A676" s="71">
        <v>45712</v>
      </c>
      <c r="B676" s="3" t="s">
        <v>16</v>
      </c>
      <c r="C676" s="3" t="s">
        <v>17</v>
      </c>
      <c r="D676" s="3" t="s">
        <v>18</v>
      </c>
      <c r="E676" s="3" t="s">
        <v>19</v>
      </c>
      <c r="F676" s="3" t="s">
        <v>705</v>
      </c>
      <c r="G676" s="3" t="s">
        <v>706</v>
      </c>
      <c r="H676" s="3" t="s">
        <v>606</v>
      </c>
      <c r="I676" s="3" t="s">
        <v>23</v>
      </c>
      <c r="J676" s="3" t="s">
        <v>607</v>
      </c>
      <c r="K676" s="3">
        <v>2.25</v>
      </c>
      <c r="L676" s="72">
        <v>149</v>
      </c>
      <c r="M676" s="72">
        <v>335.25</v>
      </c>
      <c r="N676" s="3" t="s">
        <v>25</v>
      </c>
      <c r="O676" s="3" t="s">
        <v>26</v>
      </c>
      <c r="P676" s="3" t="s">
        <v>733</v>
      </c>
    </row>
    <row r="677" spans="1:16" customFormat="1" ht="28.8" hidden="1" x14ac:dyDescent="0.3">
      <c r="A677" s="71">
        <v>45712</v>
      </c>
      <c r="B677" s="3" t="s">
        <v>16</v>
      </c>
      <c r="C677" s="3" t="s">
        <v>17</v>
      </c>
      <c r="D677" s="3" t="s">
        <v>18</v>
      </c>
      <c r="E677" s="3" t="s">
        <v>19</v>
      </c>
      <c r="F677" s="3" t="s">
        <v>705</v>
      </c>
      <c r="G677" s="3" t="s">
        <v>706</v>
      </c>
      <c r="H677" s="3" t="s">
        <v>606</v>
      </c>
      <c r="I677" s="3" t="s">
        <v>23</v>
      </c>
      <c r="J677" s="3" t="s">
        <v>607</v>
      </c>
      <c r="K677" s="3">
        <v>0.25</v>
      </c>
      <c r="L677" s="72">
        <v>149</v>
      </c>
      <c r="M677" s="72">
        <v>37.25</v>
      </c>
      <c r="N677" s="3" t="s">
        <v>25</v>
      </c>
      <c r="O677" s="3" t="s">
        <v>26</v>
      </c>
      <c r="P677" s="3" t="s">
        <v>734</v>
      </c>
    </row>
    <row r="678" spans="1:16" customFormat="1" ht="28.8" hidden="1" x14ac:dyDescent="0.3">
      <c r="A678" s="71">
        <v>45709</v>
      </c>
      <c r="B678" s="3" t="s">
        <v>16</v>
      </c>
      <c r="C678" s="3" t="s">
        <v>17</v>
      </c>
      <c r="D678" s="3" t="s">
        <v>18</v>
      </c>
      <c r="E678" s="3" t="s">
        <v>19</v>
      </c>
      <c r="F678" s="3" t="s">
        <v>705</v>
      </c>
      <c r="G678" s="3" t="s">
        <v>706</v>
      </c>
      <c r="H678" s="3" t="s">
        <v>606</v>
      </c>
      <c r="I678" s="3" t="s">
        <v>23</v>
      </c>
      <c r="J678" s="3" t="s">
        <v>607</v>
      </c>
      <c r="K678" s="3">
        <v>2.5</v>
      </c>
      <c r="L678" s="72">
        <v>149</v>
      </c>
      <c r="M678" s="72">
        <v>372.5</v>
      </c>
      <c r="N678" s="3" t="s">
        <v>25</v>
      </c>
      <c r="O678" s="3" t="s">
        <v>26</v>
      </c>
      <c r="P678" s="3" t="s">
        <v>735</v>
      </c>
    </row>
    <row r="679" spans="1:16" customFormat="1" ht="28.8" hidden="1" x14ac:dyDescent="0.3">
      <c r="A679" s="71">
        <v>45709</v>
      </c>
      <c r="B679" s="3" t="s">
        <v>16</v>
      </c>
      <c r="C679" s="3" t="s">
        <v>17</v>
      </c>
      <c r="D679" s="3" t="s">
        <v>18</v>
      </c>
      <c r="E679" s="3" t="s">
        <v>19</v>
      </c>
      <c r="F679" s="3" t="s">
        <v>705</v>
      </c>
      <c r="G679" s="3" t="s">
        <v>706</v>
      </c>
      <c r="H679" s="3" t="s">
        <v>606</v>
      </c>
      <c r="I679" s="3" t="s">
        <v>23</v>
      </c>
      <c r="J679" s="3" t="s">
        <v>607</v>
      </c>
      <c r="K679" s="3">
        <v>0.25</v>
      </c>
      <c r="L679" s="72">
        <v>149</v>
      </c>
      <c r="M679" s="72">
        <v>37.25</v>
      </c>
      <c r="N679" s="3" t="s">
        <v>25</v>
      </c>
      <c r="O679" s="3" t="s">
        <v>26</v>
      </c>
      <c r="P679" s="3" t="s">
        <v>736</v>
      </c>
    </row>
    <row r="680" spans="1:16" customFormat="1" ht="57.6" hidden="1" x14ac:dyDescent="0.3">
      <c r="A680" s="71">
        <v>45709</v>
      </c>
      <c r="B680" s="3" t="s">
        <v>16</v>
      </c>
      <c r="C680" s="3" t="s">
        <v>17</v>
      </c>
      <c r="D680" s="3" t="s">
        <v>18</v>
      </c>
      <c r="E680" s="3" t="s">
        <v>19</v>
      </c>
      <c r="F680" s="3" t="s">
        <v>705</v>
      </c>
      <c r="G680" s="3" t="s">
        <v>706</v>
      </c>
      <c r="H680" s="3" t="s">
        <v>53</v>
      </c>
      <c r="I680" s="3" t="s">
        <v>23</v>
      </c>
      <c r="J680" s="3" t="s">
        <v>54</v>
      </c>
      <c r="K680" s="3">
        <v>1.75</v>
      </c>
      <c r="L680" s="72">
        <v>149</v>
      </c>
      <c r="M680" s="72">
        <v>260.75</v>
      </c>
      <c r="N680" s="3" t="s">
        <v>25</v>
      </c>
      <c r="O680" s="3" t="s">
        <v>26</v>
      </c>
      <c r="P680" s="3" t="s">
        <v>737</v>
      </c>
    </row>
    <row r="681" spans="1:16" customFormat="1" ht="28.8" hidden="1" x14ac:dyDescent="0.3">
      <c r="A681" s="71">
        <v>45709</v>
      </c>
      <c r="B681" s="3" t="s">
        <v>16</v>
      </c>
      <c r="C681" s="3" t="s">
        <v>17</v>
      </c>
      <c r="D681" s="3" t="s">
        <v>18</v>
      </c>
      <c r="E681" s="3" t="s">
        <v>19</v>
      </c>
      <c r="F681" s="3" t="s">
        <v>705</v>
      </c>
      <c r="G681" s="3" t="s">
        <v>706</v>
      </c>
      <c r="H681" s="3" t="s">
        <v>606</v>
      </c>
      <c r="I681" s="3" t="s">
        <v>23</v>
      </c>
      <c r="J681" s="3" t="s">
        <v>607</v>
      </c>
      <c r="K681" s="3">
        <v>0.25</v>
      </c>
      <c r="L681" s="72">
        <v>149</v>
      </c>
      <c r="M681" s="72">
        <v>37.25</v>
      </c>
      <c r="N681" s="3" t="s">
        <v>25</v>
      </c>
      <c r="O681" s="3" t="s">
        <v>26</v>
      </c>
      <c r="P681" s="3" t="s">
        <v>738</v>
      </c>
    </row>
    <row r="682" spans="1:16" customFormat="1" ht="43.2" hidden="1" x14ac:dyDescent="0.3">
      <c r="A682" s="71">
        <v>45709</v>
      </c>
      <c r="B682" s="3" t="s">
        <v>16</v>
      </c>
      <c r="C682" s="3" t="s">
        <v>17</v>
      </c>
      <c r="D682" s="3" t="s">
        <v>18</v>
      </c>
      <c r="E682" s="3" t="s">
        <v>19</v>
      </c>
      <c r="F682" s="3" t="s">
        <v>705</v>
      </c>
      <c r="G682" s="3" t="s">
        <v>706</v>
      </c>
      <c r="H682" s="3" t="s">
        <v>122</v>
      </c>
      <c r="I682" s="3" t="s">
        <v>23</v>
      </c>
      <c r="J682" s="3" t="s">
        <v>123</v>
      </c>
      <c r="K682" s="3">
        <v>0.75</v>
      </c>
      <c r="L682" s="72">
        <v>149</v>
      </c>
      <c r="M682" s="72">
        <v>111.75</v>
      </c>
      <c r="N682" s="3" t="s">
        <v>25</v>
      </c>
      <c r="O682" s="3" t="s">
        <v>26</v>
      </c>
      <c r="P682" s="3" t="s">
        <v>739</v>
      </c>
    </row>
    <row r="683" spans="1:16" customFormat="1" ht="43.2" hidden="1" x14ac:dyDescent="0.3">
      <c r="A683" s="71">
        <v>45708</v>
      </c>
      <c r="B683" s="3" t="s">
        <v>16</v>
      </c>
      <c r="C683" s="3" t="s">
        <v>17</v>
      </c>
      <c r="D683" s="3" t="s">
        <v>18</v>
      </c>
      <c r="E683" s="3" t="s">
        <v>19</v>
      </c>
      <c r="F683" s="3" t="s">
        <v>705</v>
      </c>
      <c r="G683" s="3" t="s">
        <v>706</v>
      </c>
      <c r="H683" s="3" t="s">
        <v>32</v>
      </c>
      <c r="I683" s="3" t="s">
        <v>23</v>
      </c>
      <c r="J683" s="3" t="s">
        <v>33</v>
      </c>
      <c r="K683" s="3">
        <v>0.5</v>
      </c>
      <c r="L683" s="72">
        <v>149</v>
      </c>
      <c r="M683" s="72">
        <v>74.5</v>
      </c>
      <c r="N683" s="3" t="s">
        <v>25</v>
      </c>
      <c r="O683" s="3" t="s">
        <v>26</v>
      </c>
      <c r="P683" s="3" t="s">
        <v>740</v>
      </c>
    </row>
    <row r="684" spans="1:16" customFormat="1" ht="28.8" hidden="1" x14ac:dyDescent="0.3">
      <c r="A684" s="71">
        <v>45708</v>
      </c>
      <c r="B684" s="3" t="s">
        <v>16</v>
      </c>
      <c r="C684" s="3" t="s">
        <v>17</v>
      </c>
      <c r="D684" s="3" t="s">
        <v>18</v>
      </c>
      <c r="E684" s="3" t="s">
        <v>19</v>
      </c>
      <c r="F684" s="3" t="s">
        <v>705</v>
      </c>
      <c r="G684" s="3" t="s">
        <v>706</v>
      </c>
      <c r="H684" s="3" t="s">
        <v>606</v>
      </c>
      <c r="I684" s="3" t="s">
        <v>23</v>
      </c>
      <c r="J684" s="3" t="s">
        <v>607</v>
      </c>
      <c r="K684" s="3">
        <v>1.5</v>
      </c>
      <c r="L684" s="72">
        <v>149</v>
      </c>
      <c r="M684" s="72">
        <v>223.5</v>
      </c>
      <c r="N684" s="3" t="s">
        <v>25</v>
      </c>
      <c r="O684" s="3" t="s">
        <v>26</v>
      </c>
      <c r="P684" s="3" t="s">
        <v>741</v>
      </c>
    </row>
    <row r="685" spans="1:16" customFormat="1" ht="43.2" hidden="1" x14ac:dyDescent="0.3">
      <c r="A685" s="71">
        <v>45708</v>
      </c>
      <c r="B685" s="3" t="s">
        <v>16</v>
      </c>
      <c r="C685" s="3" t="s">
        <v>17</v>
      </c>
      <c r="D685" s="3" t="s">
        <v>18</v>
      </c>
      <c r="E685" s="3" t="s">
        <v>19</v>
      </c>
      <c r="F685" s="3" t="s">
        <v>705</v>
      </c>
      <c r="G685" s="3" t="s">
        <v>706</v>
      </c>
      <c r="H685" s="3" t="s">
        <v>606</v>
      </c>
      <c r="I685" s="3" t="s">
        <v>23</v>
      </c>
      <c r="J685" s="3" t="s">
        <v>607</v>
      </c>
      <c r="K685" s="3">
        <v>3</v>
      </c>
      <c r="L685" s="72">
        <v>149</v>
      </c>
      <c r="M685" s="72">
        <v>447</v>
      </c>
      <c r="N685" s="3" t="s">
        <v>25</v>
      </c>
      <c r="O685" s="3" t="s">
        <v>26</v>
      </c>
      <c r="P685" s="3" t="s">
        <v>742</v>
      </c>
    </row>
    <row r="686" spans="1:16" customFormat="1" ht="28.8" hidden="1" x14ac:dyDescent="0.3">
      <c r="A686" s="71">
        <v>45708</v>
      </c>
      <c r="B686" s="3" t="s">
        <v>16</v>
      </c>
      <c r="C686" s="3" t="s">
        <v>17</v>
      </c>
      <c r="D686" s="3" t="s">
        <v>18</v>
      </c>
      <c r="E686" s="3" t="s">
        <v>19</v>
      </c>
      <c r="F686" s="3" t="s">
        <v>705</v>
      </c>
      <c r="G686" s="3" t="s">
        <v>706</v>
      </c>
      <c r="H686" s="3" t="s">
        <v>53</v>
      </c>
      <c r="I686" s="3" t="s">
        <v>23</v>
      </c>
      <c r="J686" s="3" t="s">
        <v>54</v>
      </c>
      <c r="K686" s="3">
        <v>0.5</v>
      </c>
      <c r="L686" s="72">
        <v>149</v>
      </c>
      <c r="M686" s="72">
        <v>74.5</v>
      </c>
      <c r="N686" s="3" t="s">
        <v>25</v>
      </c>
      <c r="O686" s="3" t="s">
        <v>26</v>
      </c>
      <c r="P686" s="3" t="s">
        <v>743</v>
      </c>
    </row>
    <row r="687" spans="1:16" customFormat="1" ht="28.8" hidden="1" x14ac:dyDescent="0.3">
      <c r="A687" s="71">
        <v>45708</v>
      </c>
      <c r="B687" s="3" t="s">
        <v>16</v>
      </c>
      <c r="C687" s="3" t="s">
        <v>17</v>
      </c>
      <c r="D687" s="3" t="s">
        <v>18</v>
      </c>
      <c r="E687" s="3" t="s">
        <v>19</v>
      </c>
      <c r="F687" s="3" t="s">
        <v>705</v>
      </c>
      <c r="G687" s="3" t="s">
        <v>706</v>
      </c>
      <c r="H687" s="3" t="s">
        <v>606</v>
      </c>
      <c r="I687" s="3" t="s">
        <v>23</v>
      </c>
      <c r="J687" s="3" t="s">
        <v>607</v>
      </c>
      <c r="K687" s="3">
        <v>1</v>
      </c>
      <c r="L687" s="72">
        <v>149</v>
      </c>
      <c r="M687" s="72">
        <v>149</v>
      </c>
      <c r="N687" s="3" t="s">
        <v>25</v>
      </c>
      <c r="O687" s="3" t="s">
        <v>26</v>
      </c>
      <c r="P687" s="3" t="s">
        <v>744</v>
      </c>
    </row>
    <row r="688" spans="1:16" customFormat="1" ht="28.8" hidden="1" x14ac:dyDescent="0.3">
      <c r="A688" s="71">
        <v>45707</v>
      </c>
      <c r="B688" s="3" t="s">
        <v>16</v>
      </c>
      <c r="C688" s="3" t="s">
        <v>17</v>
      </c>
      <c r="D688" s="3" t="s">
        <v>18</v>
      </c>
      <c r="E688" s="3" t="s">
        <v>19</v>
      </c>
      <c r="F688" s="3" t="s">
        <v>705</v>
      </c>
      <c r="G688" s="3" t="s">
        <v>706</v>
      </c>
      <c r="H688" s="3" t="s">
        <v>122</v>
      </c>
      <c r="I688" s="3" t="s">
        <v>23</v>
      </c>
      <c r="J688" s="3" t="s">
        <v>123</v>
      </c>
      <c r="K688" s="3">
        <v>0.5</v>
      </c>
      <c r="L688" s="72">
        <v>149</v>
      </c>
      <c r="M688" s="72">
        <v>74.5</v>
      </c>
      <c r="N688" s="3" t="s">
        <v>25</v>
      </c>
      <c r="O688" s="3" t="s">
        <v>26</v>
      </c>
      <c r="P688" s="3" t="s">
        <v>745</v>
      </c>
    </row>
    <row r="689" spans="1:16" customFormat="1" ht="28.8" hidden="1" x14ac:dyDescent="0.3">
      <c r="A689" s="71">
        <v>45707</v>
      </c>
      <c r="B689" s="3" t="s">
        <v>16</v>
      </c>
      <c r="C689" s="3" t="s">
        <v>17</v>
      </c>
      <c r="D689" s="3" t="s">
        <v>18</v>
      </c>
      <c r="E689" s="3" t="s">
        <v>19</v>
      </c>
      <c r="F689" s="3" t="s">
        <v>705</v>
      </c>
      <c r="G689" s="3" t="s">
        <v>706</v>
      </c>
      <c r="H689" s="3" t="s">
        <v>606</v>
      </c>
      <c r="I689" s="3" t="s">
        <v>23</v>
      </c>
      <c r="J689" s="3" t="s">
        <v>607</v>
      </c>
      <c r="K689" s="3">
        <v>1.5</v>
      </c>
      <c r="L689" s="72">
        <v>149</v>
      </c>
      <c r="M689" s="72">
        <v>223.5</v>
      </c>
      <c r="N689" s="3" t="s">
        <v>25</v>
      </c>
      <c r="O689" s="3" t="s">
        <v>26</v>
      </c>
      <c r="P689" s="3" t="s">
        <v>746</v>
      </c>
    </row>
    <row r="690" spans="1:16" customFormat="1" ht="43.2" hidden="1" x14ac:dyDescent="0.3">
      <c r="A690" s="71">
        <v>45707</v>
      </c>
      <c r="B690" s="3" t="s">
        <v>16</v>
      </c>
      <c r="C690" s="3" t="s">
        <v>17</v>
      </c>
      <c r="D690" s="3" t="s">
        <v>18</v>
      </c>
      <c r="E690" s="3" t="s">
        <v>19</v>
      </c>
      <c r="F690" s="3" t="s">
        <v>705</v>
      </c>
      <c r="G690" s="3" t="s">
        <v>706</v>
      </c>
      <c r="H690" s="3" t="s">
        <v>606</v>
      </c>
      <c r="I690" s="3" t="s">
        <v>23</v>
      </c>
      <c r="J690" s="3" t="s">
        <v>607</v>
      </c>
      <c r="K690" s="3">
        <v>4</v>
      </c>
      <c r="L690" s="72">
        <v>149</v>
      </c>
      <c r="M690" s="72">
        <v>596</v>
      </c>
      <c r="N690" s="3" t="s">
        <v>25</v>
      </c>
      <c r="O690" s="3" t="s">
        <v>26</v>
      </c>
      <c r="P690" s="3" t="s">
        <v>747</v>
      </c>
    </row>
    <row r="691" spans="1:16" customFormat="1" ht="28.8" hidden="1" x14ac:dyDescent="0.3">
      <c r="A691" s="71">
        <v>45707</v>
      </c>
      <c r="B691" s="3" t="s">
        <v>16</v>
      </c>
      <c r="C691" s="3" t="s">
        <v>17</v>
      </c>
      <c r="D691" s="3" t="s">
        <v>18</v>
      </c>
      <c r="E691" s="3" t="s">
        <v>19</v>
      </c>
      <c r="F691" s="3" t="s">
        <v>705</v>
      </c>
      <c r="G691" s="3" t="s">
        <v>706</v>
      </c>
      <c r="H691" s="3" t="s">
        <v>36</v>
      </c>
      <c r="I691" s="3" t="s">
        <v>23</v>
      </c>
      <c r="J691" s="3" t="s">
        <v>37</v>
      </c>
      <c r="K691" s="3">
        <v>0.5</v>
      </c>
      <c r="L691" s="72">
        <v>149</v>
      </c>
      <c r="M691" s="72">
        <v>74.5</v>
      </c>
      <c r="N691" s="3" t="s">
        <v>25</v>
      </c>
      <c r="O691" s="3" t="s">
        <v>26</v>
      </c>
      <c r="P691" s="3" t="s">
        <v>748</v>
      </c>
    </row>
    <row r="692" spans="1:16" customFormat="1" ht="43.2" hidden="1" x14ac:dyDescent="0.3">
      <c r="A692" s="71">
        <v>45706</v>
      </c>
      <c r="B692" s="3" t="s">
        <v>16</v>
      </c>
      <c r="C692" s="3" t="s">
        <v>17</v>
      </c>
      <c r="D692" s="3" t="s">
        <v>18</v>
      </c>
      <c r="E692" s="3" t="s">
        <v>19</v>
      </c>
      <c r="F692" s="3" t="s">
        <v>705</v>
      </c>
      <c r="G692" s="3" t="s">
        <v>706</v>
      </c>
      <c r="H692" s="3" t="s">
        <v>122</v>
      </c>
      <c r="I692" s="3" t="s">
        <v>23</v>
      </c>
      <c r="J692" s="3" t="s">
        <v>123</v>
      </c>
      <c r="K692" s="3">
        <v>1</v>
      </c>
      <c r="L692" s="72">
        <v>149</v>
      </c>
      <c r="M692" s="72">
        <v>149</v>
      </c>
      <c r="N692" s="3" t="s">
        <v>25</v>
      </c>
      <c r="O692" s="3" t="s">
        <v>26</v>
      </c>
      <c r="P692" s="3" t="s">
        <v>749</v>
      </c>
    </row>
    <row r="693" spans="1:16" customFormat="1" ht="28.8" hidden="1" x14ac:dyDescent="0.3">
      <c r="A693" s="71">
        <v>45706</v>
      </c>
      <c r="B693" s="3" t="s">
        <v>16</v>
      </c>
      <c r="C693" s="3" t="s">
        <v>17</v>
      </c>
      <c r="D693" s="3" t="s">
        <v>18</v>
      </c>
      <c r="E693" s="3" t="s">
        <v>19</v>
      </c>
      <c r="F693" s="3" t="s">
        <v>705</v>
      </c>
      <c r="G693" s="3" t="s">
        <v>706</v>
      </c>
      <c r="H693" s="3" t="s">
        <v>606</v>
      </c>
      <c r="I693" s="3" t="s">
        <v>23</v>
      </c>
      <c r="J693" s="3" t="s">
        <v>607</v>
      </c>
      <c r="K693" s="3">
        <v>1.5</v>
      </c>
      <c r="L693" s="72">
        <v>149</v>
      </c>
      <c r="M693" s="72">
        <v>223.5</v>
      </c>
      <c r="N693" s="3" t="s">
        <v>25</v>
      </c>
      <c r="O693" s="3" t="s">
        <v>26</v>
      </c>
      <c r="P693" s="3" t="s">
        <v>750</v>
      </c>
    </row>
    <row r="694" spans="1:16" customFormat="1" ht="43.2" hidden="1" x14ac:dyDescent="0.3">
      <c r="A694" s="71">
        <v>45706</v>
      </c>
      <c r="B694" s="3" t="s">
        <v>16</v>
      </c>
      <c r="C694" s="3" t="s">
        <v>17</v>
      </c>
      <c r="D694" s="3" t="s">
        <v>18</v>
      </c>
      <c r="E694" s="3" t="s">
        <v>19</v>
      </c>
      <c r="F694" s="3" t="s">
        <v>705</v>
      </c>
      <c r="G694" s="3" t="s">
        <v>706</v>
      </c>
      <c r="H694" s="3" t="s">
        <v>606</v>
      </c>
      <c r="I694" s="3" t="s">
        <v>23</v>
      </c>
      <c r="J694" s="3" t="s">
        <v>607</v>
      </c>
      <c r="K694" s="3">
        <v>2.5</v>
      </c>
      <c r="L694" s="72">
        <v>149</v>
      </c>
      <c r="M694" s="72">
        <v>372.5</v>
      </c>
      <c r="N694" s="3" t="s">
        <v>25</v>
      </c>
      <c r="O694" s="3" t="s">
        <v>26</v>
      </c>
      <c r="P694" s="3" t="s">
        <v>751</v>
      </c>
    </row>
    <row r="695" spans="1:16" customFormat="1" ht="28.8" hidden="1" x14ac:dyDescent="0.3">
      <c r="A695" s="71">
        <v>45706</v>
      </c>
      <c r="B695" s="3" t="s">
        <v>16</v>
      </c>
      <c r="C695" s="3" t="s">
        <v>17</v>
      </c>
      <c r="D695" s="3" t="s">
        <v>18</v>
      </c>
      <c r="E695" s="3" t="s">
        <v>19</v>
      </c>
      <c r="F695" s="3" t="s">
        <v>705</v>
      </c>
      <c r="G695" s="3" t="s">
        <v>706</v>
      </c>
      <c r="H695" s="3" t="s">
        <v>22</v>
      </c>
      <c r="I695" s="3" t="s">
        <v>23</v>
      </c>
      <c r="J695" s="3" t="s">
        <v>24</v>
      </c>
      <c r="K695" s="3">
        <v>1</v>
      </c>
      <c r="L695" s="72">
        <v>149</v>
      </c>
      <c r="M695" s="72">
        <v>149</v>
      </c>
      <c r="N695" s="3" t="s">
        <v>25</v>
      </c>
      <c r="O695" s="3" t="s">
        <v>26</v>
      </c>
      <c r="P695" s="3" t="s">
        <v>752</v>
      </c>
    </row>
    <row r="696" spans="1:16" customFormat="1" ht="43.2" hidden="1" x14ac:dyDescent="0.3">
      <c r="A696" s="71">
        <v>45706</v>
      </c>
      <c r="B696" s="3" t="s">
        <v>16</v>
      </c>
      <c r="C696" s="3" t="s">
        <v>17</v>
      </c>
      <c r="D696" s="3" t="s">
        <v>18</v>
      </c>
      <c r="E696" s="3" t="s">
        <v>19</v>
      </c>
      <c r="F696" s="3" t="s">
        <v>705</v>
      </c>
      <c r="G696" s="3" t="s">
        <v>706</v>
      </c>
      <c r="H696" s="3" t="s">
        <v>53</v>
      </c>
      <c r="I696" s="3" t="s">
        <v>23</v>
      </c>
      <c r="J696" s="3" t="s">
        <v>54</v>
      </c>
      <c r="K696" s="3">
        <v>2</v>
      </c>
      <c r="L696" s="72">
        <v>149</v>
      </c>
      <c r="M696" s="72">
        <v>298</v>
      </c>
      <c r="N696" s="3" t="s">
        <v>25</v>
      </c>
      <c r="O696" s="3" t="s">
        <v>26</v>
      </c>
      <c r="P696" s="3" t="s">
        <v>753</v>
      </c>
    </row>
    <row r="697" spans="1:16" customFormat="1" ht="28.8" hidden="1" x14ac:dyDescent="0.3">
      <c r="A697" s="71">
        <v>45702</v>
      </c>
      <c r="B697" s="3" t="s">
        <v>16</v>
      </c>
      <c r="C697" s="3" t="s">
        <v>17</v>
      </c>
      <c r="D697" s="3" t="s">
        <v>18</v>
      </c>
      <c r="E697" s="3" t="s">
        <v>19</v>
      </c>
      <c r="F697" s="3" t="s">
        <v>705</v>
      </c>
      <c r="G697" s="3" t="s">
        <v>706</v>
      </c>
      <c r="H697" s="3" t="s">
        <v>606</v>
      </c>
      <c r="I697" s="3" t="s">
        <v>23</v>
      </c>
      <c r="J697" s="3" t="s">
        <v>607</v>
      </c>
      <c r="K697" s="3">
        <v>2</v>
      </c>
      <c r="L697" s="72">
        <v>149</v>
      </c>
      <c r="M697" s="72">
        <v>298</v>
      </c>
      <c r="N697" s="3" t="s">
        <v>25</v>
      </c>
      <c r="O697" s="3" t="s">
        <v>26</v>
      </c>
      <c r="P697" s="3" t="s">
        <v>754</v>
      </c>
    </row>
    <row r="698" spans="1:16" customFormat="1" ht="43.2" hidden="1" x14ac:dyDescent="0.3">
      <c r="A698" s="71">
        <v>45702</v>
      </c>
      <c r="B698" s="3" t="s">
        <v>16</v>
      </c>
      <c r="C698" s="3" t="s">
        <v>17</v>
      </c>
      <c r="D698" s="3" t="s">
        <v>18</v>
      </c>
      <c r="E698" s="3" t="s">
        <v>19</v>
      </c>
      <c r="F698" s="3" t="s">
        <v>705</v>
      </c>
      <c r="G698" s="3" t="s">
        <v>706</v>
      </c>
      <c r="H698" s="3" t="s">
        <v>22</v>
      </c>
      <c r="I698" s="3" t="s">
        <v>23</v>
      </c>
      <c r="J698" s="3" t="s">
        <v>24</v>
      </c>
      <c r="K698" s="3">
        <v>2.5</v>
      </c>
      <c r="L698" s="72">
        <v>149</v>
      </c>
      <c r="M698" s="72">
        <v>372.5</v>
      </c>
      <c r="N698" s="3" t="s">
        <v>25</v>
      </c>
      <c r="O698" s="3" t="s">
        <v>26</v>
      </c>
      <c r="P698" s="3" t="s">
        <v>755</v>
      </c>
    </row>
    <row r="699" spans="1:16" customFormat="1" ht="43.2" hidden="1" x14ac:dyDescent="0.3">
      <c r="A699" s="71">
        <v>45702</v>
      </c>
      <c r="B699" s="3" t="s">
        <v>16</v>
      </c>
      <c r="C699" s="3" t="s">
        <v>17</v>
      </c>
      <c r="D699" s="3" t="s">
        <v>18</v>
      </c>
      <c r="E699" s="3" t="s">
        <v>19</v>
      </c>
      <c r="F699" s="3" t="s">
        <v>705</v>
      </c>
      <c r="G699" s="3" t="s">
        <v>706</v>
      </c>
      <c r="H699" s="3" t="s">
        <v>22</v>
      </c>
      <c r="I699" s="3" t="s">
        <v>23</v>
      </c>
      <c r="J699" s="3" t="s">
        <v>24</v>
      </c>
      <c r="K699" s="3">
        <v>1.25</v>
      </c>
      <c r="L699" s="72">
        <v>149</v>
      </c>
      <c r="M699" s="72">
        <v>186.25</v>
      </c>
      <c r="N699" s="3" t="s">
        <v>25</v>
      </c>
      <c r="O699" s="3" t="s">
        <v>26</v>
      </c>
      <c r="P699" s="3" t="s">
        <v>756</v>
      </c>
    </row>
    <row r="700" spans="1:16" customFormat="1" ht="28.8" hidden="1" x14ac:dyDescent="0.3">
      <c r="A700" s="71">
        <v>45702</v>
      </c>
      <c r="B700" s="3" t="s">
        <v>16</v>
      </c>
      <c r="C700" s="3" t="s">
        <v>17</v>
      </c>
      <c r="D700" s="3" t="s">
        <v>18</v>
      </c>
      <c r="E700" s="3" t="s">
        <v>19</v>
      </c>
      <c r="F700" s="3" t="s">
        <v>705</v>
      </c>
      <c r="G700" s="3" t="s">
        <v>706</v>
      </c>
      <c r="H700" s="3" t="s">
        <v>53</v>
      </c>
      <c r="I700" s="3" t="s">
        <v>23</v>
      </c>
      <c r="J700" s="3" t="s">
        <v>54</v>
      </c>
      <c r="K700" s="3">
        <v>0.25</v>
      </c>
      <c r="L700" s="72">
        <v>149</v>
      </c>
      <c r="M700" s="72">
        <v>37.25</v>
      </c>
      <c r="N700" s="3" t="s">
        <v>25</v>
      </c>
      <c r="O700" s="3" t="s">
        <v>26</v>
      </c>
      <c r="P700" s="3" t="s">
        <v>757</v>
      </c>
    </row>
    <row r="701" spans="1:16" customFormat="1" ht="28.8" hidden="1" x14ac:dyDescent="0.3">
      <c r="A701" s="71">
        <v>45702</v>
      </c>
      <c r="B701" s="3" t="s">
        <v>16</v>
      </c>
      <c r="C701" s="3" t="s">
        <v>17</v>
      </c>
      <c r="D701" s="3" t="s">
        <v>18</v>
      </c>
      <c r="E701" s="3" t="s">
        <v>19</v>
      </c>
      <c r="F701" s="3" t="s">
        <v>705</v>
      </c>
      <c r="G701" s="3" t="s">
        <v>706</v>
      </c>
      <c r="H701" s="3" t="s">
        <v>606</v>
      </c>
      <c r="I701" s="3" t="s">
        <v>23</v>
      </c>
      <c r="J701" s="3" t="s">
        <v>607</v>
      </c>
      <c r="K701" s="3">
        <v>0.5</v>
      </c>
      <c r="L701" s="72">
        <v>149</v>
      </c>
      <c r="M701" s="72">
        <v>74.5</v>
      </c>
      <c r="N701" s="3" t="s">
        <v>25</v>
      </c>
      <c r="O701" s="3" t="s">
        <v>26</v>
      </c>
      <c r="P701" s="3" t="s">
        <v>758</v>
      </c>
    </row>
    <row r="702" spans="1:16" customFormat="1" ht="43.2" hidden="1" x14ac:dyDescent="0.3">
      <c r="A702" s="71">
        <v>45702</v>
      </c>
      <c r="B702" s="3" t="s">
        <v>16</v>
      </c>
      <c r="C702" s="3" t="s">
        <v>17</v>
      </c>
      <c r="D702" s="3" t="s">
        <v>18</v>
      </c>
      <c r="E702" s="3" t="s">
        <v>19</v>
      </c>
      <c r="F702" s="3" t="s">
        <v>705</v>
      </c>
      <c r="G702" s="3" t="s">
        <v>706</v>
      </c>
      <c r="H702" s="3" t="s">
        <v>122</v>
      </c>
      <c r="I702" s="3" t="s">
        <v>23</v>
      </c>
      <c r="J702" s="3" t="s">
        <v>123</v>
      </c>
      <c r="K702" s="3">
        <v>0.75</v>
      </c>
      <c r="L702" s="72">
        <v>149</v>
      </c>
      <c r="M702" s="72">
        <v>111.75</v>
      </c>
      <c r="N702" s="3" t="s">
        <v>25</v>
      </c>
      <c r="O702" s="3" t="s">
        <v>26</v>
      </c>
      <c r="P702" s="3" t="s">
        <v>759</v>
      </c>
    </row>
    <row r="703" spans="1:16" customFormat="1" ht="28.8" hidden="1" x14ac:dyDescent="0.3">
      <c r="A703" s="71">
        <v>45701</v>
      </c>
      <c r="B703" s="3" t="s">
        <v>16</v>
      </c>
      <c r="C703" s="3" t="s">
        <v>17</v>
      </c>
      <c r="D703" s="3" t="s">
        <v>18</v>
      </c>
      <c r="E703" s="3" t="s">
        <v>19</v>
      </c>
      <c r="F703" s="3" t="s">
        <v>705</v>
      </c>
      <c r="G703" s="3" t="s">
        <v>706</v>
      </c>
      <c r="H703" s="3" t="s">
        <v>122</v>
      </c>
      <c r="I703" s="3" t="s">
        <v>23</v>
      </c>
      <c r="J703" s="3" t="s">
        <v>123</v>
      </c>
      <c r="K703" s="3">
        <v>1</v>
      </c>
      <c r="L703" s="72">
        <v>149</v>
      </c>
      <c r="M703" s="72">
        <v>149</v>
      </c>
      <c r="N703" s="3" t="s">
        <v>25</v>
      </c>
      <c r="O703" s="3" t="s">
        <v>26</v>
      </c>
      <c r="P703" s="3" t="s">
        <v>760</v>
      </c>
    </row>
    <row r="704" spans="1:16" customFormat="1" ht="28.8" hidden="1" x14ac:dyDescent="0.3">
      <c r="A704" s="71">
        <v>45701</v>
      </c>
      <c r="B704" s="3" t="s">
        <v>16</v>
      </c>
      <c r="C704" s="3" t="s">
        <v>17</v>
      </c>
      <c r="D704" s="3" t="s">
        <v>18</v>
      </c>
      <c r="E704" s="3" t="s">
        <v>19</v>
      </c>
      <c r="F704" s="3" t="s">
        <v>705</v>
      </c>
      <c r="G704" s="3" t="s">
        <v>706</v>
      </c>
      <c r="H704" s="3" t="s">
        <v>606</v>
      </c>
      <c r="I704" s="3" t="s">
        <v>23</v>
      </c>
      <c r="J704" s="3" t="s">
        <v>607</v>
      </c>
      <c r="K704" s="3">
        <v>2.5</v>
      </c>
      <c r="L704" s="72">
        <v>149</v>
      </c>
      <c r="M704" s="72">
        <v>372.5</v>
      </c>
      <c r="N704" s="3" t="s">
        <v>25</v>
      </c>
      <c r="O704" s="3" t="s">
        <v>26</v>
      </c>
      <c r="P704" s="3" t="s">
        <v>761</v>
      </c>
    </row>
    <row r="705" spans="1:16" customFormat="1" ht="28.8" hidden="1" x14ac:dyDescent="0.3">
      <c r="A705" s="71">
        <v>45699</v>
      </c>
      <c r="B705" s="3" t="s">
        <v>16</v>
      </c>
      <c r="C705" s="3" t="s">
        <v>17</v>
      </c>
      <c r="D705" s="3" t="s">
        <v>18</v>
      </c>
      <c r="E705" s="3" t="s">
        <v>19</v>
      </c>
      <c r="F705" s="3" t="s">
        <v>705</v>
      </c>
      <c r="G705" s="3" t="s">
        <v>706</v>
      </c>
      <c r="H705" s="3" t="s">
        <v>606</v>
      </c>
      <c r="I705" s="3" t="s">
        <v>23</v>
      </c>
      <c r="J705" s="3" t="s">
        <v>607</v>
      </c>
      <c r="K705" s="3">
        <v>2</v>
      </c>
      <c r="L705" s="72">
        <v>149</v>
      </c>
      <c r="M705" s="72">
        <v>298</v>
      </c>
      <c r="N705" s="3" t="s">
        <v>25</v>
      </c>
      <c r="O705" s="3" t="s">
        <v>26</v>
      </c>
      <c r="P705" s="3" t="s">
        <v>762</v>
      </c>
    </row>
    <row r="706" spans="1:16" customFormat="1" ht="28.8" hidden="1" x14ac:dyDescent="0.3">
      <c r="A706" s="71">
        <v>45698</v>
      </c>
      <c r="B706" s="3" t="s">
        <v>16</v>
      </c>
      <c r="C706" s="3" t="s">
        <v>17</v>
      </c>
      <c r="D706" s="3" t="s">
        <v>18</v>
      </c>
      <c r="E706" s="3" t="s">
        <v>19</v>
      </c>
      <c r="F706" s="3" t="s">
        <v>705</v>
      </c>
      <c r="G706" s="3" t="s">
        <v>706</v>
      </c>
      <c r="H706" s="3" t="s">
        <v>606</v>
      </c>
      <c r="I706" s="3" t="s">
        <v>23</v>
      </c>
      <c r="J706" s="3" t="s">
        <v>607</v>
      </c>
      <c r="K706" s="3">
        <v>1.75</v>
      </c>
      <c r="L706" s="72">
        <v>149</v>
      </c>
      <c r="M706" s="72">
        <v>260.75</v>
      </c>
      <c r="N706" s="3" t="s">
        <v>25</v>
      </c>
      <c r="O706" s="3" t="s">
        <v>26</v>
      </c>
      <c r="P706" s="3" t="s">
        <v>763</v>
      </c>
    </row>
    <row r="707" spans="1:16" customFormat="1" ht="43.2" hidden="1" x14ac:dyDescent="0.3">
      <c r="A707" s="71">
        <v>45698</v>
      </c>
      <c r="B707" s="3" t="s">
        <v>16</v>
      </c>
      <c r="C707" s="3" t="s">
        <v>17</v>
      </c>
      <c r="D707" s="3" t="s">
        <v>18</v>
      </c>
      <c r="E707" s="3" t="s">
        <v>19</v>
      </c>
      <c r="F707" s="3" t="s">
        <v>705</v>
      </c>
      <c r="G707" s="3" t="s">
        <v>706</v>
      </c>
      <c r="H707" s="3" t="s">
        <v>606</v>
      </c>
      <c r="I707" s="3" t="s">
        <v>23</v>
      </c>
      <c r="J707" s="3" t="s">
        <v>607</v>
      </c>
      <c r="K707" s="3">
        <v>1.5</v>
      </c>
      <c r="L707" s="72">
        <v>149</v>
      </c>
      <c r="M707" s="72">
        <v>223.5</v>
      </c>
      <c r="N707" s="3" t="s">
        <v>25</v>
      </c>
      <c r="O707" s="3" t="s">
        <v>26</v>
      </c>
      <c r="P707" s="3" t="s">
        <v>764</v>
      </c>
    </row>
    <row r="708" spans="1:16" customFormat="1" ht="43.2" hidden="1" x14ac:dyDescent="0.3">
      <c r="A708" s="71">
        <v>45698</v>
      </c>
      <c r="B708" s="3" t="s">
        <v>16</v>
      </c>
      <c r="C708" s="3" t="s">
        <v>17</v>
      </c>
      <c r="D708" s="3" t="s">
        <v>18</v>
      </c>
      <c r="E708" s="3" t="s">
        <v>19</v>
      </c>
      <c r="F708" s="3" t="s">
        <v>705</v>
      </c>
      <c r="G708" s="3" t="s">
        <v>706</v>
      </c>
      <c r="H708" s="3" t="s">
        <v>122</v>
      </c>
      <c r="I708" s="3" t="s">
        <v>23</v>
      </c>
      <c r="J708" s="3" t="s">
        <v>123</v>
      </c>
      <c r="K708" s="3">
        <v>0.75</v>
      </c>
      <c r="L708" s="72">
        <v>149</v>
      </c>
      <c r="M708" s="72">
        <v>111.75</v>
      </c>
      <c r="N708" s="3" t="s">
        <v>25</v>
      </c>
      <c r="O708" s="3" t="s">
        <v>26</v>
      </c>
      <c r="P708" s="3" t="s">
        <v>765</v>
      </c>
    </row>
    <row r="709" spans="1:16" customFormat="1" ht="28.8" hidden="1" x14ac:dyDescent="0.3">
      <c r="A709" s="71">
        <v>45698</v>
      </c>
      <c r="B709" s="3" t="s">
        <v>16</v>
      </c>
      <c r="C709" s="3" t="s">
        <v>17</v>
      </c>
      <c r="D709" s="3" t="s">
        <v>18</v>
      </c>
      <c r="E709" s="3" t="s">
        <v>19</v>
      </c>
      <c r="F709" s="3" t="s">
        <v>705</v>
      </c>
      <c r="G709" s="3" t="s">
        <v>706</v>
      </c>
      <c r="H709" s="3" t="s">
        <v>606</v>
      </c>
      <c r="I709" s="3" t="s">
        <v>23</v>
      </c>
      <c r="J709" s="3" t="s">
        <v>607</v>
      </c>
      <c r="K709" s="3">
        <v>3.5</v>
      </c>
      <c r="L709" s="72">
        <v>149</v>
      </c>
      <c r="M709" s="72">
        <v>521.5</v>
      </c>
      <c r="N709" s="3" t="s">
        <v>25</v>
      </c>
      <c r="O709" s="3" t="s">
        <v>26</v>
      </c>
      <c r="P709" s="3" t="s">
        <v>766</v>
      </c>
    </row>
    <row r="710" spans="1:16" customFormat="1" ht="28.8" hidden="1" x14ac:dyDescent="0.3">
      <c r="A710" s="71">
        <v>45698</v>
      </c>
      <c r="B710" s="3" t="s">
        <v>16</v>
      </c>
      <c r="C710" s="3" t="s">
        <v>17</v>
      </c>
      <c r="D710" s="3" t="s">
        <v>18</v>
      </c>
      <c r="E710" s="3" t="s">
        <v>19</v>
      </c>
      <c r="F710" s="3" t="s">
        <v>705</v>
      </c>
      <c r="G710" s="3" t="s">
        <v>706</v>
      </c>
      <c r="H710" s="3" t="s">
        <v>606</v>
      </c>
      <c r="I710" s="3" t="s">
        <v>23</v>
      </c>
      <c r="J710" s="3" t="s">
        <v>607</v>
      </c>
      <c r="K710" s="3">
        <v>0.5</v>
      </c>
      <c r="L710" s="72">
        <v>149</v>
      </c>
      <c r="M710" s="72">
        <v>74.5</v>
      </c>
      <c r="N710" s="3" t="s">
        <v>25</v>
      </c>
      <c r="O710" s="3" t="s">
        <v>26</v>
      </c>
      <c r="P710" s="3" t="s">
        <v>767</v>
      </c>
    </row>
    <row r="711" spans="1:16" customFormat="1" ht="28.8" hidden="1" x14ac:dyDescent="0.3">
      <c r="A711" s="71">
        <v>45695</v>
      </c>
      <c r="B711" s="3" t="s">
        <v>16</v>
      </c>
      <c r="C711" s="3" t="s">
        <v>17</v>
      </c>
      <c r="D711" s="3" t="s">
        <v>18</v>
      </c>
      <c r="E711" s="3" t="s">
        <v>19</v>
      </c>
      <c r="F711" s="3" t="s">
        <v>705</v>
      </c>
      <c r="G711" s="3" t="s">
        <v>706</v>
      </c>
      <c r="H711" s="3" t="s">
        <v>606</v>
      </c>
      <c r="I711" s="3" t="s">
        <v>23</v>
      </c>
      <c r="J711" s="3" t="s">
        <v>607</v>
      </c>
      <c r="K711" s="3">
        <v>0.5</v>
      </c>
      <c r="L711" s="72">
        <v>149</v>
      </c>
      <c r="M711" s="72">
        <v>74.5</v>
      </c>
      <c r="N711" s="3" t="s">
        <v>25</v>
      </c>
      <c r="O711" s="3" t="s">
        <v>26</v>
      </c>
      <c r="P711" s="3" t="s">
        <v>768</v>
      </c>
    </row>
    <row r="712" spans="1:16" customFormat="1" ht="28.8" hidden="1" x14ac:dyDescent="0.3">
      <c r="A712" s="71">
        <v>45695</v>
      </c>
      <c r="B712" s="3" t="s">
        <v>16</v>
      </c>
      <c r="C712" s="3" t="s">
        <v>17</v>
      </c>
      <c r="D712" s="3" t="s">
        <v>18</v>
      </c>
      <c r="E712" s="3" t="s">
        <v>19</v>
      </c>
      <c r="F712" s="3" t="s">
        <v>705</v>
      </c>
      <c r="G712" s="3" t="s">
        <v>706</v>
      </c>
      <c r="H712" s="3" t="s">
        <v>606</v>
      </c>
      <c r="I712" s="3" t="s">
        <v>23</v>
      </c>
      <c r="J712" s="3" t="s">
        <v>607</v>
      </c>
      <c r="K712" s="3">
        <v>2.5</v>
      </c>
      <c r="L712" s="72">
        <v>149</v>
      </c>
      <c r="M712" s="72">
        <v>372.5</v>
      </c>
      <c r="N712" s="3" t="s">
        <v>25</v>
      </c>
      <c r="O712" s="3" t="s">
        <v>26</v>
      </c>
      <c r="P712" s="3" t="s">
        <v>769</v>
      </c>
    </row>
    <row r="713" spans="1:16" customFormat="1" ht="43.2" hidden="1" x14ac:dyDescent="0.3">
      <c r="A713" s="71">
        <v>45695</v>
      </c>
      <c r="B713" s="3" t="s">
        <v>16</v>
      </c>
      <c r="C713" s="3" t="s">
        <v>17</v>
      </c>
      <c r="D713" s="3" t="s">
        <v>18</v>
      </c>
      <c r="E713" s="3" t="s">
        <v>19</v>
      </c>
      <c r="F713" s="3" t="s">
        <v>705</v>
      </c>
      <c r="G713" s="3" t="s">
        <v>706</v>
      </c>
      <c r="H713" s="3" t="s">
        <v>606</v>
      </c>
      <c r="I713" s="3" t="s">
        <v>23</v>
      </c>
      <c r="J713" s="3" t="s">
        <v>607</v>
      </c>
      <c r="K713" s="3">
        <v>2.5</v>
      </c>
      <c r="L713" s="72">
        <v>149</v>
      </c>
      <c r="M713" s="72">
        <v>372.5</v>
      </c>
      <c r="N713" s="3" t="s">
        <v>25</v>
      </c>
      <c r="O713" s="3" t="s">
        <v>26</v>
      </c>
      <c r="P713" s="3" t="s">
        <v>770</v>
      </c>
    </row>
    <row r="714" spans="1:16" customFormat="1" ht="28.8" hidden="1" x14ac:dyDescent="0.3">
      <c r="A714" s="71">
        <v>45695</v>
      </c>
      <c r="B714" s="3" t="s">
        <v>16</v>
      </c>
      <c r="C714" s="3" t="s">
        <v>17</v>
      </c>
      <c r="D714" s="3" t="s">
        <v>18</v>
      </c>
      <c r="E714" s="3" t="s">
        <v>19</v>
      </c>
      <c r="F714" s="3" t="s">
        <v>705</v>
      </c>
      <c r="G714" s="3" t="s">
        <v>706</v>
      </c>
      <c r="H714" s="3" t="s">
        <v>606</v>
      </c>
      <c r="I714" s="3" t="s">
        <v>23</v>
      </c>
      <c r="J714" s="3" t="s">
        <v>607</v>
      </c>
      <c r="K714" s="3">
        <v>1.5</v>
      </c>
      <c r="L714" s="72">
        <v>149</v>
      </c>
      <c r="M714" s="72">
        <v>223.5</v>
      </c>
      <c r="N714" s="3" t="s">
        <v>25</v>
      </c>
      <c r="O714" s="3" t="s">
        <v>26</v>
      </c>
      <c r="P714" s="3" t="s">
        <v>771</v>
      </c>
    </row>
    <row r="715" spans="1:16" customFormat="1" ht="28.8" hidden="1" x14ac:dyDescent="0.3">
      <c r="A715" s="71">
        <v>45695</v>
      </c>
      <c r="B715" s="3" t="s">
        <v>16</v>
      </c>
      <c r="C715" s="3" t="s">
        <v>17</v>
      </c>
      <c r="D715" s="3" t="s">
        <v>18</v>
      </c>
      <c r="E715" s="3" t="s">
        <v>19</v>
      </c>
      <c r="F715" s="3" t="s">
        <v>705</v>
      </c>
      <c r="G715" s="3" t="s">
        <v>706</v>
      </c>
      <c r="H715" s="3" t="s">
        <v>122</v>
      </c>
      <c r="I715" s="3" t="s">
        <v>23</v>
      </c>
      <c r="J715" s="3" t="s">
        <v>123</v>
      </c>
      <c r="K715" s="3">
        <v>0.25</v>
      </c>
      <c r="L715" s="72">
        <v>149</v>
      </c>
      <c r="M715" s="72">
        <v>37.25</v>
      </c>
      <c r="N715" s="3" t="s">
        <v>25</v>
      </c>
      <c r="O715" s="3" t="s">
        <v>26</v>
      </c>
      <c r="P715" s="3" t="s">
        <v>772</v>
      </c>
    </row>
    <row r="716" spans="1:16" customFormat="1" ht="43.2" hidden="1" x14ac:dyDescent="0.3">
      <c r="A716" s="71">
        <v>45694</v>
      </c>
      <c r="B716" s="3" t="s">
        <v>16</v>
      </c>
      <c r="C716" s="3" t="s">
        <v>17</v>
      </c>
      <c r="D716" s="3" t="s">
        <v>18</v>
      </c>
      <c r="E716" s="3" t="s">
        <v>19</v>
      </c>
      <c r="F716" s="3" t="s">
        <v>705</v>
      </c>
      <c r="G716" s="3" t="s">
        <v>706</v>
      </c>
      <c r="H716" s="3" t="s">
        <v>606</v>
      </c>
      <c r="I716" s="3" t="s">
        <v>23</v>
      </c>
      <c r="J716" s="3" t="s">
        <v>607</v>
      </c>
      <c r="K716" s="3">
        <v>0.5</v>
      </c>
      <c r="L716" s="72">
        <v>149</v>
      </c>
      <c r="M716" s="72">
        <v>74.5</v>
      </c>
      <c r="N716" s="3" t="s">
        <v>25</v>
      </c>
      <c r="O716" s="3" t="s">
        <v>26</v>
      </c>
      <c r="P716" s="3" t="s">
        <v>773</v>
      </c>
    </row>
    <row r="717" spans="1:16" customFormat="1" ht="43.2" hidden="1" x14ac:dyDescent="0.3">
      <c r="A717" s="71">
        <v>45694</v>
      </c>
      <c r="B717" s="3" t="s">
        <v>16</v>
      </c>
      <c r="C717" s="3" t="s">
        <v>17</v>
      </c>
      <c r="D717" s="3" t="s">
        <v>18</v>
      </c>
      <c r="E717" s="3" t="s">
        <v>19</v>
      </c>
      <c r="F717" s="3" t="s">
        <v>705</v>
      </c>
      <c r="G717" s="3" t="s">
        <v>706</v>
      </c>
      <c r="H717" s="3" t="s">
        <v>122</v>
      </c>
      <c r="I717" s="3" t="s">
        <v>23</v>
      </c>
      <c r="J717" s="3" t="s">
        <v>123</v>
      </c>
      <c r="K717" s="3">
        <v>0.5</v>
      </c>
      <c r="L717" s="72">
        <v>149</v>
      </c>
      <c r="M717" s="72">
        <v>74.5</v>
      </c>
      <c r="N717" s="3" t="s">
        <v>25</v>
      </c>
      <c r="O717" s="3" t="s">
        <v>26</v>
      </c>
      <c r="P717" s="3" t="s">
        <v>774</v>
      </c>
    </row>
    <row r="718" spans="1:16" customFormat="1" ht="28.8" hidden="1" x14ac:dyDescent="0.3">
      <c r="A718" s="71">
        <v>45694</v>
      </c>
      <c r="B718" s="3" t="s">
        <v>16</v>
      </c>
      <c r="C718" s="3" t="s">
        <v>17</v>
      </c>
      <c r="D718" s="3" t="s">
        <v>18</v>
      </c>
      <c r="E718" s="3" t="s">
        <v>19</v>
      </c>
      <c r="F718" s="3" t="s">
        <v>705</v>
      </c>
      <c r="G718" s="3" t="s">
        <v>706</v>
      </c>
      <c r="H718" s="3" t="s">
        <v>122</v>
      </c>
      <c r="I718" s="3" t="s">
        <v>23</v>
      </c>
      <c r="J718" s="3" t="s">
        <v>123</v>
      </c>
      <c r="K718" s="3">
        <v>4</v>
      </c>
      <c r="L718" s="72">
        <v>149</v>
      </c>
      <c r="M718" s="72">
        <v>596</v>
      </c>
      <c r="N718" s="3" t="s">
        <v>25</v>
      </c>
      <c r="O718" s="3" t="s">
        <v>26</v>
      </c>
      <c r="P718" s="3" t="s">
        <v>775</v>
      </c>
    </row>
    <row r="719" spans="1:16" customFormat="1" ht="28.8" hidden="1" x14ac:dyDescent="0.3">
      <c r="A719" s="71">
        <v>45694</v>
      </c>
      <c r="B719" s="3" t="s">
        <v>16</v>
      </c>
      <c r="C719" s="3" t="s">
        <v>17</v>
      </c>
      <c r="D719" s="3" t="s">
        <v>18</v>
      </c>
      <c r="E719" s="3" t="s">
        <v>19</v>
      </c>
      <c r="F719" s="3" t="s">
        <v>705</v>
      </c>
      <c r="G719" s="3" t="s">
        <v>706</v>
      </c>
      <c r="H719" s="3" t="s">
        <v>122</v>
      </c>
      <c r="I719" s="3" t="s">
        <v>23</v>
      </c>
      <c r="J719" s="3" t="s">
        <v>123</v>
      </c>
      <c r="K719" s="3">
        <v>3</v>
      </c>
      <c r="L719" s="72">
        <v>149</v>
      </c>
      <c r="M719" s="72">
        <v>447</v>
      </c>
      <c r="N719" s="3" t="s">
        <v>25</v>
      </c>
      <c r="O719" s="3" t="s">
        <v>26</v>
      </c>
      <c r="P719" s="3" t="s">
        <v>776</v>
      </c>
    </row>
    <row r="720" spans="1:16" customFormat="1" ht="28.8" hidden="1" x14ac:dyDescent="0.3">
      <c r="A720" s="71">
        <v>45693</v>
      </c>
      <c r="B720" s="3" t="s">
        <v>16</v>
      </c>
      <c r="C720" s="3" t="s">
        <v>17</v>
      </c>
      <c r="D720" s="3" t="s">
        <v>18</v>
      </c>
      <c r="E720" s="3" t="s">
        <v>19</v>
      </c>
      <c r="F720" s="3" t="s">
        <v>705</v>
      </c>
      <c r="G720" s="3" t="s">
        <v>706</v>
      </c>
      <c r="H720" s="3" t="s">
        <v>606</v>
      </c>
      <c r="I720" s="3" t="s">
        <v>23</v>
      </c>
      <c r="J720" s="3" t="s">
        <v>607</v>
      </c>
      <c r="K720" s="3">
        <v>1.25</v>
      </c>
      <c r="L720" s="72">
        <v>149</v>
      </c>
      <c r="M720" s="72">
        <v>186.25</v>
      </c>
      <c r="N720" s="3" t="s">
        <v>25</v>
      </c>
      <c r="O720" s="3" t="s">
        <v>26</v>
      </c>
      <c r="P720" s="3" t="s">
        <v>777</v>
      </c>
    </row>
    <row r="721" spans="1:16" customFormat="1" ht="28.8" hidden="1" x14ac:dyDescent="0.3">
      <c r="A721" s="71">
        <v>45693</v>
      </c>
      <c r="B721" s="3" t="s">
        <v>16</v>
      </c>
      <c r="C721" s="3" t="s">
        <v>17</v>
      </c>
      <c r="D721" s="3" t="s">
        <v>18</v>
      </c>
      <c r="E721" s="3" t="s">
        <v>19</v>
      </c>
      <c r="F721" s="3" t="s">
        <v>705</v>
      </c>
      <c r="G721" s="3" t="s">
        <v>706</v>
      </c>
      <c r="H721" s="3" t="s">
        <v>122</v>
      </c>
      <c r="I721" s="3" t="s">
        <v>23</v>
      </c>
      <c r="J721" s="3" t="s">
        <v>123</v>
      </c>
      <c r="K721" s="3">
        <v>1</v>
      </c>
      <c r="L721" s="72">
        <v>149</v>
      </c>
      <c r="M721" s="72">
        <v>149</v>
      </c>
      <c r="N721" s="3" t="s">
        <v>25</v>
      </c>
      <c r="O721" s="3" t="s">
        <v>26</v>
      </c>
      <c r="P721" s="3" t="s">
        <v>689</v>
      </c>
    </row>
    <row r="722" spans="1:16" customFormat="1" ht="28.8" hidden="1" x14ac:dyDescent="0.3">
      <c r="A722" s="71">
        <v>45693</v>
      </c>
      <c r="B722" s="3" t="s">
        <v>16</v>
      </c>
      <c r="C722" s="3" t="s">
        <v>17</v>
      </c>
      <c r="D722" s="3" t="s">
        <v>18</v>
      </c>
      <c r="E722" s="3" t="s">
        <v>19</v>
      </c>
      <c r="F722" s="3" t="s">
        <v>705</v>
      </c>
      <c r="G722" s="3" t="s">
        <v>706</v>
      </c>
      <c r="H722" s="3" t="s">
        <v>606</v>
      </c>
      <c r="I722" s="3" t="s">
        <v>23</v>
      </c>
      <c r="J722" s="3" t="s">
        <v>607</v>
      </c>
      <c r="K722" s="3">
        <v>1.5</v>
      </c>
      <c r="L722" s="72">
        <v>149</v>
      </c>
      <c r="M722" s="72">
        <v>223.5</v>
      </c>
      <c r="N722" s="3" t="s">
        <v>25</v>
      </c>
      <c r="O722" s="3" t="s">
        <v>26</v>
      </c>
      <c r="P722" s="3" t="s">
        <v>778</v>
      </c>
    </row>
    <row r="723" spans="1:16" customFormat="1" ht="28.8" hidden="1" x14ac:dyDescent="0.3">
      <c r="A723" s="71">
        <v>45693</v>
      </c>
      <c r="B723" s="3" t="s">
        <v>16</v>
      </c>
      <c r="C723" s="3" t="s">
        <v>17</v>
      </c>
      <c r="D723" s="3" t="s">
        <v>18</v>
      </c>
      <c r="E723" s="3" t="s">
        <v>19</v>
      </c>
      <c r="F723" s="3" t="s">
        <v>705</v>
      </c>
      <c r="G723" s="3" t="s">
        <v>706</v>
      </c>
      <c r="H723" s="3" t="s">
        <v>606</v>
      </c>
      <c r="I723" s="3" t="s">
        <v>23</v>
      </c>
      <c r="J723" s="3" t="s">
        <v>607</v>
      </c>
      <c r="K723" s="3">
        <v>1.25</v>
      </c>
      <c r="L723" s="72">
        <v>149</v>
      </c>
      <c r="M723" s="72">
        <v>186.25</v>
      </c>
      <c r="N723" s="3" t="s">
        <v>25</v>
      </c>
      <c r="O723" s="3" t="s">
        <v>26</v>
      </c>
      <c r="P723" s="3" t="s">
        <v>779</v>
      </c>
    </row>
    <row r="724" spans="1:16" customFormat="1" ht="43.2" hidden="1" x14ac:dyDescent="0.3">
      <c r="A724" s="71">
        <v>45693</v>
      </c>
      <c r="B724" s="3" t="s">
        <v>16</v>
      </c>
      <c r="C724" s="3" t="s">
        <v>17</v>
      </c>
      <c r="D724" s="3" t="s">
        <v>18</v>
      </c>
      <c r="E724" s="3" t="s">
        <v>19</v>
      </c>
      <c r="F724" s="3" t="s">
        <v>705</v>
      </c>
      <c r="G724" s="3" t="s">
        <v>706</v>
      </c>
      <c r="H724" s="3" t="s">
        <v>122</v>
      </c>
      <c r="I724" s="3" t="s">
        <v>23</v>
      </c>
      <c r="J724" s="3" t="s">
        <v>123</v>
      </c>
      <c r="K724" s="3">
        <v>1</v>
      </c>
      <c r="L724" s="72">
        <v>149</v>
      </c>
      <c r="M724" s="72">
        <v>149</v>
      </c>
      <c r="N724" s="3" t="s">
        <v>25</v>
      </c>
      <c r="O724" s="3" t="s">
        <v>26</v>
      </c>
      <c r="P724" s="3" t="s">
        <v>780</v>
      </c>
    </row>
    <row r="725" spans="1:16" customFormat="1" ht="57.6" hidden="1" x14ac:dyDescent="0.3">
      <c r="A725" s="71">
        <v>45693</v>
      </c>
      <c r="B725" s="3" t="s">
        <v>16</v>
      </c>
      <c r="C725" s="3" t="s">
        <v>17</v>
      </c>
      <c r="D725" s="3" t="s">
        <v>18</v>
      </c>
      <c r="E725" s="3" t="s">
        <v>19</v>
      </c>
      <c r="F725" s="3" t="s">
        <v>705</v>
      </c>
      <c r="G725" s="3" t="s">
        <v>706</v>
      </c>
      <c r="H725" s="3" t="s">
        <v>122</v>
      </c>
      <c r="I725" s="3" t="s">
        <v>23</v>
      </c>
      <c r="J725" s="3" t="s">
        <v>123</v>
      </c>
      <c r="K725" s="3">
        <v>0.5</v>
      </c>
      <c r="L725" s="72">
        <v>149</v>
      </c>
      <c r="M725" s="72">
        <v>74.5</v>
      </c>
      <c r="N725" s="3" t="s">
        <v>25</v>
      </c>
      <c r="O725" s="3" t="s">
        <v>26</v>
      </c>
      <c r="P725" s="3" t="s">
        <v>781</v>
      </c>
    </row>
    <row r="726" spans="1:16" customFormat="1" ht="43.2" hidden="1" x14ac:dyDescent="0.3">
      <c r="A726" s="71">
        <v>45693</v>
      </c>
      <c r="B726" s="3" t="s">
        <v>16</v>
      </c>
      <c r="C726" s="3" t="s">
        <v>17</v>
      </c>
      <c r="D726" s="3" t="s">
        <v>18</v>
      </c>
      <c r="E726" s="3" t="s">
        <v>19</v>
      </c>
      <c r="F726" s="3" t="s">
        <v>705</v>
      </c>
      <c r="G726" s="3" t="s">
        <v>706</v>
      </c>
      <c r="H726" s="3" t="s">
        <v>606</v>
      </c>
      <c r="I726" s="3" t="s">
        <v>23</v>
      </c>
      <c r="J726" s="3" t="s">
        <v>607</v>
      </c>
      <c r="K726" s="3">
        <v>0.75</v>
      </c>
      <c r="L726" s="72">
        <v>149</v>
      </c>
      <c r="M726" s="72">
        <v>111.75</v>
      </c>
      <c r="N726" s="3" t="s">
        <v>25</v>
      </c>
      <c r="O726" s="3" t="s">
        <v>26</v>
      </c>
      <c r="P726" s="3" t="s">
        <v>782</v>
      </c>
    </row>
    <row r="727" spans="1:16" ht="28.8" hidden="1" x14ac:dyDescent="0.3">
      <c r="A727" s="73">
        <v>45693</v>
      </c>
      <c r="B727" s="41" t="s">
        <v>16</v>
      </c>
      <c r="C727" s="41" t="s">
        <v>17</v>
      </c>
      <c r="D727" s="41" t="s">
        <v>18</v>
      </c>
      <c r="E727" s="41" t="s">
        <v>19</v>
      </c>
      <c r="F727" s="41" t="s">
        <v>705</v>
      </c>
      <c r="G727" s="41" t="s">
        <v>706</v>
      </c>
      <c r="H727" s="41" t="s">
        <v>122</v>
      </c>
      <c r="I727" s="41" t="s">
        <v>23</v>
      </c>
      <c r="J727" s="41" t="s">
        <v>123</v>
      </c>
      <c r="K727" s="41">
        <v>1</v>
      </c>
      <c r="L727" s="74">
        <v>149</v>
      </c>
      <c r="M727" s="75">
        <v>149</v>
      </c>
      <c r="N727" s="41" t="s">
        <v>25</v>
      </c>
      <c r="O727" s="41" t="s">
        <v>26</v>
      </c>
      <c r="P727" s="41" t="s">
        <v>783</v>
      </c>
    </row>
    <row r="728" spans="1:16" customFormat="1" ht="28.8" hidden="1" x14ac:dyDescent="0.3">
      <c r="A728" s="71">
        <v>45692</v>
      </c>
      <c r="B728" s="3" t="s">
        <v>16</v>
      </c>
      <c r="C728" s="3" t="s">
        <v>17</v>
      </c>
      <c r="D728" s="3" t="s">
        <v>18</v>
      </c>
      <c r="E728" s="3" t="s">
        <v>19</v>
      </c>
      <c r="F728" s="3" t="s">
        <v>705</v>
      </c>
      <c r="G728" s="3" t="s">
        <v>706</v>
      </c>
      <c r="H728" s="3" t="s">
        <v>606</v>
      </c>
      <c r="I728" s="3" t="s">
        <v>23</v>
      </c>
      <c r="J728" s="3" t="s">
        <v>607</v>
      </c>
      <c r="K728" s="3">
        <v>1.25</v>
      </c>
      <c r="L728" s="72">
        <v>149</v>
      </c>
      <c r="M728" s="72">
        <v>186.25</v>
      </c>
      <c r="N728" s="3" t="s">
        <v>25</v>
      </c>
      <c r="O728" s="3" t="s">
        <v>26</v>
      </c>
      <c r="P728" s="3" t="s">
        <v>784</v>
      </c>
    </row>
    <row r="729" spans="1:16" customFormat="1" ht="28.8" hidden="1" x14ac:dyDescent="0.3">
      <c r="A729" s="71">
        <v>45692</v>
      </c>
      <c r="B729" s="3" t="s">
        <v>16</v>
      </c>
      <c r="C729" s="3" t="s">
        <v>17</v>
      </c>
      <c r="D729" s="3" t="s">
        <v>18</v>
      </c>
      <c r="E729" s="3" t="s">
        <v>19</v>
      </c>
      <c r="F729" s="3" t="s">
        <v>705</v>
      </c>
      <c r="G729" s="3" t="s">
        <v>706</v>
      </c>
      <c r="H729" s="3" t="s">
        <v>606</v>
      </c>
      <c r="I729" s="3" t="s">
        <v>23</v>
      </c>
      <c r="J729" s="3" t="s">
        <v>607</v>
      </c>
      <c r="K729" s="3">
        <v>1.75</v>
      </c>
      <c r="L729" s="72">
        <v>149</v>
      </c>
      <c r="M729" s="72">
        <v>260.75</v>
      </c>
      <c r="N729" s="3" t="s">
        <v>25</v>
      </c>
      <c r="O729" s="3" t="s">
        <v>26</v>
      </c>
      <c r="P729" s="3" t="s">
        <v>785</v>
      </c>
    </row>
    <row r="730" spans="1:16" customFormat="1" ht="28.8" hidden="1" x14ac:dyDescent="0.3">
      <c r="A730" s="71">
        <v>45692</v>
      </c>
      <c r="B730" s="3" t="s">
        <v>16</v>
      </c>
      <c r="C730" s="3" t="s">
        <v>17</v>
      </c>
      <c r="D730" s="3" t="s">
        <v>18</v>
      </c>
      <c r="E730" s="3" t="s">
        <v>19</v>
      </c>
      <c r="F730" s="3" t="s">
        <v>705</v>
      </c>
      <c r="G730" s="3" t="s">
        <v>706</v>
      </c>
      <c r="H730" s="3" t="s">
        <v>606</v>
      </c>
      <c r="I730" s="3" t="s">
        <v>23</v>
      </c>
      <c r="J730" s="3" t="s">
        <v>607</v>
      </c>
      <c r="K730" s="3">
        <v>1.25</v>
      </c>
      <c r="L730" s="72">
        <v>149</v>
      </c>
      <c r="M730" s="72">
        <v>186.25</v>
      </c>
      <c r="N730" s="3" t="s">
        <v>25</v>
      </c>
      <c r="O730" s="3" t="s">
        <v>26</v>
      </c>
      <c r="P730" s="3" t="s">
        <v>786</v>
      </c>
    </row>
    <row r="731" spans="1:16" customFormat="1" ht="43.2" hidden="1" x14ac:dyDescent="0.3">
      <c r="A731" s="71">
        <v>45692</v>
      </c>
      <c r="B731" s="3" t="s">
        <v>16</v>
      </c>
      <c r="C731" s="3" t="s">
        <v>17</v>
      </c>
      <c r="D731" s="3" t="s">
        <v>18</v>
      </c>
      <c r="E731" s="3" t="s">
        <v>19</v>
      </c>
      <c r="F731" s="3" t="s">
        <v>705</v>
      </c>
      <c r="G731" s="3" t="s">
        <v>706</v>
      </c>
      <c r="H731" s="3" t="s">
        <v>606</v>
      </c>
      <c r="I731" s="3" t="s">
        <v>23</v>
      </c>
      <c r="J731" s="3" t="s">
        <v>607</v>
      </c>
      <c r="K731" s="3">
        <v>1</v>
      </c>
      <c r="L731" s="72">
        <v>149</v>
      </c>
      <c r="M731" s="72">
        <v>149</v>
      </c>
      <c r="N731" s="3" t="s">
        <v>25</v>
      </c>
      <c r="O731" s="3" t="s">
        <v>26</v>
      </c>
      <c r="P731" s="3" t="s">
        <v>787</v>
      </c>
    </row>
    <row r="732" spans="1:16" customFormat="1" ht="43.2" hidden="1" x14ac:dyDescent="0.3">
      <c r="A732" s="71">
        <v>45692</v>
      </c>
      <c r="B732" s="3" t="s">
        <v>16</v>
      </c>
      <c r="C732" s="3" t="s">
        <v>17</v>
      </c>
      <c r="D732" s="3" t="s">
        <v>18</v>
      </c>
      <c r="E732" s="3" t="s">
        <v>19</v>
      </c>
      <c r="F732" s="3" t="s">
        <v>705</v>
      </c>
      <c r="G732" s="3" t="s">
        <v>706</v>
      </c>
      <c r="H732" s="3" t="s">
        <v>606</v>
      </c>
      <c r="I732" s="3" t="s">
        <v>23</v>
      </c>
      <c r="J732" s="3" t="s">
        <v>607</v>
      </c>
      <c r="K732" s="3">
        <v>3.5</v>
      </c>
      <c r="L732" s="72">
        <v>149</v>
      </c>
      <c r="M732" s="72">
        <v>521.5</v>
      </c>
      <c r="N732" s="3" t="s">
        <v>25</v>
      </c>
      <c r="O732" s="3" t="s">
        <v>26</v>
      </c>
      <c r="P732" s="3" t="s">
        <v>788</v>
      </c>
    </row>
    <row r="733" spans="1:16" customFormat="1" ht="28.8" hidden="1" x14ac:dyDescent="0.3">
      <c r="A733" s="71">
        <v>45691</v>
      </c>
      <c r="B733" s="3" t="s">
        <v>16</v>
      </c>
      <c r="C733" s="3" t="s">
        <v>17</v>
      </c>
      <c r="D733" s="3" t="s">
        <v>18</v>
      </c>
      <c r="E733" s="3" t="s">
        <v>19</v>
      </c>
      <c r="F733" s="3" t="s">
        <v>705</v>
      </c>
      <c r="G733" s="3" t="s">
        <v>706</v>
      </c>
      <c r="H733" s="3" t="s">
        <v>606</v>
      </c>
      <c r="I733" s="3" t="s">
        <v>23</v>
      </c>
      <c r="J733" s="3" t="s">
        <v>607</v>
      </c>
      <c r="K733" s="3">
        <v>1</v>
      </c>
      <c r="L733" s="72">
        <v>149</v>
      </c>
      <c r="M733" s="72">
        <v>149</v>
      </c>
      <c r="N733" s="3" t="s">
        <v>25</v>
      </c>
      <c r="O733" s="3" t="s">
        <v>26</v>
      </c>
      <c r="P733" s="3" t="s">
        <v>789</v>
      </c>
    </row>
    <row r="734" spans="1:16" customFormat="1" ht="43.2" hidden="1" x14ac:dyDescent="0.3">
      <c r="A734" s="71">
        <v>45691</v>
      </c>
      <c r="B734" s="3" t="s">
        <v>16</v>
      </c>
      <c r="C734" s="3" t="s">
        <v>17</v>
      </c>
      <c r="D734" s="3" t="s">
        <v>18</v>
      </c>
      <c r="E734" s="3" t="s">
        <v>19</v>
      </c>
      <c r="F734" s="3" t="s">
        <v>705</v>
      </c>
      <c r="G734" s="3" t="s">
        <v>706</v>
      </c>
      <c r="H734" s="3" t="s">
        <v>122</v>
      </c>
      <c r="I734" s="3" t="s">
        <v>23</v>
      </c>
      <c r="J734" s="3" t="s">
        <v>123</v>
      </c>
      <c r="K734" s="3">
        <v>1</v>
      </c>
      <c r="L734" s="72">
        <v>149</v>
      </c>
      <c r="M734" s="72">
        <v>149</v>
      </c>
      <c r="N734" s="3" t="s">
        <v>25</v>
      </c>
      <c r="O734" s="3" t="s">
        <v>26</v>
      </c>
      <c r="P734" s="3" t="s">
        <v>790</v>
      </c>
    </row>
    <row r="735" spans="1:16" customFormat="1" ht="43.2" hidden="1" x14ac:dyDescent="0.3">
      <c r="A735" s="71">
        <v>45691</v>
      </c>
      <c r="B735" s="3" t="s">
        <v>16</v>
      </c>
      <c r="C735" s="3" t="s">
        <v>17</v>
      </c>
      <c r="D735" s="3" t="s">
        <v>18</v>
      </c>
      <c r="E735" s="3" t="s">
        <v>19</v>
      </c>
      <c r="F735" s="3" t="s">
        <v>705</v>
      </c>
      <c r="G735" s="3" t="s">
        <v>706</v>
      </c>
      <c r="H735" s="3" t="s">
        <v>606</v>
      </c>
      <c r="I735" s="3" t="s">
        <v>23</v>
      </c>
      <c r="J735" s="3" t="s">
        <v>607</v>
      </c>
      <c r="K735" s="3">
        <v>0.5</v>
      </c>
      <c r="L735" s="72">
        <v>149</v>
      </c>
      <c r="M735" s="72">
        <v>74.5</v>
      </c>
      <c r="N735" s="3" t="s">
        <v>25</v>
      </c>
      <c r="O735" s="3" t="s">
        <v>26</v>
      </c>
      <c r="P735" s="3" t="s">
        <v>791</v>
      </c>
    </row>
    <row r="736" spans="1:16" customFormat="1" ht="28.8" hidden="1" x14ac:dyDescent="0.3">
      <c r="A736" s="71">
        <v>45691</v>
      </c>
      <c r="B736" s="3" t="s">
        <v>16</v>
      </c>
      <c r="C736" s="3" t="s">
        <v>17</v>
      </c>
      <c r="D736" s="3" t="s">
        <v>18</v>
      </c>
      <c r="E736" s="3" t="s">
        <v>19</v>
      </c>
      <c r="F736" s="3" t="s">
        <v>705</v>
      </c>
      <c r="G736" s="3" t="s">
        <v>706</v>
      </c>
      <c r="H736" s="3" t="s">
        <v>606</v>
      </c>
      <c r="I736" s="3" t="s">
        <v>23</v>
      </c>
      <c r="J736" s="3" t="s">
        <v>607</v>
      </c>
      <c r="K736" s="3">
        <v>4</v>
      </c>
      <c r="L736" s="72">
        <v>149</v>
      </c>
      <c r="M736" s="72">
        <v>596</v>
      </c>
      <c r="N736" s="3" t="s">
        <v>25</v>
      </c>
      <c r="O736" s="3" t="s">
        <v>26</v>
      </c>
      <c r="P736" s="3" t="s">
        <v>792</v>
      </c>
    </row>
    <row r="737" spans="1:16" customFormat="1" ht="28.8" hidden="1" x14ac:dyDescent="0.3">
      <c r="A737" s="71">
        <v>45691</v>
      </c>
      <c r="B737" s="3" t="s">
        <v>16</v>
      </c>
      <c r="C737" s="3" t="s">
        <v>17</v>
      </c>
      <c r="D737" s="3" t="s">
        <v>18</v>
      </c>
      <c r="E737" s="3" t="s">
        <v>19</v>
      </c>
      <c r="F737" s="3" t="s">
        <v>705</v>
      </c>
      <c r="G737" s="3" t="s">
        <v>706</v>
      </c>
      <c r="H737" s="3" t="s">
        <v>606</v>
      </c>
      <c r="I737" s="3" t="s">
        <v>23</v>
      </c>
      <c r="J737" s="3" t="s">
        <v>607</v>
      </c>
      <c r="K737" s="3">
        <v>1.5</v>
      </c>
      <c r="L737" s="72">
        <v>149</v>
      </c>
      <c r="M737" s="72">
        <v>223.5</v>
      </c>
      <c r="N737" s="3" t="s">
        <v>25</v>
      </c>
      <c r="O737" s="3" t="s">
        <v>26</v>
      </c>
      <c r="P737" s="3" t="s">
        <v>793</v>
      </c>
    </row>
    <row r="738" spans="1:16" customFormat="1" hidden="1" x14ac:dyDescent="0.3">
      <c r="A738" s="71">
        <v>45707</v>
      </c>
      <c r="B738" s="3" t="s">
        <v>16</v>
      </c>
      <c r="C738" s="3" t="s">
        <v>17</v>
      </c>
      <c r="D738" s="3" t="s">
        <v>18</v>
      </c>
      <c r="E738" s="3" t="s">
        <v>19</v>
      </c>
      <c r="F738" s="3" t="s">
        <v>20</v>
      </c>
      <c r="G738" s="3" t="s">
        <v>21</v>
      </c>
      <c r="H738" s="3" t="s">
        <v>22</v>
      </c>
      <c r="I738" s="3" t="s">
        <v>23</v>
      </c>
      <c r="J738" s="3" t="s">
        <v>24</v>
      </c>
      <c r="K738" s="3"/>
      <c r="L738" s="72">
        <v>148</v>
      </c>
      <c r="M738" s="72">
        <v>148</v>
      </c>
      <c r="N738" s="3" t="s">
        <v>25</v>
      </c>
      <c r="O738" s="3" t="s">
        <v>26</v>
      </c>
      <c r="P738" s="3" t="s">
        <v>794</v>
      </c>
    </row>
    <row r="739" spans="1:16" customFormat="1" ht="28.8" hidden="1" x14ac:dyDescent="0.3">
      <c r="A739" s="71">
        <v>45693</v>
      </c>
      <c r="B739" s="3" t="s">
        <v>16</v>
      </c>
      <c r="C739" s="3" t="s">
        <v>17</v>
      </c>
      <c r="D739" s="3" t="s">
        <v>18</v>
      </c>
      <c r="E739" s="3" t="s">
        <v>19</v>
      </c>
      <c r="F739" s="3" t="s">
        <v>795</v>
      </c>
      <c r="G739" s="3" t="s">
        <v>796</v>
      </c>
      <c r="H739" s="3" t="s">
        <v>22</v>
      </c>
      <c r="I739" s="3" t="s">
        <v>23</v>
      </c>
      <c r="J739" s="3" t="s">
        <v>24</v>
      </c>
      <c r="K739" s="3">
        <v>1</v>
      </c>
      <c r="L739" s="72">
        <v>122</v>
      </c>
      <c r="M739" s="72">
        <v>122</v>
      </c>
      <c r="N739" s="3" t="s">
        <v>25</v>
      </c>
      <c r="O739" s="3" t="s">
        <v>26</v>
      </c>
      <c r="P739" s="3" t="s">
        <v>797</v>
      </c>
    </row>
    <row r="740" spans="1:16" customFormat="1" hidden="1" x14ac:dyDescent="0.3">
      <c r="A740" s="71">
        <v>45708</v>
      </c>
      <c r="B740" s="3" t="s">
        <v>16</v>
      </c>
      <c r="C740" s="3" t="s">
        <v>17</v>
      </c>
      <c r="D740" s="3" t="s">
        <v>18</v>
      </c>
      <c r="E740" s="3" t="s">
        <v>19</v>
      </c>
      <c r="F740" s="3" t="s">
        <v>20</v>
      </c>
      <c r="G740" s="3" t="s">
        <v>21</v>
      </c>
      <c r="H740" s="3" t="s">
        <v>22</v>
      </c>
      <c r="I740" s="3" t="s">
        <v>23</v>
      </c>
      <c r="J740" s="3" t="s">
        <v>24</v>
      </c>
      <c r="K740" s="3"/>
      <c r="L740" s="72">
        <v>111</v>
      </c>
      <c r="M740" s="72">
        <v>111</v>
      </c>
      <c r="N740" s="3" t="s">
        <v>25</v>
      </c>
      <c r="O740" s="3" t="s">
        <v>26</v>
      </c>
      <c r="P740" s="3" t="s">
        <v>798</v>
      </c>
    </row>
    <row r="741" spans="1:16" customFormat="1" hidden="1" x14ac:dyDescent="0.3">
      <c r="A741" s="71">
        <v>45706</v>
      </c>
      <c r="B741" s="3" t="s">
        <v>16</v>
      </c>
      <c r="C741" s="3" t="s">
        <v>17</v>
      </c>
      <c r="D741" s="3" t="s">
        <v>18</v>
      </c>
      <c r="E741" s="3" t="s">
        <v>19</v>
      </c>
      <c r="F741" s="3" t="s">
        <v>20</v>
      </c>
      <c r="G741" s="3" t="s">
        <v>21</v>
      </c>
      <c r="H741" s="3" t="s">
        <v>22</v>
      </c>
      <c r="I741" s="3" t="s">
        <v>23</v>
      </c>
      <c r="J741" s="3" t="s">
        <v>24</v>
      </c>
      <c r="K741" s="3"/>
      <c r="L741" s="72">
        <v>111</v>
      </c>
      <c r="M741" s="72">
        <v>111</v>
      </c>
      <c r="N741" s="3" t="s">
        <v>25</v>
      </c>
      <c r="O741" s="3" t="s">
        <v>26</v>
      </c>
      <c r="P741" s="3" t="s">
        <v>799</v>
      </c>
    </row>
    <row r="742" spans="1:16" customFormat="1" hidden="1" x14ac:dyDescent="0.3">
      <c r="A742" s="71">
        <v>45707</v>
      </c>
      <c r="B742" s="3" t="s">
        <v>16</v>
      </c>
      <c r="C742" s="3" t="s">
        <v>17</v>
      </c>
      <c r="D742" s="3" t="s">
        <v>18</v>
      </c>
      <c r="E742" s="3" t="s">
        <v>19</v>
      </c>
      <c r="F742" s="3" t="s">
        <v>20</v>
      </c>
      <c r="G742" s="3" t="s">
        <v>21</v>
      </c>
      <c r="H742" s="3" t="s">
        <v>22</v>
      </c>
      <c r="I742" s="3" t="s">
        <v>23</v>
      </c>
      <c r="J742" s="3" t="s">
        <v>24</v>
      </c>
      <c r="K742" s="3"/>
      <c r="L742" s="72">
        <v>32.21</v>
      </c>
      <c r="M742" s="72">
        <v>32.21</v>
      </c>
      <c r="N742" s="3" t="s">
        <v>25</v>
      </c>
      <c r="O742" s="3" t="s">
        <v>26</v>
      </c>
      <c r="P742" s="3" t="s">
        <v>800</v>
      </c>
    </row>
    <row r="743" spans="1:16" customFormat="1" hidden="1" x14ac:dyDescent="0.3">
      <c r="A743" s="71">
        <v>45706</v>
      </c>
      <c r="B743" s="3" t="s">
        <v>16</v>
      </c>
      <c r="C743" s="3" t="s">
        <v>17</v>
      </c>
      <c r="D743" s="3" t="s">
        <v>18</v>
      </c>
      <c r="E743" s="3" t="s">
        <v>19</v>
      </c>
      <c r="F743" s="3" t="s">
        <v>20</v>
      </c>
      <c r="G743" s="3" t="s">
        <v>21</v>
      </c>
      <c r="H743" s="3" t="s">
        <v>22</v>
      </c>
      <c r="I743" s="3" t="s">
        <v>23</v>
      </c>
      <c r="J743" s="3" t="s">
        <v>24</v>
      </c>
      <c r="K743" s="3"/>
      <c r="L743" s="72">
        <v>30.97</v>
      </c>
      <c r="M743" s="72">
        <v>30.97</v>
      </c>
      <c r="N743" s="3" t="s">
        <v>25</v>
      </c>
      <c r="O743" s="3" t="s">
        <v>26</v>
      </c>
      <c r="P743" s="3" t="s">
        <v>801</v>
      </c>
    </row>
    <row r="744" spans="1:16" customFormat="1" hidden="1" x14ac:dyDescent="0.3">
      <c r="A744" s="71">
        <v>45707</v>
      </c>
      <c r="B744" s="3" t="s">
        <v>16</v>
      </c>
      <c r="C744" s="3" t="s">
        <v>17</v>
      </c>
      <c r="D744" s="3" t="s">
        <v>18</v>
      </c>
      <c r="E744" s="3" t="s">
        <v>19</v>
      </c>
      <c r="F744" s="3" t="s">
        <v>20</v>
      </c>
      <c r="G744" s="3" t="s">
        <v>21</v>
      </c>
      <c r="H744" s="3" t="s">
        <v>22</v>
      </c>
      <c r="I744" s="3" t="s">
        <v>23</v>
      </c>
      <c r="J744" s="3" t="s">
        <v>24</v>
      </c>
      <c r="K744" s="3"/>
      <c r="L744" s="72">
        <v>26.39</v>
      </c>
      <c r="M744" s="72">
        <v>26.39</v>
      </c>
      <c r="N744" s="3" t="s">
        <v>25</v>
      </c>
      <c r="O744" s="3" t="s">
        <v>26</v>
      </c>
      <c r="P744" s="3" t="s">
        <v>802</v>
      </c>
    </row>
    <row r="745" spans="1:16" customFormat="1" hidden="1" x14ac:dyDescent="0.3">
      <c r="A745" s="71">
        <v>45706</v>
      </c>
      <c r="B745" s="3" t="s">
        <v>16</v>
      </c>
      <c r="C745" s="3" t="s">
        <v>17</v>
      </c>
      <c r="D745" s="3" t="s">
        <v>18</v>
      </c>
      <c r="E745" s="3" t="s">
        <v>19</v>
      </c>
      <c r="F745" s="3" t="s">
        <v>20</v>
      </c>
      <c r="G745" s="3" t="s">
        <v>21</v>
      </c>
      <c r="H745" s="3" t="s">
        <v>22</v>
      </c>
      <c r="I745" s="3" t="s">
        <v>23</v>
      </c>
      <c r="J745" s="3" t="s">
        <v>24</v>
      </c>
      <c r="K745" s="3"/>
      <c r="L745" s="72">
        <v>18.09</v>
      </c>
      <c r="M745" s="72">
        <v>18.09</v>
      </c>
      <c r="N745" s="3" t="s">
        <v>25</v>
      </c>
      <c r="O745" s="3" t="s">
        <v>26</v>
      </c>
      <c r="P745" s="3" t="s">
        <v>803</v>
      </c>
    </row>
    <row r="746" spans="1:16" customFormat="1" hidden="1" x14ac:dyDescent="0.3">
      <c r="A746" s="71">
        <v>45707</v>
      </c>
      <c r="B746" s="3" t="s">
        <v>16</v>
      </c>
      <c r="C746" s="3" t="s">
        <v>17</v>
      </c>
      <c r="D746" s="3" t="s">
        <v>18</v>
      </c>
      <c r="E746" s="3" t="s">
        <v>19</v>
      </c>
      <c r="F746" s="3" t="s">
        <v>20</v>
      </c>
      <c r="G746" s="3" t="s">
        <v>21</v>
      </c>
      <c r="H746" s="3" t="s">
        <v>22</v>
      </c>
      <c r="I746" s="3" t="s">
        <v>23</v>
      </c>
      <c r="J746" s="3" t="s">
        <v>24</v>
      </c>
      <c r="K746" s="3"/>
      <c r="L746" s="72">
        <v>14.04</v>
      </c>
      <c r="M746" s="72">
        <v>14.04</v>
      </c>
      <c r="N746" s="3" t="s">
        <v>25</v>
      </c>
      <c r="O746" s="3" t="s">
        <v>26</v>
      </c>
      <c r="P746" s="3" t="s">
        <v>804</v>
      </c>
    </row>
    <row r="747" spans="1:16" customFormat="1" hidden="1" x14ac:dyDescent="0.3">
      <c r="A747" s="71">
        <v>45706</v>
      </c>
      <c r="B747" s="3" t="s">
        <v>16</v>
      </c>
      <c r="C747" s="3" t="s">
        <v>17</v>
      </c>
      <c r="D747" s="3" t="s">
        <v>18</v>
      </c>
      <c r="E747" s="3" t="s">
        <v>19</v>
      </c>
      <c r="F747" s="3" t="s">
        <v>20</v>
      </c>
      <c r="G747" s="3" t="s">
        <v>21</v>
      </c>
      <c r="H747" s="3" t="s">
        <v>22</v>
      </c>
      <c r="I747" s="3" t="s">
        <v>23</v>
      </c>
      <c r="J747" s="3" t="s">
        <v>24</v>
      </c>
      <c r="K747" s="3"/>
      <c r="L747" s="72">
        <v>8.74</v>
      </c>
      <c r="M747" s="72">
        <v>8.74</v>
      </c>
      <c r="N747" s="3" t="s">
        <v>25</v>
      </c>
      <c r="O747" s="3" t="s">
        <v>26</v>
      </c>
      <c r="P747" s="3" t="s">
        <v>805</v>
      </c>
    </row>
    <row r="748" spans="1:16" customFormat="1" hidden="1" x14ac:dyDescent="0.3">
      <c r="A748" s="71">
        <v>45708</v>
      </c>
      <c r="B748" s="3" t="s">
        <v>16</v>
      </c>
      <c r="C748" s="3" t="s">
        <v>17</v>
      </c>
      <c r="D748" s="3" t="s">
        <v>18</v>
      </c>
      <c r="E748" s="3" t="s">
        <v>19</v>
      </c>
      <c r="F748" s="3" t="s">
        <v>20</v>
      </c>
      <c r="G748" s="3" t="s">
        <v>21</v>
      </c>
      <c r="H748" s="3" t="s">
        <v>22</v>
      </c>
      <c r="I748" s="3" t="s">
        <v>23</v>
      </c>
      <c r="J748" s="3" t="s">
        <v>24</v>
      </c>
      <c r="K748" s="3"/>
      <c r="L748" s="72">
        <v>7.54</v>
      </c>
      <c r="M748" s="72">
        <v>7.54</v>
      </c>
      <c r="N748" s="3" t="s">
        <v>25</v>
      </c>
      <c r="O748" s="3" t="s">
        <v>26</v>
      </c>
      <c r="P748" s="3" t="s">
        <v>806</v>
      </c>
    </row>
    <row r="749" spans="1:16" customFormat="1" hidden="1" x14ac:dyDescent="0.3">
      <c r="A749" s="71">
        <v>45706</v>
      </c>
      <c r="B749" s="3" t="s">
        <v>16</v>
      </c>
      <c r="C749" s="3" t="s">
        <v>17</v>
      </c>
      <c r="D749" s="3" t="s">
        <v>18</v>
      </c>
      <c r="E749" s="3" t="s">
        <v>19</v>
      </c>
      <c r="F749" s="3" t="s">
        <v>20</v>
      </c>
      <c r="G749" s="3" t="s">
        <v>21</v>
      </c>
      <c r="H749" s="3" t="s">
        <v>22</v>
      </c>
      <c r="I749" s="3" t="s">
        <v>23</v>
      </c>
      <c r="J749" s="3" t="s">
        <v>24</v>
      </c>
      <c r="K749" s="3"/>
      <c r="L749" s="72">
        <v>6.98</v>
      </c>
      <c r="M749" s="72">
        <v>6.98</v>
      </c>
      <c r="N749" s="3" t="s">
        <v>25</v>
      </c>
      <c r="O749" s="3" t="s">
        <v>26</v>
      </c>
      <c r="P749" s="3" t="s">
        <v>807</v>
      </c>
    </row>
    <row r="750" spans="1:16" customFormat="1" hidden="1" x14ac:dyDescent="0.3">
      <c r="A750" s="71">
        <v>45706</v>
      </c>
      <c r="B750" s="3" t="s">
        <v>16</v>
      </c>
      <c r="C750" s="3" t="s">
        <v>17</v>
      </c>
      <c r="D750" s="3" t="s">
        <v>808</v>
      </c>
      <c r="E750" s="3"/>
      <c r="F750" s="3" t="s">
        <v>120</v>
      </c>
      <c r="G750" s="3" t="s">
        <v>121</v>
      </c>
      <c r="H750" s="3" t="s">
        <v>541</v>
      </c>
      <c r="I750" s="3" t="s">
        <v>23</v>
      </c>
      <c r="J750" s="3" t="s">
        <v>542</v>
      </c>
      <c r="K750" s="3"/>
      <c r="L750" s="72">
        <v>860</v>
      </c>
      <c r="M750" s="72">
        <v>860</v>
      </c>
      <c r="N750" s="3" t="s">
        <v>25</v>
      </c>
      <c r="O750" s="3" t="s">
        <v>26</v>
      </c>
      <c r="P750" s="3" t="s">
        <v>809</v>
      </c>
    </row>
    <row r="751" spans="1:16" customFormat="1" hidden="1" x14ac:dyDescent="0.3">
      <c r="A751" s="71">
        <v>45706</v>
      </c>
      <c r="B751" s="3" t="s">
        <v>16</v>
      </c>
      <c r="C751" s="3" t="s">
        <v>17</v>
      </c>
      <c r="D751" s="3" t="s">
        <v>808</v>
      </c>
      <c r="E751" s="3"/>
      <c r="F751" s="3" t="s">
        <v>120</v>
      </c>
      <c r="G751" s="3" t="s">
        <v>121</v>
      </c>
      <c r="H751" s="3" t="s">
        <v>541</v>
      </c>
      <c r="I751" s="3" t="s">
        <v>23</v>
      </c>
      <c r="J751" s="3" t="s">
        <v>542</v>
      </c>
      <c r="K751" s="3"/>
      <c r="L751" s="72">
        <v>292.51</v>
      </c>
      <c r="M751" s="72">
        <v>292.51</v>
      </c>
      <c r="N751" s="3" t="s">
        <v>25</v>
      </c>
      <c r="O751" s="3" t="s">
        <v>26</v>
      </c>
      <c r="P751" s="3" t="s">
        <v>810</v>
      </c>
    </row>
    <row r="752" spans="1:16" customFormat="1" ht="43.2" hidden="1" x14ac:dyDescent="0.3">
      <c r="A752" s="71">
        <v>45707</v>
      </c>
      <c r="B752" s="3" t="s">
        <v>16</v>
      </c>
      <c r="C752" s="3" t="s">
        <v>17</v>
      </c>
      <c r="D752" s="3" t="s">
        <v>808</v>
      </c>
      <c r="E752" s="3"/>
      <c r="F752" s="3" t="s">
        <v>120</v>
      </c>
      <c r="G752" s="3" t="s">
        <v>121</v>
      </c>
      <c r="H752" s="3" t="s">
        <v>811</v>
      </c>
      <c r="I752" s="3" t="s">
        <v>23</v>
      </c>
      <c r="J752" s="3" t="s">
        <v>812</v>
      </c>
      <c r="K752" s="3"/>
      <c r="L752" s="72">
        <v>148</v>
      </c>
      <c r="M752" s="72">
        <v>148</v>
      </c>
      <c r="N752" s="3" t="s">
        <v>25</v>
      </c>
      <c r="O752" s="3" t="s">
        <v>26</v>
      </c>
      <c r="P752" s="3" t="s">
        <v>813</v>
      </c>
    </row>
    <row r="753" spans="1:16" customFormat="1" ht="28.8" hidden="1" x14ac:dyDescent="0.3">
      <c r="A753" s="71">
        <v>45706</v>
      </c>
      <c r="B753" s="3" t="s">
        <v>16</v>
      </c>
      <c r="C753" s="3" t="s">
        <v>17</v>
      </c>
      <c r="D753" s="3" t="s">
        <v>808</v>
      </c>
      <c r="E753" s="3"/>
      <c r="F753" s="3" t="s">
        <v>120</v>
      </c>
      <c r="G753" s="3" t="s">
        <v>121</v>
      </c>
      <c r="H753" s="3" t="s">
        <v>811</v>
      </c>
      <c r="I753" s="3" t="s">
        <v>23</v>
      </c>
      <c r="J753" s="3" t="s">
        <v>812</v>
      </c>
      <c r="K753" s="3"/>
      <c r="L753" s="72">
        <v>111</v>
      </c>
      <c r="M753" s="72">
        <v>111</v>
      </c>
      <c r="N753" s="3" t="s">
        <v>25</v>
      </c>
      <c r="O753" s="3" t="s">
        <v>26</v>
      </c>
      <c r="P753" s="3" t="s">
        <v>814</v>
      </c>
    </row>
    <row r="754" spans="1:16" customFormat="1" ht="28.8" hidden="1" x14ac:dyDescent="0.3">
      <c r="A754" s="71">
        <v>45707</v>
      </c>
      <c r="B754" s="3" t="s">
        <v>16</v>
      </c>
      <c r="C754" s="3" t="s">
        <v>17</v>
      </c>
      <c r="D754" s="3" t="s">
        <v>808</v>
      </c>
      <c r="E754" s="3"/>
      <c r="F754" s="3" t="s">
        <v>120</v>
      </c>
      <c r="G754" s="3" t="s">
        <v>121</v>
      </c>
      <c r="H754" s="3" t="s">
        <v>541</v>
      </c>
      <c r="I754" s="3" t="s">
        <v>23</v>
      </c>
      <c r="J754" s="3" t="s">
        <v>542</v>
      </c>
      <c r="K754" s="3"/>
      <c r="L754" s="72">
        <v>13.93</v>
      </c>
      <c r="M754" s="72">
        <v>13.93</v>
      </c>
      <c r="N754" s="3" t="s">
        <v>25</v>
      </c>
      <c r="O754" s="3" t="s">
        <v>26</v>
      </c>
      <c r="P754" s="3" t="s">
        <v>815</v>
      </c>
    </row>
    <row r="755" spans="1:16" customFormat="1" ht="144" hidden="1" x14ac:dyDescent="0.3">
      <c r="A755" s="71">
        <v>45707</v>
      </c>
      <c r="B755" s="3" t="s">
        <v>16</v>
      </c>
      <c r="C755" s="3" t="s">
        <v>17</v>
      </c>
      <c r="D755" s="3" t="s">
        <v>808</v>
      </c>
      <c r="E755" s="3"/>
      <c r="F755" s="3" t="s">
        <v>120</v>
      </c>
      <c r="G755" s="3" t="s">
        <v>121</v>
      </c>
      <c r="H755" s="3" t="s">
        <v>541</v>
      </c>
      <c r="I755" s="3" t="s">
        <v>23</v>
      </c>
      <c r="J755" s="3" t="s">
        <v>542</v>
      </c>
      <c r="K755" s="3"/>
      <c r="L755" s="72">
        <v>13.53</v>
      </c>
      <c r="M755" s="72">
        <v>13.53</v>
      </c>
      <c r="N755" s="3" t="s">
        <v>25</v>
      </c>
      <c r="O755" s="3" t="s">
        <v>26</v>
      </c>
      <c r="P755" s="3" t="s">
        <v>816</v>
      </c>
    </row>
    <row r="756" spans="1:16" customFormat="1" x14ac:dyDescent="0.3">
      <c r="A756" s="71"/>
      <c r="B756" s="3"/>
      <c r="C756" s="3"/>
      <c r="D756" s="3"/>
      <c r="E756" s="3"/>
      <c r="F756" s="3"/>
      <c r="G756" s="3"/>
      <c r="H756" s="3"/>
      <c r="I756" s="3"/>
      <c r="J756" s="3"/>
      <c r="K756" s="3"/>
      <c r="L756" s="72"/>
      <c r="M756" s="76">
        <f>SUBTOTAL(109,M2:M755)</f>
        <v>11387.25</v>
      </c>
      <c r="N756" s="3"/>
      <c r="O756" s="3"/>
      <c r="P756" s="37"/>
    </row>
    <row r="757" spans="1:16" customFormat="1" x14ac:dyDescent="0.3">
      <c r="A757" s="1"/>
      <c r="L757" s="2"/>
      <c r="M757" s="2"/>
    </row>
    <row r="758" spans="1:16" customFormat="1" x14ac:dyDescent="0.3">
      <c r="A758" s="1"/>
      <c r="L758" s="2"/>
      <c r="M758" s="2"/>
    </row>
    <row r="759" spans="1:16" customFormat="1" ht="28.8" x14ac:dyDescent="0.3">
      <c r="A759" s="1"/>
      <c r="L759" s="77" t="s">
        <v>817</v>
      </c>
      <c r="M759" s="77">
        <v>11387.25</v>
      </c>
    </row>
    <row r="760" spans="1:16" customFormat="1" x14ac:dyDescent="0.3">
      <c r="A760" s="1"/>
      <c r="L760" s="2"/>
      <c r="M760" s="2"/>
    </row>
    <row r="761" spans="1:16" customFormat="1" x14ac:dyDescent="0.3">
      <c r="A761" s="1"/>
      <c r="L761" s="2"/>
      <c r="M761" s="2"/>
    </row>
    <row r="762" spans="1:16" customFormat="1" x14ac:dyDescent="0.3">
      <c r="A762" s="1"/>
      <c r="L762" s="2"/>
      <c r="M762" s="2"/>
    </row>
    <row r="763" spans="1:16" customFormat="1" x14ac:dyDescent="0.3">
      <c r="A763" s="1"/>
      <c r="L763" s="2"/>
      <c r="M763" s="2"/>
    </row>
    <row r="764" spans="1:16" customFormat="1" x14ac:dyDescent="0.3">
      <c r="A764" s="1"/>
      <c r="L764" s="2"/>
      <c r="M764" s="2"/>
    </row>
    <row r="765" spans="1:16" customFormat="1" x14ac:dyDescent="0.3">
      <c r="A765" s="1"/>
      <c r="L765" s="2"/>
      <c r="M765" s="2"/>
    </row>
    <row r="766" spans="1:16" customFormat="1" x14ac:dyDescent="0.3">
      <c r="A766" s="1"/>
      <c r="L766" s="2"/>
      <c r="M766" s="2"/>
    </row>
    <row r="767" spans="1:16" customFormat="1" x14ac:dyDescent="0.3">
      <c r="A767" s="1"/>
      <c r="L767" s="2"/>
      <c r="M767" s="2"/>
    </row>
    <row r="768" spans="1:16" customFormat="1" x14ac:dyDescent="0.3">
      <c r="A768" s="1"/>
      <c r="L768" s="2"/>
      <c r="M768" s="2"/>
    </row>
    <row r="769" spans="1:13" customFormat="1" x14ac:dyDescent="0.3">
      <c r="A769" s="1"/>
      <c r="L769" s="2"/>
      <c r="M769" s="2"/>
    </row>
    <row r="770" spans="1:13" customFormat="1" x14ac:dyDescent="0.3">
      <c r="A770" s="1"/>
      <c r="L770" s="2"/>
      <c r="M770" s="2"/>
    </row>
    <row r="771" spans="1:13" customFormat="1" x14ac:dyDescent="0.3">
      <c r="A771" s="1"/>
      <c r="L771" s="2"/>
      <c r="M771" s="2"/>
    </row>
    <row r="772" spans="1:13" customFormat="1" x14ac:dyDescent="0.3">
      <c r="A772" s="1"/>
      <c r="L772" s="2"/>
      <c r="M772" s="2"/>
    </row>
    <row r="773" spans="1:13" customFormat="1" x14ac:dyDescent="0.3">
      <c r="A773" s="1"/>
      <c r="L773" s="2"/>
      <c r="M773" s="2"/>
    </row>
    <row r="774" spans="1:13" customFormat="1" x14ac:dyDescent="0.3">
      <c r="A774" s="1"/>
      <c r="L774" s="2"/>
      <c r="M774" s="2"/>
    </row>
    <row r="775" spans="1:13" customFormat="1" x14ac:dyDescent="0.3">
      <c r="A775" s="1"/>
      <c r="L775" s="2"/>
      <c r="M775" s="2"/>
    </row>
    <row r="776" spans="1:13" customFormat="1" x14ac:dyDescent="0.3">
      <c r="A776" s="1"/>
      <c r="L776" s="2"/>
      <c r="M776" s="2"/>
    </row>
    <row r="777" spans="1:13" customFormat="1" x14ac:dyDescent="0.3">
      <c r="A777" s="1"/>
      <c r="L777" s="2"/>
      <c r="M777" s="2"/>
    </row>
    <row r="778" spans="1:13" customFormat="1" x14ac:dyDescent="0.3">
      <c r="A778" s="1"/>
      <c r="L778" s="2"/>
      <c r="M778" s="2"/>
    </row>
    <row r="779" spans="1:13" customFormat="1" x14ac:dyDescent="0.3">
      <c r="A779" s="1"/>
      <c r="L779" s="2"/>
      <c r="M779" s="2"/>
    </row>
    <row r="780" spans="1:13" customFormat="1" x14ac:dyDescent="0.3">
      <c r="A780" s="1"/>
      <c r="L780" s="2"/>
      <c r="M780" s="2"/>
    </row>
    <row r="781" spans="1:13" customFormat="1" x14ac:dyDescent="0.3">
      <c r="A781" s="1"/>
      <c r="L781" s="2"/>
      <c r="M781" s="2"/>
    </row>
    <row r="782" spans="1:13" customFormat="1" x14ac:dyDescent="0.3">
      <c r="A782" s="1"/>
      <c r="L782" s="2"/>
      <c r="M782" s="2"/>
    </row>
    <row r="783" spans="1:13" customFormat="1" x14ac:dyDescent="0.3">
      <c r="A783" s="1"/>
      <c r="L783" s="2"/>
      <c r="M783" s="2"/>
    </row>
    <row r="784" spans="1:13" customFormat="1" x14ac:dyDescent="0.3">
      <c r="A784" s="1"/>
      <c r="L784" s="2"/>
      <c r="M784" s="2"/>
    </row>
    <row r="785" spans="1:13" customFormat="1" x14ac:dyDescent="0.3">
      <c r="A785" s="1"/>
      <c r="L785" s="2"/>
      <c r="M785" s="2"/>
    </row>
    <row r="786" spans="1:13" customFormat="1" x14ac:dyDescent="0.3">
      <c r="A786" s="1"/>
      <c r="L786" s="2"/>
      <c r="M786" s="2"/>
    </row>
    <row r="787" spans="1:13" customFormat="1" x14ac:dyDescent="0.3">
      <c r="A787" s="1"/>
      <c r="L787" s="2"/>
      <c r="M787" s="2"/>
    </row>
    <row r="788" spans="1:13" customFormat="1" x14ac:dyDescent="0.3">
      <c r="A788" s="1"/>
      <c r="L788" s="2"/>
      <c r="M788" s="2"/>
    </row>
    <row r="789" spans="1:13" customFormat="1" x14ac:dyDescent="0.3">
      <c r="A789" s="1"/>
      <c r="L789" s="2"/>
      <c r="M789" s="2"/>
    </row>
    <row r="790" spans="1:13" customFormat="1" x14ac:dyDescent="0.3">
      <c r="A790" s="1"/>
      <c r="L790" s="2"/>
      <c r="M790" s="2"/>
    </row>
    <row r="791" spans="1:13" customFormat="1" x14ac:dyDescent="0.3">
      <c r="A791" s="1"/>
      <c r="L791" s="2"/>
      <c r="M791" s="2"/>
    </row>
    <row r="792" spans="1:13" customFormat="1" x14ac:dyDescent="0.3">
      <c r="A792" s="1"/>
      <c r="L792" s="2"/>
      <c r="M792" s="2"/>
    </row>
    <row r="793" spans="1:13" customFormat="1" x14ac:dyDescent="0.3">
      <c r="A793" s="1"/>
      <c r="L793" s="2"/>
      <c r="M793" s="2"/>
    </row>
    <row r="794" spans="1:13" customFormat="1" x14ac:dyDescent="0.3">
      <c r="A794" s="1"/>
      <c r="L794" s="2"/>
      <c r="M794" s="2"/>
    </row>
    <row r="795" spans="1:13" customFormat="1" x14ac:dyDescent="0.3">
      <c r="A795" s="1"/>
      <c r="L795" s="2"/>
      <c r="M795" s="2"/>
    </row>
    <row r="796" spans="1:13" customFormat="1" x14ac:dyDescent="0.3">
      <c r="A796" s="1"/>
      <c r="L796" s="2"/>
      <c r="M796" s="2"/>
    </row>
    <row r="797" spans="1:13" customFormat="1" x14ac:dyDescent="0.3">
      <c r="A797" s="1"/>
      <c r="L797" s="2"/>
      <c r="M797" s="2"/>
    </row>
    <row r="798" spans="1:13" customFormat="1" x14ac:dyDescent="0.3">
      <c r="A798" s="1"/>
      <c r="L798" s="2"/>
      <c r="M798" s="2"/>
    </row>
    <row r="799" spans="1:13" customFormat="1" x14ac:dyDescent="0.3">
      <c r="A799" s="1"/>
      <c r="L799" s="2"/>
      <c r="M799" s="2"/>
    </row>
    <row r="800" spans="1:13" customFormat="1" x14ac:dyDescent="0.3">
      <c r="A800" s="1"/>
      <c r="L800" s="2"/>
      <c r="M800" s="2"/>
    </row>
    <row r="801" spans="1:13" customFormat="1" x14ac:dyDescent="0.3">
      <c r="A801" s="1"/>
      <c r="L801" s="2"/>
      <c r="M801" s="2"/>
    </row>
    <row r="802" spans="1:13" customFormat="1" x14ac:dyDescent="0.3">
      <c r="A802" s="1"/>
      <c r="L802" s="2"/>
      <c r="M802" s="2"/>
    </row>
    <row r="803" spans="1:13" customFormat="1" x14ac:dyDescent="0.3">
      <c r="A803" s="1"/>
      <c r="L803" s="2"/>
      <c r="M803" s="2"/>
    </row>
    <row r="804" spans="1:13" customFormat="1" x14ac:dyDescent="0.3">
      <c r="A804" s="1"/>
      <c r="L804" s="2"/>
      <c r="M804" s="2"/>
    </row>
    <row r="805" spans="1:13" customFormat="1" x14ac:dyDescent="0.3">
      <c r="A805" s="1"/>
      <c r="L805" s="2"/>
      <c r="M805" s="2"/>
    </row>
    <row r="806" spans="1:13" customFormat="1" x14ac:dyDescent="0.3">
      <c r="A806" s="1"/>
      <c r="L806" s="2"/>
      <c r="M806" s="2"/>
    </row>
    <row r="807" spans="1:13" customFormat="1" x14ac:dyDescent="0.3">
      <c r="A807" s="1"/>
      <c r="L807" s="2"/>
      <c r="M807" s="2"/>
    </row>
    <row r="808" spans="1:13" customFormat="1" x14ac:dyDescent="0.3">
      <c r="A808" s="1"/>
      <c r="L808" s="2"/>
      <c r="M808" s="2"/>
    </row>
    <row r="809" spans="1:13" customFormat="1" x14ac:dyDescent="0.3">
      <c r="A809" s="1"/>
      <c r="L809" s="2"/>
      <c r="M809" s="2"/>
    </row>
    <row r="810" spans="1:13" customFormat="1" x14ac:dyDescent="0.3">
      <c r="A810" s="1"/>
      <c r="L810" s="2"/>
      <c r="M810" s="2"/>
    </row>
    <row r="811" spans="1:13" customFormat="1" x14ac:dyDescent="0.3">
      <c r="A811" s="1"/>
      <c r="L811" s="2"/>
      <c r="M811" s="2"/>
    </row>
    <row r="812" spans="1:13" customFormat="1" x14ac:dyDescent="0.3">
      <c r="A812" s="1"/>
      <c r="L812" s="2"/>
      <c r="M812" s="2"/>
    </row>
    <row r="813" spans="1:13" customFormat="1" x14ac:dyDescent="0.3">
      <c r="A813" s="1"/>
      <c r="L813" s="2"/>
      <c r="M813" s="2"/>
    </row>
    <row r="814" spans="1:13" customFormat="1" x14ac:dyDescent="0.3">
      <c r="A814" s="1"/>
      <c r="L814" s="2"/>
      <c r="M814" s="2"/>
    </row>
    <row r="815" spans="1:13" customFormat="1" x14ac:dyDescent="0.3">
      <c r="A815" s="1"/>
      <c r="L815" s="2"/>
      <c r="M815" s="2"/>
    </row>
    <row r="816" spans="1:13" customFormat="1" x14ac:dyDescent="0.3">
      <c r="A816" s="1"/>
      <c r="L816" s="2"/>
      <c r="M816" s="2"/>
    </row>
    <row r="817" spans="1:13" customFormat="1" x14ac:dyDescent="0.3">
      <c r="A817" s="1"/>
      <c r="L817" s="2"/>
      <c r="M817" s="2"/>
    </row>
    <row r="818" spans="1:13" customFormat="1" x14ac:dyDescent="0.3">
      <c r="A818" s="1"/>
      <c r="L818" s="2"/>
      <c r="M818" s="2"/>
    </row>
    <row r="819" spans="1:13" customFormat="1" x14ac:dyDescent="0.3">
      <c r="A819" s="1"/>
      <c r="L819" s="2"/>
      <c r="M819" s="2"/>
    </row>
    <row r="820" spans="1:13" customFormat="1" x14ac:dyDescent="0.3">
      <c r="A820" s="1"/>
      <c r="L820" s="2"/>
      <c r="M820" s="2"/>
    </row>
    <row r="821" spans="1:13" customFormat="1" x14ac:dyDescent="0.3">
      <c r="A821" s="1"/>
      <c r="L821" s="2"/>
      <c r="M821" s="2"/>
    </row>
    <row r="822" spans="1:13" customFormat="1" x14ac:dyDescent="0.3">
      <c r="A822" s="1"/>
      <c r="L822" s="2"/>
      <c r="M822" s="2"/>
    </row>
    <row r="823" spans="1:13" customFormat="1" x14ac:dyDescent="0.3">
      <c r="A823" s="1"/>
      <c r="L823" s="2"/>
      <c r="M823" s="2"/>
    </row>
    <row r="824" spans="1:13" customFormat="1" x14ac:dyDescent="0.3">
      <c r="A824" s="1"/>
      <c r="L824" s="2"/>
      <c r="M824" s="2"/>
    </row>
    <row r="825" spans="1:13" customFormat="1" x14ac:dyDescent="0.3">
      <c r="A825" s="1"/>
      <c r="L825" s="2"/>
      <c r="M825" s="2"/>
    </row>
    <row r="826" spans="1:13" customFormat="1" x14ac:dyDescent="0.3">
      <c r="A826" s="1"/>
      <c r="L826" s="2"/>
      <c r="M826" s="2"/>
    </row>
    <row r="827" spans="1:13" customFormat="1" x14ac:dyDescent="0.3">
      <c r="A827" s="1"/>
      <c r="L827" s="2"/>
      <c r="M827" s="2"/>
    </row>
    <row r="828" spans="1:13" customFormat="1" x14ac:dyDescent="0.3">
      <c r="A828" s="1"/>
      <c r="L828" s="2"/>
      <c r="M828" s="2"/>
    </row>
    <row r="829" spans="1:13" customFormat="1" x14ac:dyDescent="0.3">
      <c r="A829" s="1"/>
      <c r="L829" s="2"/>
      <c r="M829" s="2"/>
    </row>
    <row r="830" spans="1:13" customFormat="1" x14ac:dyDescent="0.3">
      <c r="A830" s="1"/>
      <c r="L830" s="2"/>
      <c r="M830" s="2"/>
    </row>
    <row r="831" spans="1:13" customFormat="1" x14ac:dyDescent="0.3">
      <c r="A831" s="1"/>
      <c r="L831" s="2"/>
      <c r="M831" s="2"/>
    </row>
    <row r="832" spans="1:13" customFormat="1" x14ac:dyDescent="0.3">
      <c r="A832" s="1"/>
      <c r="L832" s="2"/>
      <c r="M832" s="2"/>
    </row>
    <row r="833" spans="1:13" customFormat="1" x14ac:dyDescent="0.3">
      <c r="A833" s="1"/>
      <c r="L833" s="2"/>
      <c r="M833" s="2"/>
    </row>
    <row r="834" spans="1:13" customFormat="1" x14ac:dyDescent="0.3">
      <c r="A834" s="1"/>
      <c r="L834" s="2"/>
      <c r="M834" s="2"/>
    </row>
    <row r="835" spans="1:13" customFormat="1" x14ac:dyDescent="0.3">
      <c r="A835" s="1"/>
      <c r="L835" s="2"/>
      <c r="M835" s="2"/>
    </row>
    <row r="836" spans="1:13" customFormat="1" x14ac:dyDescent="0.3">
      <c r="A836" s="1"/>
      <c r="L836" s="2"/>
      <c r="M836" s="2"/>
    </row>
    <row r="837" spans="1:13" customFormat="1" x14ac:dyDescent="0.3">
      <c r="A837" s="1"/>
      <c r="L837" s="2"/>
      <c r="M837" s="2"/>
    </row>
    <row r="838" spans="1:13" customFormat="1" x14ac:dyDescent="0.3">
      <c r="A838" s="1"/>
      <c r="L838" s="2"/>
      <c r="M838" s="2"/>
    </row>
    <row r="839" spans="1:13" customFormat="1" x14ac:dyDescent="0.3">
      <c r="A839" s="1"/>
      <c r="L839" s="2"/>
      <c r="M839" s="2"/>
    </row>
    <row r="840" spans="1:13" customFormat="1" x14ac:dyDescent="0.3">
      <c r="A840" s="1"/>
      <c r="L840" s="2"/>
      <c r="M840" s="2"/>
    </row>
    <row r="841" spans="1:13" customFormat="1" x14ac:dyDescent="0.3">
      <c r="A841" s="1"/>
      <c r="L841" s="2"/>
      <c r="M841" s="2"/>
    </row>
    <row r="842" spans="1:13" customFormat="1" x14ac:dyDescent="0.3">
      <c r="A842" s="1"/>
      <c r="L842" s="2"/>
      <c r="M842" s="2"/>
    </row>
    <row r="843" spans="1:13" customFormat="1" x14ac:dyDescent="0.3">
      <c r="A843" s="1"/>
      <c r="L843" s="2"/>
      <c r="M843" s="2"/>
    </row>
    <row r="844" spans="1:13" customFormat="1" x14ac:dyDescent="0.3">
      <c r="A844" s="1"/>
      <c r="L844" s="2"/>
      <c r="M844" s="2"/>
    </row>
    <row r="845" spans="1:13" customFormat="1" x14ac:dyDescent="0.3">
      <c r="A845" s="1"/>
      <c r="L845" s="2"/>
      <c r="M845" s="2"/>
    </row>
    <row r="846" spans="1:13" customFormat="1" x14ac:dyDescent="0.3">
      <c r="A846" s="1"/>
      <c r="L846" s="2"/>
      <c r="M846" s="2"/>
    </row>
    <row r="847" spans="1:13" customFormat="1" x14ac:dyDescent="0.3">
      <c r="A847" s="1"/>
      <c r="L847" s="2"/>
      <c r="M847" s="2"/>
    </row>
    <row r="848" spans="1:13" customFormat="1" x14ac:dyDescent="0.3">
      <c r="A848" s="1"/>
      <c r="L848" s="2"/>
      <c r="M848" s="2"/>
    </row>
    <row r="849" spans="1:13" customFormat="1" x14ac:dyDescent="0.3">
      <c r="A849" s="1"/>
      <c r="L849" s="2"/>
      <c r="M849" s="2"/>
    </row>
    <row r="850" spans="1:13" customFormat="1" x14ac:dyDescent="0.3">
      <c r="A850" s="1"/>
      <c r="L850" s="2"/>
      <c r="M850" s="2"/>
    </row>
    <row r="851" spans="1:13" customFormat="1" x14ac:dyDescent="0.3">
      <c r="A851" s="1"/>
      <c r="L851" s="2"/>
      <c r="M851" s="2"/>
    </row>
    <row r="852" spans="1:13" customFormat="1" x14ac:dyDescent="0.3">
      <c r="A852" s="1"/>
      <c r="L852" s="2"/>
      <c r="M852" s="2"/>
    </row>
    <row r="853" spans="1:13" customFormat="1" x14ac:dyDescent="0.3">
      <c r="A853" s="1"/>
      <c r="L853" s="2"/>
      <c r="M853" s="2"/>
    </row>
    <row r="854" spans="1:13" customFormat="1" x14ac:dyDescent="0.3">
      <c r="A854" s="1"/>
      <c r="L854" s="2"/>
      <c r="M854" s="2"/>
    </row>
    <row r="855" spans="1:13" customFormat="1" x14ac:dyDescent="0.3">
      <c r="A855" s="1"/>
      <c r="L855" s="2"/>
      <c r="M855" s="2"/>
    </row>
    <row r="856" spans="1:13" customFormat="1" x14ac:dyDescent="0.3">
      <c r="A856" s="1"/>
      <c r="L856" s="2"/>
      <c r="M856" s="2"/>
    </row>
    <row r="857" spans="1:13" customFormat="1" x14ac:dyDescent="0.3">
      <c r="A857" s="1"/>
      <c r="L857" s="2"/>
      <c r="M857" s="2"/>
    </row>
    <row r="858" spans="1:13" customFormat="1" x14ac:dyDescent="0.3">
      <c r="A858" s="1"/>
      <c r="L858" s="2"/>
      <c r="M858" s="2"/>
    </row>
    <row r="859" spans="1:13" customFormat="1" x14ac:dyDescent="0.3">
      <c r="A859" s="1"/>
      <c r="L859" s="2"/>
      <c r="M859" s="2"/>
    </row>
    <row r="860" spans="1:13" customFormat="1" x14ac:dyDescent="0.3">
      <c r="A860" s="1"/>
      <c r="L860" s="2"/>
      <c r="M860" s="2"/>
    </row>
    <row r="861" spans="1:13" customFormat="1" x14ac:dyDescent="0.3">
      <c r="A861" s="1"/>
      <c r="L861" s="2"/>
      <c r="M861" s="2"/>
    </row>
    <row r="862" spans="1:13" customFormat="1" x14ac:dyDescent="0.3">
      <c r="A862" s="1"/>
      <c r="L862" s="2"/>
      <c r="M862" s="2"/>
    </row>
    <row r="863" spans="1:13" customFormat="1" x14ac:dyDescent="0.3">
      <c r="A863" s="1"/>
      <c r="L863" s="2"/>
      <c r="M863" s="2"/>
    </row>
    <row r="864" spans="1:13" customFormat="1" x14ac:dyDescent="0.3">
      <c r="A864" s="1"/>
      <c r="L864" s="2"/>
      <c r="M864" s="2"/>
    </row>
    <row r="865" spans="1:13" customFormat="1" x14ac:dyDescent="0.3">
      <c r="A865" s="1"/>
      <c r="L865" s="2"/>
      <c r="M865" s="2"/>
    </row>
    <row r="866" spans="1:13" customFormat="1" x14ac:dyDescent="0.3">
      <c r="A866" s="1"/>
      <c r="L866" s="2"/>
      <c r="M866" s="2"/>
    </row>
    <row r="867" spans="1:13" customFormat="1" x14ac:dyDescent="0.3">
      <c r="A867" s="1"/>
      <c r="L867" s="2"/>
      <c r="M867" s="2"/>
    </row>
    <row r="868" spans="1:13" customFormat="1" x14ac:dyDescent="0.3">
      <c r="A868" s="1"/>
      <c r="L868" s="2"/>
      <c r="M868" s="2"/>
    </row>
    <row r="869" spans="1:13" customFormat="1" x14ac:dyDescent="0.3">
      <c r="A869" s="1"/>
      <c r="L869" s="2"/>
      <c r="M869" s="2"/>
    </row>
    <row r="870" spans="1:13" customFormat="1" x14ac:dyDescent="0.3">
      <c r="A870" s="1"/>
      <c r="L870" s="2"/>
      <c r="M870" s="2"/>
    </row>
    <row r="871" spans="1:13" customFormat="1" x14ac:dyDescent="0.3">
      <c r="A871" s="1"/>
      <c r="L871" s="2"/>
      <c r="M871" s="2"/>
    </row>
    <row r="872" spans="1:13" customFormat="1" x14ac:dyDescent="0.3">
      <c r="A872" s="1"/>
      <c r="L872" s="2"/>
      <c r="M872" s="2"/>
    </row>
    <row r="873" spans="1:13" customFormat="1" x14ac:dyDescent="0.3">
      <c r="A873" s="1"/>
      <c r="L873" s="2"/>
      <c r="M873" s="2"/>
    </row>
    <row r="874" spans="1:13" customFormat="1" x14ac:dyDescent="0.3">
      <c r="A874" s="1"/>
      <c r="L874" s="2"/>
      <c r="M874" s="2"/>
    </row>
    <row r="875" spans="1:13" customFormat="1" x14ac:dyDescent="0.3">
      <c r="A875" s="1"/>
      <c r="L875" s="2"/>
      <c r="M875" s="2"/>
    </row>
    <row r="876" spans="1:13" customFormat="1" x14ac:dyDescent="0.3">
      <c r="A876" s="1"/>
      <c r="L876" s="2"/>
      <c r="M876" s="2"/>
    </row>
    <row r="877" spans="1:13" customFormat="1" x14ac:dyDescent="0.3">
      <c r="A877" s="1"/>
      <c r="L877" s="2"/>
      <c r="M877" s="2"/>
    </row>
    <row r="878" spans="1:13" customFormat="1" x14ac:dyDescent="0.3">
      <c r="A878" s="1"/>
      <c r="L878" s="2"/>
      <c r="M878" s="2"/>
    </row>
    <row r="879" spans="1:13" customFormat="1" x14ac:dyDescent="0.3">
      <c r="A879" s="1"/>
      <c r="L879" s="2"/>
      <c r="M879" s="2"/>
    </row>
    <row r="880" spans="1:13" customFormat="1" x14ac:dyDescent="0.3">
      <c r="A880" s="1"/>
      <c r="L880" s="2"/>
      <c r="M880" s="2"/>
    </row>
    <row r="881" spans="1:13" customFormat="1" x14ac:dyDescent="0.3">
      <c r="A881" s="1"/>
      <c r="L881" s="2"/>
      <c r="M881" s="2"/>
    </row>
    <row r="882" spans="1:13" customFormat="1" x14ac:dyDescent="0.3">
      <c r="A882" s="1"/>
      <c r="L882" s="2"/>
      <c r="M882" s="2"/>
    </row>
    <row r="883" spans="1:13" customFormat="1" x14ac:dyDescent="0.3">
      <c r="A883" s="1"/>
      <c r="L883" s="2"/>
      <c r="M883" s="2"/>
    </row>
    <row r="884" spans="1:13" customFormat="1" x14ac:dyDescent="0.3">
      <c r="A884" s="1"/>
      <c r="L884" s="2"/>
      <c r="M884" s="2"/>
    </row>
    <row r="885" spans="1:13" customFormat="1" x14ac:dyDescent="0.3">
      <c r="A885" s="1"/>
      <c r="L885" s="2"/>
      <c r="M885" s="2"/>
    </row>
    <row r="886" spans="1:13" customFormat="1" x14ac:dyDescent="0.3">
      <c r="A886" s="1"/>
      <c r="L886" s="2"/>
      <c r="M886" s="2"/>
    </row>
    <row r="887" spans="1:13" customFormat="1" x14ac:dyDescent="0.3">
      <c r="A887" s="1"/>
      <c r="L887" s="2"/>
      <c r="M887" s="2"/>
    </row>
    <row r="888" spans="1:13" customFormat="1" x14ac:dyDescent="0.3">
      <c r="A888" s="1"/>
      <c r="L888" s="2"/>
      <c r="M888" s="2"/>
    </row>
    <row r="889" spans="1:13" customFormat="1" x14ac:dyDescent="0.3">
      <c r="A889" s="1"/>
      <c r="L889" s="2"/>
      <c r="M889" s="2"/>
    </row>
    <row r="890" spans="1:13" customFormat="1" x14ac:dyDescent="0.3">
      <c r="A890" s="1"/>
      <c r="L890" s="2"/>
      <c r="M890" s="2"/>
    </row>
    <row r="891" spans="1:13" customFormat="1" x14ac:dyDescent="0.3">
      <c r="A891" s="1"/>
      <c r="L891" s="2"/>
      <c r="M891" s="2"/>
    </row>
    <row r="892" spans="1:13" customFormat="1" x14ac:dyDescent="0.3">
      <c r="A892" s="1"/>
      <c r="L892" s="2"/>
      <c r="M892" s="2"/>
    </row>
    <row r="893" spans="1:13" customFormat="1" x14ac:dyDescent="0.3">
      <c r="A893" s="1"/>
      <c r="L893" s="2"/>
      <c r="M893" s="2"/>
    </row>
    <row r="894" spans="1:13" customFormat="1" x14ac:dyDescent="0.3">
      <c r="A894" s="1"/>
      <c r="L894" s="2"/>
      <c r="M894" s="2"/>
    </row>
    <row r="895" spans="1:13" customFormat="1" x14ac:dyDescent="0.3">
      <c r="A895" s="1"/>
      <c r="L895" s="2"/>
      <c r="M895" s="2"/>
    </row>
    <row r="896" spans="1:13" customFormat="1" x14ac:dyDescent="0.3">
      <c r="A896" s="1"/>
      <c r="L896" s="2"/>
      <c r="M896" s="2"/>
    </row>
    <row r="897" spans="1:13" customFormat="1" x14ac:dyDescent="0.3">
      <c r="A897" s="1"/>
      <c r="L897" s="2"/>
      <c r="M897" s="2"/>
    </row>
    <row r="898" spans="1:13" customFormat="1" x14ac:dyDescent="0.3">
      <c r="A898" s="1"/>
      <c r="L898" s="2"/>
      <c r="M898" s="2"/>
    </row>
    <row r="899" spans="1:13" customFormat="1" x14ac:dyDescent="0.3">
      <c r="A899" s="1"/>
      <c r="L899" s="2"/>
      <c r="M899" s="2"/>
    </row>
    <row r="900" spans="1:13" customFormat="1" x14ac:dyDescent="0.3">
      <c r="A900" s="1"/>
      <c r="L900" s="2"/>
      <c r="M900" s="2"/>
    </row>
    <row r="901" spans="1:13" customFormat="1" x14ac:dyDescent="0.3">
      <c r="A901" s="1"/>
      <c r="L901" s="2"/>
      <c r="M901" s="2"/>
    </row>
    <row r="902" spans="1:13" customFormat="1" x14ac:dyDescent="0.3">
      <c r="A902" s="1"/>
      <c r="L902" s="2"/>
      <c r="M902" s="2"/>
    </row>
    <row r="903" spans="1:13" customFormat="1" x14ac:dyDescent="0.3">
      <c r="A903" s="1"/>
      <c r="L903" s="2"/>
      <c r="M903" s="2"/>
    </row>
    <row r="904" spans="1:13" customFormat="1" x14ac:dyDescent="0.3">
      <c r="A904" s="1"/>
      <c r="L904" s="2"/>
      <c r="M904" s="2"/>
    </row>
    <row r="905" spans="1:13" customFormat="1" x14ac:dyDescent="0.3">
      <c r="A905" s="1"/>
      <c r="L905" s="2"/>
      <c r="M905" s="2"/>
    </row>
    <row r="906" spans="1:13" customFormat="1" x14ac:dyDescent="0.3">
      <c r="A906" s="1"/>
      <c r="L906" s="2"/>
      <c r="M906" s="2"/>
    </row>
    <row r="907" spans="1:13" customFormat="1" x14ac:dyDescent="0.3">
      <c r="A907" s="1"/>
      <c r="L907" s="2"/>
      <c r="M907" s="2"/>
    </row>
    <row r="908" spans="1:13" customFormat="1" x14ac:dyDescent="0.3">
      <c r="A908" s="1"/>
      <c r="L908" s="2"/>
      <c r="M908" s="2"/>
    </row>
    <row r="909" spans="1:13" customFormat="1" x14ac:dyDescent="0.3">
      <c r="A909" s="1"/>
      <c r="L909" s="2"/>
      <c r="M909" s="2"/>
    </row>
    <row r="910" spans="1:13" customFormat="1" x14ac:dyDescent="0.3">
      <c r="A910" s="1"/>
      <c r="L910" s="2"/>
      <c r="M910" s="2"/>
    </row>
    <row r="911" spans="1:13" customFormat="1" x14ac:dyDescent="0.3">
      <c r="A911" s="1"/>
      <c r="L911" s="2"/>
      <c r="M911" s="2"/>
    </row>
    <row r="912" spans="1:13" customFormat="1" x14ac:dyDescent="0.3">
      <c r="A912" s="1"/>
      <c r="L912" s="2"/>
      <c r="M912" s="2"/>
    </row>
    <row r="913" spans="1:13" customFormat="1" x14ac:dyDescent="0.3">
      <c r="A913" s="1"/>
      <c r="L913" s="2"/>
      <c r="M913" s="2"/>
    </row>
    <row r="914" spans="1:13" customFormat="1" x14ac:dyDescent="0.3">
      <c r="A914" s="1"/>
      <c r="L914" s="2"/>
      <c r="M914" s="2"/>
    </row>
    <row r="915" spans="1:13" customFormat="1" x14ac:dyDescent="0.3">
      <c r="A915" s="1"/>
      <c r="L915" s="2"/>
      <c r="M915" s="2"/>
    </row>
    <row r="916" spans="1:13" customFormat="1" x14ac:dyDescent="0.3">
      <c r="A916" s="1"/>
      <c r="L916" s="2"/>
      <c r="M916" s="2"/>
    </row>
    <row r="917" spans="1:13" customFormat="1" x14ac:dyDescent="0.3">
      <c r="A917" s="1"/>
      <c r="L917" s="2"/>
      <c r="M917" s="2"/>
    </row>
    <row r="918" spans="1:13" customFormat="1" x14ac:dyDescent="0.3">
      <c r="A918" s="1"/>
      <c r="L918" s="2"/>
      <c r="M918" s="2"/>
    </row>
    <row r="919" spans="1:13" customFormat="1" x14ac:dyDescent="0.3">
      <c r="A919" s="1"/>
      <c r="L919" s="2"/>
      <c r="M919" s="2"/>
    </row>
    <row r="920" spans="1:13" customFormat="1" x14ac:dyDescent="0.3">
      <c r="A920" s="1"/>
      <c r="L920" s="2"/>
      <c r="M920" s="2"/>
    </row>
    <row r="921" spans="1:13" customFormat="1" x14ac:dyDescent="0.3">
      <c r="A921" s="1"/>
      <c r="L921" s="2"/>
      <c r="M921" s="2"/>
    </row>
    <row r="922" spans="1:13" customFormat="1" x14ac:dyDescent="0.3">
      <c r="A922" s="1"/>
      <c r="L922" s="2"/>
      <c r="M922" s="2"/>
    </row>
    <row r="923" spans="1:13" customFormat="1" x14ac:dyDescent="0.3">
      <c r="A923" s="1"/>
      <c r="L923" s="2"/>
      <c r="M923" s="2"/>
    </row>
    <row r="924" spans="1:13" customFormat="1" x14ac:dyDescent="0.3">
      <c r="A924" s="1"/>
      <c r="L924" s="2"/>
      <c r="M924" s="2"/>
    </row>
    <row r="925" spans="1:13" customFormat="1" x14ac:dyDescent="0.3">
      <c r="A925" s="1"/>
      <c r="L925" s="2"/>
      <c r="M925" s="2"/>
    </row>
    <row r="926" spans="1:13" customFormat="1" x14ac:dyDescent="0.3">
      <c r="A926" s="1"/>
      <c r="L926" s="2"/>
      <c r="M926" s="2"/>
    </row>
    <row r="927" spans="1:13" customFormat="1" x14ac:dyDescent="0.3">
      <c r="A927" s="1"/>
      <c r="L927" s="2"/>
      <c r="M927" s="2"/>
    </row>
    <row r="928" spans="1:13" customFormat="1" x14ac:dyDescent="0.3">
      <c r="A928" s="1"/>
      <c r="L928" s="2"/>
      <c r="M928" s="2"/>
    </row>
    <row r="929" spans="1:13" customFormat="1" x14ac:dyDescent="0.3">
      <c r="A929" s="1"/>
      <c r="L929" s="2"/>
      <c r="M929" s="2"/>
    </row>
    <row r="930" spans="1:13" customFormat="1" x14ac:dyDescent="0.3">
      <c r="A930" s="1"/>
      <c r="L930" s="2"/>
      <c r="M930" s="2"/>
    </row>
    <row r="931" spans="1:13" customFormat="1" x14ac:dyDescent="0.3">
      <c r="A931" s="1"/>
      <c r="L931" s="2"/>
      <c r="M931" s="2"/>
    </row>
    <row r="932" spans="1:13" customFormat="1" x14ac:dyDescent="0.3">
      <c r="A932" s="1"/>
      <c r="L932" s="2"/>
      <c r="M932" s="2"/>
    </row>
    <row r="933" spans="1:13" customFormat="1" x14ac:dyDescent="0.3">
      <c r="A933" s="1"/>
      <c r="L933" s="2"/>
      <c r="M933" s="2"/>
    </row>
    <row r="934" spans="1:13" customFormat="1" x14ac:dyDescent="0.3">
      <c r="A934" s="1"/>
      <c r="L934" s="2"/>
      <c r="M934" s="2"/>
    </row>
    <row r="935" spans="1:13" customFormat="1" x14ac:dyDescent="0.3">
      <c r="A935" s="1"/>
      <c r="L935" s="2"/>
      <c r="M935" s="2"/>
    </row>
    <row r="936" spans="1:13" customFormat="1" x14ac:dyDescent="0.3">
      <c r="A936" s="1"/>
      <c r="L936" s="2"/>
      <c r="M936" s="2"/>
    </row>
    <row r="937" spans="1:13" customFormat="1" x14ac:dyDescent="0.3">
      <c r="A937" s="1"/>
      <c r="L937" s="2"/>
      <c r="M937" s="2"/>
    </row>
    <row r="938" spans="1:13" customFormat="1" x14ac:dyDescent="0.3">
      <c r="A938" s="1"/>
      <c r="L938" s="2"/>
      <c r="M938" s="2"/>
    </row>
    <row r="939" spans="1:13" customFormat="1" x14ac:dyDescent="0.3">
      <c r="A939" s="1"/>
      <c r="L939" s="2"/>
      <c r="M939" s="2"/>
    </row>
    <row r="940" spans="1:13" customFormat="1" x14ac:dyDescent="0.3">
      <c r="A940" s="1"/>
      <c r="L940" s="2"/>
      <c r="M940" s="2"/>
    </row>
    <row r="941" spans="1:13" customFormat="1" x14ac:dyDescent="0.3">
      <c r="A941" s="1"/>
      <c r="L941" s="2"/>
      <c r="M941" s="2"/>
    </row>
    <row r="942" spans="1:13" customFormat="1" x14ac:dyDescent="0.3">
      <c r="A942" s="1"/>
      <c r="L942" s="2"/>
      <c r="M942" s="2"/>
    </row>
    <row r="943" spans="1:13" customFormat="1" x14ac:dyDescent="0.3">
      <c r="A943" s="1"/>
      <c r="L943" s="2"/>
      <c r="M943" s="2"/>
    </row>
    <row r="944" spans="1:13" customFormat="1" x14ac:dyDescent="0.3">
      <c r="A944" s="1"/>
      <c r="L944" s="2"/>
      <c r="M944" s="2"/>
    </row>
    <row r="945" spans="1:13" customFormat="1" x14ac:dyDescent="0.3">
      <c r="A945" s="1"/>
      <c r="L945" s="2"/>
      <c r="M945" s="2"/>
    </row>
    <row r="946" spans="1:13" customFormat="1" x14ac:dyDescent="0.3">
      <c r="A946" s="1"/>
      <c r="L946" s="2"/>
      <c r="M946" s="2"/>
    </row>
    <row r="947" spans="1:13" customFormat="1" x14ac:dyDescent="0.3">
      <c r="A947" s="1"/>
      <c r="L947" s="2"/>
      <c r="M947" s="2"/>
    </row>
    <row r="948" spans="1:13" customFormat="1" x14ac:dyDescent="0.3">
      <c r="A948" s="1"/>
      <c r="L948" s="2"/>
      <c r="M948" s="2"/>
    </row>
    <row r="949" spans="1:13" customFormat="1" x14ac:dyDescent="0.3">
      <c r="A949" s="1"/>
      <c r="L949" s="2"/>
      <c r="M949" s="2"/>
    </row>
    <row r="950" spans="1:13" customFormat="1" x14ac:dyDescent="0.3">
      <c r="A950" s="1"/>
      <c r="L950" s="2"/>
      <c r="M950" s="2"/>
    </row>
    <row r="951" spans="1:13" customFormat="1" x14ac:dyDescent="0.3">
      <c r="A951" s="1"/>
      <c r="L951" s="2"/>
      <c r="M951" s="2"/>
    </row>
    <row r="952" spans="1:13" customFormat="1" x14ac:dyDescent="0.3">
      <c r="A952" s="1"/>
      <c r="L952" s="2"/>
      <c r="M952" s="2"/>
    </row>
    <row r="953" spans="1:13" customFormat="1" x14ac:dyDescent="0.3">
      <c r="A953" s="1"/>
      <c r="L953" s="2"/>
      <c r="M953" s="2"/>
    </row>
    <row r="954" spans="1:13" customFormat="1" x14ac:dyDescent="0.3">
      <c r="A954" s="1"/>
      <c r="L954" s="2"/>
      <c r="M954" s="2"/>
    </row>
    <row r="955" spans="1:13" customFormat="1" x14ac:dyDescent="0.3">
      <c r="A955" s="1"/>
      <c r="L955" s="2"/>
      <c r="M955" s="2"/>
    </row>
    <row r="956" spans="1:13" customFormat="1" x14ac:dyDescent="0.3">
      <c r="A956" s="1"/>
      <c r="L956" s="2"/>
      <c r="M956" s="2"/>
    </row>
    <row r="957" spans="1:13" customFormat="1" x14ac:dyDescent="0.3">
      <c r="A957" s="1"/>
      <c r="L957" s="2"/>
      <c r="M957" s="2"/>
    </row>
    <row r="958" spans="1:13" customFormat="1" x14ac:dyDescent="0.3">
      <c r="A958" s="1"/>
      <c r="L958" s="2"/>
      <c r="M958" s="2"/>
    </row>
    <row r="959" spans="1:13" customFormat="1" x14ac:dyDescent="0.3">
      <c r="A959" s="1"/>
      <c r="L959" s="2"/>
      <c r="M959" s="2"/>
    </row>
    <row r="960" spans="1:13" customFormat="1" x14ac:dyDescent="0.3">
      <c r="A960" s="1"/>
      <c r="L960" s="2"/>
      <c r="M960" s="2"/>
    </row>
    <row r="961" spans="1:13" customFormat="1" x14ac:dyDescent="0.3">
      <c r="A961" s="1"/>
      <c r="L961" s="2"/>
      <c r="M961" s="2"/>
    </row>
    <row r="962" spans="1:13" customFormat="1" x14ac:dyDescent="0.3">
      <c r="A962" s="1"/>
      <c r="L962" s="2"/>
      <c r="M962" s="2"/>
    </row>
    <row r="963" spans="1:13" customFormat="1" x14ac:dyDescent="0.3">
      <c r="A963" s="1"/>
      <c r="L963" s="2"/>
      <c r="M963" s="2"/>
    </row>
    <row r="964" spans="1:13" customFormat="1" x14ac:dyDescent="0.3">
      <c r="A964" s="1"/>
      <c r="L964" s="2"/>
      <c r="M964" s="2"/>
    </row>
    <row r="965" spans="1:13" customFormat="1" x14ac:dyDescent="0.3">
      <c r="A965" s="1"/>
      <c r="L965" s="2"/>
      <c r="M965" s="2"/>
    </row>
    <row r="966" spans="1:13" customFormat="1" x14ac:dyDescent="0.3">
      <c r="A966" s="1"/>
      <c r="L966" s="2"/>
      <c r="M966" s="2"/>
    </row>
    <row r="967" spans="1:13" customFormat="1" x14ac:dyDescent="0.3">
      <c r="A967" s="1"/>
      <c r="L967" s="2"/>
      <c r="M967" s="2"/>
    </row>
    <row r="968" spans="1:13" customFormat="1" x14ac:dyDescent="0.3">
      <c r="A968" s="1"/>
      <c r="L968" s="2"/>
      <c r="M968" s="2"/>
    </row>
    <row r="969" spans="1:13" customFormat="1" x14ac:dyDescent="0.3">
      <c r="A969" s="1"/>
      <c r="L969" s="2"/>
      <c r="M969" s="2"/>
    </row>
    <row r="970" spans="1:13" customFormat="1" x14ac:dyDescent="0.3">
      <c r="A970" s="1"/>
      <c r="L970" s="2"/>
      <c r="M970" s="2"/>
    </row>
    <row r="971" spans="1:13" customFormat="1" x14ac:dyDescent="0.3">
      <c r="A971" s="1"/>
      <c r="L971" s="2"/>
      <c r="M971" s="2"/>
    </row>
    <row r="972" spans="1:13" customFormat="1" x14ac:dyDescent="0.3">
      <c r="A972" s="1"/>
      <c r="L972" s="2"/>
      <c r="M972" s="2"/>
    </row>
    <row r="973" spans="1:13" customFormat="1" x14ac:dyDescent="0.3">
      <c r="A973" s="1"/>
      <c r="L973" s="2"/>
      <c r="M973" s="2"/>
    </row>
    <row r="974" spans="1:13" customFormat="1" x14ac:dyDescent="0.3">
      <c r="A974" s="1"/>
      <c r="L974" s="2"/>
      <c r="M974" s="2"/>
    </row>
    <row r="975" spans="1:13" customFormat="1" x14ac:dyDescent="0.3">
      <c r="A975" s="1"/>
      <c r="L975" s="2"/>
      <c r="M975" s="2"/>
    </row>
    <row r="976" spans="1:13" customFormat="1" x14ac:dyDescent="0.3">
      <c r="A976" s="1"/>
      <c r="L976" s="2"/>
      <c r="M976" s="2"/>
    </row>
    <row r="977" spans="1:13" customFormat="1" x14ac:dyDescent="0.3">
      <c r="A977" s="1"/>
      <c r="L977" s="2"/>
      <c r="M977" s="2"/>
    </row>
    <row r="978" spans="1:13" customFormat="1" x14ac:dyDescent="0.3">
      <c r="A978" s="1"/>
      <c r="L978" s="2"/>
      <c r="M978" s="2"/>
    </row>
    <row r="979" spans="1:13" customFormat="1" x14ac:dyDescent="0.3">
      <c r="A979" s="1"/>
      <c r="L979" s="2"/>
      <c r="M979" s="2"/>
    </row>
    <row r="980" spans="1:13" customFormat="1" x14ac:dyDescent="0.3">
      <c r="A980" s="1"/>
      <c r="L980" s="2"/>
      <c r="M980" s="2"/>
    </row>
    <row r="981" spans="1:13" customFormat="1" x14ac:dyDescent="0.3">
      <c r="A981" s="1"/>
      <c r="L981" s="2"/>
      <c r="M981" s="2"/>
    </row>
    <row r="982" spans="1:13" customFormat="1" x14ac:dyDescent="0.3">
      <c r="A982" s="1"/>
      <c r="L982" s="2"/>
      <c r="M982" s="2"/>
    </row>
    <row r="983" spans="1:13" customFormat="1" x14ac:dyDescent="0.3">
      <c r="A983" s="1"/>
      <c r="L983" s="2"/>
      <c r="M983" s="2"/>
    </row>
    <row r="984" spans="1:13" customFormat="1" x14ac:dyDescent="0.3">
      <c r="A984" s="1"/>
      <c r="L984" s="2"/>
      <c r="M984" s="2"/>
    </row>
    <row r="985" spans="1:13" customFormat="1" x14ac:dyDescent="0.3">
      <c r="A985" s="1"/>
      <c r="L985" s="2"/>
      <c r="M985" s="2"/>
    </row>
    <row r="986" spans="1:13" customFormat="1" x14ac:dyDescent="0.3">
      <c r="A986" s="1"/>
      <c r="L986" s="2"/>
      <c r="M986" s="2"/>
    </row>
    <row r="987" spans="1:13" customFormat="1" x14ac:dyDescent="0.3">
      <c r="A987" s="1"/>
      <c r="L987" s="2"/>
      <c r="M987" s="2"/>
    </row>
    <row r="988" spans="1:13" customFormat="1" x14ac:dyDescent="0.3">
      <c r="A988" s="1"/>
      <c r="L988" s="2"/>
      <c r="M988" s="2"/>
    </row>
    <row r="989" spans="1:13" customFormat="1" x14ac:dyDescent="0.3">
      <c r="A989" s="1"/>
      <c r="L989" s="2"/>
      <c r="M989" s="2"/>
    </row>
    <row r="990" spans="1:13" customFormat="1" x14ac:dyDescent="0.3">
      <c r="A990" s="1"/>
      <c r="L990" s="2"/>
      <c r="M990" s="2"/>
    </row>
    <row r="991" spans="1:13" customFormat="1" x14ac:dyDescent="0.3">
      <c r="A991" s="1"/>
      <c r="L991" s="2"/>
      <c r="M991" s="2"/>
    </row>
    <row r="992" spans="1:13" customFormat="1" x14ac:dyDescent="0.3">
      <c r="A992" s="1"/>
      <c r="L992" s="2"/>
      <c r="M992" s="2"/>
    </row>
    <row r="993" spans="1:13" customFormat="1" x14ac:dyDescent="0.3">
      <c r="A993" s="1"/>
      <c r="L993" s="2"/>
      <c r="M993" s="2"/>
    </row>
    <row r="994" spans="1:13" customFormat="1" x14ac:dyDescent="0.3">
      <c r="A994" s="1"/>
      <c r="L994" s="2"/>
      <c r="M994" s="2"/>
    </row>
    <row r="995" spans="1:13" customFormat="1" x14ac:dyDescent="0.3">
      <c r="A995" s="1"/>
      <c r="L995" s="2"/>
      <c r="M995" s="2"/>
    </row>
    <row r="996" spans="1:13" customFormat="1" x14ac:dyDescent="0.3">
      <c r="A996" s="1"/>
      <c r="L996" s="2"/>
      <c r="M996" s="2"/>
    </row>
    <row r="997" spans="1:13" customFormat="1" x14ac:dyDescent="0.3">
      <c r="A997" s="1"/>
      <c r="L997" s="2"/>
      <c r="M997" s="2"/>
    </row>
    <row r="998" spans="1:13" customFormat="1" x14ac:dyDescent="0.3">
      <c r="A998" s="1"/>
      <c r="L998" s="2"/>
      <c r="M998" s="2"/>
    </row>
    <row r="999" spans="1:13" customFormat="1" x14ac:dyDescent="0.3">
      <c r="A999" s="1"/>
      <c r="L999" s="2"/>
      <c r="M999" s="2"/>
    </row>
    <row r="1000" spans="1:13" customFormat="1" x14ac:dyDescent="0.3">
      <c r="A1000" s="1"/>
      <c r="L1000" s="2"/>
      <c r="M1000" s="2"/>
    </row>
    <row r="1001" spans="1:13" customFormat="1" x14ac:dyDescent="0.3">
      <c r="A1001" s="1"/>
      <c r="L1001" s="2"/>
      <c r="M1001" s="2"/>
    </row>
    <row r="1002" spans="1:13" customFormat="1" x14ac:dyDescent="0.3">
      <c r="A1002" s="1"/>
      <c r="L1002" s="2"/>
      <c r="M1002" s="2"/>
    </row>
    <row r="1003" spans="1:13" customFormat="1" x14ac:dyDescent="0.3">
      <c r="A1003" s="1"/>
      <c r="L1003" s="2"/>
      <c r="M1003" s="2"/>
    </row>
    <row r="1004" spans="1:13" customFormat="1" x14ac:dyDescent="0.3">
      <c r="A1004" s="1"/>
      <c r="L1004" s="2"/>
      <c r="M1004" s="2"/>
    </row>
    <row r="1005" spans="1:13" customFormat="1" x14ac:dyDescent="0.3">
      <c r="A1005" s="1"/>
      <c r="L1005" s="2"/>
      <c r="M1005" s="2"/>
    </row>
    <row r="1006" spans="1:13" customFormat="1" x14ac:dyDescent="0.3">
      <c r="A1006" s="1"/>
      <c r="L1006" s="2"/>
      <c r="M1006" s="2"/>
    </row>
    <row r="1007" spans="1:13" customFormat="1" x14ac:dyDescent="0.3">
      <c r="A1007" s="1"/>
      <c r="L1007" s="2"/>
      <c r="M1007" s="2"/>
    </row>
    <row r="1008" spans="1:13" customFormat="1" x14ac:dyDescent="0.3">
      <c r="A1008" s="1"/>
      <c r="L1008" s="2"/>
      <c r="M1008" s="2"/>
    </row>
    <row r="1009" spans="1:13" customFormat="1" x14ac:dyDescent="0.3">
      <c r="A1009" s="1"/>
      <c r="L1009" s="2"/>
      <c r="M1009" s="2"/>
    </row>
    <row r="1010" spans="1:13" customFormat="1" x14ac:dyDescent="0.3">
      <c r="A1010" s="1"/>
      <c r="L1010" s="2"/>
      <c r="M1010" s="2"/>
    </row>
    <row r="1011" spans="1:13" customFormat="1" x14ac:dyDescent="0.3">
      <c r="A1011" s="1"/>
      <c r="L1011" s="2"/>
      <c r="M1011" s="2"/>
    </row>
    <row r="1012" spans="1:13" customFormat="1" x14ac:dyDescent="0.3">
      <c r="A1012" s="1"/>
      <c r="L1012" s="2"/>
      <c r="M1012" s="2"/>
    </row>
    <row r="1013" spans="1:13" customFormat="1" x14ac:dyDescent="0.3">
      <c r="A1013" s="1"/>
      <c r="L1013" s="2"/>
      <c r="M1013" s="2"/>
    </row>
    <row r="1014" spans="1:13" customFormat="1" x14ac:dyDescent="0.3">
      <c r="A1014" s="1"/>
      <c r="L1014" s="2"/>
      <c r="M1014" s="2"/>
    </row>
    <row r="1015" spans="1:13" customFormat="1" x14ac:dyDescent="0.3">
      <c r="A1015" s="1"/>
      <c r="L1015" s="2"/>
      <c r="M1015" s="2"/>
    </row>
    <row r="1016" spans="1:13" customFormat="1" x14ac:dyDescent="0.3">
      <c r="A1016" s="1"/>
      <c r="L1016" s="2"/>
      <c r="M1016" s="2"/>
    </row>
    <row r="1017" spans="1:13" customFormat="1" x14ac:dyDescent="0.3">
      <c r="A1017" s="1"/>
      <c r="L1017" s="2"/>
      <c r="M1017" s="2"/>
    </row>
    <row r="1018" spans="1:13" customFormat="1" x14ac:dyDescent="0.3">
      <c r="A1018" s="1"/>
      <c r="L1018" s="2"/>
      <c r="M1018" s="2"/>
    </row>
    <row r="1019" spans="1:13" customFormat="1" x14ac:dyDescent="0.3">
      <c r="A1019" s="1"/>
      <c r="L1019" s="2"/>
      <c r="M1019" s="2"/>
    </row>
    <row r="1020" spans="1:13" customFormat="1" x14ac:dyDescent="0.3">
      <c r="A1020" s="1"/>
      <c r="L1020" s="2"/>
      <c r="M1020" s="2"/>
    </row>
    <row r="1021" spans="1:13" customFormat="1" x14ac:dyDescent="0.3">
      <c r="A1021" s="1"/>
      <c r="L1021" s="2"/>
      <c r="M1021" s="2"/>
    </row>
    <row r="1022" spans="1:13" customFormat="1" x14ac:dyDescent="0.3">
      <c r="A1022" s="1"/>
      <c r="L1022" s="2"/>
      <c r="M1022" s="2"/>
    </row>
    <row r="1023" spans="1:13" customFormat="1" x14ac:dyDescent="0.3">
      <c r="A1023" s="1"/>
      <c r="L1023" s="2"/>
      <c r="M1023" s="2"/>
    </row>
    <row r="1024" spans="1:13" customFormat="1" x14ac:dyDescent="0.3">
      <c r="A1024" s="1"/>
      <c r="L1024" s="2"/>
      <c r="M1024" s="2"/>
    </row>
    <row r="1025" spans="1:13" customFormat="1" x14ac:dyDescent="0.3">
      <c r="A1025" s="1"/>
      <c r="L1025" s="2"/>
      <c r="M1025" s="2"/>
    </row>
    <row r="1026" spans="1:13" customFormat="1" x14ac:dyDescent="0.3">
      <c r="A1026" s="1"/>
      <c r="L1026" s="2"/>
      <c r="M1026" s="2"/>
    </row>
    <row r="1027" spans="1:13" customFormat="1" x14ac:dyDescent="0.3">
      <c r="A1027" s="1"/>
      <c r="L1027" s="2"/>
      <c r="M1027" s="2"/>
    </row>
    <row r="1028" spans="1:13" customFormat="1" x14ac:dyDescent="0.3">
      <c r="A1028" s="1"/>
      <c r="L1028" s="2"/>
      <c r="M1028" s="2"/>
    </row>
    <row r="1029" spans="1:13" customFormat="1" x14ac:dyDescent="0.3">
      <c r="A1029" s="1"/>
      <c r="L1029" s="2"/>
      <c r="M1029" s="2"/>
    </row>
    <row r="1030" spans="1:13" customFormat="1" x14ac:dyDescent="0.3">
      <c r="A1030" s="1"/>
      <c r="L1030" s="2"/>
      <c r="M1030" s="2"/>
    </row>
    <row r="1031" spans="1:13" customFormat="1" x14ac:dyDescent="0.3">
      <c r="A1031" s="1"/>
      <c r="L1031" s="2"/>
      <c r="M1031" s="2"/>
    </row>
    <row r="1032" spans="1:13" customFormat="1" x14ac:dyDescent="0.3">
      <c r="A1032" s="1"/>
      <c r="L1032" s="2"/>
      <c r="M1032" s="2"/>
    </row>
    <row r="1033" spans="1:13" customFormat="1" x14ac:dyDescent="0.3">
      <c r="A1033" s="1"/>
      <c r="L1033" s="2"/>
      <c r="M1033" s="2"/>
    </row>
    <row r="1034" spans="1:13" customFormat="1" x14ac:dyDescent="0.3">
      <c r="A1034" s="1"/>
      <c r="L1034" s="2"/>
      <c r="M1034" s="2"/>
    </row>
    <row r="1035" spans="1:13" customFormat="1" x14ac:dyDescent="0.3">
      <c r="A1035" s="1"/>
      <c r="L1035" s="2"/>
      <c r="M1035" s="2"/>
    </row>
    <row r="1036" spans="1:13" customFormat="1" x14ac:dyDescent="0.3">
      <c r="A1036" s="1"/>
      <c r="L1036" s="2"/>
      <c r="M1036" s="2"/>
    </row>
    <row r="1037" spans="1:13" customFormat="1" x14ac:dyDescent="0.3">
      <c r="A1037" s="1"/>
      <c r="L1037" s="2"/>
      <c r="M1037" s="2"/>
    </row>
    <row r="1038" spans="1:13" customFormat="1" x14ac:dyDescent="0.3">
      <c r="A1038" s="1"/>
      <c r="L1038" s="2"/>
      <c r="M1038" s="2"/>
    </row>
    <row r="1039" spans="1:13" customFormat="1" x14ac:dyDescent="0.3">
      <c r="A1039" s="1"/>
      <c r="L1039" s="2"/>
      <c r="M1039" s="2"/>
    </row>
    <row r="1040" spans="1:13" customFormat="1" x14ac:dyDescent="0.3">
      <c r="A1040" s="1"/>
      <c r="L1040" s="2"/>
      <c r="M1040" s="2"/>
    </row>
    <row r="1041" spans="1:13" customFormat="1" x14ac:dyDescent="0.3">
      <c r="A1041" s="1"/>
      <c r="L1041" s="2"/>
      <c r="M1041" s="2"/>
    </row>
    <row r="1042" spans="1:13" customFormat="1" x14ac:dyDescent="0.3">
      <c r="A1042" s="1"/>
      <c r="L1042" s="2"/>
      <c r="M1042" s="2"/>
    </row>
    <row r="1043" spans="1:13" customFormat="1" x14ac:dyDescent="0.3">
      <c r="A1043" s="1"/>
      <c r="L1043" s="2"/>
      <c r="M1043" s="2"/>
    </row>
    <row r="1044" spans="1:13" customFormat="1" x14ac:dyDescent="0.3">
      <c r="A1044" s="1"/>
      <c r="L1044" s="2"/>
      <c r="M1044" s="2"/>
    </row>
    <row r="1045" spans="1:13" customFormat="1" x14ac:dyDescent="0.3">
      <c r="A1045" s="1"/>
      <c r="L1045" s="2"/>
      <c r="M1045" s="2"/>
    </row>
    <row r="1046" spans="1:13" customFormat="1" x14ac:dyDescent="0.3">
      <c r="A1046" s="1"/>
      <c r="L1046" s="2"/>
      <c r="M1046" s="2"/>
    </row>
    <row r="1047" spans="1:13" customFormat="1" x14ac:dyDescent="0.3">
      <c r="A1047" s="1"/>
      <c r="L1047" s="2"/>
      <c r="M1047" s="2"/>
    </row>
    <row r="1048" spans="1:13" customFormat="1" x14ac:dyDescent="0.3">
      <c r="A1048" s="1"/>
      <c r="L1048" s="2"/>
      <c r="M1048" s="2"/>
    </row>
    <row r="1049" spans="1:13" customFormat="1" x14ac:dyDescent="0.3">
      <c r="A1049" s="1"/>
      <c r="L1049" s="2"/>
      <c r="M1049" s="2"/>
    </row>
    <row r="1050" spans="1:13" customFormat="1" x14ac:dyDescent="0.3">
      <c r="A1050" s="1"/>
      <c r="L1050" s="2"/>
      <c r="M1050" s="2"/>
    </row>
    <row r="1051" spans="1:13" customFormat="1" x14ac:dyDescent="0.3">
      <c r="A1051" s="1"/>
      <c r="L1051" s="2"/>
      <c r="M1051" s="2"/>
    </row>
    <row r="1052" spans="1:13" customFormat="1" x14ac:dyDescent="0.3">
      <c r="A1052" s="1"/>
      <c r="L1052" s="2"/>
      <c r="M1052" s="2"/>
    </row>
    <row r="1053" spans="1:13" customFormat="1" x14ac:dyDescent="0.3">
      <c r="A1053" s="1"/>
      <c r="L1053" s="2"/>
      <c r="M1053" s="2"/>
    </row>
    <row r="1054" spans="1:13" customFormat="1" x14ac:dyDescent="0.3">
      <c r="A1054" s="1"/>
      <c r="L1054" s="2"/>
      <c r="M1054" s="2"/>
    </row>
    <row r="1055" spans="1:13" customFormat="1" x14ac:dyDescent="0.3">
      <c r="A1055" s="1"/>
      <c r="L1055" s="2"/>
      <c r="M1055" s="2"/>
    </row>
    <row r="1056" spans="1:13" customFormat="1" x14ac:dyDescent="0.3">
      <c r="A1056" s="1"/>
      <c r="L1056" s="2"/>
      <c r="M1056" s="2"/>
    </row>
    <row r="1057" spans="1:13" customFormat="1" x14ac:dyDescent="0.3">
      <c r="A1057" s="1"/>
      <c r="L1057" s="2"/>
      <c r="M1057" s="2"/>
    </row>
    <row r="1058" spans="1:13" customFormat="1" x14ac:dyDescent="0.3">
      <c r="A1058" s="1"/>
      <c r="L1058" s="2"/>
      <c r="M1058" s="2"/>
    </row>
    <row r="1059" spans="1:13" customFormat="1" x14ac:dyDescent="0.3">
      <c r="A1059" s="1"/>
      <c r="L1059" s="2"/>
      <c r="M1059" s="2"/>
    </row>
    <row r="1060" spans="1:13" customFormat="1" x14ac:dyDescent="0.3">
      <c r="A1060" s="1"/>
      <c r="L1060" s="2"/>
      <c r="M1060" s="2"/>
    </row>
    <row r="1061" spans="1:13" customFormat="1" x14ac:dyDescent="0.3">
      <c r="A1061" s="1"/>
      <c r="L1061" s="2"/>
      <c r="M1061" s="2"/>
    </row>
    <row r="1062" spans="1:13" customFormat="1" x14ac:dyDescent="0.3">
      <c r="A1062" s="1"/>
      <c r="L1062" s="2"/>
      <c r="M1062" s="2"/>
    </row>
    <row r="1063" spans="1:13" customFormat="1" x14ac:dyDescent="0.3">
      <c r="A1063" s="1"/>
      <c r="L1063" s="2"/>
      <c r="M1063" s="2"/>
    </row>
    <row r="1064" spans="1:13" customFormat="1" x14ac:dyDescent="0.3">
      <c r="A1064" s="1"/>
      <c r="L1064" s="2"/>
      <c r="M1064" s="2"/>
    </row>
    <row r="1065" spans="1:13" customFormat="1" x14ac:dyDescent="0.3">
      <c r="A1065" s="1"/>
      <c r="L1065" s="2"/>
      <c r="M1065" s="2"/>
    </row>
    <row r="1066" spans="1:13" customFormat="1" x14ac:dyDescent="0.3">
      <c r="A1066" s="1"/>
      <c r="L1066" s="2"/>
      <c r="M1066" s="2"/>
    </row>
    <row r="1067" spans="1:13" customFormat="1" x14ac:dyDescent="0.3">
      <c r="A1067" s="1"/>
      <c r="L1067" s="2"/>
      <c r="M1067" s="2"/>
    </row>
    <row r="1068" spans="1:13" customFormat="1" x14ac:dyDescent="0.3">
      <c r="A1068" s="1"/>
      <c r="L1068" s="2"/>
      <c r="M1068" s="2"/>
    </row>
    <row r="1069" spans="1:13" customFormat="1" x14ac:dyDescent="0.3">
      <c r="A1069" s="1"/>
      <c r="L1069" s="2"/>
      <c r="M1069" s="2"/>
    </row>
    <row r="1070" spans="1:13" customFormat="1" x14ac:dyDescent="0.3">
      <c r="A1070" s="1"/>
      <c r="L1070" s="2"/>
      <c r="M1070" s="2"/>
    </row>
    <row r="1071" spans="1:13" customFormat="1" x14ac:dyDescent="0.3">
      <c r="A1071" s="1"/>
      <c r="L1071" s="2"/>
      <c r="M1071" s="2"/>
    </row>
    <row r="1072" spans="1:13" customFormat="1" x14ac:dyDescent="0.3">
      <c r="A1072" s="1"/>
      <c r="L1072" s="2"/>
      <c r="M1072" s="2"/>
    </row>
    <row r="1073" spans="1:13" customFormat="1" x14ac:dyDescent="0.3">
      <c r="A1073" s="1"/>
      <c r="L1073" s="2"/>
      <c r="M1073" s="2"/>
    </row>
    <row r="1074" spans="1:13" customFormat="1" x14ac:dyDescent="0.3">
      <c r="A1074" s="1"/>
      <c r="L1074" s="2"/>
      <c r="M1074" s="2"/>
    </row>
    <row r="1075" spans="1:13" customFormat="1" x14ac:dyDescent="0.3">
      <c r="A1075" s="1"/>
      <c r="L1075" s="2"/>
      <c r="M1075" s="2"/>
    </row>
    <row r="1076" spans="1:13" customFormat="1" x14ac:dyDescent="0.3">
      <c r="A1076" s="1"/>
      <c r="L1076" s="2"/>
      <c r="M1076" s="2"/>
    </row>
    <row r="1077" spans="1:13" customFormat="1" x14ac:dyDescent="0.3">
      <c r="A1077" s="1"/>
      <c r="L1077" s="2"/>
      <c r="M1077" s="2"/>
    </row>
    <row r="1078" spans="1:13" customFormat="1" x14ac:dyDescent="0.3">
      <c r="A1078" s="1"/>
      <c r="L1078" s="2"/>
      <c r="M1078" s="2"/>
    </row>
    <row r="1079" spans="1:13" customFormat="1" x14ac:dyDescent="0.3">
      <c r="A1079" s="1"/>
      <c r="L1079" s="2"/>
      <c r="M1079" s="2"/>
    </row>
    <row r="1080" spans="1:13" customFormat="1" x14ac:dyDescent="0.3">
      <c r="A1080" s="1"/>
      <c r="L1080" s="2"/>
      <c r="M1080" s="2"/>
    </row>
    <row r="1081" spans="1:13" customFormat="1" x14ac:dyDescent="0.3">
      <c r="A1081" s="1"/>
      <c r="L1081" s="2"/>
      <c r="M1081" s="2"/>
    </row>
    <row r="1082" spans="1:13" customFormat="1" x14ac:dyDescent="0.3">
      <c r="A1082" s="1"/>
      <c r="L1082" s="2"/>
      <c r="M1082" s="2"/>
    </row>
    <row r="1083" spans="1:13" customFormat="1" x14ac:dyDescent="0.3">
      <c r="A1083" s="1"/>
      <c r="L1083" s="2"/>
      <c r="M1083" s="2"/>
    </row>
    <row r="1084" spans="1:13" customFormat="1" x14ac:dyDescent="0.3">
      <c r="A1084" s="1"/>
      <c r="L1084" s="2"/>
      <c r="M1084" s="2"/>
    </row>
    <row r="1085" spans="1:13" customFormat="1" x14ac:dyDescent="0.3">
      <c r="A1085" s="1"/>
      <c r="L1085" s="2"/>
      <c r="M1085" s="2"/>
    </row>
    <row r="1086" spans="1:13" customFormat="1" x14ac:dyDescent="0.3">
      <c r="A1086" s="1"/>
      <c r="L1086" s="2"/>
      <c r="M1086" s="2"/>
    </row>
    <row r="1087" spans="1:13" customFormat="1" x14ac:dyDescent="0.3">
      <c r="A1087" s="1"/>
      <c r="L1087" s="2"/>
      <c r="M1087" s="2"/>
    </row>
    <row r="1088" spans="1:13" customFormat="1" x14ac:dyDescent="0.3">
      <c r="A1088" s="1"/>
      <c r="L1088" s="2"/>
      <c r="M1088" s="2"/>
    </row>
    <row r="1089" spans="1:13" customFormat="1" x14ac:dyDescent="0.3">
      <c r="A1089" s="1"/>
      <c r="L1089" s="2"/>
      <c r="M1089" s="2"/>
    </row>
    <row r="1090" spans="1:13" customFormat="1" x14ac:dyDescent="0.3">
      <c r="A1090" s="1"/>
      <c r="L1090" s="2"/>
      <c r="M1090" s="2"/>
    </row>
    <row r="1091" spans="1:13" customFormat="1" x14ac:dyDescent="0.3">
      <c r="A1091" s="1"/>
      <c r="L1091" s="2"/>
      <c r="M1091" s="2"/>
    </row>
    <row r="1092" spans="1:13" customFormat="1" x14ac:dyDescent="0.3">
      <c r="A1092" s="1"/>
      <c r="L1092" s="2"/>
      <c r="M1092" s="2"/>
    </row>
    <row r="1093" spans="1:13" customFormat="1" x14ac:dyDescent="0.3">
      <c r="A1093" s="1"/>
      <c r="L1093" s="2"/>
      <c r="M1093" s="2"/>
    </row>
    <row r="1094" spans="1:13" customFormat="1" x14ac:dyDescent="0.3">
      <c r="A1094" s="1"/>
      <c r="L1094" s="2"/>
      <c r="M1094" s="2"/>
    </row>
    <row r="1095" spans="1:13" customFormat="1" x14ac:dyDescent="0.3">
      <c r="A1095" s="1"/>
      <c r="L1095" s="2"/>
      <c r="M1095" s="2"/>
    </row>
    <row r="1096" spans="1:13" customFormat="1" x14ac:dyDescent="0.3">
      <c r="A1096" s="1"/>
      <c r="L1096" s="2"/>
      <c r="M1096" s="2"/>
    </row>
    <row r="1097" spans="1:13" customFormat="1" x14ac:dyDescent="0.3">
      <c r="A1097" s="1"/>
      <c r="L1097" s="2"/>
      <c r="M1097" s="2"/>
    </row>
    <row r="1098" spans="1:13" customFormat="1" x14ac:dyDescent="0.3">
      <c r="A1098" s="1"/>
      <c r="L1098" s="2"/>
      <c r="M1098" s="2"/>
    </row>
    <row r="1099" spans="1:13" customFormat="1" x14ac:dyDescent="0.3">
      <c r="A1099" s="1"/>
      <c r="L1099" s="2"/>
      <c r="M1099" s="2"/>
    </row>
    <row r="1100" spans="1:13" customFormat="1" x14ac:dyDescent="0.3">
      <c r="A1100" s="1"/>
      <c r="L1100" s="2"/>
      <c r="M1100" s="2"/>
    </row>
    <row r="1101" spans="1:13" customFormat="1" x14ac:dyDescent="0.3">
      <c r="A1101" s="1"/>
      <c r="L1101" s="2"/>
      <c r="M1101" s="2"/>
    </row>
    <row r="1102" spans="1:13" customFormat="1" x14ac:dyDescent="0.3">
      <c r="A1102" s="1"/>
      <c r="L1102" s="2"/>
      <c r="M1102" s="2"/>
    </row>
    <row r="1103" spans="1:13" customFormat="1" x14ac:dyDescent="0.3">
      <c r="A1103" s="1"/>
      <c r="L1103" s="2"/>
      <c r="M1103" s="2"/>
    </row>
    <row r="1104" spans="1:13" customFormat="1" x14ac:dyDescent="0.3">
      <c r="A1104" s="1"/>
      <c r="L1104" s="2"/>
      <c r="M1104" s="2"/>
    </row>
    <row r="1105" spans="1:13" customFormat="1" x14ac:dyDescent="0.3">
      <c r="A1105" s="1"/>
      <c r="L1105" s="2"/>
      <c r="M1105" s="2"/>
    </row>
    <row r="1106" spans="1:13" customFormat="1" x14ac:dyDescent="0.3">
      <c r="A1106" s="1"/>
      <c r="L1106" s="2"/>
      <c r="M1106" s="2"/>
    </row>
    <row r="1107" spans="1:13" customFormat="1" x14ac:dyDescent="0.3">
      <c r="A1107" s="1"/>
      <c r="L1107" s="2"/>
      <c r="M1107" s="2"/>
    </row>
    <row r="1108" spans="1:13" customFormat="1" x14ac:dyDescent="0.3">
      <c r="A1108" s="1"/>
      <c r="L1108" s="2"/>
      <c r="M1108" s="2"/>
    </row>
    <row r="1109" spans="1:13" customFormat="1" x14ac:dyDescent="0.3">
      <c r="A1109" s="1"/>
      <c r="L1109" s="2"/>
      <c r="M1109" s="2"/>
    </row>
    <row r="1110" spans="1:13" customFormat="1" x14ac:dyDescent="0.3">
      <c r="A1110" s="1"/>
      <c r="L1110" s="2"/>
      <c r="M1110" s="2"/>
    </row>
    <row r="1111" spans="1:13" customFormat="1" x14ac:dyDescent="0.3">
      <c r="A1111" s="1"/>
      <c r="L1111" s="2"/>
      <c r="M1111" s="2"/>
    </row>
    <row r="1112" spans="1:13" customFormat="1" x14ac:dyDescent="0.3">
      <c r="A1112" s="1"/>
      <c r="L1112" s="2"/>
      <c r="M1112" s="2"/>
    </row>
    <row r="1113" spans="1:13" customFormat="1" x14ac:dyDescent="0.3">
      <c r="A1113" s="1"/>
      <c r="L1113" s="2"/>
      <c r="M1113" s="2"/>
    </row>
    <row r="1114" spans="1:13" customFormat="1" x14ac:dyDescent="0.3">
      <c r="A1114" s="1"/>
      <c r="L1114" s="2"/>
      <c r="M1114" s="2"/>
    </row>
    <row r="1115" spans="1:13" customFormat="1" x14ac:dyDescent="0.3">
      <c r="A1115" s="1"/>
      <c r="L1115" s="2"/>
      <c r="M1115" s="2"/>
    </row>
    <row r="1116" spans="1:13" customFormat="1" x14ac:dyDescent="0.3">
      <c r="A1116" s="1"/>
      <c r="L1116" s="2"/>
      <c r="M1116" s="2"/>
    </row>
    <row r="1117" spans="1:13" customFormat="1" x14ac:dyDescent="0.3">
      <c r="A1117" s="1"/>
      <c r="L1117" s="2"/>
      <c r="M1117" s="2"/>
    </row>
    <row r="1118" spans="1:13" customFormat="1" x14ac:dyDescent="0.3">
      <c r="A1118" s="1"/>
      <c r="L1118" s="2"/>
      <c r="M1118" s="2"/>
    </row>
    <row r="1119" spans="1:13" customFormat="1" x14ac:dyDescent="0.3">
      <c r="A1119" s="1"/>
      <c r="L1119" s="2"/>
      <c r="M1119" s="2"/>
    </row>
    <row r="1120" spans="1:13" customFormat="1" x14ac:dyDescent="0.3">
      <c r="A1120" s="1"/>
      <c r="L1120" s="2"/>
      <c r="M1120" s="2"/>
    </row>
    <row r="1121" spans="1:13" customFormat="1" x14ac:dyDescent="0.3">
      <c r="A1121" s="1"/>
      <c r="L1121" s="2"/>
      <c r="M1121" s="2"/>
    </row>
    <row r="1122" spans="1:13" customFormat="1" x14ac:dyDescent="0.3">
      <c r="A1122" s="1"/>
      <c r="L1122" s="2"/>
      <c r="M1122" s="2"/>
    </row>
    <row r="1123" spans="1:13" customFormat="1" x14ac:dyDescent="0.3">
      <c r="A1123" s="1"/>
      <c r="L1123" s="2"/>
      <c r="M1123" s="2"/>
    </row>
    <row r="1124" spans="1:13" customFormat="1" x14ac:dyDescent="0.3">
      <c r="A1124" s="1"/>
      <c r="L1124" s="2"/>
      <c r="M1124" s="2"/>
    </row>
    <row r="1125" spans="1:13" customFormat="1" x14ac:dyDescent="0.3">
      <c r="A1125" s="1"/>
      <c r="L1125" s="2"/>
      <c r="M1125" s="2"/>
    </row>
    <row r="1126" spans="1:13" customFormat="1" x14ac:dyDescent="0.3">
      <c r="A1126" s="1"/>
      <c r="L1126" s="2"/>
      <c r="M1126" s="2"/>
    </row>
    <row r="1127" spans="1:13" customFormat="1" x14ac:dyDescent="0.3">
      <c r="A1127" s="1"/>
      <c r="L1127" s="2"/>
      <c r="M1127" s="2"/>
    </row>
    <row r="1128" spans="1:13" customFormat="1" x14ac:dyDescent="0.3">
      <c r="A1128" s="1"/>
      <c r="L1128" s="2"/>
      <c r="M1128" s="2"/>
    </row>
    <row r="1129" spans="1:13" customFormat="1" x14ac:dyDescent="0.3">
      <c r="A1129" s="1"/>
      <c r="L1129" s="2"/>
      <c r="M1129" s="2"/>
    </row>
    <row r="1130" spans="1:13" customFormat="1" x14ac:dyDescent="0.3">
      <c r="A1130" s="1"/>
      <c r="L1130" s="2"/>
      <c r="M1130" s="2"/>
    </row>
    <row r="1131" spans="1:13" customFormat="1" x14ac:dyDescent="0.3">
      <c r="A1131" s="1"/>
      <c r="L1131" s="2"/>
      <c r="M1131" s="2"/>
    </row>
    <row r="1132" spans="1:13" customFormat="1" x14ac:dyDescent="0.3">
      <c r="A1132" s="1"/>
      <c r="L1132" s="2"/>
      <c r="M1132" s="2"/>
    </row>
    <row r="1133" spans="1:13" customFormat="1" x14ac:dyDescent="0.3">
      <c r="A1133" s="1"/>
      <c r="L1133" s="2"/>
      <c r="M1133" s="2"/>
    </row>
    <row r="1134" spans="1:13" customFormat="1" x14ac:dyDescent="0.3">
      <c r="A1134" s="1"/>
      <c r="L1134" s="2"/>
      <c r="M1134" s="2"/>
    </row>
    <row r="1135" spans="1:13" customFormat="1" x14ac:dyDescent="0.3">
      <c r="A1135" s="1"/>
      <c r="L1135" s="2"/>
      <c r="M1135" s="2"/>
    </row>
    <row r="1136" spans="1:13" customFormat="1" x14ac:dyDescent="0.3">
      <c r="A1136" s="1"/>
      <c r="L1136" s="2"/>
      <c r="M1136" s="2"/>
    </row>
    <row r="1137" spans="1:13" customFormat="1" x14ac:dyDescent="0.3">
      <c r="A1137" s="1"/>
      <c r="L1137" s="2"/>
      <c r="M1137" s="2"/>
    </row>
    <row r="1138" spans="1:13" customFormat="1" x14ac:dyDescent="0.3">
      <c r="A1138" s="1"/>
      <c r="L1138" s="2"/>
      <c r="M1138" s="2"/>
    </row>
    <row r="1139" spans="1:13" customFormat="1" x14ac:dyDescent="0.3">
      <c r="A1139" s="1"/>
      <c r="L1139" s="2"/>
      <c r="M1139" s="2"/>
    </row>
    <row r="1140" spans="1:13" customFormat="1" x14ac:dyDescent="0.3">
      <c r="A1140" s="1"/>
      <c r="L1140" s="2"/>
      <c r="M1140" s="2"/>
    </row>
    <row r="1141" spans="1:13" customFormat="1" x14ac:dyDescent="0.3">
      <c r="A1141" s="1"/>
      <c r="L1141" s="2"/>
      <c r="M1141" s="2"/>
    </row>
    <row r="1142" spans="1:13" customFormat="1" x14ac:dyDescent="0.3">
      <c r="A1142" s="1"/>
      <c r="L1142" s="2"/>
      <c r="M1142" s="2"/>
    </row>
    <row r="1143" spans="1:13" customFormat="1" x14ac:dyDescent="0.3">
      <c r="A1143" s="1"/>
      <c r="L1143" s="2"/>
      <c r="M1143" s="2"/>
    </row>
    <row r="1144" spans="1:13" customFormat="1" x14ac:dyDescent="0.3">
      <c r="A1144" s="1"/>
      <c r="L1144" s="2"/>
      <c r="M1144" s="2"/>
    </row>
    <row r="1145" spans="1:13" customFormat="1" x14ac:dyDescent="0.3">
      <c r="A1145" s="1"/>
      <c r="L1145" s="2"/>
      <c r="M1145" s="2"/>
    </row>
    <row r="1146" spans="1:13" customFormat="1" x14ac:dyDescent="0.3">
      <c r="A1146" s="1"/>
      <c r="L1146" s="2"/>
      <c r="M1146" s="2"/>
    </row>
    <row r="1147" spans="1:13" customFormat="1" x14ac:dyDescent="0.3">
      <c r="A1147" s="1"/>
      <c r="L1147" s="2"/>
      <c r="M1147" s="2"/>
    </row>
    <row r="1148" spans="1:13" customFormat="1" x14ac:dyDescent="0.3">
      <c r="A1148" s="1"/>
      <c r="L1148" s="2"/>
      <c r="M1148" s="2"/>
    </row>
    <row r="1149" spans="1:13" customFormat="1" x14ac:dyDescent="0.3">
      <c r="A1149" s="1"/>
      <c r="L1149" s="2"/>
      <c r="M1149" s="2"/>
    </row>
    <row r="1150" spans="1:13" customFormat="1" x14ac:dyDescent="0.3">
      <c r="A1150" s="1"/>
      <c r="L1150" s="2"/>
      <c r="M1150" s="2"/>
    </row>
    <row r="1151" spans="1:13" customFormat="1" x14ac:dyDescent="0.3">
      <c r="A1151" s="1"/>
      <c r="L1151" s="2"/>
      <c r="M1151" s="2"/>
    </row>
    <row r="1152" spans="1:13" customFormat="1" x14ac:dyDescent="0.3">
      <c r="A1152" s="1"/>
      <c r="L1152" s="2"/>
      <c r="M1152" s="2"/>
    </row>
    <row r="1153" spans="1:13" customFormat="1" x14ac:dyDescent="0.3">
      <c r="A1153" s="1"/>
      <c r="L1153" s="2"/>
      <c r="M1153" s="2"/>
    </row>
    <row r="1154" spans="1:13" customFormat="1" x14ac:dyDescent="0.3">
      <c r="A1154" s="1"/>
      <c r="L1154" s="2"/>
      <c r="M1154" s="2"/>
    </row>
    <row r="1155" spans="1:13" customFormat="1" x14ac:dyDescent="0.3">
      <c r="A1155" s="1"/>
      <c r="L1155" s="2"/>
      <c r="M1155" s="2"/>
    </row>
    <row r="1156" spans="1:13" customFormat="1" x14ac:dyDescent="0.3">
      <c r="A1156" s="1"/>
      <c r="L1156" s="2"/>
      <c r="M1156" s="2"/>
    </row>
    <row r="1157" spans="1:13" customFormat="1" x14ac:dyDescent="0.3">
      <c r="A1157" s="1"/>
      <c r="L1157" s="2"/>
      <c r="M1157" s="2"/>
    </row>
    <row r="1158" spans="1:13" customFormat="1" x14ac:dyDescent="0.3">
      <c r="A1158" s="1"/>
      <c r="L1158" s="2"/>
      <c r="M1158" s="2"/>
    </row>
    <row r="1159" spans="1:13" customFormat="1" x14ac:dyDescent="0.3">
      <c r="A1159" s="1"/>
      <c r="L1159" s="2"/>
      <c r="M1159" s="2"/>
    </row>
    <row r="1160" spans="1:13" customFormat="1" x14ac:dyDescent="0.3">
      <c r="A1160" s="1"/>
      <c r="L1160" s="2"/>
      <c r="M1160" s="2"/>
    </row>
    <row r="1161" spans="1:13" customFormat="1" x14ac:dyDescent="0.3">
      <c r="A1161" s="1"/>
      <c r="L1161" s="2"/>
      <c r="M1161" s="2"/>
    </row>
    <row r="1162" spans="1:13" customFormat="1" x14ac:dyDescent="0.3">
      <c r="A1162" s="1"/>
      <c r="L1162" s="2"/>
      <c r="M1162" s="2"/>
    </row>
    <row r="1163" spans="1:13" customFormat="1" x14ac:dyDescent="0.3">
      <c r="A1163" s="1"/>
      <c r="L1163" s="2"/>
      <c r="M1163" s="2"/>
    </row>
    <row r="1164" spans="1:13" customFormat="1" x14ac:dyDescent="0.3">
      <c r="A1164" s="1"/>
      <c r="L1164" s="2"/>
      <c r="M1164" s="2"/>
    </row>
    <row r="1165" spans="1:13" customFormat="1" x14ac:dyDescent="0.3">
      <c r="A1165" s="1"/>
      <c r="L1165" s="2"/>
      <c r="M1165" s="2"/>
    </row>
    <row r="1166" spans="1:13" customFormat="1" x14ac:dyDescent="0.3">
      <c r="A1166" s="1"/>
      <c r="L1166" s="2"/>
      <c r="M1166" s="2"/>
    </row>
    <row r="1167" spans="1:13" customFormat="1" x14ac:dyDescent="0.3">
      <c r="A1167" s="1"/>
      <c r="L1167" s="2"/>
      <c r="M1167" s="2"/>
    </row>
    <row r="1168" spans="1:13" customFormat="1" x14ac:dyDescent="0.3">
      <c r="A1168" s="1"/>
      <c r="L1168" s="2"/>
      <c r="M1168" s="2"/>
    </row>
    <row r="1169" spans="1:13" customFormat="1" x14ac:dyDescent="0.3">
      <c r="A1169" s="1"/>
      <c r="L1169" s="2"/>
      <c r="M1169" s="2"/>
    </row>
    <row r="1170" spans="1:13" customFormat="1" x14ac:dyDescent="0.3">
      <c r="A1170" s="1"/>
      <c r="L1170" s="2"/>
      <c r="M1170" s="2"/>
    </row>
    <row r="1171" spans="1:13" customFormat="1" x14ac:dyDescent="0.3">
      <c r="A1171" s="1"/>
      <c r="L1171" s="2"/>
      <c r="M1171" s="2"/>
    </row>
    <row r="1172" spans="1:13" customFormat="1" x14ac:dyDescent="0.3">
      <c r="A1172" s="1"/>
      <c r="L1172" s="2"/>
      <c r="M1172" s="2"/>
    </row>
    <row r="1173" spans="1:13" customFormat="1" x14ac:dyDescent="0.3">
      <c r="A1173" s="1"/>
      <c r="L1173" s="2"/>
      <c r="M1173" s="2"/>
    </row>
    <row r="1174" spans="1:13" customFormat="1" x14ac:dyDescent="0.3">
      <c r="A1174" s="1"/>
      <c r="L1174" s="2"/>
      <c r="M1174" s="2"/>
    </row>
    <row r="1175" spans="1:13" customFormat="1" x14ac:dyDescent="0.3">
      <c r="A1175" s="1"/>
      <c r="L1175" s="2"/>
      <c r="M1175" s="2"/>
    </row>
    <row r="1176" spans="1:13" customFormat="1" x14ac:dyDescent="0.3">
      <c r="A1176" s="1"/>
      <c r="L1176" s="2"/>
      <c r="M1176" s="2"/>
    </row>
    <row r="1177" spans="1:13" customFormat="1" x14ac:dyDescent="0.3">
      <c r="A1177" s="1"/>
      <c r="L1177" s="2"/>
      <c r="M1177" s="2"/>
    </row>
    <row r="1178" spans="1:13" customFormat="1" x14ac:dyDescent="0.3">
      <c r="A1178" s="1"/>
      <c r="L1178" s="2"/>
      <c r="M1178" s="2"/>
    </row>
    <row r="1179" spans="1:13" customFormat="1" x14ac:dyDescent="0.3">
      <c r="A1179" s="1"/>
      <c r="L1179" s="2"/>
      <c r="M1179" s="2"/>
    </row>
    <row r="1180" spans="1:13" customFormat="1" x14ac:dyDescent="0.3">
      <c r="A1180" s="1"/>
      <c r="L1180" s="2"/>
      <c r="M1180" s="2"/>
    </row>
    <row r="1181" spans="1:13" customFormat="1" x14ac:dyDescent="0.3">
      <c r="A1181" s="1"/>
      <c r="L1181" s="2"/>
      <c r="M1181" s="2"/>
    </row>
    <row r="1182" spans="1:13" customFormat="1" x14ac:dyDescent="0.3">
      <c r="A1182" s="1"/>
      <c r="L1182" s="2"/>
      <c r="M1182" s="2"/>
    </row>
    <row r="1183" spans="1:13" customFormat="1" x14ac:dyDescent="0.3">
      <c r="A1183" s="1"/>
      <c r="L1183" s="2"/>
      <c r="M1183" s="2"/>
    </row>
    <row r="1184" spans="1:13" customFormat="1" x14ac:dyDescent="0.3">
      <c r="A1184" s="1"/>
      <c r="L1184" s="2"/>
      <c r="M1184" s="2"/>
    </row>
    <row r="1185" spans="1:13" customFormat="1" x14ac:dyDescent="0.3">
      <c r="A1185" s="1"/>
      <c r="L1185" s="2"/>
      <c r="M1185" s="2"/>
    </row>
    <row r="1186" spans="1:13" customFormat="1" x14ac:dyDescent="0.3">
      <c r="A1186" s="1"/>
      <c r="L1186" s="2"/>
      <c r="M1186" s="2"/>
    </row>
    <row r="1187" spans="1:13" customFormat="1" x14ac:dyDescent="0.3">
      <c r="A1187" s="1"/>
      <c r="L1187" s="2"/>
      <c r="M1187" s="2"/>
    </row>
    <row r="1188" spans="1:13" customFormat="1" x14ac:dyDescent="0.3">
      <c r="A1188" s="1"/>
      <c r="L1188" s="2"/>
      <c r="M1188" s="2"/>
    </row>
    <row r="1189" spans="1:13" customFormat="1" x14ac:dyDescent="0.3">
      <c r="A1189" s="1"/>
      <c r="L1189" s="2"/>
      <c r="M1189" s="2"/>
    </row>
    <row r="1190" spans="1:13" customFormat="1" x14ac:dyDescent="0.3">
      <c r="A1190" s="1"/>
      <c r="L1190" s="2"/>
      <c r="M1190" s="2"/>
    </row>
    <row r="1191" spans="1:13" customFormat="1" x14ac:dyDescent="0.3">
      <c r="A1191" s="1"/>
      <c r="L1191" s="2"/>
      <c r="M1191" s="2"/>
    </row>
    <row r="1192" spans="1:13" customFormat="1" x14ac:dyDescent="0.3">
      <c r="A1192" s="1"/>
      <c r="L1192" s="2"/>
      <c r="M1192" s="2"/>
    </row>
    <row r="1193" spans="1:13" customFormat="1" x14ac:dyDescent="0.3">
      <c r="A1193" s="1"/>
      <c r="L1193" s="2"/>
      <c r="M1193" s="2"/>
    </row>
    <row r="1194" spans="1:13" customFormat="1" x14ac:dyDescent="0.3">
      <c r="A1194" s="1"/>
      <c r="L1194" s="2"/>
      <c r="M1194" s="2"/>
    </row>
    <row r="1195" spans="1:13" customFormat="1" x14ac:dyDescent="0.3">
      <c r="A1195" s="1"/>
      <c r="L1195" s="2"/>
      <c r="M1195" s="2"/>
    </row>
    <row r="1196" spans="1:13" customFormat="1" x14ac:dyDescent="0.3">
      <c r="A1196" s="1"/>
      <c r="L1196" s="2"/>
      <c r="M1196" s="2"/>
    </row>
    <row r="1197" spans="1:13" customFormat="1" x14ac:dyDescent="0.3">
      <c r="A1197" s="1"/>
      <c r="L1197" s="2"/>
      <c r="M1197" s="2"/>
    </row>
    <row r="1198" spans="1:13" customFormat="1" x14ac:dyDescent="0.3">
      <c r="A1198" s="1"/>
      <c r="L1198" s="2"/>
      <c r="M1198" s="2"/>
    </row>
    <row r="1199" spans="1:13" customFormat="1" x14ac:dyDescent="0.3">
      <c r="A1199" s="1"/>
      <c r="L1199" s="2"/>
      <c r="M1199" s="2"/>
    </row>
    <row r="1200" spans="1:13" customFormat="1" x14ac:dyDescent="0.3">
      <c r="A1200" s="1"/>
      <c r="L1200" s="2"/>
      <c r="M1200" s="2"/>
    </row>
    <row r="1201" spans="1:13" customFormat="1" x14ac:dyDescent="0.3">
      <c r="A1201" s="1"/>
      <c r="L1201" s="2"/>
      <c r="M1201" s="2"/>
    </row>
    <row r="1202" spans="1:13" customFormat="1" x14ac:dyDescent="0.3">
      <c r="A1202" s="1"/>
      <c r="L1202" s="2"/>
      <c r="M1202" s="2"/>
    </row>
    <row r="1203" spans="1:13" customFormat="1" x14ac:dyDescent="0.3">
      <c r="A1203" s="1"/>
      <c r="L1203" s="2"/>
      <c r="M1203" s="2"/>
    </row>
    <row r="1204" spans="1:13" customFormat="1" x14ac:dyDescent="0.3">
      <c r="A1204" s="1"/>
      <c r="L1204" s="2"/>
      <c r="M1204" s="2"/>
    </row>
    <row r="1205" spans="1:13" customFormat="1" x14ac:dyDescent="0.3">
      <c r="A1205" s="1"/>
      <c r="L1205" s="2"/>
      <c r="M1205" s="2"/>
    </row>
    <row r="1206" spans="1:13" customFormat="1" x14ac:dyDescent="0.3">
      <c r="A1206" s="1"/>
      <c r="L1206" s="2"/>
      <c r="M1206" s="2"/>
    </row>
    <row r="1207" spans="1:13" customFormat="1" x14ac:dyDescent="0.3">
      <c r="A1207" s="1"/>
      <c r="L1207" s="2"/>
      <c r="M1207" s="2"/>
    </row>
    <row r="1208" spans="1:13" customFormat="1" x14ac:dyDescent="0.3">
      <c r="A1208" s="1"/>
      <c r="L1208" s="2"/>
      <c r="M1208" s="2"/>
    </row>
    <row r="1209" spans="1:13" customFormat="1" x14ac:dyDescent="0.3">
      <c r="A1209" s="1"/>
      <c r="L1209" s="2"/>
      <c r="M1209" s="2"/>
    </row>
    <row r="1210" spans="1:13" customFormat="1" x14ac:dyDescent="0.3">
      <c r="A1210" s="1"/>
      <c r="L1210" s="2"/>
      <c r="M1210" s="2"/>
    </row>
    <row r="1211" spans="1:13" customFormat="1" x14ac:dyDescent="0.3">
      <c r="A1211" s="1"/>
      <c r="L1211" s="2"/>
      <c r="M1211" s="2"/>
    </row>
    <row r="1212" spans="1:13" customFormat="1" x14ac:dyDescent="0.3">
      <c r="A1212" s="1"/>
      <c r="L1212" s="2"/>
      <c r="M1212" s="2"/>
    </row>
    <row r="1213" spans="1:13" customFormat="1" x14ac:dyDescent="0.3">
      <c r="A1213" s="1"/>
      <c r="L1213" s="2"/>
      <c r="M1213" s="2"/>
    </row>
    <row r="1214" spans="1:13" customFormat="1" x14ac:dyDescent="0.3">
      <c r="A1214" s="1"/>
      <c r="L1214" s="2"/>
      <c r="M1214" s="2"/>
    </row>
    <row r="1215" spans="1:13" customFormat="1" x14ac:dyDescent="0.3">
      <c r="A1215" s="1"/>
      <c r="L1215" s="2"/>
      <c r="M1215" s="2"/>
    </row>
    <row r="1216" spans="1:13" customFormat="1" x14ac:dyDescent="0.3">
      <c r="A1216" s="1"/>
      <c r="L1216" s="2"/>
      <c r="M1216" s="2"/>
    </row>
    <row r="1217" spans="1:13" customFormat="1" x14ac:dyDescent="0.3">
      <c r="A1217" s="1"/>
      <c r="L1217" s="2"/>
      <c r="M1217" s="2"/>
    </row>
    <row r="1218" spans="1:13" customFormat="1" x14ac:dyDescent="0.3">
      <c r="A1218" s="1"/>
      <c r="L1218" s="2"/>
      <c r="M1218" s="2"/>
    </row>
    <row r="1219" spans="1:13" customFormat="1" x14ac:dyDescent="0.3">
      <c r="A1219" s="1"/>
      <c r="L1219" s="2"/>
      <c r="M1219" s="2"/>
    </row>
    <row r="1220" spans="1:13" customFormat="1" x14ac:dyDescent="0.3">
      <c r="A1220" s="1"/>
      <c r="L1220" s="2"/>
      <c r="M1220" s="2"/>
    </row>
    <row r="1221" spans="1:13" customFormat="1" x14ac:dyDescent="0.3">
      <c r="A1221" s="1"/>
      <c r="L1221" s="2"/>
      <c r="M1221" s="2"/>
    </row>
    <row r="1222" spans="1:13" customFormat="1" x14ac:dyDescent="0.3">
      <c r="A1222" s="1"/>
      <c r="L1222" s="2"/>
      <c r="M1222" s="2"/>
    </row>
    <row r="1223" spans="1:13" customFormat="1" x14ac:dyDescent="0.3">
      <c r="A1223" s="1"/>
      <c r="L1223" s="2"/>
      <c r="M1223" s="2"/>
    </row>
    <row r="1224" spans="1:13" customFormat="1" x14ac:dyDescent="0.3">
      <c r="A1224" s="1"/>
      <c r="L1224" s="2"/>
      <c r="M1224" s="2"/>
    </row>
    <row r="1225" spans="1:13" customFormat="1" x14ac:dyDescent="0.3">
      <c r="A1225" s="1"/>
      <c r="L1225" s="2"/>
      <c r="M1225" s="2"/>
    </row>
    <row r="1226" spans="1:13" customFormat="1" x14ac:dyDescent="0.3">
      <c r="A1226" s="1"/>
      <c r="L1226" s="2"/>
      <c r="M1226" s="2"/>
    </row>
    <row r="1227" spans="1:13" customFormat="1" x14ac:dyDescent="0.3">
      <c r="A1227" s="1"/>
      <c r="L1227" s="2"/>
      <c r="M1227" s="2"/>
    </row>
    <row r="1228" spans="1:13" customFormat="1" x14ac:dyDescent="0.3">
      <c r="A1228" s="1"/>
      <c r="L1228" s="2"/>
      <c r="M1228" s="2"/>
    </row>
    <row r="1229" spans="1:13" customFormat="1" x14ac:dyDescent="0.3">
      <c r="A1229" s="1"/>
      <c r="L1229" s="2"/>
      <c r="M1229" s="2"/>
    </row>
    <row r="1230" spans="1:13" customFormat="1" x14ac:dyDescent="0.3">
      <c r="A1230" s="1"/>
      <c r="L1230" s="2"/>
      <c r="M1230" s="2"/>
    </row>
    <row r="1231" spans="1:13" customFormat="1" x14ac:dyDescent="0.3">
      <c r="A1231" s="1"/>
      <c r="L1231" s="2"/>
      <c r="M1231" s="2"/>
    </row>
    <row r="1232" spans="1:13" customFormat="1" x14ac:dyDescent="0.3">
      <c r="A1232" s="1"/>
      <c r="L1232" s="2"/>
      <c r="M1232" s="2"/>
    </row>
    <row r="1233" spans="1:13" customFormat="1" x14ac:dyDescent="0.3">
      <c r="A1233" s="1"/>
      <c r="L1233" s="2"/>
      <c r="M1233" s="2"/>
    </row>
    <row r="1234" spans="1:13" customFormat="1" x14ac:dyDescent="0.3">
      <c r="A1234" s="1"/>
      <c r="L1234" s="2"/>
      <c r="M1234" s="2"/>
    </row>
    <row r="1235" spans="1:13" customFormat="1" x14ac:dyDescent="0.3">
      <c r="A1235" s="1"/>
      <c r="L1235" s="2"/>
      <c r="M1235" s="2"/>
    </row>
    <row r="1236" spans="1:13" customFormat="1" x14ac:dyDescent="0.3">
      <c r="A1236" s="1"/>
      <c r="L1236" s="2"/>
      <c r="M1236" s="2"/>
    </row>
    <row r="1237" spans="1:13" customFormat="1" x14ac:dyDescent="0.3">
      <c r="A1237" s="1"/>
      <c r="L1237" s="2"/>
      <c r="M1237" s="2"/>
    </row>
    <row r="1238" spans="1:13" customFormat="1" x14ac:dyDescent="0.3">
      <c r="A1238" s="1"/>
      <c r="L1238" s="2"/>
      <c r="M1238" s="2"/>
    </row>
    <row r="1239" spans="1:13" customFormat="1" x14ac:dyDescent="0.3">
      <c r="A1239" s="1"/>
      <c r="L1239" s="2"/>
      <c r="M1239" s="2"/>
    </row>
    <row r="1240" spans="1:13" customFormat="1" x14ac:dyDescent="0.3">
      <c r="A1240" s="1"/>
      <c r="L1240" s="2"/>
      <c r="M1240" s="2"/>
    </row>
    <row r="1241" spans="1:13" customFormat="1" x14ac:dyDescent="0.3">
      <c r="A1241" s="1"/>
      <c r="L1241" s="2"/>
      <c r="M1241" s="2"/>
    </row>
    <row r="1242" spans="1:13" customFormat="1" x14ac:dyDescent="0.3">
      <c r="A1242" s="1"/>
      <c r="L1242" s="2"/>
      <c r="M1242" s="2"/>
    </row>
    <row r="1243" spans="1:13" customFormat="1" x14ac:dyDescent="0.3">
      <c r="A1243" s="1"/>
      <c r="L1243" s="2"/>
      <c r="M1243" s="2"/>
    </row>
    <row r="1244" spans="1:13" customFormat="1" x14ac:dyDescent="0.3">
      <c r="A1244" s="1"/>
      <c r="L1244" s="2"/>
      <c r="M1244" s="2"/>
    </row>
    <row r="1245" spans="1:13" customFormat="1" x14ac:dyDescent="0.3">
      <c r="A1245" s="1"/>
      <c r="L1245" s="2"/>
      <c r="M1245" s="2"/>
    </row>
    <row r="1246" spans="1:13" customFormat="1" x14ac:dyDescent="0.3">
      <c r="A1246" s="1"/>
      <c r="L1246" s="2"/>
      <c r="M1246" s="2"/>
    </row>
    <row r="1247" spans="1:13" customFormat="1" x14ac:dyDescent="0.3">
      <c r="A1247" s="1"/>
      <c r="L1247" s="2"/>
      <c r="M1247" s="2"/>
    </row>
    <row r="1248" spans="1:13" customFormat="1" x14ac:dyDescent="0.3">
      <c r="A1248" s="1"/>
      <c r="L1248" s="2"/>
      <c r="M1248" s="2"/>
    </row>
    <row r="1249" spans="1:13" customFormat="1" x14ac:dyDescent="0.3">
      <c r="A1249" s="1"/>
      <c r="L1249" s="2"/>
      <c r="M1249" s="2"/>
    </row>
    <row r="1250" spans="1:13" customFormat="1" x14ac:dyDescent="0.3">
      <c r="A1250" s="1"/>
      <c r="L1250" s="2"/>
      <c r="M1250" s="2"/>
    </row>
    <row r="1251" spans="1:13" customFormat="1" x14ac:dyDescent="0.3">
      <c r="A1251" s="1"/>
      <c r="L1251" s="2"/>
      <c r="M1251" s="2"/>
    </row>
    <row r="1252" spans="1:13" customFormat="1" x14ac:dyDescent="0.3">
      <c r="A1252" s="1"/>
      <c r="L1252" s="2"/>
      <c r="M1252" s="2"/>
    </row>
    <row r="1253" spans="1:13" customFormat="1" x14ac:dyDescent="0.3">
      <c r="A1253" s="1"/>
      <c r="L1253" s="2"/>
      <c r="M1253" s="2"/>
    </row>
    <row r="1254" spans="1:13" customFormat="1" x14ac:dyDescent="0.3">
      <c r="A1254" s="1"/>
      <c r="L1254" s="2"/>
      <c r="M1254" s="2"/>
    </row>
    <row r="1255" spans="1:13" customFormat="1" x14ac:dyDescent="0.3">
      <c r="A1255" s="1"/>
      <c r="L1255" s="2"/>
      <c r="M1255" s="2"/>
    </row>
    <row r="1256" spans="1:13" customFormat="1" x14ac:dyDescent="0.3">
      <c r="A1256" s="1"/>
      <c r="L1256" s="2"/>
      <c r="M1256" s="2"/>
    </row>
    <row r="1257" spans="1:13" customFormat="1" x14ac:dyDescent="0.3">
      <c r="A1257" s="1"/>
      <c r="L1257" s="2"/>
      <c r="M1257" s="2"/>
    </row>
    <row r="1258" spans="1:13" customFormat="1" x14ac:dyDescent="0.3">
      <c r="A1258" s="1"/>
      <c r="L1258" s="2"/>
      <c r="M1258" s="2"/>
    </row>
    <row r="1259" spans="1:13" customFormat="1" x14ac:dyDescent="0.3">
      <c r="A1259" s="1"/>
      <c r="L1259" s="2"/>
      <c r="M1259" s="2"/>
    </row>
    <row r="1260" spans="1:13" customFormat="1" x14ac:dyDescent="0.3">
      <c r="A1260" s="1"/>
      <c r="L1260" s="2"/>
      <c r="M1260" s="2"/>
    </row>
    <row r="1261" spans="1:13" customFormat="1" x14ac:dyDescent="0.3">
      <c r="A1261" s="1"/>
      <c r="L1261" s="2"/>
      <c r="M1261" s="2"/>
    </row>
    <row r="1262" spans="1:13" customFormat="1" x14ac:dyDescent="0.3">
      <c r="A1262" s="1"/>
      <c r="L1262" s="2"/>
      <c r="M1262" s="2"/>
    </row>
    <row r="1263" spans="1:13" customFormat="1" x14ac:dyDescent="0.3">
      <c r="A1263" s="1"/>
      <c r="L1263" s="2"/>
      <c r="M1263" s="2"/>
    </row>
    <row r="1264" spans="1:13" customFormat="1" x14ac:dyDescent="0.3">
      <c r="A1264" s="1"/>
      <c r="L1264" s="2"/>
      <c r="M1264" s="2"/>
    </row>
    <row r="1265" spans="1:13" customFormat="1" x14ac:dyDescent="0.3">
      <c r="A1265" s="1"/>
      <c r="L1265" s="2"/>
      <c r="M1265" s="2"/>
    </row>
    <row r="1266" spans="1:13" customFormat="1" x14ac:dyDescent="0.3">
      <c r="A1266" s="1"/>
      <c r="L1266" s="2"/>
      <c r="M1266" s="2"/>
    </row>
    <row r="1267" spans="1:13" customFormat="1" x14ac:dyDescent="0.3">
      <c r="A1267" s="1"/>
      <c r="L1267" s="2"/>
      <c r="M1267" s="2"/>
    </row>
    <row r="1268" spans="1:13" customFormat="1" x14ac:dyDescent="0.3">
      <c r="A1268" s="1"/>
      <c r="L1268" s="2"/>
      <c r="M1268" s="2"/>
    </row>
    <row r="1269" spans="1:13" customFormat="1" x14ac:dyDescent="0.3">
      <c r="A1269" s="1"/>
      <c r="L1269" s="2"/>
      <c r="M1269" s="2"/>
    </row>
    <row r="1270" spans="1:13" customFormat="1" x14ac:dyDescent="0.3">
      <c r="A1270" s="1"/>
      <c r="L1270" s="2"/>
      <c r="M1270" s="2"/>
    </row>
    <row r="1271" spans="1:13" customFormat="1" x14ac:dyDescent="0.3">
      <c r="A1271" s="1"/>
      <c r="L1271" s="2"/>
      <c r="M1271" s="2"/>
    </row>
    <row r="1272" spans="1:13" customFormat="1" x14ac:dyDescent="0.3">
      <c r="A1272" s="1"/>
      <c r="L1272" s="2"/>
      <c r="M1272" s="2"/>
    </row>
    <row r="1273" spans="1:13" customFormat="1" x14ac:dyDescent="0.3">
      <c r="A1273" s="1"/>
      <c r="L1273" s="2"/>
      <c r="M1273" s="2"/>
    </row>
    <row r="1274" spans="1:13" customFormat="1" x14ac:dyDescent="0.3">
      <c r="A1274" s="1"/>
      <c r="L1274" s="2"/>
      <c r="M1274" s="2"/>
    </row>
    <row r="1275" spans="1:13" customFormat="1" x14ac:dyDescent="0.3">
      <c r="A1275" s="1"/>
      <c r="L1275" s="2"/>
      <c r="M1275" s="2"/>
    </row>
    <row r="1276" spans="1:13" customFormat="1" x14ac:dyDescent="0.3">
      <c r="A1276" s="1"/>
      <c r="L1276" s="2"/>
      <c r="M1276" s="2"/>
    </row>
    <row r="1277" spans="1:13" customFormat="1" x14ac:dyDescent="0.3">
      <c r="A1277" s="1"/>
      <c r="L1277" s="2"/>
      <c r="M1277" s="2"/>
    </row>
    <row r="1278" spans="1:13" customFormat="1" x14ac:dyDescent="0.3">
      <c r="A1278" s="1"/>
      <c r="L1278" s="2"/>
      <c r="M1278" s="2"/>
    </row>
    <row r="1279" spans="1:13" customFormat="1" x14ac:dyDescent="0.3">
      <c r="A1279" s="1"/>
      <c r="L1279" s="2"/>
      <c r="M1279" s="2"/>
    </row>
    <row r="1280" spans="1:13" customFormat="1" x14ac:dyDescent="0.3">
      <c r="A1280" s="1"/>
      <c r="L1280" s="2"/>
      <c r="M1280" s="2"/>
    </row>
    <row r="1281" spans="1:13" customFormat="1" x14ac:dyDescent="0.3">
      <c r="A1281" s="1"/>
      <c r="L1281" s="2"/>
      <c r="M1281" s="2"/>
    </row>
    <row r="1282" spans="1:13" customFormat="1" x14ac:dyDescent="0.3">
      <c r="A1282" s="1"/>
      <c r="L1282" s="2"/>
      <c r="M1282" s="2"/>
    </row>
    <row r="1283" spans="1:13" customFormat="1" x14ac:dyDescent="0.3">
      <c r="A1283" s="1"/>
      <c r="L1283" s="2"/>
      <c r="M1283" s="2"/>
    </row>
    <row r="1284" spans="1:13" customFormat="1" x14ac:dyDescent="0.3">
      <c r="A1284" s="1"/>
      <c r="L1284" s="2"/>
      <c r="M1284" s="2"/>
    </row>
    <row r="1285" spans="1:13" customFormat="1" x14ac:dyDescent="0.3">
      <c r="A1285" s="1"/>
      <c r="L1285" s="2"/>
      <c r="M1285" s="2"/>
    </row>
    <row r="1286" spans="1:13" customFormat="1" x14ac:dyDescent="0.3">
      <c r="A1286" s="1"/>
      <c r="L1286" s="2"/>
      <c r="M1286" s="2"/>
    </row>
    <row r="1287" spans="1:13" customFormat="1" x14ac:dyDescent="0.3">
      <c r="A1287" s="1"/>
      <c r="L1287" s="2"/>
      <c r="M1287" s="2"/>
    </row>
    <row r="1288" spans="1:13" customFormat="1" x14ac:dyDescent="0.3">
      <c r="A1288" s="1"/>
      <c r="L1288" s="2"/>
      <c r="M1288" s="2"/>
    </row>
    <row r="1289" spans="1:13" customFormat="1" x14ac:dyDescent="0.3">
      <c r="A1289" s="1"/>
      <c r="L1289" s="2"/>
      <c r="M1289" s="2"/>
    </row>
    <row r="1290" spans="1:13" customFormat="1" x14ac:dyDescent="0.3">
      <c r="A1290" s="1"/>
      <c r="L1290" s="2"/>
      <c r="M1290" s="2"/>
    </row>
    <row r="1291" spans="1:13" customFormat="1" x14ac:dyDescent="0.3">
      <c r="A1291" s="1"/>
      <c r="L1291" s="2"/>
      <c r="M1291" s="2"/>
    </row>
    <row r="1292" spans="1:13" customFormat="1" x14ac:dyDescent="0.3">
      <c r="A1292" s="1"/>
      <c r="L1292" s="2"/>
      <c r="M1292" s="2"/>
    </row>
    <row r="1293" spans="1:13" customFormat="1" x14ac:dyDescent="0.3">
      <c r="A1293" s="1"/>
      <c r="L1293" s="2"/>
      <c r="M1293" s="2"/>
    </row>
    <row r="1294" spans="1:13" customFormat="1" x14ac:dyDescent="0.3">
      <c r="A1294" s="1"/>
      <c r="L1294" s="2"/>
      <c r="M1294" s="2"/>
    </row>
    <row r="1295" spans="1:13" customFormat="1" x14ac:dyDescent="0.3">
      <c r="A1295" s="1"/>
      <c r="L1295" s="2"/>
      <c r="M1295" s="2"/>
    </row>
    <row r="1296" spans="1:13" customFormat="1" x14ac:dyDescent="0.3">
      <c r="A1296" s="1"/>
      <c r="L1296" s="2"/>
      <c r="M1296" s="2"/>
    </row>
    <row r="1297" spans="1:13" customFormat="1" x14ac:dyDescent="0.3">
      <c r="A1297" s="1"/>
      <c r="L1297" s="2"/>
      <c r="M1297" s="2"/>
    </row>
    <row r="1298" spans="1:13" customFormat="1" x14ac:dyDescent="0.3">
      <c r="A1298" s="1"/>
      <c r="L1298" s="2"/>
      <c r="M1298" s="2"/>
    </row>
    <row r="1299" spans="1:13" customFormat="1" x14ac:dyDescent="0.3">
      <c r="A1299" s="1"/>
      <c r="L1299" s="2"/>
      <c r="M1299" s="2"/>
    </row>
    <row r="1300" spans="1:13" customFormat="1" x14ac:dyDescent="0.3">
      <c r="A1300" s="1"/>
      <c r="L1300" s="2"/>
      <c r="M1300" s="2"/>
    </row>
    <row r="1301" spans="1:13" customFormat="1" x14ac:dyDescent="0.3">
      <c r="A1301" s="1"/>
      <c r="L1301" s="2"/>
      <c r="M1301" s="2"/>
    </row>
    <row r="1302" spans="1:13" customFormat="1" x14ac:dyDescent="0.3">
      <c r="A1302" s="1"/>
      <c r="L1302" s="2"/>
      <c r="M1302" s="2"/>
    </row>
    <row r="1303" spans="1:13" customFormat="1" x14ac:dyDescent="0.3">
      <c r="A1303" s="1"/>
      <c r="L1303" s="2"/>
      <c r="M1303" s="2"/>
    </row>
    <row r="1304" spans="1:13" customFormat="1" x14ac:dyDescent="0.3">
      <c r="A1304" s="1"/>
      <c r="L1304" s="2"/>
      <c r="M1304" s="2"/>
    </row>
    <row r="1305" spans="1:13" customFormat="1" x14ac:dyDescent="0.3">
      <c r="A1305" s="1"/>
      <c r="L1305" s="2"/>
      <c r="M1305" s="2"/>
    </row>
    <row r="1306" spans="1:13" customFormat="1" x14ac:dyDescent="0.3">
      <c r="A1306" s="1"/>
      <c r="L1306" s="2"/>
      <c r="M1306" s="2"/>
    </row>
    <row r="1307" spans="1:13" customFormat="1" x14ac:dyDescent="0.3">
      <c r="A1307" s="1"/>
      <c r="L1307" s="2"/>
      <c r="M1307" s="2"/>
    </row>
    <row r="1308" spans="1:13" customFormat="1" x14ac:dyDescent="0.3">
      <c r="A1308" s="1"/>
      <c r="L1308" s="2"/>
      <c r="M1308" s="2"/>
    </row>
    <row r="1309" spans="1:13" customFormat="1" x14ac:dyDescent="0.3">
      <c r="A1309" s="1"/>
      <c r="L1309" s="2"/>
      <c r="M1309" s="2"/>
    </row>
    <row r="1310" spans="1:13" customFormat="1" x14ac:dyDescent="0.3">
      <c r="A1310" s="1"/>
      <c r="L1310" s="2"/>
      <c r="M1310" s="2"/>
    </row>
    <row r="1311" spans="1:13" customFormat="1" x14ac:dyDescent="0.3">
      <c r="A1311" s="1"/>
      <c r="L1311" s="2"/>
      <c r="M1311" s="2"/>
    </row>
    <row r="1312" spans="1:13" customFormat="1" x14ac:dyDescent="0.3">
      <c r="A1312" s="1"/>
      <c r="L1312" s="2"/>
      <c r="M1312" s="2"/>
    </row>
    <row r="1313" spans="1:13" customFormat="1" x14ac:dyDescent="0.3">
      <c r="A1313" s="1"/>
      <c r="L1313" s="2"/>
      <c r="M1313" s="2"/>
    </row>
    <row r="1314" spans="1:13" customFormat="1" x14ac:dyDescent="0.3">
      <c r="A1314" s="1"/>
      <c r="L1314" s="2"/>
      <c r="M1314" s="2"/>
    </row>
    <row r="1315" spans="1:13" customFormat="1" x14ac:dyDescent="0.3">
      <c r="A1315" s="1"/>
      <c r="L1315" s="2"/>
      <c r="M1315" s="2"/>
    </row>
    <row r="1316" spans="1:13" customFormat="1" x14ac:dyDescent="0.3">
      <c r="A1316" s="1"/>
      <c r="L1316" s="2"/>
      <c r="M1316" s="2"/>
    </row>
    <row r="1317" spans="1:13" customFormat="1" x14ac:dyDescent="0.3">
      <c r="A1317" s="1"/>
      <c r="L1317" s="2"/>
      <c r="M1317" s="2"/>
    </row>
    <row r="1318" spans="1:13" customFormat="1" x14ac:dyDescent="0.3">
      <c r="A1318" s="1"/>
      <c r="L1318" s="2"/>
      <c r="M1318" s="2"/>
    </row>
    <row r="1319" spans="1:13" customFormat="1" x14ac:dyDescent="0.3">
      <c r="A1319" s="1"/>
      <c r="L1319" s="2"/>
      <c r="M1319" s="2"/>
    </row>
    <row r="1320" spans="1:13" customFormat="1" x14ac:dyDescent="0.3">
      <c r="A1320" s="1"/>
      <c r="L1320" s="2"/>
      <c r="M1320" s="2"/>
    </row>
    <row r="1321" spans="1:13" customFormat="1" x14ac:dyDescent="0.3">
      <c r="A1321" s="1"/>
      <c r="L1321" s="2"/>
      <c r="M1321" s="2"/>
    </row>
    <row r="1322" spans="1:13" customFormat="1" x14ac:dyDescent="0.3">
      <c r="A1322" s="1"/>
      <c r="L1322" s="2"/>
      <c r="M1322" s="2"/>
    </row>
    <row r="1323" spans="1:13" customFormat="1" x14ac:dyDescent="0.3">
      <c r="A1323" s="1"/>
      <c r="L1323" s="2"/>
      <c r="M1323" s="2"/>
    </row>
    <row r="1324" spans="1:13" customFormat="1" x14ac:dyDescent="0.3">
      <c r="A1324" s="1"/>
      <c r="L1324" s="2"/>
      <c r="M1324" s="2"/>
    </row>
    <row r="1325" spans="1:13" customFormat="1" x14ac:dyDescent="0.3">
      <c r="A1325" s="1"/>
      <c r="L1325" s="2"/>
      <c r="M1325" s="2"/>
    </row>
    <row r="1326" spans="1:13" customFormat="1" x14ac:dyDescent="0.3">
      <c r="A1326" s="1"/>
      <c r="L1326" s="2"/>
      <c r="M1326" s="2"/>
    </row>
    <row r="1327" spans="1:13" customFormat="1" x14ac:dyDescent="0.3">
      <c r="A1327" s="1"/>
      <c r="L1327" s="2"/>
      <c r="M1327" s="2"/>
    </row>
    <row r="1328" spans="1:13" customFormat="1" x14ac:dyDescent="0.3">
      <c r="A1328" s="1"/>
      <c r="L1328" s="2"/>
      <c r="M1328" s="2"/>
    </row>
    <row r="1329" spans="1:13" customFormat="1" x14ac:dyDescent="0.3">
      <c r="A1329" s="1"/>
      <c r="L1329" s="2"/>
      <c r="M1329" s="2"/>
    </row>
    <row r="1330" spans="1:13" customFormat="1" x14ac:dyDescent="0.3">
      <c r="A1330" s="1"/>
      <c r="L1330" s="2"/>
      <c r="M1330" s="2"/>
    </row>
    <row r="1331" spans="1:13" customFormat="1" x14ac:dyDescent="0.3">
      <c r="A1331" s="1"/>
      <c r="L1331" s="2"/>
      <c r="M1331" s="2"/>
    </row>
    <row r="1332" spans="1:13" customFormat="1" x14ac:dyDescent="0.3">
      <c r="A1332" s="1"/>
      <c r="L1332" s="2"/>
      <c r="M1332" s="2"/>
    </row>
    <row r="1333" spans="1:13" customFormat="1" x14ac:dyDescent="0.3">
      <c r="A1333" s="1"/>
      <c r="L1333" s="2"/>
      <c r="M1333" s="2"/>
    </row>
    <row r="1334" spans="1:13" customFormat="1" x14ac:dyDescent="0.3">
      <c r="A1334" s="1"/>
      <c r="L1334" s="2"/>
      <c r="M1334" s="2"/>
    </row>
    <row r="1335" spans="1:13" customFormat="1" x14ac:dyDescent="0.3">
      <c r="A1335" s="1"/>
      <c r="L1335" s="2"/>
      <c r="M1335" s="2"/>
    </row>
    <row r="1336" spans="1:13" customFormat="1" x14ac:dyDescent="0.3">
      <c r="A1336" s="1"/>
      <c r="L1336" s="2"/>
      <c r="M1336" s="2"/>
    </row>
    <row r="1337" spans="1:13" customFormat="1" x14ac:dyDescent="0.3">
      <c r="A1337" s="1"/>
      <c r="L1337" s="2"/>
      <c r="M1337" s="2"/>
    </row>
    <row r="1338" spans="1:13" customFormat="1" x14ac:dyDescent="0.3">
      <c r="A1338" s="1"/>
      <c r="L1338" s="2"/>
      <c r="M1338" s="2"/>
    </row>
    <row r="1339" spans="1:13" customFormat="1" x14ac:dyDescent="0.3">
      <c r="A1339" s="1"/>
      <c r="L1339" s="2"/>
      <c r="M1339" s="2"/>
    </row>
    <row r="1340" spans="1:13" customFormat="1" x14ac:dyDescent="0.3">
      <c r="A1340" s="1"/>
      <c r="L1340" s="2"/>
      <c r="M1340" s="2"/>
    </row>
    <row r="1341" spans="1:13" customFormat="1" x14ac:dyDescent="0.3">
      <c r="A1341" s="1"/>
      <c r="L1341" s="2"/>
      <c r="M1341" s="2"/>
    </row>
    <row r="1342" spans="1:13" customFormat="1" x14ac:dyDescent="0.3">
      <c r="A1342" s="1"/>
      <c r="L1342" s="2"/>
      <c r="M1342" s="2"/>
    </row>
    <row r="1343" spans="1:13" customFormat="1" x14ac:dyDescent="0.3">
      <c r="A1343" s="1"/>
      <c r="L1343" s="2"/>
      <c r="M1343" s="2"/>
    </row>
    <row r="1344" spans="1:13" customFormat="1" x14ac:dyDescent="0.3">
      <c r="A1344" s="1"/>
      <c r="L1344" s="2"/>
      <c r="M1344" s="2"/>
    </row>
    <row r="1345" spans="1:13" customFormat="1" x14ac:dyDescent="0.3">
      <c r="A1345" s="1"/>
      <c r="L1345" s="2"/>
      <c r="M1345" s="2"/>
    </row>
    <row r="1346" spans="1:13" customFormat="1" x14ac:dyDescent="0.3">
      <c r="A1346" s="1"/>
      <c r="L1346" s="2"/>
      <c r="M1346" s="2"/>
    </row>
    <row r="1347" spans="1:13" customFormat="1" x14ac:dyDescent="0.3">
      <c r="A1347" s="1"/>
      <c r="L1347" s="2"/>
      <c r="M1347" s="2"/>
    </row>
    <row r="1348" spans="1:13" customFormat="1" x14ac:dyDescent="0.3">
      <c r="A1348" s="1"/>
      <c r="L1348" s="2"/>
      <c r="M1348" s="2"/>
    </row>
    <row r="1349" spans="1:13" customFormat="1" x14ac:dyDescent="0.3">
      <c r="A1349" s="1"/>
      <c r="L1349" s="2"/>
      <c r="M1349" s="2"/>
    </row>
    <row r="1350" spans="1:13" customFormat="1" x14ac:dyDescent="0.3">
      <c r="A1350" s="1"/>
      <c r="L1350" s="2"/>
      <c r="M1350" s="2"/>
    </row>
    <row r="1351" spans="1:13" customFormat="1" x14ac:dyDescent="0.3">
      <c r="A1351" s="1"/>
      <c r="L1351" s="2"/>
      <c r="M1351" s="2"/>
    </row>
    <row r="1352" spans="1:13" customFormat="1" x14ac:dyDescent="0.3">
      <c r="A1352" s="1"/>
      <c r="L1352" s="2"/>
      <c r="M1352" s="2"/>
    </row>
    <row r="1353" spans="1:13" customFormat="1" x14ac:dyDescent="0.3">
      <c r="A1353" s="1"/>
      <c r="L1353" s="2"/>
      <c r="M1353" s="2"/>
    </row>
    <row r="1354" spans="1:13" customFormat="1" x14ac:dyDescent="0.3">
      <c r="A1354" s="1"/>
      <c r="L1354" s="2"/>
      <c r="M1354" s="2"/>
    </row>
    <row r="1355" spans="1:13" customFormat="1" x14ac:dyDescent="0.3">
      <c r="A1355" s="1"/>
      <c r="L1355" s="2"/>
      <c r="M1355" s="2"/>
    </row>
    <row r="1356" spans="1:13" customFormat="1" x14ac:dyDescent="0.3">
      <c r="A1356" s="1"/>
      <c r="L1356" s="2"/>
      <c r="M1356" s="2"/>
    </row>
    <row r="1357" spans="1:13" customFormat="1" x14ac:dyDescent="0.3">
      <c r="A1357" s="1"/>
      <c r="L1357" s="2"/>
      <c r="M1357" s="2"/>
    </row>
    <row r="1358" spans="1:13" customFormat="1" x14ac:dyDescent="0.3">
      <c r="A1358" s="1"/>
      <c r="L1358" s="2"/>
      <c r="M1358" s="2"/>
    </row>
    <row r="1359" spans="1:13" customFormat="1" x14ac:dyDescent="0.3">
      <c r="A1359" s="1"/>
      <c r="L1359" s="2"/>
      <c r="M1359" s="2"/>
    </row>
    <row r="1360" spans="1:13" customFormat="1" x14ac:dyDescent="0.3">
      <c r="A1360" s="1"/>
      <c r="L1360" s="2"/>
      <c r="M1360" s="2"/>
    </row>
    <row r="1361" spans="1:13" customFormat="1" x14ac:dyDescent="0.3">
      <c r="A1361" s="1"/>
      <c r="L1361" s="2"/>
      <c r="M1361" s="2"/>
    </row>
    <row r="1362" spans="1:13" customFormat="1" x14ac:dyDescent="0.3">
      <c r="A1362" s="1"/>
      <c r="L1362" s="2"/>
      <c r="M1362" s="2"/>
    </row>
    <row r="1363" spans="1:13" customFormat="1" x14ac:dyDescent="0.3">
      <c r="A1363" s="1"/>
      <c r="L1363" s="2"/>
      <c r="M1363" s="2"/>
    </row>
    <row r="1364" spans="1:13" customFormat="1" x14ac:dyDescent="0.3">
      <c r="A1364" s="1"/>
      <c r="L1364" s="2"/>
      <c r="M1364" s="2"/>
    </row>
    <row r="1365" spans="1:13" customFormat="1" x14ac:dyDescent="0.3">
      <c r="A1365" s="1"/>
      <c r="L1365" s="2"/>
      <c r="M1365" s="2"/>
    </row>
    <row r="1366" spans="1:13" customFormat="1" x14ac:dyDescent="0.3">
      <c r="A1366" s="1"/>
      <c r="L1366" s="2"/>
      <c r="M1366" s="2"/>
    </row>
    <row r="1367" spans="1:13" customFormat="1" x14ac:dyDescent="0.3">
      <c r="A1367" s="1"/>
      <c r="L1367" s="2"/>
      <c r="M1367" s="2"/>
    </row>
    <row r="1368" spans="1:13" customFormat="1" x14ac:dyDescent="0.3">
      <c r="A1368" s="1"/>
      <c r="L1368" s="2"/>
      <c r="M1368" s="2"/>
    </row>
    <row r="1369" spans="1:13" customFormat="1" x14ac:dyDescent="0.3">
      <c r="A1369" s="1"/>
      <c r="L1369" s="2"/>
      <c r="M1369" s="2"/>
    </row>
    <row r="1370" spans="1:13" customFormat="1" x14ac:dyDescent="0.3">
      <c r="A1370" s="1"/>
      <c r="L1370" s="2"/>
      <c r="M1370" s="2"/>
    </row>
    <row r="1371" spans="1:13" customFormat="1" x14ac:dyDescent="0.3">
      <c r="A1371" s="1"/>
      <c r="L1371" s="2"/>
      <c r="M1371" s="2"/>
    </row>
    <row r="1372" spans="1:13" customFormat="1" x14ac:dyDescent="0.3">
      <c r="A1372" s="1"/>
      <c r="L1372" s="2"/>
      <c r="M1372" s="2"/>
    </row>
    <row r="1373" spans="1:13" customFormat="1" x14ac:dyDescent="0.3">
      <c r="A1373" s="1"/>
      <c r="L1373" s="2"/>
      <c r="M1373" s="2"/>
    </row>
    <row r="1374" spans="1:13" customFormat="1" x14ac:dyDescent="0.3">
      <c r="A1374" s="1"/>
      <c r="L1374" s="2"/>
      <c r="M1374" s="2"/>
    </row>
    <row r="1375" spans="1:13" customFormat="1" x14ac:dyDescent="0.3">
      <c r="A1375" s="1"/>
      <c r="L1375" s="2"/>
      <c r="M1375" s="2"/>
    </row>
    <row r="1376" spans="1:13" customFormat="1" x14ac:dyDescent="0.3">
      <c r="A1376" s="1"/>
      <c r="L1376" s="2"/>
      <c r="M1376" s="2"/>
    </row>
    <row r="1377" spans="1:13" customFormat="1" x14ac:dyDescent="0.3">
      <c r="A1377" s="1"/>
      <c r="L1377" s="2"/>
      <c r="M1377" s="2"/>
    </row>
    <row r="1378" spans="1:13" customFormat="1" x14ac:dyDescent="0.3">
      <c r="A1378" s="1"/>
      <c r="L1378" s="2"/>
      <c r="M1378" s="2"/>
    </row>
    <row r="1379" spans="1:13" customFormat="1" x14ac:dyDescent="0.3">
      <c r="A1379" s="1"/>
      <c r="L1379" s="2"/>
      <c r="M1379" s="2"/>
    </row>
    <row r="1380" spans="1:13" customFormat="1" x14ac:dyDescent="0.3">
      <c r="A1380" s="1"/>
      <c r="L1380" s="2"/>
      <c r="M1380" s="2"/>
    </row>
    <row r="1381" spans="1:13" customFormat="1" x14ac:dyDescent="0.3">
      <c r="A1381" s="1"/>
      <c r="L1381" s="2"/>
      <c r="M1381" s="2"/>
    </row>
    <row r="1382" spans="1:13" customFormat="1" x14ac:dyDescent="0.3">
      <c r="A1382" s="1"/>
      <c r="L1382" s="2"/>
      <c r="M1382" s="2"/>
    </row>
    <row r="1383" spans="1:13" customFormat="1" x14ac:dyDescent="0.3">
      <c r="A1383" s="1"/>
      <c r="L1383" s="2"/>
      <c r="M1383" s="2"/>
    </row>
    <row r="1384" spans="1:13" customFormat="1" x14ac:dyDescent="0.3">
      <c r="A1384" s="1"/>
      <c r="L1384" s="2"/>
      <c r="M1384" s="2"/>
    </row>
    <row r="1385" spans="1:13" customFormat="1" x14ac:dyDescent="0.3">
      <c r="A1385" s="1"/>
      <c r="L1385" s="2"/>
      <c r="M1385" s="2"/>
    </row>
    <row r="1386" spans="1:13" customFormat="1" x14ac:dyDescent="0.3">
      <c r="A1386" s="1"/>
      <c r="L1386" s="2"/>
      <c r="M1386" s="2"/>
    </row>
    <row r="1387" spans="1:13" customFormat="1" x14ac:dyDescent="0.3">
      <c r="A1387" s="1"/>
      <c r="L1387" s="2"/>
      <c r="M1387" s="2"/>
    </row>
    <row r="1388" spans="1:13" customFormat="1" x14ac:dyDescent="0.3">
      <c r="A1388" s="1"/>
      <c r="L1388" s="2"/>
      <c r="M1388" s="2"/>
    </row>
    <row r="1389" spans="1:13" customFormat="1" x14ac:dyDescent="0.3">
      <c r="A1389" s="1"/>
      <c r="L1389" s="2"/>
      <c r="M1389" s="2"/>
    </row>
    <row r="1390" spans="1:13" customFormat="1" x14ac:dyDescent="0.3">
      <c r="A1390" s="1"/>
      <c r="L1390" s="2"/>
      <c r="M1390" s="2"/>
    </row>
    <row r="1391" spans="1:13" customFormat="1" x14ac:dyDescent="0.3">
      <c r="A1391" s="1"/>
      <c r="L1391" s="2"/>
      <c r="M1391" s="2"/>
    </row>
    <row r="1392" spans="1:13" customFormat="1" x14ac:dyDescent="0.3">
      <c r="A1392" s="1"/>
      <c r="L1392" s="2"/>
      <c r="M1392" s="2"/>
    </row>
    <row r="1393" spans="1:13" customFormat="1" x14ac:dyDescent="0.3">
      <c r="A1393" s="1"/>
      <c r="L1393" s="2"/>
      <c r="M1393" s="2"/>
    </row>
    <row r="1394" spans="1:13" customFormat="1" x14ac:dyDescent="0.3">
      <c r="A1394" s="1"/>
      <c r="L1394" s="2"/>
      <c r="M1394" s="2"/>
    </row>
    <row r="1395" spans="1:13" customFormat="1" x14ac:dyDescent="0.3">
      <c r="A1395" s="1"/>
      <c r="L1395" s="2"/>
      <c r="M1395" s="2"/>
    </row>
    <row r="1396" spans="1:13" customFormat="1" x14ac:dyDescent="0.3">
      <c r="A1396" s="1"/>
      <c r="L1396" s="2"/>
      <c r="M1396" s="2"/>
    </row>
    <row r="1397" spans="1:13" customFormat="1" x14ac:dyDescent="0.3">
      <c r="A1397" s="1"/>
      <c r="L1397" s="2"/>
      <c r="M1397" s="2"/>
    </row>
    <row r="1398" spans="1:13" customFormat="1" x14ac:dyDescent="0.3">
      <c r="A1398" s="1"/>
      <c r="L1398" s="2"/>
      <c r="M1398" s="2"/>
    </row>
    <row r="1399" spans="1:13" customFormat="1" x14ac:dyDescent="0.3">
      <c r="A1399" s="1"/>
      <c r="L1399" s="2"/>
      <c r="M1399" s="2"/>
    </row>
    <row r="1400" spans="1:13" customFormat="1" x14ac:dyDescent="0.3">
      <c r="A1400" s="1"/>
      <c r="L1400" s="2"/>
      <c r="M1400" s="2"/>
    </row>
    <row r="1401" spans="1:13" customFormat="1" x14ac:dyDescent="0.3">
      <c r="A1401" s="1"/>
      <c r="L1401" s="2"/>
      <c r="M1401" s="2"/>
    </row>
    <row r="1402" spans="1:13" customFormat="1" x14ac:dyDescent="0.3">
      <c r="A1402" s="1"/>
      <c r="L1402" s="2"/>
      <c r="M1402" s="2"/>
    </row>
    <row r="1403" spans="1:13" customFormat="1" x14ac:dyDescent="0.3">
      <c r="A1403" s="1"/>
      <c r="L1403" s="2"/>
      <c r="M1403" s="2"/>
    </row>
    <row r="1404" spans="1:13" customFormat="1" x14ac:dyDescent="0.3">
      <c r="A1404" s="1"/>
      <c r="L1404" s="2"/>
      <c r="M1404" s="2"/>
    </row>
    <row r="1405" spans="1:13" customFormat="1" x14ac:dyDescent="0.3">
      <c r="A1405" s="1"/>
      <c r="L1405" s="2"/>
      <c r="M1405" s="2"/>
    </row>
    <row r="1406" spans="1:13" customFormat="1" x14ac:dyDescent="0.3">
      <c r="A1406" s="1"/>
      <c r="L1406" s="2"/>
      <c r="M1406" s="2"/>
    </row>
    <row r="1407" spans="1:13" customFormat="1" x14ac:dyDescent="0.3">
      <c r="A1407" s="1"/>
      <c r="L1407" s="2"/>
      <c r="M1407" s="2"/>
    </row>
    <row r="1408" spans="1:13" customFormat="1" x14ac:dyDescent="0.3">
      <c r="A1408" s="1"/>
      <c r="L1408" s="2"/>
      <c r="M1408" s="2"/>
    </row>
    <row r="1409" spans="1:13" customFormat="1" x14ac:dyDescent="0.3">
      <c r="A1409" s="1"/>
      <c r="L1409" s="2"/>
      <c r="M1409" s="2"/>
    </row>
    <row r="1410" spans="1:13" customFormat="1" x14ac:dyDescent="0.3">
      <c r="A1410" s="1"/>
      <c r="L1410" s="2"/>
      <c r="M1410" s="2"/>
    </row>
    <row r="1411" spans="1:13" customFormat="1" x14ac:dyDescent="0.3">
      <c r="A1411" s="1"/>
      <c r="L1411" s="2"/>
      <c r="M1411" s="2"/>
    </row>
    <row r="1412" spans="1:13" customFormat="1" x14ac:dyDescent="0.3">
      <c r="A1412" s="1"/>
      <c r="L1412" s="2"/>
      <c r="M1412" s="2"/>
    </row>
    <row r="1413" spans="1:13" customFormat="1" x14ac:dyDescent="0.3">
      <c r="A1413" s="1"/>
      <c r="L1413" s="2"/>
      <c r="M1413" s="2"/>
    </row>
    <row r="1414" spans="1:13" customFormat="1" x14ac:dyDescent="0.3">
      <c r="A1414" s="1"/>
      <c r="L1414" s="2"/>
      <c r="M1414" s="2"/>
    </row>
    <row r="1415" spans="1:13" customFormat="1" x14ac:dyDescent="0.3">
      <c r="A1415" s="1"/>
      <c r="L1415" s="2"/>
      <c r="M1415" s="2"/>
    </row>
    <row r="1416" spans="1:13" customFormat="1" x14ac:dyDescent="0.3">
      <c r="A1416" s="1"/>
      <c r="L1416" s="2"/>
      <c r="M1416" s="2"/>
    </row>
    <row r="1417" spans="1:13" customFormat="1" x14ac:dyDescent="0.3">
      <c r="A1417" s="1"/>
      <c r="L1417" s="2"/>
      <c r="M1417" s="2"/>
    </row>
    <row r="1418" spans="1:13" customFormat="1" x14ac:dyDescent="0.3">
      <c r="A1418" s="1"/>
      <c r="L1418" s="2"/>
      <c r="M1418" s="2"/>
    </row>
    <row r="1419" spans="1:13" customFormat="1" x14ac:dyDescent="0.3">
      <c r="A1419" s="1"/>
      <c r="L1419" s="2"/>
      <c r="M1419" s="2"/>
    </row>
    <row r="1420" spans="1:13" customFormat="1" x14ac:dyDescent="0.3">
      <c r="A1420" s="1"/>
      <c r="L1420" s="2"/>
      <c r="M1420" s="2"/>
    </row>
    <row r="1421" spans="1:13" customFormat="1" x14ac:dyDescent="0.3">
      <c r="A1421" s="1"/>
      <c r="L1421" s="2"/>
      <c r="M1421" s="2"/>
    </row>
    <row r="1422" spans="1:13" customFormat="1" x14ac:dyDescent="0.3">
      <c r="A1422" s="1"/>
      <c r="L1422" s="2"/>
      <c r="M1422" s="2"/>
    </row>
    <row r="1423" spans="1:13" customFormat="1" x14ac:dyDescent="0.3">
      <c r="A1423" s="1"/>
      <c r="L1423" s="2"/>
      <c r="M1423" s="2"/>
    </row>
    <row r="1424" spans="1:13" customFormat="1" x14ac:dyDescent="0.3">
      <c r="A1424" s="1"/>
      <c r="L1424" s="2"/>
      <c r="M1424" s="2"/>
    </row>
    <row r="1425" spans="1:13" customFormat="1" x14ac:dyDescent="0.3">
      <c r="A1425" s="1"/>
      <c r="L1425" s="2"/>
      <c r="M1425" s="2"/>
    </row>
    <row r="1426" spans="1:13" customFormat="1" x14ac:dyDescent="0.3">
      <c r="A1426" s="1"/>
      <c r="L1426" s="2"/>
      <c r="M1426" s="2"/>
    </row>
    <row r="1427" spans="1:13" customFormat="1" x14ac:dyDescent="0.3">
      <c r="A1427" s="1"/>
      <c r="L1427" s="2"/>
      <c r="M1427" s="2"/>
    </row>
    <row r="1428" spans="1:13" customFormat="1" x14ac:dyDescent="0.3">
      <c r="A1428" s="1"/>
      <c r="L1428" s="2"/>
      <c r="M1428" s="2"/>
    </row>
    <row r="1429" spans="1:13" customFormat="1" x14ac:dyDescent="0.3">
      <c r="A1429" s="1"/>
      <c r="L1429" s="2"/>
      <c r="M1429" s="2"/>
    </row>
    <row r="1430" spans="1:13" customFormat="1" x14ac:dyDescent="0.3">
      <c r="A1430" s="1"/>
      <c r="L1430" s="2"/>
      <c r="M1430" s="2"/>
    </row>
    <row r="1431" spans="1:13" customFormat="1" x14ac:dyDescent="0.3">
      <c r="A1431" s="1"/>
      <c r="L1431" s="2"/>
      <c r="M1431" s="2"/>
    </row>
    <row r="1432" spans="1:13" customFormat="1" x14ac:dyDescent="0.3">
      <c r="A1432" s="1"/>
      <c r="L1432" s="2"/>
      <c r="M1432" s="2"/>
    </row>
    <row r="1433" spans="1:13" customFormat="1" x14ac:dyDescent="0.3">
      <c r="A1433" s="1"/>
      <c r="L1433" s="2"/>
      <c r="M1433" s="2"/>
    </row>
    <row r="1434" spans="1:13" customFormat="1" x14ac:dyDescent="0.3">
      <c r="A1434" s="1"/>
      <c r="L1434" s="2"/>
      <c r="M1434" s="2"/>
    </row>
    <row r="1435" spans="1:13" customFormat="1" x14ac:dyDescent="0.3">
      <c r="A1435" s="1"/>
      <c r="L1435" s="2"/>
      <c r="M1435" s="2"/>
    </row>
    <row r="1436" spans="1:13" customFormat="1" x14ac:dyDescent="0.3">
      <c r="A1436" s="1"/>
      <c r="L1436" s="2"/>
      <c r="M1436" s="2"/>
    </row>
    <row r="1437" spans="1:13" customFormat="1" x14ac:dyDescent="0.3">
      <c r="A1437" s="1"/>
      <c r="L1437" s="2"/>
      <c r="M1437" s="2"/>
    </row>
    <row r="1438" spans="1:13" customFormat="1" x14ac:dyDescent="0.3">
      <c r="A1438" s="1"/>
      <c r="L1438" s="2"/>
      <c r="M1438" s="2"/>
    </row>
    <row r="1439" spans="1:13" customFormat="1" x14ac:dyDescent="0.3">
      <c r="A1439" s="1"/>
      <c r="L1439" s="2"/>
      <c r="M1439" s="2"/>
    </row>
    <row r="1440" spans="1:13" customFormat="1" x14ac:dyDescent="0.3">
      <c r="A1440" s="1"/>
      <c r="L1440" s="2"/>
      <c r="M1440" s="2"/>
    </row>
    <row r="1441" spans="1:13" customFormat="1" x14ac:dyDescent="0.3">
      <c r="A1441" s="1"/>
      <c r="L1441" s="2"/>
      <c r="M1441" s="2"/>
    </row>
    <row r="1442" spans="1:13" customFormat="1" x14ac:dyDescent="0.3">
      <c r="A1442" s="1"/>
      <c r="L1442" s="2"/>
      <c r="M1442" s="2"/>
    </row>
    <row r="1443" spans="1:13" customFormat="1" x14ac:dyDescent="0.3">
      <c r="A1443" s="1"/>
      <c r="L1443" s="2"/>
      <c r="M1443" s="2"/>
    </row>
    <row r="1444" spans="1:13" customFormat="1" x14ac:dyDescent="0.3">
      <c r="A1444" s="1"/>
      <c r="L1444" s="2"/>
      <c r="M1444" s="2"/>
    </row>
    <row r="1445" spans="1:13" customFormat="1" x14ac:dyDescent="0.3">
      <c r="A1445" s="1"/>
      <c r="L1445" s="2"/>
      <c r="M1445" s="2"/>
    </row>
    <row r="1446" spans="1:13" customFormat="1" x14ac:dyDescent="0.3">
      <c r="A1446" s="1"/>
      <c r="L1446" s="2"/>
      <c r="M1446" s="2"/>
    </row>
    <row r="1447" spans="1:13" customFormat="1" x14ac:dyDescent="0.3">
      <c r="A1447" s="1"/>
      <c r="L1447" s="2"/>
      <c r="M1447" s="2"/>
    </row>
    <row r="1448" spans="1:13" customFormat="1" x14ac:dyDescent="0.3">
      <c r="A1448" s="1"/>
      <c r="L1448" s="2"/>
      <c r="M1448" s="2"/>
    </row>
    <row r="1449" spans="1:13" customFormat="1" x14ac:dyDescent="0.3">
      <c r="A1449" s="1"/>
      <c r="L1449" s="2"/>
      <c r="M1449" s="2"/>
    </row>
    <row r="1450" spans="1:13" customFormat="1" x14ac:dyDescent="0.3">
      <c r="A1450" s="1"/>
      <c r="L1450" s="2"/>
      <c r="M1450" s="2"/>
    </row>
    <row r="1451" spans="1:13" customFormat="1" x14ac:dyDescent="0.3">
      <c r="A1451" s="1"/>
      <c r="L1451" s="2"/>
      <c r="M1451" s="2"/>
    </row>
    <row r="1452" spans="1:13" customFormat="1" x14ac:dyDescent="0.3">
      <c r="A1452" s="1"/>
      <c r="L1452" s="2"/>
      <c r="M1452" s="2"/>
    </row>
    <row r="1453" spans="1:13" customFormat="1" x14ac:dyDescent="0.3">
      <c r="A1453" s="1"/>
      <c r="L1453" s="2"/>
      <c r="M1453" s="2"/>
    </row>
    <row r="1454" spans="1:13" customFormat="1" x14ac:dyDescent="0.3">
      <c r="A1454" s="1"/>
      <c r="L1454" s="2"/>
      <c r="M1454" s="2"/>
    </row>
    <row r="1455" spans="1:13" customFormat="1" x14ac:dyDescent="0.3">
      <c r="A1455" s="1"/>
      <c r="L1455" s="2"/>
      <c r="M1455" s="2"/>
    </row>
    <row r="1456" spans="1:13" customFormat="1" x14ac:dyDescent="0.3">
      <c r="A1456" s="1"/>
      <c r="L1456" s="2"/>
      <c r="M1456" s="2"/>
    </row>
    <row r="1457" spans="1:13" customFormat="1" x14ac:dyDescent="0.3">
      <c r="A1457" s="1"/>
      <c r="L1457" s="2"/>
      <c r="M1457" s="2"/>
    </row>
    <row r="1458" spans="1:13" customFormat="1" x14ac:dyDescent="0.3">
      <c r="A1458" s="1"/>
      <c r="L1458" s="2"/>
      <c r="M1458" s="2"/>
    </row>
    <row r="1459" spans="1:13" customFormat="1" x14ac:dyDescent="0.3">
      <c r="A1459" s="1"/>
      <c r="L1459" s="2"/>
      <c r="M1459" s="2"/>
    </row>
    <row r="1460" spans="1:13" customFormat="1" x14ac:dyDescent="0.3">
      <c r="A1460" s="1"/>
      <c r="L1460" s="2"/>
      <c r="M1460" s="2"/>
    </row>
    <row r="1461" spans="1:13" customFormat="1" x14ac:dyDescent="0.3">
      <c r="A1461" s="1"/>
      <c r="L1461" s="2"/>
      <c r="M1461" s="2"/>
    </row>
    <row r="1462" spans="1:13" customFormat="1" x14ac:dyDescent="0.3">
      <c r="A1462" s="1"/>
      <c r="L1462" s="2"/>
      <c r="M1462" s="2"/>
    </row>
    <row r="1463" spans="1:13" customFormat="1" x14ac:dyDescent="0.3">
      <c r="A1463" s="1"/>
      <c r="L1463" s="2"/>
      <c r="M1463" s="2"/>
    </row>
    <row r="1464" spans="1:13" customFormat="1" x14ac:dyDescent="0.3">
      <c r="A1464" s="1"/>
      <c r="L1464" s="2"/>
      <c r="M1464" s="2"/>
    </row>
    <row r="1465" spans="1:13" customFormat="1" x14ac:dyDescent="0.3">
      <c r="A1465" s="1"/>
      <c r="L1465" s="2"/>
      <c r="M1465" s="2"/>
    </row>
    <row r="1466" spans="1:13" customFormat="1" x14ac:dyDescent="0.3">
      <c r="A1466" s="1"/>
      <c r="L1466" s="2"/>
      <c r="M1466" s="2"/>
    </row>
    <row r="1467" spans="1:13" customFormat="1" x14ac:dyDescent="0.3">
      <c r="A1467" s="1"/>
      <c r="L1467" s="2"/>
      <c r="M1467" s="2"/>
    </row>
    <row r="1468" spans="1:13" customFormat="1" x14ac:dyDescent="0.3">
      <c r="A1468" s="1"/>
      <c r="L1468" s="2"/>
      <c r="M1468" s="2"/>
    </row>
    <row r="1469" spans="1:13" customFormat="1" x14ac:dyDescent="0.3">
      <c r="A1469" s="1"/>
      <c r="L1469" s="2"/>
      <c r="M1469" s="2"/>
    </row>
    <row r="1470" spans="1:13" customFormat="1" x14ac:dyDescent="0.3">
      <c r="A1470" s="1"/>
      <c r="L1470" s="2"/>
      <c r="M1470" s="2"/>
    </row>
    <row r="1471" spans="1:13" customFormat="1" x14ac:dyDescent="0.3">
      <c r="A1471" s="1"/>
      <c r="L1471" s="2"/>
      <c r="M1471" s="2"/>
    </row>
    <row r="1472" spans="1:13" customFormat="1" x14ac:dyDescent="0.3">
      <c r="A1472" s="1"/>
      <c r="L1472" s="2"/>
      <c r="M1472" s="2"/>
    </row>
    <row r="1473" spans="1:13" customFormat="1" x14ac:dyDescent="0.3">
      <c r="A1473" s="1"/>
      <c r="L1473" s="2"/>
      <c r="M1473" s="2"/>
    </row>
    <row r="1474" spans="1:13" customFormat="1" x14ac:dyDescent="0.3">
      <c r="A1474" s="1"/>
      <c r="L1474" s="2"/>
      <c r="M1474" s="2"/>
    </row>
    <row r="1475" spans="1:13" customFormat="1" x14ac:dyDescent="0.3">
      <c r="A1475" s="1"/>
      <c r="L1475" s="2"/>
      <c r="M1475" s="2"/>
    </row>
    <row r="1476" spans="1:13" customFormat="1" x14ac:dyDescent="0.3">
      <c r="A1476" s="1"/>
      <c r="L1476" s="2"/>
      <c r="M1476" s="2"/>
    </row>
    <row r="1477" spans="1:13" customFormat="1" x14ac:dyDescent="0.3">
      <c r="A1477" s="1"/>
      <c r="L1477" s="2"/>
      <c r="M1477" s="2"/>
    </row>
    <row r="1478" spans="1:13" customFormat="1" x14ac:dyDescent="0.3">
      <c r="A1478" s="1"/>
      <c r="L1478" s="2"/>
      <c r="M1478" s="2"/>
    </row>
    <row r="1479" spans="1:13" customFormat="1" x14ac:dyDescent="0.3">
      <c r="A1479" s="1"/>
      <c r="L1479" s="2"/>
      <c r="M1479" s="2"/>
    </row>
    <row r="1480" spans="1:13" customFormat="1" x14ac:dyDescent="0.3">
      <c r="A1480" s="1"/>
      <c r="L1480" s="2"/>
      <c r="M1480" s="2"/>
    </row>
    <row r="1481" spans="1:13" customFormat="1" x14ac:dyDescent="0.3">
      <c r="A1481" s="1"/>
      <c r="L1481" s="2"/>
      <c r="M1481" s="2"/>
    </row>
    <row r="1482" spans="1:13" customFormat="1" x14ac:dyDescent="0.3">
      <c r="A1482" s="1"/>
      <c r="L1482" s="2"/>
      <c r="M1482" s="2"/>
    </row>
    <row r="1483" spans="1:13" customFormat="1" x14ac:dyDescent="0.3">
      <c r="A1483" s="1"/>
      <c r="L1483" s="2"/>
      <c r="M1483" s="2"/>
    </row>
    <row r="1484" spans="1:13" customFormat="1" x14ac:dyDescent="0.3">
      <c r="A1484" s="1"/>
      <c r="L1484" s="2"/>
      <c r="M1484" s="2"/>
    </row>
    <row r="1485" spans="1:13" customFormat="1" x14ac:dyDescent="0.3">
      <c r="A1485" s="1"/>
      <c r="L1485" s="2"/>
      <c r="M1485" s="2"/>
    </row>
    <row r="1486" spans="1:13" customFormat="1" x14ac:dyDescent="0.3">
      <c r="A1486" s="1"/>
      <c r="L1486" s="2"/>
      <c r="M1486" s="2"/>
    </row>
    <row r="1487" spans="1:13" customFormat="1" x14ac:dyDescent="0.3">
      <c r="A1487" s="1"/>
      <c r="L1487" s="2"/>
      <c r="M1487" s="2"/>
    </row>
    <row r="1488" spans="1:13" customFormat="1" x14ac:dyDescent="0.3">
      <c r="A1488" s="1"/>
      <c r="L1488" s="2"/>
      <c r="M1488" s="2"/>
    </row>
    <row r="1489" spans="1:13" customFormat="1" x14ac:dyDescent="0.3">
      <c r="A1489" s="1"/>
      <c r="L1489" s="2"/>
      <c r="M1489" s="2"/>
    </row>
    <row r="1490" spans="1:13" customFormat="1" x14ac:dyDescent="0.3">
      <c r="A1490" s="1"/>
      <c r="L1490" s="2"/>
      <c r="M1490" s="2"/>
    </row>
    <row r="1491" spans="1:13" customFormat="1" x14ac:dyDescent="0.3">
      <c r="A1491" s="1"/>
      <c r="L1491" s="2"/>
      <c r="M1491" s="2"/>
    </row>
    <row r="1492" spans="1:13" customFormat="1" x14ac:dyDescent="0.3">
      <c r="A1492" s="1"/>
      <c r="L1492" s="2"/>
      <c r="M1492" s="2"/>
    </row>
    <row r="1493" spans="1:13" customFormat="1" x14ac:dyDescent="0.3">
      <c r="A1493" s="1"/>
      <c r="L1493" s="2"/>
      <c r="M1493" s="2"/>
    </row>
    <row r="1494" spans="1:13" customFormat="1" x14ac:dyDescent="0.3">
      <c r="A1494" s="1"/>
      <c r="L1494" s="2"/>
      <c r="M1494" s="2"/>
    </row>
    <row r="1495" spans="1:13" customFormat="1" x14ac:dyDescent="0.3">
      <c r="A1495" s="1"/>
      <c r="L1495" s="2"/>
      <c r="M1495" s="2"/>
    </row>
    <row r="1496" spans="1:13" customFormat="1" x14ac:dyDescent="0.3">
      <c r="A1496" s="1"/>
      <c r="L1496" s="2"/>
      <c r="M1496" s="2"/>
    </row>
    <row r="1497" spans="1:13" customFormat="1" x14ac:dyDescent="0.3">
      <c r="A1497" s="1"/>
      <c r="L1497" s="2"/>
      <c r="M1497" s="2"/>
    </row>
    <row r="1498" spans="1:13" customFormat="1" x14ac:dyDescent="0.3">
      <c r="A1498" s="1"/>
      <c r="L1498" s="2"/>
      <c r="M1498" s="2"/>
    </row>
    <row r="1499" spans="1:13" customFormat="1" x14ac:dyDescent="0.3">
      <c r="A1499" s="1"/>
      <c r="L1499" s="2"/>
      <c r="M1499" s="2"/>
    </row>
    <row r="1500" spans="1:13" customFormat="1" x14ac:dyDescent="0.3">
      <c r="A1500" s="1"/>
      <c r="L1500" s="2"/>
      <c r="M1500" s="2"/>
    </row>
    <row r="1501" spans="1:13" customFormat="1" x14ac:dyDescent="0.3">
      <c r="A1501" s="1"/>
      <c r="L1501" s="2"/>
      <c r="M1501" s="2"/>
    </row>
    <row r="1502" spans="1:13" customFormat="1" x14ac:dyDescent="0.3">
      <c r="A1502" s="1"/>
      <c r="L1502" s="2"/>
      <c r="M1502" s="2"/>
    </row>
    <row r="1503" spans="1:13" customFormat="1" x14ac:dyDescent="0.3">
      <c r="A1503" s="1"/>
      <c r="L1503" s="2"/>
      <c r="M1503" s="2"/>
    </row>
    <row r="1504" spans="1:13" customFormat="1" x14ac:dyDescent="0.3">
      <c r="A1504" s="1"/>
      <c r="L1504" s="2"/>
      <c r="M1504" s="2"/>
    </row>
    <row r="1505" spans="1:13" customFormat="1" x14ac:dyDescent="0.3">
      <c r="A1505" s="1"/>
      <c r="L1505" s="2"/>
      <c r="M1505" s="2"/>
    </row>
    <row r="1506" spans="1:13" customFormat="1" x14ac:dyDescent="0.3">
      <c r="A1506" s="1"/>
      <c r="L1506" s="2"/>
      <c r="M1506" s="2"/>
    </row>
    <row r="1507" spans="1:13" customFormat="1" x14ac:dyDescent="0.3">
      <c r="A1507" s="1"/>
      <c r="L1507" s="2"/>
      <c r="M1507" s="2"/>
    </row>
    <row r="1508" spans="1:13" customFormat="1" x14ac:dyDescent="0.3">
      <c r="A1508" s="1"/>
      <c r="L1508" s="2"/>
      <c r="M1508" s="2"/>
    </row>
    <row r="1509" spans="1:13" customFormat="1" x14ac:dyDescent="0.3">
      <c r="A1509" s="1"/>
      <c r="L1509" s="2"/>
      <c r="M1509" s="2"/>
    </row>
    <row r="1510" spans="1:13" customFormat="1" x14ac:dyDescent="0.3">
      <c r="A1510" s="1"/>
      <c r="L1510" s="2"/>
      <c r="M1510" s="2"/>
    </row>
    <row r="1511" spans="1:13" customFormat="1" x14ac:dyDescent="0.3">
      <c r="A1511" s="1"/>
      <c r="L1511" s="2"/>
      <c r="M1511" s="2"/>
    </row>
    <row r="1512" spans="1:13" customFormat="1" x14ac:dyDescent="0.3">
      <c r="A1512" s="1"/>
      <c r="L1512" s="2"/>
      <c r="M1512" s="2"/>
    </row>
    <row r="1513" spans="1:13" customFormat="1" x14ac:dyDescent="0.3">
      <c r="A1513" s="1"/>
      <c r="L1513" s="2"/>
      <c r="M1513" s="2"/>
    </row>
    <row r="1514" spans="1:13" customFormat="1" x14ac:dyDescent="0.3">
      <c r="A1514" s="1"/>
      <c r="L1514" s="2"/>
      <c r="M1514" s="2"/>
    </row>
    <row r="1515" spans="1:13" customFormat="1" x14ac:dyDescent="0.3">
      <c r="A1515" s="1"/>
      <c r="L1515" s="2"/>
      <c r="M1515" s="2"/>
    </row>
    <row r="1516" spans="1:13" customFormat="1" x14ac:dyDescent="0.3">
      <c r="A1516" s="1"/>
      <c r="L1516" s="2"/>
      <c r="M1516" s="2"/>
    </row>
    <row r="1517" spans="1:13" customFormat="1" x14ac:dyDescent="0.3">
      <c r="A1517" s="1"/>
      <c r="L1517" s="2"/>
      <c r="M1517" s="2"/>
    </row>
    <row r="1518" spans="1:13" customFormat="1" x14ac:dyDescent="0.3">
      <c r="A1518" s="1"/>
      <c r="L1518" s="2"/>
      <c r="M1518" s="2"/>
    </row>
    <row r="1519" spans="1:13" customFormat="1" x14ac:dyDescent="0.3">
      <c r="A1519" s="1"/>
      <c r="L1519" s="2"/>
      <c r="M1519" s="2"/>
    </row>
    <row r="1520" spans="1:13" customFormat="1" x14ac:dyDescent="0.3">
      <c r="A1520" s="1"/>
      <c r="L1520" s="2"/>
      <c r="M1520" s="2"/>
    </row>
    <row r="1521" spans="1:13" customFormat="1" x14ac:dyDescent="0.3">
      <c r="A1521" s="1"/>
      <c r="L1521" s="2"/>
      <c r="M1521" s="2"/>
    </row>
    <row r="1522" spans="1:13" customFormat="1" x14ac:dyDescent="0.3">
      <c r="A1522" s="1"/>
      <c r="L1522" s="2"/>
      <c r="M1522" s="2"/>
    </row>
    <row r="1523" spans="1:13" customFormat="1" x14ac:dyDescent="0.3">
      <c r="A1523" s="1"/>
      <c r="L1523" s="2"/>
      <c r="M1523" s="2"/>
    </row>
    <row r="1524" spans="1:13" customFormat="1" x14ac:dyDescent="0.3">
      <c r="A1524" s="1"/>
      <c r="L1524" s="2"/>
      <c r="M1524" s="2"/>
    </row>
    <row r="1525" spans="1:13" customFormat="1" x14ac:dyDescent="0.3">
      <c r="A1525" s="1"/>
      <c r="L1525" s="2"/>
      <c r="M1525" s="2"/>
    </row>
    <row r="1526" spans="1:13" customFormat="1" x14ac:dyDescent="0.3">
      <c r="A1526" s="1"/>
      <c r="L1526" s="2"/>
      <c r="M1526" s="2"/>
    </row>
    <row r="1527" spans="1:13" customFormat="1" x14ac:dyDescent="0.3">
      <c r="A1527" s="1"/>
      <c r="L1527" s="2"/>
      <c r="M1527" s="2"/>
    </row>
    <row r="1528" spans="1:13" customFormat="1" x14ac:dyDescent="0.3">
      <c r="A1528" s="1"/>
      <c r="L1528" s="2"/>
      <c r="M1528" s="2"/>
    </row>
    <row r="1529" spans="1:13" customFormat="1" x14ac:dyDescent="0.3">
      <c r="A1529" s="1"/>
      <c r="L1529" s="2"/>
      <c r="M1529" s="2"/>
    </row>
    <row r="1530" spans="1:13" customFormat="1" x14ac:dyDescent="0.3">
      <c r="A1530" s="1"/>
      <c r="L1530" s="2"/>
      <c r="M1530" s="2"/>
    </row>
    <row r="1531" spans="1:13" customFormat="1" x14ac:dyDescent="0.3">
      <c r="A1531" s="1"/>
      <c r="L1531" s="2"/>
      <c r="M1531" s="2"/>
    </row>
    <row r="1532" spans="1:13" customFormat="1" x14ac:dyDescent="0.3">
      <c r="A1532" s="1"/>
      <c r="L1532" s="2"/>
      <c r="M1532" s="2"/>
    </row>
    <row r="1533" spans="1:13" customFormat="1" x14ac:dyDescent="0.3">
      <c r="A1533" s="1"/>
      <c r="L1533" s="2"/>
      <c r="M1533" s="2"/>
    </row>
    <row r="1534" spans="1:13" customFormat="1" x14ac:dyDescent="0.3">
      <c r="A1534" s="1"/>
      <c r="L1534" s="2"/>
      <c r="M1534" s="2"/>
    </row>
    <row r="1535" spans="1:13" customFormat="1" x14ac:dyDescent="0.3">
      <c r="A1535" s="1"/>
      <c r="L1535" s="2"/>
      <c r="M1535" s="2"/>
    </row>
    <row r="1536" spans="1:13" customFormat="1" x14ac:dyDescent="0.3">
      <c r="A1536" s="1"/>
      <c r="L1536" s="2"/>
      <c r="M1536" s="2"/>
    </row>
    <row r="1537" spans="1:13" customFormat="1" x14ac:dyDescent="0.3">
      <c r="A1537" s="1"/>
      <c r="L1537" s="2"/>
      <c r="M1537" s="2"/>
    </row>
    <row r="1538" spans="1:13" customFormat="1" x14ac:dyDescent="0.3">
      <c r="A1538" s="1"/>
      <c r="L1538" s="2"/>
      <c r="M1538" s="2"/>
    </row>
    <row r="1539" spans="1:13" customFormat="1" x14ac:dyDescent="0.3">
      <c r="A1539" s="1"/>
      <c r="L1539" s="2"/>
      <c r="M1539" s="2"/>
    </row>
    <row r="1540" spans="1:13" customFormat="1" x14ac:dyDescent="0.3">
      <c r="A1540" s="1"/>
      <c r="L1540" s="2"/>
      <c r="M1540" s="2"/>
    </row>
    <row r="1541" spans="1:13" customFormat="1" x14ac:dyDescent="0.3">
      <c r="A1541" s="1"/>
      <c r="L1541" s="2"/>
      <c r="M1541" s="2"/>
    </row>
    <row r="1542" spans="1:13" customFormat="1" x14ac:dyDescent="0.3">
      <c r="A1542" s="1"/>
      <c r="L1542" s="2"/>
      <c r="M1542" s="2"/>
    </row>
    <row r="1543" spans="1:13" customFormat="1" x14ac:dyDescent="0.3">
      <c r="A1543" s="1"/>
      <c r="L1543" s="2"/>
      <c r="M1543" s="2"/>
    </row>
    <row r="1544" spans="1:13" customFormat="1" x14ac:dyDescent="0.3">
      <c r="A1544" s="1"/>
      <c r="L1544" s="2"/>
      <c r="M1544" s="2"/>
    </row>
    <row r="1545" spans="1:13" customFormat="1" x14ac:dyDescent="0.3">
      <c r="A1545" s="1"/>
      <c r="L1545" s="2"/>
      <c r="M1545" s="2"/>
    </row>
    <row r="1546" spans="1:13" customFormat="1" x14ac:dyDescent="0.3">
      <c r="A1546" s="1"/>
      <c r="L1546" s="2"/>
      <c r="M1546" s="2"/>
    </row>
    <row r="1547" spans="1:13" customFormat="1" x14ac:dyDescent="0.3">
      <c r="A1547" s="1"/>
      <c r="L1547" s="2"/>
      <c r="M1547" s="2"/>
    </row>
    <row r="1548" spans="1:13" customFormat="1" x14ac:dyDescent="0.3">
      <c r="A1548" s="1"/>
      <c r="L1548" s="2"/>
      <c r="M1548" s="2"/>
    </row>
    <row r="1549" spans="1:13" customFormat="1" x14ac:dyDescent="0.3">
      <c r="A1549" s="1"/>
      <c r="L1549" s="2"/>
      <c r="M1549" s="2"/>
    </row>
    <row r="1550" spans="1:13" customFormat="1" x14ac:dyDescent="0.3">
      <c r="A1550" s="1"/>
      <c r="L1550" s="2"/>
      <c r="M1550" s="2"/>
    </row>
    <row r="1551" spans="1:13" customFormat="1" x14ac:dyDescent="0.3">
      <c r="A1551" s="1"/>
      <c r="L1551" s="2"/>
      <c r="M1551" s="2"/>
    </row>
    <row r="1552" spans="1:13" customFormat="1" x14ac:dyDescent="0.3">
      <c r="A1552" s="1"/>
      <c r="L1552" s="2"/>
      <c r="M1552" s="2"/>
    </row>
    <row r="1553" spans="1:13" customFormat="1" x14ac:dyDescent="0.3">
      <c r="A1553" s="1"/>
      <c r="L1553" s="2"/>
      <c r="M1553" s="2"/>
    </row>
    <row r="1554" spans="1:13" customFormat="1" x14ac:dyDescent="0.3">
      <c r="A1554" s="1"/>
      <c r="L1554" s="2"/>
      <c r="M1554" s="2"/>
    </row>
    <row r="1555" spans="1:13" customFormat="1" x14ac:dyDescent="0.3">
      <c r="A1555" s="1"/>
      <c r="L1555" s="2"/>
      <c r="M1555" s="2"/>
    </row>
    <row r="1556" spans="1:13" customFormat="1" x14ac:dyDescent="0.3">
      <c r="A1556" s="1"/>
      <c r="L1556" s="2"/>
      <c r="M1556" s="2"/>
    </row>
    <row r="1557" spans="1:13" customFormat="1" x14ac:dyDescent="0.3">
      <c r="A1557" s="1"/>
      <c r="L1557" s="2"/>
      <c r="M1557" s="2"/>
    </row>
    <row r="1558" spans="1:13" customFormat="1" x14ac:dyDescent="0.3">
      <c r="A1558" s="1"/>
      <c r="L1558" s="2"/>
      <c r="M1558" s="2"/>
    </row>
    <row r="1559" spans="1:13" customFormat="1" x14ac:dyDescent="0.3">
      <c r="A1559" s="1"/>
      <c r="L1559" s="2"/>
      <c r="M1559" s="2"/>
    </row>
    <row r="1560" spans="1:13" customFormat="1" x14ac:dyDescent="0.3">
      <c r="A1560" s="1"/>
      <c r="L1560" s="2"/>
      <c r="M1560" s="2"/>
    </row>
    <row r="1561" spans="1:13" customFormat="1" x14ac:dyDescent="0.3">
      <c r="A1561" s="1"/>
      <c r="L1561" s="2"/>
      <c r="M1561" s="2"/>
    </row>
    <row r="1562" spans="1:13" customFormat="1" x14ac:dyDescent="0.3">
      <c r="A1562" s="1"/>
      <c r="L1562" s="2"/>
      <c r="M1562" s="2"/>
    </row>
    <row r="1563" spans="1:13" customFormat="1" x14ac:dyDescent="0.3">
      <c r="A1563" s="1"/>
      <c r="L1563" s="2"/>
      <c r="M1563" s="2"/>
    </row>
    <row r="1564" spans="1:13" customFormat="1" x14ac:dyDescent="0.3">
      <c r="A1564" s="1"/>
      <c r="L1564" s="2"/>
      <c r="M1564" s="2"/>
    </row>
    <row r="1565" spans="1:13" customFormat="1" x14ac:dyDescent="0.3">
      <c r="A1565" s="1"/>
      <c r="L1565" s="2"/>
      <c r="M1565" s="2"/>
    </row>
    <row r="1566" spans="1:13" customFormat="1" x14ac:dyDescent="0.3">
      <c r="A1566" s="1"/>
      <c r="L1566" s="2"/>
      <c r="M1566" s="2"/>
    </row>
    <row r="1567" spans="1:13" customFormat="1" x14ac:dyDescent="0.3">
      <c r="A1567" s="1"/>
      <c r="L1567" s="2"/>
      <c r="M1567" s="2"/>
    </row>
    <row r="1568" spans="1:13" customFormat="1" x14ac:dyDescent="0.3">
      <c r="A1568" s="1"/>
      <c r="L1568" s="2"/>
      <c r="M1568" s="2"/>
    </row>
    <row r="1569" spans="1:13" customFormat="1" x14ac:dyDescent="0.3">
      <c r="A1569" s="1"/>
      <c r="L1569" s="2"/>
      <c r="M1569" s="2"/>
    </row>
    <row r="1570" spans="1:13" customFormat="1" x14ac:dyDescent="0.3">
      <c r="A1570" s="1"/>
      <c r="L1570" s="2"/>
      <c r="M1570" s="2"/>
    </row>
    <row r="1571" spans="1:13" customFormat="1" x14ac:dyDescent="0.3">
      <c r="A1571" s="1"/>
      <c r="L1571" s="2"/>
      <c r="M1571" s="2"/>
    </row>
    <row r="1572" spans="1:13" customFormat="1" x14ac:dyDescent="0.3">
      <c r="A1572" s="1"/>
      <c r="L1572" s="2"/>
      <c r="M1572" s="2"/>
    </row>
    <row r="1573" spans="1:13" customFormat="1" x14ac:dyDescent="0.3">
      <c r="A1573" s="1"/>
      <c r="L1573" s="2"/>
      <c r="M1573" s="2"/>
    </row>
    <row r="1574" spans="1:13" customFormat="1" x14ac:dyDescent="0.3">
      <c r="A1574" s="1"/>
      <c r="L1574" s="2"/>
      <c r="M1574" s="2"/>
    </row>
    <row r="1575" spans="1:13" customFormat="1" x14ac:dyDescent="0.3">
      <c r="A1575" s="1"/>
      <c r="L1575" s="2"/>
      <c r="M1575" s="2"/>
    </row>
    <row r="1576" spans="1:13" customFormat="1" x14ac:dyDescent="0.3">
      <c r="A1576" s="1"/>
      <c r="L1576" s="2"/>
      <c r="M1576" s="2"/>
    </row>
    <row r="1577" spans="1:13" customFormat="1" x14ac:dyDescent="0.3">
      <c r="A1577" s="1"/>
      <c r="L1577" s="2"/>
      <c r="M1577" s="2"/>
    </row>
    <row r="1578" spans="1:13" customFormat="1" x14ac:dyDescent="0.3">
      <c r="A1578" s="1"/>
      <c r="L1578" s="2"/>
      <c r="M1578" s="2"/>
    </row>
    <row r="1579" spans="1:13" customFormat="1" x14ac:dyDescent="0.3">
      <c r="A1579" s="1"/>
      <c r="L1579" s="2"/>
      <c r="M1579" s="2"/>
    </row>
    <row r="1580" spans="1:13" customFormat="1" x14ac:dyDescent="0.3">
      <c r="A1580" s="1"/>
      <c r="L1580" s="2"/>
      <c r="M1580" s="2"/>
    </row>
    <row r="1581" spans="1:13" customFormat="1" x14ac:dyDescent="0.3">
      <c r="A1581" s="1"/>
      <c r="L1581" s="2"/>
      <c r="M1581" s="2"/>
    </row>
    <row r="1582" spans="1:13" customFormat="1" x14ac:dyDescent="0.3">
      <c r="A1582" s="1"/>
      <c r="L1582" s="2"/>
      <c r="M1582" s="2"/>
    </row>
    <row r="1583" spans="1:13" customFormat="1" x14ac:dyDescent="0.3">
      <c r="A1583" s="1"/>
      <c r="L1583" s="2"/>
      <c r="M1583" s="2"/>
    </row>
    <row r="1584" spans="1:13" customFormat="1" x14ac:dyDescent="0.3">
      <c r="A1584" s="1"/>
      <c r="L1584" s="2"/>
      <c r="M1584" s="2"/>
    </row>
    <row r="1585" spans="1:13" customFormat="1" x14ac:dyDescent="0.3">
      <c r="A1585" s="1"/>
      <c r="L1585" s="2"/>
      <c r="M1585" s="2"/>
    </row>
    <row r="1586" spans="1:13" customFormat="1" x14ac:dyDescent="0.3">
      <c r="A1586" s="1"/>
      <c r="L1586" s="2"/>
      <c r="M1586" s="2"/>
    </row>
    <row r="1587" spans="1:13" customFormat="1" x14ac:dyDescent="0.3">
      <c r="A1587" s="1"/>
      <c r="L1587" s="2"/>
      <c r="M1587" s="2"/>
    </row>
    <row r="1588" spans="1:13" customFormat="1" x14ac:dyDescent="0.3">
      <c r="A1588" s="1"/>
      <c r="L1588" s="2"/>
      <c r="M1588" s="2"/>
    </row>
    <row r="1589" spans="1:13" customFormat="1" x14ac:dyDescent="0.3">
      <c r="A1589" s="1"/>
      <c r="L1589" s="2"/>
      <c r="M1589" s="2"/>
    </row>
    <row r="1590" spans="1:13" customFormat="1" x14ac:dyDescent="0.3">
      <c r="A1590" s="1"/>
      <c r="L1590" s="2"/>
      <c r="M1590" s="2"/>
    </row>
    <row r="1591" spans="1:13" customFormat="1" x14ac:dyDescent="0.3">
      <c r="A1591" s="1"/>
      <c r="L1591" s="2"/>
      <c r="M1591" s="2"/>
    </row>
    <row r="1592" spans="1:13" customFormat="1" x14ac:dyDescent="0.3">
      <c r="A1592" s="1"/>
      <c r="L1592" s="2"/>
      <c r="M1592" s="2"/>
    </row>
    <row r="1593" spans="1:13" customFormat="1" x14ac:dyDescent="0.3">
      <c r="A1593" s="1"/>
      <c r="L1593" s="2"/>
      <c r="M1593" s="2"/>
    </row>
    <row r="1594" spans="1:13" customFormat="1" x14ac:dyDescent="0.3">
      <c r="A1594" s="1"/>
      <c r="L1594" s="2"/>
      <c r="M1594" s="2"/>
    </row>
    <row r="1595" spans="1:13" customFormat="1" x14ac:dyDescent="0.3">
      <c r="A1595" s="1"/>
      <c r="L1595" s="2"/>
      <c r="M1595" s="2"/>
    </row>
    <row r="1596" spans="1:13" customFormat="1" x14ac:dyDescent="0.3">
      <c r="A1596" s="1"/>
      <c r="L1596" s="2"/>
      <c r="M1596" s="2"/>
    </row>
    <row r="1597" spans="1:13" customFormat="1" x14ac:dyDescent="0.3">
      <c r="A1597" s="1"/>
      <c r="L1597" s="2"/>
      <c r="M1597" s="2"/>
    </row>
    <row r="1598" spans="1:13" customFormat="1" x14ac:dyDescent="0.3">
      <c r="A1598" s="1"/>
      <c r="L1598" s="2"/>
      <c r="M1598" s="2"/>
    </row>
    <row r="1599" spans="1:13" customFormat="1" x14ac:dyDescent="0.3">
      <c r="A1599" s="1"/>
      <c r="L1599" s="2"/>
      <c r="M1599" s="2"/>
    </row>
    <row r="1600" spans="1:13" customFormat="1" x14ac:dyDescent="0.3">
      <c r="A1600" s="1"/>
      <c r="L1600" s="2"/>
      <c r="M1600" s="2"/>
    </row>
    <row r="1601" spans="1:13" customFormat="1" x14ac:dyDescent="0.3">
      <c r="A1601" s="1"/>
      <c r="L1601" s="2"/>
      <c r="M1601" s="2"/>
    </row>
    <row r="1602" spans="1:13" customFormat="1" x14ac:dyDescent="0.3">
      <c r="A1602" s="1"/>
      <c r="L1602" s="2"/>
      <c r="M1602" s="2"/>
    </row>
    <row r="1603" spans="1:13" customFormat="1" x14ac:dyDescent="0.3">
      <c r="A1603" s="1"/>
      <c r="L1603" s="2"/>
      <c r="M1603" s="2"/>
    </row>
    <row r="1604" spans="1:13" customFormat="1" x14ac:dyDescent="0.3">
      <c r="A1604" s="1"/>
      <c r="L1604" s="2"/>
      <c r="M1604" s="2"/>
    </row>
    <row r="1605" spans="1:13" customFormat="1" x14ac:dyDescent="0.3">
      <c r="A1605" s="1"/>
      <c r="L1605" s="2"/>
      <c r="M1605" s="2"/>
    </row>
    <row r="1606" spans="1:13" customFormat="1" x14ac:dyDescent="0.3">
      <c r="A1606" s="1"/>
      <c r="L1606" s="2"/>
      <c r="M1606" s="2"/>
    </row>
    <row r="1607" spans="1:13" customFormat="1" x14ac:dyDescent="0.3">
      <c r="A1607" s="1"/>
      <c r="L1607" s="2"/>
      <c r="M1607" s="2"/>
    </row>
    <row r="1608" spans="1:13" customFormat="1" x14ac:dyDescent="0.3">
      <c r="A1608" s="1"/>
      <c r="L1608" s="2"/>
      <c r="M1608" s="2"/>
    </row>
    <row r="1609" spans="1:13" customFormat="1" x14ac:dyDescent="0.3">
      <c r="A1609" s="1"/>
      <c r="L1609" s="2"/>
      <c r="M1609" s="2"/>
    </row>
    <row r="1610" spans="1:13" customFormat="1" x14ac:dyDescent="0.3">
      <c r="A1610" s="1"/>
      <c r="L1610" s="2"/>
      <c r="M1610" s="2"/>
    </row>
    <row r="1611" spans="1:13" customFormat="1" x14ac:dyDescent="0.3">
      <c r="A1611" s="1"/>
      <c r="L1611" s="2"/>
      <c r="M1611" s="2"/>
    </row>
    <row r="1612" spans="1:13" customFormat="1" x14ac:dyDescent="0.3">
      <c r="A1612" s="1"/>
      <c r="L1612" s="2"/>
      <c r="M1612" s="2"/>
    </row>
    <row r="1613" spans="1:13" customFormat="1" x14ac:dyDescent="0.3">
      <c r="A1613" s="1"/>
      <c r="L1613" s="2"/>
      <c r="M1613" s="2"/>
    </row>
    <row r="1614" spans="1:13" customFormat="1" x14ac:dyDescent="0.3">
      <c r="A1614" s="1"/>
      <c r="L1614" s="2"/>
      <c r="M1614" s="2"/>
    </row>
    <row r="1615" spans="1:13" customFormat="1" x14ac:dyDescent="0.3">
      <c r="A1615" s="1"/>
      <c r="L1615" s="2"/>
      <c r="M1615" s="2"/>
    </row>
    <row r="1616" spans="1:13" customFormat="1" x14ac:dyDescent="0.3">
      <c r="A1616" s="1"/>
      <c r="L1616" s="2"/>
      <c r="M1616" s="2"/>
    </row>
    <row r="1617" spans="1:13" customFormat="1" x14ac:dyDescent="0.3">
      <c r="A1617" s="1"/>
      <c r="L1617" s="2"/>
      <c r="M1617" s="2"/>
    </row>
    <row r="1618" spans="1:13" customFormat="1" x14ac:dyDescent="0.3">
      <c r="A1618" s="1"/>
      <c r="L1618" s="2"/>
      <c r="M1618" s="2"/>
    </row>
    <row r="1619" spans="1:13" customFormat="1" x14ac:dyDescent="0.3">
      <c r="A1619" s="1"/>
      <c r="L1619" s="2"/>
      <c r="M1619" s="2"/>
    </row>
    <row r="1620" spans="1:13" customFormat="1" x14ac:dyDescent="0.3">
      <c r="A1620" s="1"/>
      <c r="L1620" s="2"/>
      <c r="M1620" s="2"/>
    </row>
    <row r="1621" spans="1:13" customFormat="1" x14ac:dyDescent="0.3">
      <c r="A1621" s="1"/>
      <c r="L1621" s="2"/>
      <c r="M1621" s="2"/>
    </row>
    <row r="1622" spans="1:13" customFormat="1" x14ac:dyDescent="0.3">
      <c r="A1622" s="1"/>
      <c r="L1622" s="2"/>
      <c r="M1622" s="2"/>
    </row>
    <row r="1623" spans="1:13" customFormat="1" x14ac:dyDescent="0.3">
      <c r="A1623" s="1"/>
      <c r="L1623" s="2"/>
      <c r="M1623" s="2"/>
    </row>
    <row r="1624" spans="1:13" customFormat="1" x14ac:dyDescent="0.3">
      <c r="A1624" s="1"/>
      <c r="L1624" s="2"/>
      <c r="M1624" s="2"/>
    </row>
    <row r="1625" spans="1:13" customFormat="1" x14ac:dyDescent="0.3">
      <c r="A1625" s="1"/>
      <c r="L1625" s="2"/>
      <c r="M1625" s="2"/>
    </row>
    <row r="1626" spans="1:13" customFormat="1" x14ac:dyDescent="0.3">
      <c r="A1626" s="1"/>
      <c r="L1626" s="2"/>
      <c r="M1626" s="2"/>
    </row>
    <row r="1627" spans="1:13" customFormat="1" x14ac:dyDescent="0.3">
      <c r="A1627" s="1"/>
      <c r="L1627" s="2"/>
      <c r="M1627" s="2"/>
    </row>
    <row r="1628" spans="1:13" customFormat="1" x14ac:dyDescent="0.3">
      <c r="A1628" s="1"/>
      <c r="L1628" s="2"/>
      <c r="M1628" s="2"/>
    </row>
    <row r="1629" spans="1:13" customFormat="1" x14ac:dyDescent="0.3">
      <c r="A1629" s="1"/>
      <c r="L1629" s="2"/>
      <c r="M1629" s="2"/>
    </row>
    <row r="1630" spans="1:13" customFormat="1" x14ac:dyDescent="0.3">
      <c r="A1630" s="1"/>
      <c r="L1630" s="2"/>
      <c r="M1630" s="2"/>
    </row>
    <row r="1631" spans="1:13" customFormat="1" x14ac:dyDescent="0.3">
      <c r="A1631" s="1"/>
      <c r="L1631" s="2"/>
      <c r="M1631" s="2"/>
    </row>
    <row r="1632" spans="1:13" customFormat="1" x14ac:dyDescent="0.3">
      <c r="A1632" s="1"/>
      <c r="L1632" s="2"/>
      <c r="M1632" s="2"/>
    </row>
    <row r="1633" spans="1:13" customFormat="1" x14ac:dyDescent="0.3">
      <c r="A1633" s="1"/>
      <c r="L1633" s="2"/>
      <c r="M1633" s="2"/>
    </row>
    <row r="1634" spans="1:13" customFormat="1" x14ac:dyDescent="0.3">
      <c r="A1634" s="1"/>
      <c r="L1634" s="2"/>
      <c r="M1634" s="2"/>
    </row>
    <row r="1635" spans="1:13" customFormat="1" x14ac:dyDescent="0.3">
      <c r="A1635" s="1"/>
      <c r="L1635" s="2"/>
      <c r="M1635" s="2"/>
    </row>
    <row r="1636" spans="1:13" customFormat="1" x14ac:dyDescent="0.3">
      <c r="A1636" s="1"/>
      <c r="L1636" s="2"/>
      <c r="M1636" s="2"/>
    </row>
    <row r="1637" spans="1:13" customFormat="1" x14ac:dyDescent="0.3">
      <c r="A1637" s="1"/>
      <c r="L1637" s="2"/>
      <c r="M1637" s="2"/>
    </row>
    <row r="1638" spans="1:13" customFormat="1" x14ac:dyDescent="0.3">
      <c r="A1638" s="1"/>
      <c r="L1638" s="2"/>
      <c r="M1638" s="2"/>
    </row>
    <row r="1639" spans="1:13" customFormat="1" x14ac:dyDescent="0.3">
      <c r="A1639" s="1"/>
      <c r="L1639" s="2"/>
      <c r="M1639" s="2"/>
    </row>
    <row r="1640" spans="1:13" customFormat="1" x14ac:dyDescent="0.3">
      <c r="A1640" s="1"/>
      <c r="L1640" s="2"/>
      <c r="M1640" s="2"/>
    </row>
    <row r="1641" spans="1:13" customFormat="1" x14ac:dyDescent="0.3">
      <c r="A1641" s="1"/>
      <c r="L1641" s="2"/>
      <c r="M1641" s="2"/>
    </row>
    <row r="1642" spans="1:13" customFormat="1" x14ac:dyDescent="0.3">
      <c r="A1642" s="1"/>
      <c r="L1642" s="2"/>
      <c r="M1642" s="2"/>
    </row>
    <row r="1643" spans="1:13" customFormat="1" x14ac:dyDescent="0.3">
      <c r="A1643" s="1"/>
      <c r="L1643" s="2"/>
      <c r="M1643" s="2"/>
    </row>
    <row r="1644" spans="1:13" customFormat="1" x14ac:dyDescent="0.3">
      <c r="A1644" s="1"/>
      <c r="L1644" s="2"/>
      <c r="M1644" s="2"/>
    </row>
    <row r="1645" spans="1:13" customFormat="1" x14ac:dyDescent="0.3">
      <c r="A1645" s="1"/>
      <c r="L1645" s="2"/>
      <c r="M1645" s="2"/>
    </row>
    <row r="1646" spans="1:13" customFormat="1" x14ac:dyDescent="0.3">
      <c r="A1646" s="1"/>
      <c r="L1646" s="2"/>
      <c r="M1646" s="2"/>
    </row>
    <row r="1647" spans="1:13" customFormat="1" x14ac:dyDescent="0.3">
      <c r="A1647" s="1"/>
      <c r="L1647" s="2"/>
      <c r="M1647" s="2"/>
    </row>
    <row r="1648" spans="1:13" customFormat="1" x14ac:dyDescent="0.3">
      <c r="A1648" s="1"/>
      <c r="L1648" s="2"/>
      <c r="M1648" s="2"/>
    </row>
    <row r="1649" spans="1:13" customFormat="1" x14ac:dyDescent="0.3">
      <c r="A1649" s="1"/>
      <c r="L1649" s="2"/>
      <c r="M1649" s="2"/>
    </row>
    <row r="1650" spans="1:13" customFormat="1" x14ac:dyDescent="0.3">
      <c r="A1650" s="1"/>
      <c r="L1650" s="2"/>
      <c r="M1650" s="2"/>
    </row>
    <row r="1651" spans="1:13" customFormat="1" x14ac:dyDescent="0.3">
      <c r="A1651" s="1"/>
      <c r="L1651" s="2"/>
      <c r="M1651" s="2"/>
    </row>
    <row r="1652" spans="1:13" customFormat="1" x14ac:dyDescent="0.3">
      <c r="A1652" s="1"/>
      <c r="L1652" s="2"/>
      <c r="M1652" s="2"/>
    </row>
    <row r="1653" spans="1:13" customFormat="1" x14ac:dyDescent="0.3">
      <c r="A1653" s="1"/>
      <c r="L1653" s="2"/>
      <c r="M1653" s="2"/>
    </row>
    <row r="1654" spans="1:13" customFormat="1" x14ac:dyDescent="0.3">
      <c r="A1654" s="1"/>
      <c r="L1654" s="2"/>
      <c r="M1654" s="2"/>
    </row>
    <row r="1655" spans="1:13" customFormat="1" x14ac:dyDescent="0.3">
      <c r="A1655" s="1"/>
      <c r="L1655" s="2"/>
      <c r="M1655" s="2"/>
    </row>
    <row r="1656" spans="1:13" customFormat="1" x14ac:dyDescent="0.3">
      <c r="A1656" s="1"/>
      <c r="L1656" s="2"/>
      <c r="M1656" s="2"/>
    </row>
    <row r="1657" spans="1:13" customFormat="1" x14ac:dyDescent="0.3">
      <c r="A1657" s="1"/>
      <c r="L1657" s="2"/>
      <c r="M1657" s="2"/>
    </row>
    <row r="1658" spans="1:13" customFormat="1" x14ac:dyDescent="0.3">
      <c r="A1658" s="1"/>
      <c r="L1658" s="2"/>
      <c r="M1658" s="2"/>
    </row>
    <row r="1659" spans="1:13" customFormat="1" x14ac:dyDescent="0.3">
      <c r="A1659" s="1"/>
      <c r="L1659" s="2"/>
      <c r="M1659" s="2"/>
    </row>
    <row r="1660" spans="1:13" customFormat="1" x14ac:dyDescent="0.3">
      <c r="A1660" s="1"/>
      <c r="L1660" s="2"/>
      <c r="M1660" s="2"/>
    </row>
    <row r="1661" spans="1:13" customFormat="1" x14ac:dyDescent="0.3">
      <c r="A1661" s="1"/>
      <c r="L1661" s="2"/>
      <c r="M1661" s="2"/>
    </row>
    <row r="1662" spans="1:13" customFormat="1" x14ac:dyDescent="0.3">
      <c r="A1662" s="1"/>
      <c r="L1662" s="2"/>
      <c r="M1662" s="2"/>
    </row>
    <row r="1663" spans="1:13" customFormat="1" x14ac:dyDescent="0.3">
      <c r="A1663" s="1"/>
      <c r="L1663" s="2"/>
      <c r="M1663" s="2"/>
    </row>
    <row r="1664" spans="1:13" customFormat="1" x14ac:dyDescent="0.3">
      <c r="A1664" s="1"/>
      <c r="L1664" s="2"/>
      <c r="M1664" s="2"/>
    </row>
    <row r="1665" spans="1:13" customFormat="1" x14ac:dyDescent="0.3">
      <c r="A1665" s="1"/>
      <c r="L1665" s="2"/>
      <c r="M1665" s="2"/>
    </row>
    <row r="1666" spans="1:13" customFormat="1" x14ac:dyDescent="0.3">
      <c r="A1666" s="1"/>
      <c r="L1666" s="2"/>
      <c r="M1666" s="2"/>
    </row>
    <row r="1667" spans="1:13" customFormat="1" x14ac:dyDescent="0.3">
      <c r="A1667" s="1"/>
      <c r="L1667" s="2"/>
      <c r="M1667" s="2"/>
    </row>
    <row r="1668" spans="1:13" customFormat="1" x14ac:dyDescent="0.3">
      <c r="A1668" s="1"/>
      <c r="L1668" s="2"/>
      <c r="M1668" s="2"/>
    </row>
    <row r="1669" spans="1:13" customFormat="1" x14ac:dyDescent="0.3">
      <c r="A1669" s="1"/>
      <c r="L1669" s="2"/>
      <c r="M1669" s="2"/>
    </row>
    <row r="1670" spans="1:13" customFormat="1" x14ac:dyDescent="0.3">
      <c r="A1670" s="1"/>
      <c r="L1670" s="2"/>
      <c r="M1670" s="2"/>
    </row>
    <row r="1671" spans="1:13" customFormat="1" x14ac:dyDescent="0.3">
      <c r="A1671" s="1"/>
      <c r="L1671" s="2"/>
      <c r="M1671" s="2"/>
    </row>
    <row r="1672" spans="1:13" customFormat="1" x14ac:dyDescent="0.3">
      <c r="A1672" s="1"/>
      <c r="L1672" s="2"/>
      <c r="M1672" s="2"/>
    </row>
    <row r="1673" spans="1:13" customFormat="1" x14ac:dyDescent="0.3">
      <c r="A1673" s="1"/>
      <c r="L1673" s="2"/>
      <c r="M1673" s="2"/>
    </row>
    <row r="1674" spans="1:13" customFormat="1" x14ac:dyDescent="0.3">
      <c r="A1674" s="1"/>
      <c r="L1674" s="2"/>
      <c r="M1674" s="2"/>
    </row>
    <row r="1675" spans="1:13" customFormat="1" x14ac:dyDescent="0.3">
      <c r="A1675" s="1"/>
      <c r="L1675" s="2"/>
      <c r="M1675" s="2"/>
    </row>
    <row r="1676" spans="1:13" customFormat="1" x14ac:dyDescent="0.3">
      <c r="A1676" s="1"/>
      <c r="L1676" s="2"/>
      <c r="M1676" s="2"/>
    </row>
    <row r="1677" spans="1:13" customFormat="1" x14ac:dyDescent="0.3">
      <c r="A1677" s="1"/>
      <c r="L1677" s="2"/>
      <c r="M1677" s="2"/>
    </row>
    <row r="1678" spans="1:13" customFormat="1" x14ac:dyDescent="0.3">
      <c r="A1678" s="1"/>
      <c r="L1678" s="2"/>
      <c r="M1678" s="2"/>
    </row>
    <row r="1679" spans="1:13" customFormat="1" x14ac:dyDescent="0.3">
      <c r="A1679" s="1"/>
      <c r="L1679" s="2"/>
      <c r="M1679" s="2"/>
    </row>
    <row r="1680" spans="1:13" customFormat="1" x14ac:dyDescent="0.3">
      <c r="A1680" s="1"/>
      <c r="L1680" s="2"/>
      <c r="M1680" s="2"/>
    </row>
    <row r="1681" spans="1:13" customFormat="1" x14ac:dyDescent="0.3">
      <c r="A1681" s="1"/>
      <c r="L1681" s="2"/>
      <c r="M1681" s="2"/>
    </row>
    <row r="1682" spans="1:13" customFormat="1" x14ac:dyDescent="0.3">
      <c r="A1682" s="1"/>
      <c r="L1682" s="2"/>
      <c r="M1682" s="2"/>
    </row>
    <row r="1683" spans="1:13" customFormat="1" x14ac:dyDescent="0.3">
      <c r="A1683" s="1"/>
      <c r="L1683" s="2"/>
      <c r="M1683" s="2"/>
    </row>
    <row r="1684" spans="1:13" customFormat="1" x14ac:dyDescent="0.3">
      <c r="A1684" s="1"/>
      <c r="L1684" s="2"/>
      <c r="M1684" s="2"/>
    </row>
    <row r="1685" spans="1:13" customFormat="1" x14ac:dyDescent="0.3">
      <c r="A1685" s="1"/>
      <c r="L1685" s="2"/>
      <c r="M1685" s="2"/>
    </row>
    <row r="1686" spans="1:13" customFormat="1" x14ac:dyDescent="0.3">
      <c r="A1686" s="1"/>
      <c r="L1686" s="2"/>
      <c r="M1686" s="2"/>
    </row>
    <row r="1687" spans="1:13" customFormat="1" x14ac:dyDescent="0.3">
      <c r="A1687" s="1"/>
      <c r="L1687" s="2"/>
      <c r="M1687" s="2"/>
    </row>
    <row r="1688" spans="1:13" customFormat="1" x14ac:dyDescent="0.3">
      <c r="A1688" s="1"/>
      <c r="L1688" s="2"/>
      <c r="M1688" s="2"/>
    </row>
    <row r="1689" spans="1:13" customFormat="1" x14ac:dyDescent="0.3">
      <c r="A1689" s="1"/>
      <c r="L1689" s="2"/>
      <c r="M1689" s="2"/>
    </row>
    <row r="1690" spans="1:13" customFormat="1" x14ac:dyDescent="0.3">
      <c r="A1690" s="1"/>
      <c r="L1690" s="2"/>
      <c r="M1690" s="2"/>
    </row>
    <row r="1691" spans="1:13" customFormat="1" x14ac:dyDescent="0.3">
      <c r="A1691" s="1"/>
      <c r="L1691" s="2"/>
      <c r="M1691" s="2"/>
    </row>
    <row r="1692" spans="1:13" customFormat="1" x14ac:dyDescent="0.3">
      <c r="A1692" s="1"/>
      <c r="L1692" s="2"/>
      <c r="M1692" s="2"/>
    </row>
    <row r="1693" spans="1:13" customFormat="1" x14ac:dyDescent="0.3">
      <c r="A1693" s="1"/>
      <c r="L1693" s="2"/>
      <c r="M1693" s="2"/>
    </row>
    <row r="1694" spans="1:13" customFormat="1" x14ac:dyDescent="0.3">
      <c r="A1694" s="1"/>
      <c r="L1694" s="2"/>
      <c r="M1694" s="2"/>
    </row>
    <row r="1695" spans="1:13" customFormat="1" x14ac:dyDescent="0.3">
      <c r="A1695" s="1"/>
      <c r="L1695" s="2"/>
      <c r="M1695" s="2"/>
    </row>
    <row r="1696" spans="1:13" customFormat="1" x14ac:dyDescent="0.3">
      <c r="A1696" s="1"/>
      <c r="L1696" s="2"/>
      <c r="M1696" s="2"/>
    </row>
    <row r="1697" spans="1:13" customFormat="1" x14ac:dyDescent="0.3">
      <c r="A1697" s="1"/>
      <c r="L1697" s="2"/>
      <c r="M1697" s="2"/>
    </row>
    <row r="1698" spans="1:13" customFormat="1" x14ac:dyDescent="0.3">
      <c r="A1698" s="1"/>
      <c r="L1698" s="2"/>
      <c r="M1698" s="2"/>
    </row>
    <row r="1699" spans="1:13" customFormat="1" x14ac:dyDescent="0.3">
      <c r="A1699" s="1"/>
      <c r="L1699" s="2"/>
      <c r="M1699" s="2"/>
    </row>
    <row r="1700" spans="1:13" customFormat="1" x14ac:dyDescent="0.3">
      <c r="A1700" s="1"/>
      <c r="L1700" s="2"/>
      <c r="M1700" s="2"/>
    </row>
    <row r="1701" spans="1:13" customFormat="1" x14ac:dyDescent="0.3">
      <c r="A1701" s="1"/>
      <c r="L1701" s="2"/>
      <c r="M1701" s="2"/>
    </row>
    <row r="1702" spans="1:13" customFormat="1" x14ac:dyDescent="0.3">
      <c r="A1702" s="1"/>
      <c r="L1702" s="2"/>
      <c r="M1702" s="2"/>
    </row>
    <row r="1703" spans="1:13" customFormat="1" x14ac:dyDescent="0.3">
      <c r="A1703" s="1"/>
      <c r="L1703" s="2"/>
      <c r="M1703" s="2"/>
    </row>
    <row r="1704" spans="1:13" customFormat="1" x14ac:dyDescent="0.3">
      <c r="A1704" s="1"/>
      <c r="L1704" s="2"/>
      <c r="M1704" s="2"/>
    </row>
    <row r="1705" spans="1:13" customFormat="1" x14ac:dyDescent="0.3">
      <c r="A1705" s="1"/>
      <c r="L1705" s="2"/>
      <c r="M1705" s="2"/>
    </row>
    <row r="1706" spans="1:13" customFormat="1" x14ac:dyDescent="0.3">
      <c r="A1706" s="1"/>
      <c r="L1706" s="2"/>
      <c r="M1706" s="2"/>
    </row>
    <row r="1707" spans="1:13" customFormat="1" x14ac:dyDescent="0.3">
      <c r="A1707" s="1"/>
      <c r="L1707" s="2"/>
      <c r="M1707" s="2"/>
    </row>
    <row r="1708" spans="1:13" customFormat="1" x14ac:dyDescent="0.3">
      <c r="A1708" s="1"/>
      <c r="L1708" s="2"/>
      <c r="M1708" s="2"/>
    </row>
    <row r="1709" spans="1:13" customFormat="1" x14ac:dyDescent="0.3">
      <c r="A1709" s="1"/>
      <c r="L1709" s="2"/>
      <c r="M1709" s="2"/>
    </row>
    <row r="1710" spans="1:13" customFormat="1" x14ac:dyDescent="0.3">
      <c r="A1710" s="1"/>
      <c r="L1710" s="2"/>
      <c r="M1710" s="2"/>
    </row>
    <row r="1711" spans="1:13" customFormat="1" x14ac:dyDescent="0.3">
      <c r="A1711" s="1"/>
      <c r="L1711" s="2"/>
      <c r="M1711" s="2"/>
    </row>
    <row r="1712" spans="1:13" customFormat="1" x14ac:dyDescent="0.3">
      <c r="A1712" s="1"/>
      <c r="L1712" s="2"/>
      <c r="M1712" s="2"/>
    </row>
    <row r="1713" spans="1:13" customFormat="1" x14ac:dyDescent="0.3">
      <c r="A1713" s="1"/>
      <c r="L1713" s="2"/>
      <c r="M1713" s="2"/>
    </row>
    <row r="1714" spans="1:13" customFormat="1" x14ac:dyDescent="0.3">
      <c r="A1714" s="1"/>
      <c r="L1714" s="2"/>
      <c r="M1714" s="2"/>
    </row>
    <row r="1715" spans="1:13" customFormat="1" x14ac:dyDescent="0.3">
      <c r="A1715" s="1"/>
      <c r="L1715" s="2"/>
      <c r="M1715" s="2"/>
    </row>
    <row r="1716" spans="1:13" customFormat="1" x14ac:dyDescent="0.3">
      <c r="A1716" s="1"/>
      <c r="L1716" s="2"/>
      <c r="M1716" s="2"/>
    </row>
    <row r="1717" spans="1:13" customFormat="1" x14ac:dyDescent="0.3">
      <c r="A1717" s="1"/>
      <c r="L1717" s="2"/>
      <c r="M1717" s="2"/>
    </row>
    <row r="1718" spans="1:13" customFormat="1" x14ac:dyDescent="0.3">
      <c r="A1718" s="1"/>
      <c r="L1718" s="2"/>
      <c r="M1718" s="2"/>
    </row>
    <row r="1719" spans="1:13" customFormat="1" x14ac:dyDescent="0.3">
      <c r="A1719" s="1"/>
      <c r="L1719" s="2"/>
      <c r="M1719" s="2"/>
    </row>
    <row r="1720" spans="1:13" customFormat="1" x14ac:dyDescent="0.3">
      <c r="A1720" s="1"/>
      <c r="L1720" s="2"/>
      <c r="M1720" s="2"/>
    </row>
    <row r="1721" spans="1:13" customFormat="1" x14ac:dyDescent="0.3">
      <c r="A1721" s="1"/>
      <c r="L1721" s="2"/>
      <c r="M1721" s="2"/>
    </row>
    <row r="1722" spans="1:13" customFormat="1" x14ac:dyDescent="0.3">
      <c r="A1722" s="1"/>
      <c r="L1722" s="2"/>
      <c r="M1722" s="2"/>
    </row>
    <row r="1723" spans="1:13" customFormat="1" x14ac:dyDescent="0.3">
      <c r="A1723" s="1"/>
      <c r="L1723" s="2"/>
      <c r="M1723" s="2"/>
    </row>
    <row r="1724" spans="1:13" customFormat="1" x14ac:dyDescent="0.3">
      <c r="A1724" s="1"/>
      <c r="L1724" s="2"/>
      <c r="M1724" s="2"/>
    </row>
    <row r="1725" spans="1:13" customFormat="1" x14ac:dyDescent="0.3">
      <c r="A1725" s="1"/>
      <c r="L1725" s="2"/>
      <c r="M1725" s="2"/>
    </row>
    <row r="1726" spans="1:13" customFormat="1" x14ac:dyDescent="0.3">
      <c r="A1726" s="1"/>
      <c r="L1726" s="2"/>
      <c r="M1726" s="2"/>
    </row>
    <row r="1727" spans="1:13" customFormat="1" x14ac:dyDescent="0.3">
      <c r="A1727" s="1"/>
      <c r="L1727" s="2"/>
      <c r="M1727" s="2"/>
    </row>
    <row r="1728" spans="1:13" customFormat="1" x14ac:dyDescent="0.3">
      <c r="A1728" s="1"/>
      <c r="L1728" s="2"/>
      <c r="M1728" s="2"/>
    </row>
    <row r="1729" spans="1:13" customFormat="1" x14ac:dyDescent="0.3">
      <c r="A1729" s="1"/>
      <c r="L1729" s="2"/>
      <c r="M1729" s="2"/>
    </row>
    <row r="1730" spans="1:13" customFormat="1" x14ac:dyDescent="0.3">
      <c r="A1730" s="1"/>
      <c r="L1730" s="2"/>
      <c r="M1730" s="2"/>
    </row>
    <row r="1731" spans="1:13" customFormat="1" x14ac:dyDescent="0.3">
      <c r="A1731" s="1"/>
      <c r="L1731" s="2"/>
      <c r="M1731" s="2"/>
    </row>
    <row r="1732" spans="1:13" customFormat="1" x14ac:dyDescent="0.3">
      <c r="A1732" s="1"/>
      <c r="L1732" s="2"/>
      <c r="M1732" s="2"/>
    </row>
    <row r="1733" spans="1:13" customFormat="1" x14ac:dyDescent="0.3">
      <c r="A1733" s="1"/>
      <c r="L1733" s="2"/>
      <c r="M1733" s="2"/>
    </row>
    <row r="1734" spans="1:13" customFormat="1" x14ac:dyDescent="0.3">
      <c r="A1734" s="1"/>
      <c r="L1734" s="2"/>
      <c r="M1734" s="2"/>
    </row>
    <row r="1735" spans="1:13" customFormat="1" x14ac:dyDescent="0.3">
      <c r="A1735" s="1"/>
      <c r="L1735" s="2"/>
      <c r="M1735" s="2"/>
    </row>
    <row r="1736" spans="1:13" customFormat="1" x14ac:dyDescent="0.3">
      <c r="A1736" s="1"/>
      <c r="L1736" s="2"/>
      <c r="M1736" s="2"/>
    </row>
    <row r="1737" spans="1:13" customFormat="1" x14ac:dyDescent="0.3">
      <c r="A1737" s="1"/>
      <c r="L1737" s="2"/>
      <c r="M1737" s="2"/>
    </row>
    <row r="1738" spans="1:13" customFormat="1" x14ac:dyDescent="0.3">
      <c r="A1738" s="1"/>
      <c r="L1738" s="2"/>
      <c r="M1738" s="2"/>
    </row>
    <row r="1739" spans="1:13" customFormat="1" x14ac:dyDescent="0.3">
      <c r="A1739" s="1"/>
      <c r="L1739" s="2"/>
      <c r="M1739" s="2"/>
    </row>
    <row r="1740" spans="1:13" customFormat="1" x14ac:dyDescent="0.3">
      <c r="A1740" s="1"/>
      <c r="L1740" s="2"/>
      <c r="M1740" s="2"/>
    </row>
    <row r="1741" spans="1:13" customFormat="1" x14ac:dyDescent="0.3">
      <c r="A1741" s="1"/>
      <c r="L1741" s="2"/>
      <c r="M1741" s="2"/>
    </row>
    <row r="1742" spans="1:13" customFormat="1" x14ac:dyDescent="0.3">
      <c r="A1742" s="1"/>
      <c r="L1742" s="2"/>
      <c r="M1742" s="2"/>
    </row>
    <row r="1743" spans="1:13" customFormat="1" x14ac:dyDescent="0.3">
      <c r="A1743" s="1"/>
      <c r="L1743" s="2"/>
      <c r="M1743" s="2"/>
    </row>
    <row r="1744" spans="1:13" customFormat="1" x14ac:dyDescent="0.3">
      <c r="A1744" s="1"/>
      <c r="L1744" s="2"/>
      <c r="M1744" s="2"/>
    </row>
    <row r="1745" spans="1:13" customFormat="1" x14ac:dyDescent="0.3">
      <c r="A1745" s="1"/>
      <c r="L1745" s="2"/>
      <c r="M1745" s="2"/>
    </row>
    <row r="1746" spans="1:13" customFormat="1" x14ac:dyDescent="0.3">
      <c r="A1746" s="1"/>
      <c r="L1746" s="2"/>
      <c r="M1746" s="2"/>
    </row>
    <row r="1747" spans="1:13" customFormat="1" x14ac:dyDescent="0.3">
      <c r="A1747" s="1"/>
      <c r="L1747" s="2"/>
      <c r="M1747" s="2"/>
    </row>
    <row r="1748" spans="1:13" customFormat="1" x14ac:dyDescent="0.3">
      <c r="A1748" s="1"/>
      <c r="L1748" s="2"/>
      <c r="M1748" s="2"/>
    </row>
    <row r="1749" spans="1:13" customFormat="1" x14ac:dyDescent="0.3">
      <c r="A1749" s="1"/>
      <c r="L1749" s="2"/>
      <c r="M1749" s="2"/>
    </row>
    <row r="1750" spans="1:13" customFormat="1" x14ac:dyDescent="0.3">
      <c r="A1750" s="1"/>
      <c r="L1750" s="2"/>
      <c r="M1750" s="2"/>
    </row>
    <row r="1751" spans="1:13" customFormat="1" x14ac:dyDescent="0.3">
      <c r="A1751" s="1"/>
      <c r="L1751" s="2"/>
      <c r="M1751" s="2"/>
    </row>
    <row r="1752" spans="1:13" customFormat="1" x14ac:dyDescent="0.3">
      <c r="A1752" s="1"/>
      <c r="L1752" s="2"/>
      <c r="M1752" s="2"/>
    </row>
    <row r="1753" spans="1:13" customFormat="1" x14ac:dyDescent="0.3">
      <c r="A1753" s="1"/>
      <c r="L1753" s="2"/>
      <c r="M1753" s="2"/>
    </row>
    <row r="1754" spans="1:13" customFormat="1" x14ac:dyDescent="0.3">
      <c r="A1754" s="1"/>
      <c r="L1754" s="2"/>
      <c r="M1754" s="2"/>
    </row>
    <row r="1755" spans="1:13" customFormat="1" x14ac:dyDescent="0.3">
      <c r="A1755" s="1"/>
      <c r="L1755" s="2"/>
      <c r="M1755" s="2"/>
    </row>
    <row r="1756" spans="1:13" customFormat="1" x14ac:dyDescent="0.3">
      <c r="A1756" s="1"/>
      <c r="L1756" s="2"/>
      <c r="M1756" s="2"/>
    </row>
    <row r="1757" spans="1:13" customFormat="1" x14ac:dyDescent="0.3">
      <c r="A1757" s="1"/>
      <c r="L1757" s="2"/>
      <c r="M1757" s="2"/>
    </row>
    <row r="1758" spans="1:13" customFormat="1" x14ac:dyDescent="0.3">
      <c r="A1758" s="1"/>
      <c r="L1758" s="2"/>
      <c r="M1758" s="2"/>
    </row>
    <row r="1759" spans="1:13" customFormat="1" x14ac:dyDescent="0.3">
      <c r="A1759" s="1"/>
      <c r="L1759" s="2"/>
      <c r="M1759" s="2"/>
    </row>
    <row r="1760" spans="1:13" customFormat="1" x14ac:dyDescent="0.3">
      <c r="A1760" s="1"/>
      <c r="L1760" s="2"/>
      <c r="M1760" s="2"/>
    </row>
    <row r="1761" spans="1:13" customFormat="1" x14ac:dyDescent="0.3">
      <c r="A1761" s="1"/>
      <c r="L1761" s="2"/>
      <c r="M1761" s="2"/>
    </row>
    <row r="1762" spans="1:13" customFormat="1" x14ac:dyDescent="0.3">
      <c r="A1762" s="1"/>
      <c r="L1762" s="2"/>
      <c r="M1762" s="2"/>
    </row>
    <row r="1763" spans="1:13" customFormat="1" x14ac:dyDescent="0.3">
      <c r="A1763" s="1"/>
      <c r="L1763" s="2"/>
      <c r="M1763" s="2"/>
    </row>
    <row r="1764" spans="1:13" customFormat="1" x14ac:dyDescent="0.3">
      <c r="A1764" s="1"/>
      <c r="L1764" s="2"/>
      <c r="M1764" s="2"/>
    </row>
    <row r="1765" spans="1:13" customFormat="1" x14ac:dyDescent="0.3">
      <c r="A1765" s="1"/>
      <c r="L1765" s="2"/>
      <c r="M1765" s="2"/>
    </row>
    <row r="1766" spans="1:13" customFormat="1" x14ac:dyDescent="0.3">
      <c r="A1766" s="1"/>
      <c r="L1766" s="2"/>
      <c r="M1766" s="2"/>
    </row>
    <row r="1767" spans="1:13" customFormat="1" x14ac:dyDescent="0.3">
      <c r="A1767" s="1"/>
      <c r="L1767" s="2"/>
      <c r="M1767" s="2"/>
    </row>
    <row r="1768" spans="1:13" customFormat="1" x14ac:dyDescent="0.3">
      <c r="A1768" s="1"/>
      <c r="L1768" s="2"/>
      <c r="M1768" s="2"/>
    </row>
    <row r="1769" spans="1:13" customFormat="1" x14ac:dyDescent="0.3">
      <c r="A1769" s="1"/>
      <c r="L1769" s="2"/>
      <c r="M1769" s="2"/>
    </row>
    <row r="1770" spans="1:13" customFormat="1" x14ac:dyDescent="0.3">
      <c r="A1770" s="1"/>
      <c r="L1770" s="2"/>
      <c r="M1770" s="2"/>
    </row>
    <row r="1771" spans="1:13" customFormat="1" x14ac:dyDescent="0.3">
      <c r="A1771" s="1"/>
      <c r="L1771" s="2"/>
      <c r="M1771" s="2"/>
    </row>
    <row r="1772" spans="1:13" customFormat="1" x14ac:dyDescent="0.3">
      <c r="A1772" s="1"/>
      <c r="L1772" s="2"/>
      <c r="M1772" s="2"/>
    </row>
    <row r="1773" spans="1:13" customFormat="1" x14ac:dyDescent="0.3">
      <c r="A1773" s="1"/>
      <c r="L1773" s="2"/>
      <c r="M1773" s="2"/>
    </row>
    <row r="1774" spans="1:13" customFormat="1" x14ac:dyDescent="0.3">
      <c r="A1774" s="1"/>
      <c r="L1774" s="2"/>
      <c r="M1774" s="2"/>
    </row>
    <row r="1775" spans="1:13" customFormat="1" x14ac:dyDescent="0.3">
      <c r="A1775" s="1"/>
      <c r="L1775" s="2"/>
      <c r="M1775" s="2"/>
    </row>
    <row r="1776" spans="1:13" customFormat="1" x14ac:dyDescent="0.3">
      <c r="A1776" s="1"/>
      <c r="L1776" s="2"/>
      <c r="M1776" s="2"/>
    </row>
    <row r="1777" spans="1:13" customFormat="1" x14ac:dyDescent="0.3">
      <c r="A1777" s="1"/>
      <c r="L1777" s="2"/>
      <c r="M1777" s="2"/>
    </row>
    <row r="1778" spans="1:13" customFormat="1" x14ac:dyDescent="0.3">
      <c r="A1778" s="1"/>
      <c r="L1778" s="2"/>
      <c r="M1778" s="2"/>
    </row>
    <row r="1779" spans="1:13" customFormat="1" x14ac:dyDescent="0.3">
      <c r="A1779" s="1"/>
      <c r="L1779" s="2"/>
      <c r="M1779" s="2"/>
    </row>
    <row r="1780" spans="1:13" customFormat="1" x14ac:dyDescent="0.3">
      <c r="A1780" s="1"/>
      <c r="L1780" s="2"/>
      <c r="M1780" s="2"/>
    </row>
    <row r="1781" spans="1:13" customFormat="1" x14ac:dyDescent="0.3">
      <c r="A1781" s="1"/>
      <c r="L1781" s="2"/>
      <c r="M1781" s="2"/>
    </row>
    <row r="1782" spans="1:13" customFormat="1" x14ac:dyDescent="0.3">
      <c r="A1782" s="1"/>
      <c r="L1782" s="2"/>
      <c r="M1782" s="2"/>
    </row>
    <row r="1783" spans="1:13" customFormat="1" x14ac:dyDescent="0.3">
      <c r="A1783" s="1"/>
      <c r="L1783" s="2"/>
      <c r="M1783" s="2"/>
    </row>
    <row r="1784" spans="1:13" customFormat="1" x14ac:dyDescent="0.3">
      <c r="A1784" s="1"/>
      <c r="L1784" s="2"/>
      <c r="M1784" s="2"/>
    </row>
    <row r="1785" spans="1:13" customFormat="1" x14ac:dyDescent="0.3">
      <c r="A1785" s="1"/>
      <c r="L1785" s="2"/>
      <c r="M1785" s="2"/>
    </row>
    <row r="1786" spans="1:13" customFormat="1" x14ac:dyDescent="0.3">
      <c r="A1786" s="1"/>
      <c r="L1786" s="2"/>
      <c r="M1786" s="2"/>
    </row>
    <row r="1787" spans="1:13" customFormat="1" x14ac:dyDescent="0.3">
      <c r="A1787" s="1"/>
      <c r="L1787" s="2"/>
      <c r="M1787" s="2"/>
    </row>
    <row r="1788" spans="1:13" customFormat="1" x14ac:dyDescent="0.3">
      <c r="A1788" s="1"/>
      <c r="L1788" s="2"/>
      <c r="M1788" s="2"/>
    </row>
    <row r="1789" spans="1:13" customFormat="1" x14ac:dyDescent="0.3">
      <c r="A1789" s="1"/>
      <c r="L1789" s="2"/>
      <c r="M1789" s="2"/>
    </row>
    <row r="1790" spans="1:13" customFormat="1" x14ac:dyDescent="0.3">
      <c r="A1790" s="1"/>
      <c r="L1790" s="2"/>
      <c r="M1790" s="2"/>
    </row>
    <row r="1791" spans="1:13" customFormat="1" x14ac:dyDescent="0.3">
      <c r="A1791" s="1"/>
      <c r="L1791" s="2"/>
      <c r="M1791" s="2"/>
    </row>
    <row r="1792" spans="1:13" customFormat="1" x14ac:dyDescent="0.3">
      <c r="A1792" s="1"/>
      <c r="L1792" s="2"/>
      <c r="M1792" s="2"/>
    </row>
    <row r="1793" spans="1:13" customFormat="1" x14ac:dyDescent="0.3">
      <c r="A1793" s="1"/>
      <c r="L1793" s="2"/>
      <c r="M1793" s="2"/>
    </row>
    <row r="1794" spans="1:13" customFormat="1" x14ac:dyDescent="0.3">
      <c r="A1794" s="1"/>
      <c r="L1794" s="2"/>
      <c r="M1794" s="2"/>
    </row>
    <row r="1795" spans="1:13" customFormat="1" x14ac:dyDescent="0.3">
      <c r="A1795" s="1"/>
      <c r="L1795" s="2"/>
      <c r="M1795" s="2"/>
    </row>
    <row r="1796" spans="1:13" customFormat="1" x14ac:dyDescent="0.3">
      <c r="A1796" s="1"/>
      <c r="L1796" s="2"/>
      <c r="M1796" s="2"/>
    </row>
    <row r="1797" spans="1:13" customFormat="1" x14ac:dyDescent="0.3">
      <c r="A1797" s="1"/>
      <c r="L1797" s="2"/>
      <c r="M1797" s="2"/>
    </row>
    <row r="1798" spans="1:13" customFormat="1" x14ac:dyDescent="0.3">
      <c r="A1798" s="1"/>
      <c r="L1798" s="2"/>
      <c r="M1798" s="2"/>
    </row>
    <row r="1799" spans="1:13" customFormat="1" x14ac:dyDescent="0.3">
      <c r="A1799" s="1"/>
      <c r="L1799" s="2"/>
      <c r="M1799" s="2"/>
    </row>
    <row r="1800" spans="1:13" customFormat="1" x14ac:dyDescent="0.3">
      <c r="A1800" s="1"/>
      <c r="L1800" s="2"/>
      <c r="M1800" s="2"/>
    </row>
    <row r="1801" spans="1:13" customFormat="1" x14ac:dyDescent="0.3">
      <c r="A1801" s="1"/>
      <c r="L1801" s="2"/>
      <c r="M1801" s="2"/>
    </row>
    <row r="1802" spans="1:13" customFormat="1" x14ac:dyDescent="0.3">
      <c r="A1802" s="1"/>
      <c r="L1802" s="2"/>
      <c r="M1802" s="2"/>
    </row>
    <row r="1803" spans="1:13" customFormat="1" x14ac:dyDescent="0.3">
      <c r="A1803" s="1"/>
      <c r="L1803" s="2"/>
      <c r="M1803" s="2"/>
    </row>
    <row r="1804" spans="1:13" customFormat="1" x14ac:dyDescent="0.3">
      <c r="A1804" s="1"/>
      <c r="L1804" s="2"/>
      <c r="M1804" s="2"/>
    </row>
    <row r="1805" spans="1:13" customFormat="1" x14ac:dyDescent="0.3">
      <c r="A1805" s="1"/>
      <c r="L1805" s="2"/>
      <c r="M1805" s="2"/>
    </row>
    <row r="1806" spans="1:13" customFormat="1" x14ac:dyDescent="0.3">
      <c r="A1806" s="1"/>
      <c r="L1806" s="2"/>
      <c r="M1806" s="2"/>
    </row>
    <row r="1807" spans="1:13" customFormat="1" x14ac:dyDescent="0.3">
      <c r="A1807" s="1"/>
      <c r="L1807" s="2"/>
      <c r="M1807" s="2"/>
    </row>
    <row r="1808" spans="1:13" customFormat="1" x14ac:dyDescent="0.3">
      <c r="A1808" s="1"/>
      <c r="L1808" s="2"/>
      <c r="M1808" s="2"/>
    </row>
    <row r="1809" spans="1:13" customFormat="1" x14ac:dyDescent="0.3">
      <c r="A1809" s="1"/>
      <c r="L1809" s="2"/>
      <c r="M1809" s="2"/>
    </row>
    <row r="1810" spans="1:13" customFormat="1" x14ac:dyDescent="0.3">
      <c r="A1810" s="1"/>
      <c r="L1810" s="2"/>
      <c r="M1810" s="2"/>
    </row>
    <row r="1811" spans="1:13" customFormat="1" x14ac:dyDescent="0.3">
      <c r="A1811" s="1"/>
      <c r="L1811" s="2"/>
      <c r="M1811" s="2"/>
    </row>
    <row r="1812" spans="1:13" customFormat="1" x14ac:dyDescent="0.3">
      <c r="A1812" s="1"/>
      <c r="L1812" s="2"/>
      <c r="M1812" s="2"/>
    </row>
    <row r="1813" spans="1:13" customFormat="1" x14ac:dyDescent="0.3">
      <c r="A1813" s="1"/>
      <c r="L1813" s="2"/>
      <c r="M1813" s="2"/>
    </row>
    <row r="1814" spans="1:13" customFormat="1" x14ac:dyDescent="0.3">
      <c r="A1814" s="1"/>
      <c r="L1814" s="2"/>
      <c r="M1814" s="2"/>
    </row>
    <row r="1815" spans="1:13" customFormat="1" x14ac:dyDescent="0.3">
      <c r="A1815" s="1"/>
      <c r="L1815" s="2"/>
      <c r="M1815" s="2"/>
    </row>
    <row r="1816" spans="1:13" customFormat="1" x14ac:dyDescent="0.3">
      <c r="A1816" s="1"/>
      <c r="L1816" s="2"/>
      <c r="M1816" s="2"/>
    </row>
    <row r="1817" spans="1:13" customFormat="1" x14ac:dyDescent="0.3">
      <c r="A1817" s="1"/>
      <c r="L1817" s="2"/>
      <c r="M1817" s="2"/>
    </row>
    <row r="1818" spans="1:13" customFormat="1" x14ac:dyDescent="0.3">
      <c r="A1818" s="1"/>
      <c r="L1818" s="2"/>
      <c r="M1818" s="2"/>
    </row>
    <row r="1819" spans="1:13" customFormat="1" x14ac:dyDescent="0.3">
      <c r="A1819" s="1"/>
      <c r="L1819" s="2"/>
      <c r="M1819" s="2"/>
    </row>
    <row r="1820" spans="1:13" customFormat="1" x14ac:dyDescent="0.3">
      <c r="A1820" s="1"/>
      <c r="L1820" s="2"/>
      <c r="M1820" s="2"/>
    </row>
    <row r="1821" spans="1:13" customFormat="1" x14ac:dyDescent="0.3">
      <c r="A1821" s="1"/>
      <c r="L1821" s="2"/>
      <c r="M1821" s="2"/>
    </row>
    <row r="1822" spans="1:13" customFormat="1" x14ac:dyDescent="0.3">
      <c r="A1822" s="1"/>
      <c r="L1822" s="2"/>
      <c r="M1822" s="2"/>
    </row>
    <row r="1823" spans="1:13" customFormat="1" x14ac:dyDescent="0.3">
      <c r="A1823" s="1"/>
      <c r="L1823" s="2"/>
      <c r="M1823" s="2"/>
    </row>
    <row r="1824" spans="1:13" customFormat="1" x14ac:dyDescent="0.3">
      <c r="A1824" s="1"/>
      <c r="L1824" s="2"/>
      <c r="M1824" s="2"/>
    </row>
    <row r="1825" spans="1:13" customFormat="1" x14ac:dyDescent="0.3">
      <c r="A1825" s="1"/>
      <c r="L1825" s="2"/>
      <c r="M1825" s="2"/>
    </row>
    <row r="1826" spans="1:13" customFormat="1" x14ac:dyDescent="0.3">
      <c r="A1826" s="1"/>
      <c r="L1826" s="2"/>
      <c r="M1826" s="2"/>
    </row>
    <row r="1827" spans="1:13" customFormat="1" x14ac:dyDescent="0.3">
      <c r="A1827" s="1"/>
      <c r="L1827" s="2"/>
      <c r="M1827" s="2"/>
    </row>
    <row r="1828" spans="1:13" customFormat="1" x14ac:dyDescent="0.3">
      <c r="A1828" s="1"/>
      <c r="L1828" s="2"/>
      <c r="M1828" s="2"/>
    </row>
    <row r="1829" spans="1:13" customFormat="1" x14ac:dyDescent="0.3">
      <c r="A1829" s="1"/>
      <c r="L1829" s="2"/>
      <c r="M1829" s="2"/>
    </row>
    <row r="1830" spans="1:13" customFormat="1" x14ac:dyDescent="0.3">
      <c r="A1830" s="1"/>
      <c r="L1830" s="2"/>
      <c r="M1830" s="2"/>
    </row>
    <row r="1831" spans="1:13" customFormat="1" x14ac:dyDescent="0.3">
      <c r="A1831" s="1"/>
      <c r="L1831" s="2"/>
      <c r="M1831" s="2"/>
    </row>
    <row r="1832" spans="1:13" customFormat="1" x14ac:dyDescent="0.3">
      <c r="A1832" s="1"/>
      <c r="L1832" s="2"/>
      <c r="M1832" s="2"/>
    </row>
    <row r="1833" spans="1:13" customFormat="1" x14ac:dyDescent="0.3">
      <c r="A1833" s="1"/>
      <c r="L1833" s="2"/>
      <c r="M1833" s="2"/>
    </row>
    <row r="1834" spans="1:13" customFormat="1" x14ac:dyDescent="0.3">
      <c r="A1834" s="1"/>
      <c r="L1834" s="2"/>
      <c r="M1834" s="2"/>
    </row>
    <row r="1835" spans="1:13" customFormat="1" x14ac:dyDescent="0.3">
      <c r="A1835" s="1"/>
      <c r="L1835" s="2"/>
      <c r="M1835" s="2"/>
    </row>
    <row r="1836" spans="1:13" customFormat="1" x14ac:dyDescent="0.3">
      <c r="A1836" s="1"/>
      <c r="L1836" s="2"/>
      <c r="M1836" s="2"/>
    </row>
    <row r="1837" spans="1:13" customFormat="1" x14ac:dyDescent="0.3">
      <c r="A1837" s="1"/>
      <c r="L1837" s="2"/>
      <c r="M1837" s="2"/>
    </row>
    <row r="1838" spans="1:13" customFormat="1" x14ac:dyDescent="0.3">
      <c r="A1838" s="1"/>
      <c r="L1838" s="2"/>
      <c r="M1838" s="2"/>
    </row>
    <row r="1839" spans="1:13" customFormat="1" x14ac:dyDescent="0.3">
      <c r="A1839" s="1"/>
      <c r="L1839" s="2"/>
      <c r="M1839" s="2"/>
    </row>
    <row r="1840" spans="1:13" customFormat="1" x14ac:dyDescent="0.3">
      <c r="A1840" s="1"/>
      <c r="L1840" s="2"/>
      <c r="M1840" s="2"/>
    </row>
    <row r="1841" spans="1:13" customFormat="1" x14ac:dyDescent="0.3">
      <c r="A1841" s="1"/>
      <c r="L1841" s="2"/>
      <c r="M1841" s="2"/>
    </row>
    <row r="1842" spans="1:13" customFormat="1" x14ac:dyDescent="0.3">
      <c r="A1842" s="1"/>
      <c r="L1842" s="2"/>
      <c r="M1842" s="2"/>
    </row>
    <row r="1843" spans="1:13" customFormat="1" x14ac:dyDescent="0.3">
      <c r="A1843" s="1"/>
      <c r="L1843" s="2"/>
      <c r="M1843" s="2"/>
    </row>
    <row r="1844" spans="1:13" customFormat="1" x14ac:dyDescent="0.3">
      <c r="A1844" s="1"/>
      <c r="L1844" s="2"/>
      <c r="M1844" s="2"/>
    </row>
    <row r="1845" spans="1:13" customFormat="1" x14ac:dyDescent="0.3">
      <c r="A1845" s="1"/>
      <c r="L1845" s="2"/>
      <c r="M1845" s="2"/>
    </row>
    <row r="1846" spans="1:13" customFormat="1" x14ac:dyDescent="0.3">
      <c r="A1846" s="1"/>
      <c r="L1846" s="2"/>
      <c r="M1846" s="2"/>
    </row>
    <row r="1847" spans="1:13" customFormat="1" x14ac:dyDescent="0.3">
      <c r="A1847" s="1"/>
      <c r="L1847" s="2"/>
      <c r="M1847" s="2"/>
    </row>
    <row r="1848" spans="1:13" customFormat="1" x14ac:dyDescent="0.3">
      <c r="A1848" s="1"/>
      <c r="L1848" s="2"/>
      <c r="M1848" s="2"/>
    </row>
    <row r="1849" spans="1:13" customFormat="1" x14ac:dyDescent="0.3">
      <c r="A1849" s="1"/>
      <c r="L1849" s="2"/>
      <c r="M1849" s="2"/>
    </row>
    <row r="1850" spans="1:13" customFormat="1" x14ac:dyDescent="0.3">
      <c r="A1850" s="1"/>
      <c r="L1850" s="2"/>
      <c r="M1850" s="2"/>
    </row>
    <row r="1851" spans="1:13" customFormat="1" x14ac:dyDescent="0.3">
      <c r="A1851" s="1"/>
      <c r="L1851" s="2"/>
      <c r="M1851" s="2"/>
    </row>
    <row r="1852" spans="1:13" customFormat="1" x14ac:dyDescent="0.3">
      <c r="A1852" s="1"/>
      <c r="L1852" s="2"/>
      <c r="M1852" s="2"/>
    </row>
    <row r="1853" spans="1:13" customFormat="1" x14ac:dyDescent="0.3">
      <c r="A1853" s="1"/>
      <c r="L1853" s="2"/>
      <c r="M1853" s="2"/>
    </row>
    <row r="1854" spans="1:13" customFormat="1" x14ac:dyDescent="0.3">
      <c r="A1854" s="1"/>
      <c r="L1854" s="2"/>
      <c r="M1854" s="2"/>
    </row>
    <row r="1855" spans="1:13" customFormat="1" x14ac:dyDescent="0.3">
      <c r="A1855" s="1"/>
      <c r="L1855" s="2"/>
      <c r="M1855" s="2"/>
    </row>
    <row r="1856" spans="1:13" customFormat="1" x14ac:dyDescent="0.3">
      <c r="A1856" s="1"/>
      <c r="L1856" s="2"/>
      <c r="M1856" s="2"/>
    </row>
    <row r="1857" spans="1:13" customFormat="1" x14ac:dyDescent="0.3">
      <c r="A1857" s="1"/>
      <c r="L1857" s="2"/>
      <c r="M1857" s="2"/>
    </row>
    <row r="1858" spans="1:13" customFormat="1" x14ac:dyDescent="0.3">
      <c r="A1858" s="1"/>
      <c r="L1858" s="2"/>
      <c r="M1858" s="2"/>
    </row>
    <row r="1859" spans="1:13" customFormat="1" x14ac:dyDescent="0.3">
      <c r="A1859" s="1"/>
      <c r="L1859" s="2"/>
      <c r="M1859" s="2"/>
    </row>
    <row r="1860" spans="1:13" customFormat="1" x14ac:dyDescent="0.3">
      <c r="A1860" s="1"/>
      <c r="L1860" s="2"/>
      <c r="M1860" s="2"/>
    </row>
    <row r="1861" spans="1:13" customFormat="1" x14ac:dyDescent="0.3">
      <c r="A1861" s="1"/>
      <c r="L1861" s="2"/>
      <c r="M1861" s="2"/>
    </row>
    <row r="1862" spans="1:13" customFormat="1" x14ac:dyDescent="0.3">
      <c r="A1862" s="1"/>
      <c r="L1862" s="2"/>
      <c r="M1862" s="2"/>
    </row>
    <row r="1863" spans="1:13" customFormat="1" x14ac:dyDescent="0.3">
      <c r="A1863" s="1"/>
      <c r="L1863" s="2"/>
      <c r="M1863" s="2"/>
    </row>
    <row r="1864" spans="1:13" customFormat="1" x14ac:dyDescent="0.3">
      <c r="A1864" s="1"/>
      <c r="L1864" s="2"/>
      <c r="M1864" s="2"/>
    </row>
    <row r="1865" spans="1:13" customFormat="1" x14ac:dyDescent="0.3">
      <c r="A1865" s="1"/>
      <c r="L1865" s="2"/>
      <c r="M1865" s="2"/>
    </row>
    <row r="1866" spans="1:13" customFormat="1" x14ac:dyDescent="0.3">
      <c r="A1866" s="1"/>
      <c r="L1866" s="2"/>
      <c r="M1866" s="2"/>
    </row>
    <row r="1867" spans="1:13" customFormat="1" x14ac:dyDescent="0.3">
      <c r="A1867" s="1"/>
      <c r="L1867" s="2"/>
      <c r="M1867" s="2"/>
    </row>
    <row r="1868" spans="1:13" customFormat="1" x14ac:dyDescent="0.3">
      <c r="A1868" s="1"/>
      <c r="L1868" s="2"/>
      <c r="M1868" s="2"/>
    </row>
    <row r="1869" spans="1:13" customFormat="1" x14ac:dyDescent="0.3">
      <c r="A1869" s="1"/>
      <c r="L1869" s="2"/>
      <c r="M1869" s="2"/>
    </row>
    <row r="1870" spans="1:13" customFormat="1" x14ac:dyDescent="0.3">
      <c r="A1870" s="1"/>
      <c r="L1870" s="2"/>
      <c r="M1870" s="2"/>
    </row>
    <row r="1871" spans="1:13" customFormat="1" x14ac:dyDescent="0.3">
      <c r="A1871" s="1"/>
      <c r="L1871" s="2"/>
      <c r="M1871" s="2"/>
    </row>
    <row r="1872" spans="1:13" customFormat="1" x14ac:dyDescent="0.3">
      <c r="A1872" s="1"/>
      <c r="L1872" s="2"/>
      <c r="M1872" s="2"/>
    </row>
    <row r="1873" spans="1:13" customFormat="1" x14ac:dyDescent="0.3">
      <c r="A1873" s="1"/>
      <c r="L1873" s="2"/>
      <c r="M1873" s="2"/>
    </row>
    <row r="1874" spans="1:13" customFormat="1" x14ac:dyDescent="0.3">
      <c r="A1874" s="1"/>
      <c r="L1874" s="2"/>
      <c r="M1874" s="2"/>
    </row>
    <row r="1875" spans="1:13" customFormat="1" x14ac:dyDescent="0.3">
      <c r="A1875" s="1"/>
      <c r="L1875" s="2"/>
      <c r="M1875" s="2"/>
    </row>
    <row r="1876" spans="1:13" customFormat="1" x14ac:dyDescent="0.3">
      <c r="A1876" s="1"/>
      <c r="L1876" s="2"/>
      <c r="M1876" s="2"/>
    </row>
    <row r="1877" spans="1:13" customFormat="1" x14ac:dyDescent="0.3">
      <c r="A1877" s="1"/>
      <c r="L1877" s="2"/>
      <c r="M1877" s="2"/>
    </row>
    <row r="1878" spans="1:13" customFormat="1" x14ac:dyDescent="0.3">
      <c r="A1878" s="1"/>
      <c r="L1878" s="2"/>
      <c r="M1878" s="2"/>
    </row>
    <row r="1879" spans="1:13" customFormat="1" x14ac:dyDescent="0.3">
      <c r="A1879" s="1"/>
      <c r="L1879" s="2"/>
      <c r="M1879" s="2"/>
    </row>
    <row r="1880" spans="1:13" customFormat="1" x14ac:dyDescent="0.3">
      <c r="A1880" s="1"/>
      <c r="L1880" s="2"/>
      <c r="M1880" s="2"/>
    </row>
    <row r="1881" spans="1:13" customFormat="1" x14ac:dyDescent="0.3">
      <c r="A1881" s="1"/>
      <c r="L1881" s="2"/>
      <c r="M1881" s="2"/>
    </row>
    <row r="1882" spans="1:13" customFormat="1" x14ac:dyDescent="0.3">
      <c r="A1882" s="1"/>
      <c r="L1882" s="2"/>
      <c r="M1882" s="2"/>
    </row>
    <row r="1883" spans="1:13" customFormat="1" x14ac:dyDescent="0.3">
      <c r="A1883" s="1"/>
      <c r="L1883" s="2"/>
      <c r="M1883" s="2"/>
    </row>
    <row r="1884" spans="1:13" customFormat="1" x14ac:dyDescent="0.3">
      <c r="A1884" s="1"/>
      <c r="L1884" s="2"/>
      <c r="M1884" s="2"/>
    </row>
    <row r="1885" spans="1:13" customFormat="1" x14ac:dyDescent="0.3">
      <c r="A1885" s="1"/>
      <c r="L1885" s="2"/>
      <c r="M1885" s="2"/>
    </row>
    <row r="1886" spans="1:13" customFormat="1" x14ac:dyDescent="0.3">
      <c r="A1886" s="1"/>
      <c r="L1886" s="2"/>
      <c r="M1886" s="2"/>
    </row>
    <row r="1887" spans="1:13" customFormat="1" x14ac:dyDescent="0.3">
      <c r="A1887" s="1"/>
      <c r="L1887" s="2"/>
      <c r="M1887" s="2"/>
    </row>
    <row r="1888" spans="1:13" customFormat="1" x14ac:dyDescent="0.3">
      <c r="A1888" s="1"/>
      <c r="L1888" s="2"/>
      <c r="M1888" s="2"/>
    </row>
    <row r="1889" spans="1:13" customFormat="1" x14ac:dyDescent="0.3">
      <c r="A1889" s="1"/>
      <c r="L1889" s="2"/>
      <c r="M1889" s="2"/>
    </row>
    <row r="1890" spans="1:13" customFormat="1" x14ac:dyDescent="0.3">
      <c r="A1890" s="1"/>
      <c r="L1890" s="2"/>
      <c r="M1890" s="2"/>
    </row>
    <row r="1891" spans="1:13" customFormat="1" x14ac:dyDescent="0.3">
      <c r="A1891" s="1"/>
      <c r="L1891" s="2"/>
      <c r="M1891" s="2"/>
    </row>
    <row r="1892" spans="1:13" customFormat="1" x14ac:dyDescent="0.3">
      <c r="A1892" s="1"/>
      <c r="L1892" s="2"/>
      <c r="M1892" s="2"/>
    </row>
    <row r="1893" spans="1:13" customFormat="1" x14ac:dyDescent="0.3">
      <c r="A1893" s="1"/>
      <c r="L1893" s="2"/>
      <c r="M1893" s="2"/>
    </row>
    <row r="1894" spans="1:13" customFormat="1" x14ac:dyDescent="0.3">
      <c r="A1894" s="1"/>
      <c r="L1894" s="2"/>
      <c r="M1894" s="2"/>
    </row>
    <row r="1895" spans="1:13" customFormat="1" x14ac:dyDescent="0.3">
      <c r="A1895" s="1"/>
      <c r="L1895" s="2"/>
      <c r="M1895" s="2"/>
    </row>
    <row r="1896" spans="1:13" customFormat="1" x14ac:dyDescent="0.3">
      <c r="A1896" s="1"/>
      <c r="L1896" s="2"/>
      <c r="M1896" s="2"/>
    </row>
    <row r="1897" spans="1:13" customFormat="1" x14ac:dyDescent="0.3">
      <c r="A1897" s="1"/>
      <c r="L1897" s="2"/>
      <c r="M1897" s="2"/>
    </row>
    <row r="1898" spans="1:13" customFormat="1" x14ac:dyDescent="0.3">
      <c r="A1898" s="1"/>
      <c r="L1898" s="2"/>
      <c r="M1898" s="2"/>
    </row>
    <row r="1899" spans="1:13" customFormat="1" x14ac:dyDescent="0.3">
      <c r="A1899" s="1"/>
      <c r="L1899" s="2"/>
      <c r="M1899" s="2"/>
    </row>
    <row r="1900" spans="1:13" customFormat="1" x14ac:dyDescent="0.3">
      <c r="A1900" s="1"/>
      <c r="L1900" s="2"/>
      <c r="M1900" s="2"/>
    </row>
    <row r="1901" spans="1:13" customFormat="1" x14ac:dyDescent="0.3">
      <c r="A1901" s="1"/>
      <c r="L1901" s="2"/>
      <c r="M1901" s="2"/>
    </row>
    <row r="1902" spans="1:13" customFormat="1" x14ac:dyDescent="0.3">
      <c r="A1902" s="1"/>
      <c r="L1902" s="2"/>
      <c r="M1902" s="2"/>
    </row>
    <row r="1903" spans="1:13" customFormat="1" x14ac:dyDescent="0.3">
      <c r="A1903" s="1"/>
      <c r="L1903" s="2"/>
      <c r="M1903" s="2"/>
    </row>
    <row r="1904" spans="1:13" customFormat="1" x14ac:dyDescent="0.3">
      <c r="A1904" s="1"/>
      <c r="L1904" s="2"/>
      <c r="M1904" s="2"/>
    </row>
    <row r="1905" spans="1:13" customFormat="1" x14ac:dyDescent="0.3">
      <c r="A1905" s="1"/>
      <c r="L1905" s="2"/>
      <c r="M1905" s="2"/>
    </row>
    <row r="1906" spans="1:13" customFormat="1" x14ac:dyDescent="0.3">
      <c r="A1906" s="1"/>
      <c r="L1906" s="2"/>
      <c r="M1906" s="2"/>
    </row>
    <row r="1907" spans="1:13" customFormat="1" x14ac:dyDescent="0.3">
      <c r="A1907" s="1"/>
      <c r="L1907" s="2"/>
      <c r="M1907" s="2"/>
    </row>
    <row r="1908" spans="1:13" customFormat="1" x14ac:dyDescent="0.3">
      <c r="A1908" s="1"/>
      <c r="L1908" s="2"/>
      <c r="M1908" s="2"/>
    </row>
    <row r="1909" spans="1:13" customFormat="1" x14ac:dyDescent="0.3">
      <c r="A1909" s="1"/>
      <c r="L1909" s="2"/>
      <c r="M1909" s="2"/>
    </row>
    <row r="1910" spans="1:13" customFormat="1" x14ac:dyDescent="0.3">
      <c r="A1910" s="1"/>
      <c r="L1910" s="2"/>
      <c r="M1910" s="2"/>
    </row>
    <row r="1911" spans="1:13" customFormat="1" x14ac:dyDescent="0.3">
      <c r="A1911" s="1"/>
      <c r="L1911" s="2"/>
      <c r="M1911" s="2"/>
    </row>
    <row r="1912" spans="1:13" customFormat="1" x14ac:dyDescent="0.3">
      <c r="A1912" s="1"/>
      <c r="L1912" s="2"/>
      <c r="M1912" s="2"/>
    </row>
    <row r="1913" spans="1:13" customFormat="1" x14ac:dyDescent="0.3">
      <c r="A1913" s="1"/>
      <c r="L1913" s="2"/>
      <c r="M1913" s="2"/>
    </row>
    <row r="1914" spans="1:13" customFormat="1" x14ac:dyDescent="0.3">
      <c r="A1914" s="1"/>
      <c r="L1914" s="2"/>
      <c r="M1914" s="2"/>
    </row>
    <row r="1915" spans="1:13" customFormat="1" x14ac:dyDescent="0.3">
      <c r="A1915" s="1"/>
      <c r="L1915" s="2"/>
      <c r="M1915" s="2"/>
    </row>
    <row r="1916" spans="1:13" customFormat="1" x14ac:dyDescent="0.3">
      <c r="A1916" s="1"/>
      <c r="L1916" s="2"/>
      <c r="M1916" s="2"/>
    </row>
    <row r="1917" spans="1:13" customFormat="1" x14ac:dyDescent="0.3">
      <c r="A1917" s="1"/>
      <c r="L1917" s="2"/>
      <c r="M1917" s="2"/>
    </row>
    <row r="1918" spans="1:13" customFormat="1" x14ac:dyDescent="0.3">
      <c r="A1918" s="1"/>
      <c r="L1918" s="2"/>
      <c r="M1918" s="2"/>
    </row>
    <row r="1919" spans="1:13" customFormat="1" x14ac:dyDescent="0.3">
      <c r="A1919" s="1"/>
      <c r="L1919" s="2"/>
      <c r="M1919" s="2"/>
    </row>
    <row r="1920" spans="1:13" customFormat="1" x14ac:dyDescent="0.3">
      <c r="A1920" s="1"/>
      <c r="L1920" s="2"/>
      <c r="M1920" s="2"/>
    </row>
    <row r="1921" spans="1:13" customFormat="1" x14ac:dyDescent="0.3">
      <c r="A1921" s="1"/>
      <c r="L1921" s="2"/>
      <c r="M1921" s="2"/>
    </row>
    <row r="1922" spans="1:13" customFormat="1" x14ac:dyDescent="0.3">
      <c r="A1922" s="1"/>
      <c r="L1922" s="2"/>
      <c r="M1922" s="2"/>
    </row>
    <row r="1923" spans="1:13" customFormat="1" x14ac:dyDescent="0.3">
      <c r="A1923" s="1"/>
      <c r="L1923" s="2"/>
      <c r="M1923" s="2"/>
    </row>
    <row r="1924" spans="1:13" customFormat="1" x14ac:dyDescent="0.3">
      <c r="A1924" s="1"/>
      <c r="L1924" s="2"/>
      <c r="M1924" s="2"/>
    </row>
    <row r="1925" spans="1:13" customFormat="1" x14ac:dyDescent="0.3">
      <c r="A1925" s="1"/>
      <c r="L1925" s="2"/>
      <c r="M1925" s="2"/>
    </row>
    <row r="1926" spans="1:13" customFormat="1" x14ac:dyDescent="0.3">
      <c r="A1926" s="1"/>
      <c r="L1926" s="2"/>
      <c r="M1926" s="2"/>
    </row>
    <row r="1927" spans="1:13" customFormat="1" x14ac:dyDescent="0.3">
      <c r="A1927" s="1"/>
      <c r="L1927" s="2"/>
      <c r="M1927" s="2"/>
    </row>
    <row r="1928" spans="1:13" customFormat="1" x14ac:dyDescent="0.3">
      <c r="A1928" s="1"/>
      <c r="L1928" s="2"/>
      <c r="M1928" s="2"/>
    </row>
    <row r="1929" spans="1:13" customFormat="1" x14ac:dyDescent="0.3">
      <c r="A1929" s="1"/>
      <c r="L1929" s="2"/>
      <c r="M1929" s="2"/>
    </row>
    <row r="1930" spans="1:13" customFormat="1" x14ac:dyDescent="0.3">
      <c r="A1930" s="1"/>
      <c r="L1930" s="2"/>
      <c r="M1930" s="2"/>
    </row>
    <row r="1931" spans="1:13" customFormat="1" x14ac:dyDescent="0.3">
      <c r="A1931" s="1"/>
      <c r="L1931" s="2"/>
      <c r="M1931" s="2"/>
    </row>
    <row r="1932" spans="1:13" customFormat="1" x14ac:dyDescent="0.3">
      <c r="A1932" s="1"/>
      <c r="L1932" s="2"/>
      <c r="M1932" s="2"/>
    </row>
    <row r="1933" spans="1:13" customFormat="1" x14ac:dyDescent="0.3">
      <c r="A1933" s="1"/>
      <c r="L1933" s="2"/>
      <c r="M1933" s="2"/>
    </row>
    <row r="1934" spans="1:13" customFormat="1" x14ac:dyDescent="0.3">
      <c r="A1934" s="1"/>
      <c r="L1934" s="2"/>
      <c r="M1934" s="2"/>
    </row>
    <row r="1935" spans="1:13" customFormat="1" x14ac:dyDescent="0.3">
      <c r="A1935" s="1"/>
      <c r="L1935" s="2"/>
      <c r="M1935" s="2"/>
    </row>
    <row r="1936" spans="1:13" customFormat="1" x14ac:dyDescent="0.3">
      <c r="A1936" s="1"/>
      <c r="L1936" s="2"/>
      <c r="M1936" s="2"/>
    </row>
    <row r="1937" spans="1:13" customFormat="1" x14ac:dyDescent="0.3">
      <c r="A1937" s="1"/>
      <c r="L1937" s="2"/>
      <c r="M1937" s="2"/>
    </row>
    <row r="1938" spans="1:13" customFormat="1" x14ac:dyDescent="0.3">
      <c r="A1938" s="1"/>
      <c r="L1938" s="2"/>
      <c r="M1938" s="2"/>
    </row>
    <row r="1939" spans="1:13" customFormat="1" x14ac:dyDescent="0.3">
      <c r="A1939" s="1"/>
      <c r="L1939" s="2"/>
      <c r="M1939" s="2"/>
    </row>
    <row r="1940" spans="1:13" customFormat="1" x14ac:dyDescent="0.3">
      <c r="A1940" s="1"/>
      <c r="L1940" s="2"/>
      <c r="M1940" s="2"/>
    </row>
    <row r="1941" spans="1:13" customFormat="1" x14ac:dyDescent="0.3">
      <c r="A1941" s="1"/>
      <c r="L1941" s="2"/>
      <c r="M1941" s="2"/>
    </row>
    <row r="1942" spans="1:13" customFormat="1" x14ac:dyDescent="0.3">
      <c r="A1942" s="1"/>
      <c r="L1942" s="2"/>
      <c r="M1942" s="2"/>
    </row>
    <row r="1943" spans="1:13" customFormat="1" x14ac:dyDescent="0.3">
      <c r="A1943" s="1"/>
      <c r="L1943" s="2"/>
      <c r="M1943" s="2"/>
    </row>
    <row r="1944" spans="1:13" customFormat="1" x14ac:dyDescent="0.3">
      <c r="A1944" s="1"/>
      <c r="L1944" s="2"/>
      <c r="M1944" s="2"/>
    </row>
    <row r="1945" spans="1:13" customFormat="1" x14ac:dyDescent="0.3">
      <c r="A1945" s="1"/>
      <c r="L1945" s="2"/>
      <c r="M1945" s="2"/>
    </row>
    <row r="1946" spans="1:13" customFormat="1" x14ac:dyDescent="0.3">
      <c r="A1946" s="1"/>
      <c r="L1946" s="2"/>
      <c r="M1946" s="2"/>
    </row>
    <row r="1947" spans="1:13" customFormat="1" x14ac:dyDescent="0.3">
      <c r="A1947" s="1"/>
      <c r="L1947" s="2"/>
      <c r="M1947" s="2"/>
    </row>
    <row r="1948" spans="1:13" customFormat="1" x14ac:dyDescent="0.3">
      <c r="A1948" s="1"/>
      <c r="L1948" s="2"/>
      <c r="M1948" s="2"/>
    </row>
    <row r="1949" spans="1:13" customFormat="1" x14ac:dyDescent="0.3">
      <c r="A1949" s="1"/>
      <c r="L1949" s="2"/>
      <c r="M1949" s="2"/>
    </row>
    <row r="1950" spans="1:13" customFormat="1" x14ac:dyDescent="0.3">
      <c r="A1950" s="1"/>
      <c r="L1950" s="2"/>
      <c r="M1950" s="2"/>
    </row>
    <row r="1951" spans="1:13" customFormat="1" x14ac:dyDescent="0.3">
      <c r="A1951" s="1"/>
      <c r="L1951" s="2"/>
      <c r="M1951" s="2"/>
    </row>
    <row r="1952" spans="1:13" customFormat="1" x14ac:dyDescent="0.3">
      <c r="A1952" s="1"/>
      <c r="L1952" s="2"/>
      <c r="M1952" s="2"/>
    </row>
    <row r="1953" spans="1:13" customFormat="1" x14ac:dyDescent="0.3">
      <c r="A1953" s="1"/>
      <c r="L1953" s="2"/>
      <c r="M1953" s="2"/>
    </row>
    <row r="1954" spans="1:13" customFormat="1" x14ac:dyDescent="0.3">
      <c r="A1954" s="1"/>
      <c r="L1954" s="2"/>
      <c r="M1954" s="2"/>
    </row>
    <row r="1955" spans="1:13" customFormat="1" x14ac:dyDescent="0.3">
      <c r="A1955" s="1"/>
      <c r="L1955" s="2"/>
      <c r="M1955" s="2"/>
    </row>
    <row r="1956" spans="1:13" customFormat="1" x14ac:dyDescent="0.3">
      <c r="A1956" s="1"/>
      <c r="L1956" s="2"/>
      <c r="M1956" s="2"/>
    </row>
    <row r="1957" spans="1:13" customFormat="1" x14ac:dyDescent="0.3">
      <c r="A1957" s="1"/>
      <c r="L1957" s="2"/>
      <c r="M1957" s="2"/>
    </row>
    <row r="1958" spans="1:13" customFormat="1" x14ac:dyDescent="0.3">
      <c r="A1958" s="1"/>
      <c r="L1958" s="2"/>
      <c r="M1958" s="2"/>
    </row>
    <row r="1959" spans="1:13" customFormat="1" x14ac:dyDescent="0.3">
      <c r="A1959" s="1"/>
      <c r="L1959" s="2"/>
      <c r="M1959" s="2"/>
    </row>
    <row r="1960" spans="1:13" customFormat="1" x14ac:dyDescent="0.3">
      <c r="A1960" s="1"/>
      <c r="L1960" s="2"/>
      <c r="M1960" s="2"/>
    </row>
    <row r="1961" spans="1:13" customFormat="1" x14ac:dyDescent="0.3">
      <c r="A1961" s="1"/>
      <c r="L1961" s="2"/>
      <c r="M1961" s="2"/>
    </row>
    <row r="1962" spans="1:13" customFormat="1" x14ac:dyDescent="0.3">
      <c r="A1962" s="1"/>
      <c r="L1962" s="2"/>
      <c r="M1962" s="2"/>
    </row>
    <row r="1963" spans="1:13" customFormat="1" x14ac:dyDescent="0.3">
      <c r="A1963" s="1"/>
      <c r="L1963" s="2"/>
      <c r="M1963" s="2"/>
    </row>
    <row r="1964" spans="1:13" customFormat="1" x14ac:dyDescent="0.3">
      <c r="A1964" s="1"/>
      <c r="L1964" s="2"/>
      <c r="M1964" s="2"/>
    </row>
    <row r="1965" spans="1:13" customFormat="1" x14ac:dyDescent="0.3">
      <c r="A1965" s="1"/>
      <c r="L1965" s="2"/>
      <c r="M1965" s="2"/>
    </row>
    <row r="1966" spans="1:13" customFormat="1" x14ac:dyDescent="0.3">
      <c r="A1966" s="1"/>
      <c r="L1966" s="2"/>
      <c r="M1966" s="2"/>
    </row>
    <row r="1967" spans="1:13" customFormat="1" x14ac:dyDescent="0.3">
      <c r="A1967" s="1"/>
      <c r="L1967" s="2"/>
      <c r="M1967" s="2"/>
    </row>
    <row r="1968" spans="1:13" customFormat="1" x14ac:dyDescent="0.3">
      <c r="A1968" s="1"/>
      <c r="L1968" s="2"/>
      <c r="M1968" s="2"/>
    </row>
    <row r="1969" spans="1:13" customFormat="1" x14ac:dyDescent="0.3">
      <c r="A1969" s="1"/>
      <c r="L1969" s="2"/>
      <c r="M1969" s="2"/>
    </row>
    <row r="1970" spans="1:13" customFormat="1" x14ac:dyDescent="0.3">
      <c r="A1970" s="1"/>
      <c r="L1970" s="2"/>
      <c r="M1970" s="2"/>
    </row>
    <row r="1971" spans="1:13" customFormat="1" x14ac:dyDescent="0.3">
      <c r="A1971" s="1"/>
      <c r="L1971" s="2"/>
      <c r="M1971" s="2"/>
    </row>
    <row r="1972" spans="1:13" customFormat="1" x14ac:dyDescent="0.3">
      <c r="A1972" s="1"/>
      <c r="L1972" s="2"/>
      <c r="M1972" s="2"/>
    </row>
    <row r="1973" spans="1:13" customFormat="1" x14ac:dyDescent="0.3">
      <c r="A1973" s="1"/>
      <c r="L1973" s="2"/>
      <c r="M1973" s="2"/>
    </row>
    <row r="1974" spans="1:13" customFormat="1" x14ac:dyDescent="0.3">
      <c r="A1974" s="1"/>
      <c r="L1974" s="2"/>
      <c r="M1974" s="2"/>
    </row>
    <row r="1975" spans="1:13" customFormat="1" x14ac:dyDescent="0.3">
      <c r="A1975" s="1"/>
      <c r="L1975" s="2"/>
      <c r="M1975" s="2"/>
    </row>
    <row r="1976" spans="1:13" customFormat="1" x14ac:dyDescent="0.3">
      <c r="A1976" s="1"/>
      <c r="L1976" s="2"/>
      <c r="M1976" s="2"/>
    </row>
    <row r="1977" spans="1:13" customFormat="1" x14ac:dyDescent="0.3">
      <c r="A1977" s="1"/>
      <c r="L1977" s="2"/>
      <c r="M1977" s="2"/>
    </row>
    <row r="1978" spans="1:13" customFormat="1" x14ac:dyDescent="0.3">
      <c r="A1978" s="1"/>
      <c r="L1978" s="2"/>
      <c r="M1978" s="2"/>
    </row>
    <row r="1979" spans="1:13" customFormat="1" x14ac:dyDescent="0.3">
      <c r="A1979" s="1"/>
      <c r="L1979" s="2"/>
      <c r="M1979" s="2"/>
    </row>
    <row r="1980" spans="1:13" customFormat="1" x14ac:dyDescent="0.3">
      <c r="A1980" s="1"/>
      <c r="L1980" s="2"/>
      <c r="M1980" s="2"/>
    </row>
    <row r="1981" spans="1:13" customFormat="1" x14ac:dyDescent="0.3">
      <c r="A1981" s="1"/>
      <c r="L1981" s="2"/>
      <c r="M1981" s="2"/>
    </row>
    <row r="1982" spans="1:13" customFormat="1" x14ac:dyDescent="0.3">
      <c r="A1982" s="1"/>
      <c r="L1982" s="2"/>
      <c r="M1982" s="2"/>
    </row>
    <row r="1983" spans="1:13" customFormat="1" x14ac:dyDescent="0.3">
      <c r="A1983" s="1"/>
      <c r="L1983" s="2"/>
      <c r="M1983" s="2"/>
    </row>
    <row r="1984" spans="1:13" customFormat="1" x14ac:dyDescent="0.3">
      <c r="A1984" s="1"/>
      <c r="L1984" s="2"/>
      <c r="M1984" s="2"/>
    </row>
    <row r="1985" spans="1:13" customFormat="1" x14ac:dyDescent="0.3">
      <c r="A1985" s="1"/>
      <c r="L1985" s="2"/>
      <c r="M1985" s="2"/>
    </row>
    <row r="1986" spans="1:13" customFormat="1" x14ac:dyDescent="0.3">
      <c r="A1986" s="1"/>
      <c r="L1986" s="2"/>
      <c r="M1986" s="2"/>
    </row>
    <row r="1987" spans="1:13" customFormat="1" x14ac:dyDescent="0.3">
      <c r="A1987" s="1"/>
      <c r="L1987" s="2"/>
      <c r="M1987" s="2"/>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1B810-FF8E-4879-A520-2F511D58B4EA}">
  <sheetPr>
    <tabColor rgb="FF00B050"/>
  </sheetPr>
  <dimension ref="A1:S167"/>
  <sheetViews>
    <sheetView topLeftCell="K163" workbookViewId="0">
      <selection activeCell="E163" sqref="E163"/>
    </sheetView>
  </sheetViews>
  <sheetFormatPr defaultRowHeight="14.4" x14ac:dyDescent="0.3"/>
  <cols>
    <col min="1" max="1" width="12.5546875" bestFit="1" customWidth="1"/>
    <col min="2" max="2" width="32.44140625" bestFit="1" customWidth="1"/>
    <col min="3" max="3" width="12.6640625" bestFit="1" customWidth="1"/>
    <col min="4" max="4" width="33.5546875" bestFit="1" customWidth="1"/>
    <col min="5" max="5" width="24.44140625" bestFit="1" customWidth="1"/>
    <col min="6" max="6" width="37.5546875" bestFit="1" customWidth="1"/>
    <col min="7" max="7" width="25.6640625" bestFit="1" customWidth="1"/>
    <col min="8" max="8" width="46.5546875" bestFit="1" customWidth="1"/>
    <col min="9" max="9" width="13.33203125" bestFit="1" customWidth="1"/>
    <col min="10" max="10" width="93.88671875" bestFit="1" customWidth="1"/>
    <col min="11" max="11" width="14.5546875" bestFit="1" customWidth="1"/>
    <col min="12" max="12" width="8.88671875" customWidth="1"/>
    <col min="13" max="13" width="11.5546875" bestFit="1" customWidth="1"/>
    <col min="14" max="14" width="14.44140625" bestFit="1" customWidth="1"/>
    <col min="15" max="15" width="18.88671875" bestFit="1" customWidth="1"/>
    <col min="16" max="16" width="13.44140625" bestFit="1" customWidth="1"/>
    <col min="17" max="17" width="14.33203125" bestFit="1" customWidth="1"/>
    <col min="18" max="18" width="17.5546875" bestFit="1" customWidth="1"/>
    <col min="19" max="19" width="71.5546875" style="3" customWidth="1"/>
  </cols>
  <sheetData>
    <row r="1" spans="1:19" ht="55.95" customHeight="1" x14ac:dyDescent="0.3">
      <c r="A1" t="s">
        <v>0</v>
      </c>
      <c r="B1" t="s">
        <v>1</v>
      </c>
      <c r="C1" t="s">
        <v>2</v>
      </c>
      <c r="D1" t="s">
        <v>3</v>
      </c>
      <c r="E1" t="s">
        <v>4</v>
      </c>
      <c r="F1" t="s">
        <v>5</v>
      </c>
      <c r="G1" t="s">
        <v>6</v>
      </c>
      <c r="H1" t="s">
        <v>7</v>
      </c>
      <c r="I1" t="s">
        <v>8</v>
      </c>
      <c r="J1" t="s">
        <v>9</v>
      </c>
      <c r="K1" t="s">
        <v>818</v>
      </c>
      <c r="L1" t="s">
        <v>10</v>
      </c>
      <c r="M1" t="s">
        <v>819</v>
      </c>
      <c r="N1" t="s">
        <v>11</v>
      </c>
      <c r="O1" t="s">
        <v>12</v>
      </c>
      <c r="P1" t="s">
        <v>820</v>
      </c>
      <c r="Q1" t="s">
        <v>13</v>
      </c>
      <c r="R1" t="s">
        <v>14</v>
      </c>
      <c r="S1" t="s">
        <v>15</v>
      </c>
    </row>
    <row r="2" spans="1:19" ht="43.2" x14ac:dyDescent="0.3">
      <c r="A2" s="1">
        <v>45719</v>
      </c>
      <c r="B2" t="s">
        <v>16</v>
      </c>
      <c r="C2" t="s">
        <v>17</v>
      </c>
      <c r="D2" t="s">
        <v>18</v>
      </c>
      <c r="E2" t="s">
        <v>19</v>
      </c>
      <c r="F2" t="s">
        <v>319</v>
      </c>
      <c r="G2" t="s">
        <v>320</v>
      </c>
      <c r="H2" t="s">
        <v>22</v>
      </c>
      <c r="I2" t="s">
        <v>23</v>
      </c>
      <c r="J2" t="s">
        <v>24</v>
      </c>
      <c r="K2" t="s">
        <v>821</v>
      </c>
      <c r="L2">
        <v>3</v>
      </c>
      <c r="M2" s="36">
        <v>3</v>
      </c>
      <c r="N2" s="2">
        <v>184</v>
      </c>
      <c r="O2" s="35">
        <v>552</v>
      </c>
      <c r="P2" s="2">
        <v>184</v>
      </c>
      <c r="Q2" t="s">
        <v>25</v>
      </c>
      <c r="R2" t="s">
        <v>822</v>
      </c>
      <c r="S2" s="37" t="s">
        <v>823</v>
      </c>
    </row>
    <row r="3" spans="1:19" ht="72" x14ac:dyDescent="0.3">
      <c r="A3" s="1">
        <v>45719</v>
      </c>
      <c r="B3" t="s">
        <v>16</v>
      </c>
      <c r="C3" t="s">
        <v>17</v>
      </c>
      <c r="D3" t="s">
        <v>18</v>
      </c>
      <c r="E3" t="s">
        <v>19</v>
      </c>
      <c r="F3" t="s">
        <v>489</v>
      </c>
      <c r="G3" t="s">
        <v>490</v>
      </c>
      <c r="H3" t="s">
        <v>22</v>
      </c>
      <c r="I3" t="s">
        <v>23</v>
      </c>
      <c r="J3" t="s">
        <v>24</v>
      </c>
      <c r="K3" t="s">
        <v>821</v>
      </c>
      <c r="L3">
        <v>4</v>
      </c>
      <c r="M3" s="36">
        <v>4</v>
      </c>
      <c r="N3" s="2">
        <v>167</v>
      </c>
      <c r="O3" s="35">
        <v>668</v>
      </c>
      <c r="P3" s="2">
        <v>167</v>
      </c>
      <c r="Q3" t="s">
        <v>25</v>
      </c>
      <c r="R3" t="s">
        <v>822</v>
      </c>
      <c r="S3" s="37" t="s">
        <v>824</v>
      </c>
    </row>
    <row r="4" spans="1:19" ht="72" x14ac:dyDescent="0.3">
      <c r="A4" s="1">
        <v>45719</v>
      </c>
      <c r="B4" t="s">
        <v>16</v>
      </c>
      <c r="C4" t="s">
        <v>17</v>
      </c>
      <c r="D4" t="s">
        <v>18</v>
      </c>
      <c r="E4" t="s">
        <v>19</v>
      </c>
      <c r="F4" t="s">
        <v>489</v>
      </c>
      <c r="G4" t="s">
        <v>490</v>
      </c>
      <c r="H4" t="s">
        <v>22</v>
      </c>
      <c r="I4" t="s">
        <v>23</v>
      </c>
      <c r="J4" t="s">
        <v>24</v>
      </c>
      <c r="K4" t="s">
        <v>821</v>
      </c>
      <c r="L4">
        <v>4</v>
      </c>
      <c r="M4" s="36">
        <v>4</v>
      </c>
      <c r="N4" s="2">
        <v>167</v>
      </c>
      <c r="O4" s="35">
        <v>668</v>
      </c>
      <c r="P4" s="2">
        <v>167</v>
      </c>
      <c r="Q4" t="s">
        <v>25</v>
      </c>
      <c r="R4" t="s">
        <v>822</v>
      </c>
      <c r="S4" s="37" t="s">
        <v>825</v>
      </c>
    </row>
    <row r="5" spans="1:19" ht="43.2" x14ac:dyDescent="0.3">
      <c r="A5" s="1">
        <v>45720</v>
      </c>
      <c r="B5" t="s">
        <v>16</v>
      </c>
      <c r="C5" t="s">
        <v>17</v>
      </c>
      <c r="D5" t="s">
        <v>18</v>
      </c>
      <c r="E5" t="s">
        <v>19</v>
      </c>
      <c r="F5" t="s">
        <v>319</v>
      </c>
      <c r="G5" t="s">
        <v>320</v>
      </c>
      <c r="H5" t="s">
        <v>321</v>
      </c>
      <c r="I5" t="s">
        <v>23</v>
      </c>
      <c r="J5" t="s">
        <v>322</v>
      </c>
      <c r="K5" t="s">
        <v>821</v>
      </c>
      <c r="L5">
        <v>1.25</v>
      </c>
      <c r="M5" s="36">
        <v>1.25</v>
      </c>
      <c r="N5" s="2">
        <v>184</v>
      </c>
      <c r="O5" s="35">
        <v>230</v>
      </c>
      <c r="P5" s="2">
        <v>184</v>
      </c>
      <c r="Q5" t="s">
        <v>25</v>
      </c>
      <c r="R5" t="s">
        <v>822</v>
      </c>
      <c r="S5" s="37" t="s">
        <v>826</v>
      </c>
    </row>
    <row r="6" spans="1:19" ht="57.6" x14ac:dyDescent="0.3">
      <c r="A6" s="1">
        <v>45720</v>
      </c>
      <c r="B6" t="s">
        <v>16</v>
      </c>
      <c r="C6" t="s">
        <v>17</v>
      </c>
      <c r="D6" t="s">
        <v>18</v>
      </c>
      <c r="E6" t="s">
        <v>19</v>
      </c>
      <c r="F6" t="s">
        <v>319</v>
      </c>
      <c r="G6" t="s">
        <v>320</v>
      </c>
      <c r="H6" t="s">
        <v>321</v>
      </c>
      <c r="I6" t="s">
        <v>23</v>
      </c>
      <c r="J6" t="s">
        <v>322</v>
      </c>
      <c r="K6" t="s">
        <v>821</v>
      </c>
      <c r="L6">
        <v>4</v>
      </c>
      <c r="M6" s="36">
        <v>4</v>
      </c>
      <c r="N6" s="2">
        <v>184</v>
      </c>
      <c r="O6" s="35">
        <v>736</v>
      </c>
      <c r="P6" s="2">
        <v>184</v>
      </c>
      <c r="Q6" t="s">
        <v>25</v>
      </c>
      <c r="R6" t="s">
        <v>822</v>
      </c>
      <c r="S6" s="37" t="s">
        <v>827</v>
      </c>
    </row>
    <row r="7" spans="1:19" ht="72" x14ac:dyDescent="0.3">
      <c r="A7" s="1">
        <v>45720</v>
      </c>
      <c r="B7" t="s">
        <v>16</v>
      </c>
      <c r="C7" t="s">
        <v>17</v>
      </c>
      <c r="D7" t="s">
        <v>18</v>
      </c>
      <c r="E7" t="s">
        <v>19</v>
      </c>
      <c r="F7" t="s">
        <v>489</v>
      </c>
      <c r="G7" t="s">
        <v>490</v>
      </c>
      <c r="H7" t="s">
        <v>22</v>
      </c>
      <c r="I7" t="s">
        <v>23</v>
      </c>
      <c r="J7" t="s">
        <v>24</v>
      </c>
      <c r="K7" t="s">
        <v>821</v>
      </c>
      <c r="L7">
        <v>4</v>
      </c>
      <c r="M7" s="36">
        <v>4</v>
      </c>
      <c r="N7" s="2">
        <v>167</v>
      </c>
      <c r="O7" s="35">
        <v>668</v>
      </c>
      <c r="P7" s="2">
        <v>167</v>
      </c>
      <c r="Q7" t="s">
        <v>25</v>
      </c>
      <c r="R7" t="s">
        <v>822</v>
      </c>
      <c r="S7" s="37" t="s">
        <v>828</v>
      </c>
    </row>
    <row r="8" spans="1:19" ht="72" x14ac:dyDescent="0.3">
      <c r="A8" s="1">
        <v>45720</v>
      </c>
      <c r="B8" t="s">
        <v>16</v>
      </c>
      <c r="C8" t="s">
        <v>17</v>
      </c>
      <c r="D8" t="s">
        <v>18</v>
      </c>
      <c r="E8" t="s">
        <v>19</v>
      </c>
      <c r="F8" t="s">
        <v>489</v>
      </c>
      <c r="G8" t="s">
        <v>490</v>
      </c>
      <c r="H8" t="s">
        <v>22</v>
      </c>
      <c r="I8" t="s">
        <v>23</v>
      </c>
      <c r="J8" t="s">
        <v>24</v>
      </c>
      <c r="K8" t="s">
        <v>821</v>
      </c>
      <c r="L8">
        <v>4</v>
      </c>
      <c r="M8" s="36">
        <v>4</v>
      </c>
      <c r="N8" s="2">
        <v>167</v>
      </c>
      <c r="O8" s="35">
        <v>668</v>
      </c>
      <c r="P8" s="2">
        <v>167</v>
      </c>
      <c r="Q8" t="s">
        <v>25</v>
      </c>
      <c r="R8" t="s">
        <v>822</v>
      </c>
      <c r="S8" s="37" t="s">
        <v>829</v>
      </c>
    </row>
    <row r="9" spans="1:19" ht="43.2" x14ac:dyDescent="0.3">
      <c r="A9" s="1">
        <v>45721</v>
      </c>
      <c r="B9" t="s">
        <v>16</v>
      </c>
      <c r="C9" t="s">
        <v>17</v>
      </c>
      <c r="D9" t="s">
        <v>18</v>
      </c>
      <c r="E9" t="s">
        <v>19</v>
      </c>
      <c r="F9" t="s">
        <v>319</v>
      </c>
      <c r="G9" t="s">
        <v>320</v>
      </c>
      <c r="H9" t="s">
        <v>324</v>
      </c>
      <c r="I9" t="s">
        <v>23</v>
      </c>
      <c r="J9" t="s">
        <v>325</v>
      </c>
      <c r="K9" t="s">
        <v>821</v>
      </c>
      <c r="L9">
        <v>3.5</v>
      </c>
      <c r="M9" s="36">
        <v>3.5</v>
      </c>
      <c r="N9" s="2">
        <v>184</v>
      </c>
      <c r="O9" s="35">
        <v>644</v>
      </c>
      <c r="P9" s="2">
        <v>184</v>
      </c>
      <c r="Q9" t="s">
        <v>25</v>
      </c>
      <c r="R9" t="s">
        <v>822</v>
      </c>
      <c r="S9" s="37" t="s">
        <v>830</v>
      </c>
    </row>
    <row r="10" spans="1:19" ht="72" x14ac:dyDescent="0.3">
      <c r="A10" s="1">
        <v>45721</v>
      </c>
      <c r="B10" t="s">
        <v>16</v>
      </c>
      <c r="C10" t="s">
        <v>17</v>
      </c>
      <c r="D10" t="s">
        <v>18</v>
      </c>
      <c r="E10" t="s">
        <v>19</v>
      </c>
      <c r="F10" t="s">
        <v>489</v>
      </c>
      <c r="G10" t="s">
        <v>490</v>
      </c>
      <c r="H10" t="s">
        <v>22</v>
      </c>
      <c r="I10" t="s">
        <v>23</v>
      </c>
      <c r="J10" t="s">
        <v>24</v>
      </c>
      <c r="K10" t="s">
        <v>821</v>
      </c>
      <c r="L10">
        <v>4</v>
      </c>
      <c r="M10" s="36">
        <v>4</v>
      </c>
      <c r="N10" s="2">
        <v>167</v>
      </c>
      <c r="O10" s="35">
        <v>668</v>
      </c>
      <c r="P10" s="2">
        <v>167</v>
      </c>
      <c r="Q10" t="s">
        <v>25</v>
      </c>
      <c r="R10" t="s">
        <v>822</v>
      </c>
      <c r="S10" s="37" t="s">
        <v>831</v>
      </c>
    </row>
    <row r="11" spans="1:19" ht="100.8" x14ac:dyDescent="0.3">
      <c r="A11" s="1">
        <v>45721</v>
      </c>
      <c r="B11" t="s">
        <v>16</v>
      </c>
      <c r="C11" t="s">
        <v>17</v>
      </c>
      <c r="D11" t="s">
        <v>18</v>
      </c>
      <c r="E11" t="s">
        <v>19</v>
      </c>
      <c r="F11" t="s">
        <v>489</v>
      </c>
      <c r="G11" t="s">
        <v>490</v>
      </c>
      <c r="H11" t="s">
        <v>22</v>
      </c>
      <c r="I11" t="s">
        <v>23</v>
      </c>
      <c r="J11" t="s">
        <v>24</v>
      </c>
      <c r="K11" t="s">
        <v>821</v>
      </c>
      <c r="L11">
        <v>4</v>
      </c>
      <c r="M11" s="36">
        <v>4</v>
      </c>
      <c r="N11" s="2">
        <v>167</v>
      </c>
      <c r="O11" s="35">
        <v>668</v>
      </c>
      <c r="P11" s="2">
        <v>167</v>
      </c>
      <c r="Q11" t="s">
        <v>25</v>
      </c>
      <c r="R11" t="s">
        <v>822</v>
      </c>
      <c r="S11" s="37" t="s">
        <v>832</v>
      </c>
    </row>
    <row r="12" spans="1:19" ht="57.6" x14ac:dyDescent="0.3">
      <c r="A12" s="1">
        <v>45721</v>
      </c>
      <c r="B12" t="s">
        <v>16</v>
      </c>
      <c r="C12" t="s">
        <v>17</v>
      </c>
      <c r="D12" t="s">
        <v>18</v>
      </c>
      <c r="E12" t="s">
        <v>19</v>
      </c>
      <c r="F12" t="s">
        <v>30</v>
      </c>
      <c r="G12" t="s">
        <v>833</v>
      </c>
      <c r="H12" t="s">
        <v>32</v>
      </c>
      <c r="I12" t="s">
        <v>23</v>
      </c>
      <c r="J12" t="s">
        <v>33</v>
      </c>
      <c r="K12" t="s">
        <v>821</v>
      </c>
      <c r="L12">
        <v>1</v>
      </c>
      <c r="M12" s="36">
        <v>1</v>
      </c>
      <c r="N12" s="2">
        <v>225</v>
      </c>
      <c r="O12" s="35">
        <v>225</v>
      </c>
      <c r="P12" s="2">
        <v>225</v>
      </c>
      <c r="Q12" t="s">
        <v>25</v>
      </c>
      <c r="R12" t="s">
        <v>822</v>
      </c>
      <c r="S12" s="37" t="s">
        <v>834</v>
      </c>
    </row>
    <row r="13" spans="1:19" ht="43.2" x14ac:dyDescent="0.3">
      <c r="A13" s="1">
        <v>45722</v>
      </c>
      <c r="B13" t="s">
        <v>16</v>
      </c>
      <c r="C13" t="s">
        <v>17</v>
      </c>
      <c r="D13" t="s">
        <v>18</v>
      </c>
      <c r="E13" t="s">
        <v>19</v>
      </c>
      <c r="F13" t="s">
        <v>319</v>
      </c>
      <c r="G13" t="s">
        <v>320</v>
      </c>
      <c r="H13" t="s">
        <v>324</v>
      </c>
      <c r="I13" t="s">
        <v>23</v>
      </c>
      <c r="J13" t="s">
        <v>325</v>
      </c>
      <c r="K13" t="s">
        <v>821</v>
      </c>
      <c r="L13">
        <v>1</v>
      </c>
      <c r="M13" s="36">
        <v>1</v>
      </c>
      <c r="N13" s="2">
        <v>184</v>
      </c>
      <c r="O13" s="35">
        <v>184</v>
      </c>
      <c r="P13" s="2">
        <v>184</v>
      </c>
      <c r="Q13" t="s">
        <v>25</v>
      </c>
      <c r="R13" t="s">
        <v>822</v>
      </c>
      <c r="S13" s="37" t="s">
        <v>835</v>
      </c>
    </row>
    <row r="14" spans="1:19" ht="57.6" x14ac:dyDescent="0.3">
      <c r="A14" s="1">
        <v>45722</v>
      </c>
      <c r="B14" t="s">
        <v>16</v>
      </c>
      <c r="C14" t="s">
        <v>17</v>
      </c>
      <c r="D14" t="s">
        <v>18</v>
      </c>
      <c r="E14" t="s">
        <v>19</v>
      </c>
      <c r="F14" t="s">
        <v>319</v>
      </c>
      <c r="G14" t="s">
        <v>320</v>
      </c>
      <c r="H14" t="s">
        <v>32</v>
      </c>
      <c r="I14" t="s">
        <v>23</v>
      </c>
      <c r="J14" t="s">
        <v>33</v>
      </c>
      <c r="K14" t="s">
        <v>821</v>
      </c>
      <c r="L14">
        <v>3.25</v>
      </c>
      <c r="M14" s="36">
        <v>3.25</v>
      </c>
      <c r="N14" s="2">
        <v>184</v>
      </c>
      <c r="O14" s="35">
        <v>598</v>
      </c>
      <c r="P14" s="2">
        <v>184</v>
      </c>
      <c r="Q14" t="s">
        <v>25</v>
      </c>
      <c r="R14" t="s">
        <v>822</v>
      </c>
      <c r="S14" s="37" t="s">
        <v>836</v>
      </c>
    </row>
    <row r="15" spans="1:19" ht="43.2" x14ac:dyDescent="0.3">
      <c r="A15" s="1">
        <v>45722</v>
      </c>
      <c r="B15" t="s">
        <v>16</v>
      </c>
      <c r="C15" t="s">
        <v>17</v>
      </c>
      <c r="D15" t="s">
        <v>18</v>
      </c>
      <c r="E15" t="s">
        <v>19</v>
      </c>
      <c r="F15" t="s">
        <v>319</v>
      </c>
      <c r="G15" t="s">
        <v>320</v>
      </c>
      <c r="H15" t="s">
        <v>349</v>
      </c>
      <c r="I15" t="s">
        <v>23</v>
      </c>
      <c r="J15" t="s">
        <v>350</v>
      </c>
      <c r="K15" t="s">
        <v>821</v>
      </c>
      <c r="L15">
        <v>3.75</v>
      </c>
      <c r="M15" s="36">
        <v>3.75</v>
      </c>
      <c r="N15" s="2">
        <v>184</v>
      </c>
      <c r="O15" s="35">
        <v>690</v>
      </c>
      <c r="P15" s="2">
        <v>184</v>
      </c>
      <c r="Q15" t="s">
        <v>25</v>
      </c>
      <c r="R15" t="s">
        <v>822</v>
      </c>
      <c r="S15" s="37" t="s">
        <v>837</v>
      </c>
    </row>
    <row r="16" spans="1:19" ht="86.4" x14ac:dyDescent="0.3">
      <c r="A16" s="1">
        <v>45722</v>
      </c>
      <c r="B16" t="s">
        <v>16</v>
      </c>
      <c r="C16" t="s">
        <v>17</v>
      </c>
      <c r="D16" t="s">
        <v>18</v>
      </c>
      <c r="E16" t="s">
        <v>19</v>
      </c>
      <c r="F16" t="s">
        <v>489</v>
      </c>
      <c r="G16" t="s">
        <v>490</v>
      </c>
      <c r="H16" t="s">
        <v>32</v>
      </c>
      <c r="I16" t="s">
        <v>23</v>
      </c>
      <c r="J16" t="s">
        <v>33</v>
      </c>
      <c r="K16" t="s">
        <v>821</v>
      </c>
      <c r="L16">
        <v>4</v>
      </c>
      <c r="M16" s="36">
        <v>4</v>
      </c>
      <c r="N16" s="2">
        <v>167</v>
      </c>
      <c r="O16" s="35">
        <v>668</v>
      </c>
      <c r="P16" s="2">
        <v>167</v>
      </c>
      <c r="Q16" t="s">
        <v>25</v>
      </c>
      <c r="R16" t="s">
        <v>822</v>
      </c>
      <c r="S16" s="37" t="s">
        <v>838</v>
      </c>
    </row>
    <row r="17" spans="1:19" ht="72" x14ac:dyDescent="0.3">
      <c r="A17" s="1">
        <v>45722</v>
      </c>
      <c r="B17" t="s">
        <v>16</v>
      </c>
      <c r="C17" t="s">
        <v>17</v>
      </c>
      <c r="D17" t="s">
        <v>18</v>
      </c>
      <c r="E17" t="s">
        <v>19</v>
      </c>
      <c r="F17" t="s">
        <v>489</v>
      </c>
      <c r="G17" t="s">
        <v>490</v>
      </c>
      <c r="H17" t="s">
        <v>22</v>
      </c>
      <c r="I17" t="s">
        <v>23</v>
      </c>
      <c r="J17" t="s">
        <v>24</v>
      </c>
      <c r="K17" t="s">
        <v>821</v>
      </c>
      <c r="L17">
        <v>4</v>
      </c>
      <c r="M17" s="36">
        <v>4</v>
      </c>
      <c r="N17" s="2">
        <v>167</v>
      </c>
      <c r="O17" s="35">
        <v>668</v>
      </c>
      <c r="P17" s="2">
        <v>167</v>
      </c>
      <c r="Q17" t="s">
        <v>25</v>
      </c>
      <c r="R17" t="s">
        <v>822</v>
      </c>
      <c r="S17" s="37" t="s">
        <v>839</v>
      </c>
    </row>
    <row r="18" spans="1:19" ht="172.8" x14ac:dyDescent="0.3">
      <c r="A18" s="1">
        <v>45722</v>
      </c>
      <c r="B18" t="s">
        <v>16</v>
      </c>
      <c r="C18" t="s">
        <v>17</v>
      </c>
      <c r="D18" t="s">
        <v>18</v>
      </c>
      <c r="E18" t="s">
        <v>19</v>
      </c>
      <c r="F18" t="s">
        <v>532</v>
      </c>
      <c r="G18" t="s">
        <v>533</v>
      </c>
      <c r="H18" t="s">
        <v>53</v>
      </c>
      <c r="I18" t="s">
        <v>23</v>
      </c>
      <c r="J18" t="s">
        <v>54</v>
      </c>
      <c r="K18" t="s">
        <v>821</v>
      </c>
      <c r="L18">
        <v>4</v>
      </c>
      <c r="M18" s="36">
        <v>4</v>
      </c>
      <c r="N18" s="2">
        <v>167</v>
      </c>
      <c r="O18" s="35">
        <v>668</v>
      </c>
      <c r="P18" s="2">
        <v>167</v>
      </c>
      <c r="Q18" t="s">
        <v>25</v>
      </c>
      <c r="R18" t="s">
        <v>822</v>
      </c>
      <c r="S18" s="37" t="s">
        <v>840</v>
      </c>
    </row>
    <row r="19" spans="1:19" ht="100.8" x14ac:dyDescent="0.3">
      <c r="A19" s="1">
        <v>45722</v>
      </c>
      <c r="B19" t="s">
        <v>16</v>
      </c>
      <c r="C19" t="s">
        <v>17</v>
      </c>
      <c r="D19" t="s">
        <v>18</v>
      </c>
      <c r="E19" t="s">
        <v>19</v>
      </c>
      <c r="F19" t="s">
        <v>532</v>
      </c>
      <c r="G19" t="s">
        <v>533</v>
      </c>
      <c r="H19" t="s">
        <v>53</v>
      </c>
      <c r="I19" t="s">
        <v>23</v>
      </c>
      <c r="J19" t="s">
        <v>54</v>
      </c>
      <c r="K19" t="s">
        <v>821</v>
      </c>
      <c r="L19">
        <v>4</v>
      </c>
      <c r="M19" s="36">
        <v>4</v>
      </c>
      <c r="N19" s="2">
        <v>167</v>
      </c>
      <c r="O19" s="35">
        <v>668</v>
      </c>
      <c r="P19" s="2">
        <v>167</v>
      </c>
      <c r="Q19" t="s">
        <v>25</v>
      </c>
      <c r="R19" t="s">
        <v>822</v>
      </c>
      <c r="S19" s="37" t="s">
        <v>841</v>
      </c>
    </row>
    <row r="20" spans="1:19" ht="57.6" x14ac:dyDescent="0.3">
      <c r="A20" s="1">
        <v>45722</v>
      </c>
      <c r="B20" t="s">
        <v>16</v>
      </c>
      <c r="C20" t="s">
        <v>17</v>
      </c>
      <c r="D20" t="s">
        <v>18</v>
      </c>
      <c r="E20" t="s">
        <v>19</v>
      </c>
      <c r="F20" t="s">
        <v>30</v>
      </c>
      <c r="G20" t="s">
        <v>833</v>
      </c>
      <c r="H20" t="s">
        <v>32</v>
      </c>
      <c r="I20" t="s">
        <v>23</v>
      </c>
      <c r="J20" t="s">
        <v>33</v>
      </c>
      <c r="K20" t="s">
        <v>821</v>
      </c>
      <c r="L20">
        <v>0.5</v>
      </c>
      <c r="M20" s="36">
        <v>0.5</v>
      </c>
      <c r="N20" s="2">
        <v>225</v>
      </c>
      <c r="O20" s="35">
        <v>112.5</v>
      </c>
      <c r="P20" s="2">
        <v>225</v>
      </c>
      <c r="Q20" t="s">
        <v>25</v>
      </c>
      <c r="R20" t="s">
        <v>822</v>
      </c>
      <c r="S20" s="37" t="s">
        <v>842</v>
      </c>
    </row>
    <row r="21" spans="1:19" ht="57.6" x14ac:dyDescent="0.3">
      <c r="A21" s="1">
        <v>45723</v>
      </c>
      <c r="B21" t="s">
        <v>16</v>
      </c>
      <c r="C21" t="s">
        <v>17</v>
      </c>
      <c r="D21" t="s">
        <v>18</v>
      </c>
      <c r="E21" t="s">
        <v>19</v>
      </c>
      <c r="F21" t="s">
        <v>319</v>
      </c>
      <c r="G21" t="s">
        <v>320</v>
      </c>
      <c r="H21" t="s">
        <v>324</v>
      </c>
      <c r="I21" t="s">
        <v>23</v>
      </c>
      <c r="J21" t="s">
        <v>325</v>
      </c>
      <c r="K21" t="s">
        <v>821</v>
      </c>
      <c r="L21">
        <v>3.5</v>
      </c>
      <c r="M21" s="36">
        <v>3.5</v>
      </c>
      <c r="N21" s="2">
        <v>184</v>
      </c>
      <c r="O21" s="35">
        <v>644</v>
      </c>
      <c r="P21" s="2">
        <v>184</v>
      </c>
      <c r="Q21" t="s">
        <v>25</v>
      </c>
      <c r="R21" t="s">
        <v>822</v>
      </c>
      <c r="S21" s="37" t="s">
        <v>843</v>
      </c>
    </row>
    <row r="22" spans="1:19" ht="57.6" x14ac:dyDescent="0.3">
      <c r="A22" s="1">
        <v>45723</v>
      </c>
      <c r="B22" t="s">
        <v>16</v>
      </c>
      <c r="C22" t="s">
        <v>17</v>
      </c>
      <c r="D22" t="s">
        <v>18</v>
      </c>
      <c r="E22" t="s">
        <v>19</v>
      </c>
      <c r="F22" t="s">
        <v>319</v>
      </c>
      <c r="G22" t="s">
        <v>320</v>
      </c>
      <c r="H22" t="s">
        <v>324</v>
      </c>
      <c r="I22" t="s">
        <v>23</v>
      </c>
      <c r="J22" t="s">
        <v>325</v>
      </c>
      <c r="K22" t="s">
        <v>821</v>
      </c>
      <c r="L22">
        <v>1.75</v>
      </c>
      <c r="M22" s="36">
        <v>1.75</v>
      </c>
      <c r="N22" s="2">
        <v>184</v>
      </c>
      <c r="O22" s="35">
        <v>322</v>
      </c>
      <c r="P22" s="2">
        <v>184</v>
      </c>
      <c r="Q22" t="s">
        <v>25</v>
      </c>
      <c r="R22" t="s">
        <v>822</v>
      </c>
      <c r="S22" s="37" t="s">
        <v>844</v>
      </c>
    </row>
    <row r="23" spans="1:19" ht="72" x14ac:dyDescent="0.3">
      <c r="A23" s="1">
        <v>45723</v>
      </c>
      <c r="B23" t="s">
        <v>16</v>
      </c>
      <c r="C23" t="s">
        <v>17</v>
      </c>
      <c r="D23" t="s">
        <v>18</v>
      </c>
      <c r="E23" t="s">
        <v>19</v>
      </c>
      <c r="F23" t="s">
        <v>489</v>
      </c>
      <c r="G23" t="s">
        <v>490</v>
      </c>
      <c r="H23" t="s">
        <v>22</v>
      </c>
      <c r="I23" t="s">
        <v>23</v>
      </c>
      <c r="J23" t="s">
        <v>24</v>
      </c>
      <c r="K23" t="s">
        <v>821</v>
      </c>
      <c r="L23">
        <v>4</v>
      </c>
      <c r="M23" s="36">
        <v>4</v>
      </c>
      <c r="N23" s="2">
        <v>167</v>
      </c>
      <c r="O23" s="35">
        <v>668</v>
      </c>
      <c r="P23" s="2">
        <v>167</v>
      </c>
      <c r="Q23" t="s">
        <v>25</v>
      </c>
      <c r="R23" t="s">
        <v>822</v>
      </c>
      <c r="S23" s="37" t="s">
        <v>845</v>
      </c>
    </row>
    <row r="24" spans="1:19" ht="86.4" x14ac:dyDescent="0.3">
      <c r="A24" s="1">
        <v>45723</v>
      </c>
      <c r="B24" t="s">
        <v>16</v>
      </c>
      <c r="C24" t="s">
        <v>17</v>
      </c>
      <c r="D24" t="s">
        <v>18</v>
      </c>
      <c r="E24" t="s">
        <v>19</v>
      </c>
      <c r="F24" t="s">
        <v>489</v>
      </c>
      <c r="G24" t="s">
        <v>490</v>
      </c>
      <c r="H24" t="s">
        <v>36</v>
      </c>
      <c r="I24" t="s">
        <v>23</v>
      </c>
      <c r="J24" t="s">
        <v>37</v>
      </c>
      <c r="K24" t="s">
        <v>821</v>
      </c>
      <c r="L24">
        <v>4</v>
      </c>
      <c r="M24" s="36">
        <v>4</v>
      </c>
      <c r="N24" s="2">
        <v>167</v>
      </c>
      <c r="O24" s="35">
        <v>668</v>
      </c>
      <c r="P24" s="2">
        <v>167</v>
      </c>
      <c r="Q24" t="s">
        <v>25</v>
      </c>
      <c r="R24" t="s">
        <v>822</v>
      </c>
      <c r="S24" s="37" t="s">
        <v>846</v>
      </c>
    </row>
    <row r="25" spans="1:19" ht="100.8" x14ac:dyDescent="0.3">
      <c r="A25" s="1">
        <v>45723</v>
      </c>
      <c r="B25" t="s">
        <v>16</v>
      </c>
      <c r="C25" t="s">
        <v>17</v>
      </c>
      <c r="D25" t="s">
        <v>18</v>
      </c>
      <c r="E25" t="s">
        <v>19</v>
      </c>
      <c r="F25" t="s">
        <v>532</v>
      </c>
      <c r="G25" t="s">
        <v>533</v>
      </c>
      <c r="H25" t="s">
        <v>53</v>
      </c>
      <c r="I25" t="s">
        <v>23</v>
      </c>
      <c r="J25" t="s">
        <v>54</v>
      </c>
      <c r="K25" t="s">
        <v>821</v>
      </c>
      <c r="L25">
        <v>4</v>
      </c>
      <c r="M25" s="36">
        <v>4</v>
      </c>
      <c r="N25" s="2">
        <v>167</v>
      </c>
      <c r="O25" s="35">
        <v>668</v>
      </c>
      <c r="P25" s="2">
        <v>167</v>
      </c>
      <c r="Q25" t="s">
        <v>25</v>
      </c>
      <c r="R25" t="s">
        <v>822</v>
      </c>
      <c r="S25" s="37" t="s">
        <v>841</v>
      </c>
    </row>
    <row r="26" spans="1:19" ht="129.6" x14ac:dyDescent="0.3">
      <c r="A26" s="1">
        <v>45723</v>
      </c>
      <c r="B26" t="s">
        <v>16</v>
      </c>
      <c r="C26" t="s">
        <v>17</v>
      </c>
      <c r="D26" t="s">
        <v>18</v>
      </c>
      <c r="E26" t="s">
        <v>19</v>
      </c>
      <c r="F26" t="s">
        <v>532</v>
      </c>
      <c r="G26" t="s">
        <v>533</v>
      </c>
      <c r="H26" t="s">
        <v>53</v>
      </c>
      <c r="I26" t="s">
        <v>23</v>
      </c>
      <c r="J26" t="s">
        <v>54</v>
      </c>
      <c r="K26" t="s">
        <v>821</v>
      </c>
      <c r="L26">
        <v>4</v>
      </c>
      <c r="M26" s="36">
        <v>4</v>
      </c>
      <c r="N26" s="2">
        <v>167</v>
      </c>
      <c r="O26" s="35">
        <v>668</v>
      </c>
      <c r="P26" s="2">
        <v>167</v>
      </c>
      <c r="Q26" t="s">
        <v>25</v>
      </c>
      <c r="R26" t="s">
        <v>822</v>
      </c>
      <c r="S26" s="37" t="s">
        <v>847</v>
      </c>
    </row>
    <row r="27" spans="1:19" ht="28.8" x14ac:dyDescent="0.3">
      <c r="A27" s="1">
        <v>45723</v>
      </c>
      <c r="B27" t="s">
        <v>16</v>
      </c>
      <c r="C27" t="s">
        <v>17</v>
      </c>
      <c r="D27" t="s">
        <v>18</v>
      </c>
      <c r="E27" t="s">
        <v>19</v>
      </c>
      <c r="F27" t="s">
        <v>30</v>
      </c>
      <c r="G27" t="s">
        <v>833</v>
      </c>
      <c r="H27" t="s">
        <v>32</v>
      </c>
      <c r="I27" t="s">
        <v>23</v>
      </c>
      <c r="J27" t="s">
        <v>33</v>
      </c>
      <c r="K27" t="s">
        <v>821</v>
      </c>
      <c r="L27">
        <v>0.25</v>
      </c>
      <c r="M27" s="36">
        <v>0.25</v>
      </c>
      <c r="N27" s="2">
        <v>225</v>
      </c>
      <c r="O27" s="35">
        <v>56.25</v>
      </c>
      <c r="P27" s="2">
        <v>225</v>
      </c>
      <c r="Q27" t="s">
        <v>25</v>
      </c>
      <c r="R27" t="s">
        <v>822</v>
      </c>
      <c r="S27" s="37" t="s">
        <v>848</v>
      </c>
    </row>
    <row r="28" spans="1:19" ht="28.8" x14ac:dyDescent="0.3">
      <c r="A28" s="1">
        <v>45723</v>
      </c>
      <c r="B28" t="s">
        <v>16</v>
      </c>
      <c r="C28" t="s">
        <v>17</v>
      </c>
      <c r="D28" t="s">
        <v>18</v>
      </c>
      <c r="E28" t="s">
        <v>19</v>
      </c>
      <c r="F28" t="s">
        <v>30</v>
      </c>
      <c r="G28" t="s">
        <v>833</v>
      </c>
      <c r="H28" t="s">
        <v>36</v>
      </c>
      <c r="I28" t="s">
        <v>23</v>
      </c>
      <c r="J28" t="s">
        <v>37</v>
      </c>
      <c r="K28" t="s">
        <v>821</v>
      </c>
      <c r="L28">
        <v>0.5</v>
      </c>
      <c r="M28" s="36">
        <v>0.5</v>
      </c>
      <c r="N28" s="2">
        <v>225</v>
      </c>
      <c r="O28" s="35">
        <v>112.5</v>
      </c>
      <c r="P28" s="2">
        <v>225</v>
      </c>
      <c r="Q28" t="s">
        <v>25</v>
      </c>
      <c r="R28" t="s">
        <v>822</v>
      </c>
      <c r="S28" s="37" t="s">
        <v>849</v>
      </c>
    </row>
    <row r="29" spans="1:19" ht="43.2" x14ac:dyDescent="0.3">
      <c r="A29" s="1">
        <v>45726</v>
      </c>
      <c r="B29" t="s">
        <v>16</v>
      </c>
      <c r="C29" t="s">
        <v>17</v>
      </c>
      <c r="D29" t="s">
        <v>18</v>
      </c>
      <c r="E29" t="s">
        <v>19</v>
      </c>
      <c r="F29" t="s">
        <v>319</v>
      </c>
      <c r="G29" t="s">
        <v>320</v>
      </c>
      <c r="H29" t="s">
        <v>324</v>
      </c>
      <c r="I29" t="s">
        <v>23</v>
      </c>
      <c r="J29" t="s">
        <v>325</v>
      </c>
      <c r="K29" t="s">
        <v>821</v>
      </c>
      <c r="L29">
        <v>1</v>
      </c>
      <c r="M29" s="36">
        <v>1</v>
      </c>
      <c r="N29" s="2">
        <v>184</v>
      </c>
      <c r="O29" s="35">
        <v>184</v>
      </c>
      <c r="P29" s="2">
        <v>184</v>
      </c>
      <c r="Q29" t="s">
        <v>25</v>
      </c>
      <c r="R29" t="s">
        <v>822</v>
      </c>
      <c r="S29" s="37" t="s">
        <v>850</v>
      </c>
    </row>
    <row r="30" spans="1:19" ht="86.4" x14ac:dyDescent="0.3">
      <c r="A30" s="1">
        <v>45726</v>
      </c>
      <c r="B30" t="s">
        <v>16</v>
      </c>
      <c r="C30" t="s">
        <v>17</v>
      </c>
      <c r="D30" t="s">
        <v>18</v>
      </c>
      <c r="E30" t="s">
        <v>19</v>
      </c>
      <c r="F30" t="s">
        <v>489</v>
      </c>
      <c r="G30" t="s">
        <v>490</v>
      </c>
      <c r="H30" t="s">
        <v>22</v>
      </c>
      <c r="I30" t="s">
        <v>23</v>
      </c>
      <c r="J30" t="s">
        <v>24</v>
      </c>
      <c r="K30" t="s">
        <v>821</v>
      </c>
      <c r="L30">
        <v>4</v>
      </c>
      <c r="M30" s="36">
        <v>4</v>
      </c>
      <c r="N30" s="2">
        <v>167</v>
      </c>
      <c r="O30" s="35">
        <v>668</v>
      </c>
      <c r="P30" s="2">
        <v>167</v>
      </c>
      <c r="Q30" t="s">
        <v>25</v>
      </c>
      <c r="R30" t="s">
        <v>822</v>
      </c>
      <c r="S30" s="37" t="s">
        <v>851</v>
      </c>
    </row>
    <row r="31" spans="1:19" ht="72" x14ac:dyDescent="0.3">
      <c r="A31" s="1">
        <v>45726</v>
      </c>
      <c r="B31" t="s">
        <v>16</v>
      </c>
      <c r="C31" t="s">
        <v>17</v>
      </c>
      <c r="D31" t="s">
        <v>18</v>
      </c>
      <c r="E31" t="s">
        <v>19</v>
      </c>
      <c r="F31" t="s">
        <v>489</v>
      </c>
      <c r="G31" t="s">
        <v>490</v>
      </c>
      <c r="H31" t="s">
        <v>22</v>
      </c>
      <c r="I31" t="s">
        <v>23</v>
      </c>
      <c r="J31" t="s">
        <v>24</v>
      </c>
      <c r="K31" t="s">
        <v>821</v>
      </c>
      <c r="L31">
        <v>4</v>
      </c>
      <c r="M31" s="36">
        <v>4</v>
      </c>
      <c r="N31" s="2">
        <v>167</v>
      </c>
      <c r="O31" s="35">
        <v>668</v>
      </c>
      <c r="P31" s="2">
        <v>167</v>
      </c>
      <c r="Q31" t="s">
        <v>25</v>
      </c>
      <c r="R31" t="s">
        <v>822</v>
      </c>
      <c r="S31" s="37" t="s">
        <v>852</v>
      </c>
    </row>
    <row r="32" spans="1:19" ht="100.8" x14ac:dyDescent="0.3">
      <c r="A32" s="1">
        <v>45726</v>
      </c>
      <c r="B32" t="s">
        <v>16</v>
      </c>
      <c r="C32" t="s">
        <v>17</v>
      </c>
      <c r="D32" t="s">
        <v>18</v>
      </c>
      <c r="E32" t="s">
        <v>19</v>
      </c>
      <c r="F32" t="s">
        <v>532</v>
      </c>
      <c r="G32" t="s">
        <v>533</v>
      </c>
      <c r="H32" t="s">
        <v>53</v>
      </c>
      <c r="I32" t="s">
        <v>23</v>
      </c>
      <c r="J32" t="s">
        <v>54</v>
      </c>
      <c r="K32" t="s">
        <v>821</v>
      </c>
      <c r="L32">
        <v>4</v>
      </c>
      <c r="M32" s="36">
        <v>4</v>
      </c>
      <c r="N32" s="2">
        <v>167</v>
      </c>
      <c r="O32" s="35">
        <v>668</v>
      </c>
      <c r="P32" s="2">
        <v>167</v>
      </c>
      <c r="Q32" t="s">
        <v>25</v>
      </c>
      <c r="R32" t="s">
        <v>822</v>
      </c>
      <c r="S32" s="37" t="s">
        <v>853</v>
      </c>
    </row>
    <row r="33" spans="1:19" ht="100.8" x14ac:dyDescent="0.3">
      <c r="A33" s="1">
        <v>45726</v>
      </c>
      <c r="B33" t="s">
        <v>16</v>
      </c>
      <c r="C33" t="s">
        <v>17</v>
      </c>
      <c r="D33" t="s">
        <v>18</v>
      </c>
      <c r="E33" t="s">
        <v>19</v>
      </c>
      <c r="F33" t="s">
        <v>532</v>
      </c>
      <c r="G33" t="s">
        <v>533</v>
      </c>
      <c r="H33" t="s">
        <v>53</v>
      </c>
      <c r="I33" t="s">
        <v>23</v>
      </c>
      <c r="J33" t="s">
        <v>54</v>
      </c>
      <c r="K33" t="s">
        <v>821</v>
      </c>
      <c r="L33">
        <v>4</v>
      </c>
      <c r="M33" s="36">
        <v>4</v>
      </c>
      <c r="N33" s="2">
        <v>167</v>
      </c>
      <c r="O33" s="35">
        <v>668</v>
      </c>
      <c r="P33" s="2">
        <v>167</v>
      </c>
      <c r="Q33" t="s">
        <v>25</v>
      </c>
      <c r="R33" t="s">
        <v>822</v>
      </c>
      <c r="S33" s="37" t="s">
        <v>854</v>
      </c>
    </row>
    <row r="34" spans="1:19" ht="100.8" x14ac:dyDescent="0.3">
      <c r="A34" s="1">
        <v>45726</v>
      </c>
      <c r="B34" t="s">
        <v>16</v>
      </c>
      <c r="C34" t="s">
        <v>17</v>
      </c>
      <c r="D34" t="s">
        <v>18</v>
      </c>
      <c r="E34" t="s">
        <v>19</v>
      </c>
      <c r="F34" t="s">
        <v>30</v>
      </c>
      <c r="G34" t="s">
        <v>833</v>
      </c>
      <c r="H34" t="s">
        <v>32</v>
      </c>
      <c r="I34" t="s">
        <v>23</v>
      </c>
      <c r="J34" t="s">
        <v>33</v>
      </c>
      <c r="K34" t="s">
        <v>821</v>
      </c>
      <c r="L34">
        <v>1</v>
      </c>
      <c r="M34" s="36">
        <v>1</v>
      </c>
      <c r="N34" s="2">
        <v>225</v>
      </c>
      <c r="O34" s="35">
        <v>225</v>
      </c>
      <c r="P34" s="2">
        <v>225</v>
      </c>
      <c r="Q34" t="s">
        <v>25</v>
      </c>
      <c r="R34" t="s">
        <v>822</v>
      </c>
      <c r="S34" s="37" t="s">
        <v>855</v>
      </c>
    </row>
    <row r="35" spans="1:19" ht="100.8" x14ac:dyDescent="0.3">
      <c r="A35" s="1">
        <v>45726</v>
      </c>
      <c r="B35" t="s">
        <v>16</v>
      </c>
      <c r="C35" t="s">
        <v>17</v>
      </c>
      <c r="D35" t="s">
        <v>18</v>
      </c>
      <c r="E35" t="s">
        <v>19</v>
      </c>
      <c r="F35" t="s">
        <v>30</v>
      </c>
      <c r="G35" t="s">
        <v>833</v>
      </c>
      <c r="H35" t="s">
        <v>32</v>
      </c>
      <c r="I35" t="s">
        <v>23</v>
      </c>
      <c r="J35" t="s">
        <v>33</v>
      </c>
      <c r="K35" t="s">
        <v>821</v>
      </c>
      <c r="L35">
        <v>0.5</v>
      </c>
      <c r="M35" s="36">
        <v>0.5</v>
      </c>
      <c r="N35" s="2">
        <v>225</v>
      </c>
      <c r="O35" s="35">
        <v>112.5</v>
      </c>
      <c r="P35" s="2">
        <v>225</v>
      </c>
      <c r="Q35" t="s">
        <v>25</v>
      </c>
      <c r="R35" t="s">
        <v>822</v>
      </c>
      <c r="S35" s="37" t="s">
        <v>856</v>
      </c>
    </row>
    <row r="36" spans="1:19" ht="72" x14ac:dyDescent="0.3">
      <c r="A36" s="1">
        <v>45726</v>
      </c>
      <c r="B36" t="s">
        <v>16</v>
      </c>
      <c r="C36" t="s">
        <v>17</v>
      </c>
      <c r="D36" t="s">
        <v>18</v>
      </c>
      <c r="E36" t="s">
        <v>19</v>
      </c>
      <c r="F36" t="s">
        <v>30</v>
      </c>
      <c r="G36" t="s">
        <v>833</v>
      </c>
      <c r="H36" t="s">
        <v>32</v>
      </c>
      <c r="I36" t="s">
        <v>23</v>
      </c>
      <c r="J36" t="s">
        <v>33</v>
      </c>
      <c r="K36" t="s">
        <v>821</v>
      </c>
      <c r="L36">
        <v>1</v>
      </c>
      <c r="M36" s="36">
        <v>1</v>
      </c>
      <c r="N36" s="2">
        <v>225</v>
      </c>
      <c r="O36" s="35">
        <v>225</v>
      </c>
      <c r="P36" s="2">
        <v>225</v>
      </c>
      <c r="Q36" t="s">
        <v>25</v>
      </c>
      <c r="R36" t="s">
        <v>822</v>
      </c>
      <c r="S36" s="37" t="s">
        <v>857</v>
      </c>
    </row>
    <row r="37" spans="1:19" ht="57.6" x14ac:dyDescent="0.3">
      <c r="A37" s="1">
        <v>45726</v>
      </c>
      <c r="B37" t="s">
        <v>16</v>
      </c>
      <c r="C37" t="s">
        <v>17</v>
      </c>
      <c r="D37" t="s">
        <v>18</v>
      </c>
      <c r="E37" t="s">
        <v>19</v>
      </c>
      <c r="F37" t="s">
        <v>30</v>
      </c>
      <c r="G37" t="s">
        <v>833</v>
      </c>
      <c r="H37" t="s">
        <v>32</v>
      </c>
      <c r="I37" t="s">
        <v>23</v>
      </c>
      <c r="J37" t="s">
        <v>33</v>
      </c>
      <c r="K37" t="s">
        <v>821</v>
      </c>
      <c r="L37">
        <v>0.75</v>
      </c>
      <c r="M37" s="36">
        <v>0.75</v>
      </c>
      <c r="N37" s="2">
        <v>225</v>
      </c>
      <c r="O37" s="35">
        <v>168.75</v>
      </c>
      <c r="P37" s="2">
        <v>225</v>
      </c>
      <c r="Q37" t="s">
        <v>25</v>
      </c>
      <c r="R37" t="s">
        <v>822</v>
      </c>
      <c r="S37" s="37" t="s">
        <v>858</v>
      </c>
    </row>
    <row r="38" spans="1:19" ht="57.6" x14ac:dyDescent="0.3">
      <c r="A38" s="1">
        <v>45726</v>
      </c>
      <c r="B38" t="s">
        <v>16</v>
      </c>
      <c r="C38" t="s">
        <v>17</v>
      </c>
      <c r="D38" t="s">
        <v>18</v>
      </c>
      <c r="E38" t="s">
        <v>19</v>
      </c>
      <c r="G38" t="s">
        <v>833</v>
      </c>
      <c r="H38" t="s">
        <v>541</v>
      </c>
      <c r="I38" t="s">
        <v>23</v>
      </c>
      <c r="J38" t="s">
        <v>542</v>
      </c>
      <c r="K38" t="s">
        <v>859</v>
      </c>
      <c r="M38" s="36"/>
      <c r="N38" s="2">
        <v>0.7</v>
      </c>
      <c r="O38" s="35">
        <v>35.21</v>
      </c>
      <c r="P38" s="2">
        <v>0.7</v>
      </c>
      <c r="Q38" t="s">
        <v>25</v>
      </c>
      <c r="R38" t="s">
        <v>822</v>
      </c>
      <c r="S38" s="37" t="s">
        <v>860</v>
      </c>
    </row>
    <row r="39" spans="1:19" ht="57.6" x14ac:dyDescent="0.3">
      <c r="A39" s="1">
        <v>45726</v>
      </c>
      <c r="B39" t="s">
        <v>16</v>
      </c>
      <c r="C39" t="s">
        <v>17</v>
      </c>
      <c r="D39" t="s">
        <v>18</v>
      </c>
      <c r="E39" t="s">
        <v>19</v>
      </c>
      <c r="F39" t="s">
        <v>319</v>
      </c>
      <c r="G39" t="s">
        <v>327</v>
      </c>
      <c r="H39" t="s">
        <v>32</v>
      </c>
      <c r="I39" t="s">
        <v>23</v>
      </c>
      <c r="J39" t="s">
        <v>33</v>
      </c>
      <c r="K39" t="s">
        <v>821</v>
      </c>
      <c r="L39">
        <v>1.75</v>
      </c>
      <c r="M39" s="36">
        <v>1.75</v>
      </c>
      <c r="N39" s="2">
        <v>184</v>
      </c>
      <c r="O39" s="35">
        <v>322</v>
      </c>
      <c r="P39" s="2">
        <v>184</v>
      </c>
      <c r="Q39" t="s">
        <v>25</v>
      </c>
      <c r="R39" t="s">
        <v>822</v>
      </c>
      <c r="S39" s="37" t="s">
        <v>861</v>
      </c>
    </row>
    <row r="40" spans="1:19" ht="100.8" x14ac:dyDescent="0.3">
      <c r="A40" s="1">
        <v>45727</v>
      </c>
      <c r="B40" t="s">
        <v>16</v>
      </c>
      <c r="C40" t="s">
        <v>17</v>
      </c>
      <c r="D40" t="s">
        <v>18</v>
      </c>
      <c r="E40" t="s">
        <v>19</v>
      </c>
      <c r="F40" t="s">
        <v>492</v>
      </c>
      <c r="G40" t="s">
        <v>862</v>
      </c>
      <c r="H40" t="s">
        <v>32</v>
      </c>
      <c r="I40" t="s">
        <v>23</v>
      </c>
      <c r="J40" t="s">
        <v>33</v>
      </c>
      <c r="K40" t="s">
        <v>821</v>
      </c>
      <c r="L40">
        <v>4</v>
      </c>
      <c r="M40" s="36">
        <v>4</v>
      </c>
      <c r="N40" s="2">
        <v>167</v>
      </c>
      <c r="O40" s="35">
        <v>668</v>
      </c>
      <c r="P40" s="2">
        <v>167</v>
      </c>
      <c r="Q40" t="s">
        <v>25</v>
      </c>
      <c r="R40" t="s">
        <v>822</v>
      </c>
      <c r="S40" s="37" t="s">
        <v>863</v>
      </c>
    </row>
    <row r="41" spans="1:19" ht="115.2" x14ac:dyDescent="0.3">
      <c r="A41" s="1">
        <v>45727</v>
      </c>
      <c r="B41" t="s">
        <v>16</v>
      </c>
      <c r="C41" t="s">
        <v>17</v>
      </c>
      <c r="D41" t="s">
        <v>18</v>
      </c>
      <c r="E41" t="s">
        <v>19</v>
      </c>
      <c r="F41" t="s">
        <v>492</v>
      </c>
      <c r="G41" t="s">
        <v>862</v>
      </c>
      <c r="H41" t="s">
        <v>32</v>
      </c>
      <c r="I41" t="s">
        <v>23</v>
      </c>
      <c r="J41" t="s">
        <v>33</v>
      </c>
      <c r="K41" t="s">
        <v>821</v>
      </c>
      <c r="L41">
        <v>4</v>
      </c>
      <c r="M41" s="36">
        <v>4</v>
      </c>
      <c r="N41" s="2">
        <v>167</v>
      </c>
      <c r="O41" s="35">
        <v>668</v>
      </c>
      <c r="P41" s="2">
        <v>167</v>
      </c>
      <c r="Q41" t="s">
        <v>25</v>
      </c>
      <c r="R41" t="s">
        <v>822</v>
      </c>
      <c r="S41" s="37" t="s">
        <v>864</v>
      </c>
    </row>
    <row r="42" spans="1:19" ht="28.8" x14ac:dyDescent="0.3">
      <c r="A42" s="1">
        <v>45727</v>
      </c>
      <c r="B42" t="s">
        <v>16</v>
      </c>
      <c r="C42" t="s">
        <v>17</v>
      </c>
      <c r="D42" t="s">
        <v>18</v>
      </c>
      <c r="E42" t="s">
        <v>19</v>
      </c>
      <c r="F42" t="s">
        <v>319</v>
      </c>
      <c r="G42" t="s">
        <v>320</v>
      </c>
      <c r="H42" t="s">
        <v>324</v>
      </c>
      <c r="I42" t="s">
        <v>23</v>
      </c>
      <c r="J42" t="s">
        <v>325</v>
      </c>
      <c r="K42" t="s">
        <v>821</v>
      </c>
      <c r="L42">
        <v>1.75</v>
      </c>
      <c r="M42" s="36">
        <v>1.75</v>
      </c>
      <c r="N42" s="2">
        <v>184</v>
      </c>
      <c r="O42" s="35">
        <v>322</v>
      </c>
      <c r="P42" s="2">
        <v>184</v>
      </c>
      <c r="Q42" t="s">
        <v>25</v>
      </c>
      <c r="R42" t="s">
        <v>822</v>
      </c>
      <c r="S42" s="37" t="s">
        <v>865</v>
      </c>
    </row>
    <row r="43" spans="1:19" ht="86.4" x14ac:dyDescent="0.3">
      <c r="A43" s="1">
        <v>45727</v>
      </c>
      <c r="B43" t="s">
        <v>16</v>
      </c>
      <c r="C43" t="s">
        <v>17</v>
      </c>
      <c r="D43" t="s">
        <v>18</v>
      </c>
      <c r="E43" t="s">
        <v>19</v>
      </c>
      <c r="F43" t="s">
        <v>489</v>
      </c>
      <c r="G43" t="s">
        <v>490</v>
      </c>
      <c r="H43" t="s">
        <v>22</v>
      </c>
      <c r="I43" t="s">
        <v>23</v>
      </c>
      <c r="J43" t="s">
        <v>24</v>
      </c>
      <c r="K43" t="s">
        <v>821</v>
      </c>
      <c r="L43">
        <v>4</v>
      </c>
      <c r="M43" s="36">
        <v>4</v>
      </c>
      <c r="N43" s="2">
        <v>167</v>
      </c>
      <c r="O43" s="35">
        <v>668</v>
      </c>
      <c r="P43" s="2">
        <v>167</v>
      </c>
      <c r="Q43" t="s">
        <v>25</v>
      </c>
      <c r="R43" t="s">
        <v>822</v>
      </c>
      <c r="S43" s="37" t="s">
        <v>866</v>
      </c>
    </row>
    <row r="44" spans="1:19" ht="72" x14ac:dyDescent="0.3">
      <c r="A44" s="1">
        <v>45727</v>
      </c>
      <c r="B44" t="s">
        <v>16</v>
      </c>
      <c r="C44" t="s">
        <v>17</v>
      </c>
      <c r="D44" t="s">
        <v>18</v>
      </c>
      <c r="E44" t="s">
        <v>19</v>
      </c>
      <c r="F44" t="s">
        <v>489</v>
      </c>
      <c r="G44" t="s">
        <v>490</v>
      </c>
      <c r="H44" t="s">
        <v>22</v>
      </c>
      <c r="I44" t="s">
        <v>23</v>
      </c>
      <c r="J44" t="s">
        <v>24</v>
      </c>
      <c r="K44" t="s">
        <v>821</v>
      </c>
      <c r="L44">
        <v>4</v>
      </c>
      <c r="M44" s="36">
        <v>4</v>
      </c>
      <c r="N44" s="2">
        <v>167</v>
      </c>
      <c r="O44" s="35">
        <v>668</v>
      </c>
      <c r="P44" s="2">
        <v>167</v>
      </c>
      <c r="Q44" t="s">
        <v>25</v>
      </c>
      <c r="R44" t="s">
        <v>822</v>
      </c>
      <c r="S44" s="37" t="s">
        <v>867</v>
      </c>
    </row>
    <row r="45" spans="1:19" ht="100.8" x14ac:dyDescent="0.3">
      <c r="A45" s="1">
        <v>45727</v>
      </c>
      <c r="B45" t="s">
        <v>16</v>
      </c>
      <c r="C45" t="s">
        <v>17</v>
      </c>
      <c r="D45" t="s">
        <v>18</v>
      </c>
      <c r="E45" t="s">
        <v>19</v>
      </c>
      <c r="F45" t="s">
        <v>532</v>
      </c>
      <c r="G45" t="s">
        <v>533</v>
      </c>
      <c r="H45" t="s">
        <v>53</v>
      </c>
      <c r="I45" t="s">
        <v>23</v>
      </c>
      <c r="J45" t="s">
        <v>54</v>
      </c>
      <c r="K45" t="s">
        <v>821</v>
      </c>
      <c r="L45">
        <v>4</v>
      </c>
      <c r="M45" s="36">
        <v>4</v>
      </c>
      <c r="N45" s="2">
        <v>167</v>
      </c>
      <c r="O45" s="35">
        <v>668</v>
      </c>
      <c r="P45" s="2">
        <v>167</v>
      </c>
      <c r="Q45" t="s">
        <v>25</v>
      </c>
      <c r="R45" t="s">
        <v>822</v>
      </c>
      <c r="S45" s="37" t="s">
        <v>868</v>
      </c>
    </row>
    <row r="46" spans="1:19" ht="100.8" x14ac:dyDescent="0.3">
      <c r="A46" s="1">
        <v>45727</v>
      </c>
      <c r="B46" t="s">
        <v>16</v>
      </c>
      <c r="C46" t="s">
        <v>17</v>
      </c>
      <c r="D46" t="s">
        <v>18</v>
      </c>
      <c r="E46" t="s">
        <v>19</v>
      </c>
      <c r="F46" t="s">
        <v>532</v>
      </c>
      <c r="G46" t="s">
        <v>533</v>
      </c>
      <c r="H46" t="s">
        <v>53</v>
      </c>
      <c r="I46" t="s">
        <v>23</v>
      </c>
      <c r="J46" t="s">
        <v>54</v>
      </c>
      <c r="K46" t="s">
        <v>821</v>
      </c>
      <c r="L46">
        <v>4</v>
      </c>
      <c r="M46" s="36">
        <v>4</v>
      </c>
      <c r="N46" s="2">
        <v>167</v>
      </c>
      <c r="O46" s="35">
        <v>668</v>
      </c>
      <c r="P46" s="2">
        <v>167</v>
      </c>
      <c r="Q46" t="s">
        <v>25</v>
      </c>
      <c r="R46" t="s">
        <v>822</v>
      </c>
      <c r="S46" s="37" t="s">
        <v>869</v>
      </c>
    </row>
    <row r="47" spans="1:19" ht="72" x14ac:dyDescent="0.3">
      <c r="A47" s="1">
        <v>45728</v>
      </c>
      <c r="B47" t="s">
        <v>16</v>
      </c>
      <c r="C47" t="s">
        <v>17</v>
      </c>
      <c r="D47" t="s">
        <v>18</v>
      </c>
      <c r="E47" t="s">
        <v>19</v>
      </c>
      <c r="F47" t="s">
        <v>492</v>
      </c>
      <c r="G47" t="s">
        <v>862</v>
      </c>
      <c r="H47" t="s">
        <v>32</v>
      </c>
      <c r="I47" t="s">
        <v>23</v>
      </c>
      <c r="J47" t="s">
        <v>33</v>
      </c>
      <c r="K47" t="s">
        <v>821</v>
      </c>
      <c r="L47">
        <v>3.5</v>
      </c>
      <c r="M47" s="36">
        <v>3.5</v>
      </c>
      <c r="N47" s="2">
        <v>167</v>
      </c>
      <c r="O47" s="35">
        <v>584.5</v>
      </c>
      <c r="P47" s="2">
        <v>167</v>
      </c>
      <c r="Q47" t="s">
        <v>25</v>
      </c>
      <c r="R47" t="s">
        <v>822</v>
      </c>
      <c r="S47" s="37" t="s">
        <v>870</v>
      </c>
    </row>
    <row r="48" spans="1:19" ht="115.2" x14ac:dyDescent="0.3">
      <c r="A48" s="1">
        <v>45728</v>
      </c>
      <c r="B48" t="s">
        <v>16</v>
      </c>
      <c r="C48" t="s">
        <v>17</v>
      </c>
      <c r="D48" t="s">
        <v>18</v>
      </c>
      <c r="E48" t="s">
        <v>19</v>
      </c>
      <c r="F48" t="s">
        <v>492</v>
      </c>
      <c r="G48" t="s">
        <v>862</v>
      </c>
      <c r="H48" t="s">
        <v>32</v>
      </c>
      <c r="I48" t="s">
        <v>23</v>
      </c>
      <c r="J48" t="s">
        <v>33</v>
      </c>
      <c r="K48" t="s">
        <v>821</v>
      </c>
      <c r="L48">
        <v>1.75</v>
      </c>
      <c r="M48" s="36">
        <v>1.75</v>
      </c>
      <c r="N48" s="2">
        <v>167</v>
      </c>
      <c r="O48" s="35">
        <v>292.25</v>
      </c>
      <c r="P48" s="2">
        <v>167</v>
      </c>
      <c r="Q48" t="s">
        <v>25</v>
      </c>
      <c r="R48" t="s">
        <v>822</v>
      </c>
      <c r="S48" s="37" t="s">
        <v>871</v>
      </c>
    </row>
    <row r="49" spans="1:19" ht="57.6" x14ac:dyDescent="0.3">
      <c r="A49" s="1">
        <v>45728</v>
      </c>
      <c r="B49" t="s">
        <v>16</v>
      </c>
      <c r="C49" t="s">
        <v>17</v>
      </c>
      <c r="D49" t="s">
        <v>18</v>
      </c>
      <c r="E49" t="s">
        <v>19</v>
      </c>
      <c r="F49" t="s">
        <v>492</v>
      </c>
      <c r="G49" t="s">
        <v>872</v>
      </c>
      <c r="H49" t="s">
        <v>22</v>
      </c>
      <c r="I49" t="s">
        <v>23</v>
      </c>
      <c r="J49" t="s">
        <v>24</v>
      </c>
      <c r="K49" t="s">
        <v>821</v>
      </c>
      <c r="L49">
        <v>3</v>
      </c>
      <c r="M49" s="36">
        <v>3</v>
      </c>
      <c r="N49" s="2">
        <v>167</v>
      </c>
      <c r="O49" s="35">
        <v>501</v>
      </c>
      <c r="P49" s="2">
        <v>167</v>
      </c>
      <c r="Q49" t="s">
        <v>25</v>
      </c>
      <c r="R49" t="s">
        <v>822</v>
      </c>
      <c r="S49" s="37" t="s">
        <v>873</v>
      </c>
    </row>
    <row r="50" spans="1:19" ht="57.6" x14ac:dyDescent="0.3">
      <c r="A50" s="1">
        <v>45728</v>
      </c>
      <c r="B50" t="s">
        <v>16</v>
      </c>
      <c r="C50" t="s">
        <v>17</v>
      </c>
      <c r="D50" t="s">
        <v>18</v>
      </c>
      <c r="E50" t="s">
        <v>19</v>
      </c>
      <c r="F50" t="s">
        <v>319</v>
      </c>
      <c r="G50" t="s">
        <v>320</v>
      </c>
      <c r="H50" t="s">
        <v>369</v>
      </c>
      <c r="I50" t="s">
        <v>23</v>
      </c>
      <c r="J50" t="s">
        <v>370</v>
      </c>
      <c r="K50" t="s">
        <v>821</v>
      </c>
      <c r="L50">
        <v>3.75</v>
      </c>
      <c r="M50" s="36">
        <v>3.75</v>
      </c>
      <c r="N50" s="2">
        <v>184</v>
      </c>
      <c r="O50" s="35">
        <v>690</v>
      </c>
      <c r="P50" s="2">
        <v>184</v>
      </c>
      <c r="Q50" t="s">
        <v>25</v>
      </c>
      <c r="R50" t="s">
        <v>822</v>
      </c>
      <c r="S50" s="37" t="s">
        <v>874</v>
      </c>
    </row>
    <row r="51" spans="1:19" ht="72" x14ac:dyDescent="0.3">
      <c r="A51" s="1">
        <v>45728</v>
      </c>
      <c r="B51" t="s">
        <v>16</v>
      </c>
      <c r="C51" t="s">
        <v>17</v>
      </c>
      <c r="D51" t="s">
        <v>18</v>
      </c>
      <c r="E51" t="s">
        <v>19</v>
      </c>
      <c r="F51" t="s">
        <v>319</v>
      </c>
      <c r="G51" t="s">
        <v>320</v>
      </c>
      <c r="H51" t="s">
        <v>369</v>
      </c>
      <c r="I51" t="s">
        <v>23</v>
      </c>
      <c r="J51" t="s">
        <v>370</v>
      </c>
      <c r="K51" t="s">
        <v>821</v>
      </c>
      <c r="L51">
        <v>2.75</v>
      </c>
      <c r="M51" s="36">
        <v>2.75</v>
      </c>
      <c r="N51" s="2">
        <v>184</v>
      </c>
      <c r="O51" s="35">
        <v>506</v>
      </c>
      <c r="P51" s="2">
        <v>184</v>
      </c>
      <c r="Q51" t="s">
        <v>25</v>
      </c>
      <c r="R51" t="s">
        <v>822</v>
      </c>
      <c r="S51" s="37" t="s">
        <v>875</v>
      </c>
    </row>
    <row r="52" spans="1:19" ht="100.8" x14ac:dyDescent="0.3">
      <c r="A52" s="1">
        <v>45728</v>
      </c>
      <c r="B52" t="s">
        <v>16</v>
      </c>
      <c r="C52" t="s">
        <v>17</v>
      </c>
      <c r="D52" t="s">
        <v>18</v>
      </c>
      <c r="E52" t="s">
        <v>19</v>
      </c>
      <c r="F52" t="s">
        <v>489</v>
      </c>
      <c r="G52" t="s">
        <v>490</v>
      </c>
      <c r="H52" t="s">
        <v>22</v>
      </c>
      <c r="I52" t="s">
        <v>23</v>
      </c>
      <c r="J52" t="s">
        <v>24</v>
      </c>
      <c r="K52" t="s">
        <v>821</v>
      </c>
      <c r="L52">
        <v>4</v>
      </c>
      <c r="M52" s="36">
        <v>4</v>
      </c>
      <c r="N52" s="2">
        <v>167</v>
      </c>
      <c r="O52" s="35">
        <v>668</v>
      </c>
      <c r="P52" s="2">
        <v>167</v>
      </c>
      <c r="Q52" t="s">
        <v>25</v>
      </c>
      <c r="R52" t="s">
        <v>822</v>
      </c>
      <c r="S52" s="37" t="s">
        <v>876</v>
      </c>
    </row>
    <row r="53" spans="1:19" ht="100.8" x14ac:dyDescent="0.3">
      <c r="A53" s="1">
        <v>45728</v>
      </c>
      <c r="B53" t="s">
        <v>16</v>
      </c>
      <c r="C53" t="s">
        <v>17</v>
      </c>
      <c r="D53" t="s">
        <v>18</v>
      </c>
      <c r="E53" t="s">
        <v>19</v>
      </c>
      <c r="F53" t="s">
        <v>489</v>
      </c>
      <c r="G53" t="s">
        <v>490</v>
      </c>
      <c r="H53" t="s">
        <v>22</v>
      </c>
      <c r="I53" t="s">
        <v>23</v>
      </c>
      <c r="J53" t="s">
        <v>24</v>
      </c>
      <c r="K53" t="s">
        <v>821</v>
      </c>
      <c r="L53">
        <v>4</v>
      </c>
      <c r="M53" s="36">
        <v>4</v>
      </c>
      <c r="N53" s="2">
        <v>167</v>
      </c>
      <c r="O53" s="35">
        <v>668</v>
      </c>
      <c r="P53" s="2">
        <v>167</v>
      </c>
      <c r="Q53" t="s">
        <v>25</v>
      </c>
      <c r="R53" t="s">
        <v>822</v>
      </c>
      <c r="S53" s="37" t="s">
        <v>877</v>
      </c>
    </row>
    <row r="54" spans="1:19" ht="100.8" x14ac:dyDescent="0.3">
      <c r="A54" s="1">
        <v>45728</v>
      </c>
      <c r="B54" t="s">
        <v>16</v>
      </c>
      <c r="C54" t="s">
        <v>17</v>
      </c>
      <c r="D54" t="s">
        <v>18</v>
      </c>
      <c r="E54" t="s">
        <v>19</v>
      </c>
      <c r="F54" t="s">
        <v>532</v>
      </c>
      <c r="G54" t="s">
        <v>533</v>
      </c>
      <c r="H54" t="s">
        <v>53</v>
      </c>
      <c r="I54" t="s">
        <v>23</v>
      </c>
      <c r="J54" t="s">
        <v>54</v>
      </c>
      <c r="K54" t="s">
        <v>821</v>
      </c>
      <c r="L54">
        <v>4</v>
      </c>
      <c r="M54" s="36">
        <v>4</v>
      </c>
      <c r="N54" s="2">
        <v>167</v>
      </c>
      <c r="O54" s="35">
        <v>668</v>
      </c>
      <c r="P54" s="2">
        <v>167</v>
      </c>
      <c r="Q54" t="s">
        <v>25</v>
      </c>
      <c r="R54" t="s">
        <v>822</v>
      </c>
      <c r="S54" s="37" t="s">
        <v>878</v>
      </c>
    </row>
    <row r="55" spans="1:19" ht="100.8" x14ac:dyDescent="0.3">
      <c r="A55" s="1">
        <v>45728</v>
      </c>
      <c r="B55" t="s">
        <v>16</v>
      </c>
      <c r="C55" t="s">
        <v>17</v>
      </c>
      <c r="D55" t="s">
        <v>18</v>
      </c>
      <c r="E55" t="s">
        <v>19</v>
      </c>
      <c r="F55" t="s">
        <v>532</v>
      </c>
      <c r="G55" t="s">
        <v>533</v>
      </c>
      <c r="H55" t="s">
        <v>53</v>
      </c>
      <c r="I55" t="s">
        <v>23</v>
      </c>
      <c r="J55" t="s">
        <v>54</v>
      </c>
      <c r="K55" t="s">
        <v>821</v>
      </c>
      <c r="L55">
        <v>4</v>
      </c>
      <c r="M55" s="36">
        <v>4</v>
      </c>
      <c r="N55" s="2">
        <v>167</v>
      </c>
      <c r="O55" s="35">
        <v>668</v>
      </c>
      <c r="P55" s="2">
        <v>167</v>
      </c>
      <c r="Q55" t="s">
        <v>25</v>
      </c>
      <c r="R55" t="s">
        <v>822</v>
      </c>
      <c r="S55" s="37" t="s">
        <v>879</v>
      </c>
    </row>
    <row r="56" spans="1:19" ht="72" x14ac:dyDescent="0.3">
      <c r="A56" s="1">
        <v>45729</v>
      </c>
      <c r="B56" t="s">
        <v>16</v>
      </c>
      <c r="C56" t="s">
        <v>17</v>
      </c>
      <c r="D56" t="s">
        <v>18</v>
      </c>
      <c r="E56" t="s">
        <v>19</v>
      </c>
      <c r="F56" t="s">
        <v>492</v>
      </c>
      <c r="G56" t="s">
        <v>862</v>
      </c>
      <c r="H56" t="s">
        <v>32</v>
      </c>
      <c r="I56" t="s">
        <v>23</v>
      </c>
      <c r="J56" t="s">
        <v>33</v>
      </c>
      <c r="K56" t="s">
        <v>821</v>
      </c>
      <c r="L56">
        <v>4</v>
      </c>
      <c r="M56" s="36">
        <v>4</v>
      </c>
      <c r="N56" s="2">
        <v>167</v>
      </c>
      <c r="O56" s="35">
        <v>668</v>
      </c>
      <c r="P56" s="2">
        <v>167</v>
      </c>
      <c r="Q56" t="s">
        <v>25</v>
      </c>
      <c r="R56" t="s">
        <v>822</v>
      </c>
      <c r="S56" s="37" t="s">
        <v>880</v>
      </c>
    </row>
    <row r="57" spans="1:19" ht="43.2" x14ac:dyDescent="0.3">
      <c r="A57" s="1">
        <v>45729</v>
      </c>
      <c r="B57" t="s">
        <v>16</v>
      </c>
      <c r="C57" t="s">
        <v>17</v>
      </c>
      <c r="D57" t="s">
        <v>18</v>
      </c>
      <c r="E57" t="s">
        <v>19</v>
      </c>
      <c r="F57" t="s">
        <v>492</v>
      </c>
      <c r="G57" t="s">
        <v>872</v>
      </c>
      <c r="H57" t="s">
        <v>22</v>
      </c>
      <c r="I57" t="s">
        <v>23</v>
      </c>
      <c r="J57" t="s">
        <v>24</v>
      </c>
      <c r="K57" t="s">
        <v>821</v>
      </c>
      <c r="L57">
        <v>2.5</v>
      </c>
      <c r="M57" s="36">
        <v>2.5</v>
      </c>
      <c r="N57" s="2">
        <v>167</v>
      </c>
      <c r="O57" s="35">
        <v>417.5</v>
      </c>
      <c r="P57" s="2">
        <v>167</v>
      </c>
      <c r="Q57" t="s">
        <v>25</v>
      </c>
      <c r="R57" t="s">
        <v>822</v>
      </c>
      <c r="S57" s="37" t="s">
        <v>881</v>
      </c>
    </row>
    <row r="58" spans="1:19" ht="72" x14ac:dyDescent="0.3">
      <c r="A58" s="1">
        <v>45729</v>
      </c>
      <c r="B58" t="s">
        <v>16</v>
      </c>
      <c r="C58" t="s">
        <v>17</v>
      </c>
      <c r="D58" t="s">
        <v>18</v>
      </c>
      <c r="E58" t="s">
        <v>19</v>
      </c>
      <c r="F58" t="s">
        <v>319</v>
      </c>
      <c r="G58" t="s">
        <v>320</v>
      </c>
      <c r="H58" t="s">
        <v>324</v>
      </c>
      <c r="I58" t="s">
        <v>23</v>
      </c>
      <c r="J58" t="s">
        <v>325</v>
      </c>
      <c r="K58" t="s">
        <v>821</v>
      </c>
      <c r="L58">
        <v>4</v>
      </c>
      <c r="M58" s="36">
        <v>4</v>
      </c>
      <c r="N58" s="2">
        <v>184</v>
      </c>
      <c r="O58" s="35">
        <v>736</v>
      </c>
      <c r="P58" s="2">
        <v>184</v>
      </c>
      <c r="Q58" t="s">
        <v>25</v>
      </c>
      <c r="R58" t="s">
        <v>822</v>
      </c>
      <c r="S58" s="37" t="s">
        <v>882</v>
      </c>
    </row>
    <row r="59" spans="1:19" ht="57.6" x14ac:dyDescent="0.3">
      <c r="A59" s="1">
        <v>45729</v>
      </c>
      <c r="B59" t="s">
        <v>16</v>
      </c>
      <c r="C59" t="s">
        <v>17</v>
      </c>
      <c r="D59" t="s">
        <v>18</v>
      </c>
      <c r="E59" t="s">
        <v>19</v>
      </c>
      <c r="F59" t="s">
        <v>319</v>
      </c>
      <c r="G59" t="s">
        <v>320</v>
      </c>
      <c r="H59" t="s">
        <v>369</v>
      </c>
      <c r="I59" t="s">
        <v>23</v>
      </c>
      <c r="J59" t="s">
        <v>370</v>
      </c>
      <c r="K59" t="s">
        <v>821</v>
      </c>
      <c r="L59">
        <v>1.5</v>
      </c>
      <c r="M59" s="36">
        <v>1.5</v>
      </c>
      <c r="N59" s="2">
        <v>184</v>
      </c>
      <c r="O59" s="35">
        <v>276</v>
      </c>
      <c r="P59" s="2">
        <v>184</v>
      </c>
      <c r="Q59" t="s">
        <v>25</v>
      </c>
      <c r="R59" t="s">
        <v>822</v>
      </c>
      <c r="S59" s="37" t="s">
        <v>883</v>
      </c>
    </row>
    <row r="60" spans="1:19" ht="100.8" x14ac:dyDescent="0.3">
      <c r="A60" s="1">
        <v>45729</v>
      </c>
      <c r="B60" t="s">
        <v>16</v>
      </c>
      <c r="C60" t="s">
        <v>17</v>
      </c>
      <c r="D60" t="s">
        <v>18</v>
      </c>
      <c r="E60" t="s">
        <v>19</v>
      </c>
      <c r="F60" t="s">
        <v>489</v>
      </c>
      <c r="G60" t="s">
        <v>490</v>
      </c>
      <c r="H60" t="s">
        <v>22</v>
      </c>
      <c r="I60" t="s">
        <v>23</v>
      </c>
      <c r="J60" t="s">
        <v>24</v>
      </c>
      <c r="K60" t="s">
        <v>821</v>
      </c>
      <c r="L60">
        <v>4</v>
      </c>
      <c r="M60" s="36">
        <v>4</v>
      </c>
      <c r="N60" s="2">
        <v>167</v>
      </c>
      <c r="O60" s="35">
        <v>668</v>
      </c>
      <c r="P60" s="2">
        <v>167</v>
      </c>
      <c r="Q60" t="s">
        <v>25</v>
      </c>
      <c r="R60" t="s">
        <v>822</v>
      </c>
      <c r="S60" s="37" t="s">
        <v>884</v>
      </c>
    </row>
    <row r="61" spans="1:19" ht="100.8" x14ac:dyDescent="0.3">
      <c r="A61" s="1">
        <v>45729</v>
      </c>
      <c r="B61" t="s">
        <v>16</v>
      </c>
      <c r="C61" t="s">
        <v>17</v>
      </c>
      <c r="D61" t="s">
        <v>18</v>
      </c>
      <c r="E61" t="s">
        <v>19</v>
      </c>
      <c r="F61" t="s">
        <v>489</v>
      </c>
      <c r="G61" t="s">
        <v>490</v>
      </c>
      <c r="H61" t="s">
        <v>22</v>
      </c>
      <c r="I61" t="s">
        <v>23</v>
      </c>
      <c r="J61" t="s">
        <v>24</v>
      </c>
      <c r="K61" t="s">
        <v>821</v>
      </c>
      <c r="L61">
        <v>4</v>
      </c>
      <c r="M61" s="36">
        <v>4</v>
      </c>
      <c r="N61" s="2">
        <v>167</v>
      </c>
      <c r="O61" s="35">
        <v>668</v>
      </c>
      <c r="P61" s="2">
        <v>167</v>
      </c>
      <c r="Q61" t="s">
        <v>25</v>
      </c>
      <c r="R61" t="s">
        <v>822</v>
      </c>
      <c r="S61" s="37" t="s">
        <v>884</v>
      </c>
    </row>
    <row r="62" spans="1:19" ht="115.2" x14ac:dyDescent="0.3">
      <c r="A62" s="1">
        <v>45729</v>
      </c>
      <c r="B62" t="s">
        <v>16</v>
      </c>
      <c r="C62" t="s">
        <v>17</v>
      </c>
      <c r="D62" t="s">
        <v>18</v>
      </c>
      <c r="E62" t="s">
        <v>19</v>
      </c>
      <c r="F62" t="s">
        <v>532</v>
      </c>
      <c r="G62" t="s">
        <v>533</v>
      </c>
      <c r="H62" t="s">
        <v>53</v>
      </c>
      <c r="I62" t="s">
        <v>23</v>
      </c>
      <c r="J62" t="s">
        <v>54</v>
      </c>
      <c r="K62" t="s">
        <v>821</v>
      </c>
      <c r="L62">
        <v>4</v>
      </c>
      <c r="M62" s="36">
        <v>4</v>
      </c>
      <c r="N62" s="2">
        <v>167</v>
      </c>
      <c r="O62" s="35">
        <v>668</v>
      </c>
      <c r="P62" s="2">
        <v>167</v>
      </c>
      <c r="Q62" t="s">
        <v>25</v>
      </c>
      <c r="R62" t="s">
        <v>822</v>
      </c>
      <c r="S62" s="37" t="s">
        <v>885</v>
      </c>
    </row>
    <row r="63" spans="1:19" ht="115.2" x14ac:dyDescent="0.3">
      <c r="A63" s="1">
        <v>45729</v>
      </c>
      <c r="B63" t="s">
        <v>16</v>
      </c>
      <c r="C63" t="s">
        <v>17</v>
      </c>
      <c r="D63" t="s">
        <v>18</v>
      </c>
      <c r="E63" t="s">
        <v>19</v>
      </c>
      <c r="F63" t="s">
        <v>532</v>
      </c>
      <c r="G63" t="s">
        <v>533</v>
      </c>
      <c r="H63" t="s">
        <v>53</v>
      </c>
      <c r="I63" t="s">
        <v>23</v>
      </c>
      <c r="J63" t="s">
        <v>54</v>
      </c>
      <c r="K63" t="s">
        <v>821</v>
      </c>
      <c r="L63">
        <v>4</v>
      </c>
      <c r="M63" s="36">
        <v>4</v>
      </c>
      <c r="N63" s="2">
        <v>167</v>
      </c>
      <c r="O63" s="35">
        <v>668</v>
      </c>
      <c r="P63" s="2">
        <v>167</v>
      </c>
      <c r="Q63" t="s">
        <v>25</v>
      </c>
      <c r="R63" t="s">
        <v>822</v>
      </c>
      <c r="S63" s="37" t="s">
        <v>886</v>
      </c>
    </row>
    <row r="64" spans="1:19" ht="158.4" x14ac:dyDescent="0.3">
      <c r="A64" s="1">
        <v>45729</v>
      </c>
      <c r="B64" t="s">
        <v>16</v>
      </c>
      <c r="C64" t="s">
        <v>17</v>
      </c>
      <c r="D64" t="s">
        <v>18</v>
      </c>
      <c r="E64" t="s">
        <v>19</v>
      </c>
      <c r="F64" t="s">
        <v>30</v>
      </c>
      <c r="G64" t="s">
        <v>833</v>
      </c>
      <c r="H64" t="s">
        <v>36</v>
      </c>
      <c r="I64" t="s">
        <v>23</v>
      </c>
      <c r="J64" t="s">
        <v>37</v>
      </c>
      <c r="K64" t="s">
        <v>821</v>
      </c>
      <c r="L64">
        <v>1.75</v>
      </c>
      <c r="M64" s="36">
        <v>1.75</v>
      </c>
      <c r="N64" s="2">
        <v>225</v>
      </c>
      <c r="O64" s="35">
        <v>393.75</v>
      </c>
      <c r="P64" s="2">
        <v>225</v>
      </c>
      <c r="Q64" t="s">
        <v>25</v>
      </c>
      <c r="R64" t="s">
        <v>822</v>
      </c>
      <c r="S64" s="37" t="s">
        <v>887</v>
      </c>
    </row>
    <row r="65" spans="1:19" ht="72" x14ac:dyDescent="0.3">
      <c r="A65" s="1">
        <v>45729</v>
      </c>
      <c r="B65" t="s">
        <v>16</v>
      </c>
      <c r="C65" t="s">
        <v>17</v>
      </c>
      <c r="D65" t="s">
        <v>18</v>
      </c>
      <c r="E65" t="s">
        <v>19</v>
      </c>
      <c r="F65" t="s">
        <v>30</v>
      </c>
      <c r="G65" t="s">
        <v>833</v>
      </c>
      <c r="H65" t="s">
        <v>22</v>
      </c>
      <c r="I65" t="s">
        <v>23</v>
      </c>
      <c r="J65" t="s">
        <v>24</v>
      </c>
      <c r="K65" t="s">
        <v>821</v>
      </c>
      <c r="L65">
        <v>1</v>
      </c>
      <c r="M65" s="36">
        <v>1</v>
      </c>
      <c r="N65" s="2">
        <v>225</v>
      </c>
      <c r="O65" s="35">
        <v>225</v>
      </c>
      <c r="P65" s="2">
        <v>225</v>
      </c>
      <c r="Q65" t="s">
        <v>25</v>
      </c>
      <c r="R65" t="s">
        <v>822</v>
      </c>
      <c r="S65" s="37" t="s">
        <v>888</v>
      </c>
    </row>
    <row r="66" spans="1:19" ht="43.2" x14ac:dyDescent="0.3">
      <c r="A66" s="1">
        <v>45729</v>
      </c>
      <c r="B66" t="s">
        <v>16</v>
      </c>
      <c r="C66" t="s">
        <v>17</v>
      </c>
      <c r="D66" t="s">
        <v>18</v>
      </c>
      <c r="E66" t="s">
        <v>19</v>
      </c>
      <c r="F66" t="s">
        <v>30</v>
      </c>
      <c r="G66" t="s">
        <v>833</v>
      </c>
      <c r="H66" t="s">
        <v>36</v>
      </c>
      <c r="I66" t="s">
        <v>23</v>
      </c>
      <c r="J66" t="s">
        <v>37</v>
      </c>
      <c r="K66" t="s">
        <v>821</v>
      </c>
      <c r="L66">
        <v>1.5</v>
      </c>
      <c r="M66" s="36">
        <v>1.5</v>
      </c>
      <c r="N66" s="2">
        <v>225</v>
      </c>
      <c r="O66" s="35">
        <v>337.5</v>
      </c>
      <c r="P66" s="2">
        <v>225</v>
      </c>
      <c r="Q66" t="s">
        <v>25</v>
      </c>
      <c r="R66" t="s">
        <v>822</v>
      </c>
      <c r="S66" s="37" t="s">
        <v>889</v>
      </c>
    </row>
    <row r="67" spans="1:19" ht="115.2" x14ac:dyDescent="0.3">
      <c r="A67" s="1">
        <v>45730</v>
      </c>
      <c r="B67" t="s">
        <v>16</v>
      </c>
      <c r="C67" t="s">
        <v>17</v>
      </c>
      <c r="D67" t="s">
        <v>18</v>
      </c>
      <c r="E67" t="s">
        <v>19</v>
      </c>
      <c r="F67" t="s">
        <v>492</v>
      </c>
      <c r="G67" t="s">
        <v>862</v>
      </c>
      <c r="H67" t="s">
        <v>32</v>
      </c>
      <c r="I67" t="s">
        <v>23</v>
      </c>
      <c r="J67" t="s">
        <v>33</v>
      </c>
      <c r="K67" t="s">
        <v>821</v>
      </c>
      <c r="L67">
        <v>4</v>
      </c>
      <c r="M67" s="36">
        <v>4</v>
      </c>
      <c r="N67" s="2">
        <v>167</v>
      </c>
      <c r="O67" s="35">
        <v>668</v>
      </c>
      <c r="P67" s="2">
        <v>167</v>
      </c>
      <c r="Q67" t="s">
        <v>25</v>
      </c>
      <c r="R67" t="s">
        <v>822</v>
      </c>
      <c r="S67" s="37" t="s">
        <v>890</v>
      </c>
    </row>
    <row r="68" spans="1:19" ht="57.6" x14ac:dyDescent="0.3">
      <c r="A68" s="1">
        <v>45730</v>
      </c>
      <c r="B68" t="s">
        <v>16</v>
      </c>
      <c r="C68" t="s">
        <v>17</v>
      </c>
      <c r="D68" t="s">
        <v>18</v>
      </c>
      <c r="E68" t="s">
        <v>19</v>
      </c>
      <c r="F68" t="s">
        <v>492</v>
      </c>
      <c r="G68" t="s">
        <v>862</v>
      </c>
      <c r="H68" t="s">
        <v>32</v>
      </c>
      <c r="I68" t="s">
        <v>23</v>
      </c>
      <c r="J68" t="s">
        <v>33</v>
      </c>
      <c r="K68" t="s">
        <v>821</v>
      </c>
      <c r="L68">
        <v>4.5</v>
      </c>
      <c r="M68" s="36">
        <v>4.5</v>
      </c>
      <c r="N68" s="2">
        <v>167</v>
      </c>
      <c r="O68" s="35">
        <v>751.5</v>
      </c>
      <c r="P68" s="2">
        <v>167</v>
      </c>
      <c r="Q68" t="s">
        <v>25</v>
      </c>
      <c r="R68" t="s">
        <v>822</v>
      </c>
      <c r="S68" s="37" t="s">
        <v>891</v>
      </c>
    </row>
    <row r="69" spans="1:19" ht="43.2" x14ac:dyDescent="0.3">
      <c r="A69" s="1">
        <v>45730</v>
      </c>
      <c r="B69" t="s">
        <v>16</v>
      </c>
      <c r="C69" t="s">
        <v>17</v>
      </c>
      <c r="D69" t="s">
        <v>18</v>
      </c>
      <c r="E69" t="s">
        <v>19</v>
      </c>
      <c r="F69" t="s">
        <v>492</v>
      </c>
      <c r="G69" t="s">
        <v>872</v>
      </c>
      <c r="H69" t="s">
        <v>22</v>
      </c>
      <c r="I69" t="s">
        <v>23</v>
      </c>
      <c r="J69" t="s">
        <v>24</v>
      </c>
      <c r="K69" t="s">
        <v>821</v>
      </c>
      <c r="L69">
        <v>3.5</v>
      </c>
      <c r="M69" s="36">
        <v>3.5</v>
      </c>
      <c r="N69" s="2">
        <v>167</v>
      </c>
      <c r="O69" s="35">
        <v>584.5</v>
      </c>
      <c r="P69" s="2">
        <v>167</v>
      </c>
      <c r="Q69" t="s">
        <v>25</v>
      </c>
      <c r="R69" t="s">
        <v>822</v>
      </c>
      <c r="S69" s="37" t="s">
        <v>892</v>
      </c>
    </row>
    <row r="70" spans="1:19" ht="43.2" x14ac:dyDescent="0.3">
      <c r="A70" s="1">
        <v>45730</v>
      </c>
      <c r="B70" t="s">
        <v>16</v>
      </c>
      <c r="C70" t="s">
        <v>17</v>
      </c>
      <c r="D70" t="s">
        <v>18</v>
      </c>
      <c r="E70" t="s">
        <v>19</v>
      </c>
      <c r="F70" t="s">
        <v>492</v>
      </c>
      <c r="G70" t="s">
        <v>872</v>
      </c>
      <c r="H70" t="s">
        <v>22</v>
      </c>
      <c r="I70" t="s">
        <v>23</v>
      </c>
      <c r="J70" t="s">
        <v>24</v>
      </c>
      <c r="K70" t="s">
        <v>821</v>
      </c>
      <c r="L70">
        <v>1.75</v>
      </c>
      <c r="M70" s="36">
        <v>1.75</v>
      </c>
      <c r="N70" s="2">
        <v>167</v>
      </c>
      <c r="O70" s="35">
        <v>292.25</v>
      </c>
      <c r="P70" s="2">
        <v>167</v>
      </c>
      <c r="Q70" t="s">
        <v>25</v>
      </c>
      <c r="R70" t="s">
        <v>822</v>
      </c>
      <c r="S70" s="37" t="s">
        <v>892</v>
      </c>
    </row>
    <row r="71" spans="1:19" ht="28.8" x14ac:dyDescent="0.3">
      <c r="A71" s="1">
        <v>45730</v>
      </c>
      <c r="B71" t="s">
        <v>16</v>
      </c>
      <c r="C71" t="s">
        <v>17</v>
      </c>
      <c r="D71" t="s">
        <v>18</v>
      </c>
      <c r="E71" t="s">
        <v>19</v>
      </c>
      <c r="G71" t="s">
        <v>320</v>
      </c>
      <c r="H71" t="s">
        <v>324</v>
      </c>
      <c r="I71" t="s">
        <v>23</v>
      </c>
      <c r="J71" t="s">
        <v>325</v>
      </c>
      <c r="K71" t="s">
        <v>859</v>
      </c>
      <c r="L71" s="38"/>
      <c r="M71" s="36">
        <v>1</v>
      </c>
      <c r="N71" s="2">
        <v>133.72999999999999</v>
      </c>
      <c r="O71" s="35">
        <v>133.72999999999999</v>
      </c>
      <c r="P71" s="2">
        <v>133.72999999999999</v>
      </c>
      <c r="Q71" t="s">
        <v>25</v>
      </c>
      <c r="R71" t="s">
        <v>822</v>
      </c>
      <c r="S71" s="37" t="s">
        <v>893</v>
      </c>
    </row>
    <row r="72" spans="1:19" ht="100.8" x14ac:dyDescent="0.3">
      <c r="A72" s="1">
        <v>45730</v>
      </c>
      <c r="B72" t="s">
        <v>16</v>
      </c>
      <c r="C72" t="s">
        <v>17</v>
      </c>
      <c r="D72" t="s">
        <v>18</v>
      </c>
      <c r="E72" t="s">
        <v>19</v>
      </c>
      <c r="F72" t="s">
        <v>489</v>
      </c>
      <c r="G72" t="s">
        <v>490</v>
      </c>
      <c r="H72" t="s">
        <v>22</v>
      </c>
      <c r="I72" t="s">
        <v>23</v>
      </c>
      <c r="J72" t="s">
        <v>24</v>
      </c>
      <c r="K72" t="s">
        <v>821</v>
      </c>
      <c r="L72">
        <v>4</v>
      </c>
      <c r="M72" s="36">
        <v>4</v>
      </c>
      <c r="N72" s="2">
        <v>167</v>
      </c>
      <c r="O72" s="35">
        <v>668</v>
      </c>
      <c r="P72" s="2">
        <v>167</v>
      </c>
      <c r="Q72" t="s">
        <v>25</v>
      </c>
      <c r="R72" t="s">
        <v>822</v>
      </c>
      <c r="S72" s="37" t="s">
        <v>884</v>
      </c>
    </row>
    <row r="73" spans="1:19" ht="100.8" x14ac:dyDescent="0.3">
      <c r="A73" s="1">
        <v>45730</v>
      </c>
      <c r="B73" t="s">
        <v>16</v>
      </c>
      <c r="C73" t="s">
        <v>17</v>
      </c>
      <c r="D73" t="s">
        <v>18</v>
      </c>
      <c r="E73" t="s">
        <v>19</v>
      </c>
      <c r="F73" t="s">
        <v>489</v>
      </c>
      <c r="G73" t="s">
        <v>490</v>
      </c>
      <c r="H73" t="s">
        <v>22</v>
      </c>
      <c r="I73" t="s">
        <v>23</v>
      </c>
      <c r="J73" t="s">
        <v>24</v>
      </c>
      <c r="K73" t="s">
        <v>821</v>
      </c>
      <c r="L73">
        <v>4</v>
      </c>
      <c r="M73" s="36">
        <v>4</v>
      </c>
      <c r="N73" s="2">
        <v>167</v>
      </c>
      <c r="O73" s="35">
        <v>668</v>
      </c>
      <c r="P73" s="2">
        <v>167</v>
      </c>
      <c r="Q73" t="s">
        <v>25</v>
      </c>
      <c r="R73" t="s">
        <v>822</v>
      </c>
      <c r="S73" s="37" t="s">
        <v>884</v>
      </c>
    </row>
    <row r="74" spans="1:19" ht="100.8" x14ac:dyDescent="0.3">
      <c r="A74" s="1">
        <v>45730</v>
      </c>
      <c r="B74" t="s">
        <v>16</v>
      </c>
      <c r="C74" t="s">
        <v>17</v>
      </c>
      <c r="D74" t="s">
        <v>18</v>
      </c>
      <c r="E74" t="s">
        <v>19</v>
      </c>
      <c r="F74" t="s">
        <v>532</v>
      </c>
      <c r="G74" t="s">
        <v>533</v>
      </c>
      <c r="H74" t="s">
        <v>53</v>
      </c>
      <c r="I74" t="s">
        <v>23</v>
      </c>
      <c r="J74" t="s">
        <v>54</v>
      </c>
      <c r="K74" t="s">
        <v>821</v>
      </c>
      <c r="L74">
        <v>4</v>
      </c>
      <c r="M74" s="36">
        <v>4</v>
      </c>
      <c r="N74" s="2">
        <v>167</v>
      </c>
      <c r="O74" s="35">
        <v>668</v>
      </c>
      <c r="P74" s="2">
        <v>167</v>
      </c>
      <c r="Q74" t="s">
        <v>25</v>
      </c>
      <c r="R74" t="s">
        <v>822</v>
      </c>
      <c r="S74" s="37" t="s">
        <v>894</v>
      </c>
    </row>
    <row r="75" spans="1:19" ht="100.8" x14ac:dyDescent="0.3">
      <c r="A75" s="1">
        <v>45730</v>
      </c>
      <c r="B75" t="s">
        <v>16</v>
      </c>
      <c r="C75" t="s">
        <v>17</v>
      </c>
      <c r="D75" t="s">
        <v>18</v>
      </c>
      <c r="E75" t="s">
        <v>19</v>
      </c>
      <c r="F75" t="s">
        <v>532</v>
      </c>
      <c r="G75" t="s">
        <v>533</v>
      </c>
      <c r="H75" t="s">
        <v>53</v>
      </c>
      <c r="I75" t="s">
        <v>23</v>
      </c>
      <c r="J75" t="s">
        <v>54</v>
      </c>
      <c r="K75" t="s">
        <v>821</v>
      </c>
      <c r="L75">
        <v>4</v>
      </c>
      <c r="M75" s="36">
        <v>4</v>
      </c>
      <c r="N75" s="2">
        <v>167</v>
      </c>
      <c r="O75" s="35">
        <v>668</v>
      </c>
      <c r="P75" s="2">
        <v>167</v>
      </c>
      <c r="Q75" t="s">
        <v>25</v>
      </c>
      <c r="R75" t="s">
        <v>822</v>
      </c>
      <c r="S75" s="37" t="s">
        <v>895</v>
      </c>
    </row>
    <row r="76" spans="1:19" ht="72" x14ac:dyDescent="0.3">
      <c r="A76" s="1">
        <v>45730</v>
      </c>
      <c r="B76" t="s">
        <v>16</v>
      </c>
      <c r="C76" t="s">
        <v>17</v>
      </c>
      <c r="D76" t="s">
        <v>18</v>
      </c>
      <c r="E76" t="s">
        <v>19</v>
      </c>
      <c r="F76" t="s">
        <v>30</v>
      </c>
      <c r="G76" t="s">
        <v>833</v>
      </c>
      <c r="H76" t="s">
        <v>36</v>
      </c>
      <c r="I76" t="s">
        <v>23</v>
      </c>
      <c r="J76" t="s">
        <v>37</v>
      </c>
      <c r="K76" t="s">
        <v>821</v>
      </c>
      <c r="L76">
        <v>1.5</v>
      </c>
      <c r="M76" s="36">
        <v>1.5</v>
      </c>
      <c r="N76" s="2">
        <v>225</v>
      </c>
      <c r="O76" s="35">
        <v>337.5</v>
      </c>
      <c r="P76" s="2">
        <v>225</v>
      </c>
      <c r="Q76" t="s">
        <v>25</v>
      </c>
      <c r="R76" t="s">
        <v>822</v>
      </c>
      <c r="S76" s="37" t="s">
        <v>896</v>
      </c>
    </row>
    <row r="77" spans="1:19" ht="216" x14ac:dyDescent="0.3">
      <c r="A77" s="1">
        <v>45730</v>
      </c>
      <c r="B77" t="s">
        <v>16</v>
      </c>
      <c r="C77" t="s">
        <v>17</v>
      </c>
      <c r="D77" t="s">
        <v>18</v>
      </c>
      <c r="E77" t="s">
        <v>19</v>
      </c>
      <c r="F77" t="s">
        <v>30</v>
      </c>
      <c r="G77" t="s">
        <v>833</v>
      </c>
      <c r="H77" t="s">
        <v>32</v>
      </c>
      <c r="I77" t="s">
        <v>23</v>
      </c>
      <c r="J77" t="s">
        <v>33</v>
      </c>
      <c r="K77" t="s">
        <v>821</v>
      </c>
      <c r="L77">
        <v>0.5</v>
      </c>
      <c r="M77" s="36">
        <v>0.5</v>
      </c>
      <c r="N77" s="2">
        <v>225</v>
      </c>
      <c r="O77" s="35">
        <v>112.5</v>
      </c>
      <c r="P77" s="2">
        <v>225</v>
      </c>
      <c r="Q77" t="s">
        <v>25</v>
      </c>
      <c r="R77" t="s">
        <v>822</v>
      </c>
      <c r="S77" s="37" t="s">
        <v>897</v>
      </c>
    </row>
    <row r="78" spans="1:19" ht="57.6" x14ac:dyDescent="0.3">
      <c r="A78" s="1">
        <v>45730</v>
      </c>
      <c r="B78" t="s">
        <v>16</v>
      </c>
      <c r="C78" t="s">
        <v>17</v>
      </c>
      <c r="D78" t="s">
        <v>18</v>
      </c>
      <c r="E78" t="s">
        <v>19</v>
      </c>
      <c r="F78" t="s">
        <v>30</v>
      </c>
      <c r="G78" t="s">
        <v>833</v>
      </c>
      <c r="H78" t="s">
        <v>36</v>
      </c>
      <c r="I78" t="s">
        <v>23</v>
      </c>
      <c r="J78" t="s">
        <v>37</v>
      </c>
      <c r="K78" t="s">
        <v>821</v>
      </c>
      <c r="L78">
        <v>1.75</v>
      </c>
      <c r="M78" s="36">
        <v>1.75</v>
      </c>
      <c r="N78" s="2">
        <v>225</v>
      </c>
      <c r="O78" s="35">
        <v>393.75</v>
      </c>
      <c r="P78" s="2">
        <v>225</v>
      </c>
      <c r="Q78" t="s">
        <v>25</v>
      </c>
      <c r="R78" t="s">
        <v>822</v>
      </c>
      <c r="S78" s="37" t="s">
        <v>898</v>
      </c>
    </row>
    <row r="79" spans="1:19" ht="86.4" x14ac:dyDescent="0.3">
      <c r="A79" s="1">
        <v>45730</v>
      </c>
      <c r="B79" t="s">
        <v>16</v>
      </c>
      <c r="C79" t="s">
        <v>17</v>
      </c>
      <c r="D79" t="s">
        <v>18</v>
      </c>
      <c r="E79" t="s">
        <v>19</v>
      </c>
      <c r="F79" t="s">
        <v>30</v>
      </c>
      <c r="G79" t="s">
        <v>833</v>
      </c>
      <c r="H79" t="s">
        <v>36</v>
      </c>
      <c r="I79" t="s">
        <v>23</v>
      </c>
      <c r="J79" t="s">
        <v>37</v>
      </c>
      <c r="K79" t="s">
        <v>821</v>
      </c>
      <c r="L79">
        <v>2.25</v>
      </c>
      <c r="M79" s="36">
        <v>2.25</v>
      </c>
      <c r="N79" s="2">
        <v>225</v>
      </c>
      <c r="O79" s="35">
        <v>506.25</v>
      </c>
      <c r="P79" s="2">
        <v>225</v>
      </c>
      <c r="Q79" t="s">
        <v>25</v>
      </c>
      <c r="R79" t="s">
        <v>822</v>
      </c>
      <c r="S79" s="37" t="s">
        <v>899</v>
      </c>
    </row>
    <row r="80" spans="1:19" ht="57.6" x14ac:dyDescent="0.3">
      <c r="A80" s="1">
        <v>45730</v>
      </c>
      <c r="B80" t="s">
        <v>16</v>
      </c>
      <c r="C80" t="s">
        <v>17</v>
      </c>
      <c r="D80" t="s">
        <v>18</v>
      </c>
      <c r="E80" t="s">
        <v>19</v>
      </c>
      <c r="F80" t="s">
        <v>30</v>
      </c>
      <c r="G80" t="s">
        <v>833</v>
      </c>
      <c r="H80" t="s">
        <v>32</v>
      </c>
      <c r="I80" t="s">
        <v>23</v>
      </c>
      <c r="J80" t="s">
        <v>33</v>
      </c>
      <c r="K80" t="s">
        <v>821</v>
      </c>
      <c r="L80">
        <v>0.5</v>
      </c>
      <c r="M80" s="36">
        <v>0.5</v>
      </c>
      <c r="N80" s="2">
        <v>225</v>
      </c>
      <c r="O80" s="35">
        <v>112.5</v>
      </c>
      <c r="P80" s="2">
        <v>225</v>
      </c>
      <c r="Q80" t="s">
        <v>25</v>
      </c>
      <c r="R80" t="s">
        <v>822</v>
      </c>
      <c r="S80" s="37" t="s">
        <v>900</v>
      </c>
    </row>
    <row r="81" spans="1:19" ht="57.6" x14ac:dyDescent="0.3">
      <c r="A81" s="1">
        <v>45730</v>
      </c>
      <c r="B81" t="s">
        <v>16</v>
      </c>
      <c r="C81" t="s">
        <v>17</v>
      </c>
      <c r="D81" t="s">
        <v>18</v>
      </c>
      <c r="E81" t="s">
        <v>19</v>
      </c>
      <c r="F81" t="s">
        <v>319</v>
      </c>
      <c r="G81" t="s">
        <v>401</v>
      </c>
      <c r="H81" t="s">
        <v>36</v>
      </c>
      <c r="I81" t="s">
        <v>23</v>
      </c>
      <c r="J81" t="s">
        <v>37</v>
      </c>
      <c r="K81" t="s">
        <v>821</v>
      </c>
      <c r="L81">
        <v>2.5</v>
      </c>
      <c r="M81" s="36">
        <v>2.5</v>
      </c>
      <c r="N81" s="2">
        <v>184</v>
      </c>
      <c r="O81" s="35">
        <v>460</v>
      </c>
      <c r="P81" s="2">
        <v>184</v>
      </c>
      <c r="Q81" t="s">
        <v>25</v>
      </c>
      <c r="R81" t="s">
        <v>822</v>
      </c>
      <c r="S81" s="37" t="s">
        <v>901</v>
      </c>
    </row>
    <row r="82" spans="1:19" ht="28.8" x14ac:dyDescent="0.3">
      <c r="A82" s="1">
        <v>45730</v>
      </c>
      <c r="B82" t="s">
        <v>16</v>
      </c>
      <c r="C82" t="s">
        <v>17</v>
      </c>
      <c r="D82" t="s">
        <v>18</v>
      </c>
      <c r="E82" t="s">
        <v>19</v>
      </c>
      <c r="F82" t="s">
        <v>319</v>
      </c>
      <c r="G82" t="s">
        <v>327</v>
      </c>
      <c r="H82" t="s">
        <v>22</v>
      </c>
      <c r="I82" t="s">
        <v>23</v>
      </c>
      <c r="J82" t="s">
        <v>24</v>
      </c>
      <c r="K82" t="s">
        <v>821</v>
      </c>
      <c r="L82">
        <v>1</v>
      </c>
      <c r="M82" s="36">
        <v>1</v>
      </c>
      <c r="N82" s="2">
        <v>184</v>
      </c>
      <c r="O82" s="35">
        <v>184</v>
      </c>
      <c r="P82" s="2">
        <v>184</v>
      </c>
      <c r="Q82" t="s">
        <v>25</v>
      </c>
      <c r="R82" t="s">
        <v>822</v>
      </c>
      <c r="S82" s="37" t="s">
        <v>902</v>
      </c>
    </row>
    <row r="83" spans="1:19" ht="43.2" x14ac:dyDescent="0.3">
      <c r="A83" s="1">
        <v>45733</v>
      </c>
      <c r="B83" t="s">
        <v>16</v>
      </c>
      <c r="C83" t="s">
        <v>17</v>
      </c>
      <c r="D83" t="s">
        <v>18</v>
      </c>
      <c r="E83" t="s">
        <v>19</v>
      </c>
      <c r="F83" t="s">
        <v>492</v>
      </c>
      <c r="G83" t="s">
        <v>872</v>
      </c>
      <c r="H83" t="s">
        <v>22</v>
      </c>
      <c r="I83" t="s">
        <v>23</v>
      </c>
      <c r="J83" t="s">
        <v>24</v>
      </c>
      <c r="K83" t="s">
        <v>821</v>
      </c>
      <c r="L83">
        <v>3</v>
      </c>
      <c r="M83" s="36">
        <v>3</v>
      </c>
      <c r="N83" s="2">
        <v>167</v>
      </c>
      <c r="O83" s="35">
        <v>501</v>
      </c>
      <c r="P83" s="2">
        <v>167</v>
      </c>
      <c r="Q83" t="s">
        <v>25</v>
      </c>
      <c r="R83" t="s">
        <v>822</v>
      </c>
      <c r="S83" s="37" t="s">
        <v>903</v>
      </c>
    </row>
    <row r="84" spans="1:19" ht="86.4" x14ac:dyDescent="0.3">
      <c r="A84" s="1">
        <v>45733</v>
      </c>
      <c r="B84" t="s">
        <v>16</v>
      </c>
      <c r="C84" t="s">
        <v>17</v>
      </c>
      <c r="D84" t="s">
        <v>18</v>
      </c>
      <c r="E84" t="s">
        <v>19</v>
      </c>
      <c r="F84" t="s">
        <v>489</v>
      </c>
      <c r="G84" t="s">
        <v>490</v>
      </c>
      <c r="H84" t="s">
        <v>22</v>
      </c>
      <c r="I84" t="s">
        <v>23</v>
      </c>
      <c r="J84" t="s">
        <v>24</v>
      </c>
      <c r="K84" t="s">
        <v>821</v>
      </c>
      <c r="L84">
        <v>4</v>
      </c>
      <c r="M84" s="36">
        <v>4</v>
      </c>
      <c r="N84" s="2">
        <v>167</v>
      </c>
      <c r="O84" s="35">
        <v>668</v>
      </c>
      <c r="P84" s="2">
        <v>167</v>
      </c>
      <c r="Q84" t="s">
        <v>25</v>
      </c>
      <c r="R84" t="s">
        <v>822</v>
      </c>
      <c r="S84" s="37" t="s">
        <v>904</v>
      </c>
    </row>
    <row r="85" spans="1:19" ht="86.4" x14ac:dyDescent="0.3">
      <c r="A85" s="1">
        <v>45733</v>
      </c>
      <c r="B85" t="s">
        <v>16</v>
      </c>
      <c r="C85" t="s">
        <v>17</v>
      </c>
      <c r="D85" t="s">
        <v>18</v>
      </c>
      <c r="E85" t="s">
        <v>19</v>
      </c>
      <c r="F85" t="s">
        <v>489</v>
      </c>
      <c r="G85" t="s">
        <v>490</v>
      </c>
      <c r="H85" t="s">
        <v>22</v>
      </c>
      <c r="I85" t="s">
        <v>23</v>
      </c>
      <c r="J85" t="s">
        <v>24</v>
      </c>
      <c r="K85" t="s">
        <v>821</v>
      </c>
      <c r="L85">
        <v>4</v>
      </c>
      <c r="M85" s="36">
        <v>4</v>
      </c>
      <c r="N85" s="2">
        <v>167</v>
      </c>
      <c r="O85" s="35">
        <v>668</v>
      </c>
      <c r="P85" s="2">
        <v>167</v>
      </c>
      <c r="Q85" t="s">
        <v>25</v>
      </c>
      <c r="R85" t="s">
        <v>822</v>
      </c>
      <c r="S85" s="37" t="s">
        <v>904</v>
      </c>
    </row>
    <row r="86" spans="1:19" ht="115.2" x14ac:dyDescent="0.3">
      <c r="A86" s="1">
        <v>45733</v>
      </c>
      <c r="B86" t="s">
        <v>16</v>
      </c>
      <c r="C86" t="s">
        <v>17</v>
      </c>
      <c r="D86" t="s">
        <v>18</v>
      </c>
      <c r="E86" t="s">
        <v>19</v>
      </c>
      <c r="F86" t="s">
        <v>532</v>
      </c>
      <c r="G86" t="s">
        <v>533</v>
      </c>
      <c r="H86" t="s">
        <v>53</v>
      </c>
      <c r="I86" t="s">
        <v>23</v>
      </c>
      <c r="J86" t="s">
        <v>54</v>
      </c>
      <c r="K86" t="s">
        <v>821</v>
      </c>
      <c r="L86">
        <v>4</v>
      </c>
      <c r="M86" s="36">
        <v>4</v>
      </c>
      <c r="N86" s="2">
        <v>167</v>
      </c>
      <c r="O86" s="35">
        <v>668</v>
      </c>
      <c r="P86" s="2">
        <v>167</v>
      </c>
      <c r="Q86" t="s">
        <v>25</v>
      </c>
      <c r="R86" t="s">
        <v>822</v>
      </c>
      <c r="S86" s="37" t="s">
        <v>905</v>
      </c>
    </row>
    <row r="87" spans="1:19" ht="100.8" x14ac:dyDescent="0.3">
      <c r="A87" s="1">
        <v>45733</v>
      </c>
      <c r="B87" t="s">
        <v>16</v>
      </c>
      <c r="C87" t="s">
        <v>17</v>
      </c>
      <c r="D87" t="s">
        <v>18</v>
      </c>
      <c r="E87" t="s">
        <v>19</v>
      </c>
      <c r="F87" t="s">
        <v>532</v>
      </c>
      <c r="G87" t="s">
        <v>533</v>
      </c>
      <c r="H87" t="s">
        <v>53</v>
      </c>
      <c r="I87" t="s">
        <v>23</v>
      </c>
      <c r="J87" t="s">
        <v>54</v>
      </c>
      <c r="K87" t="s">
        <v>821</v>
      </c>
      <c r="L87">
        <v>4</v>
      </c>
      <c r="M87" s="36">
        <v>4</v>
      </c>
      <c r="N87" s="2">
        <v>167</v>
      </c>
      <c r="O87" s="35">
        <v>668</v>
      </c>
      <c r="P87" s="2">
        <v>167</v>
      </c>
      <c r="Q87" t="s">
        <v>25</v>
      </c>
      <c r="R87" t="s">
        <v>822</v>
      </c>
      <c r="S87" s="37" t="s">
        <v>895</v>
      </c>
    </row>
    <row r="88" spans="1:19" ht="86.4" x14ac:dyDescent="0.3">
      <c r="A88" s="1">
        <v>45733</v>
      </c>
      <c r="B88" t="s">
        <v>16</v>
      </c>
      <c r="C88" t="s">
        <v>17</v>
      </c>
      <c r="D88" t="s">
        <v>18</v>
      </c>
      <c r="E88" t="s">
        <v>19</v>
      </c>
      <c r="F88" t="s">
        <v>30</v>
      </c>
      <c r="G88" t="s">
        <v>833</v>
      </c>
      <c r="H88" t="s">
        <v>32</v>
      </c>
      <c r="I88" t="s">
        <v>23</v>
      </c>
      <c r="J88" t="s">
        <v>33</v>
      </c>
      <c r="K88" t="s">
        <v>821</v>
      </c>
      <c r="L88">
        <v>1</v>
      </c>
      <c r="M88" s="36">
        <v>1</v>
      </c>
      <c r="N88" s="2">
        <v>225</v>
      </c>
      <c r="O88" s="35">
        <v>225</v>
      </c>
      <c r="P88" s="2">
        <v>225</v>
      </c>
      <c r="Q88" t="s">
        <v>25</v>
      </c>
      <c r="R88" t="s">
        <v>822</v>
      </c>
      <c r="S88" s="37" t="s">
        <v>906</v>
      </c>
    </row>
    <row r="89" spans="1:19" ht="201.6" x14ac:dyDescent="0.3">
      <c r="A89" s="1">
        <v>45733</v>
      </c>
      <c r="B89" t="s">
        <v>16</v>
      </c>
      <c r="C89" t="s">
        <v>17</v>
      </c>
      <c r="D89" t="s">
        <v>18</v>
      </c>
      <c r="E89" t="s">
        <v>19</v>
      </c>
      <c r="F89" t="s">
        <v>30</v>
      </c>
      <c r="G89" t="s">
        <v>833</v>
      </c>
      <c r="H89" t="s">
        <v>32</v>
      </c>
      <c r="I89" t="s">
        <v>23</v>
      </c>
      <c r="J89" t="s">
        <v>33</v>
      </c>
      <c r="K89" t="s">
        <v>821</v>
      </c>
      <c r="L89">
        <v>1.5</v>
      </c>
      <c r="M89" s="36">
        <v>1.5</v>
      </c>
      <c r="N89" s="2">
        <v>225</v>
      </c>
      <c r="O89" s="35">
        <v>337.5</v>
      </c>
      <c r="P89" s="2">
        <v>225</v>
      </c>
      <c r="Q89" t="s">
        <v>25</v>
      </c>
      <c r="R89" t="s">
        <v>822</v>
      </c>
      <c r="S89" s="37" t="s">
        <v>907</v>
      </c>
    </row>
    <row r="90" spans="1:19" ht="172.8" x14ac:dyDescent="0.3">
      <c r="A90" s="1">
        <v>45733</v>
      </c>
      <c r="B90" t="s">
        <v>16</v>
      </c>
      <c r="C90" t="s">
        <v>17</v>
      </c>
      <c r="D90" t="s">
        <v>18</v>
      </c>
      <c r="E90" t="s">
        <v>19</v>
      </c>
      <c r="F90" t="s">
        <v>30</v>
      </c>
      <c r="G90" t="s">
        <v>833</v>
      </c>
      <c r="H90" t="s">
        <v>22</v>
      </c>
      <c r="I90" t="s">
        <v>23</v>
      </c>
      <c r="J90" t="s">
        <v>24</v>
      </c>
      <c r="K90" t="s">
        <v>821</v>
      </c>
      <c r="L90">
        <v>2.5</v>
      </c>
      <c r="M90" s="36">
        <v>2.5</v>
      </c>
      <c r="N90" s="2">
        <v>225</v>
      </c>
      <c r="O90" s="35">
        <v>562.5</v>
      </c>
      <c r="P90" s="2">
        <v>225</v>
      </c>
      <c r="Q90" t="s">
        <v>25</v>
      </c>
      <c r="R90" t="s">
        <v>822</v>
      </c>
      <c r="S90" s="37" t="s">
        <v>908</v>
      </c>
    </row>
    <row r="91" spans="1:19" ht="144" x14ac:dyDescent="0.3">
      <c r="A91" s="1">
        <v>45733</v>
      </c>
      <c r="B91" t="s">
        <v>16</v>
      </c>
      <c r="C91" t="s">
        <v>17</v>
      </c>
      <c r="D91" t="s">
        <v>18</v>
      </c>
      <c r="E91" t="s">
        <v>19</v>
      </c>
      <c r="F91" t="s">
        <v>30</v>
      </c>
      <c r="G91" t="s">
        <v>833</v>
      </c>
      <c r="H91" t="s">
        <v>32</v>
      </c>
      <c r="I91" t="s">
        <v>23</v>
      </c>
      <c r="J91" t="s">
        <v>33</v>
      </c>
      <c r="K91" t="s">
        <v>821</v>
      </c>
      <c r="L91">
        <v>1</v>
      </c>
      <c r="M91" s="36">
        <v>1</v>
      </c>
      <c r="N91" s="2">
        <v>225</v>
      </c>
      <c r="O91" s="35">
        <v>225</v>
      </c>
      <c r="P91" s="2">
        <v>225</v>
      </c>
      <c r="Q91" t="s">
        <v>25</v>
      </c>
      <c r="R91" t="s">
        <v>822</v>
      </c>
      <c r="S91" s="37" t="s">
        <v>909</v>
      </c>
    </row>
    <row r="92" spans="1:19" ht="43.2" x14ac:dyDescent="0.3">
      <c r="A92" s="1">
        <v>45733</v>
      </c>
      <c r="B92" t="s">
        <v>16</v>
      </c>
      <c r="C92" t="s">
        <v>17</v>
      </c>
      <c r="D92" t="s">
        <v>18</v>
      </c>
      <c r="E92" t="s">
        <v>19</v>
      </c>
      <c r="F92" t="s">
        <v>319</v>
      </c>
      <c r="G92" t="s">
        <v>401</v>
      </c>
      <c r="H92" t="s">
        <v>36</v>
      </c>
      <c r="I92" t="s">
        <v>23</v>
      </c>
      <c r="J92" t="s">
        <v>37</v>
      </c>
      <c r="K92" t="s">
        <v>821</v>
      </c>
      <c r="L92">
        <v>0.75</v>
      </c>
      <c r="M92" s="36">
        <v>0.75</v>
      </c>
      <c r="N92" s="2">
        <v>184</v>
      </c>
      <c r="O92" s="35">
        <v>138</v>
      </c>
      <c r="P92" s="2">
        <v>184</v>
      </c>
      <c r="Q92" t="s">
        <v>25</v>
      </c>
      <c r="R92" t="s">
        <v>822</v>
      </c>
      <c r="S92" s="37" t="s">
        <v>910</v>
      </c>
    </row>
    <row r="93" spans="1:19" ht="28.8" x14ac:dyDescent="0.3">
      <c r="A93" s="1">
        <v>45733</v>
      </c>
      <c r="B93" t="s">
        <v>16</v>
      </c>
      <c r="C93" t="s">
        <v>17</v>
      </c>
      <c r="D93" t="s">
        <v>18</v>
      </c>
      <c r="E93" t="s">
        <v>19</v>
      </c>
      <c r="F93" t="s">
        <v>319</v>
      </c>
      <c r="G93" t="s">
        <v>401</v>
      </c>
      <c r="H93" t="s">
        <v>36</v>
      </c>
      <c r="I93" t="s">
        <v>23</v>
      </c>
      <c r="J93" t="s">
        <v>37</v>
      </c>
      <c r="K93" t="s">
        <v>821</v>
      </c>
      <c r="L93">
        <v>1.5</v>
      </c>
      <c r="M93" s="36">
        <v>1.5</v>
      </c>
      <c r="N93" s="2">
        <v>184</v>
      </c>
      <c r="O93" s="35">
        <v>276</v>
      </c>
      <c r="P93" s="2">
        <v>184</v>
      </c>
      <c r="Q93" t="s">
        <v>25</v>
      </c>
      <c r="R93" t="s">
        <v>822</v>
      </c>
      <c r="S93" s="37" t="s">
        <v>911</v>
      </c>
    </row>
    <row r="94" spans="1:19" ht="43.2" x14ac:dyDescent="0.3">
      <c r="A94" s="1">
        <v>45733</v>
      </c>
      <c r="B94" t="s">
        <v>16</v>
      </c>
      <c r="C94" t="s">
        <v>17</v>
      </c>
      <c r="D94" t="s">
        <v>18</v>
      </c>
      <c r="E94" t="s">
        <v>19</v>
      </c>
      <c r="F94" t="s">
        <v>319</v>
      </c>
      <c r="G94" t="s">
        <v>401</v>
      </c>
      <c r="H94" t="s">
        <v>36</v>
      </c>
      <c r="I94" t="s">
        <v>23</v>
      </c>
      <c r="J94" t="s">
        <v>37</v>
      </c>
      <c r="K94" t="s">
        <v>821</v>
      </c>
      <c r="L94">
        <v>0.5</v>
      </c>
      <c r="M94" s="36">
        <v>0.5</v>
      </c>
      <c r="N94" s="2">
        <v>184</v>
      </c>
      <c r="O94" s="35">
        <v>92</v>
      </c>
      <c r="P94" s="2">
        <v>184</v>
      </c>
      <c r="Q94" t="s">
        <v>25</v>
      </c>
      <c r="R94" t="s">
        <v>822</v>
      </c>
      <c r="S94" s="37" t="s">
        <v>912</v>
      </c>
    </row>
    <row r="95" spans="1:19" ht="43.2" x14ac:dyDescent="0.3">
      <c r="A95" s="1">
        <v>45733</v>
      </c>
      <c r="B95" t="s">
        <v>16</v>
      </c>
      <c r="C95" t="s">
        <v>17</v>
      </c>
      <c r="D95" t="s">
        <v>18</v>
      </c>
      <c r="E95" t="s">
        <v>19</v>
      </c>
      <c r="F95" t="s">
        <v>319</v>
      </c>
      <c r="G95" t="s">
        <v>401</v>
      </c>
      <c r="H95" t="s">
        <v>36</v>
      </c>
      <c r="I95" t="s">
        <v>23</v>
      </c>
      <c r="J95" t="s">
        <v>37</v>
      </c>
      <c r="K95" t="s">
        <v>821</v>
      </c>
      <c r="L95">
        <v>0.25</v>
      </c>
      <c r="M95" s="36">
        <v>0.25</v>
      </c>
      <c r="N95" s="2">
        <v>184</v>
      </c>
      <c r="O95" s="35">
        <v>46</v>
      </c>
      <c r="P95" s="2">
        <v>184</v>
      </c>
      <c r="Q95" t="s">
        <v>25</v>
      </c>
      <c r="R95" t="s">
        <v>822</v>
      </c>
      <c r="S95" s="37" t="s">
        <v>913</v>
      </c>
    </row>
    <row r="96" spans="1:19" ht="43.2" x14ac:dyDescent="0.3">
      <c r="A96" s="1">
        <v>45733</v>
      </c>
      <c r="B96" t="s">
        <v>16</v>
      </c>
      <c r="C96" t="s">
        <v>17</v>
      </c>
      <c r="D96" t="s">
        <v>18</v>
      </c>
      <c r="E96" t="s">
        <v>19</v>
      </c>
      <c r="F96" t="s">
        <v>319</v>
      </c>
      <c r="G96" t="s">
        <v>401</v>
      </c>
      <c r="H96" t="s">
        <v>36</v>
      </c>
      <c r="I96" t="s">
        <v>23</v>
      </c>
      <c r="J96" t="s">
        <v>37</v>
      </c>
      <c r="K96" t="s">
        <v>821</v>
      </c>
      <c r="L96">
        <v>2</v>
      </c>
      <c r="M96" s="36">
        <v>2</v>
      </c>
      <c r="N96" s="2">
        <v>184</v>
      </c>
      <c r="O96" s="35">
        <v>368</v>
      </c>
      <c r="P96" s="2">
        <v>184</v>
      </c>
      <c r="Q96" t="s">
        <v>25</v>
      </c>
      <c r="R96" t="s">
        <v>822</v>
      </c>
      <c r="S96" s="37" t="s">
        <v>914</v>
      </c>
    </row>
    <row r="97" spans="1:19" ht="57.6" x14ac:dyDescent="0.3">
      <c r="A97" s="1">
        <v>45734</v>
      </c>
      <c r="B97" t="s">
        <v>16</v>
      </c>
      <c r="C97" t="s">
        <v>17</v>
      </c>
      <c r="D97" t="s">
        <v>18</v>
      </c>
      <c r="E97" t="s">
        <v>19</v>
      </c>
      <c r="F97" t="s">
        <v>492</v>
      </c>
      <c r="G97" t="s">
        <v>872</v>
      </c>
      <c r="H97" t="s">
        <v>22</v>
      </c>
      <c r="I97" t="s">
        <v>23</v>
      </c>
      <c r="J97" t="s">
        <v>24</v>
      </c>
      <c r="K97" t="s">
        <v>821</v>
      </c>
      <c r="L97">
        <v>3</v>
      </c>
      <c r="M97" s="36">
        <v>3</v>
      </c>
      <c r="N97" s="2">
        <v>167</v>
      </c>
      <c r="O97" s="35">
        <v>501</v>
      </c>
      <c r="P97" s="2">
        <v>167</v>
      </c>
      <c r="Q97" t="s">
        <v>25</v>
      </c>
      <c r="R97" t="s">
        <v>822</v>
      </c>
      <c r="S97" s="37" t="s">
        <v>915</v>
      </c>
    </row>
    <row r="98" spans="1:19" ht="86.4" x14ac:dyDescent="0.3">
      <c r="A98" s="1">
        <v>45734</v>
      </c>
      <c r="B98" t="s">
        <v>16</v>
      </c>
      <c r="C98" t="s">
        <v>17</v>
      </c>
      <c r="D98" t="s">
        <v>18</v>
      </c>
      <c r="E98" t="s">
        <v>19</v>
      </c>
      <c r="F98" t="s">
        <v>489</v>
      </c>
      <c r="G98" t="s">
        <v>490</v>
      </c>
      <c r="H98" t="s">
        <v>22</v>
      </c>
      <c r="I98" t="s">
        <v>23</v>
      </c>
      <c r="J98" t="s">
        <v>24</v>
      </c>
      <c r="K98" t="s">
        <v>821</v>
      </c>
      <c r="L98">
        <v>4</v>
      </c>
      <c r="M98" s="36">
        <v>4</v>
      </c>
      <c r="N98" s="2">
        <v>167</v>
      </c>
      <c r="O98" s="35">
        <v>668</v>
      </c>
      <c r="P98" s="2">
        <v>167</v>
      </c>
      <c r="Q98" t="s">
        <v>25</v>
      </c>
      <c r="R98" t="s">
        <v>822</v>
      </c>
      <c r="S98" s="37" t="s">
        <v>904</v>
      </c>
    </row>
    <row r="99" spans="1:19" ht="86.4" x14ac:dyDescent="0.3">
      <c r="A99" s="1">
        <v>45734</v>
      </c>
      <c r="B99" t="s">
        <v>16</v>
      </c>
      <c r="C99" t="s">
        <v>17</v>
      </c>
      <c r="D99" t="s">
        <v>18</v>
      </c>
      <c r="E99" t="s">
        <v>19</v>
      </c>
      <c r="F99" t="s">
        <v>489</v>
      </c>
      <c r="G99" t="s">
        <v>490</v>
      </c>
      <c r="H99" t="s">
        <v>22</v>
      </c>
      <c r="I99" t="s">
        <v>23</v>
      </c>
      <c r="J99" t="s">
        <v>24</v>
      </c>
      <c r="K99" t="s">
        <v>821</v>
      </c>
      <c r="L99">
        <v>4</v>
      </c>
      <c r="M99" s="36">
        <v>4</v>
      </c>
      <c r="N99" s="2">
        <v>167</v>
      </c>
      <c r="O99" s="35">
        <v>668</v>
      </c>
      <c r="P99" s="2">
        <v>167</v>
      </c>
      <c r="Q99" t="s">
        <v>25</v>
      </c>
      <c r="R99" t="s">
        <v>822</v>
      </c>
      <c r="S99" s="37" t="s">
        <v>904</v>
      </c>
    </row>
    <row r="100" spans="1:19" ht="100.8" x14ac:dyDescent="0.3">
      <c r="A100" s="1">
        <v>45734</v>
      </c>
      <c r="B100" t="s">
        <v>16</v>
      </c>
      <c r="C100" t="s">
        <v>17</v>
      </c>
      <c r="D100" t="s">
        <v>18</v>
      </c>
      <c r="E100" t="s">
        <v>19</v>
      </c>
      <c r="F100" t="s">
        <v>532</v>
      </c>
      <c r="G100" t="s">
        <v>533</v>
      </c>
      <c r="H100" t="s">
        <v>53</v>
      </c>
      <c r="I100" t="s">
        <v>23</v>
      </c>
      <c r="J100" t="s">
        <v>54</v>
      </c>
      <c r="K100" t="s">
        <v>821</v>
      </c>
      <c r="L100">
        <v>4</v>
      </c>
      <c r="M100" s="36">
        <v>4</v>
      </c>
      <c r="N100" s="2">
        <v>167</v>
      </c>
      <c r="O100" s="35">
        <v>668</v>
      </c>
      <c r="P100" s="2">
        <v>167</v>
      </c>
      <c r="Q100" t="s">
        <v>25</v>
      </c>
      <c r="R100" t="s">
        <v>822</v>
      </c>
      <c r="S100" s="37" t="s">
        <v>916</v>
      </c>
    </row>
    <row r="101" spans="1:19" ht="100.8" x14ac:dyDescent="0.3">
      <c r="A101" s="1">
        <v>45734</v>
      </c>
      <c r="B101" t="s">
        <v>16</v>
      </c>
      <c r="C101" t="s">
        <v>17</v>
      </c>
      <c r="D101" t="s">
        <v>18</v>
      </c>
      <c r="E101" t="s">
        <v>19</v>
      </c>
      <c r="F101" t="s">
        <v>532</v>
      </c>
      <c r="G101" t="s">
        <v>533</v>
      </c>
      <c r="H101" t="s">
        <v>53</v>
      </c>
      <c r="I101" t="s">
        <v>23</v>
      </c>
      <c r="J101" t="s">
        <v>54</v>
      </c>
      <c r="K101" t="s">
        <v>821</v>
      </c>
      <c r="L101">
        <v>4</v>
      </c>
      <c r="M101" s="36">
        <v>4</v>
      </c>
      <c r="N101" s="2">
        <v>167</v>
      </c>
      <c r="O101" s="35">
        <v>668</v>
      </c>
      <c r="P101" s="2">
        <v>167</v>
      </c>
      <c r="Q101" t="s">
        <v>25</v>
      </c>
      <c r="R101" t="s">
        <v>822</v>
      </c>
      <c r="S101" s="37" t="s">
        <v>917</v>
      </c>
    </row>
    <row r="102" spans="1:19" ht="72" x14ac:dyDescent="0.3">
      <c r="A102" s="1">
        <v>45734</v>
      </c>
      <c r="B102" t="s">
        <v>16</v>
      </c>
      <c r="C102" t="s">
        <v>17</v>
      </c>
      <c r="D102" t="s">
        <v>18</v>
      </c>
      <c r="E102" t="s">
        <v>19</v>
      </c>
      <c r="F102" t="s">
        <v>30</v>
      </c>
      <c r="G102" t="s">
        <v>833</v>
      </c>
      <c r="H102" t="s">
        <v>22</v>
      </c>
      <c r="I102" t="s">
        <v>23</v>
      </c>
      <c r="J102" t="s">
        <v>24</v>
      </c>
      <c r="K102" t="s">
        <v>821</v>
      </c>
      <c r="L102">
        <v>0.25</v>
      </c>
      <c r="M102" s="36">
        <v>0.25</v>
      </c>
      <c r="N102" s="2">
        <v>225</v>
      </c>
      <c r="O102" s="35">
        <v>56.25</v>
      </c>
      <c r="P102" s="2">
        <v>225</v>
      </c>
      <c r="Q102" t="s">
        <v>25</v>
      </c>
      <c r="R102" t="s">
        <v>822</v>
      </c>
      <c r="S102" s="37" t="s">
        <v>918</v>
      </c>
    </row>
    <row r="103" spans="1:19" ht="158.4" x14ac:dyDescent="0.3">
      <c r="A103" s="1">
        <v>45734</v>
      </c>
      <c r="B103" t="s">
        <v>16</v>
      </c>
      <c r="C103" t="s">
        <v>17</v>
      </c>
      <c r="D103" t="s">
        <v>18</v>
      </c>
      <c r="E103" t="s">
        <v>19</v>
      </c>
      <c r="F103" t="s">
        <v>30</v>
      </c>
      <c r="G103" t="s">
        <v>833</v>
      </c>
      <c r="H103" t="s">
        <v>32</v>
      </c>
      <c r="I103" t="s">
        <v>23</v>
      </c>
      <c r="J103" t="s">
        <v>33</v>
      </c>
      <c r="K103" t="s">
        <v>821</v>
      </c>
      <c r="L103">
        <v>1</v>
      </c>
      <c r="M103" s="36">
        <v>1</v>
      </c>
      <c r="N103" s="2">
        <v>225</v>
      </c>
      <c r="O103" s="35">
        <v>225</v>
      </c>
      <c r="P103" s="2">
        <v>225</v>
      </c>
      <c r="Q103" t="s">
        <v>25</v>
      </c>
      <c r="R103" t="s">
        <v>822</v>
      </c>
      <c r="S103" s="37" t="s">
        <v>919</v>
      </c>
    </row>
    <row r="104" spans="1:19" ht="144" x14ac:dyDescent="0.3">
      <c r="A104" s="1">
        <v>45734</v>
      </c>
      <c r="B104" t="s">
        <v>16</v>
      </c>
      <c r="C104" t="s">
        <v>17</v>
      </c>
      <c r="D104" t="s">
        <v>18</v>
      </c>
      <c r="E104" t="s">
        <v>19</v>
      </c>
      <c r="F104" t="s">
        <v>30</v>
      </c>
      <c r="G104" t="s">
        <v>833</v>
      </c>
      <c r="H104" t="s">
        <v>22</v>
      </c>
      <c r="I104" t="s">
        <v>23</v>
      </c>
      <c r="J104" t="s">
        <v>24</v>
      </c>
      <c r="K104" t="s">
        <v>821</v>
      </c>
      <c r="L104">
        <v>1.25</v>
      </c>
      <c r="M104" s="36">
        <v>1.25</v>
      </c>
      <c r="N104" s="2">
        <v>225</v>
      </c>
      <c r="O104" s="35">
        <v>281.25</v>
      </c>
      <c r="P104" s="2">
        <v>225</v>
      </c>
      <c r="Q104" t="s">
        <v>25</v>
      </c>
      <c r="R104" t="s">
        <v>822</v>
      </c>
      <c r="S104" s="37" t="s">
        <v>920</v>
      </c>
    </row>
    <row r="105" spans="1:19" ht="72" x14ac:dyDescent="0.3">
      <c r="A105" s="1">
        <v>45734</v>
      </c>
      <c r="B105" t="s">
        <v>16</v>
      </c>
      <c r="C105" t="s">
        <v>17</v>
      </c>
      <c r="D105" t="s">
        <v>18</v>
      </c>
      <c r="E105" t="s">
        <v>19</v>
      </c>
      <c r="F105" t="s">
        <v>30</v>
      </c>
      <c r="G105" t="s">
        <v>833</v>
      </c>
      <c r="H105" t="s">
        <v>36</v>
      </c>
      <c r="I105" t="s">
        <v>23</v>
      </c>
      <c r="J105" t="s">
        <v>37</v>
      </c>
      <c r="K105" t="s">
        <v>821</v>
      </c>
      <c r="L105">
        <v>1</v>
      </c>
      <c r="M105" s="36">
        <v>1</v>
      </c>
      <c r="N105" s="2">
        <v>225</v>
      </c>
      <c r="O105" s="35">
        <v>225</v>
      </c>
      <c r="P105" s="2">
        <v>225</v>
      </c>
      <c r="Q105" t="s">
        <v>25</v>
      </c>
      <c r="R105" t="s">
        <v>822</v>
      </c>
      <c r="S105" s="37" t="s">
        <v>921</v>
      </c>
    </row>
    <row r="106" spans="1:19" ht="57.6" x14ac:dyDescent="0.3">
      <c r="A106" s="1">
        <v>45734</v>
      </c>
      <c r="B106" t="s">
        <v>16</v>
      </c>
      <c r="C106" t="s">
        <v>17</v>
      </c>
      <c r="D106" t="s">
        <v>18</v>
      </c>
      <c r="E106" t="s">
        <v>19</v>
      </c>
      <c r="F106" t="s">
        <v>30</v>
      </c>
      <c r="G106" t="s">
        <v>833</v>
      </c>
      <c r="H106" t="s">
        <v>36</v>
      </c>
      <c r="I106" t="s">
        <v>23</v>
      </c>
      <c r="J106" t="s">
        <v>37</v>
      </c>
      <c r="K106" t="s">
        <v>821</v>
      </c>
      <c r="L106">
        <v>0.25</v>
      </c>
      <c r="M106" s="36">
        <v>0.25</v>
      </c>
      <c r="N106" s="2">
        <v>225</v>
      </c>
      <c r="O106" s="35">
        <v>56.25</v>
      </c>
      <c r="P106" s="2">
        <v>225</v>
      </c>
      <c r="Q106" t="s">
        <v>25</v>
      </c>
      <c r="R106" t="s">
        <v>822</v>
      </c>
      <c r="S106" s="37" t="s">
        <v>922</v>
      </c>
    </row>
    <row r="107" spans="1:19" ht="57.6" x14ac:dyDescent="0.3">
      <c r="A107" s="1">
        <v>45734</v>
      </c>
      <c r="B107" t="s">
        <v>16</v>
      </c>
      <c r="C107" t="s">
        <v>17</v>
      </c>
      <c r="D107" t="s">
        <v>18</v>
      </c>
      <c r="E107" t="s">
        <v>19</v>
      </c>
      <c r="F107" t="s">
        <v>319</v>
      </c>
      <c r="G107" t="s">
        <v>401</v>
      </c>
      <c r="H107" t="s">
        <v>36</v>
      </c>
      <c r="I107" t="s">
        <v>23</v>
      </c>
      <c r="J107" t="s">
        <v>37</v>
      </c>
      <c r="K107" t="s">
        <v>821</v>
      </c>
      <c r="L107">
        <v>1</v>
      </c>
      <c r="M107" s="36">
        <v>1</v>
      </c>
      <c r="N107" s="2">
        <v>184</v>
      </c>
      <c r="O107" s="35">
        <v>184</v>
      </c>
      <c r="P107" s="2">
        <v>184</v>
      </c>
      <c r="Q107" t="s">
        <v>25</v>
      </c>
      <c r="R107" t="s">
        <v>822</v>
      </c>
      <c r="S107" s="37" t="s">
        <v>923</v>
      </c>
    </row>
    <row r="108" spans="1:19" ht="57.6" x14ac:dyDescent="0.3">
      <c r="A108" s="1">
        <v>45734</v>
      </c>
      <c r="B108" t="s">
        <v>16</v>
      </c>
      <c r="C108" t="s">
        <v>17</v>
      </c>
      <c r="D108" t="s">
        <v>18</v>
      </c>
      <c r="E108" t="s">
        <v>19</v>
      </c>
      <c r="F108" t="s">
        <v>319</v>
      </c>
      <c r="G108" t="s">
        <v>401</v>
      </c>
      <c r="H108" t="s">
        <v>36</v>
      </c>
      <c r="I108" t="s">
        <v>23</v>
      </c>
      <c r="J108" t="s">
        <v>37</v>
      </c>
      <c r="K108" t="s">
        <v>821</v>
      </c>
      <c r="L108">
        <v>1</v>
      </c>
      <c r="M108" s="36">
        <v>1</v>
      </c>
      <c r="N108" s="2">
        <v>184</v>
      </c>
      <c r="O108" s="35">
        <v>184</v>
      </c>
      <c r="P108" s="2">
        <v>184</v>
      </c>
      <c r="Q108" t="s">
        <v>25</v>
      </c>
      <c r="R108" t="s">
        <v>822</v>
      </c>
      <c r="S108" s="37" t="s">
        <v>924</v>
      </c>
    </row>
    <row r="109" spans="1:19" ht="43.2" x14ac:dyDescent="0.3">
      <c r="A109" s="1">
        <v>45735</v>
      </c>
      <c r="B109" t="s">
        <v>16</v>
      </c>
      <c r="C109" t="s">
        <v>17</v>
      </c>
      <c r="D109" t="s">
        <v>18</v>
      </c>
      <c r="E109" t="s">
        <v>19</v>
      </c>
      <c r="F109" t="s">
        <v>319</v>
      </c>
      <c r="G109" t="s">
        <v>320</v>
      </c>
      <c r="H109" t="s">
        <v>369</v>
      </c>
      <c r="I109" t="s">
        <v>23</v>
      </c>
      <c r="J109" t="s">
        <v>370</v>
      </c>
      <c r="K109" t="s">
        <v>821</v>
      </c>
      <c r="L109">
        <v>2.75</v>
      </c>
      <c r="M109" s="40">
        <v>1</v>
      </c>
      <c r="N109" s="48">
        <v>184</v>
      </c>
      <c r="O109" s="48">
        <v>184</v>
      </c>
      <c r="P109" s="2">
        <v>184</v>
      </c>
      <c r="Q109" t="s">
        <v>25</v>
      </c>
      <c r="R109" t="s">
        <v>822</v>
      </c>
      <c r="S109" s="39" t="s">
        <v>925</v>
      </c>
    </row>
    <row r="110" spans="1:19" ht="86.4" x14ac:dyDescent="0.3">
      <c r="A110" s="1">
        <v>45735</v>
      </c>
      <c r="B110" t="s">
        <v>16</v>
      </c>
      <c r="C110" t="s">
        <v>17</v>
      </c>
      <c r="D110" t="s">
        <v>18</v>
      </c>
      <c r="E110" t="s">
        <v>19</v>
      </c>
      <c r="F110" t="s">
        <v>489</v>
      </c>
      <c r="G110" t="s">
        <v>490</v>
      </c>
      <c r="H110" t="s">
        <v>22</v>
      </c>
      <c r="I110" t="s">
        <v>23</v>
      </c>
      <c r="J110" t="s">
        <v>24</v>
      </c>
      <c r="K110" t="s">
        <v>821</v>
      </c>
      <c r="L110">
        <v>4</v>
      </c>
      <c r="M110" s="36">
        <v>4</v>
      </c>
      <c r="N110" s="2">
        <v>167</v>
      </c>
      <c r="O110" s="35">
        <v>668</v>
      </c>
      <c r="P110" s="2">
        <v>167</v>
      </c>
      <c r="Q110" t="s">
        <v>25</v>
      </c>
      <c r="R110" t="s">
        <v>822</v>
      </c>
      <c r="S110" s="37" t="s">
        <v>904</v>
      </c>
    </row>
    <row r="111" spans="1:19" ht="86.4" x14ac:dyDescent="0.3">
      <c r="A111" s="1">
        <v>45735</v>
      </c>
      <c r="B111" t="s">
        <v>16</v>
      </c>
      <c r="C111" t="s">
        <v>17</v>
      </c>
      <c r="D111" t="s">
        <v>18</v>
      </c>
      <c r="E111" t="s">
        <v>19</v>
      </c>
      <c r="F111" t="s">
        <v>489</v>
      </c>
      <c r="G111" t="s">
        <v>490</v>
      </c>
      <c r="H111" t="s">
        <v>22</v>
      </c>
      <c r="I111" t="s">
        <v>23</v>
      </c>
      <c r="J111" t="s">
        <v>24</v>
      </c>
      <c r="K111" t="s">
        <v>821</v>
      </c>
      <c r="L111">
        <v>4</v>
      </c>
      <c r="M111" s="36">
        <v>4</v>
      </c>
      <c r="N111" s="2">
        <v>167</v>
      </c>
      <c r="O111" s="35">
        <v>668</v>
      </c>
      <c r="P111" s="2">
        <v>167</v>
      </c>
      <c r="Q111" t="s">
        <v>25</v>
      </c>
      <c r="R111" t="s">
        <v>822</v>
      </c>
      <c r="S111" s="37" t="s">
        <v>904</v>
      </c>
    </row>
    <row r="112" spans="1:19" ht="86.4" x14ac:dyDescent="0.3">
      <c r="A112" s="1">
        <v>45735</v>
      </c>
      <c r="B112" t="s">
        <v>16</v>
      </c>
      <c r="C112" t="s">
        <v>17</v>
      </c>
      <c r="D112" t="s">
        <v>18</v>
      </c>
      <c r="E112" t="s">
        <v>19</v>
      </c>
      <c r="F112" t="s">
        <v>532</v>
      </c>
      <c r="G112" t="s">
        <v>533</v>
      </c>
      <c r="H112" t="s">
        <v>53</v>
      </c>
      <c r="I112" t="s">
        <v>23</v>
      </c>
      <c r="J112" t="s">
        <v>54</v>
      </c>
      <c r="K112" t="s">
        <v>821</v>
      </c>
      <c r="L112">
        <v>4</v>
      </c>
      <c r="M112" s="36">
        <v>4</v>
      </c>
      <c r="N112" s="2">
        <v>167</v>
      </c>
      <c r="O112" s="35">
        <v>668</v>
      </c>
      <c r="P112" s="2">
        <v>167</v>
      </c>
      <c r="Q112" t="s">
        <v>25</v>
      </c>
      <c r="R112" t="s">
        <v>822</v>
      </c>
      <c r="S112" s="37" t="s">
        <v>926</v>
      </c>
    </row>
    <row r="113" spans="1:19" ht="100.8" x14ac:dyDescent="0.3">
      <c r="A113" s="1">
        <v>45735</v>
      </c>
      <c r="B113" t="s">
        <v>16</v>
      </c>
      <c r="C113" t="s">
        <v>17</v>
      </c>
      <c r="D113" t="s">
        <v>18</v>
      </c>
      <c r="E113" t="s">
        <v>19</v>
      </c>
      <c r="F113" t="s">
        <v>532</v>
      </c>
      <c r="G113" t="s">
        <v>533</v>
      </c>
      <c r="H113" t="s">
        <v>53</v>
      </c>
      <c r="I113" t="s">
        <v>23</v>
      </c>
      <c r="J113" t="s">
        <v>54</v>
      </c>
      <c r="K113" t="s">
        <v>821</v>
      </c>
      <c r="L113">
        <v>4</v>
      </c>
      <c r="M113" s="36">
        <v>4</v>
      </c>
      <c r="N113" s="2">
        <v>167</v>
      </c>
      <c r="O113" s="35">
        <v>668</v>
      </c>
      <c r="P113" s="2">
        <v>167</v>
      </c>
      <c r="Q113" t="s">
        <v>25</v>
      </c>
      <c r="R113" t="s">
        <v>822</v>
      </c>
      <c r="S113" s="37" t="s">
        <v>927</v>
      </c>
    </row>
    <row r="114" spans="1:19" ht="43.2" x14ac:dyDescent="0.3">
      <c r="A114" s="1">
        <v>45735</v>
      </c>
      <c r="B114" t="s">
        <v>16</v>
      </c>
      <c r="C114" t="s">
        <v>17</v>
      </c>
      <c r="D114" t="s">
        <v>18</v>
      </c>
      <c r="E114" t="s">
        <v>19</v>
      </c>
      <c r="F114" t="s">
        <v>30</v>
      </c>
      <c r="G114" t="s">
        <v>833</v>
      </c>
      <c r="H114" t="s">
        <v>36</v>
      </c>
      <c r="I114" t="s">
        <v>23</v>
      </c>
      <c r="J114" t="s">
        <v>37</v>
      </c>
      <c r="K114" t="s">
        <v>821</v>
      </c>
      <c r="L114">
        <v>0.5</v>
      </c>
      <c r="M114" s="36">
        <v>0.5</v>
      </c>
      <c r="N114" s="2">
        <v>225</v>
      </c>
      <c r="O114" s="35">
        <v>112.5</v>
      </c>
      <c r="P114" s="2">
        <v>225</v>
      </c>
      <c r="Q114" t="s">
        <v>25</v>
      </c>
      <c r="R114" t="s">
        <v>822</v>
      </c>
      <c r="S114" s="37" t="s">
        <v>928</v>
      </c>
    </row>
    <row r="115" spans="1:19" ht="57.6" x14ac:dyDescent="0.3">
      <c r="A115" s="1">
        <v>45735</v>
      </c>
      <c r="B115" t="s">
        <v>16</v>
      </c>
      <c r="C115" t="s">
        <v>17</v>
      </c>
      <c r="D115" t="s">
        <v>18</v>
      </c>
      <c r="E115" t="s">
        <v>19</v>
      </c>
      <c r="F115" t="s">
        <v>319</v>
      </c>
      <c r="G115" t="s">
        <v>401</v>
      </c>
      <c r="H115" t="s">
        <v>36</v>
      </c>
      <c r="I115" t="s">
        <v>23</v>
      </c>
      <c r="J115" t="s">
        <v>37</v>
      </c>
      <c r="K115" t="s">
        <v>821</v>
      </c>
      <c r="L115">
        <v>3</v>
      </c>
      <c r="M115" s="36">
        <v>3</v>
      </c>
      <c r="N115" s="2">
        <v>184</v>
      </c>
      <c r="O115" s="35">
        <v>552</v>
      </c>
      <c r="P115" s="2">
        <v>184</v>
      </c>
      <c r="Q115" t="s">
        <v>25</v>
      </c>
      <c r="R115" t="s">
        <v>822</v>
      </c>
      <c r="S115" s="37" t="s">
        <v>929</v>
      </c>
    </row>
    <row r="116" spans="1:19" ht="57.6" x14ac:dyDescent="0.3">
      <c r="A116" s="1">
        <v>45736</v>
      </c>
      <c r="B116" t="s">
        <v>16</v>
      </c>
      <c r="C116" t="s">
        <v>17</v>
      </c>
      <c r="D116" t="s">
        <v>18</v>
      </c>
      <c r="E116" t="s">
        <v>19</v>
      </c>
      <c r="F116" t="s">
        <v>492</v>
      </c>
      <c r="G116" t="s">
        <v>872</v>
      </c>
      <c r="H116" t="s">
        <v>22</v>
      </c>
      <c r="I116" t="s">
        <v>23</v>
      </c>
      <c r="J116" t="s">
        <v>24</v>
      </c>
      <c r="K116" t="s">
        <v>821</v>
      </c>
      <c r="L116">
        <v>4</v>
      </c>
      <c r="M116" s="36">
        <v>4</v>
      </c>
      <c r="N116" s="2">
        <v>167</v>
      </c>
      <c r="O116" s="35">
        <v>668</v>
      </c>
      <c r="P116" s="2">
        <v>167</v>
      </c>
      <c r="Q116" t="s">
        <v>25</v>
      </c>
      <c r="R116" t="s">
        <v>822</v>
      </c>
      <c r="S116" s="37" t="s">
        <v>930</v>
      </c>
    </row>
    <row r="117" spans="1:19" ht="57.6" x14ac:dyDescent="0.3">
      <c r="A117" s="1">
        <v>45736</v>
      </c>
      <c r="B117" t="s">
        <v>16</v>
      </c>
      <c r="C117" t="s">
        <v>17</v>
      </c>
      <c r="D117" t="s">
        <v>18</v>
      </c>
      <c r="E117" t="s">
        <v>19</v>
      </c>
      <c r="F117" t="s">
        <v>492</v>
      </c>
      <c r="G117" t="s">
        <v>872</v>
      </c>
      <c r="H117" t="s">
        <v>22</v>
      </c>
      <c r="I117" t="s">
        <v>23</v>
      </c>
      <c r="J117" t="s">
        <v>24</v>
      </c>
      <c r="K117" t="s">
        <v>821</v>
      </c>
      <c r="L117">
        <v>4.5</v>
      </c>
      <c r="M117" s="36">
        <v>4.5</v>
      </c>
      <c r="N117" s="2">
        <v>167</v>
      </c>
      <c r="O117" s="35">
        <v>751.5</v>
      </c>
      <c r="P117" s="2">
        <v>167</v>
      </c>
      <c r="Q117" t="s">
        <v>25</v>
      </c>
      <c r="R117" t="s">
        <v>822</v>
      </c>
      <c r="S117" s="37" t="s">
        <v>931</v>
      </c>
    </row>
    <row r="118" spans="1:19" ht="86.4" x14ac:dyDescent="0.3">
      <c r="A118" s="1">
        <v>45736</v>
      </c>
      <c r="B118" t="s">
        <v>16</v>
      </c>
      <c r="C118" t="s">
        <v>17</v>
      </c>
      <c r="D118" t="s">
        <v>18</v>
      </c>
      <c r="E118" t="s">
        <v>19</v>
      </c>
      <c r="F118" t="s">
        <v>489</v>
      </c>
      <c r="G118" t="s">
        <v>490</v>
      </c>
      <c r="H118" t="s">
        <v>22</v>
      </c>
      <c r="I118" t="s">
        <v>23</v>
      </c>
      <c r="J118" t="s">
        <v>24</v>
      </c>
      <c r="K118" t="s">
        <v>821</v>
      </c>
      <c r="L118">
        <v>4</v>
      </c>
      <c r="M118" s="36">
        <v>4</v>
      </c>
      <c r="N118" s="2">
        <v>167</v>
      </c>
      <c r="O118" s="35">
        <v>668</v>
      </c>
      <c r="P118" s="2">
        <v>167</v>
      </c>
      <c r="Q118" t="s">
        <v>25</v>
      </c>
      <c r="R118" t="s">
        <v>822</v>
      </c>
      <c r="S118" s="37" t="s">
        <v>904</v>
      </c>
    </row>
    <row r="119" spans="1:19" ht="86.4" x14ac:dyDescent="0.3">
      <c r="A119" s="1">
        <v>45736</v>
      </c>
      <c r="B119" t="s">
        <v>16</v>
      </c>
      <c r="C119" t="s">
        <v>17</v>
      </c>
      <c r="D119" t="s">
        <v>18</v>
      </c>
      <c r="E119" t="s">
        <v>19</v>
      </c>
      <c r="F119" t="s">
        <v>489</v>
      </c>
      <c r="G119" t="s">
        <v>490</v>
      </c>
      <c r="H119" t="s">
        <v>22</v>
      </c>
      <c r="I119" t="s">
        <v>23</v>
      </c>
      <c r="J119" t="s">
        <v>24</v>
      </c>
      <c r="K119" t="s">
        <v>821</v>
      </c>
      <c r="L119">
        <v>4</v>
      </c>
      <c r="M119" s="36">
        <v>4</v>
      </c>
      <c r="N119" s="2">
        <v>167</v>
      </c>
      <c r="O119" s="35">
        <v>668</v>
      </c>
      <c r="P119" s="2">
        <v>167</v>
      </c>
      <c r="Q119" t="s">
        <v>25</v>
      </c>
      <c r="R119" t="s">
        <v>822</v>
      </c>
      <c r="S119" s="37" t="s">
        <v>904</v>
      </c>
    </row>
    <row r="120" spans="1:19" ht="100.8" x14ac:dyDescent="0.3">
      <c r="A120" s="1">
        <v>45736</v>
      </c>
      <c r="B120" t="s">
        <v>16</v>
      </c>
      <c r="C120" t="s">
        <v>17</v>
      </c>
      <c r="D120" t="s">
        <v>18</v>
      </c>
      <c r="E120" t="s">
        <v>19</v>
      </c>
      <c r="F120" t="s">
        <v>532</v>
      </c>
      <c r="G120" t="s">
        <v>533</v>
      </c>
      <c r="H120" t="s">
        <v>53</v>
      </c>
      <c r="I120" t="s">
        <v>23</v>
      </c>
      <c r="J120" t="s">
        <v>54</v>
      </c>
      <c r="K120" t="s">
        <v>821</v>
      </c>
      <c r="L120">
        <v>4</v>
      </c>
      <c r="M120" s="36">
        <v>4</v>
      </c>
      <c r="N120" s="2">
        <v>167</v>
      </c>
      <c r="O120" s="35">
        <v>668</v>
      </c>
      <c r="P120" s="2">
        <v>167</v>
      </c>
      <c r="Q120" t="s">
        <v>25</v>
      </c>
      <c r="R120" t="s">
        <v>822</v>
      </c>
      <c r="S120" s="37" t="s">
        <v>932</v>
      </c>
    </row>
    <row r="121" spans="1:19" ht="86.4" x14ac:dyDescent="0.3">
      <c r="A121" s="1">
        <v>45736</v>
      </c>
      <c r="B121" t="s">
        <v>16</v>
      </c>
      <c r="C121" t="s">
        <v>17</v>
      </c>
      <c r="D121" t="s">
        <v>18</v>
      </c>
      <c r="E121" t="s">
        <v>19</v>
      </c>
      <c r="F121" t="s">
        <v>532</v>
      </c>
      <c r="G121" t="s">
        <v>533</v>
      </c>
      <c r="H121" t="s">
        <v>53</v>
      </c>
      <c r="I121" t="s">
        <v>23</v>
      </c>
      <c r="J121" t="s">
        <v>54</v>
      </c>
      <c r="K121" t="s">
        <v>821</v>
      </c>
      <c r="L121">
        <v>4</v>
      </c>
      <c r="M121" s="36">
        <v>4</v>
      </c>
      <c r="N121" s="2">
        <v>167</v>
      </c>
      <c r="O121" s="35">
        <v>668</v>
      </c>
      <c r="P121" s="2">
        <v>167</v>
      </c>
      <c r="Q121" t="s">
        <v>25</v>
      </c>
      <c r="R121" t="s">
        <v>822</v>
      </c>
      <c r="S121" s="37" t="s">
        <v>933</v>
      </c>
    </row>
    <row r="122" spans="1:19" ht="100.8" x14ac:dyDescent="0.3">
      <c r="A122" s="1">
        <v>45736</v>
      </c>
      <c r="B122" t="s">
        <v>16</v>
      </c>
      <c r="C122" t="s">
        <v>17</v>
      </c>
      <c r="D122" t="s">
        <v>18</v>
      </c>
      <c r="E122" t="s">
        <v>19</v>
      </c>
      <c r="F122" t="s">
        <v>30</v>
      </c>
      <c r="G122" t="s">
        <v>833</v>
      </c>
      <c r="H122" t="s">
        <v>22</v>
      </c>
      <c r="I122" t="s">
        <v>23</v>
      </c>
      <c r="J122" t="s">
        <v>24</v>
      </c>
      <c r="K122" t="s">
        <v>821</v>
      </c>
      <c r="L122">
        <v>1</v>
      </c>
      <c r="M122" s="36">
        <v>1</v>
      </c>
      <c r="N122" s="2">
        <v>225</v>
      </c>
      <c r="O122" s="35">
        <v>225</v>
      </c>
      <c r="P122" s="2">
        <v>225</v>
      </c>
      <c r="Q122" t="s">
        <v>25</v>
      </c>
      <c r="R122" t="s">
        <v>822</v>
      </c>
      <c r="S122" s="37" t="s">
        <v>934</v>
      </c>
    </row>
    <row r="123" spans="1:19" ht="158.4" x14ac:dyDescent="0.3">
      <c r="A123" s="1">
        <v>45736</v>
      </c>
      <c r="B123" t="s">
        <v>16</v>
      </c>
      <c r="C123" t="s">
        <v>17</v>
      </c>
      <c r="D123" t="s">
        <v>18</v>
      </c>
      <c r="E123" t="s">
        <v>19</v>
      </c>
      <c r="F123" t="s">
        <v>30</v>
      </c>
      <c r="G123" t="s">
        <v>833</v>
      </c>
      <c r="H123" t="s">
        <v>32</v>
      </c>
      <c r="I123" t="s">
        <v>23</v>
      </c>
      <c r="J123" t="s">
        <v>33</v>
      </c>
      <c r="K123" t="s">
        <v>821</v>
      </c>
      <c r="L123">
        <v>1.5</v>
      </c>
      <c r="M123" s="36">
        <v>1.5</v>
      </c>
      <c r="N123" s="2">
        <v>225</v>
      </c>
      <c r="O123" s="35">
        <v>337.5</v>
      </c>
      <c r="P123" s="2">
        <v>225</v>
      </c>
      <c r="Q123" t="s">
        <v>25</v>
      </c>
      <c r="R123" t="s">
        <v>822</v>
      </c>
      <c r="S123" s="37" t="s">
        <v>935</v>
      </c>
    </row>
    <row r="124" spans="1:19" ht="43.2" x14ac:dyDescent="0.3">
      <c r="A124" s="1">
        <v>45736</v>
      </c>
      <c r="B124" t="s">
        <v>16</v>
      </c>
      <c r="C124" t="s">
        <v>17</v>
      </c>
      <c r="D124" t="s">
        <v>18</v>
      </c>
      <c r="E124" t="s">
        <v>19</v>
      </c>
      <c r="F124" t="s">
        <v>30</v>
      </c>
      <c r="G124" t="s">
        <v>833</v>
      </c>
      <c r="H124" t="s">
        <v>22</v>
      </c>
      <c r="I124" t="s">
        <v>23</v>
      </c>
      <c r="J124" t="s">
        <v>24</v>
      </c>
      <c r="K124" t="s">
        <v>821</v>
      </c>
      <c r="L124">
        <v>0.5</v>
      </c>
      <c r="M124" s="36">
        <v>0.5</v>
      </c>
      <c r="N124" s="2">
        <v>225</v>
      </c>
      <c r="O124" s="35">
        <v>112.5</v>
      </c>
      <c r="P124" s="2">
        <v>225</v>
      </c>
      <c r="Q124" t="s">
        <v>25</v>
      </c>
      <c r="R124" t="s">
        <v>822</v>
      </c>
      <c r="S124" s="37" t="s">
        <v>936</v>
      </c>
    </row>
    <row r="125" spans="1:19" ht="115.2" x14ac:dyDescent="0.3">
      <c r="A125" s="1">
        <v>45736</v>
      </c>
      <c r="B125" t="s">
        <v>16</v>
      </c>
      <c r="C125" t="s">
        <v>17</v>
      </c>
      <c r="D125" t="s">
        <v>18</v>
      </c>
      <c r="E125" t="s">
        <v>19</v>
      </c>
      <c r="F125" t="s">
        <v>30</v>
      </c>
      <c r="G125" t="s">
        <v>833</v>
      </c>
      <c r="H125" t="s">
        <v>32</v>
      </c>
      <c r="I125" t="s">
        <v>23</v>
      </c>
      <c r="J125" t="s">
        <v>33</v>
      </c>
      <c r="K125" t="s">
        <v>821</v>
      </c>
      <c r="L125">
        <v>0.5</v>
      </c>
      <c r="M125" s="36">
        <v>0.5</v>
      </c>
      <c r="N125" s="2">
        <v>225</v>
      </c>
      <c r="O125" s="35">
        <v>112.5</v>
      </c>
      <c r="P125" s="2">
        <v>225</v>
      </c>
      <c r="Q125" t="s">
        <v>25</v>
      </c>
      <c r="R125" t="s">
        <v>822</v>
      </c>
      <c r="S125" s="37" t="s">
        <v>937</v>
      </c>
    </row>
    <row r="126" spans="1:19" ht="86.4" x14ac:dyDescent="0.3">
      <c r="A126" s="1">
        <v>45737</v>
      </c>
      <c r="B126" t="s">
        <v>16</v>
      </c>
      <c r="C126" t="s">
        <v>17</v>
      </c>
      <c r="D126" t="s">
        <v>18</v>
      </c>
      <c r="E126" t="s">
        <v>19</v>
      </c>
      <c r="F126" t="s">
        <v>489</v>
      </c>
      <c r="G126" t="s">
        <v>490</v>
      </c>
      <c r="H126" t="s">
        <v>22</v>
      </c>
      <c r="I126" t="s">
        <v>23</v>
      </c>
      <c r="J126" t="s">
        <v>24</v>
      </c>
      <c r="K126" t="s">
        <v>821</v>
      </c>
      <c r="L126">
        <v>4</v>
      </c>
      <c r="M126" s="36">
        <v>4</v>
      </c>
      <c r="N126" s="2">
        <v>167</v>
      </c>
      <c r="O126" s="35">
        <v>668</v>
      </c>
      <c r="P126" s="2">
        <v>167</v>
      </c>
      <c r="Q126" t="s">
        <v>25</v>
      </c>
      <c r="R126" t="s">
        <v>822</v>
      </c>
      <c r="S126" s="37" t="s">
        <v>904</v>
      </c>
    </row>
    <row r="127" spans="1:19" ht="86.4" x14ac:dyDescent="0.3">
      <c r="A127" s="1">
        <v>45737</v>
      </c>
      <c r="B127" t="s">
        <v>16</v>
      </c>
      <c r="C127" t="s">
        <v>17</v>
      </c>
      <c r="D127" t="s">
        <v>18</v>
      </c>
      <c r="E127" t="s">
        <v>19</v>
      </c>
      <c r="F127" t="s">
        <v>489</v>
      </c>
      <c r="G127" t="s">
        <v>490</v>
      </c>
      <c r="H127" t="s">
        <v>22</v>
      </c>
      <c r="I127" t="s">
        <v>23</v>
      </c>
      <c r="J127" t="s">
        <v>24</v>
      </c>
      <c r="K127" t="s">
        <v>821</v>
      </c>
      <c r="L127">
        <v>4</v>
      </c>
      <c r="M127" s="36">
        <v>4</v>
      </c>
      <c r="N127" s="2">
        <v>167</v>
      </c>
      <c r="O127" s="35">
        <v>668</v>
      </c>
      <c r="P127" s="2">
        <v>167</v>
      </c>
      <c r="Q127" t="s">
        <v>25</v>
      </c>
      <c r="R127" t="s">
        <v>822</v>
      </c>
      <c r="S127" s="37" t="s">
        <v>904</v>
      </c>
    </row>
    <row r="128" spans="1:19" ht="115.2" x14ac:dyDescent="0.3">
      <c r="A128" s="1">
        <v>45737</v>
      </c>
      <c r="B128" t="s">
        <v>16</v>
      </c>
      <c r="C128" t="s">
        <v>17</v>
      </c>
      <c r="D128" t="s">
        <v>18</v>
      </c>
      <c r="E128" t="s">
        <v>19</v>
      </c>
      <c r="F128" t="s">
        <v>532</v>
      </c>
      <c r="G128" t="s">
        <v>533</v>
      </c>
      <c r="H128" t="s">
        <v>53</v>
      </c>
      <c r="I128" t="s">
        <v>23</v>
      </c>
      <c r="J128" t="s">
        <v>54</v>
      </c>
      <c r="K128" t="s">
        <v>821</v>
      </c>
      <c r="L128">
        <v>4</v>
      </c>
      <c r="M128" s="36">
        <v>4</v>
      </c>
      <c r="N128" s="2">
        <v>167</v>
      </c>
      <c r="O128" s="35">
        <v>668</v>
      </c>
      <c r="P128" s="2">
        <v>167</v>
      </c>
      <c r="Q128" t="s">
        <v>25</v>
      </c>
      <c r="R128" t="s">
        <v>822</v>
      </c>
      <c r="S128" s="37" t="s">
        <v>938</v>
      </c>
    </row>
    <row r="129" spans="1:19" ht="100.8" x14ac:dyDescent="0.3">
      <c r="A129" s="1">
        <v>45737</v>
      </c>
      <c r="B129" t="s">
        <v>16</v>
      </c>
      <c r="C129" t="s">
        <v>17</v>
      </c>
      <c r="D129" t="s">
        <v>18</v>
      </c>
      <c r="E129" t="s">
        <v>19</v>
      </c>
      <c r="F129" t="s">
        <v>532</v>
      </c>
      <c r="G129" t="s">
        <v>533</v>
      </c>
      <c r="H129" t="s">
        <v>53</v>
      </c>
      <c r="I129" t="s">
        <v>23</v>
      </c>
      <c r="J129" t="s">
        <v>54</v>
      </c>
      <c r="K129" t="s">
        <v>821</v>
      </c>
      <c r="L129">
        <v>4</v>
      </c>
      <c r="M129" s="36">
        <v>4</v>
      </c>
      <c r="N129" s="2">
        <v>167</v>
      </c>
      <c r="O129" s="35">
        <v>668</v>
      </c>
      <c r="P129" s="2">
        <v>167</v>
      </c>
      <c r="Q129" t="s">
        <v>25</v>
      </c>
      <c r="R129" t="s">
        <v>822</v>
      </c>
      <c r="S129" s="37" t="s">
        <v>939</v>
      </c>
    </row>
    <row r="130" spans="1:19" ht="43.2" x14ac:dyDescent="0.3">
      <c r="A130" s="1">
        <v>45737</v>
      </c>
      <c r="B130" t="s">
        <v>16</v>
      </c>
      <c r="C130" t="s">
        <v>17</v>
      </c>
      <c r="D130" t="s">
        <v>18</v>
      </c>
      <c r="E130" t="s">
        <v>19</v>
      </c>
      <c r="F130" t="s">
        <v>30</v>
      </c>
      <c r="G130" t="s">
        <v>833</v>
      </c>
      <c r="H130" t="s">
        <v>36</v>
      </c>
      <c r="I130" t="s">
        <v>23</v>
      </c>
      <c r="J130" t="s">
        <v>37</v>
      </c>
      <c r="K130" t="s">
        <v>821</v>
      </c>
      <c r="L130">
        <v>0.25</v>
      </c>
      <c r="M130" s="36">
        <v>0.25</v>
      </c>
      <c r="N130" s="2">
        <v>225</v>
      </c>
      <c r="O130" s="35">
        <v>56.25</v>
      </c>
      <c r="P130" s="2">
        <v>225</v>
      </c>
      <c r="Q130" t="s">
        <v>25</v>
      </c>
      <c r="R130" t="s">
        <v>822</v>
      </c>
      <c r="S130" s="37" t="s">
        <v>940</v>
      </c>
    </row>
    <row r="131" spans="1:19" ht="72" x14ac:dyDescent="0.3">
      <c r="A131" s="1">
        <v>45740</v>
      </c>
      <c r="B131" t="s">
        <v>16</v>
      </c>
      <c r="C131" t="s">
        <v>17</v>
      </c>
      <c r="D131" t="s">
        <v>18</v>
      </c>
      <c r="E131" t="s">
        <v>19</v>
      </c>
      <c r="F131" t="s">
        <v>319</v>
      </c>
      <c r="G131" t="s">
        <v>320</v>
      </c>
      <c r="H131" t="s">
        <v>324</v>
      </c>
      <c r="I131" t="s">
        <v>23</v>
      </c>
      <c r="J131" t="s">
        <v>325</v>
      </c>
      <c r="K131" t="s">
        <v>821</v>
      </c>
      <c r="L131">
        <v>3.25</v>
      </c>
      <c r="M131" s="36">
        <v>3.25</v>
      </c>
      <c r="N131" s="2">
        <v>184</v>
      </c>
      <c r="O131" s="35">
        <v>598</v>
      </c>
      <c r="P131" s="2">
        <v>184</v>
      </c>
      <c r="Q131" t="s">
        <v>25</v>
      </c>
      <c r="R131" t="s">
        <v>822</v>
      </c>
      <c r="S131" s="37" t="s">
        <v>941</v>
      </c>
    </row>
    <row r="132" spans="1:19" ht="72" x14ac:dyDescent="0.3">
      <c r="A132" s="1">
        <v>45740</v>
      </c>
      <c r="B132" t="s">
        <v>16</v>
      </c>
      <c r="C132" t="s">
        <v>17</v>
      </c>
      <c r="D132" t="s">
        <v>18</v>
      </c>
      <c r="E132" t="s">
        <v>19</v>
      </c>
      <c r="F132" t="s">
        <v>319</v>
      </c>
      <c r="G132" t="s">
        <v>320</v>
      </c>
      <c r="H132" t="s">
        <v>369</v>
      </c>
      <c r="I132" t="s">
        <v>23</v>
      </c>
      <c r="J132" t="s">
        <v>370</v>
      </c>
      <c r="K132" t="s">
        <v>821</v>
      </c>
      <c r="L132">
        <v>3.75</v>
      </c>
      <c r="M132" s="36">
        <v>3.75</v>
      </c>
      <c r="N132" s="2">
        <v>184</v>
      </c>
      <c r="O132" s="35">
        <v>690</v>
      </c>
      <c r="P132" s="2">
        <v>184</v>
      </c>
      <c r="Q132" t="s">
        <v>25</v>
      </c>
      <c r="R132" t="s">
        <v>822</v>
      </c>
      <c r="S132" s="37" t="s">
        <v>942</v>
      </c>
    </row>
    <row r="133" spans="1:19" ht="86.4" x14ac:dyDescent="0.3">
      <c r="A133" s="1">
        <v>45740</v>
      </c>
      <c r="B133" t="s">
        <v>16</v>
      </c>
      <c r="C133" t="s">
        <v>17</v>
      </c>
      <c r="D133" t="s">
        <v>18</v>
      </c>
      <c r="E133" t="s">
        <v>19</v>
      </c>
      <c r="F133" t="s">
        <v>532</v>
      </c>
      <c r="G133" t="s">
        <v>533</v>
      </c>
      <c r="H133" t="s">
        <v>53</v>
      </c>
      <c r="I133" t="s">
        <v>23</v>
      </c>
      <c r="J133" t="s">
        <v>54</v>
      </c>
      <c r="K133" t="s">
        <v>821</v>
      </c>
      <c r="L133">
        <v>4</v>
      </c>
      <c r="M133" s="36">
        <v>4</v>
      </c>
      <c r="N133" s="2">
        <v>167</v>
      </c>
      <c r="O133" s="35">
        <v>668</v>
      </c>
      <c r="P133" s="2">
        <v>167</v>
      </c>
      <c r="Q133" t="s">
        <v>25</v>
      </c>
      <c r="R133" t="s">
        <v>822</v>
      </c>
      <c r="S133" s="37" t="s">
        <v>943</v>
      </c>
    </row>
    <row r="134" spans="1:19" ht="86.4" x14ac:dyDescent="0.3">
      <c r="A134" s="1">
        <v>45740</v>
      </c>
      <c r="B134" t="s">
        <v>16</v>
      </c>
      <c r="C134" t="s">
        <v>17</v>
      </c>
      <c r="D134" t="s">
        <v>18</v>
      </c>
      <c r="E134" t="s">
        <v>19</v>
      </c>
      <c r="F134" t="s">
        <v>532</v>
      </c>
      <c r="G134" t="s">
        <v>533</v>
      </c>
      <c r="H134" t="s">
        <v>53</v>
      </c>
      <c r="I134" t="s">
        <v>23</v>
      </c>
      <c r="J134" t="s">
        <v>54</v>
      </c>
      <c r="K134" t="s">
        <v>821</v>
      </c>
      <c r="L134">
        <v>4</v>
      </c>
      <c r="M134" s="36">
        <v>4</v>
      </c>
      <c r="N134" s="2">
        <v>167</v>
      </c>
      <c r="O134" s="35">
        <v>668</v>
      </c>
      <c r="P134" s="2">
        <v>167</v>
      </c>
      <c r="Q134" t="s">
        <v>25</v>
      </c>
      <c r="R134" t="s">
        <v>822</v>
      </c>
      <c r="S134" s="37" t="s">
        <v>944</v>
      </c>
    </row>
    <row r="135" spans="1:19" ht="100.8" x14ac:dyDescent="0.3">
      <c r="A135" s="1">
        <v>45740</v>
      </c>
      <c r="B135" t="s">
        <v>16</v>
      </c>
      <c r="C135" t="s">
        <v>17</v>
      </c>
      <c r="D135" t="s">
        <v>18</v>
      </c>
      <c r="E135" t="s">
        <v>19</v>
      </c>
      <c r="F135" t="s">
        <v>30</v>
      </c>
      <c r="G135" t="s">
        <v>833</v>
      </c>
      <c r="H135" t="s">
        <v>32</v>
      </c>
      <c r="I135" t="s">
        <v>23</v>
      </c>
      <c r="J135" t="s">
        <v>33</v>
      </c>
      <c r="K135" t="s">
        <v>821</v>
      </c>
      <c r="L135">
        <v>3.25</v>
      </c>
      <c r="M135" s="36">
        <v>3.25</v>
      </c>
      <c r="N135" s="2">
        <v>225</v>
      </c>
      <c r="O135" s="35">
        <v>731.25</v>
      </c>
      <c r="P135" s="2">
        <v>225</v>
      </c>
      <c r="Q135" t="s">
        <v>25</v>
      </c>
      <c r="R135" t="s">
        <v>822</v>
      </c>
      <c r="S135" s="37" t="s">
        <v>945</v>
      </c>
    </row>
    <row r="136" spans="1:19" ht="57.6" x14ac:dyDescent="0.3">
      <c r="A136" s="1">
        <v>45740</v>
      </c>
      <c r="B136" t="s">
        <v>16</v>
      </c>
      <c r="C136" t="s">
        <v>17</v>
      </c>
      <c r="D136" t="s">
        <v>18</v>
      </c>
      <c r="E136" t="s">
        <v>19</v>
      </c>
      <c r="F136" t="s">
        <v>319</v>
      </c>
      <c r="G136" t="s">
        <v>401</v>
      </c>
      <c r="H136" t="s">
        <v>32</v>
      </c>
      <c r="I136" t="s">
        <v>23</v>
      </c>
      <c r="J136" t="s">
        <v>33</v>
      </c>
      <c r="K136" t="s">
        <v>821</v>
      </c>
      <c r="L136">
        <v>2</v>
      </c>
      <c r="M136" s="36">
        <v>2</v>
      </c>
      <c r="N136" s="2">
        <v>184</v>
      </c>
      <c r="O136" s="35">
        <v>368</v>
      </c>
      <c r="P136" s="2">
        <v>184</v>
      </c>
      <c r="Q136" t="s">
        <v>25</v>
      </c>
      <c r="R136" t="s">
        <v>822</v>
      </c>
      <c r="S136" s="37" t="s">
        <v>946</v>
      </c>
    </row>
    <row r="137" spans="1:19" ht="72" x14ac:dyDescent="0.3">
      <c r="A137" s="1">
        <v>45740</v>
      </c>
      <c r="B137" t="s">
        <v>16</v>
      </c>
      <c r="C137" t="s">
        <v>17</v>
      </c>
      <c r="D137" t="s">
        <v>18</v>
      </c>
      <c r="E137" t="s">
        <v>19</v>
      </c>
      <c r="F137" t="s">
        <v>319</v>
      </c>
      <c r="G137" t="s">
        <v>401</v>
      </c>
      <c r="H137" t="s">
        <v>32</v>
      </c>
      <c r="I137" t="s">
        <v>23</v>
      </c>
      <c r="J137" t="s">
        <v>33</v>
      </c>
      <c r="K137" t="s">
        <v>821</v>
      </c>
      <c r="L137">
        <v>2</v>
      </c>
      <c r="M137" s="36">
        <v>2</v>
      </c>
      <c r="N137" s="2">
        <v>184</v>
      </c>
      <c r="O137" s="35">
        <v>368</v>
      </c>
      <c r="P137" s="2">
        <v>184</v>
      </c>
      <c r="Q137" t="s">
        <v>25</v>
      </c>
      <c r="R137" t="s">
        <v>822</v>
      </c>
      <c r="S137" s="37" t="s">
        <v>947</v>
      </c>
    </row>
    <row r="138" spans="1:19" ht="72" x14ac:dyDescent="0.3">
      <c r="A138" s="1">
        <v>45740</v>
      </c>
      <c r="B138" t="s">
        <v>16</v>
      </c>
      <c r="C138" t="s">
        <v>17</v>
      </c>
      <c r="D138" t="s">
        <v>18</v>
      </c>
      <c r="E138" t="s">
        <v>19</v>
      </c>
      <c r="F138" t="s">
        <v>319</v>
      </c>
      <c r="G138" t="s">
        <v>327</v>
      </c>
      <c r="H138" t="s">
        <v>32</v>
      </c>
      <c r="I138" t="s">
        <v>23</v>
      </c>
      <c r="J138" t="s">
        <v>33</v>
      </c>
      <c r="K138" t="s">
        <v>821</v>
      </c>
      <c r="L138">
        <v>2.75</v>
      </c>
      <c r="M138" s="36">
        <v>2.75</v>
      </c>
      <c r="N138" s="2">
        <v>184</v>
      </c>
      <c r="O138" s="35">
        <v>506</v>
      </c>
      <c r="P138" s="2">
        <v>184</v>
      </c>
      <c r="Q138" t="s">
        <v>25</v>
      </c>
      <c r="R138" t="s">
        <v>822</v>
      </c>
      <c r="S138" s="37" t="s">
        <v>948</v>
      </c>
    </row>
    <row r="139" spans="1:19" ht="72" x14ac:dyDescent="0.3">
      <c r="A139" s="1">
        <v>45741</v>
      </c>
      <c r="B139" t="s">
        <v>16</v>
      </c>
      <c r="C139" t="s">
        <v>17</v>
      </c>
      <c r="D139" t="s">
        <v>18</v>
      </c>
      <c r="E139" t="s">
        <v>19</v>
      </c>
      <c r="F139" t="s">
        <v>492</v>
      </c>
      <c r="G139" t="s">
        <v>872</v>
      </c>
      <c r="H139" t="s">
        <v>32</v>
      </c>
      <c r="I139" t="s">
        <v>23</v>
      </c>
      <c r="J139" t="s">
        <v>33</v>
      </c>
      <c r="K139" t="s">
        <v>821</v>
      </c>
      <c r="L139">
        <v>4</v>
      </c>
      <c r="M139" s="36">
        <v>4</v>
      </c>
      <c r="N139" s="2">
        <v>167</v>
      </c>
      <c r="O139" s="35">
        <v>668</v>
      </c>
      <c r="P139" s="2">
        <v>167</v>
      </c>
      <c r="Q139" t="s">
        <v>25</v>
      </c>
      <c r="R139" t="s">
        <v>822</v>
      </c>
      <c r="S139" s="37" t="s">
        <v>949</v>
      </c>
    </row>
    <row r="140" spans="1:19" ht="100.8" x14ac:dyDescent="0.3">
      <c r="A140" s="1">
        <v>45741</v>
      </c>
      <c r="B140" t="s">
        <v>16</v>
      </c>
      <c r="C140" t="s">
        <v>17</v>
      </c>
      <c r="D140" t="s">
        <v>18</v>
      </c>
      <c r="E140" t="s">
        <v>19</v>
      </c>
      <c r="F140" t="s">
        <v>532</v>
      </c>
      <c r="G140" t="s">
        <v>533</v>
      </c>
      <c r="H140" t="s">
        <v>53</v>
      </c>
      <c r="I140" t="s">
        <v>23</v>
      </c>
      <c r="J140" t="s">
        <v>54</v>
      </c>
      <c r="K140" t="s">
        <v>821</v>
      </c>
      <c r="L140">
        <v>4</v>
      </c>
      <c r="M140" s="36">
        <v>4</v>
      </c>
      <c r="N140" s="2">
        <v>167</v>
      </c>
      <c r="O140" s="35">
        <v>668</v>
      </c>
      <c r="P140" s="2">
        <v>167</v>
      </c>
      <c r="Q140" t="s">
        <v>25</v>
      </c>
      <c r="R140" t="s">
        <v>822</v>
      </c>
      <c r="S140" s="37" t="s">
        <v>950</v>
      </c>
    </row>
    <row r="141" spans="1:19" ht="115.2" x14ac:dyDescent="0.3">
      <c r="A141" s="1">
        <v>45741</v>
      </c>
      <c r="B141" t="s">
        <v>16</v>
      </c>
      <c r="C141" t="s">
        <v>17</v>
      </c>
      <c r="D141" t="s">
        <v>18</v>
      </c>
      <c r="E141" t="s">
        <v>19</v>
      </c>
      <c r="F141" t="s">
        <v>532</v>
      </c>
      <c r="G141" t="s">
        <v>533</v>
      </c>
      <c r="H141" t="s">
        <v>53</v>
      </c>
      <c r="I141" t="s">
        <v>23</v>
      </c>
      <c r="J141" t="s">
        <v>54</v>
      </c>
      <c r="K141" t="s">
        <v>821</v>
      </c>
      <c r="L141">
        <v>4</v>
      </c>
      <c r="M141" s="36">
        <v>4</v>
      </c>
      <c r="N141" s="2">
        <v>167</v>
      </c>
      <c r="O141" s="35">
        <v>668</v>
      </c>
      <c r="P141" s="2">
        <v>167</v>
      </c>
      <c r="Q141" t="s">
        <v>25</v>
      </c>
      <c r="R141" t="s">
        <v>822</v>
      </c>
      <c r="S141" s="37" t="s">
        <v>951</v>
      </c>
    </row>
    <row r="142" spans="1:19" ht="86.4" x14ac:dyDescent="0.3">
      <c r="A142" s="1">
        <v>45741</v>
      </c>
      <c r="B142" t="s">
        <v>16</v>
      </c>
      <c r="C142" t="s">
        <v>17</v>
      </c>
      <c r="D142" t="s">
        <v>18</v>
      </c>
      <c r="E142" t="s">
        <v>19</v>
      </c>
      <c r="F142" t="s">
        <v>30</v>
      </c>
      <c r="G142" t="s">
        <v>833</v>
      </c>
      <c r="H142" t="s">
        <v>32</v>
      </c>
      <c r="I142" t="s">
        <v>23</v>
      </c>
      <c r="J142" t="s">
        <v>33</v>
      </c>
      <c r="K142" t="s">
        <v>821</v>
      </c>
      <c r="L142">
        <v>1</v>
      </c>
      <c r="M142" s="36">
        <v>1</v>
      </c>
      <c r="N142" s="2">
        <v>225</v>
      </c>
      <c r="O142" s="35">
        <v>225</v>
      </c>
      <c r="P142" s="2">
        <v>225</v>
      </c>
      <c r="Q142" t="s">
        <v>25</v>
      </c>
      <c r="R142" t="s">
        <v>822</v>
      </c>
      <c r="S142" s="37" t="s">
        <v>952</v>
      </c>
    </row>
    <row r="143" spans="1:19" ht="129.6" x14ac:dyDescent="0.3">
      <c r="A143" s="1">
        <v>45741</v>
      </c>
      <c r="B143" t="s">
        <v>16</v>
      </c>
      <c r="C143" t="s">
        <v>17</v>
      </c>
      <c r="D143" t="s">
        <v>18</v>
      </c>
      <c r="E143" t="s">
        <v>19</v>
      </c>
      <c r="F143" t="s">
        <v>30</v>
      </c>
      <c r="G143" t="s">
        <v>833</v>
      </c>
      <c r="H143" t="s">
        <v>22</v>
      </c>
      <c r="I143" t="s">
        <v>23</v>
      </c>
      <c r="J143" t="s">
        <v>24</v>
      </c>
      <c r="K143" t="s">
        <v>821</v>
      </c>
      <c r="L143">
        <v>4</v>
      </c>
      <c r="M143" s="36">
        <v>4</v>
      </c>
      <c r="N143" s="2">
        <v>225</v>
      </c>
      <c r="O143" s="35">
        <v>900</v>
      </c>
      <c r="P143" s="2">
        <v>225</v>
      </c>
      <c r="Q143" t="s">
        <v>25</v>
      </c>
      <c r="R143" t="s">
        <v>822</v>
      </c>
      <c r="S143" s="37" t="s">
        <v>953</v>
      </c>
    </row>
    <row r="144" spans="1:19" ht="43.2" x14ac:dyDescent="0.3">
      <c r="A144" s="1">
        <v>45742</v>
      </c>
      <c r="B144" t="s">
        <v>16</v>
      </c>
      <c r="C144" t="s">
        <v>17</v>
      </c>
      <c r="D144" t="s">
        <v>18</v>
      </c>
      <c r="E144" t="s">
        <v>19</v>
      </c>
      <c r="F144" t="s">
        <v>492</v>
      </c>
      <c r="G144" t="s">
        <v>872</v>
      </c>
      <c r="H144" t="s">
        <v>22</v>
      </c>
      <c r="I144" t="s">
        <v>23</v>
      </c>
      <c r="J144" t="s">
        <v>24</v>
      </c>
      <c r="K144" t="s">
        <v>821</v>
      </c>
      <c r="L144">
        <v>4</v>
      </c>
      <c r="M144" s="36">
        <v>4</v>
      </c>
      <c r="N144" s="2">
        <v>167</v>
      </c>
      <c r="O144" s="35">
        <v>668</v>
      </c>
      <c r="P144" s="2">
        <v>167</v>
      </c>
      <c r="Q144" t="s">
        <v>25</v>
      </c>
      <c r="R144" t="s">
        <v>822</v>
      </c>
      <c r="S144" s="37" t="s">
        <v>954</v>
      </c>
    </row>
    <row r="145" spans="1:19" ht="43.2" x14ac:dyDescent="0.3">
      <c r="A145" s="1">
        <v>45742</v>
      </c>
      <c r="B145" t="s">
        <v>16</v>
      </c>
      <c r="C145" t="s">
        <v>17</v>
      </c>
      <c r="D145" t="s">
        <v>18</v>
      </c>
      <c r="E145" t="s">
        <v>19</v>
      </c>
      <c r="F145" t="s">
        <v>492</v>
      </c>
      <c r="G145" t="s">
        <v>872</v>
      </c>
      <c r="H145" t="s">
        <v>22</v>
      </c>
      <c r="I145" t="s">
        <v>23</v>
      </c>
      <c r="J145" t="s">
        <v>24</v>
      </c>
      <c r="K145" t="s">
        <v>821</v>
      </c>
      <c r="L145">
        <v>4</v>
      </c>
      <c r="M145" s="36">
        <v>4</v>
      </c>
      <c r="N145" s="2">
        <v>167</v>
      </c>
      <c r="O145" s="35">
        <v>668</v>
      </c>
      <c r="P145" s="2">
        <v>167</v>
      </c>
      <c r="Q145" t="s">
        <v>25</v>
      </c>
      <c r="R145" t="s">
        <v>822</v>
      </c>
      <c r="S145" s="37" t="s">
        <v>955</v>
      </c>
    </row>
    <row r="146" spans="1:19" ht="100.8" x14ac:dyDescent="0.3">
      <c r="A146" s="1">
        <v>45742</v>
      </c>
      <c r="B146" t="s">
        <v>16</v>
      </c>
      <c r="C146" t="s">
        <v>17</v>
      </c>
      <c r="D146" t="s">
        <v>18</v>
      </c>
      <c r="E146" t="s">
        <v>19</v>
      </c>
      <c r="F146" t="s">
        <v>532</v>
      </c>
      <c r="G146" t="s">
        <v>533</v>
      </c>
      <c r="H146" t="s">
        <v>53</v>
      </c>
      <c r="I146" t="s">
        <v>23</v>
      </c>
      <c r="J146" t="s">
        <v>54</v>
      </c>
      <c r="K146" t="s">
        <v>821</v>
      </c>
      <c r="L146">
        <v>4</v>
      </c>
      <c r="M146" s="36">
        <v>4</v>
      </c>
      <c r="N146" s="2">
        <v>167</v>
      </c>
      <c r="O146" s="35">
        <v>668</v>
      </c>
      <c r="P146" s="2">
        <v>167</v>
      </c>
      <c r="Q146" t="s">
        <v>25</v>
      </c>
      <c r="R146" t="s">
        <v>822</v>
      </c>
      <c r="S146" s="37" t="s">
        <v>956</v>
      </c>
    </row>
    <row r="147" spans="1:19" ht="115.2" x14ac:dyDescent="0.3">
      <c r="A147" s="1">
        <v>45742</v>
      </c>
      <c r="B147" t="s">
        <v>16</v>
      </c>
      <c r="C147" t="s">
        <v>17</v>
      </c>
      <c r="D147" t="s">
        <v>18</v>
      </c>
      <c r="E147" t="s">
        <v>19</v>
      </c>
      <c r="F147" t="s">
        <v>532</v>
      </c>
      <c r="G147" t="s">
        <v>533</v>
      </c>
      <c r="H147" t="s">
        <v>53</v>
      </c>
      <c r="I147" t="s">
        <v>23</v>
      </c>
      <c r="J147" t="s">
        <v>54</v>
      </c>
      <c r="K147" t="s">
        <v>821</v>
      </c>
      <c r="L147">
        <v>4</v>
      </c>
      <c r="M147" s="36">
        <v>4</v>
      </c>
      <c r="N147" s="2">
        <v>167</v>
      </c>
      <c r="O147" s="35">
        <v>668</v>
      </c>
      <c r="P147" s="2">
        <v>167</v>
      </c>
      <c r="Q147" t="s">
        <v>25</v>
      </c>
      <c r="R147" t="s">
        <v>822</v>
      </c>
      <c r="S147" s="37" t="s">
        <v>957</v>
      </c>
    </row>
    <row r="148" spans="1:19" ht="43.2" x14ac:dyDescent="0.3">
      <c r="A148" s="1">
        <v>45742</v>
      </c>
      <c r="B148" t="s">
        <v>16</v>
      </c>
      <c r="C148" t="s">
        <v>17</v>
      </c>
      <c r="D148" t="s">
        <v>18</v>
      </c>
      <c r="E148" t="s">
        <v>19</v>
      </c>
      <c r="F148" t="s">
        <v>319</v>
      </c>
      <c r="G148" t="s">
        <v>327</v>
      </c>
      <c r="H148" t="s">
        <v>22</v>
      </c>
      <c r="I148" t="s">
        <v>23</v>
      </c>
      <c r="J148" t="s">
        <v>24</v>
      </c>
      <c r="K148" t="s">
        <v>821</v>
      </c>
      <c r="L148">
        <v>1</v>
      </c>
      <c r="M148" s="36">
        <v>1</v>
      </c>
      <c r="N148" s="2">
        <v>184</v>
      </c>
      <c r="O148" s="35">
        <v>184</v>
      </c>
      <c r="P148" s="2">
        <v>184</v>
      </c>
      <c r="Q148" t="s">
        <v>25</v>
      </c>
      <c r="R148" t="s">
        <v>822</v>
      </c>
      <c r="S148" s="37" t="s">
        <v>958</v>
      </c>
    </row>
    <row r="149" spans="1:19" ht="100.8" x14ac:dyDescent="0.3">
      <c r="A149" s="1">
        <v>45743</v>
      </c>
      <c r="B149" t="s">
        <v>16</v>
      </c>
      <c r="C149" t="s">
        <v>17</v>
      </c>
      <c r="D149" t="s">
        <v>18</v>
      </c>
      <c r="E149" t="s">
        <v>19</v>
      </c>
      <c r="F149" t="s">
        <v>532</v>
      </c>
      <c r="G149" t="s">
        <v>533</v>
      </c>
      <c r="H149" t="s">
        <v>53</v>
      </c>
      <c r="I149" t="s">
        <v>23</v>
      </c>
      <c r="J149" t="s">
        <v>54</v>
      </c>
      <c r="K149" t="s">
        <v>821</v>
      </c>
      <c r="L149">
        <v>4</v>
      </c>
      <c r="M149" s="36">
        <v>4</v>
      </c>
      <c r="N149" s="2">
        <v>167</v>
      </c>
      <c r="O149" s="35">
        <v>668</v>
      </c>
      <c r="P149" s="2">
        <v>167</v>
      </c>
      <c r="Q149" t="s">
        <v>25</v>
      </c>
      <c r="R149" t="s">
        <v>822</v>
      </c>
      <c r="S149" s="37" t="s">
        <v>959</v>
      </c>
    </row>
    <row r="150" spans="1:19" ht="100.8" x14ac:dyDescent="0.3">
      <c r="A150" s="1">
        <v>45743</v>
      </c>
      <c r="B150" t="s">
        <v>16</v>
      </c>
      <c r="C150" t="s">
        <v>17</v>
      </c>
      <c r="D150" t="s">
        <v>18</v>
      </c>
      <c r="E150" t="s">
        <v>19</v>
      </c>
      <c r="F150" t="s">
        <v>532</v>
      </c>
      <c r="G150" t="s">
        <v>533</v>
      </c>
      <c r="H150" t="s">
        <v>53</v>
      </c>
      <c r="I150" t="s">
        <v>23</v>
      </c>
      <c r="J150" t="s">
        <v>54</v>
      </c>
      <c r="K150" t="s">
        <v>821</v>
      </c>
      <c r="L150">
        <v>4</v>
      </c>
      <c r="M150" s="36">
        <v>4</v>
      </c>
      <c r="N150" s="2">
        <v>167</v>
      </c>
      <c r="O150" s="35">
        <v>668</v>
      </c>
      <c r="P150" s="2">
        <v>167</v>
      </c>
      <c r="Q150" t="s">
        <v>25</v>
      </c>
      <c r="R150" t="s">
        <v>822</v>
      </c>
      <c r="S150" s="37" t="s">
        <v>960</v>
      </c>
    </row>
    <row r="151" spans="1:19" ht="100.8" x14ac:dyDescent="0.3">
      <c r="A151" s="1">
        <v>45743</v>
      </c>
      <c r="B151" t="s">
        <v>16</v>
      </c>
      <c r="C151" t="s">
        <v>17</v>
      </c>
      <c r="D151" t="s">
        <v>18</v>
      </c>
      <c r="E151" t="s">
        <v>19</v>
      </c>
      <c r="F151" t="s">
        <v>30</v>
      </c>
      <c r="G151" t="s">
        <v>833</v>
      </c>
      <c r="H151" t="s">
        <v>32</v>
      </c>
      <c r="I151" t="s">
        <v>23</v>
      </c>
      <c r="J151" t="s">
        <v>33</v>
      </c>
      <c r="K151" t="s">
        <v>821</v>
      </c>
      <c r="L151">
        <v>2</v>
      </c>
      <c r="M151" s="36">
        <v>2</v>
      </c>
      <c r="N151" s="2">
        <v>225</v>
      </c>
      <c r="O151" s="35">
        <v>450</v>
      </c>
      <c r="P151" s="2">
        <v>225</v>
      </c>
      <c r="Q151" t="s">
        <v>25</v>
      </c>
      <c r="R151" t="s">
        <v>822</v>
      </c>
      <c r="S151" s="37" t="s">
        <v>961</v>
      </c>
    </row>
    <row r="152" spans="1:19" ht="115.2" x14ac:dyDescent="0.3">
      <c r="A152" s="1">
        <v>45744</v>
      </c>
      <c r="B152" t="s">
        <v>16</v>
      </c>
      <c r="C152" t="s">
        <v>17</v>
      </c>
      <c r="D152" t="s">
        <v>18</v>
      </c>
      <c r="E152" t="s">
        <v>19</v>
      </c>
      <c r="F152" t="s">
        <v>532</v>
      </c>
      <c r="G152" t="s">
        <v>533</v>
      </c>
      <c r="H152" t="s">
        <v>53</v>
      </c>
      <c r="I152" t="s">
        <v>23</v>
      </c>
      <c r="J152" t="s">
        <v>54</v>
      </c>
      <c r="K152" t="s">
        <v>821</v>
      </c>
      <c r="L152">
        <v>4</v>
      </c>
      <c r="M152" s="36">
        <v>4</v>
      </c>
      <c r="N152" s="2">
        <v>167</v>
      </c>
      <c r="O152" s="35">
        <v>668</v>
      </c>
      <c r="P152" s="2">
        <v>167</v>
      </c>
      <c r="Q152" t="s">
        <v>25</v>
      </c>
      <c r="R152" t="s">
        <v>822</v>
      </c>
      <c r="S152" s="37" t="s">
        <v>962</v>
      </c>
    </row>
    <row r="153" spans="1:19" ht="100.8" x14ac:dyDescent="0.3">
      <c r="A153" s="1">
        <v>45744</v>
      </c>
      <c r="B153" t="s">
        <v>16</v>
      </c>
      <c r="C153" t="s">
        <v>17</v>
      </c>
      <c r="D153" t="s">
        <v>18</v>
      </c>
      <c r="E153" t="s">
        <v>19</v>
      </c>
      <c r="F153" t="s">
        <v>532</v>
      </c>
      <c r="G153" t="s">
        <v>533</v>
      </c>
      <c r="H153" t="s">
        <v>53</v>
      </c>
      <c r="I153" t="s">
        <v>23</v>
      </c>
      <c r="J153" t="s">
        <v>54</v>
      </c>
      <c r="K153" t="s">
        <v>821</v>
      </c>
      <c r="L153">
        <v>4</v>
      </c>
      <c r="M153" s="36">
        <v>4</v>
      </c>
      <c r="N153" s="2">
        <v>167</v>
      </c>
      <c r="O153" s="35">
        <v>668</v>
      </c>
      <c r="P153" s="2">
        <v>167</v>
      </c>
      <c r="Q153" t="s">
        <v>25</v>
      </c>
      <c r="R153" t="s">
        <v>822</v>
      </c>
      <c r="S153" s="37" t="s">
        <v>959</v>
      </c>
    </row>
    <row r="154" spans="1:19" ht="115.2" x14ac:dyDescent="0.3">
      <c r="A154" s="1">
        <v>45744</v>
      </c>
      <c r="B154" t="s">
        <v>16</v>
      </c>
      <c r="C154" t="s">
        <v>17</v>
      </c>
      <c r="D154" t="s">
        <v>18</v>
      </c>
      <c r="E154" t="s">
        <v>19</v>
      </c>
      <c r="F154" t="s">
        <v>30</v>
      </c>
      <c r="G154" t="s">
        <v>833</v>
      </c>
      <c r="H154" t="s">
        <v>22</v>
      </c>
      <c r="I154" t="s">
        <v>23</v>
      </c>
      <c r="J154" t="s">
        <v>24</v>
      </c>
      <c r="K154" t="s">
        <v>821</v>
      </c>
      <c r="L154">
        <v>1.25</v>
      </c>
      <c r="M154" s="36">
        <v>1.25</v>
      </c>
      <c r="N154" s="2">
        <v>225</v>
      </c>
      <c r="O154" s="35">
        <v>281.25</v>
      </c>
      <c r="P154" s="2">
        <v>225</v>
      </c>
      <c r="Q154" t="s">
        <v>25</v>
      </c>
      <c r="R154" t="s">
        <v>822</v>
      </c>
      <c r="S154" s="37" t="s">
        <v>963</v>
      </c>
    </row>
    <row r="155" spans="1:19" ht="72" x14ac:dyDescent="0.3">
      <c r="A155" s="1">
        <v>45744</v>
      </c>
      <c r="B155" t="s">
        <v>16</v>
      </c>
      <c r="C155" t="s">
        <v>17</v>
      </c>
      <c r="D155" t="s">
        <v>18</v>
      </c>
      <c r="E155" t="s">
        <v>19</v>
      </c>
      <c r="F155" t="s">
        <v>30</v>
      </c>
      <c r="G155" t="s">
        <v>833</v>
      </c>
      <c r="H155" t="s">
        <v>22</v>
      </c>
      <c r="I155" t="s">
        <v>23</v>
      </c>
      <c r="J155" t="s">
        <v>24</v>
      </c>
      <c r="K155" t="s">
        <v>821</v>
      </c>
      <c r="L155">
        <v>1</v>
      </c>
      <c r="M155" s="36">
        <v>1</v>
      </c>
      <c r="N155" s="2">
        <v>225</v>
      </c>
      <c r="O155" s="35">
        <v>225</v>
      </c>
      <c r="P155" s="2">
        <v>225</v>
      </c>
      <c r="Q155" t="s">
        <v>25</v>
      </c>
      <c r="R155" t="s">
        <v>822</v>
      </c>
      <c r="S155" s="37" t="s">
        <v>964</v>
      </c>
    </row>
    <row r="156" spans="1:19" ht="57.6" x14ac:dyDescent="0.3">
      <c r="A156" s="1">
        <v>45747</v>
      </c>
      <c r="B156" t="s">
        <v>16</v>
      </c>
      <c r="C156" t="s">
        <v>17</v>
      </c>
      <c r="D156" t="s">
        <v>18</v>
      </c>
      <c r="E156" t="s">
        <v>19</v>
      </c>
      <c r="F156" t="s">
        <v>492</v>
      </c>
      <c r="G156" t="s">
        <v>872</v>
      </c>
      <c r="H156" t="s">
        <v>32</v>
      </c>
      <c r="I156" t="s">
        <v>23</v>
      </c>
      <c r="J156" t="s">
        <v>33</v>
      </c>
      <c r="K156" t="s">
        <v>821</v>
      </c>
      <c r="L156">
        <v>1</v>
      </c>
      <c r="M156" s="36">
        <v>1</v>
      </c>
      <c r="N156" s="2">
        <v>167</v>
      </c>
      <c r="O156" s="35">
        <v>167</v>
      </c>
      <c r="P156" s="2">
        <v>167</v>
      </c>
      <c r="Q156" t="s">
        <v>25</v>
      </c>
      <c r="R156" t="s">
        <v>822</v>
      </c>
      <c r="S156" s="37" t="s">
        <v>965</v>
      </c>
    </row>
    <row r="157" spans="1:19" ht="57.6" x14ac:dyDescent="0.3">
      <c r="A157" s="1">
        <v>45747</v>
      </c>
      <c r="B157" t="s">
        <v>16</v>
      </c>
      <c r="C157" t="s">
        <v>17</v>
      </c>
      <c r="D157" t="s">
        <v>18</v>
      </c>
      <c r="E157" t="s">
        <v>19</v>
      </c>
      <c r="F157" t="s">
        <v>492</v>
      </c>
      <c r="G157" t="s">
        <v>872</v>
      </c>
      <c r="H157" t="s">
        <v>32</v>
      </c>
      <c r="I157" t="s">
        <v>23</v>
      </c>
      <c r="J157" t="s">
        <v>33</v>
      </c>
      <c r="K157" t="s">
        <v>821</v>
      </c>
      <c r="L157">
        <v>2</v>
      </c>
      <c r="M157" s="36">
        <v>2</v>
      </c>
      <c r="N157" s="2">
        <v>167</v>
      </c>
      <c r="O157" s="35">
        <v>334</v>
      </c>
      <c r="P157" s="2">
        <v>167</v>
      </c>
      <c r="Q157" t="s">
        <v>25</v>
      </c>
      <c r="R157" t="s">
        <v>822</v>
      </c>
      <c r="S157" s="37" t="s">
        <v>966</v>
      </c>
    </row>
    <row r="158" spans="1:19" ht="43.2" x14ac:dyDescent="0.3">
      <c r="A158" s="1">
        <v>45747</v>
      </c>
      <c r="B158" t="s">
        <v>16</v>
      </c>
      <c r="C158" t="s">
        <v>17</v>
      </c>
      <c r="D158" t="s">
        <v>18</v>
      </c>
      <c r="E158" t="s">
        <v>19</v>
      </c>
      <c r="F158" t="s">
        <v>319</v>
      </c>
      <c r="G158" t="s">
        <v>320</v>
      </c>
      <c r="H158" t="s">
        <v>369</v>
      </c>
      <c r="I158" t="s">
        <v>23</v>
      </c>
      <c r="J158" t="s">
        <v>370</v>
      </c>
      <c r="K158" t="s">
        <v>821</v>
      </c>
      <c r="L158">
        <v>2.5</v>
      </c>
      <c r="M158" s="36">
        <v>2.5</v>
      </c>
      <c r="N158" s="2">
        <v>184</v>
      </c>
      <c r="O158" s="35">
        <v>460</v>
      </c>
      <c r="P158" s="2">
        <v>184</v>
      </c>
      <c r="Q158" t="s">
        <v>25</v>
      </c>
      <c r="R158" t="s">
        <v>822</v>
      </c>
      <c r="S158" s="37" t="s">
        <v>967</v>
      </c>
    </row>
    <row r="159" spans="1:19" ht="28.8" x14ac:dyDescent="0.3">
      <c r="A159" s="1">
        <v>45747</v>
      </c>
      <c r="B159" t="s">
        <v>16</v>
      </c>
      <c r="C159" t="s">
        <v>17</v>
      </c>
      <c r="D159" t="s">
        <v>18</v>
      </c>
      <c r="E159" t="s">
        <v>19</v>
      </c>
      <c r="F159" t="s">
        <v>319</v>
      </c>
      <c r="G159" t="s">
        <v>320</v>
      </c>
      <c r="H159" t="s">
        <v>324</v>
      </c>
      <c r="I159" t="s">
        <v>23</v>
      </c>
      <c r="J159" t="s">
        <v>325</v>
      </c>
      <c r="K159" t="s">
        <v>821</v>
      </c>
      <c r="L159">
        <v>2</v>
      </c>
      <c r="M159" s="36">
        <v>2</v>
      </c>
      <c r="N159" s="2">
        <v>184</v>
      </c>
      <c r="O159" s="35">
        <v>368</v>
      </c>
      <c r="P159" s="2">
        <v>184</v>
      </c>
      <c r="Q159" t="s">
        <v>25</v>
      </c>
      <c r="R159" t="s">
        <v>822</v>
      </c>
      <c r="S159" s="37" t="s">
        <v>968</v>
      </c>
    </row>
    <row r="160" spans="1:19" ht="100.8" x14ac:dyDescent="0.3">
      <c r="A160" s="1">
        <v>45747</v>
      </c>
      <c r="B160" t="s">
        <v>16</v>
      </c>
      <c r="C160" t="s">
        <v>17</v>
      </c>
      <c r="D160" t="s">
        <v>18</v>
      </c>
      <c r="E160" t="s">
        <v>19</v>
      </c>
      <c r="F160" t="s">
        <v>532</v>
      </c>
      <c r="G160" t="s">
        <v>533</v>
      </c>
      <c r="H160" t="s">
        <v>53</v>
      </c>
      <c r="I160" t="s">
        <v>23</v>
      </c>
      <c r="J160" t="s">
        <v>54</v>
      </c>
      <c r="K160" t="s">
        <v>821</v>
      </c>
      <c r="L160">
        <v>4</v>
      </c>
      <c r="M160" s="36">
        <v>4</v>
      </c>
      <c r="N160" s="2">
        <v>167</v>
      </c>
      <c r="O160" s="35">
        <v>668</v>
      </c>
      <c r="P160" s="2">
        <v>167</v>
      </c>
      <c r="Q160" t="s">
        <v>25</v>
      </c>
      <c r="R160" t="s">
        <v>822</v>
      </c>
      <c r="S160" s="37" t="s">
        <v>969</v>
      </c>
    </row>
    <row r="161" spans="1:19" ht="100.8" x14ac:dyDescent="0.3">
      <c r="A161" s="1">
        <v>45747</v>
      </c>
      <c r="B161" t="s">
        <v>16</v>
      </c>
      <c r="C161" t="s">
        <v>17</v>
      </c>
      <c r="D161" t="s">
        <v>18</v>
      </c>
      <c r="E161" t="s">
        <v>19</v>
      </c>
      <c r="F161" t="s">
        <v>532</v>
      </c>
      <c r="G161" t="s">
        <v>533</v>
      </c>
      <c r="H161" t="s">
        <v>53</v>
      </c>
      <c r="I161" t="s">
        <v>23</v>
      </c>
      <c r="J161" t="s">
        <v>54</v>
      </c>
      <c r="K161" t="s">
        <v>821</v>
      </c>
      <c r="L161">
        <v>4</v>
      </c>
      <c r="M161" s="36">
        <v>4</v>
      </c>
      <c r="N161" s="2">
        <v>167</v>
      </c>
      <c r="O161" s="35">
        <v>668</v>
      </c>
      <c r="P161" s="2">
        <v>167</v>
      </c>
      <c r="Q161" t="s">
        <v>25</v>
      </c>
      <c r="R161" t="s">
        <v>822</v>
      </c>
      <c r="S161" s="37" t="s">
        <v>970</v>
      </c>
    </row>
    <row r="162" spans="1:19" ht="57.6" x14ac:dyDescent="0.3">
      <c r="A162" s="1">
        <v>45747</v>
      </c>
      <c r="B162" t="s">
        <v>16</v>
      </c>
      <c r="C162" t="s">
        <v>17</v>
      </c>
      <c r="D162" t="s">
        <v>18</v>
      </c>
      <c r="E162" t="s">
        <v>19</v>
      </c>
      <c r="F162" t="s">
        <v>30</v>
      </c>
      <c r="G162" t="s">
        <v>833</v>
      </c>
      <c r="H162" t="s">
        <v>22</v>
      </c>
      <c r="I162" t="s">
        <v>23</v>
      </c>
      <c r="J162" t="s">
        <v>24</v>
      </c>
      <c r="K162" t="s">
        <v>821</v>
      </c>
      <c r="L162">
        <v>0.25</v>
      </c>
      <c r="M162" s="36">
        <v>0.25</v>
      </c>
      <c r="N162" s="2">
        <v>225</v>
      </c>
      <c r="O162" s="35">
        <v>56.25</v>
      </c>
      <c r="P162" s="2">
        <v>225</v>
      </c>
      <c r="Q162" t="s">
        <v>25</v>
      </c>
      <c r="R162" t="s">
        <v>822</v>
      </c>
      <c r="S162" s="37" t="s">
        <v>971</v>
      </c>
    </row>
    <row r="163" spans="1:19" ht="144" x14ac:dyDescent="0.3">
      <c r="A163" s="1">
        <v>45747</v>
      </c>
      <c r="B163" t="s">
        <v>16</v>
      </c>
      <c r="C163" t="s">
        <v>17</v>
      </c>
      <c r="D163" t="s">
        <v>18</v>
      </c>
      <c r="E163" t="s">
        <v>19</v>
      </c>
      <c r="F163" t="s">
        <v>30</v>
      </c>
      <c r="G163" t="s">
        <v>833</v>
      </c>
      <c r="H163" t="s">
        <v>32</v>
      </c>
      <c r="I163" t="s">
        <v>23</v>
      </c>
      <c r="J163" t="s">
        <v>33</v>
      </c>
      <c r="K163" t="s">
        <v>821</v>
      </c>
      <c r="L163">
        <v>0.75</v>
      </c>
      <c r="M163" s="36">
        <v>0.75</v>
      </c>
      <c r="N163" s="2">
        <v>225</v>
      </c>
      <c r="O163" s="35">
        <v>168.75</v>
      </c>
      <c r="P163" s="2">
        <v>225</v>
      </c>
      <c r="Q163" t="s">
        <v>25</v>
      </c>
      <c r="R163" t="s">
        <v>822</v>
      </c>
      <c r="S163" s="37" t="s">
        <v>972</v>
      </c>
    </row>
    <row r="164" spans="1:19" x14ac:dyDescent="0.3">
      <c r="A164" s="1"/>
      <c r="M164" s="36"/>
      <c r="N164" s="2"/>
      <c r="O164" s="70">
        <f>SUBTOTAL(109,O2:O163)</f>
        <v>78968.69</v>
      </c>
      <c r="P164" s="2"/>
      <c r="S164" s="37"/>
    </row>
    <row r="167" spans="1:19" ht="29.25" customHeight="1" x14ac:dyDescent="0.3">
      <c r="N167" s="69" t="s">
        <v>817</v>
      </c>
      <c r="O167" s="69">
        <v>78784.69</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37D39-5D52-4321-978D-7CB201F0E6A7}">
  <sheetPr>
    <tabColor rgb="FF00B050"/>
  </sheetPr>
  <dimension ref="A1:S3723"/>
  <sheetViews>
    <sheetView topLeftCell="J3671" zoomScale="106" zoomScaleNormal="120" workbookViewId="0">
      <selection activeCell="O3718" sqref="O3718"/>
    </sheetView>
  </sheetViews>
  <sheetFormatPr defaultRowHeight="14.4" x14ac:dyDescent="0.3"/>
  <cols>
    <col min="1" max="1" width="12.5546875" bestFit="1" customWidth="1"/>
    <col min="2" max="2" width="32.88671875" bestFit="1" customWidth="1"/>
    <col min="3" max="3" width="12.6640625" bestFit="1" customWidth="1"/>
    <col min="4" max="4" width="34.33203125" customWidth="1"/>
    <col min="5" max="5" width="24.6640625" bestFit="1" customWidth="1"/>
    <col min="6" max="6" width="38.5546875" bestFit="1" customWidth="1"/>
    <col min="7" max="7" width="26.5546875" customWidth="1"/>
    <col min="8" max="8" width="47.44140625" customWidth="1"/>
    <col min="9" max="9" width="13.33203125" customWidth="1"/>
    <col min="10" max="10" width="147.6640625" customWidth="1"/>
    <col min="11" max="11" width="14.5546875" customWidth="1"/>
    <col min="13" max="13" width="11.5546875" bestFit="1" customWidth="1"/>
    <col min="14" max="14" width="14.44140625" bestFit="1" customWidth="1"/>
    <col min="15" max="15" width="18.88671875" customWidth="1"/>
    <col min="16" max="16" width="13.44140625" customWidth="1"/>
    <col min="17" max="17" width="14.33203125" customWidth="1"/>
    <col min="18" max="18" width="17.5546875" bestFit="1" customWidth="1"/>
    <col min="19" max="19" width="91.6640625" style="3" customWidth="1"/>
  </cols>
  <sheetData>
    <row r="1" spans="1:19" ht="39" customHeight="1" x14ac:dyDescent="0.3">
      <c r="A1" t="s">
        <v>0</v>
      </c>
      <c r="B1" t="s">
        <v>1</v>
      </c>
      <c r="C1" t="s">
        <v>2</v>
      </c>
      <c r="D1" t="s">
        <v>3</v>
      </c>
      <c r="E1" t="s">
        <v>4</v>
      </c>
      <c r="F1" t="s">
        <v>5</v>
      </c>
      <c r="G1" t="s">
        <v>6</v>
      </c>
      <c r="H1" t="s">
        <v>7</v>
      </c>
      <c r="I1" t="s">
        <v>8</v>
      </c>
      <c r="J1" t="s">
        <v>9</v>
      </c>
      <c r="K1" t="s">
        <v>818</v>
      </c>
      <c r="L1" t="s">
        <v>10</v>
      </c>
      <c r="M1" t="s">
        <v>819</v>
      </c>
      <c r="N1" t="s">
        <v>11</v>
      </c>
      <c r="O1" t="s">
        <v>12</v>
      </c>
      <c r="P1" t="s">
        <v>820</v>
      </c>
      <c r="Q1" t="s">
        <v>13</v>
      </c>
      <c r="R1" t="s">
        <v>14</v>
      </c>
      <c r="S1" t="s">
        <v>15</v>
      </c>
    </row>
    <row r="2" spans="1:19" hidden="1" x14ac:dyDescent="0.3">
      <c r="A2" s="1">
        <v>45748</v>
      </c>
      <c r="B2" t="s">
        <v>16</v>
      </c>
      <c r="C2" t="s">
        <v>17</v>
      </c>
      <c r="D2" t="s">
        <v>18</v>
      </c>
      <c r="E2" t="s">
        <v>19</v>
      </c>
      <c r="G2" t="s">
        <v>973</v>
      </c>
      <c r="H2" t="s">
        <v>541</v>
      </c>
      <c r="I2" t="s">
        <v>23</v>
      </c>
      <c r="J2" t="s">
        <v>542</v>
      </c>
      <c r="K2" t="s">
        <v>859</v>
      </c>
      <c r="N2" s="2">
        <v>1226.5</v>
      </c>
      <c r="O2" s="2">
        <v>1226.5</v>
      </c>
      <c r="P2" s="2">
        <v>1226.5</v>
      </c>
      <c r="Q2" t="s">
        <v>25</v>
      </c>
      <c r="R2" t="s">
        <v>974</v>
      </c>
      <c r="S2" s="3" t="s">
        <v>975</v>
      </c>
    </row>
    <row r="3" spans="1:19" hidden="1" x14ac:dyDescent="0.3">
      <c r="A3" s="1">
        <v>45748</v>
      </c>
      <c r="B3" t="s">
        <v>16</v>
      </c>
      <c r="C3" t="s">
        <v>17</v>
      </c>
      <c r="D3" t="s">
        <v>18</v>
      </c>
      <c r="E3" t="s">
        <v>19</v>
      </c>
      <c r="G3" t="s">
        <v>973</v>
      </c>
      <c r="H3" t="s">
        <v>541</v>
      </c>
      <c r="I3" t="s">
        <v>23</v>
      </c>
      <c r="J3" t="s">
        <v>542</v>
      </c>
      <c r="K3" t="s">
        <v>859</v>
      </c>
      <c r="N3" s="2">
        <v>1000.72</v>
      </c>
      <c r="O3" s="2">
        <v>1000.72</v>
      </c>
      <c r="P3" s="2">
        <v>1000.72</v>
      </c>
      <c r="Q3" t="s">
        <v>25</v>
      </c>
      <c r="R3" t="s">
        <v>974</v>
      </c>
      <c r="S3" s="3" t="s">
        <v>976</v>
      </c>
    </row>
    <row r="4" spans="1:19" hidden="1" x14ac:dyDescent="0.3">
      <c r="A4" s="1"/>
      <c r="N4" s="2"/>
      <c r="O4" s="2"/>
      <c r="P4" s="2"/>
      <c r="S4"/>
    </row>
    <row r="5" spans="1:19" ht="57.6" hidden="1" x14ac:dyDescent="0.3">
      <c r="A5" s="1">
        <v>45748</v>
      </c>
      <c r="B5" t="s">
        <v>16</v>
      </c>
      <c r="C5" t="s">
        <v>17</v>
      </c>
      <c r="D5" t="s">
        <v>18</v>
      </c>
      <c r="E5" t="s">
        <v>19</v>
      </c>
      <c r="F5" t="s">
        <v>30</v>
      </c>
      <c r="G5" t="s">
        <v>977</v>
      </c>
      <c r="H5" t="s">
        <v>22</v>
      </c>
      <c r="I5" t="s">
        <v>23</v>
      </c>
      <c r="J5" t="s">
        <v>24</v>
      </c>
      <c r="K5" t="s">
        <v>821</v>
      </c>
      <c r="L5">
        <v>4</v>
      </c>
      <c r="N5" s="2">
        <v>225</v>
      </c>
      <c r="O5" s="2">
        <v>900</v>
      </c>
      <c r="P5" s="2">
        <v>225</v>
      </c>
      <c r="Q5" t="s">
        <v>25</v>
      </c>
      <c r="R5" t="s">
        <v>974</v>
      </c>
      <c r="S5" s="3" t="s">
        <v>978</v>
      </c>
    </row>
    <row r="6" spans="1:19" ht="43.2" hidden="1" x14ac:dyDescent="0.3">
      <c r="A6" s="1">
        <v>45748</v>
      </c>
      <c r="B6" t="s">
        <v>16</v>
      </c>
      <c r="C6" t="s">
        <v>17</v>
      </c>
      <c r="D6" t="s">
        <v>18</v>
      </c>
      <c r="E6" t="s">
        <v>19</v>
      </c>
      <c r="F6" t="s">
        <v>30</v>
      </c>
      <c r="G6" t="s">
        <v>977</v>
      </c>
      <c r="H6" t="s">
        <v>32</v>
      </c>
      <c r="I6" t="s">
        <v>23</v>
      </c>
      <c r="J6" t="s">
        <v>33</v>
      </c>
      <c r="K6" t="s">
        <v>821</v>
      </c>
      <c r="L6">
        <v>4</v>
      </c>
      <c r="N6" s="2">
        <v>225</v>
      </c>
      <c r="O6" s="2">
        <v>900</v>
      </c>
      <c r="P6" s="2">
        <v>225</v>
      </c>
      <c r="Q6" t="s">
        <v>25</v>
      </c>
      <c r="R6" t="s">
        <v>974</v>
      </c>
      <c r="S6" s="3" t="s">
        <v>979</v>
      </c>
    </row>
    <row r="7" spans="1:19" ht="28.8" hidden="1" x14ac:dyDescent="0.3">
      <c r="A7" s="1">
        <v>45748</v>
      </c>
      <c r="B7" t="s">
        <v>16</v>
      </c>
      <c r="C7" t="s">
        <v>17</v>
      </c>
      <c r="D7" t="s">
        <v>18</v>
      </c>
      <c r="E7" t="s">
        <v>19</v>
      </c>
      <c r="F7" t="s">
        <v>30</v>
      </c>
      <c r="G7" t="s">
        <v>833</v>
      </c>
      <c r="H7" t="s">
        <v>32</v>
      </c>
      <c r="I7" t="s">
        <v>23</v>
      </c>
      <c r="J7" t="s">
        <v>33</v>
      </c>
      <c r="K7" t="s">
        <v>821</v>
      </c>
      <c r="L7">
        <v>0.25</v>
      </c>
      <c r="N7" s="2">
        <v>225</v>
      </c>
      <c r="O7" s="2">
        <v>56.25</v>
      </c>
      <c r="P7" s="2">
        <v>225</v>
      </c>
      <c r="Q7" t="s">
        <v>25</v>
      </c>
      <c r="R7" t="s">
        <v>974</v>
      </c>
      <c r="S7" s="3" t="s">
        <v>980</v>
      </c>
    </row>
    <row r="8" spans="1:19" ht="28.8" hidden="1" x14ac:dyDescent="0.3">
      <c r="A8" s="1">
        <v>45748</v>
      </c>
      <c r="B8" t="s">
        <v>16</v>
      </c>
      <c r="C8" t="s">
        <v>17</v>
      </c>
      <c r="D8" t="s">
        <v>18</v>
      </c>
      <c r="E8" t="s">
        <v>19</v>
      </c>
      <c r="F8" t="s">
        <v>30</v>
      </c>
      <c r="G8" t="s">
        <v>833</v>
      </c>
      <c r="H8" t="s">
        <v>22</v>
      </c>
      <c r="I8" t="s">
        <v>23</v>
      </c>
      <c r="J8" t="s">
        <v>24</v>
      </c>
      <c r="K8" t="s">
        <v>821</v>
      </c>
      <c r="L8">
        <v>0.5</v>
      </c>
      <c r="N8" s="2">
        <v>225</v>
      </c>
      <c r="O8" s="2">
        <v>112.5</v>
      </c>
      <c r="P8" s="2">
        <v>225</v>
      </c>
      <c r="Q8" t="s">
        <v>25</v>
      </c>
      <c r="R8" t="s">
        <v>974</v>
      </c>
      <c r="S8" s="3" t="s">
        <v>981</v>
      </c>
    </row>
    <row r="9" spans="1:19" ht="86.4" x14ac:dyDescent="0.3">
      <c r="A9" s="1">
        <v>45748</v>
      </c>
      <c r="B9" t="s">
        <v>16</v>
      </c>
      <c r="C9" t="s">
        <v>17</v>
      </c>
      <c r="D9" t="s">
        <v>18</v>
      </c>
      <c r="E9" t="s">
        <v>19</v>
      </c>
      <c r="F9" t="s">
        <v>30</v>
      </c>
      <c r="G9" t="s">
        <v>833</v>
      </c>
      <c r="H9" t="s">
        <v>22</v>
      </c>
      <c r="I9" t="s">
        <v>23</v>
      </c>
      <c r="J9" t="s">
        <v>24</v>
      </c>
      <c r="K9" t="s">
        <v>821</v>
      </c>
      <c r="L9">
        <v>1</v>
      </c>
      <c r="N9" s="2">
        <v>225</v>
      </c>
      <c r="O9" s="2">
        <v>225</v>
      </c>
      <c r="P9" s="2">
        <v>225</v>
      </c>
      <c r="Q9" t="s">
        <v>25</v>
      </c>
      <c r="R9" t="s">
        <v>974</v>
      </c>
      <c r="S9" s="37" t="s">
        <v>982</v>
      </c>
    </row>
    <row r="10" spans="1:19" ht="86.4" hidden="1" x14ac:dyDescent="0.3">
      <c r="A10" s="1">
        <v>45748</v>
      </c>
      <c r="B10" t="s">
        <v>16</v>
      </c>
      <c r="C10" t="s">
        <v>17</v>
      </c>
      <c r="D10" t="s">
        <v>18</v>
      </c>
      <c r="E10" t="s">
        <v>19</v>
      </c>
      <c r="F10" t="s">
        <v>30</v>
      </c>
      <c r="G10" t="s">
        <v>833</v>
      </c>
      <c r="H10" t="s">
        <v>32</v>
      </c>
      <c r="I10" t="s">
        <v>23</v>
      </c>
      <c r="J10" t="s">
        <v>33</v>
      </c>
      <c r="K10" t="s">
        <v>821</v>
      </c>
      <c r="L10">
        <v>1.5</v>
      </c>
      <c r="N10" s="2">
        <v>225</v>
      </c>
      <c r="O10" s="2">
        <v>337.5</v>
      </c>
      <c r="P10" s="2">
        <v>225</v>
      </c>
      <c r="Q10" t="s">
        <v>25</v>
      </c>
      <c r="R10" t="s">
        <v>974</v>
      </c>
      <c r="S10" s="3" t="s">
        <v>983</v>
      </c>
    </row>
    <row r="11" spans="1:19" ht="43.2" hidden="1" x14ac:dyDescent="0.3">
      <c r="A11" s="1">
        <v>45748</v>
      </c>
      <c r="B11" t="s">
        <v>16</v>
      </c>
      <c r="C11" t="s">
        <v>17</v>
      </c>
      <c r="D11" t="s">
        <v>18</v>
      </c>
      <c r="E11" t="s">
        <v>19</v>
      </c>
      <c r="F11" t="s">
        <v>30</v>
      </c>
      <c r="G11" t="s">
        <v>833</v>
      </c>
      <c r="H11" t="s">
        <v>22</v>
      </c>
      <c r="I11" t="s">
        <v>23</v>
      </c>
      <c r="J11" t="s">
        <v>24</v>
      </c>
      <c r="K11" t="s">
        <v>821</v>
      </c>
      <c r="L11">
        <v>0.25</v>
      </c>
      <c r="N11" s="2">
        <v>225</v>
      </c>
      <c r="O11" s="2">
        <v>56.25</v>
      </c>
      <c r="P11" s="2">
        <v>225</v>
      </c>
      <c r="Q11" t="s">
        <v>25</v>
      </c>
      <c r="R11" t="s">
        <v>974</v>
      </c>
      <c r="S11" s="3" t="s">
        <v>984</v>
      </c>
    </row>
    <row r="12" spans="1:19" ht="28.8" hidden="1" x14ac:dyDescent="0.3">
      <c r="A12" s="1">
        <v>45748</v>
      </c>
      <c r="B12" t="s">
        <v>16</v>
      </c>
      <c r="C12" t="s">
        <v>17</v>
      </c>
      <c r="D12" t="s">
        <v>18</v>
      </c>
      <c r="E12" t="s">
        <v>19</v>
      </c>
      <c r="F12" t="s">
        <v>30</v>
      </c>
      <c r="G12" t="s">
        <v>833</v>
      </c>
      <c r="H12" t="s">
        <v>32</v>
      </c>
      <c r="I12" t="s">
        <v>23</v>
      </c>
      <c r="J12" t="s">
        <v>33</v>
      </c>
      <c r="K12" t="s">
        <v>821</v>
      </c>
      <c r="L12">
        <v>1</v>
      </c>
      <c r="N12" s="2">
        <v>225</v>
      </c>
      <c r="O12" s="2">
        <v>225</v>
      </c>
      <c r="P12" s="2">
        <v>225</v>
      </c>
      <c r="Q12" t="s">
        <v>25</v>
      </c>
      <c r="R12" t="s">
        <v>974</v>
      </c>
      <c r="S12" s="3" t="s">
        <v>985</v>
      </c>
    </row>
    <row r="13" spans="1:19" ht="43.2" hidden="1" x14ac:dyDescent="0.3">
      <c r="A13" s="1">
        <v>45748</v>
      </c>
      <c r="B13" t="s">
        <v>16</v>
      </c>
      <c r="C13" t="s">
        <v>17</v>
      </c>
      <c r="D13" t="s">
        <v>18</v>
      </c>
      <c r="E13" t="s">
        <v>19</v>
      </c>
      <c r="F13" t="s">
        <v>30</v>
      </c>
      <c r="G13" t="s">
        <v>833</v>
      </c>
      <c r="H13" t="s">
        <v>22</v>
      </c>
      <c r="I13" t="s">
        <v>23</v>
      </c>
      <c r="J13" t="s">
        <v>24</v>
      </c>
      <c r="K13" t="s">
        <v>821</v>
      </c>
      <c r="L13">
        <v>0.25</v>
      </c>
      <c r="N13" s="2">
        <v>225</v>
      </c>
      <c r="O13" s="2">
        <v>56.25</v>
      </c>
      <c r="P13" s="2">
        <v>225</v>
      </c>
      <c r="Q13" t="s">
        <v>25</v>
      </c>
      <c r="R13" t="s">
        <v>974</v>
      </c>
      <c r="S13" s="3" t="s">
        <v>986</v>
      </c>
    </row>
    <row r="14" spans="1:19" ht="57.6" hidden="1" x14ac:dyDescent="0.3">
      <c r="A14" s="1">
        <v>45748</v>
      </c>
      <c r="B14" t="s">
        <v>16</v>
      </c>
      <c r="C14" t="s">
        <v>17</v>
      </c>
      <c r="D14" t="s">
        <v>18</v>
      </c>
      <c r="E14" t="s">
        <v>19</v>
      </c>
      <c r="F14" t="s">
        <v>30</v>
      </c>
      <c r="G14" t="s">
        <v>833</v>
      </c>
      <c r="H14" t="s">
        <v>32</v>
      </c>
      <c r="I14" t="s">
        <v>23</v>
      </c>
      <c r="J14" t="s">
        <v>33</v>
      </c>
      <c r="K14" t="s">
        <v>821</v>
      </c>
      <c r="L14">
        <v>0.5</v>
      </c>
      <c r="N14" s="2">
        <v>225</v>
      </c>
      <c r="O14" s="2">
        <v>112.5</v>
      </c>
      <c r="P14" s="2">
        <v>225</v>
      </c>
      <c r="Q14" t="s">
        <v>25</v>
      </c>
      <c r="R14" t="s">
        <v>974</v>
      </c>
      <c r="S14" s="3" t="s">
        <v>987</v>
      </c>
    </row>
    <row r="15" spans="1:19" ht="43.2" hidden="1" x14ac:dyDescent="0.3">
      <c r="A15" s="1">
        <v>45748</v>
      </c>
      <c r="B15" t="s">
        <v>16</v>
      </c>
      <c r="C15" t="s">
        <v>17</v>
      </c>
      <c r="D15" t="s">
        <v>18</v>
      </c>
      <c r="E15" t="s">
        <v>19</v>
      </c>
      <c r="F15" t="s">
        <v>30</v>
      </c>
      <c r="G15" t="s">
        <v>833</v>
      </c>
      <c r="H15" t="s">
        <v>22</v>
      </c>
      <c r="I15" t="s">
        <v>23</v>
      </c>
      <c r="J15" t="s">
        <v>24</v>
      </c>
      <c r="K15" t="s">
        <v>821</v>
      </c>
      <c r="L15">
        <v>0.25</v>
      </c>
      <c r="N15" s="2">
        <v>225</v>
      </c>
      <c r="O15" s="2">
        <v>56.25</v>
      </c>
      <c r="P15" s="2">
        <v>225</v>
      </c>
      <c r="Q15" t="s">
        <v>25</v>
      </c>
      <c r="R15" t="s">
        <v>974</v>
      </c>
      <c r="S15" s="3" t="s">
        <v>988</v>
      </c>
    </row>
    <row r="16" spans="1:19" ht="28.8" hidden="1" x14ac:dyDescent="0.3">
      <c r="A16" s="1">
        <v>45748</v>
      </c>
      <c r="B16" t="s">
        <v>16</v>
      </c>
      <c r="C16" t="s">
        <v>17</v>
      </c>
      <c r="D16" t="s">
        <v>18</v>
      </c>
      <c r="E16" t="s">
        <v>19</v>
      </c>
      <c r="F16" t="s">
        <v>30</v>
      </c>
      <c r="G16" t="s">
        <v>833</v>
      </c>
      <c r="H16" t="s">
        <v>32</v>
      </c>
      <c r="I16" t="s">
        <v>23</v>
      </c>
      <c r="J16" t="s">
        <v>33</v>
      </c>
      <c r="K16" t="s">
        <v>821</v>
      </c>
      <c r="L16">
        <v>0.25</v>
      </c>
      <c r="N16" s="2">
        <v>225</v>
      </c>
      <c r="O16" s="2">
        <v>56.25</v>
      </c>
      <c r="P16" s="2">
        <v>225</v>
      </c>
      <c r="Q16" t="s">
        <v>25</v>
      </c>
      <c r="R16" t="s">
        <v>974</v>
      </c>
      <c r="S16" s="3" t="s">
        <v>989</v>
      </c>
    </row>
    <row r="17" spans="1:19" ht="57.6" x14ac:dyDescent="0.3">
      <c r="A17" s="1">
        <v>45748</v>
      </c>
      <c r="B17" t="s">
        <v>16</v>
      </c>
      <c r="C17" t="s">
        <v>17</v>
      </c>
      <c r="D17" t="s">
        <v>18</v>
      </c>
      <c r="E17" t="s">
        <v>19</v>
      </c>
      <c r="F17" t="s">
        <v>30</v>
      </c>
      <c r="G17" t="s">
        <v>833</v>
      </c>
      <c r="H17" t="s">
        <v>32</v>
      </c>
      <c r="I17" t="s">
        <v>23</v>
      </c>
      <c r="J17" t="s">
        <v>33</v>
      </c>
      <c r="K17" t="s">
        <v>821</v>
      </c>
      <c r="L17">
        <v>0.5</v>
      </c>
      <c r="N17" s="2">
        <v>225</v>
      </c>
      <c r="O17" s="2">
        <v>112.5</v>
      </c>
      <c r="P17" s="2">
        <v>225</v>
      </c>
      <c r="Q17" t="s">
        <v>25</v>
      </c>
      <c r="R17" t="s">
        <v>974</v>
      </c>
      <c r="S17" s="37" t="s">
        <v>990</v>
      </c>
    </row>
    <row r="18" spans="1:19" ht="115.2" hidden="1" x14ac:dyDescent="0.3">
      <c r="A18" s="1">
        <v>45748</v>
      </c>
      <c r="B18" t="s">
        <v>16</v>
      </c>
      <c r="C18" t="s">
        <v>17</v>
      </c>
      <c r="D18" t="s">
        <v>18</v>
      </c>
      <c r="E18" t="s">
        <v>19</v>
      </c>
      <c r="F18" t="s">
        <v>30</v>
      </c>
      <c r="G18" t="s">
        <v>833</v>
      </c>
      <c r="H18" t="s">
        <v>32</v>
      </c>
      <c r="I18" t="s">
        <v>23</v>
      </c>
      <c r="J18" t="s">
        <v>33</v>
      </c>
      <c r="K18" t="s">
        <v>821</v>
      </c>
      <c r="L18">
        <v>1</v>
      </c>
      <c r="N18" s="2">
        <v>225</v>
      </c>
      <c r="O18" s="2">
        <v>225</v>
      </c>
      <c r="P18" s="2">
        <v>225</v>
      </c>
      <c r="Q18" t="s">
        <v>25</v>
      </c>
      <c r="R18" t="s">
        <v>974</v>
      </c>
      <c r="S18" s="3" t="s">
        <v>991</v>
      </c>
    </row>
    <row r="19" spans="1:19" ht="158.4" hidden="1" x14ac:dyDescent="0.3">
      <c r="A19" s="1">
        <v>45748</v>
      </c>
      <c r="B19" t="s">
        <v>16</v>
      </c>
      <c r="C19" t="s">
        <v>17</v>
      </c>
      <c r="D19" t="s">
        <v>18</v>
      </c>
      <c r="E19" t="s">
        <v>19</v>
      </c>
      <c r="F19" t="s">
        <v>30</v>
      </c>
      <c r="G19" t="s">
        <v>833</v>
      </c>
      <c r="H19" t="s">
        <v>32</v>
      </c>
      <c r="I19" t="s">
        <v>23</v>
      </c>
      <c r="J19" t="s">
        <v>33</v>
      </c>
      <c r="K19" t="s">
        <v>821</v>
      </c>
      <c r="L19">
        <v>0.75</v>
      </c>
      <c r="N19" s="2">
        <v>225</v>
      </c>
      <c r="O19" s="2">
        <v>168.75</v>
      </c>
      <c r="P19" s="2">
        <v>225</v>
      </c>
      <c r="Q19" t="s">
        <v>25</v>
      </c>
      <c r="R19" t="s">
        <v>974</v>
      </c>
      <c r="S19" s="3" t="s">
        <v>992</v>
      </c>
    </row>
    <row r="20" spans="1:19" ht="43.2" hidden="1" x14ac:dyDescent="0.3">
      <c r="A20" s="1">
        <v>45748</v>
      </c>
      <c r="B20" t="s">
        <v>16</v>
      </c>
      <c r="C20" t="s">
        <v>17</v>
      </c>
      <c r="D20" t="s">
        <v>18</v>
      </c>
      <c r="E20" t="s">
        <v>19</v>
      </c>
      <c r="F20" t="s">
        <v>30</v>
      </c>
      <c r="G20" t="s">
        <v>993</v>
      </c>
      <c r="H20" t="s">
        <v>32</v>
      </c>
      <c r="I20" t="s">
        <v>23</v>
      </c>
      <c r="J20" t="s">
        <v>33</v>
      </c>
      <c r="K20" t="s">
        <v>821</v>
      </c>
      <c r="L20">
        <v>1</v>
      </c>
      <c r="N20" s="2">
        <v>225</v>
      </c>
      <c r="O20" s="2">
        <v>225</v>
      </c>
      <c r="P20" s="2">
        <v>225</v>
      </c>
      <c r="Q20" t="s">
        <v>25</v>
      </c>
      <c r="R20" t="s">
        <v>974</v>
      </c>
      <c r="S20" s="3" t="s">
        <v>994</v>
      </c>
    </row>
    <row r="21" spans="1:19" ht="28.8" hidden="1" x14ac:dyDescent="0.3">
      <c r="A21" s="1">
        <v>45748</v>
      </c>
      <c r="B21" t="s">
        <v>16</v>
      </c>
      <c r="C21" t="s">
        <v>17</v>
      </c>
      <c r="D21" t="s">
        <v>18</v>
      </c>
      <c r="E21" t="s">
        <v>19</v>
      </c>
      <c r="F21" t="s">
        <v>30</v>
      </c>
      <c r="G21" t="s">
        <v>35</v>
      </c>
      <c r="H21" t="s">
        <v>67</v>
      </c>
      <c r="I21" t="s">
        <v>23</v>
      </c>
      <c r="J21" t="s">
        <v>68</v>
      </c>
      <c r="K21" t="s">
        <v>821</v>
      </c>
      <c r="L21">
        <v>0.5</v>
      </c>
      <c r="N21" s="2">
        <v>225</v>
      </c>
      <c r="O21" s="2">
        <v>112.5</v>
      </c>
      <c r="P21" s="2">
        <v>225</v>
      </c>
      <c r="Q21" t="s">
        <v>25</v>
      </c>
      <c r="R21" t="s">
        <v>974</v>
      </c>
      <c r="S21" s="3" t="s">
        <v>995</v>
      </c>
    </row>
    <row r="22" spans="1:19" ht="28.8" hidden="1" x14ac:dyDescent="0.3">
      <c r="A22" s="1">
        <v>45748</v>
      </c>
      <c r="B22" t="s">
        <v>16</v>
      </c>
      <c r="C22" t="s">
        <v>17</v>
      </c>
      <c r="D22" t="s">
        <v>18</v>
      </c>
      <c r="E22" t="s">
        <v>19</v>
      </c>
      <c r="F22" t="s">
        <v>30</v>
      </c>
      <c r="G22" t="s">
        <v>35</v>
      </c>
      <c r="H22" t="s">
        <v>32</v>
      </c>
      <c r="I22" t="s">
        <v>23</v>
      </c>
      <c r="J22" t="s">
        <v>33</v>
      </c>
      <c r="K22" t="s">
        <v>821</v>
      </c>
      <c r="L22">
        <v>0.5</v>
      </c>
      <c r="N22" s="2">
        <v>225</v>
      </c>
      <c r="O22" s="2">
        <v>112.5</v>
      </c>
      <c r="P22" s="2">
        <v>225</v>
      </c>
      <c r="Q22" t="s">
        <v>25</v>
      </c>
      <c r="R22" t="s">
        <v>974</v>
      </c>
      <c r="S22" s="3" t="s">
        <v>996</v>
      </c>
    </row>
    <row r="23" spans="1:19" ht="28.8" hidden="1" x14ac:dyDescent="0.3">
      <c r="A23" s="1">
        <v>45748</v>
      </c>
      <c r="B23" t="s">
        <v>16</v>
      </c>
      <c r="C23" t="s">
        <v>17</v>
      </c>
      <c r="D23" t="s">
        <v>18</v>
      </c>
      <c r="E23" t="s">
        <v>19</v>
      </c>
      <c r="F23" t="s">
        <v>30</v>
      </c>
      <c r="G23" t="s">
        <v>35</v>
      </c>
      <c r="H23" t="s">
        <v>36</v>
      </c>
      <c r="I23" t="s">
        <v>23</v>
      </c>
      <c r="J23" t="s">
        <v>37</v>
      </c>
      <c r="K23" t="s">
        <v>821</v>
      </c>
      <c r="L23">
        <v>0.5</v>
      </c>
      <c r="N23" s="2">
        <v>225</v>
      </c>
      <c r="O23" s="2">
        <v>112.5</v>
      </c>
      <c r="P23" s="2">
        <v>225</v>
      </c>
      <c r="Q23" t="s">
        <v>25</v>
      </c>
      <c r="R23" t="s">
        <v>974</v>
      </c>
      <c r="S23" s="3" t="s">
        <v>997</v>
      </c>
    </row>
    <row r="24" spans="1:19" ht="43.2" hidden="1" x14ac:dyDescent="0.3">
      <c r="A24" s="1">
        <v>45748</v>
      </c>
      <c r="B24" t="s">
        <v>16</v>
      </c>
      <c r="C24" t="s">
        <v>17</v>
      </c>
      <c r="D24" t="s">
        <v>18</v>
      </c>
      <c r="E24" t="s">
        <v>19</v>
      </c>
      <c r="F24" t="s">
        <v>30</v>
      </c>
      <c r="G24" t="s">
        <v>35</v>
      </c>
      <c r="H24" t="s">
        <v>32</v>
      </c>
      <c r="I24" t="s">
        <v>23</v>
      </c>
      <c r="J24" t="s">
        <v>33</v>
      </c>
      <c r="K24" t="s">
        <v>821</v>
      </c>
      <c r="L24">
        <v>1</v>
      </c>
      <c r="N24" s="2">
        <v>225</v>
      </c>
      <c r="O24" s="2">
        <v>225</v>
      </c>
      <c r="P24" s="2">
        <v>225</v>
      </c>
      <c r="Q24" t="s">
        <v>25</v>
      </c>
      <c r="R24" t="s">
        <v>974</v>
      </c>
      <c r="S24" s="3" t="s">
        <v>998</v>
      </c>
    </row>
    <row r="25" spans="1:19" ht="28.8" hidden="1" x14ac:dyDescent="0.3">
      <c r="A25" s="1">
        <v>45748</v>
      </c>
      <c r="B25" t="s">
        <v>16</v>
      </c>
      <c r="C25" t="s">
        <v>17</v>
      </c>
      <c r="D25" t="s">
        <v>18</v>
      </c>
      <c r="E25" t="s">
        <v>19</v>
      </c>
      <c r="F25" t="s">
        <v>30</v>
      </c>
      <c r="G25" t="s">
        <v>35</v>
      </c>
      <c r="H25" t="s">
        <v>32</v>
      </c>
      <c r="I25" t="s">
        <v>23</v>
      </c>
      <c r="J25" t="s">
        <v>33</v>
      </c>
      <c r="K25" t="s">
        <v>821</v>
      </c>
      <c r="L25">
        <v>1</v>
      </c>
      <c r="N25" s="2">
        <v>225</v>
      </c>
      <c r="O25" s="2">
        <v>225</v>
      </c>
      <c r="P25" s="2">
        <v>225</v>
      </c>
      <c r="Q25" t="s">
        <v>25</v>
      </c>
      <c r="R25" t="s">
        <v>974</v>
      </c>
      <c r="S25" s="3" t="s">
        <v>999</v>
      </c>
    </row>
    <row r="26" spans="1:19" ht="28.8" hidden="1" x14ac:dyDescent="0.3">
      <c r="A26" s="1">
        <v>45748</v>
      </c>
      <c r="B26" t="s">
        <v>16</v>
      </c>
      <c r="C26" t="s">
        <v>17</v>
      </c>
      <c r="D26" t="s">
        <v>18</v>
      </c>
      <c r="E26" t="s">
        <v>19</v>
      </c>
      <c r="F26" t="s">
        <v>30</v>
      </c>
      <c r="G26" t="s">
        <v>35</v>
      </c>
      <c r="H26" t="s">
        <v>32</v>
      </c>
      <c r="I26" t="s">
        <v>23</v>
      </c>
      <c r="J26" t="s">
        <v>33</v>
      </c>
      <c r="K26" t="s">
        <v>821</v>
      </c>
      <c r="L26">
        <v>0.5</v>
      </c>
      <c r="N26" s="2">
        <v>225</v>
      </c>
      <c r="O26" s="2">
        <v>112.5</v>
      </c>
      <c r="P26" s="2">
        <v>225</v>
      </c>
      <c r="Q26" t="s">
        <v>25</v>
      </c>
      <c r="R26" t="s">
        <v>974</v>
      </c>
      <c r="S26" s="3" t="s">
        <v>1000</v>
      </c>
    </row>
    <row r="27" spans="1:19" ht="28.8" hidden="1" x14ac:dyDescent="0.3">
      <c r="A27" s="1">
        <v>45748</v>
      </c>
      <c r="B27" t="s">
        <v>16</v>
      </c>
      <c r="C27" t="s">
        <v>17</v>
      </c>
      <c r="D27" t="s">
        <v>18</v>
      </c>
      <c r="E27" t="s">
        <v>19</v>
      </c>
      <c r="F27" t="s">
        <v>30</v>
      </c>
      <c r="G27" t="s">
        <v>35</v>
      </c>
      <c r="H27" t="s">
        <v>32</v>
      </c>
      <c r="I27" t="s">
        <v>23</v>
      </c>
      <c r="J27" t="s">
        <v>33</v>
      </c>
      <c r="K27" t="s">
        <v>821</v>
      </c>
      <c r="L27">
        <v>0.5</v>
      </c>
      <c r="N27" s="2">
        <v>225</v>
      </c>
      <c r="O27" s="2">
        <v>112.5</v>
      </c>
      <c r="P27" s="2">
        <v>225</v>
      </c>
      <c r="Q27" t="s">
        <v>25</v>
      </c>
      <c r="R27" t="s">
        <v>974</v>
      </c>
      <c r="S27" s="3" t="s">
        <v>1001</v>
      </c>
    </row>
    <row r="28" spans="1:19" ht="57.6" hidden="1" x14ac:dyDescent="0.3">
      <c r="A28" s="1">
        <v>45748</v>
      </c>
      <c r="B28" t="s">
        <v>16</v>
      </c>
      <c r="C28" t="s">
        <v>17</v>
      </c>
      <c r="D28" t="s">
        <v>18</v>
      </c>
      <c r="E28" t="s">
        <v>19</v>
      </c>
      <c r="F28" t="s">
        <v>30</v>
      </c>
      <c r="G28" t="s">
        <v>35</v>
      </c>
      <c r="H28" t="s">
        <v>32</v>
      </c>
      <c r="I28" t="s">
        <v>23</v>
      </c>
      <c r="J28" t="s">
        <v>33</v>
      </c>
      <c r="K28" t="s">
        <v>821</v>
      </c>
      <c r="L28">
        <v>1</v>
      </c>
      <c r="N28" s="2">
        <v>225</v>
      </c>
      <c r="O28" s="2">
        <v>225</v>
      </c>
      <c r="P28" s="2">
        <v>225</v>
      </c>
      <c r="Q28" t="s">
        <v>25</v>
      </c>
      <c r="R28" t="s">
        <v>974</v>
      </c>
      <c r="S28" s="3" t="s">
        <v>1002</v>
      </c>
    </row>
    <row r="29" spans="1:19" ht="43.2" hidden="1" x14ac:dyDescent="0.3">
      <c r="A29" s="1">
        <v>45748</v>
      </c>
      <c r="B29" t="s">
        <v>16</v>
      </c>
      <c r="C29" t="s">
        <v>17</v>
      </c>
      <c r="D29" t="s">
        <v>18</v>
      </c>
      <c r="E29" t="s">
        <v>19</v>
      </c>
      <c r="F29" t="s">
        <v>30</v>
      </c>
      <c r="G29" t="s">
        <v>35</v>
      </c>
      <c r="H29" t="s">
        <v>32</v>
      </c>
      <c r="I29" t="s">
        <v>23</v>
      </c>
      <c r="J29" t="s">
        <v>33</v>
      </c>
      <c r="K29" t="s">
        <v>821</v>
      </c>
      <c r="L29">
        <v>1</v>
      </c>
      <c r="N29" s="2">
        <v>225</v>
      </c>
      <c r="O29" s="2">
        <v>225</v>
      </c>
      <c r="P29" s="2">
        <v>225</v>
      </c>
      <c r="Q29" t="s">
        <v>25</v>
      </c>
      <c r="R29" t="s">
        <v>974</v>
      </c>
      <c r="S29" s="3" t="s">
        <v>1003</v>
      </c>
    </row>
    <row r="30" spans="1:19" ht="28.8" hidden="1" x14ac:dyDescent="0.3">
      <c r="A30" s="1">
        <v>45748</v>
      </c>
      <c r="B30" t="s">
        <v>16</v>
      </c>
      <c r="C30" t="s">
        <v>17</v>
      </c>
      <c r="D30" t="s">
        <v>18</v>
      </c>
      <c r="E30" t="s">
        <v>19</v>
      </c>
      <c r="F30" t="s">
        <v>30</v>
      </c>
      <c r="G30" t="s">
        <v>35</v>
      </c>
      <c r="H30" t="s">
        <v>67</v>
      </c>
      <c r="I30" t="s">
        <v>23</v>
      </c>
      <c r="J30" t="s">
        <v>68</v>
      </c>
      <c r="K30" t="s">
        <v>821</v>
      </c>
      <c r="L30">
        <v>0.5</v>
      </c>
      <c r="N30" s="2">
        <v>225</v>
      </c>
      <c r="O30" s="2">
        <v>112.5</v>
      </c>
      <c r="P30" s="2">
        <v>225</v>
      </c>
      <c r="Q30" t="s">
        <v>25</v>
      </c>
      <c r="R30" t="s">
        <v>974</v>
      </c>
      <c r="S30" s="3" t="s">
        <v>1004</v>
      </c>
    </row>
    <row r="31" spans="1:19" ht="28.8" hidden="1" x14ac:dyDescent="0.3">
      <c r="A31" s="1">
        <v>45748</v>
      </c>
      <c r="B31" t="s">
        <v>16</v>
      </c>
      <c r="C31" t="s">
        <v>17</v>
      </c>
      <c r="D31" t="s">
        <v>18</v>
      </c>
      <c r="E31" t="s">
        <v>19</v>
      </c>
      <c r="F31" t="s">
        <v>30</v>
      </c>
      <c r="G31" t="s">
        <v>35</v>
      </c>
      <c r="H31" t="s">
        <v>36</v>
      </c>
      <c r="I31" t="s">
        <v>23</v>
      </c>
      <c r="J31" t="s">
        <v>37</v>
      </c>
      <c r="K31" t="s">
        <v>821</v>
      </c>
      <c r="L31">
        <v>1</v>
      </c>
      <c r="N31" s="2">
        <v>225</v>
      </c>
      <c r="O31" s="2">
        <v>225</v>
      </c>
      <c r="P31" s="2">
        <v>225</v>
      </c>
      <c r="Q31" t="s">
        <v>25</v>
      </c>
      <c r="R31" t="s">
        <v>974</v>
      </c>
      <c r="S31" s="3" t="s">
        <v>1005</v>
      </c>
    </row>
    <row r="32" spans="1:19" ht="57.6" hidden="1" x14ac:dyDescent="0.3">
      <c r="A32" s="1">
        <v>45748</v>
      </c>
      <c r="B32" t="s">
        <v>16</v>
      </c>
      <c r="C32" t="s">
        <v>17</v>
      </c>
      <c r="D32" t="s">
        <v>18</v>
      </c>
      <c r="E32" t="s">
        <v>19</v>
      </c>
      <c r="F32" t="s">
        <v>30</v>
      </c>
      <c r="G32" t="s">
        <v>48</v>
      </c>
      <c r="H32" t="s">
        <v>32</v>
      </c>
      <c r="I32" t="s">
        <v>23</v>
      </c>
      <c r="J32" t="s">
        <v>33</v>
      </c>
      <c r="K32" t="s">
        <v>821</v>
      </c>
      <c r="L32">
        <v>0.75</v>
      </c>
      <c r="N32" s="2">
        <v>225</v>
      </c>
      <c r="O32" s="2">
        <v>168.75</v>
      </c>
      <c r="P32" s="2">
        <v>225</v>
      </c>
      <c r="Q32" t="s">
        <v>25</v>
      </c>
      <c r="R32" t="s">
        <v>974</v>
      </c>
      <c r="S32" s="3" t="s">
        <v>1006</v>
      </c>
    </row>
    <row r="33" spans="1:19" hidden="1" x14ac:dyDescent="0.3">
      <c r="A33" s="1"/>
      <c r="N33" s="2"/>
      <c r="O33" s="2"/>
      <c r="P33" s="2"/>
      <c r="S33"/>
    </row>
    <row r="34" spans="1:19" hidden="1" x14ac:dyDescent="0.3">
      <c r="A34" s="1"/>
      <c r="N34" s="2"/>
      <c r="O34" s="2"/>
      <c r="P34" s="2"/>
      <c r="S34"/>
    </row>
    <row r="35" spans="1:19" hidden="1" x14ac:dyDescent="0.3">
      <c r="A35" s="1"/>
      <c r="N35" s="2"/>
      <c r="O35" s="2"/>
      <c r="P35" s="2"/>
      <c r="S35"/>
    </row>
    <row r="36" spans="1:19" hidden="1" x14ac:dyDescent="0.3">
      <c r="A36" s="1"/>
      <c r="N36" s="2"/>
      <c r="O36" s="2"/>
      <c r="P36" s="2"/>
      <c r="S36"/>
    </row>
    <row r="37" spans="1:19" hidden="1" x14ac:dyDescent="0.3">
      <c r="A37" s="1"/>
      <c r="N37" s="2"/>
      <c r="O37" s="2"/>
      <c r="P37" s="2"/>
      <c r="S37"/>
    </row>
    <row r="38" spans="1:19" hidden="1" x14ac:dyDescent="0.3">
      <c r="A38" s="1"/>
      <c r="N38" s="2"/>
      <c r="O38" s="2"/>
      <c r="P38" s="2"/>
      <c r="S38"/>
    </row>
    <row r="39" spans="1:19" ht="43.2" hidden="1" x14ac:dyDescent="0.3">
      <c r="A39" s="1">
        <v>45748</v>
      </c>
      <c r="B39" t="s">
        <v>16</v>
      </c>
      <c r="C39" t="s">
        <v>17</v>
      </c>
      <c r="D39" t="s">
        <v>18</v>
      </c>
      <c r="E39" t="s">
        <v>19</v>
      </c>
      <c r="F39" t="s">
        <v>319</v>
      </c>
      <c r="G39" t="s">
        <v>320</v>
      </c>
      <c r="H39" t="s">
        <v>32</v>
      </c>
      <c r="I39" t="s">
        <v>23</v>
      </c>
      <c r="J39" t="s">
        <v>33</v>
      </c>
      <c r="K39" t="s">
        <v>821</v>
      </c>
      <c r="L39">
        <v>3.25</v>
      </c>
      <c r="N39" s="2">
        <v>184</v>
      </c>
      <c r="O39" s="2">
        <v>598</v>
      </c>
      <c r="P39" s="2">
        <v>184</v>
      </c>
      <c r="Q39" t="s">
        <v>25</v>
      </c>
      <c r="R39" t="s">
        <v>974</v>
      </c>
      <c r="S39" s="3" t="s">
        <v>1007</v>
      </c>
    </row>
    <row r="40" spans="1:19" ht="43.2" hidden="1" x14ac:dyDescent="0.3">
      <c r="A40" s="1">
        <v>45748</v>
      </c>
      <c r="B40" t="s">
        <v>16</v>
      </c>
      <c r="C40" t="s">
        <v>17</v>
      </c>
      <c r="D40" t="s">
        <v>18</v>
      </c>
      <c r="E40" t="s">
        <v>19</v>
      </c>
      <c r="F40" t="s">
        <v>319</v>
      </c>
      <c r="G40" t="s">
        <v>320</v>
      </c>
      <c r="H40" t="s">
        <v>32</v>
      </c>
      <c r="I40" t="s">
        <v>23</v>
      </c>
      <c r="J40" t="s">
        <v>33</v>
      </c>
      <c r="K40" t="s">
        <v>821</v>
      </c>
      <c r="L40">
        <v>0.25</v>
      </c>
      <c r="N40" s="2">
        <v>184</v>
      </c>
      <c r="O40" s="2">
        <v>46</v>
      </c>
      <c r="P40" s="2">
        <v>184</v>
      </c>
      <c r="Q40" t="s">
        <v>25</v>
      </c>
      <c r="R40" t="s">
        <v>974</v>
      </c>
      <c r="S40" s="3" t="s">
        <v>1008</v>
      </c>
    </row>
    <row r="41" spans="1:19" ht="43.2" hidden="1" x14ac:dyDescent="0.3">
      <c r="A41" s="1">
        <v>45748</v>
      </c>
      <c r="B41" t="s">
        <v>16</v>
      </c>
      <c r="C41" t="s">
        <v>17</v>
      </c>
      <c r="D41" t="s">
        <v>18</v>
      </c>
      <c r="E41" t="s">
        <v>19</v>
      </c>
      <c r="F41" t="s">
        <v>319</v>
      </c>
      <c r="G41" t="s">
        <v>320</v>
      </c>
      <c r="H41" t="s">
        <v>22</v>
      </c>
      <c r="I41" t="s">
        <v>23</v>
      </c>
      <c r="J41" t="s">
        <v>24</v>
      </c>
      <c r="K41" t="s">
        <v>821</v>
      </c>
      <c r="L41">
        <v>2.5</v>
      </c>
      <c r="N41" s="2">
        <v>184</v>
      </c>
      <c r="O41" s="2">
        <v>460</v>
      </c>
      <c r="P41" s="2">
        <v>184</v>
      </c>
      <c r="Q41" t="s">
        <v>25</v>
      </c>
      <c r="R41" t="s">
        <v>974</v>
      </c>
      <c r="S41" s="3" t="s">
        <v>1009</v>
      </c>
    </row>
    <row r="42" spans="1:19" ht="43.2" hidden="1" x14ac:dyDescent="0.3">
      <c r="A42" s="1">
        <v>45748</v>
      </c>
      <c r="B42" t="s">
        <v>16</v>
      </c>
      <c r="C42" t="s">
        <v>17</v>
      </c>
      <c r="D42" t="s">
        <v>18</v>
      </c>
      <c r="E42" t="s">
        <v>19</v>
      </c>
      <c r="F42" t="s">
        <v>319</v>
      </c>
      <c r="G42" t="s">
        <v>320</v>
      </c>
      <c r="H42" t="s">
        <v>32</v>
      </c>
      <c r="I42" t="s">
        <v>23</v>
      </c>
      <c r="J42" t="s">
        <v>33</v>
      </c>
      <c r="K42" t="s">
        <v>821</v>
      </c>
      <c r="L42">
        <v>4</v>
      </c>
      <c r="N42" s="2">
        <v>184</v>
      </c>
      <c r="O42" s="2">
        <v>736</v>
      </c>
      <c r="P42" s="2">
        <v>184</v>
      </c>
      <c r="Q42" t="s">
        <v>25</v>
      </c>
      <c r="R42" t="s">
        <v>974</v>
      </c>
      <c r="S42" s="3" t="s">
        <v>1010</v>
      </c>
    </row>
    <row r="43" spans="1:19" ht="43.2" hidden="1" x14ac:dyDescent="0.3">
      <c r="A43" s="1">
        <v>45748</v>
      </c>
      <c r="B43" t="s">
        <v>16</v>
      </c>
      <c r="C43" t="s">
        <v>17</v>
      </c>
      <c r="D43" t="s">
        <v>18</v>
      </c>
      <c r="E43" t="s">
        <v>19</v>
      </c>
      <c r="F43" t="s">
        <v>319</v>
      </c>
      <c r="G43" t="s">
        <v>327</v>
      </c>
      <c r="H43" t="s">
        <v>32</v>
      </c>
      <c r="I43" t="s">
        <v>23</v>
      </c>
      <c r="J43" t="s">
        <v>33</v>
      </c>
      <c r="K43" t="s">
        <v>821</v>
      </c>
      <c r="L43">
        <v>0.75</v>
      </c>
      <c r="N43" s="2">
        <v>184</v>
      </c>
      <c r="O43" s="2">
        <v>138</v>
      </c>
      <c r="P43" s="2">
        <v>184</v>
      </c>
      <c r="Q43" t="s">
        <v>25</v>
      </c>
      <c r="R43" t="s">
        <v>974</v>
      </c>
      <c r="S43" s="3" t="s">
        <v>1011</v>
      </c>
    </row>
    <row r="44" spans="1:19" ht="43.2" hidden="1" x14ac:dyDescent="0.3">
      <c r="A44" s="1">
        <v>45748</v>
      </c>
      <c r="B44" t="s">
        <v>16</v>
      </c>
      <c r="C44" t="s">
        <v>17</v>
      </c>
      <c r="D44" t="s">
        <v>18</v>
      </c>
      <c r="E44" t="s">
        <v>19</v>
      </c>
      <c r="F44" t="s">
        <v>319</v>
      </c>
      <c r="G44" t="s">
        <v>327</v>
      </c>
      <c r="H44" t="s">
        <v>32</v>
      </c>
      <c r="I44" t="s">
        <v>23</v>
      </c>
      <c r="J44" t="s">
        <v>33</v>
      </c>
      <c r="K44" t="s">
        <v>821</v>
      </c>
      <c r="L44">
        <v>1</v>
      </c>
      <c r="N44" s="2">
        <v>184</v>
      </c>
      <c r="O44" s="2">
        <v>184</v>
      </c>
      <c r="P44" s="2">
        <v>184</v>
      </c>
      <c r="Q44" t="s">
        <v>25</v>
      </c>
      <c r="R44" t="s">
        <v>974</v>
      </c>
      <c r="S44" s="3" t="s">
        <v>1012</v>
      </c>
    </row>
    <row r="45" spans="1:19" ht="57.6" hidden="1" x14ac:dyDescent="0.3">
      <c r="A45" s="1">
        <v>45748</v>
      </c>
      <c r="B45" t="s">
        <v>16</v>
      </c>
      <c r="C45" t="s">
        <v>17</v>
      </c>
      <c r="D45" t="s">
        <v>18</v>
      </c>
      <c r="E45" t="s">
        <v>19</v>
      </c>
      <c r="F45" t="s">
        <v>319</v>
      </c>
      <c r="G45" t="s">
        <v>327</v>
      </c>
      <c r="H45" t="s">
        <v>32</v>
      </c>
      <c r="I45" t="s">
        <v>23</v>
      </c>
      <c r="J45" t="s">
        <v>33</v>
      </c>
      <c r="K45" t="s">
        <v>821</v>
      </c>
      <c r="L45">
        <v>1.25</v>
      </c>
      <c r="N45" s="2">
        <v>184</v>
      </c>
      <c r="O45" s="2">
        <v>230</v>
      </c>
      <c r="P45" s="2">
        <v>184</v>
      </c>
      <c r="Q45" t="s">
        <v>25</v>
      </c>
      <c r="R45" t="s">
        <v>974</v>
      </c>
      <c r="S45" s="3" t="s">
        <v>1013</v>
      </c>
    </row>
    <row r="46" spans="1:19" ht="28.8" hidden="1" x14ac:dyDescent="0.3">
      <c r="A46" s="1">
        <v>45748</v>
      </c>
      <c r="B46" t="s">
        <v>16</v>
      </c>
      <c r="C46" t="s">
        <v>17</v>
      </c>
      <c r="D46" t="s">
        <v>18</v>
      </c>
      <c r="E46" t="s">
        <v>19</v>
      </c>
      <c r="F46" t="s">
        <v>319</v>
      </c>
      <c r="G46" t="s">
        <v>327</v>
      </c>
      <c r="H46" t="s">
        <v>32</v>
      </c>
      <c r="I46" t="s">
        <v>23</v>
      </c>
      <c r="J46" t="s">
        <v>33</v>
      </c>
      <c r="K46" t="s">
        <v>821</v>
      </c>
      <c r="L46">
        <v>1</v>
      </c>
      <c r="N46" s="2">
        <v>184</v>
      </c>
      <c r="O46" s="2">
        <v>184</v>
      </c>
      <c r="P46" s="2">
        <v>184</v>
      </c>
      <c r="Q46" t="s">
        <v>25</v>
      </c>
      <c r="R46" t="s">
        <v>974</v>
      </c>
      <c r="S46" s="3" t="s">
        <v>1014</v>
      </c>
    </row>
    <row r="47" spans="1:19" ht="57.6" hidden="1" x14ac:dyDescent="0.3">
      <c r="A47" s="1">
        <v>45748</v>
      </c>
      <c r="B47" t="s">
        <v>16</v>
      </c>
      <c r="C47" t="s">
        <v>17</v>
      </c>
      <c r="D47" t="s">
        <v>18</v>
      </c>
      <c r="E47" t="s">
        <v>19</v>
      </c>
      <c r="F47" t="s">
        <v>319</v>
      </c>
      <c r="G47" t="s">
        <v>327</v>
      </c>
      <c r="H47" t="s">
        <v>32</v>
      </c>
      <c r="I47" t="s">
        <v>23</v>
      </c>
      <c r="J47" t="s">
        <v>33</v>
      </c>
      <c r="K47" t="s">
        <v>821</v>
      </c>
      <c r="L47">
        <v>1</v>
      </c>
      <c r="N47" s="2">
        <v>184</v>
      </c>
      <c r="O47" s="2">
        <v>184</v>
      </c>
      <c r="P47" s="2">
        <v>184</v>
      </c>
      <c r="Q47" t="s">
        <v>25</v>
      </c>
      <c r="R47" t="s">
        <v>974</v>
      </c>
      <c r="S47" s="3" t="s">
        <v>1015</v>
      </c>
    </row>
    <row r="48" spans="1:19" ht="72" hidden="1" x14ac:dyDescent="0.3">
      <c r="A48" s="1">
        <v>45748</v>
      </c>
      <c r="B48" t="s">
        <v>16</v>
      </c>
      <c r="C48" t="s">
        <v>17</v>
      </c>
      <c r="D48" t="s">
        <v>18</v>
      </c>
      <c r="E48" t="s">
        <v>19</v>
      </c>
      <c r="F48" t="s">
        <v>319</v>
      </c>
      <c r="G48" t="s">
        <v>401</v>
      </c>
      <c r="H48" t="s">
        <v>32</v>
      </c>
      <c r="I48" t="s">
        <v>23</v>
      </c>
      <c r="J48" t="s">
        <v>33</v>
      </c>
      <c r="K48" t="s">
        <v>821</v>
      </c>
      <c r="L48">
        <v>1</v>
      </c>
      <c r="N48" s="2">
        <v>184</v>
      </c>
      <c r="O48" s="2">
        <v>184</v>
      </c>
      <c r="P48" s="2">
        <v>184</v>
      </c>
      <c r="Q48" t="s">
        <v>25</v>
      </c>
      <c r="R48" t="s">
        <v>974</v>
      </c>
      <c r="S48" s="3" t="s">
        <v>1016</v>
      </c>
    </row>
    <row r="49" spans="1:19" ht="57.6" hidden="1" x14ac:dyDescent="0.3">
      <c r="A49" s="1">
        <v>45748</v>
      </c>
      <c r="B49" t="s">
        <v>16</v>
      </c>
      <c r="C49" t="s">
        <v>17</v>
      </c>
      <c r="D49" t="s">
        <v>18</v>
      </c>
      <c r="E49" t="s">
        <v>19</v>
      </c>
      <c r="F49" t="s">
        <v>319</v>
      </c>
      <c r="G49" t="s">
        <v>401</v>
      </c>
      <c r="H49" t="s">
        <v>22</v>
      </c>
      <c r="I49" t="s">
        <v>23</v>
      </c>
      <c r="J49" t="s">
        <v>24</v>
      </c>
      <c r="K49" t="s">
        <v>821</v>
      </c>
      <c r="L49">
        <v>2.5</v>
      </c>
      <c r="N49" s="2">
        <v>184</v>
      </c>
      <c r="O49" s="2">
        <v>460</v>
      </c>
      <c r="P49" s="2">
        <v>184</v>
      </c>
      <c r="Q49" t="s">
        <v>25</v>
      </c>
      <c r="R49" t="s">
        <v>974</v>
      </c>
      <c r="S49" s="3" t="s">
        <v>1017</v>
      </c>
    </row>
    <row r="50" spans="1:19" ht="57.6" hidden="1" x14ac:dyDescent="0.3">
      <c r="A50" s="1">
        <v>45748</v>
      </c>
      <c r="B50" t="s">
        <v>16</v>
      </c>
      <c r="C50" t="s">
        <v>17</v>
      </c>
      <c r="D50" t="s">
        <v>18</v>
      </c>
      <c r="E50" t="s">
        <v>19</v>
      </c>
      <c r="F50" t="s">
        <v>319</v>
      </c>
      <c r="G50" t="s">
        <v>401</v>
      </c>
      <c r="H50" t="s">
        <v>22</v>
      </c>
      <c r="I50" t="s">
        <v>23</v>
      </c>
      <c r="J50" t="s">
        <v>24</v>
      </c>
      <c r="K50" t="s">
        <v>821</v>
      </c>
      <c r="L50">
        <v>1</v>
      </c>
      <c r="N50" s="2">
        <v>184</v>
      </c>
      <c r="O50" s="2">
        <v>184</v>
      </c>
      <c r="P50" s="2">
        <v>184</v>
      </c>
      <c r="Q50" t="s">
        <v>25</v>
      </c>
      <c r="R50" t="s">
        <v>974</v>
      </c>
      <c r="S50" s="3" t="s">
        <v>1018</v>
      </c>
    </row>
    <row r="51" spans="1:19" ht="144" hidden="1" x14ac:dyDescent="0.3">
      <c r="A51" s="1">
        <v>45748</v>
      </c>
      <c r="B51" t="s">
        <v>16</v>
      </c>
      <c r="C51" t="s">
        <v>17</v>
      </c>
      <c r="D51" t="s">
        <v>18</v>
      </c>
      <c r="E51" t="s">
        <v>19</v>
      </c>
      <c r="F51" t="s">
        <v>319</v>
      </c>
      <c r="G51" t="s">
        <v>401</v>
      </c>
      <c r="H51" t="s">
        <v>32</v>
      </c>
      <c r="I51" t="s">
        <v>23</v>
      </c>
      <c r="J51" t="s">
        <v>33</v>
      </c>
      <c r="K51" t="s">
        <v>821</v>
      </c>
      <c r="L51">
        <v>1</v>
      </c>
      <c r="N51" s="2">
        <v>184</v>
      </c>
      <c r="O51" s="2">
        <v>184</v>
      </c>
      <c r="P51" s="2">
        <v>184</v>
      </c>
      <c r="Q51" t="s">
        <v>25</v>
      </c>
      <c r="R51" t="s">
        <v>974</v>
      </c>
      <c r="S51" s="3" t="s">
        <v>1019</v>
      </c>
    </row>
    <row r="52" spans="1:19" ht="86.4" hidden="1" x14ac:dyDescent="0.3">
      <c r="A52" s="1">
        <v>45748</v>
      </c>
      <c r="B52" t="s">
        <v>16</v>
      </c>
      <c r="C52" t="s">
        <v>17</v>
      </c>
      <c r="D52" t="s">
        <v>18</v>
      </c>
      <c r="E52" t="s">
        <v>19</v>
      </c>
      <c r="F52" t="s">
        <v>319</v>
      </c>
      <c r="G52" t="s">
        <v>401</v>
      </c>
      <c r="H52" t="s">
        <v>32</v>
      </c>
      <c r="I52" t="s">
        <v>23</v>
      </c>
      <c r="J52" t="s">
        <v>33</v>
      </c>
      <c r="K52" t="s">
        <v>821</v>
      </c>
      <c r="L52">
        <v>2.5</v>
      </c>
      <c r="N52" s="2">
        <v>184</v>
      </c>
      <c r="O52" s="2">
        <v>460</v>
      </c>
      <c r="P52" s="2">
        <v>184</v>
      </c>
      <c r="Q52" t="s">
        <v>25</v>
      </c>
      <c r="R52" t="s">
        <v>974</v>
      </c>
      <c r="S52" s="3" t="s">
        <v>1020</v>
      </c>
    </row>
    <row r="53" spans="1:19" ht="43.2" hidden="1" x14ac:dyDescent="0.3">
      <c r="A53" s="1">
        <v>45748</v>
      </c>
      <c r="B53" t="s">
        <v>16</v>
      </c>
      <c r="C53" t="s">
        <v>17</v>
      </c>
      <c r="D53" t="s">
        <v>18</v>
      </c>
      <c r="E53" t="s">
        <v>19</v>
      </c>
      <c r="F53" t="s">
        <v>319</v>
      </c>
      <c r="G53" t="s">
        <v>401</v>
      </c>
      <c r="H53" t="s">
        <v>32</v>
      </c>
      <c r="I53" t="s">
        <v>23</v>
      </c>
      <c r="J53" t="s">
        <v>33</v>
      </c>
      <c r="K53" t="s">
        <v>821</v>
      </c>
      <c r="L53">
        <v>0.5</v>
      </c>
      <c r="N53" s="2">
        <v>184</v>
      </c>
      <c r="O53" s="2">
        <v>92</v>
      </c>
      <c r="P53" s="2">
        <v>184</v>
      </c>
      <c r="Q53" t="s">
        <v>25</v>
      </c>
      <c r="R53" t="s">
        <v>974</v>
      </c>
      <c r="S53" s="3" t="s">
        <v>1021</v>
      </c>
    </row>
    <row r="54" spans="1:19" ht="100.8" hidden="1" x14ac:dyDescent="0.3">
      <c r="A54" s="1">
        <v>45748</v>
      </c>
      <c r="B54" t="s">
        <v>16</v>
      </c>
      <c r="C54" t="s">
        <v>17</v>
      </c>
      <c r="D54" t="s">
        <v>18</v>
      </c>
      <c r="E54" t="s">
        <v>19</v>
      </c>
      <c r="F54" t="s">
        <v>319</v>
      </c>
      <c r="G54" t="s">
        <v>329</v>
      </c>
      <c r="H54" t="s">
        <v>67</v>
      </c>
      <c r="I54" t="s">
        <v>23</v>
      </c>
      <c r="J54" t="s">
        <v>68</v>
      </c>
      <c r="K54" t="s">
        <v>821</v>
      </c>
      <c r="L54">
        <v>2</v>
      </c>
      <c r="N54" s="2">
        <v>184</v>
      </c>
      <c r="O54" s="2">
        <v>368</v>
      </c>
      <c r="P54" s="2">
        <v>184</v>
      </c>
      <c r="Q54" t="s">
        <v>25</v>
      </c>
      <c r="R54" t="s">
        <v>974</v>
      </c>
      <c r="S54" s="3" t="s">
        <v>1022</v>
      </c>
    </row>
    <row r="55" spans="1:19" ht="86.4" hidden="1" x14ac:dyDescent="0.3">
      <c r="A55" s="1">
        <v>45748</v>
      </c>
      <c r="B55" t="s">
        <v>16</v>
      </c>
      <c r="C55" t="s">
        <v>17</v>
      </c>
      <c r="D55" t="s">
        <v>18</v>
      </c>
      <c r="E55" t="s">
        <v>19</v>
      </c>
      <c r="F55" t="s">
        <v>319</v>
      </c>
      <c r="G55" t="s">
        <v>329</v>
      </c>
      <c r="H55" t="s">
        <v>67</v>
      </c>
      <c r="I55" t="s">
        <v>23</v>
      </c>
      <c r="J55" t="s">
        <v>68</v>
      </c>
      <c r="K55" t="s">
        <v>821</v>
      </c>
      <c r="L55">
        <v>4</v>
      </c>
      <c r="N55" s="2">
        <v>184</v>
      </c>
      <c r="O55" s="2">
        <v>736</v>
      </c>
      <c r="P55" s="2">
        <v>184</v>
      </c>
      <c r="Q55" t="s">
        <v>25</v>
      </c>
      <c r="R55" t="s">
        <v>974</v>
      </c>
      <c r="S55" s="3" t="s">
        <v>1023</v>
      </c>
    </row>
    <row r="56" spans="1:19" hidden="1" x14ac:dyDescent="0.3">
      <c r="A56" s="1"/>
      <c r="N56" s="2"/>
      <c r="O56" s="2"/>
      <c r="P56" s="2"/>
      <c r="S56"/>
    </row>
    <row r="57" spans="1:19" hidden="1" x14ac:dyDescent="0.3">
      <c r="A57" s="1"/>
      <c r="N57" s="2"/>
      <c r="O57" s="2"/>
      <c r="P57" s="2"/>
      <c r="S57"/>
    </row>
    <row r="58" spans="1:19" hidden="1" x14ac:dyDescent="0.3">
      <c r="A58" s="1"/>
      <c r="N58" s="2"/>
      <c r="O58" s="2"/>
      <c r="P58" s="2"/>
      <c r="S58"/>
    </row>
    <row r="59" spans="1:19" hidden="1" x14ac:dyDescent="0.3">
      <c r="A59" s="1"/>
      <c r="N59" s="2"/>
      <c r="O59" s="2"/>
      <c r="P59" s="2"/>
      <c r="S59"/>
    </row>
    <row r="60" spans="1:19" hidden="1" x14ac:dyDescent="0.3">
      <c r="A60" s="1"/>
      <c r="N60" s="2"/>
      <c r="O60" s="2"/>
      <c r="P60" s="2"/>
      <c r="S60"/>
    </row>
    <row r="61" spans="1:19" hidden="1" x14ac:dyDescent="0.3">
      <c r="A61" s="1"/>
      <c r="N61" s="2"/>
      <c r="O61" s="2"/>
      <c r="P61" s="2"/>
      <c r="S61"/>
    </row>
    <row r="62" spans="1:19" hidden="1" x14ac:dyDescent="0.3">
      <c r="A62" s="1"/>
      <c r="N62" s="2"/>
      <c r="O62" s="2"/>
      <c r="P62" s="2"/>
      <c r="S62"/>
    </row>
    <row r="63" spans="1:19" hidden="1" x14ac:dyDescent="0.3">
      <c r="A63" s="1"/>
      <c r="N63" s="2"/>
      <c r="O63" s="2"/>
      <c r="P63" s="2"/>
      <c r="S63"/>
    </row>
    <row r="64" spans="1:19" ht="86.4" x14ac:dyDescent="0.3">
      <c r="A64" s="1">
        <v>45748</v>
      </c>
      <c r="B64" t="s">
        <v>16</v>
      </c>
      <c r="C64" t="s">
        <v>17</v>
      </c>
      <c r="D64" t="s">
        <v>18</v>
      </c>
      <c r="E64" t="s">
        <v>19</v>
      </c>
      <c r="F64" t="s">
        <v>532</v>
      </c>
      <c r="G64" t="s">
        <v>533</v>
      </c>
      <c r="H64" t="s">
        <v>53</v>
      </c>
      <c r="I64" t="s">
        <v>23</v>
      </c>
      <c r="J64" t="s">
        <v>54</v>
      </c>
      <c r="K64" t="s">
        <v>821</v>
      </c>
      <c r="L64">
        <v>4</v>
      </c>
      <c r="N64" s="2">
        <v>167</v>
      </c>
      <c r="O64" s="2">
        <v>668</v>
      </c>
      <c r="P64" s="2">
        <v>167</v>
      </c>
      <c r="Q64" t="s">
        <v>25</v>
      </c>
      <c r="R64" t="s">
        <v>974</v>
      </c>
      <c r="S64" s="37" t="s">
        <v>1024</v>
      </c>
    </row>
    <row r="65" spans="1:19" ht="43.2" hidden="1" x14ac:dyDescent="0.3">
      <c r="A65" s="1">
        <v>45748</v>
      </c>
      <c r="B65" t="s">
        <v>16</v>
      </c>
      <c r="C65" t="s">
        <v>17</v>
      </c>
      <c r="D65" t="s">
        <v>18</v>
      </c>
      <c r="E65" t="s">
        <v>19</v>
      </c>
      <c r="F65" t="s">
        <v>492</v>
      </c>
      <c r="G65" t="s">
        <v>872</v>
      </c>
      <c r="H65" t="s">
        <v>22</v>
      </c>
      <c r="I65" t="s">
        <v>23</v>
      </c>
      <c r="J65" t="s">
        <v>24</v>
      </c>
      <c r="K65" t="s">
        <v>821</v>
      </c>
      <c r="L65">
        <v>4</v>
      </c>
      <c r="N65" s="2">
        <v>167</v>
      </c>
      <c r="O65" s="2">
        <v>668</v>
      </c>
      <c r="P65" s="2">
        <v>167</v>
      </c>
      <c r="Q65" t="s">
        <v>25</v>
      </c>
      <c r="R65" t="s">
        <v>974</v>
      </c>
      <c r="S65" s="3" t="s">
        <v>1025</v>
      </c>
    </row>
    <row r="66" spans="1:19" ht="43.2" hidden="1" x14ac:dyDescent="0.3">
      <c r="A66" s="1">
        <v>45748</v>
      </c>
      <c r="B66" t="s">
        <v>16</v>
      </c>
      <c r="C66" t="s">
        <v>17</v>
      </c>
      <c r="D66" t="s">
        <v>18</v>
      </c>
      <c r="E66" t="s">
        <v>19</v>
      </c>
      <c r="F66" t="s">
        <v>492</v>
      </c>
      <c r="G66" t="s">
        <v>872</v>
      </c>
      <c r="H66" t="s">
        <v>22</v>
      </c>
      <c r="I66" t="s">
        <v>23</v>
      </c>
      <c r="J66" t="s">
        <v>24</v>
      </c>
      <c r="K66" t="s">
        <v>821</v>
      </c>
      <c r="L66">
        <v>4</v>
      </c>
      <c r="N66" s="2">
        <v>167</v>
      </c>
      <c r="O66" s="2">
        <v>668</v>
      </c>
      <c r="P66" s="2">
        <v>167</v>
      </c>
      <c r="Q66" t="s">
        <v>25</v>
      </c>
      <c r="R66" t="s">
        <v>974</v>
      </c>
      <c r="S66" s="3" t="s">
        <v>1026</v>
      </c>
    </row>
    <row r="67" spans="1:19" ht="57.6" hidden="1" x14ac:dyDescent="0.3">
      <c r="A67" s="1">
        <v>45748</v>
      </c>
      <c r="B67" t="s">
        <v>16</v>
      </c>
      <c r="C67" t="s">
        <v>17</v>
      </c>
      <c r="D67" t="s">
        <v>18</v>
      </c>
      <c r="E67" t="s">
        <v>19</v>
      </c>
      <c r="F67" t="s">
        <v>492</v>
      </c>
      <c r="G67" t="s">
        <v>862</v>
      </c>
      <c r="H67" t="s">
        <v>22</v>
      </c>
      <c r="I67" t="s">
        <v>23</v>
      </c>
      <c r="J67" t="s">
        <v>24</v>
      </c>
      <c r="K67" t="s">
        <v>821</v>
      </c>
      <c r="L67">
        <v>3.5</v>
      </c>
      <c r="N67" s="2">
        <v>167</v>
      </c>
      <c r="O67" s="2">
        <v>584.5</v>
      </c>
      <c r="P67" s="2">
        <v>167</v>
      </c>
      <c r="Q67" t="s">
        <v>25</v>
      </c>
      <c r="R67" t="s">
        <v>974</v>
      </c>
      <c r="S67" s="3" t="s">
        <v>1027</v>
      </c>
    </row>
    <row r="68" spans="1:19" ht="43.2" hidden="1" x14ac:dyDescent="0.3">
      <c r="A68" s="1">
        <v>45748</v>
      </c>
      <c r="B68" t="s">
        <v>16</v>
      </c>
      <c r="C68" t="s">
        <v>17</v>
      </c>
      <c r="D68" t="s">
        <v>18</v>
      </c>
      <c r="E68" t="s">
        <v>19</v>
      </c>
      <c r="F68" t="s">
        <v>492</v>
      </c>
      <c r="G68" t="s">
        <v>862</v>
      </c>
      <c r="H68" t="s">
        <v>541</v>
      </c>
      <c r="I68" t="s">
        <v>23</v>
      </c>
      <c r="J68" t="s">
        <v>542</v>
      </c>
      <c r="K68" t="s">
        <v>821</v>
      </c>
      <c r="L68">
        <v>2</v>
      </c>
      <c r="N68" s="2">
        <v>167</v>
      </c>
      <c r="O68" s="2">
        <v>334</v>
      </c>
      <c r="P68" s="2">
        <v>167</v>
      </c>
      <c r="Q68" t="s">
        <v>25</v>
      </c>
      <c r="R68" t="s">
        <v>974</v>
      </c>
      <c r="S68" s="3" t="s">
        <v>1028</v>
      </c>
    </row>
    <row r="69" spans="1:19" ht="86.4" hidden="1" x14ac:dyDescent="0.3">
      <c r="A69" s="1">
        <v>45748</v>
      </c>
      <c r="B69" t="s">
        <v>16</v>
      </c>
      <c r="C69" t="s">
        <v>17</v>
      </c>
      <c r="D69" t="s">
        <v>18</v>
      </c>
      <c r="E69" t="s">
        <v>19</v>
      </c>
      <c r="F69" t="s">
        <v>492</v>
      </c>
      <c r="G69" t="s">
        <v>862</v>
      </c>
      <c r="H69" t="s">
        <v>22</v>
      </c>
      <c r="I69" t="s">
        <v>23</v>
      </c>
      <c r="J69" t="s">
        <v>24</v>
      </c>
      <c r="K69" t="s">
        <v>821</v>
      </c>
      <c r="L69">
        <v>4</v>
      </c>
      <c r="N69" s="2">
        <v>167</v>
      </c>
      <c r="O69" s="2">
        <v>668</v>
      </c>
      <c r="P69" s="2">
        <v>167</v>
      </c>
      <c r="Q69" t="s">
        <v>25</v>
      </c>
      <c r="R69" t="s">
        <v>974</v>
      </c>
      <c r="S69" s="3" t="s">
        <v>1029</v>
      </c>
    </row>
    <row r="70" spans="1:19" ht="43.2" hidden="1" x14ac:dyDescent="0.3">
      <c r="A70" s="1">
        <v>45748</v>
      </c>
      <c r="B70" t="s">
        <v>16</v>
      </c>
      <c r="C70" t="s">
        <v>17</v>
      </c>
      <c r="D70" t="s">
        <v>18</v>
      </c>
      <c r="E70" t="s">
        <v>19</v>
      </c>
      <c r="F70" t="s">
        <v>492</v>
      </c>
      <c r="G70" t="s">
        <v>862</v>
      </c>
      <c r="H70" t="s">
        <v>32</v>
      </c>
      <c r="I70" t="s">
        <v>23</v>
      </c>
      <c r="J70" t="s">
        <v>33</v>
      </c>
      <c r="K70" t="s">
        <v>821</v>
      </c>
      <c r="L70">
        <v>0.5</v>
      </c>
      <c r="N70" s="2">
        <v>167</v>
      </c>
      <c r="O70" s="2">
        <v>83.5</v>
      </c>
      <c r="P70" s="2">
        <v>167</v>
      </c>
      <c r="Q70" t="s">
        <v>25</v>
      </c>
      <c r="R70" t="s">
        <v>974</v>
      </c>
      <c r="S70" s="3" t="s">
        <v>1030</v>
      </c>
    </row>
    <row r="71" spans="1:19" ht="28.8" hidden="1" x14ac:dyDescent="0.3">
      <c r="A71" s="1">
        <v>45748</v>
      </c>
      <c r="B71" t="s">
        <v>16</v>
      </c>
      <c r="C71" t="s">
        <v>17</v>
      </c>
      <c r="D71" t="s">
        <v>18</v>
      </c>
      <c r="E71" t="s">
        <v>19</v>
      </c>
      <c r="F71" t="s">
        <v>492</v>
      </c>
      <c r="G71" t="s">
        <v>1031</v>
      </c>
      <c r="H71" t="s">
        <v>32</v>
      </c>
      <c r="I71" t="s">
        <v>23</v>
      </c>
      <c r="J71" t="s">
        <v>33</v>
      </c>
      <c r="K71" t="s">
        <v>821</v>
      </c>
      <c r="L71">
        <v>0.5</v>
      </c>
      <c r="N71" s="2">
        <v>167</v>
      </c>
      <c r="O71" s="2">
        <v>83.5</v>
      </c>
      <c r="P71" s="2">
        <v>167</v>
      </c>
      <c r="Q71" t="s">
        <v>25</v>
      </c>
      <c r="R71" t="s">
        <v>974</v>
      </c>
      <c r="S71" s="3" t="s">
        <v>1032</v>
      </c>
    </row>
    <row r="72" spans="1:19" ht="57.6" hidden="1" x14ac:dyDescent="0.3">
      <c r="A72" s="1">
        <v>45748</v>
      </c>
      <c r="B72" t="s">
        <v>16</v>
      </c>
      <c r="C72" t="s">
        <v>17</v>
      </c>
      <c r="D72" t="s">
        <v>18</v>
      </c>
      <c r="E72" t="s">
        <v>19</v>
      </c>
      <c r="F72" t="s">
        <v>492</v>
      </c>
      <c r="G72" t="s">
        <v>1031</v>
      </c>
      <c r="H72" t="s">
        <v>75</v>
      </c>
      <c r="I72" t="s">
        <v>23</v>
      </c>
      <c r="J72" t="s">
        <v>76</v>
      </c>
      <c r="K72" t="s">
        <v>821</v>
      </c>
      <c r="L72">
        <v>3</v>
      </c>
      <c r="N72" s="2">
        <v>167</v>
      </c>
      <c r="O72" s="2">
        <v>501</v>
      </c>
      <c r="P72" s="2">
        <v>167</v>
      </c>
      <c r="Q72" t="s">
        <v>25</v>
      </c>
      <c r="R72" t="s">
        <v>974</v>
      </c>
      <c r="S72" s="3" t="s">
        <v>1033</v>
      </c>
    </row>
    <row r="73" spans="1:19" ht="28.8" hidden="1" x14ac:dyDescent="0.3">
      <c r="A73" s="1">
        <v>45748</v>
      </c>
      <c r="B73" t="s">
        <v>16</v>
      </c>
      <c r="C73" t="s">
        <v>17</v>
      </c>
      <c r="D73" t="s">
        <v>18</v>
      </c>
      <c r="E73" t="s">
        <v>19</v>
      </c>
      <c r="F73" t="s">
        <v>492</v>
      </c>
      <c r="G73" t="s">
        <v>1031</v>
      </c>
      <c r="H73" t="s">
        <v>75</v>
      </c>
      <c r="I73" t="s">
        <v>23</v>
      </c>
      <c r="J73" t="s">
        <v>76</v>
      </c>
      <c r="K73" t="s">
        <v>821</v>
      </c>
      <c r="L73">
        <v>2</v>
      </c>
      <c r="N73" s="2">
        <v>167</v>
      </c>
      <c r="O73" s="2">
        <v>334</v>
      </c>
      <c r="P73" s="2">
        <v>167</v>
      </c>
      <c r="Q73" t="s">
        <v>25</v>
      </c>
      <c r="R73" t="s">
        <v>974</v>
      </c>
      <c r="S73" s="3" t="s">
        <v>1034</v>
      </c>
    </row>
    <row r="74" spans="1:19" ht="57.6" hidden="1" x14ac:dyDescent="0.3">
      <c r="A74" s="1">
        <v>45748</v>
      </c>
      <c r="B74" t="s">
        <v>16</v>
      </c>
      <c r="C74" t="s">
        <v>17</v>
      </c>
      <c r="D74" t="s">
        <v>18</v>
      </c>
      <c r="E74" t="s">
        <v>19</v>
      </c>
      <c r="F74" t="s">
        <v>492</v>
      </c>
      <c r="G74" t="s">
        <v>1031</v>
      </c>
      <c r="H74" t="s">
        <v>67</v>
      </c>
      <c r="I74" t="s">
        <v>23</v>
      </c>
      <c r="J74" t="s">
        <v>68</v>
      </c>
      <c r="K74" t="s">
        <v>821</v>
      </c>
      <c r="L74">
        <v>2.5</v>
      </c>
      <c r="N74" s="2">
        <v>167</v>
      </c>
      <c r="O74" s="2">
        <v>417.5</v>
      </c>
      <c r="P74" s="2">
        <v>167</v>
      </c>
      <c r="Q74" t="s">
        <v>25</v>
      </c>
      <c r="R74" t="s">
        <v>974</v>
      </c>
      <c r="S74" s="3" t="s">
        <v>1035</v>
      </c>
    </row>
    <row r="75" spans="1:19" ht="100.8" hidden="1" x14ac:dyDescent="0.3">
      <c r="A75" s="1">
        <v>45748</v>
      </c>
      <c r="B75" t="s">
        <v>16</v>
      </c>
      <c r="C75" t="s">
        <v>17</v>
      </c>
      <c r="D75" t="s">
        <v>18</v>
      </c>
      <c r="E75" t="s">
        <v>19</v>
      </c>
      <c r="F75" t="s">
        <v>492</v>
      </c>
      <c r="G75" t="s">
        <v>1036</v>
      </c>
      <c r="H75" t="s">
        <v>22</v>
      </c>
      <c r="I75" t="s">
        <v>23</v>
      </c>
      <c r="J75" t="s">
        <v>24</v>
      </c>
      <c r="K75" t="s">
        <v>821</v>
      </c>
      <c r="L75">
        <v>2.5</v>
      </c>
      <c r="N75" s="2">
        <v>167</v>
      </c>
      <c r="O75" s="2">
        <v>417.5</v>
      </c>
      <c r="P75" s="2">
        <v>167</v>
      </c>
      <c r="Q75" t="s">
        <v>25</v>
      </c>
      <c r="R75" t="s">
        <v>974</v>
      </c>
      <c r="S75" s="3" t="s">
        <v>1037</v>
      </c>
    </row>
    <row r="76" spans="1:19" ht="72" hidden="1" x14ac:dyDescent="0.3">
      <c r="A76" s="1">
        <v>45748</v>
      </c>
      <c r="B76" t="s">
        <v>16</v>
      </c>
      <c r="C76" t="s">
        <v>17</v>
      </c>
      <c r="D76" t="s">
        <v>18</v>
      </c>
      <c r="E76" t="s">
        <v>19</v>
      </c>
      <c r="F76" t="s">
        <v>492</v>
      </c>
      <c r="G76" t="s">
        <v>1036</v>
      </c>
      <c r="H76" t="s">
        <v>32</v>
      </c>
      <c r="I76" t="s">
        <v>23</v>
      </c>
      <c r="J76" t="s">
        <v>33</v>
      </c>
      <c r="K76" t="s">
        <v>821</v>
      </c>
      <c r="L76">
        <v>1</v>
      </c>
      <c r="N76" s="2">
        <v>167</v>
      </c>
      <c r="O76" s="2">
        <v>167</v>
      </c>
      <c r="P76" s="2">
        <v>167</v>
      </c>
      <c r="Q76" t="s">
        <v>25</v>
      </c>
      <c r="R76" t="s">
        <v>974</v>
      </c>
      <c r="S76" s="3" t="s">
        <v>1038</v>
      </c>
    </row>
    <row r="77" spans="1:19" ht="115.2" hidden="1" x14ac:dyDescent="0.3">
      <c r="A77" s="1">
        <v>45748</v>
      </c>
      <c r="B77" t="s">
        <v>16</v>
      </c>
      <c r="C77" t="s">
        <v>17</v>
      </c>
      <c r="D77" t="s">
        <v>18</v>
      </c>
      <c r="E77" t="s">
        <v>19</v>
      </c>
      <c r="F77" t="s">
        <v>492</v>
      </c>
      <c r="G77" t="s">
        <v>1036</v>
      </c>
      <c r="H77" t="s">
        <v>22</v>
      </c>
      <c r="I77" t="s">
        <v>23</v>
      </c>
      <c r="J77" t="s">
        <v>24</v>
      </c>
      <c r="K77" t="s">
        <v>821</v>
      </c>
      <c r="L77">
        <v>0.5</v>
      </c>
      <c r="N77" s="2">
        <v>167</v>
      </c>
      <c r="O77" s="2">
        <v>83.5</v>
      </c>
      <c r="P77" s="2">
        <v>167</v>
      </c>
      <c r="Q77" t="s">
        <v>25</v>
      </c>
      <c r="R77" t="s">
        <v>974</v>
      </c>
      <c r="S77" s="3" t="s">
        <v>1039</v>
      </c>
    </row>
    <row r="78" spans="1:19" ht="100.8" hidden="1" x14ac:dyDescent="0.3">
      <c r="A78" s="1">
        <v>45748</v>
      </c>
      <c r="B78" t="s">
        <v>16</v>
      </c>
      <c r="C78" t="s">
        <v>17</v>
      </c>
      <c r="D78" t="s">
        <v>18</v>
      </c>
      <c r="E78" t="s">
        <v>19</v>
      </c>
      <c r="F78" t="s">
        <v>492</v>
      </c>
      <c r="G78" t="s">
        <v>1036</v>
      </c>
      <c r="H78" t="s">
        <v>22</v>
      </c>
      <c r="I78" t="s">
        <v>23</v>
      </c>
      <c r="J78" t="s">
        <v>24</v>
      </c>
      <c r="K78" t="s">
        <v>821</v>
      </c>
      <c r="L78">
        <v>4</v>
      </c>
      <c r="N78" s="2">
        <v>167</v>
      </c>
      <c r="O78" s="2">
        <v>668</v>
      </c>
      <c r="P78" s="2">
        <v>167</v>
      </c>
      <c r="Q78" t="s">
        <v>25</v>
      </c>
      <c r="R78" t="s">
        <v>974</v>
      </c>
      <c r="S78" s="3" t="s">
        <v>1040</v>
      </c>
    </row>
    <row r="79" spans="1:19" ht="43.2" hidden="1" x14ac:dyDescent="0.3">
      <c r="A79" s="1">
        <v>45748</v>
      </c>
      <c r="B79" t="s">
        <v>16</v>
      </c>
      <c r="C79" t="s">
        <v>17</v>
      </c>
      <c r="D79" t="s">
        <v>18</v>
      </c>
      <c r="E79" t="s">
        <v>19</v>
      </c>
      <c r="F79" t="s">
        <v>492</v>
      </c>
      <c r="G79" t="s">
        <v>1041</v>
      </c>
      <c r="H79" t="s">
        <v>53</v>
      </c>
      <c r="I79" t="s">
        <v>23</v>
      </c>
      <c r="J79" t="s">
        <v>54</v>
      </c>
      <c r="K79" t="s">
        <v>821</v>
      </c>
      <c r="L79">
        <v>3.5</v>
      </c>
      <c r="N79" s="2">
        <v>167</v>
      </c>
      <c r="O79" s="2">
        <v>584.5</v>
      </c>
      <c r="P79" s="2">
        <v>167</v>
      </c>
      <c r="Q79" t="s">
        <v>25</v>
      </c>
      <c r="R79" t="s">
        <v>974</v>
      </c>
      <c r="S79" s="3" t="s">
        <v>1042</v>
      </c>
    </row>
    <row r="80" spans="1:19" ht="57.6" hidden="1" x14ac:dyDescent="0.3">
      <c r="A80" s="1">
        <v>45748</v>
      </c>
      <c r="B80" t="s">
        <v>16</v>
      </c>
      <c r="C80" t="s">
        <v>17</v>
      </c>
      <c r="D80" t="s">
        <v>18</v>
      </c>
      <c r="E80" t="s">
        <v>19</v>
      </c>
      <c r="F80" t="s">
        <v>492</v>
      </c>
      <c r="G80" t="s">
        <v>1041</v>
      </c>
      <c r="H80" t="s">
        <v>122</v>
      </c>
      <c r="I80" t="s">
        <v>23</v>
      </c>
      <c r="J80" t="s">
        <v>123</v>
      </c>
      <c r="K80" t="s">
        <v>821</v>
      </c>
      <c r="L80">
        <v>4</v>
      </c>
      <c r="N80" s="2">
        <v>167</v>
      </c>
      <c r="O80" s="2">
        <v>668</v>
      </c>
      <c r="P80" s="2">
        <v>167</v>
      </c>
      <c r="Q80" t="s">
        <v>25</v>
      </c>
      <c r="R80" t="s">
        <v>974</v>
      </c>
      <c r="S80" s="3" t="s">
        <v>1043</v>
      </c>
    </row>
    <row r="81" spans="1:19" ht="57.6" hidden="1" x14ac:dyDescent="0.3">
      <c r="A81" s="1">
        <v>45748</v>
      </c>
      <c r="B81" t="s">
        <v>16</v>
      </c>
      <c r="C81" t="s">
        <v>17</v>
      </c>
      <c r="D81" t="s">
        <v>18</v>
      </c>
      <c r="E81" t="s">
        <v>19</v>
      </c>
      <c r="F81" t="s">
        <v>492</v>
      </c>
      <c r="G81" t="s">
        <v>1041</v>
      </c>
      <c r="H81" t="s">
        <v>53</v>
      </c>
      <c r="I81" t="s">
        <v>23</v>
      </c>
      <c r="J81" t="s">
        <v>54</v>
      </c>
      <c r="K81" t="s">
        <v>821</v>
      </c>
      <c r="L81">
        <v>1</v>
      </c>
      <c r="N81" s="2">
        <v>167</v>
      </c>
      <c r="O81" s="2">
        <v>167</v>
      </c>
      <c r="P81" s="2">
        <v>167</v>
      </c>
      <c r="Q81" t="s">
        <v>25</v>
      </c>
      <c r="R81" t="s">
        <v>974</v>
      </c>
      <c r="S81" s="3" t="s">
        <v>1044</v>
      </c>
    </row>
    <row r="82" spans="1:19" ht="43.2" hidden="1" x14ac:dyDescent="0.3">
      <c r="A82" s="1">
        <v>45748</v>
      </c>
      <c r="B82" t="s">
        <v>16</v>
      </c>
      <c r="C82" t="s">
        <v>17</v>
      </c>
      <c r="D82" t="s">
        <v>18</v>
      </c>
      <c r="E82" t="s">
        <v>19</v>
      </c>
      <c r="F82" t="s">
        <v>492</v>
      </c>
      <c r="G82" t="s">
        <v>1041</v>
      </c>
      <c r="H82" t="s">
        <v>32</v>
      </c>
      <c r="I82" t="s">
        <v>23</v>
      </c>
      <c r="J82" t="s">
        <v>33</v>
      </c>
      <c r="K82" t="s">
        <v>821</v>
      </c>
      <c r="L82">
        <v>1</v>
      </c>
      <c r="N82" s="2">
        <v>167</v>
      </c>
      <c r="O82" s="2">
        <v>167</v>
      </c>
      <c r="P82" s="2">
        <v>167</v>
      </c>
      <c r="Q82" t="s">
        <v>25</v>
      </c>
      <c r="R82" t="s">
        <v>974</v>
      </c>
      <c r="S82" s="3" t="s">
        <v>1045</v>
      </c>
    </row>
    <row r="83" spans="1:19" ht="43.2" hidden="1" x14ac:dyDescent="0.3">
      <c r="A83" s="1">
        <v>45748</v>
      </c>
      <c r="B83" t="s">
        <v>16</v>
      </c>
      <c r="C83" t="s">
        <v>17</v>
      </c>
      <c r="D83" t="s">
        <v>18</v>
      </c>
      <c r="E83" t="s">
        <v>19</v>
      </c>
      <c r="F83" t="s">
        <v>492</v>
      </c>
      <c r="G83" t="s">
        <v>493</v>
      </c>
      <c r="H83" t="s">
        <v>67</v>
      </c>
      <c r="I83" t="s">
        <v>23</v>
      </c>
      <c r="J83" t="s">
        <v>68</v>
      </c>
      <c r="K83" t="s">
        <v>821</v>
      </c>
      <c r="L83">
        <v>1</v>
      </c>
      <c r="N83" s="2">
        <v>167</v>
      </c>
      <c r="O83" s="2">
        <v>167</v>
      </c>
      <c r="P83" s="2">
        <v>167</v>
      </c>
      <c r="Q83" t="s">
        <v>25</v>
      </c>
      <c r="R83" t="s">
        <v>974</v>
      </c>
      <c r="S83" s="3" t="s">
        <v>1046</v>
      </c>
    </row>
    <row r="84" spans="1:19" ht="57.6" hidden="1" x14ac:dyDescent="0.3">
      <c r="A84" s="1">
        <v>45748</v>
      </c>
      <c r="B84" t="s">
        <v>16</v>
      </c>
      <c r="C84" t="s">
        <v>17</v>
      </c>
      <c r="D84" t="s">
        <v>18</v>
      </c>
      <c r="E84" t="s">
        <v>19</v>
      </c>
      <c r="F84" t="s">
        <v>492</v>
      </c>
      <c r="G84" t="s">
        <v>493</v>
      </c>
      <c r="H84" t="s">
        <v>67</v>
      </c>
      <c r="I84" t="s">
        <v>23</v>
      </c>
      <c r="J84" t="s">
        <v>68</v>
      </c>
      <c r="K84" t="s">
        <v>821</v>
      </c>
      <c r="L84">
        <v>2</v>
      </c>
      <c r="N84" s="2">
        <v>167</v>
      </c>
      <c r="O84" s="2">
        <v>334</v>
      </c>
      <c r="P84" s="2">
        <v>167</v>
      </c>
      <c r="Q84" t="s">
        <v>25</v>
      </c>
      <c r="R84" t="s">
        <v>974</v>
      </c>
      <c r="S84" s="3" t="s">
        <v>1047</v>
      </c>
    </row>
    <row r="85" spans="1:19" ht="43.2" hidden="1" x14ac:dyDescent="0.3">
      <c r="A85" s="1">
        <v>45748</v>
      </c>
      <c r="B85" t="s">
        <v>16</v>
      </c>
      <c r="C85" t="s">
        <v>17</v>
      </c>
      <c r="D85" t="s">
        <v>18</v>
      </c>
      <c r="E85" t="s">
        <v>19</v>
      </c>
      <c r="F85" t="s">
        <v>492</v>
      </c>
      <c r="G85" t="s">
        <v>493</v>
      </c>
      <c r="H85" t="s">
        <v>32</v>
      </c>
      <c r="I85" t="s">
        <v>23</v>
      </c>
      <c r="J85" t="s">
        <v>33</v>
      </c>
      <c r="K85" t="s">
        <v>821</v>
      </c>
      <c r="L85">
        <v>1</v>
      </c>
      <c r="N85" s="2">
        <v>167</v>
      </c>
      <c r="O85" s="2">
        <v>167</v>
      </c>
      <c r="P85" s="2">
        <v>167</v>
      </c>
      <c r="Q85" t="s">
        <v>25</v>
      </c>
      <c r="R85" t="s">
        <v>974</v>
      </c>
      <c r="S85" s="3" t="s">
        <v>1048</v>
      </c>
    </row>
    <row r="86" spans="1:19" ht="28.8" hidden="1" x14ac:dyDescent="0.3">
      <c r="A86" s="1">
        <v>45748</v>
      </c>
      <c r="B86" t="s">
        <v>16</v>
      </c>
      <c r="C86" t="s">
        <v>17</v>
      </c>
      <c r="D86" t="s">
        <v>18</v>
      </c>
      <c r="E86" t="s">
        <v>19</v>
      </c>
      <c r="F86" t="s">
        <v>492</v>
      </c>
      <c r="G86" t="s">
        <v>493</v>
      </c>
      <c r="H86" t="s">
        <v>67</v>
      </c>
      <c r="I86" t="s">
        <v>23</v>
      </c>
      <c r="J86" t="s">
        <v>68</v>
      </c>
      <c r="K86" t="s">
        <v>821</v>
      </c>
      <c r="L86">
        <v>2.5</v>
      </c>
      <c r="N86" s="2">
        <v>167</v>
      </c>
      <c r="O86" s="2">
        <v>417.5</v>
      </c>
      <c r="P86" s="2">
        <v>167</v>
      </c>
      <c r="Q86" t="s">
        <v>25</v>
      </c>
      <c r="R86" t="s">
        <v>974</v>
      </c>
      <c r="S86" s="3" t="s">
        <v>1049</v>
      </c>
    </row>
    <row r="87" spans="1:19" ht="43.2" hidden="1" x14ac:dyDescent="0.3">
      <c r="A87" s="1">
        <v>45748</v>
      </c>
      <c r="B87" t="s">
        <v>16</v>
      </c>
      <c r="C87" t="s">
        <v>17</v>
      </c>
      <c r="D87" t="s">
        <v>18</v>
      </c>
      <c r="E87" t="s">
        <v>19</v>
      </c>
      <c r="F87" t="s">
        <v>492</v>
      </c>
      <c r="G87" t="s">
        <v>493</v>
      </c>
      <c r="H87" t="s">
        <v>67</v>
      </c>
      <c r="I87" t="s">
        <v>23</v>
      </c>
      <c r="J87" t="s">
        <v>68</v>
      </c>
      <c r="K87" t="s">
        <v>821</v>
      </c>
      <c r="L87">
        <v>1</v>
      </c>
      <c r="N87" s="2">
        <v>167</v>
      </c>
      <c r="O87" s="2">
        <v>167</v>
      </c>
      <c r="P87" s="2">
        <v>167</v>
      </c>
      <c r="Q87" t="s">
        <v>25</v>
      </c>
      <c r="R87" t="s">
        <v>974</v>
      </c>
      <c r="S87" s="3" t="s">
        <v>1050</v>
      </c>
    </row>
    <row r="88" spans="1:19" ht="43.2" hidden="1" x14ac:dyDescent="0.3">
      <c r="A88" s="1">
        <v>45748</v>
      </c>
      <c r="B88" t="s">
        <v>16</v>
      </c>
      <c r="C88" t="s">
        <v>17</v>
      </c>
      <c r="D88" t="s">
        <v>18</v>
      </c>
      <c r="E88" t="s">
        <v>19</v>
      </c>
      <c r="F88" t="s">
        <v>492</v>
      </c>
      <c r="G88" t="s">
        <v>493</v>
      </c>
      <c r="H88" t="s">
        <v>67</v>
      </c>
      <c r="I88" t="s">
        <v>23</v>
      </c>
      <c r="J88" t="s">
        <v>68</v>
      </c>
      <c r="K88" t="s">
        <v>821</v>
      </c>
      <c r="L88">
        <v>1.5</v>
      </c>
      <c r="N88" s="2">
        <v>167</v>
      </c>
      <c r="O88" s="2">
        <v>250.5</v>
      </c>
      <c r="P88" s="2">
        <v>167</v>
      </c>
      <c r="Q88" t="s">
        <v>25</v>
      </c>
      <c r="R88" t="s">
        <v>974</v>
      </c>
      <c r="S88" s="3" t="s">
        <v>1051</v>
      </c>
    </row>
    <row r="89" spans="1:19" ht="43.2" hidden="1" x14ac:dyDescent="0.3">
      <c r="A89" s="1">
        <v>45748</v>
      </c>
      <c r="B89" t="s">
        <v>16</v>
      </c>
      <c r="C89" t="s">
        <v>17</v>
      </c>
      <c r="D89" t="s">
        <v>18</v>
      </c>
      <c r="E89" t="s">
        <v>19</v>
      </c>
      <c r="F89" t="s">
        <v>492</v>
      </c>
      <c r="G89" t="s">
        <v>493</v>
      </c>
      <c r="H89" t="s">
        <v>32</v>
      </c>
      <c r="I89" t="s">
        <v>23</v>
      </c>
      <c r="J89" t="s">
        <v>33</v>
      </c>
      <c r="K89" t="s">
        <v>821</v>
      </c>
      <c r="L89">
        <v>0.5</v>
      </c>
      <c r="N89" s="2">
        <v>167</v>
      </c>
      <c r="O89" s="2">
        <v>83.5</v>
      </c>
      <c r="P89" s="2">
        <v>167</v>
      </c>
      <c r="Q89" t="s">
        <v>25</v>
      </c>
      <c r="R89" t="s">
        <v>974</v>
      </c>
      <c r="S89" s="3" t="s">
        <v>1052</v>
      </c>
    </row>
    <row r="90" spans="1:19" ht="43.2" hidden="1" x14ac:dyDescent="0.3">
      <c r="A90" s="1">
        <v>45748</v>
      </c>
      <c r="B90" t="s">
        <v>16</v>
      </c>
      <c r="C90" t="s">
        <v>17</v>
      </c>
      <c r="D90" t="s">
        <v>18</v>
      </c>
      <c r="E90" t="s">
        <v>19</v>
      </c>
      <c r="F90" t="s">
        <v>492</v>
      </c>
      <c r="G90" t="s">
        <v>1053</v>
      </c>
      <c r="H90" t="s">
        <v>22</v>
      </c>
      <c r="I90" t="s">
        <v>23</v>
      </c>
      <c r="J90" t="s">
        <v>24</v>
      </c>
      <c r="K90" t="s">
        <v>821</v>
      </c>
      <c r="L90">
        <v>0.75</v>
      </c>
      <c r="N90" s="2">
        <v>167</v>
      </c>
      <c r="O90" s="2">
        <v>125.25</v>
      </c>
      <c r="P90" s="2">
        <v>167</v>
      </c>
      <c r="Q90" t="s">
        <v>25</v>
      </c>
      <c r="R90" t="s">
        <v>974</v>
      </c>
      <c r="S90" s="3" t="s">
        <v>1054</v>
      </c>
    </row>
    <row r="91" spans="1:19" ht="57.6" hidden="1" x14ac:dyDescent="0.3">
      <c r="A91" s="1">
        <v>45748</v>
      </c>
      <c r="B91" t="s">
        <v>16</v>
      </c>
      <c r="C91" t="s">
        <v>17</v>
      </c>
      <c r="D91" t="s">
        <v>18</v>
      </c>
      <c r="E91" t="s">
        <v>19</v>
      </c>
      <c r="F91" t="s">
        <v>492</v>
      </c>
      <c r="G91" t="s">
        <v>1053</v>
      </c>
      <c r="H91" t="s">
        <v>32</v>
      </c>
      <c r="I91" t="s">
        <v>23</v>
      </c>
      <c r="J91" t="s">
        <v>33</v>
      </c>
      <c r="K91" t="s">
        <v>821</v>
      </c>
      <c r="L91">
        <v>1.75</v>
      </c>
      <c r="N91" s="2">
        <v>167</v>
      </c>
      <c r="O91" s="2">
        <v>292.25</v>
      </c>
      <c r="P91" s="2">
        <v>167</v>
      </c>
      <c r="Q91" t="s">
        <v>25</v>
      </c>
      <c r="R91" t="s">
        <v>974</v>
      </c>
      <c r="S91" s="3" t="s">
        <v>1055</v>
      </c>
    </row>
    <row r="92" spans="1:19" ht="43.2" hidden="1" x14ac:dyDescent="0.3">
      <c r="A92" s="1">
        <v>45748</v>
      </c>
      <c r="B92" t="s">
        <v>16</v>
      </c>
      <c r="C92" t="s">
        <v>17</v>
      </c>
      <c r="D92" t="s">
        <v>18</v>
      </c>
      <c r="E92" t="s">
        <v>19</v>
      </c>
      <c r="F92" t="s">
        <v>492</v>
      </c>
      <c r="G92" t="s">
        <v>1053</v>
      </c>
      <c r="H92" t="s">
        <v>36</v>
      </c>
      <c r="I92" t="s">
        <v>23</v>
      </c>
      <c r="J92" t="s">
        <v>37</v>
      </c>
      <c r="K92" t="s">
        <v>821</v>
      </c>
      <c r="L92">
        <v>2</v>
      </c>
      <c r="N92" s="2">
        <v>167</v>
      </c>
      <c r="O92" s="2">
        <v>334</v>
      </c>
      <c r="P92" s="2">
        <v>167</v>
      </c>
      <c r="Q92" t="s">
        <v>25</v>
      </c>
      <c r="R92" t="s">
        <v>974</v>
      </c>
      <c r="S92" s="3" t="s">
        <v>1056</v>
      </c>
    </row>
    <row r="93" spans="1:19" ht="43.2" hidden="1" x14ac:dyDescent="0.3">
      <c r="A93" s="1">
        <v>45748</v>
      </c>
      <c r="B93" t="s">
        <v>16</v>
      </c>
      <c r="C93" t="s">
        <v>17</v>
      </c>
      <c r="D93" t="s">
        <v>18</v>
      </c>
      <c r="E93" t="s">
        <v>19</v>
      </c>
      <c r="F93" t="s">
        <v>492</v>
      </c>
      <c r="G93" t="s">
        <v>1053</v>
      </c>
      <c r="H93" t="s">
        <v>32</v>
      </c>
      <c r="I93" t="s">
        <v>23</v>
      </c>
      <c r="J93" t="s">
        <v>33</v>
      </c>
      <c r="K93" t="s">
        <v>821</v>
      </c>
      <c r="L93">
        <v>0.5</v>
      </c>
      <c r="N93" s="2">
        <v>167</v>
      </c>
      <c r="O93" s="2">
        <v>83.5</v>
      </c>
      <c r="P93" s="2">
        <v>167</v>
      </c>
      <c r="Q93" t="s">
        <v>25</v>
      </c>
      <c r="R93" t="s">
        <v>974</v>
      </c>
      <c r="S93" s="3" t="s">
        <v>1057</v>
      </c>
    </row>
    <row r="94" spans="1:19" ht="43.2" hidden="1" x14ac:dyDescent="0.3">
      <c r="A94" s="1">
        <v>45748</v>
      </c>
      <c r="B94" t="s">
        <v>16</v>
      </c>
      <c r="C94" t="s">
        <v>17</v>
      </c>
      <c r="D94" t="s">
        <v>18</v>
      </c>
      <c r="E94" t="s">
        <v>19</v>
      </c>
      <c r="F94" t="s">
        <v>492</v>
      </c>
      <c r="G94" t="s">
        <v>1053</v>
      </c>
      <c r="H94" t="s">
        <v>36</v>
      </c>
      <c r="I94" t="s">
        <v>23</v>
      </c>
      <c r="J94" t="s">
        <v>37</v>
      </c>
      <c r="K94" t="s">
        <v>821</v>
      </c>
      <c r="L94">
        <v>3</v>
      </c>
      <c r="N94" s="2">
        <v>167</v>
      </c>
      <c r="O94" s="2">
        <v>501</v>
      </c>
      <c r="P94" s="2">
        <v>167</v>
      </c>
      <c r="Q94" t="s">
        <v>25</v>
      </c>
      <c r="R94" t="s">
        <v>974</v>
      </c>
      <c r="S94" s="3" t="s">
        <v>1058</v>
      </c>
    </row>
    <row r="95" spans="1:19" ht="115.2" x14ac:dyDescent="0.3">
      <c r="A95" s="1">
        <v>45748</v>
      </c>
      <c r="B95" t="s">
        <v>16</v>
      </c>
      <c r="C95" t="s">
        <v>17</v>
      </c>
      <c r="D95" t="s">
        <v>18</v>
      </c>
      <c r="E95" t="s">
        <v>19</v>
      </c>
      <c r="F95" t="s">
        <v>489</v>
      </c>
      <c r="G95" t="s">
        <v>490</v>
      </c>
      <c r="H95" t="s">
        <v>22</v>
      </c>
      <c r="I95" t="s">
        <v>23</v>
      </c>
      <c r="J95" t="s">
        <v>24</v>
      </c>
      <c r="K95" t="s">
        <v>821</v>
      </c>
      <c r="L95">
        <v>4</v>
      </c>
      <c r="N95" s="2">
        <v>167</v>
      </c>
      <c r="O95" s="2">
        <v>668</v>
      </c>
      <c r="P95" s="2">
        <v>167</v>
      </c>
      <c r="Q95" t="s">
        <v>25</v>
      </c>
      <c r="R95" t="s">
        <v>974</v>
      </c>
      <c r="S95" s="37" t="s">
        <v>1059</v>
      </c>
    </row>
    <row r="96" spans="1:19" ht="100.8" x14ac:dyDescent="0.3">
      <c r="A96" s="1">
        <v>45748</v>
      </c>
      <c r="B96" t="s">
        <v>16</v>
      </c>
      <c r="C96" t="s">
        <v>17</v>
      </c>
      <c r="D96" t="s">
        <v>18</v>
      </c>
      <c r="E96" t="s">
        <v>19</v>
      </c>
      <c r="F96" t="s">
        <v>489</v>
      </c>
      <c r="G96" t="s">
        <v>490</v>
      </c>
      <c r="H96" t="s">
        <v>22</v>
      </c>
      <c r="I96" t="s">
        <v>23</v>
      </c>
      <c r="J96" t="s">
        <v>24</v>
      </c>
      <c r="K96" t="s">
        <v>821</v>
      </c>
      <c r="L96">
        <v>4</v>
      </c>
      <c r="N96" s="2">
        <v>167</v>
      </c>
      <c r="O96" s="2">
        <v>668</v>
      </c>
      <c r="P96" s="2">
        <v>167</v>
      </c>
      <c r="Q96" t="s">
        <v>25</v>
      </c>
      <c r="R96" t="s">
        <v>974</v>
      </c>
      <c r="S96" s="37" t="s">
        <v>1060</v>
      </c>
    </row>
    <row r="97" spans="1:19" ht="72" x14ac:dyDescent="0.3">
      <c r="A97" s="1">
        <v>45748</v>
      </c>
      <c r="B97" t="s">
        <v>16</v>
      </c>
      <c r="C97" t="s">
        <v>17</v>
      </c>
      <c r="D97" t="s">
        <v>18</v>
      </c>
      <c r="E97" t="s">
        <v>19</v>
      </c>
      <c r="F97" t="s">
        <v>532</v>
      </c>
      <c r="G97" t="s">
        <v>533</v>
      </c>
      <c r="H97" t="s">
        <v>53</v>
      </c>
      <c r="I97" t="s">
        <v>23</v>
      </c>
      <c r="J97" t="s">
        <v>54</v>
      </c>
      <c r="K97" t="s">
        <v>821</v>
      </c>
      <c r="L97">
        <v>4</v>
      </c>
      <c r="N97" s="2">
        <v>167</v>
      </c>
      <c r="O97" s="2">
        <v>668</v>
      </c>
      <c r="P97" s="2">
        <v>167</v>
      </c>
      <c r="Q97" t="s">
        <v>25</v>
      </c>
      <c r="R97" t="s">
        <v>974</v>
      </c>
      <c r="S97" s="37" t="s">
        <v>1061</v>
      </c>
    </row>
    <row r="98" spans="1:19" hidden="1" x14ac:dyDescent="0.3">
      <c r="A98" s="1"/>
      <c r="N98" s="2"/>
      <c r="O98" s="2"/>
      <c r="P98" s="2"/>
      <c r="S98"/>
    </row>
    <row r="99" spans="1:19" ht="72" hidden="1" x14ac:dyDescent="0.3">
      <c r="A99" s="1">
        <v>45748</v>
      </c>
      <c r="B99" t="s">
        <v>16</v>
      </c>
      <c r="C99" t="s">
        <v>17</v>
      </c>
      <c r="D99" t="s">
        <v>18</v>
      </c>
      <c r="E99" t="s">
        <v>19</v>
      </c>
      <c r="F99" t="s">
        <v>604</v>
      </c>
      <c r="G99" t="s">
        <v>605</v>
      </c>
      <c r="H99" t="s">
        <v>32</v>
      </c>
      <c r="I99" t="s">
        <v>23</v>
      </c>
      <c r="J99" t="s">
        <v>33</v>
      </c>
      <c r="K99" t="s">
        <v>821</v>
      </c>
      <c r="L99">
        <v>1</v>
      </c>
      <c r="N99" s="2">
        <v>164</v>
      </c>
      <c r="O99" s="2">
        <v>164</v>
      </c>
      <c r="P99" s="2">
        <v>164</v>
      </c>
      <c r="Q99" t="s">
        <v>25</v>
      </c>
      <c r="R99" t="s">
        <v>974</v>
      </c>
      <c r="S99" s="3" t="s">
        <v>1062</v>
      </c>
    </row>
    <row r="100" spans="1:19" ht="86.4" hidden="1" x14ac:dyDescent="0.3">
      <c r="A100" s="1">
        <v>45748</v>
      </c>
      <c r="B100" t="s">
        <v>16</v>
      </c>
      <c r="C100" t="s">
        <v>17</v>
      </c>
      <c r="D100" t="s">
        <v>18</v>
      </c>
      <c r="E100" t="s">
        <v>19</v>
      </c>
      <c r="F100" t="s">
        <v>604</v>
      </c>
      <c r="G100" t="s">
        <v>605</v>
      </c>
      <c r="H100" t="s">
        <v>606</v>
      </c>
      <c r="I100" t="s">
        <v>23</v>
      </c>
      <c r="J100" t="s">
        <v>607</v>
      </c>
      <c r="K100" t="s">
        <v>821</v>
      </c>
      <c r="L100">
        <v>2.5</v>
      </c>
      <c r="N100" s="2">
        <v>164</v>
      </c>
      <c r="O100" s="2">
        <v>410</v>
      </c>
      <c r="P100" s="2">
        <v>164</v>
      </c>
      <c r="Q100" t="s">
        <v>25</v>
      </c>
      <c r="R100" t="s">
        <v>974</v>
      </c>
      <c r="S100" s="3" t="s">
        <v>1063</v>
      </c>
    </row>
    <row r="101" spans="1:19" ht="57.6" hidden="1" x14ac:dyDescent="0.3">
      <c r="A101" s="1">
        <v>45748</v>
      </c>
      <c r="B101" t="s">
        <v>16</v>
      </c>
      <c r="C101" t="s">
        <v>17</v>
      </c>
      <c r="D101" t="s">
        <v>18</v>
      </c>
      <c r="E101" t="s">
        <v>19</v>
      </c>
      <c r="F101" t="s">
        <v>604</v>
      </c>
      <c r="G101" t="s">
        <v>605</v>
      </c>
      <c r="H101" t="s">
        <v>606</v>
      </c>
      <c r="I101" t="s">
        <v>23</v>
      </c>
      <c r="J101" t="s">
        <v>607</v>
      </c>
      <c r="K101" t="s">
        <v>821</v>
      </c>
      <c r="L101">
        <v>2</v>
      </c>
      <c r="N101" s="2">
        <v>164</v>
      </c>
      <c r="O101" s="2">
        <v>328</v>
      </c>
      <c r="P101" s="2">
        <v>164</v>
      </c>
      <c r="Q101" t="s">
        <v>25</v>
      </c>
      <c r="R101" t="s">
        <v>974</v>
      </c>
      <c r="S101" s="3" t="s">
        <v>1064</v>
      </c>
    </row>
    <row r="102" spans="1:19" ht="86.4" hidden="1" x14ac:dyDescent="0.3">
      <c r="A102" s="1">
        <v>45748</v>
      </c>
      <c r="B102" t="s">
        <v>16</v>
      </c>
      <c r="C102" t="s">
        <v>17</v>
      </c>
      <c r="D102" t="s">
        <v>18</v>
      </c>
      <c r="E102" t="s">
        <v>19</v>
      </c>
      <c r="F102" t="s">
        <v>604</v>
      </c>
      <c r="G102" t="s">
        <v>605</v>
      </c>
      <c r="H102" t="s">
        <v>606</v>
      </c>
      <c r="I102" t="s">
        <v>23</v>
      </c>
      <c r="J102" t="s">
        <v>607</v>
      </c>
      <c r="K102" t="s">
        <v>821</v>
      </c>
      <c r="L102">
        <v>2.5</v>
      </c>
      <c r="N102" s="2">
        <v>164</v>
      </c>
      <c r="O102" s="2">
        <v>410</v>
      </c>
      <c r="P102" s="2">
        <v>164</v>
      </c>
      <c r="Q102" t="s">
        <v>25</v>
      </c>
      <c r="R102" t="s">
        <v>974</v>
      </c>
      <c r="S102" s="3" t="s">
        <v>1065</v>
      </c>
    </row>
    <row r="103" spans="1:19" hidden="1" x14ac:dyDescent="0.3">
      <c r="A103" s="1"/>
      <c r="N103" s="2"/>
      <c r="O103" s="2"/>
      <c r="P103" s="2"/>
      <c r="S103"/>
    </row>
    <row r="104" spans="1:19" hidden="1" x14ac:dyDescent="0.3">
      <c r="A104" s="1"/>
      <c r="N104" s="2"/>
      <c r="O104" s="2"/>
      <c r="P104" s="2"/>
      <c r="S104"/>
    </row>
    <row r="105" spans="1:19" hidden="1" x14ac:dyDescent="0.3">
      <c r="A105" s="1"/>
      <c r="N105" s="2"/>
      <c r="O105" s="2"/>
      <c r="P105" s="2"/>
      <c r="S105"/>
    </row>
    <row r="106" spans="1:19" hidden="1" x14ac:dyDescent="0.3">
      <c r="A106" s="1"/>
      <c r="N106" s="2"/>
      <c r="O106" s="2"/>
      <c r="P106" s="2"/>
      <c r="S106"/>
    </row>
    <row r="107" spans="1:19" hidden="1" x14ac:dyDescent="0.3">
      <c r="A107" s="1"/>
      <c r="N107" s="2"/>
      <c r="O107" s="2"/>
      <c r="P107" s="2"/>
      <c r="S107"/>
    </row>
    <row r="108" spans="1:19" ht="57.6" hidden="1" x14ac:dyDescent="0.3">
      <c r="A108" s="1">
        <v>45748</v>
      </c>
      <c r="B108" t="s">
        <v>16</v>
      </c>
      <c r="C108" t="s">
        <v>17</v>
      </c>
      <c r="D108" t="s">
        <v>18</v>
      </c>
      <c r="E108" t="s">
        <v>19</v>
      </c>
      <c r="F108" t="s">
        <v>1066</v>
      </c>
      <c r="G108" t="s">
        <v>1067</v>
      </c>
      <c r="H108" t="s">
        <v>534</v>
      </c>
      <c r="I108" t="s">
        <v>23</v>
      </c>
      <c r="J108" t="s">
        <v>535</v>
      </c>
      <c r="K108" t="s">
        <v>821</v>
      </c>
      <c r="L108">
        <v>5</v>
      </c>
      <c r="N108" s="2">
        <v>152</v>
      </c>
      <c r="O108" s="2">
        <v>760</v>
      </c>
      <c r="P108" s="2">
        <v>152</v>
      </c>
      <c r="Q108" t="s">
        <v>25</v>
      </c>
      <c r="R108" t="s">
        <v>974</v>
      </c>
      <c r="S108" s="3" t="s">
        <v>1068</v>
      </c>
    </row>
    <row r="109" spans="1:19" ht="43.2" hidden="1" x14ac:dyDescent="0.3">
      <c r="A109" s="1">
        <v>45748</v>
      </c>
      <c r="B109" t="s">
        <v>16</v>
      </c>
      <c r="C109" t="s">
        <v>17</v>
      </c>
      <c r="D109" t="s">
        <v>18</v>
      </c>
      <c r="E109" t="s">
        <v>19</v>
      </c>
      <c r="F109" t="s">
        <v>1066</v>
      </c>
      <c r="G109" t="s">
        <v>1069</v>
      </c>
      <c r="H109" t="s">
        <v>53</v>
      </c>
      <c r="I109" t="s">
        <v>23</v>
      </c>
      <c r="J109" t="s">
        <v>54</v>
      </c>
      <c r="K109" t="s">
        <v>821</v>
      </c>
      <c r="L109">
        <v>1</v>
      </c>
      <c r="N109" s="2">
        <v>152</v>
      </c>
      <c r="O109" s="2">
        <v>152</v>
      </c>
      <c r="P109" s="2">
        <v>152</v>
      </c>
      <c r="Q109" t="s">
        <v>25</v>
      </c>
      <c r="R109" t="s">
        <v>974</v>
      </c>
      <c r="S109" s="3" t="s">
        <v>1070</v>
      </c>
    </row>
    <row r="110" spans="1:19" ht="43.2" hidden="1" x14ac:dyDescent="0.3">
      <c r="A110" s="1">
        <v>45748</v>
      </c>
      <c r="B110" t="s">
        <v>16</v>
      </c>
      <c r="C110" t="s">
        <v>17</v>
      </c>
      <c r="D110" t="s">
        <v>18</v>
      </c>
      <c r="E110" t="s">
        <v>19</v>
      </c>
      <c r="F110" t="s">
        <v>1066</v>
      </c>
      <c r="G110" t="s">
        <v>1069</v>
      </c>
      <c r="H110" t="s">
        <v>53</v>
      </c>
      <c r="I110" t="s">
        <v>23</v>
      </c>
      <c r="J110" t="s">
        <v>54</v>
      </c>
      <c r="K110" t="s">
        <v>821</v>
      </c>
      <c r="L110">
        <v>0.25</v>
      </c>
      <c r="N110" s="2">
        <v>152</v>
      </c>
      <c r="O110" s="2">
        <v>38</v>
      </c>
      <c r="P110" s="2">
        <v>152</v>
      </c>
      <c r="Q110" t="s">
        <v>25</v>
      </c>
      <c r="R110" t="s">
        <v>974</v>
      </c>
      <c r="S110" s="3" t="s">
        <v>1071</v>
      </c>
    </row>
    <row r="111" spans="1:19" ht="43.2" hidden="1" x14ac:dyDescent="0.3">
      <c r="A111" s="1">
        <v>45748</v>
      </c>
      <c r="B111" t="s">
        <v>16</v>
      </c>
      <c r="C111" t="s">
        <v>17</v>
      </c>
      <c r="D111" t="s">
        <v>18</v>
      </c>
      <c r="E111" t="s">
        <v>19</v>
      </c>
      <c r="F111" t="s">
        <v>1066</v>
      </c>
      <c r="G111" t="s">
        <v>1069</v>
      </c>
      <c r="H111" t="s">
        <v>53</v>
      </c>
      <c r="I111" t="s">
        <v>23</v>
      </c>
      <c r="J111" t="s">
        <v>54</v>
      </c>
      <c r="K111" t="s">
        <v>821</v>
      </c>
      <c r="L111">
        <v>4</v>
      </c>
      <c r="N111" s="2">
        <v>152</v>
      </c>
      <c r="O111" s="2">
        <v>608</v>
      </c>
      <c r="P111" s="2">
        <v>152</v>
      </c>
      <c r="Q111" t="s">
        <v>25</v>
      </c>
      <c r="R111" t="s">
        <v>974</v>
      </c>
      <c r="S111" s="3" t="s">
        <v>1072</v>
      </c>
    </row>
    <row r="112" spans="1:19" ht="57.6" hidden="1" x14ac:dyDescent="0.3">
      <c r="A112" s="1">
        <v>45748</v>
      </c>
      <c r="B112" t="s">
        <v>16</v>
      </c>
      <c r="C112" t="s">
        <v>17</v>
      </c>
      <c r="D112" t="s">
        <v>18</v>
      </c>
      <c r="E112" t="s">
        <v>19</v>
      </c>
      <c r="F112" t="s">
        <v>1066</v>
      </c>
      <c r="G112" t="s">
        <v>1069</v>
      </c>
      <c r="H112" t="s">
        <v>53</v>
      </c>
      <c r="I112" t="s">
        <v>23</v>
      </c>
      <c r="J112" t="s">
        <v>54</v>
      </c>
      <c r="K112" t="s">
        <v>821</v>
      </c>
      <c r="L112">
        <v>4</v>
      </c>
      <c r="N112" s="2">
        <v>152</v>
      </c>
      <c r="O112" s="2">
        <v>608</v>
      </c>
      <c r="P112" s="2">
        <v>152</v>
      </c>
      <c r="Q112" t="s">
        <v>25</v>
      </c>
      <c r="R112" t="s">
        <v>974</v>
      </c>
      <c r="S112" s="3" t="s">
        <v>1073</v>
      </c>
    </row>
    <row r="113" spans="1:19" ht="57.6" hidden="1" x14ac:dyDescent="0.3">
      <c r="A113" s="1">
        <v>45748</v>
      </c>
      <c r="B113" t="s">
        <v>16</v>
      </c>
      <c r="C113" t="s">
        <v>17</v>
      </c>
      <c r="D113" t="s">
        <v>18</v>
      </c>
      <c r="E113" t="s">
        <v>19</v>
      </c>
      <c r="F113" t="s">
        <v>1066</v>
      </c>
      <c r="G113" t="s">
        <v>1074</v>
      </c>
      <c r="H113" t="s">
        <v>53</v>
      </c>
      <c r="I113" t="s">
        <v>23</v>
      </c>
      <c r="J113" t="s">
        <v>54</v>
      </c>
      <c r="K113" t="s">
        <v>821</v>
      </c>
      <c r="L113">
        <v>3</v>
      </c>
      <c r="N113" s="2">
        <v>152</v>
      </c>
      <c r="O113" s="2">
        <v>456</v>
      </c>
      <c r="P113" s="2">
        <v>152</v>
      </c>
      <c r="Q113" t="s">
        <v>25</v>
      </c>
      <c r="R113" t="s">
        <v>974</v>
      </c>
      <c r="S113" s="3" t="s">
        <v>1075</v>
      </c>
    </row>
    <row r="114" spans="1:19" ht="57.6" hidden="1" x14ac:dyDescent="0.3">
      <c r="A114" s="1">
        <v>45748</v>
      </c>
      <c r="B114" t="s">
        <v>16</v>
      </c>
      <c r="C114" t="s">
        <v>17</v>
      </c>
      <c r="D114" t="s">
        <v>18</v>
      </c>
      <c r="E114" t="s">
        <v>19</v>
      </c>
      <c r="F114" t="s">
        <v>1066</v>
      </c>
      <c r="G114" t="s">
        <v>1074</v>
      </c>
      <c r="H114" t="s">
        <v>53</v>
      </c>
      <c r="I114" t="s">
        <v>23</v>
      </c>
      <c r="J114" t="s">
        <v>54</v>
      </c>
      <c r="K114" t="s">
        <v>821</v>
      </c>
      <c r="L114">
        <v>2</v>
      </c>
      <c r="N114" s="2">
        <v>152</v>
      </c>
      <c r="O114" s="2">
        <v>304</v>
      </c>
      <c r="P114" s="2">
        <v>152</v>
      </c>
      <c r="Q114" t="s">
        <v>25</v>
      </c>
      <c r="R114" t="s">
        <v>974</v>
      </c>
      <c r="S114" s="3" t="s">
        <v>1076</v>
      </c>
    </row>
    <row r="115" spans="1:19" ht="57.6" hidden="1" x14ac:dyDescent="0.3">
      <c r="A115" s="1">
        <v>45748</v>
      </c>
      <c r="B115" t="s">
        <v>16</v>
      </c>
      <c r="C115" t="s">
        <v>17</v>
      </c>
      <c r="D115" t="s">
        <v>18</v>
      </c>
      <c r="E115" t="s">
        <v>19</v>
      </c>
      <c r="F115" t="s">
        <v>1066</v>
      </c>
      <c r="G115" t="s">
        <v>1074</v>
      </c>
      <c r="H115" t="s">
        <v>53</v>
      </c>
      <c r="I115" t="s">
        <v>23</v>
      </c>
      <c r="J115" t="s">
        <v>54</v>
      </c>
      <c r="K115" t="s">
        <v>821</v>
      </c>
      <c r="L115">
        <v>2</v>
      </c>
      <c r="N115" s="2">
        <v>152</v>
      </c>
      <c r="O115" s="2">
        <v>304</v>
      </c>
      <c r="P115" s="2">
        <v>152</v>
      </c>
      <c r="Q115" t="s">
        <v>25</v>
      </c>
      <c r="R115" t="s">
        <v>974</v>
      </c>
      <c r="S115" s="3" t="s">
        <v>1077</v>
      </c>
    </row>
    <row r="116" spans="1:19" ht="43.2" hidden="1" x14ac:dyDescent="0.3">
      <c r="A116" s="1">
        <v>45748</v>
      </c>
      <c r="B116" t="s">
        <v>16</v>
      </c>
      <c r="C116" t="s">
        <v>17</v>
      </c>
      <c r="D116" t="s">
        <v>18</v>
      </c>
      <c r="E116" t="s">
        <v>19</v>
      </c>
      <c r="F116" t="s">
        <v>1066</v>
      </c>
      <c r="G116" t="s">
        <v>1074</v>
      </c>
      <c r="H116" t="s">
        <v>53</v>
      </c>
      <c r="I116" t="s">
        <v>23</v>
      </c>
      <c r="J116" t="s">
        <v>54</v>
      </c>
      <c r="K116" t="s">
        <v>821</v>
      </c>
      <c r="L116">
        <v>3</v>
      </c>
      <c r="N116" s="2">
        <v>152</v>
      </c>
      <c r="O116" s="2">
        <v>456</v>
      </c>
      <c r="P116" s="2">
        <v>152</v>
      </c>
      <c r="Q116" t="s">
        <v>25</v>
      </c>
      <c r="R116" t="s">
        <v>974</v>
      </c>
      <c r="S116" s="3" t="s">
        <v>1078</v>
      </c>
    </row>
    <row r="117" spans="1:19" ht="28.8" hidden="1" x14ac:dyDescent="0.3">
      <c r="A117" s="1">
        <v>45748</v>
      </c>
      <c r="B117" t="s">
        <v>16</v>
      </c>
      <c r="C117" t="s">
        <v>17</v>
      </c>
      <c r="D117" t="s">
        <v>18</v>
      </c>
      <c r="E117" t="s">
        <v>19</v>
      </c>
      <c r="F117" t="s">
        <v>1066</v>
      </c>
      <c r="G117" t="s">
        <v>1079</v>
      </c>
      <c r="H117" t="s">
        <v>53</v>
      </c>
      <c r="I117" t="s">
        <v>23</v>
      </c>
      <c r="J117" t="s">
        <v>54</v>
      </c>
      <c r="K117" t="s">
        <v>821</v>
      </c>
      <c r="L117">
        <v>3.5</v>
      </c>
      <c r="N117" s="2">
        <v>152</v>
      </c>
      <c r="O117" s="2">
        <v>532</v>
      </c>
      <c r="P117" s="2">
        <v>152</v>
      </c>
      <c r="Q117" t="s">
        <v>25</v>
      </c>
      <c r="R117" t="s">
        <v>974</v>
      </c>
      <c r="S117" s="3" t="s">
        <v>1080</v>
      </c>
    </row>
    <row r="118" spans="1:19" ht="43.2" hidden="1" x14ac:dyDescent="0.3">
      <c r="A118" s="1">
        <v>45748</v>
      </c>
      <c r="B118" t="s">
        <v>16</v>
      </c>
      <c r="C118" t="s">
        <v>17</v>
      </c>
      <c r="D118" t="s">
        <v>18</v>
      </c>
      <c r="E118" t="s">
        <v>19</v>
      </c>
      <c r="F118" t="s">
        <v>1066</v>
      </c>
      <c r="G118" t="s">
        <v>1079</v>
      </c>
      <c r="H118" t="s">
        <v>53</v>
      </c>
      <c r="I118" t="s">
        <v>23</v>
      </c>
      <c r="J118" t="s">
        <v>54</v>
      </c>
      <c r="K118" t="s">
        <v>821</v>
      </c>
      <c r="L118">
        <v>0.5</v>
      </c>
      <c r="N118" s="2">
        <v>152</v>
      </c>
      <c r="O118" s="2">
        <v>76</v>
      </c>
      <c r="P118" s="2">
        <v>152</v>
      </c>
      <c r="Q118" t="s">
        <v>25</v>
      </c>
      <c r="R118" t="s">
        <v>974</v>
      </c>
      <c r="S118" s="3" t="s">
        <v>1081</v>
      </c>
    </row>
    <row r="119" spans="1:19" ht="43.2" hidden="1" x14ac:dyDescent="0.3">
      <c r="A119" s="1">
        <v>45748</v>
      </c>
      <c r="B119" t="s">
        <v>16</v>
      </c>
      <c r="C119" t="s">
        <v>17</v>
      </c>
      <c r="D119" t="s">
        <v>18</v>
      </c>
      <c r="E119" t="s">
        <v>19</v>
      </c>
      <c r="F119" t="s">
        <v>1066</v>
      </c>
      <c r="G119" t="s">
        <v>1079</v>
      </c>
      <c r="H119" t="s">
        <v>53</v>
      </c>
      <c r="I119" t="s">
        <v>23</v>
      </c>
      <c r="J119" t="s">
        <v>54</v>
      </c>
      <c r="K119" t="s">
        <v>821</v>
      </c>
      <c r="L119">
        <v>3.5</v>
      </c>
      <c r="N119" s="2">
        <v>152</v>
      </c>
      <c r="O119" s="2">
        <v>532</v>
      </c>
      <c r="P119" s="2">
        <v>152</v>
      </c>
      <c r="Q119" t="s">
        <v>25</v>
      </c>
      <c r="R119" t="s">
        <v>974</v>
      </c>
      <c r="S119" s="3" t="s">
        <v>1082</v>
      </c>
    </row>
    <row r="120" spans="1:19" ht="57.6" hidden="1" x14ac:dyDescent="0.3">
      <c r="A120" s="1">
        <v>45748</v>
      </c>
      <c r="B120" t="s">
        <v>16</v>
      </c>
      <c r="C120" t="s">
        <v>17</v>
      </c>
      <c r="D120" t="s">
        <v>18</v>
      </c>
      <c r="E120" t="s">
        <v>19</v>
      </c>
      <c r="F120" t="s">
        <v>1066</v>
      </c>
      <c r="G120" t="s">
        <v>1079</v>
      </c>
      <c r="H120" t="s">
        <v>53</v>
      </c>
      <c r="I120" t="s">
        <v>23</v>
      </c>
      <c r="J120" t="s">
        <v>54</v>
      </c>
      <c r="K120" t="s">
        <v>821</v>
      </c>
      <c r="L120">
        <v>3</v>
      </c>
      <c r="N120" s="2">
        <v>152</v>
      </c>
      <c r="O120" s="2">
        <v>456</v>
      </c>
      <c r="P120" s="2">
        <v>152</v>
      </c>
      <c r="Q120" t="s">
        <v>25</v>
      </c>
      <c r="R120" t="s">
        <v>974</v>
      </c>
      <c r="S120" s="3" t="s">
        <v>1083</v>
      </c>
    </row>
    <row r="121" spans="1:19" ht="28.8" hidden="1" x14ac:dyDescent="0.3">
      <c r="A121" s="1">
        <v>45748</v>
      </c>
      <c r="B121" t="s">
        <v>16</v>
      </c>
      <c r="C121" t="s">
        <v>17</v>
      </c>
      <c r="D121" t="s">
        <v>18</v>
      </c>
      <c r="E121" t="s">
        <v>19</v>
      </c>
      <c r="F121" t="s">
        <v>1066</v>
      </c>
      <c r="G121" t="s">
        <v>1079</v>
      </c>
      <c r="H121" t="s">
        <v>53</v>
      </c>
      <c r="I121" t="s">
        <v>23</v>
      </c>
      <c r="J121" t="s">
        <v>54</v>
      </c>
      <c r="K121" t="s">
        <v>821</v>
      </c>
      <c r="L121">
        <v>1</v>
      </c>
      <c r="N121" s="2">
        <v>152</v>
      </c>
      <c r="O121" s="2">
        <v>152</v>
      </c>
      <c r="P121" s="2">
        <v>152</v>
      </c>
      <c r="Q121" t="s">
        <v>25</v>
      </c>
      <c r="R121" t="s">
        <v>974</v>
      </c>
      <c r="S121" s="3" t="s">
        <v>1084</v>
      </c>
    </row>
    <row r="122" spans="1:19" ht="57.6" hidden="1" x14ac:dyDescent="0.3">
      <c r="A122" s="1">
        <v>45748</v>
      </c>
      <c r="B122" t="s">
        <v>16</v>
      </c>
      <c r="C122" t="s">
        <v>17</v>
      </c>
      <c r="D122" t="s">
        <v>18</v>
      </c>
      <c r="E122" t="s">
        <v>19</v>
      </c>
      <c r="F122" t="s">
        <v>1066</v>
      </c>
      <c r="G122" t="s">
        <v>1067</v>
      </c>
      <c r="H122" t="s">
        <v>534</v>
      </c>
      <c r="I122" t="s">
        <v>23</v>
      </c>
      <c r="J122" t="s">
        <v>535</v>
      </c>
      <c r="K122" t="s">
        <v>821</v>
      </c>
      <c r="L122">
        <v>5</v>
      </c>
      <c r="N122" s="2">
        <v>152</v>
      </c>
      <c r="O122" s="2">
        <v>760</v>
      </c>
      <c r="P122" s="2">
        <v>152</v>
      </c>
      <c r="Q122" t="s">
        <v>25</v>
      </c>
      <c r="R122" t="s">
        <v>974</v>
      </c>
      <c r="S122" s="3" t="s">
        <v>1085</v>
      </c>
    </row>
    <row r="123" spans="1:19" hidden="1" x14ac:dyDescent="0.3">
      <c r="A123" s="1"/>
      <c r="N123" s="2"/>
      <c r="O123" s="2"/>
      <c r="P123" s="2"/>
      <c r="S123"/>
    </row>
    <row r="124" spans="1:19" ht="28.8" hidden="1" x14ac:dyDescent="0.3">
      <c r="A124" s="1">
        <v>45748</v>
      </c>
      <c r="B124" t="s">
        <v>16</v>
      </c>
      <c r="C124" t="s">
        <v>17</v>
      </c>
      <c r="D124" t="s">
        <v>18</v>
      </c>
      <c r="E124" t="s">
        <v>19</v>
      </c>
      <c r="F124" t="s">
        <v>1086</v>
      </c>
      <c r="G124" t="s">
        <v>1087</v>
      </c>
      <c r="H124" t="s">
        <v>32</v>
      </c>
      <c r="I124" t="s">
        <v>23</v>
      </c>
      <c r="J124" t="s">
        <v>33</v>
      </c>
      <c r="K124" t="s">
        <v>821</v>
      </c>
      <c r="L124">
        <v>1</v>
      </c>
      <c r="N124" s="2">
        <v>151</v>
      </c>
      <c r="O124" s="2">
        <v>151</v>
      </c>
      <c r="P124" s="2">
        <v>151</v>
      </c>
      <c r="Q124" t="s">
        <v>25</v>
      </c>
      <c r="R124" t="s">
        <v>974</v>
      </c>
      <c r="S124" s="3" t="s">
        <v>1088</v>
      </c>
    </row>
    <row r="125" spans="1:19" ht="28.8" hidden="1" x14ac:dyDescent="0.3">
      <c r="A125" s="1">
        <v>45748</v>
      </c>
      <c r="B125" t="s">
        <v>16</v>
      </c>
      <c r="C125" t="s">
        <v>17</v>
      </c>
      <c r="D125" t="s">
        <v>18</v>
      </c>
      <c r="E125" t="s">
        <v>19</v>
      </c>
      <c r="F125" t="s">
        <v>1086</v>
      </c>
      <c r="G125" t="s">
        <v>1089</v>
      </c>
      <c r="H125" t="s">
        <v>67</v>
      </c>
      <c r="I125" t="s">
        <v>23</v>
      </c>
      <c r="J125" t="s">
        <v>68</v>
      </c>
      <c r="K125" t="s">
        <v>821</v>
      </c>
      <c r="L125">
        <v>1</v>
      </c>
      <c r="N125" s="2">
        <v>151</v>
      </c>
      <c r="O125" s="2">
        <v>151</v>
      </c>
      <c r="P125" s="2">
        <v>151</v>
      </c>
      <c r="Q125" t="s">
        <v>25</v>
      </c>
      <c r="R125" t="s">
        <v>974</v>
      </c>
      <c r="S125" s="3" t="s">
        <v>1090</v>
      </c>
    </row>
    <row r="126" spans="1:19" ht="43.2" hidden="1" x14ac:dyDescent="0.3">
      <c r="A126" s="1">
        <v>45748</v>
      </c>
      <c r="B126" t="s">
        <v>16</v>
      </c>
      <c r="C126" t="s">
        <v>17</v>
      </c>
      <c r="D126" t="s">
        <v>18</v>
      </c>
      <c r="E126" t="s">
        <v>19</v>
      </c>
      <c r="F126" t="s">
        <v>1086</v>
      </c>
      <c r="G126" t="s">
        <v>1089</v>
      </c>
      <c r="H126" t="s">
        <v>22</v>
      </c>
      <c r="I126" t="s">
        <v>23</v>
      </c>
      <c r="J126" t="s">
        <v>24</v>
      </c>
      <c r="K126" t="s">
        <v>821</v>
      </c>
      <c r="L126">
        <v>1</v>
      </c>
      <c r="N126" s="2">
        <v>151</v>
      </c>
      <c r="O126" s="2">
        <v>151</v>
      </c>
      <c r="P126" s="2">
        <v>151</v>
      </c>
      <c r="Q126" t="s">
        <v>25</v>
      </c>
      <c r="R126" t="s">
        <v>974</v>
      </c>
      <c r="S126" s="3" t="s">
        <v>1091</v>
      </c>
    </row>
    <row r="127" spans="1:19" ht="28.8" hidden="1" x14ac:dyDescent="0.3">
      <c r="A127" s="1">
        <v>45748</v>
      </c>
      <c r="B127" t="s">
        <v>16</v>
      </c>
      <c r="C127" t="s">
        <v>17</v>
      </c>
      <c r="D127" t="s">
        <v>18</v>
      </c>
      <c r="E127" t="s">
        <v>19</v>
      </c>
      <c r="F127" t="s">
        <v>1086</v>
      </c>
      <c r="G127" t="s">
        <v>1089</v>
      </c>
      <c r="H127" t="s">
        <v>22</v>
      </c>
      <c r="I127" t="s">
        <v>23</v>
      </c>
      <c r="J127" t="s">
        <v>24</v>
      </c>
      <c r="K127" t="s">
        <v>821</v>
      </c>
      <c r="L127">
        <v>0.75</v>
      </c>
      <c r="N127" s="2">
        <v>151</v>
      </c>
      <c r="O127" s="2">
        <v>113.25</v>
      </c>
      <c r="P127" s="2">
        <v>151</v>
      </c>
      <c r="Q127" t="s">
        <v>25</v>
      </c>
      <c r="R127" t="s">
        <v>974</v>
      </c>
      <c r="S127" s="3" t="s">
        <v>1092</v>
      </c>
    </row>
    <row r="128" spans="1:19" ht="28.8" hidden="1" x14ac:dyDescent="0.3">
      <c r="A128" s="1">
        <v>45748</v>
      </c>
      <c r="B128" t="s">
        <v>16</v>
      </c>
      <c r="C128" t="s">
        <v>17</v>
      </c>
      <c r="D128" t="s">
        <v>18</v>
      </c>
      <c r="E128" t="s">
        <v>19</v>
      </c>
      <c r="F128" t="s">
        <v>1086</v>
      </c>
      <c r="G128" t="s">
        <v>1089</v>
      </c>
      <c r="H128" t="s">
        <v>22</v>
      </c>
      <c r="I128" t="s">
        <v>23</v>
      </c>
      <c r="J128" t="s">
        <v>24</v>
      </c>
      <c r="K128" t="s">
        <v>821</v>
      </c>
      <c r="L128">
        <v>2.25</v>
      </c>
      <c r="N128" s="2">
        <v>151</v>
      </c>
      <c r="O128" s="2">
        <v>339.75</v>
      </c>
      <c r="P128" s="2">
        <v>151</v>
      </c>
      <c r="Q128" t="s">
        <v>25</v>
      </c>
      <c r="R128" t="s">
        <v>974</v>
      </c>
      <c r="S128" s="3" t="s">
        <v>1093</v>
      </c>
    </row>
    <row r="129" spans="1:19" ht="43.2" hidden="1" x14ac:dyDescent="0.3">
      <c r="A129" s="1">
        <v>45748</v>
      </c>
      <c r="B129" t="s">
        <v>16</v>
      </c>
      <c r="C129" t="s">
        <v>17</v>
      </c>
      <c r="D129" t="s">
        <v>18</v>
      </c>
      <c r="E129" t="s">
        <v>19</v>
      </c>
      <c r="F129" t="s">
        <v>1086</v>
      </c>
      <c r="G129" t="s">
        <v>1089</v>
      </c>
      <c r="H129" t="s">
        <v>22</v>
      </c>
      <c r="I129" t="s">
        <v>23</v>
      </c>
      <c r="J129" t="s">
        <v>24</v>
      </c>
      <c r="K129" t="s">
        <v>821</v>
      </c>
      <c r="L129">
        <v>3</v>
      </c>
      <c r="N129" s="2">
        <v>151</v>
      </c>
      <c r="O129" s="2">
        <v>453</v>
      </c>
      <c r="P129" s="2">
        <v>151</v>
      </c>
      <c r="Q129" t="s">
        <v>25</v>
      </c>
      <c r="R129" t="s">
        <v>974</v>
      </c>
      <c r="S129" s="3" t="s">
        <v>1094</v>
      </c>
    </row>
    <row r="130" spans="1:19" hidden="1" x14ac:dyDescent="0.3">
      <c r="A130" s="1"/>
      <c r="N130" s="2"/>
      <c r="O130" s="2"/>
      <c r="P130" s="2"/>
      <c r="S130"/>
    </row>
    <row r="131" spans="1:19" hidden="1" x14ac:dyDescent="0.3">
      <c r="A131" s="1"/>
      <c r="N131" s="2"/>
      <c r="O131" s="2"/>
      <c r="P131" s="2"/>
      <c r="S131"/>
    </row>
    <row r="132" spans="1:19" hidden="1" x14ac:dyDescent="0.3">
      <c r="A132" s="1"/>
      <c r="N132" s="2"/>
      <c r="O132" s="2"/>
      <c r="P132" s="2"/>
      <c r="S132"/>
    </row>
    <row r="133" spans="1:19" hidden="1" x14ac:dyDescent="0.3">
      <c r="A133" s="1"/>
      <c r="N133" s="2"/>
      <c r="O133" s="2"/>
      <c r="P133" s="2"/>
      <c r="S133"/>
    </row>
    <row r="134" spans="1:19" hidden="1" x14ac:dyDescent="0.3">
      <c r="A134" s="1"/>
      <c r="N134" s="2"/>
      <c r="O134" s="2"/>
      <c r="P134" s="2"/>
      <c r="S134"/>
    </row>
    <row r="135" spans="1:19" hidden="1" x14ac:dyDescent="0.3">
      <c r="A135" s="1"/>
      <c r="N135" s="2"/>
      <c r="O135" s="2"/>
      <c r="P135" s="2"/>
      <c r="S135"/>
    </row>
    <row r="136" spans="1:19" hidden="1" x14ac:dyDescent="0.3">
      <c r="A136" s="1"/>
      <c r="N136" s="2"/>
      <c r="O136" s="2"/>
      <c r="P136" s="2"/>
      <c r="S136"/>
    </row>
    <row r="137" spans="1:19" hidden="1" x14ac:dyDescent="0.3">
      <c r="A137" s="1"/>
      <c r="N137" s="2"/>
      <c r="O137" s="2"/>
      <c r="P137" s="2"/>
      <c r="S137"/>
    </row>
    <row r="138" spans="1:19" ht="57.6" hidden="1" x14ac:dyDescent="0.3">
      <c r="A138" s="1">
        <v>45748</v>
      </c>
      <c r="B138" t="s">
        <v>16</v>
      </c>
      <c r="C138" t="s">
        <v>17</v>
      </c>
      <c r="D138" t="s">
        <v>18</v>
      </c>
      <c r="E138" t="s">
        <v>19</v>
      </c>
      <c r="F138" t="s">
        <v>705</v>
      </c>
      <c r="G138" t="s">
        <v>706</v>
      </c>
      <c r="H138" t="s">
        <v>606</v>
      </c>
      <c r="I138" t="s">
        <v>23</v>
      </c>
      <c r="J138" t="s">
        <v>607</v>
      </c>
      <c r="K138" t="s">
        <v>821</v>
      </c>
      <c r="L138">
        <v>2</v>
      </c>
      <c r="N138" s="2">
        <v>149</v>
      </c>
      <c r="O138" s="2">
        <v>298</v>
      </c>
      <c r="P138" s="2">
        <v>149</v>
      </c>
      <c r="Q138" t="s">
        <v>25</v>
      </c>
      <c r="R138" t="s">
        <v>974</v>
      </c>
      <c r="S138" s="3" t="s">
        <v>1095</v>
      </c>
    </row>
    <row r="139" spans="1:19" ht="43.2" hidden="1" x14ac:dyDescent="0.3">
      <c r="A139" s="1">
        <v>45748</v>
      </c>
      <c r="B139" t="s">
        <v>16</v>
      </c>
      <c r="C139" t="s">
        <v>17</v>
      </c>
      <c r="D139" t="s">
        <v>18</v>
      </c>
      <c r="E139" t="s">
        <v>19</v>
      </c>
      <c r="F139" t="s">
        <v>705</v>
      </c>
      <c r="G139" t="s">
        <v>706</v>
      </c>
      <c r="H139" t="s">
        <v>606</v>
      </c>
      <c r="I139" t="s">
        <v>23</v>
      </c>
      <c r="J139" t="s">
        <v>607</v>
      </c>
      <c r="K139" t="s">
        <v>821</v>
      </c>
      <c r="L139">
        <v>1</v>
      </c>
      <c r="N139" s="2">
        <v>149</v>
      </c>
      <c r="O139" s="2">
        <v>149</v>
      </c>
      <c r="P139" s="2">
        <v>149</v>
      </c>
      <c r="Q139" t="s">
        <v>25</v>
      </c>
      <c r="R139" t="s">
        <v>974</v>
      </c>
      <c r="S139" s="3" t="s">
        <v>1096</v>
      </c>
    </row>
    <row r="140" spans="1:19" ht="57.6" hidden="1" x14ac:dyDescent="0.3">
      <c r="A140" s="1">
        <v>45748</v>
      </c>
      <c r="B140" t="s">
        <v>16</v>
      </c>
      <c r="C140" t="s">
        <v>17</v>
      </c>
      <c r="D140" t="s">
        <v>18</v>
      </c>
      <c r="E140" t="s">
        <v>19</v>
      </c>
      <c r="F140" t="s">
        <v>705</v>
      </c>
      <c r="G140" t="s">
        <v>706</v>
      </c>
      <c r="H140" t="s">
        <v>22</v>
      </c>
      <c r="I140" t="s">
        <v>23</v>
      </c>
      <c r="J140" t="s">
        <v>24</v>
      </c>
      <c r="K140" t="s">
        <v>821</v>
      </c>
      <c r="L140">
        <v>2.5</v>
      </c>
      <c r="N140" s="2">
        <v>149</v>
      </c>
      <c r="O140" s="2">
        <v>372.5</v>
      </c>
      <c r="P140" s="2">
        <v>149</v>
      </c>
      <c r="Q140" t="s">
        <v>25</v>
      </c>
      <c r="R140" t="s">
        <v>974</v>
      </c>
      <c r="S140" s="3" t="s">
        <v>1097</v>
      </c>
    </row>
    <row r="141" spans="1:19" ht="86.4" hidden="1" x14ac:dyDescent="0.3">
      <c r="A141" s="1">
        <v>45748</v>
      </c>
      <c r="B141" t="s">
        <v>16</v>
      </c>
      <c r="C141" t="s">
        <v>17</v>
      </c>
      <c r="D141" t="s">
        <v>18</v>
      </c>
      <c r="E141" t="s">
        <v>19</v>
      </c>
      <c r="F141" t="s">
        <v>705</v>
      </c>
      <c r="G141" t="s">
        <v>706</v>
      </c>
      <c r="H141" t="s">
        <v>32</v>
      </c>
      <c r="I141" t="s">
        <v>23</v>
      </c>
      <c r="J141" t="s">
        <v>33</v>
      </c>
      <c r="K141" t="s">
        <v>821</v>
      </c>
      <c r="L141">
        <v>1</v>
      </c>
      <c r="N141" s="2">
        <v>149</v>
      </c>
      <c r="O141" s="2">
        <v>149</v>
      </c>
      <c r="P141" s="2">
        <v>149</v>
      </c>
      <c r="Q141" t="s">
        <v>25</v>
      </c>
      <c r="R141" t="s">
        <v>974</v>
      </c>
      <c r="S141" s="3" t="s">
        <v>1098</v>
      </c>
    </row>
    <row r="142" spans="1:19" ht="43.2" hidden="1" x14ac:dyDescent="0.3">
      <c r="A142" s="1">
        <v>45748</v>
      </c>
      <c r="B142" t="s">
        <v>16</v>
      </c>
      <c r="C142" t="s">
        <v>17</v>
      </c>
      <c r="D142" t="s">
        <v>18</v>
      </c>
      <c r="E142" t="s">
        <v>19</v>
      </c>
      <c r="F142" t="s">
        <v>705</v>
      </c>
      <c r="G142" t="s">
        <v>706</v>
      </c>
      <c r="H142" t="s">
        <v>22</v>
      </c>
      <c r="I142" t="s">
        <v>23</v>
      </c>
      <c r="J142" t="s">
        <v>24</v>
      </c>
      <c r="K142" t="s">
        <v>821</v>
      </c>
      <c r="L142">
        <v>0.25</v>
      </c>
      <c r="N142" s="2">
        <v>149</v>
      </c>
      <c r="O142" s="2">
        <v>37.25</v>
      </c>
      <c r="P142" s="2">
        <v>149</v>
      </c>
      <c r="Q142" t="s">
        <v>25</v>
      </c>
      <c r="R142" t="s">
        <v>974</v>
      </c>
      <c r="S142" s="3" t="s">
        <v>1099</v>
      </c>
    </row>
    <row r="143" spans="1:19" ht="57.6" hidden="1" x14ac:dyDescent="0.3">
      <c r="A143" s="1">
        <v>45748</v>
      </c>
      <c r="B143" t="s">
        <v>16</v>
      </c>
      <c r="C143" t="s">
        <v>17</v>
      </c>
      <c r="D143" t="s">
        <v>18</v>
      </c>
      <c r="E143" t="s">
        <v>19</v>
      </c>
      <c r="F143" t="s">
        <v>705</v>
      </c>
      <c r="G143" t="s">
        <v>706</v>
      </c>
      <c r="H143" t="s">
        <v>606</v>
      </c>
      <c r="I143" t="s">
        <v>23</v>
      </c>
      <c r="J143" t="s">
        <v>607</v>
      </c>
      <c r="K143" t="s">
        <v>821</v>
      </c>
      <c r="L143">
        <v>0.75</v>
      </c>
      <c r="N143" s="2">
        <v>149</v>
      </c>
      <c r="O143" s="2">
        <v>111.75</v>
      </c>
      <c r="P143" s="2">
        <v>149</v>
      </c>
      <c r="Q143" t="s">
        <v>25</v>
      </c>
      <c r="R143" t="s">
        <v>974</v>
      </c>
      <c r="S143" s="3" t="s">
        <v>1100</v>
      </c>
    </row>
    <row r="144" spans="1:19" ht="57.6" hidden="1" x14ac:dyDescent="0.3">
      <c r="A144" s="1">
        <v>45748</v>
      </c>
      <c r="B144" t="s">
        <v>16</v>
      </c>
      <c r="C144" t="s">
        <v>17</v>
      </c>
      <c r="D144" t="s">
        <v>18</v>
      </c>
      <c r="E144" t="s">
        <v>19</v>
      </c>
      <c r="F144" t="s">
        <v>705</v>
      </c>
      <c r="G144" t="s">
        <v>706</v>
      </c>
      <c r="H144" t="s">
        <v>606</v>
      </c>
      <c r="I144" t="s">
        <v>23</v>
      </c>
      <c r="J144" t="s">
        <v>607</v>
      </c>
      <c r="K144" t="s">
        <v>821</v>
      </c>
      <c r="L144">
        <v>0.75</v>
      </c>
      <c r="N144" s="2">
        <v>149</v>
      </c>
      <c r="O144" s="2">
        <v>111.75</v>
      </c>
      <c r="P144" s="2">
        <v>149</v>
      </c>
      <c r="Q144" t="s">
        <v>25</v>
      </c>
      <c r="R144" t="s">
        <v>974</v>
      </c>
      <c r="S144" s="3" t="s">
        <v>1101</v>
      </c>
    </row>
    <row r="145" spans="1:19" hidden="1" x14ac:dyDescent="0.3">
      <c r="A145" s="1"/>
      <c r="N145" s="2"/>
      <c r="O145" s="2"/>
      <c r="P145" s="2"/>
      <c r="S145"/>
    </row>
    <row r="146" spans="1:19" hidden="1" x14ac:dyDescent="0.3">
      <c r="A146" s="1"/>
      <c r="N146" s="2"/>
      <c r="O146" s="2"/>
      <c r="P146" s="2"/>
      <c r="S146"/>
    </row>
    <row r="147" spans="1:19" hidden="1" x14ac:dyDescent="0.3">
      <c r="A147" s="1"/>
      <c r="N147" s="2"/>
      <c r="O147" s="2"/>
      <c r="P147" s="2"/>
      <c r="S147"/>
    </row>
    <row r="148" spans="1:19" hidden="1" x14ac:dyDescent="0.3">
      <c r="A148" s="1"/>
      <c r="N148" s="2"/>
      <c r="O148" s="2"/>
      <c r="P148" s="2"/>
      <c r="S148"/>
    </row>
    <row r="149" spans="1:19" hidden="1" x14ac:dyDescent="0.3">
      <c r="A149" s="1"/>
      <c r="N149" s="2"/>
      <c r="O149" s="2"/>
      <c r="P149" s="2"/>
      <c r="S149"/>
    </row>
    <row r="150" spans="1:19" ht="72" hidden="1" x14ac:dyDescent="0.3">
      <c r="A150" s="1">
        <v>45748</v>
      </c>
      <c r="B150" t="s">
        <v>16</v>
      </c>
      <c r="C150" t="s">
        <v>17</v>
      </c>
      <c r="D150" t="s">
        <v>18</v>
      </c>
      <c r="E150" t="s">
        <v>19</v>
      </c>
      <c r="F150" t="s">
        <v>1102</v>
      </c>
      <c r="G150" t="s">
        <v>1103</v>
      </c>
      <c r="H150" t="s">
        <v>53</v>
      </c>
      <c r="I150" t="s">
        <v>23</v>
      </c>
      <c r="J150" t="s">
        <v>54</v>
      </c>
      <c r="K150" t="s">
        <v>821</v>
      </c>
      <c r="L150">
        <v>1</v>
      </c>
      <c r="N150" s="2">
        <v>139</v>
      </c>
      <c r="O150" s="2">
        <v>139</v>
      </c>
      <c r="P150" s="2">
        <v>139</v>
      </c>
      <c r="Q150" t="s">
        <v>25</v>
      </c>
      <c r="R150" t="s">
        <v>974</v>
      </c>
      <c r="S150" s="3" t="s">
        <v>1104</v>
      </c>
    </row>
    <row r="151" spans="1:19" hidden="1" x14ac:dyDescent="0.3">
      <c r="A151" s="1"/>
      <c r="N151" s="2"/>
      <c r="O151" s="2"/>
      <c r="P151" s="2"/>
      <c r="S151"/>
    </row>
    <row r="152" spans="1:19" hidden="1" x14ac:dyDescent="0.3">
      <c r="A152" s="1"/>
      <c r="N152" s="2"/>
      <c r="O152" s="2"/>
      <c r="P152" s="2"/>
      <c r="S152"/>
    </row>
    <row r="153" spans="1:19" hidden="1" x14ac:dyDescent="0.3">
      <c r="A153" s="1"/>
      <c r="N153" s="2"/>
      <c r="O153" s="2"/>
      <c r="P153" s="2"/>
      <c r="S153"/>
    </row>
    <row r="154" spans="1:19" hidden="1" x14ac:dyDescent="0.3">
      <c r="A154" s="1"/>
      <c r="N154" s="2"/>
      <c r="O154" s="2"/>
      <c r="P154" s="2"/>
      <c r="S154"/>
    </row>
    <row r="155" spans="1:19" hidden="1" x14ac:dyDescent="0.3">
      <c r="A155" s="1"/>
      <c r="N155" s="2"/>
      <c r="O155" s="2"/>
      <c r="P155" s="2"/>
      <c r="S155"/>
    </row>
    <row r="156" spans="1:19" hidden="1" x14ac:dyDescent="0.3">
      <c r="A156" s="1"/>
      <c r="N156" s="2"/>
      <c r="O156" s="2"/>
      <c r="P156" s="2"/>
      <c r="S156"/>
    </row>
    <row r="157" spans="1:19" hidden="1" x14ac:dyDescent="0.3">
      <c r="A157" s="1"/>
      <c r="N157" s="2"/>
      <c r="O157" s="2"/>
      <c r="P157" s="2"/>
      <c r="S157"/>
    </row>
    <row r="158" spans="1:19" hidden="1" x14ac:dyDescent="0.3">
      <c r="A158" s="1"/>
      <c r="N158" s="2"/>
      <c r="O158" s="2"/>
      <c r="P158" s="2"/>
      <c r="S158"/>
    </row>
    <row r="159" spans="1:19" hidden="1" x14ac:dyDescent="0.3">
      <c r="A159" s="1"/>
      <c r="N159" s="2"/>
      <c r="O159" s="2"/>
      <c r="P159" s="2"/>
      <c r="S159"/>
    </row>
    <row r="160" spans="1:19" hidden="1" x14ac:dyDescent="0.3">
      <c r="A160" s="1"/>
      <c r="N160" s="2"/>
      <c r="O160" s="2"/>
      <c r="P160" s="2"/>
      <c r="S160"/>
    </row>
    <row r="161" spans="1:19" hidden="1" x14ac:dyDescent="0.3">
      <c r="A161" s="1"/>
      <c r="N161" s="2"/>
      <c r="O161" s="2"/>
      <c r="P161" s="2"/>
      <c r="S161"/>
    </row>
    <row r="162" spans="1:19" hidden="1" x14ac:dyDescent="0.3">
      <c r="A162" s="1"/>
      <c r="N162" s="2"/>
      <c r="O162" s="2"/>
      <c r="P162" s="2"/>
      <c r="S162"/>
    </row>
    <row r="163" spans="1:19" hidden="1" x14ac:dyDescent="0.3">
      <c r="A163" s="1"/>
      <c r="N163" s="2"/>
      <c r="O163" s="2"/>
      <c r="P163" s="2"/>
      <c r="S163"/>
    </row>
    <row r="164" spans="1:19" hidden="1" x14ac:dyDescent="0.3">
      <c r="A164" s="1"/>
      <c r="N164" s="2"/>
      <c r="O164" s="2"/>
      <c r="P164" s="2"/>
      <c r="S164"/>
    </row>
    <row r="165" spans="1:19" hidden="1" x14ac:dyDescent="0.3">
      <c r="A165" s="1"/>
      <c r="N165" s="2"/>
      <c r="O165" s="2"/>
      <c r="P165" s="2"/>
      <c r="S165"/>
    </row>
    <row r="166" spans="1:19" hidden="1" x14ac:dyDescent="0.3">
      <c r="A166" s="1"/>
      <c r="N166" s="2"/>
      <c r="O166" s="2"/>
      <c r="P166" s="2"/>
      <c r="S166"/>
    </row>
    <row r="167" spans="1:19" hidden="1" x14ac:dyDescent="0.3">
      <c r="A167" s="1"/>
      <c r="N167" s="2"/>
      <c r="O167" s="2"/>
      <c r="P167" s="2"/>
      <c r="S167"/>
    </row>
    <row r="168" spans="1:19" ht="43.2" hidden="1" x14ac:dyDescent="0.3">
      <c r="A168" s="1">
        <v>45748</v>
      </c>
      <c r="B168" t="s">
        <v>16</v>
      </c>
      <c r="C168" t="s">
        <v>17</v>
      </c>
      <c r="D168" t="s">
        <v>18</v>
      </c>
      <c r="E168" t="s">
        <v>19</v>
      </c>
      <c r="F168" t="s">
        <v>1105</v>
      </c>
      <c r="G168" t="s">
        <v>1106</v>
      </c>
      <c r="H168" t="s">
        <v>32</v>
      </c>
      <c r="I168" t="s">
        <v>23</v>
      </c>
      <c r="J168" t="s">
        <v>33</v>
      </c>
      <c r="K168" t="s">
        <v>821</v>
      </c>
      <c r="L168">
        <v>0.5</v>
      </c>
      <c r="N168" s="2">
        <v>134</v>
      </c>
      <c r="O168" s="2">
        <v>67</v>
      </c>
      <c r="P168" s="2">
        <v>134</v>
      </c>
      <c r="Q168" t="s">
        <v>25</v>
      </c>
      <c r="R168" t="s">
        <v>974</v>
      </c>
      <c r="S168" s="3" t="s">
        <v>1107</v>
      </c>
    </row>
    <row r="169" spans="1:19" ht="28.8" hidden="1" x14ac:dyDescent="0.3">
      <c r="A169" s="1">
        <v>45748</v>
      </c>
      <c r="B169" t="s">
        <v>16</v>
      </c>
      <c r="C169" t="s">
        <v>17</v>
      </c>
      <c r="D169" t="s">
        <v>18</v>
      </c>
      <c r="E169" t="s">
        <v>19</v>
      </c>
      <c r="F169" t="s">
        <v>1105</v>
      </c>
      <c r="G169" t="s">
        <v>1106</v>
      </c>
      <c r="H169" t="s">
        <v>67</v>
      </c>
      <c r="I169" t="s">
        <v>23</v>
      </c>
      <c r="J169" t="s">
        <v>68</v>
      </c>
      <c r="K169" t="s">
        <v>821</v>
      </c>
      <c r="L169">
        <v>4</v>
      </c>
      <c r="N169" s="2">
        <v>134</v>
      </c>
      <c r="O169" s="2">
        <v>536</v>
      </c>
      <c r="P169" s="2">
        <v>134</v>
      </c>
      <c r="Q169" t="s">
        <v>25</v>
      </c>
      <c r="R169" t="s">
        <v>974</v>
      </c>
      <c r="S169" s="3" t="s">
        <v>1108</v>
      </c>
    </row>
    <row r="170" spans="1:19" ht="28.8" hidden="1" x14ac:dyDescent="0.3">
      <c r="A170" s="1">
        <v>45748</v>
      </c>
      <c r="B170" t="s">
        <v>16</v>
      </c>
      <c r="C170" t="s">
        <v>17</v>
      </c>
      <c r="D170" t="s">
        <v>18</v>
      </c>
      <c r="E170" t="s">
        <v>19</v>
      </c>
      <c r="F170" t="s">
        <v>1105</v>
      </c>
      <c r="G170" t="s">
        <v>1106</v>
      </c>
      <c r="H170" t="s">
        <v>67</v>
      </c>
      <c r="I170" t="s">
        <v>23</v>
      </c>
      <c r="J170" t="s">
        <v>68</v>
      </c>
      <c r="K170" t="s">
        <v>821</v>
      </c>
      <c r="L170">
        <v>0.5</v>
      </c>
      <c r="N170" s="2">
        <v>134</v>
      </c>
      <c r="O170" s="2">
        <v>67</v>
      </c>
      <c r="P170" s="2">
        <v>134</v>
      </c>
      <c r="Q170" t="s">
        <v>25</v>
      </c>
      <c r="R170" t="s">
        <v>974</v>
      </c>
      <c r="S170" s="3" t="s">
        <v>1109</v>
      </c>
    </row>
    <row r="171" spans="1:19" ht="28.8" hidden="1" x14ac:dyDescent="0.3">
      <c r="A171" s="1">
        <v>45748</v>
      </c>
      <c r="B171" t="s">
        <v>16</v>
      </c>
      <c r="C171" t="s">
        <v>17</v>
      </c>
      <c r="D171" t="s">
        <v>18</v>
      </c>
      <c r="E171" t="s">
        <v>19</v>
      </c>
      <c r="F171" t="s">
        <v>1105</v>
      </c>
      <c r="G171" t="s">
        <v>1106</v>
      </c>
      <c r="H171" t="s">
        <v>67</v>
      </c>
      <c r="I171" t="s">
        <v>23</v>
      </c>
      <c r="J171" t="s">
        <v>68</v>
      </c>
      <c r="K171" t="s">
        <v>821</v>
      </c>
      <c r="L171">
        <v>3</v>
      </c>
      <c r="N171" s="2">
        <v>134</v>
      </c>
      <c r="O171" s="2">
        <v>402</v>
      </c>
      <c r="P171" s="2">
        <v>134</v>
      </c>
      <c r="Q171" t="s">
        <v>25</v>
      </c>
      <c r="R171" t="s">
        <v>974</v>
      </c>
      <c r="S171" s="3" t="s">
        <v>1110</v>
      </c>
    </row>
    <row r="172" spans="1:19" hidden="1" x14ac:dyDescent="0.3">
      <c r="A172" s="1"/>
      <c r="N172" s="2"/>
      <c r="O172" s="2"/>
      <c r="P172" s="2"/>
      <c r="S172"/>
    </row>
    <row r="173" spans="1:19" hidden="1" x14ac:dyDescent="0.3">
      <c r="A173" s="1"/>
      <c r="N173" s="2"/>
      <c r="O173" s="2"/>
      <c r="P173" s="2"/>
      <c r="S173"/>
    </row>
    <row r="174" spans="1:19" ht="43.2" hidden="1" x14ac:dyDescent="0.3">
      <c r="A174" s="1">
        <v>45748</v>
      </c>
      <c r="B174" t="s">
        <v>16</v>
      </c>
      <c r="C174" t="s">
        <v>17</v>
      </c>
      <c r="D174" t="s">
        <v>18</v>
      </c>
      <c r="E174" t="s">
        <v>19</v>
      </c>
      <c r="F174" t="s">
        <v>1111</v>
      </c>
      <c r="G174" t="s">
        <v>1112</v>
      </c>
      <c r="H174" t="s">
        <v>22</v>
      </c>
      <c r="I174" t="s">
        <v>23</v>
      </c>
      <c r="J174" t="s">
        <v>24</v>
      </c>
      <c r="K174" t="s">
        <v>821</v>
      </c>
      <c r="L174">
        <v>3</v>
      </c>
      <c r="N174" s="2">
        <v>122</v>
      </c>
      <c r="O174" s="2">
        <v>366</v>
      </c>
      <c r="P174" s="2">
        <v>122</v>
      </c>
      <c r="Q174" t="s">
        <v>25</v>
      </c>
      <c r="R174" t="s">
        <v>974</v>
      </c>
      <c r="S174" s="3" t="s">
        <v>1113</v>
      </c>
    </row>
    <row r="175" spans="1:19" ht="28.8" hidden="1" x14ac:dyDescent="0.3">
      <c r="A175" s="1">
        <v>45748</v>
      </c>
      <c r="B175" t="s">
        <v>16</v>
      </c>
      <c r="C175" t="s">
        <v>17</v>
      </c>
      <c r="D175" t="s">
        <v>18</v>
      </c>
      <c r="E175" t="s">
        <v>19</v>
      </c>
      <c r="F175" t="s">
        <v>1111</v>
      </c>
      <c r="G175" t="s">
        <v>1112</v>
      </c>
      <c r="H175" t="s">
        <v>22</v>
      </c>
      <c r="I175" t="s">
        <v>23</v>
      </c>
      <c r="J175" t="s">
        <v>24</v>
      </c>
      <c r="K175" t="s">
        <v>821</v>
      </c>
      <c r="L175">
        <v>1.25</v>
      </c>
      <c r="N175" s="2">
        <v>122</v>
      </c>
      <c r="O175" s="2">
        <v>152.5</v>
      </c>
      <c r="P175" s="2">
        <v>122</v>
      </c>
      <c r="Q175" t="s">
        <v>25</v>
      </c>
      <c r="R175" t="s">
        <v>974</v>
      </c>
      <c r="S175" s="3" t="s">
        <v>1114</v>
      </c>
    </row>
    <row r="176" spans="1:19" ht="57.6" hidden="1" x14ac:dyDescent="0.3">
      <c r="A176" s="1">
        <v>45748</v>
      </c>
      <c r="B176" t="s">
        <v>16</v>
      </c>
      <c r="C176" t="s">
        <v>17</v>
      </c>
      <c r="D176" t="s">
        <v>18</v>
      </c>
      <c r="E176" t="s">
        <v>19</v>
      </c>
      <c r="F176" t="s">
        <v>1111</v>
      </c>
      <c r="G176" t="s">
        <v>1112</v>
      </c>
      <c r="H176" t="s">
        <v>32</v>
      </c>
      <c r="I176" t="s">
        <v>23</v>
      </c>
      <c r="J176" t="s">
        <v>33</v>
      </c>
      <c r="K176" t="s">
        <v>821</v>
      </c>
      <c r="L176">
        <v>0.25</v>
      </c>
      <c r="N176" s="2">
        <v>122</v>
      </c>
      <c r="O176" s="2">
        <v>30.5</v>
      </c>
      <c r="P176" s="2">
        <v>122</v>
      </c>
      <c r="Q176" t="s">
        <v>25</v>
      </c>
      <c r="R176" t="s">
        <v>974</v>
      </c>
      <c r="S176" s="3" t="s">
        <v>1115</v>
      </c>
    </row>
    <row r="177" spans="1:19" ht="43.2" hidden="1" x14ac:dyDescent="0.3">
      <c r="A177" s="1">
        <v>45748</v>
      </c>
      <c r="B177" t="s">
        <v>16</v>
      </c>
      <c r="C177" t="s">
        <v>17</v>
      </c>
      <c r="D177" t="s">
        <v>18</v>
      </c>
      <c r="E177" t="s">
        <v>19</v>
      </c>
      <c r="F177" t="s">
        <v>1111</v>
      </c>
      <c r="G177" t="s">
        <v>1112</v>
      </c>
      <c r="H177" t="s">
        <v>22</v>
      </c>
      <c r="I177" t="s">
        <v>23</v>
      </c>
      <c r="J177" t="s">
        <v>24</v>
      </c>
      <c r="K177" t="s">
        <v>821</v>
      </c>
      <c r="L177">
        <v>2.5</v>
      </c>
      <c r="N177" s="2">
        <v>122</v>
      </c>
      <c r="O177" s="2">
        <v>305</v>
      </c>
      <c r="P177" s="2">
        <v>122</v>
      </c>
      <c r="Q177" t="s">
        <v>25</v>
      </c>
      <c r="R177" t="s">
        <v>974</v>
      </c>
      <c r="S177" s="3" t="s">
        <v>1113</v>
      </c>
    </row>
    <row r="178" spans="1:19" ht="43.2" hidden="1" x14ac:dyDescent="0.3">
      <c r="A178" s="1">
        <v>45748</v>
      </c>
      <c r="B178" t="s">
        <v>16</v>
      </c>
      <c r="C178" t="s">
        <v>17</v>
      </c>
      <c r="D178" t="s">
        <v>18</v>
      </c>
      <c r="E178" t="s">
        <v>19</v>
      </c>
      <c r="F178" t="s">
        <v>1111</v>
      </c>
      <c r="G178" t="s">
        <v>1112</v>
      </c>
      <c r="H178" t="s">
        <v>32</v>
      </c>
      <c r="I178" t="s">
        <v>23</v>
      </c>
      <c r="J178" t="s">
        <v>33</v>
      </c>
      <c r="K178" t="s">
        <v>821</v>
      </c>
      <c r="L178">
        <v>1</v>
      </c>
      <c r="N178" s="2">
        <v>122</v>
      </c>
      <c r="O178" s="2">
        <v>122</v>
      </c>
      <c r="P178" s="2">
        <v>122</v>
      </c>
      <c r="Q178" t="s">
        <v>25</v>
      </c>
      <c r="R178" t="s">
        <v>974</v>
      </c>
      <c r="S178" s="3" t="s">
        <v>1116</v>
      </c>
    </row>
    <row r="179" spans="1:19" ht="43.2" hidden="1" x14ac:dyDescent="0.3">
      <c r="A179" s="1">
        <v>45748</v>
      </c>
      <c r="B179" t="s">
        <v>16</v>
      </c>
      <c r="C179" t="s">
        <v>17</v>
      </c>
      <c r="D179" t="s">
        <v>18</v>
      </c>
      <c r="E179" t="s">
        <v>19</v>
      </c>
      <c r="G179" t="s">
        <v>1041</v>
      </c>
      <c r="H179" t="s">
        <v>541</v>
      </c>
      <c r="I179" t="s">
        <v>23</v>
      </c>
      <c r="J179" t="s">
        <v>542</v>
      </c>
      <c r="K179" t="s">
        <v>859</v>
      </c>
      <c r="N179" s="2">
        <v>0.7</v>
      </c>
      <c r="O179" s="2">
        <v>108.5</v>
      </c>
      <c r="P179" s="2">
        <v>0.7</v>
      </c>
      <c r="Q179" t="s">
        <v>25</v>
      </c>
      <c r="R179" t="s">
        <v>974</v>
      </c>
      <c r="S179" s="3" t="s">
        <v>1117</v>
      </c>
    </row>
    <row r="180" spans="1:19" ht="115.2" hidden="1" x14ac:dyDescent="0.3">
      <c r="A180" s="1">
        <v>45748</v>
      </c>
      <c r="B180" t="s">
        <v>16</v>
      </c>
      <c r="C180" t="s">
        <v>17</v>
      </c>
      <c r="D180" t="s">
        <v>18</v>
      </c>
      <c r="E180" t="s">
        <v>19</v>
      </c>
      <c r="G180" t="s">
        <v>862</v>
      </c>
      <c r="H180" t="s">
        <v>541</v>
      </c>
      <c r="I180" t="s">
        <v>23</v>
      </c>
      <c r="J180" t="s">
        <v>542</v>
      </c>
      <c r="K180" t="s">
        <v>859</v>
      </c>
      <c r="N180" s="2">
        <v>0.7</v>
      </c>
      <c r="O180" s="2">
        <v>112.7</v>
      </c>
      <c r="P180" s="2">
        <v>0.7</v>
      </c>
      <c r="Q180" t="s">
        <v>25</v>
      </c>
      <c r="R180" t="s">
        <v>974</v>
      </c>
      <c r="S180" s="3" t="s">
        <v>1118</v>
      </c>
    </row>
    <row r="181" spans="1:19" hidden="1" x14ac:dyDescent="0.3">
      <c r="A181" s="1">
        <v>45749</v>
      </c>
      <c r="B181" t="s">
        <v>16</v>
      </c>
      <c r="C181" t="s">
        <v>17</v>
      </c>
      <c r="D181" t="s">
        <v>18</v>
      </c>
      <c r="E181" t="s">
        <v>19</v>
      </c>
      <c r="G181" t="s">
        <v>973</v>
      </c>
      <c r="H181" t="s">
        <v>541</v>
      </c>
      <c r="I181" t="s">
        <v>23</v>
      </c>
      <c r="J181" t="s">
        <v>542</v>
      </c>
      <c r="K181" t="s">
        <v>859</v>
      </c>
      <c r="N181" s="2">
        <v>495.25</v>
      </c>
      <c r="O181" s="2">
        <v>495.25</v>
      </c>
      <c r="P181" s="2">
        <v>495.25</v>
      </c>
      <c r="Q181" t="s">
        <v>25</v>
      </c>
      <c r="R181" t="s">
        <v>974</v>
      </c>
      <c r="S181" s="3" t="s">
        <v>1119</v>
      </c>
    </row>
    <row r="182" spans="1:19" hidden="1" x14ac:dyDescent="0.3">
      <c r="A182" s="1"/>
      <c r="N182" s="2"/>
      <c r="O182" s="2"/>
      <c r="P182" s="2"/>
      <c r="S182"/>
    </row>
    <row r="183" spans="1:19" ht="43.2" hidden="1" x14ac:dyDescent="0.3">
      <c r="A183" s="1">
        <v>45749</v>
      </c>
      <c r="B183" t="s">
        <v>16</v>
      </c>
      <c r="C183" t="s">
        <v>17</v>
      </c>
      <c r="D183" t="s">
        <v>18</v>
      </c>
      <c r="E183" t="s">
        <v>19</v>
      </c>
      <c r="F183" t="s">
        <v>30</v>
      </c>
      <c r="G183" t="s">
        <v>977</v>
      </c>
      <c r="H183" t="s">
        <v>32</v>
      </c>
      <c r="I183" t="s">
        <v>23</v>
      </c>
      <c r="J183" t="s">
        <v>33</v>
      </c>
      <c r="K183" t="s">
        <v>821</v>
      </c>
      <c r="L183">
        <v>4</v>
      </c>
      <c r="N183" s="2">
        <v>225</v>
      </c>
      <c r="O183" s="2">
        <v>900</v>
      </c>
      <c r="P183" s="2">
        <v>225</v>
      </c>
      <c r="Q183" t="s">
        <v>25</v>
      </c>
      <c r="R183" t="s">
        <v>974</v>
      </c>
      <c r="S183" s="3" t="s">
        <v>1120</v>
      </c>
    </row>
    <row r="184" spans="1:19" ht="28.8" hidden="1" x14ac:dyDescent="0.3">
      <c r="A184" s="1">
        <v>45749</v>
      </c>
      <c r="B184" t="s">
        <v>16</v>
      </c>
      <c r="C184" t="s">
        <v>17</v>
      </c>
      <c r="D184" t="s">
        <v>18</v>
      </c>
      <c r="E184" t="s">
        <v>19</v>
      </c>
      <c r="F184" t="s">
        <v>30</v>
      </c>
      <c r="G184" t="s">
        <v>977</v>
      </c>
      <c r="H184" t="s">
        <v>32</v>
      </c>
      <c r="I184" t="s">
        <v>23</v>
      </c>
      <c r="J184" t="s">
        <v>33</v>
      </c>
      <c r="K184" t="s">
        <v>821</v>
      </c>
      <c r="L184">
        <v>4</v>
      </c>
      <c r="N184" s="2">
        <v>225</v>
      </c>
      <c r="O184" s="2">
        <v>900</v>
      </c>
      <c r="P184" s="2">
        <v>225</v>
      </c>
      <c r="Q184" t="s">
        <v>25</v>
      </c>
      <c r="R184" t="s">
        <v>974</v>
      </c>
      <c r="S184" s="3" t="s">
        <v>1121</v>
      </c>
    </row>
    <row r="185" spans="1:19" ht="28.8" hidden="1" x14ac:dyDescent="0.3">
      <c r="A185" s="1">
        <v>45749</v>
      </c>
      <c r="B185" t="s">
        <v>16</v>
      </c>
      <c r="C185" t="s">
        <v>17</v>
      </c>
      <c r="D185" t="s">
        <v>18</v>
      </c>
      <c r="E185" t="s">
        <v>19</v>
      </c>
      <c r="F185" t="s">
        <v>30</v>
      </c>
      <c r="G185" t="s">
        <v>833</v>
      </c>
      <c r="H185" t="s">
        <v>36</v>
      </c>
      <c r="I185" t="s">
        <v>23</v>
      </c>
      <c r="J185" t="s">
        <v>37</v>
      </c>
      <c r="K185" t="s">
        <v>821</v>
      </c>
      <c r="L185">
        <v>1</v>
      </c>
      <c r="N185" s="2">
        <v>225</v>
      </c>
      <c r="O185" s="2">
        <v>225</v>
      </c>
      <c r="P185" s="2">
        <v>225</v>
      </c>
      <c r="Q185" t="s">
        <v>25</v>
      </c>
      <c r="R185" t="s">
        <v>974</v>
      </c>
      <c r="S185" s="3" t="s">
        <v>1122</v>
      </c>
    </row>
    <row r="186" spans="1:19" ht="86.4" hidden="1" x14ac:dyDescent="0.3">
      <c r="A186" s="1">
        <v>45749</v>
      </c>
      <c r="B186" t="s">
        <v>16</v>
      </c>
      <c r="C186" t="s">
        <v>17</v>
      </c>
      <c r="D186" t="s">
        <v>18</v>
      </c>
      <c r="E186" t="s">
        <v>19</v>
      </c>
      <c r="F186" t="s">
        <v>30</v>
      </c>
      <c r="G186" t="s">
        <v>833</v>
      </c>
      <c r="H186" t="s">
        <v>32</v>
      </c>
      <c r="I186" t="s">
        <v>23</v>
      </c>
      <c r="J186" t="s">
        <v>33</v>
      </c>
      <c r="K186" t="s">
        <v>821</v>
      </c>
      <c r="L186">
        <v>1</v>
      </c>
      <c r="N186" s="2">
        <v>225</v>
      </c>
      <c r="O186" s="2">
        <v>225</v>
      </c>
      <c r="P186" s="2">
        <v>225</v>
      </c>
      <c r="Q186" t="s">
        <v>25</v>
      </c>
      <c r="R186" t="s">
        <v>974</v>
      </c>
      <c r="S186" s="3" t="s">
        <v>1123</v>
      </c>
    </row>
    <row r="187" spans="1:19" ht="43.2" hidden="1" x14ac:dyDescent="0.3">
      <c r="A187" s="1">
        <v>45749</v>
      </c>
      <c r="B187" t="s">
        <v>16</v>
      </c>
      <c r="C187" t="s">
        <v>17</v>
      </c>
      <c r="D187" t="s">
        <v>18</v>
      </c>
      <c r="E187" t="s">
        <v>19</v>
      </c>
      <c r="F187" t="s">
        <v>30</v>
      </c>
      <c r="G187" t="s">
        <v>833</v>
      </c>
      <c r="H187" t="s">
        <v>32</v>
      </c>
      <c r="I187" t="s">
        <v>23</v>
      </c>
      <c r="J187" t="s">
        <v>33</v>
      </c>
      <c r="K187" t="s">
        <v>821</v>
      </c>
      <c r="L187">
        <v>0.25</v>
      </c>
      <c r="N187" s="2">
        <v>225</v>
      </c>
      <c r="O187" s="2">
        <v>56.25</v>
      </c>
      <c r="P187" s="2">
        <v>225</v>
      </c>
      <c r="Q187" t="s">
        <v>25</v>
      </c>
      <c r="R187" t="s">
        <v>974</v>
      </c>
      <c r="S187" s="3" t="s">
        <v>1124</v>
      </c>
    </row>
    <row r="188" spans="1:19" ht="43.2" hidden="1" x14ac:dyDescent="0.3">
      <c r="A188" s="1">
        <v>45749</v>
      </c>
      <c r="B188" t="s">
        <v>16</v>
      </c>
      <c r="C188" t="s">
        <v>17</v>
      </c>
      <c r="D188" t="s">
        <v>18</v>
      </c>
      <c r="E188" t="s">
        <v>19</v>
      </c>
      <c r="F188" t="s">
        <v>30</v>
      </c>
      <c r="G188" t="s">
        <v>833</v>
      </c>
      <c r="H188" t="s">
        <v>32</v>
      </c>
      <c r="I188" t="s">
        <v>23</v>
      </c>
      <c r="J188" t="s">
        <v>33</v>
      </c>
      <c r="K188" t="s">
        <v>821</v>
      </c>
      <c r="L188">
        <v>1</v>
      </c>
      <c r="N188" s="2">
        <v>225</v>
      </c>
      <c r="O188" s="2">
        <v>225</v>
      </c>
      <c r="P188" s="2">
        <v>225</v>
      </c>
      <c r="Q188" t="s">
        <v>25</v>
      </c>
      <c r="R188" t="s">
        <v>974</v>
      </c>
      <c r="S188" s="3" t="s">
        <v>1125</v>
      </c>
    </row>
    <row r="189" spans="1:19" ht="43.2" x14ac:dyDescent="0.3">
      <c r="A189" s="1">
        <v>45749</v>
      </c>
      <c r="B189" t="s">
        <v>16</v>
      </c>
      <c r="C189" t="s">
        <v>17</v>
      </c>
      <c r="D189" t="s">
        <v>18</v>
      </c>
      <c r="E189" t="s">
        <v>19</v>
      </c>
      <c r="F189" t="s">
        <v>30</v>
      </c>
      <c r="G189" t="s">
        <v>833</v>
      </c>
      <c r="H189" t="s">
        <v>22</v>
      </c>
      <c r="I189" t="s">
        <v>23</v>
      </c>
      <c r="J189" t="s">
        <v>24</v>
      </c>
      <c r="K189" t="s">
        <v>821</v>
      </c>
      <c r="L189">
        <v>0.25</v>
      </c>
      <c r="N189" s="2">
        <v>225</v>
      </c>
      <c r="O189" s="2">
        <v>56.25</v>
      </c>
      <c r="P189" s="2">
        <v>225</v>
      </c>
      <c r="Q189" t="s">
        <v>25</v>
      </c>
      <c r="R189" t="s">
        <v>974</v>
      </c>
      <c r="S189" s="37" t="s">
        <v>1126</v>
      </c>
    </row>
    <row r="190" spans="1:19" ht="144" hidden="1" x14ac:dyDescent="0.3">
      <c r="A190" s="1">
        <v>45749</v>
      </c>
      <c r="B190" t="s">
        <v>16</v>
      </c>
      <c r="C190" t="s">
        <v>17</v>
      </c>
      <c r="D190" t="s">
        <v>18</v>
      </c>
      <c r="E190" t="s">
        <v>19</v>
      </c>
      <c r="F190" t="s">
        <v>30</v>
      </c>
      <c r="G190" t="s">
        <v>833</v>
      </c>
      <c r="H190" t="s">
        <v>32</v>
      </c>
      <c r="I190" t="s">
        <v>23</v>
      </c>
      <c r="J190" t="s">
        <v>33</v>
      </c>
      <c r="K190" t="s">
        <v>821</v>
      </c>
      <c r="L190">
        <v>2</v>
      </c>
      <c r="N190" s="2">
        <v>225</v>
      </c>
      <c r="O190" s="2">
        <v>450</v>
      </c>
      <c r="P190" s="2">
        <v>225</v>
      </c>
      <c r="Q190" t="s">
        <v>25</v>
      </c>
      <c r="R190" t="s">
        <v>974</v>
      </c>
      <c r="S190" s="3" t="s">
        <v>1127</v>
      </c>
    </row>
    <row r="191" spans="1:19" ht="57.6" hidden="1" x14ac:dyDescent="0.3">
      <c r="A191" s="1">
        <v>45749</v>
      </c>
      <c r="B191" t="s">
        <v>16</v>
      </c>
      <c r="C191" t="s">
        <v>17</v>
      </c>
      <c r="D191" t="s">
        <v>18</v>
      </c>
      <c r="E191" t="s">
        <v>19</v>
      </c>
      <c r="F191" t="s">
        <v>30</v>
      </c>
      <c r="G191" t="s">
        <v>833</v>
      </c>
      <c r="H191" t="s">
        <v>22</v>
      </c>
      <c r="I191" t="s">
        <v>23</v>
      </c>
      <c r="J191" t="s">
        <v>24</v>
      </c>
      <c r="K191" t="s">
        <v>821</v>
      </c>
      <c r="L191">
        <v>1.5</v>
      </c>
      <c r="N191" s="2">
        <v>225</v>
      </c>
      <c r="O191" s="2">
        <v>337.5</v>
      </c>
      <c r="P191" s="2">
        <v>225</v>
      </c>
      <c r="Q191" t="s">
        <v>25</v>
      </c>
      <c r="R191" t="s">
        <v>974</v>
      </c>
      <c r="S191" s="3" t="s">
        <v>1128</v>
      </c>
    </row>
    <row r="192" spans="1:19" ht="57.6" hidden="1" x14ac:dyDescent="0.3">
      <c r="A192" s="1">
        <v>45749</v>
      </c>
      <c r="B192" t="s">
        <v>16</v>
      </c>
      <c r="C192" t="s">
        <v>17</v>
      </c>
      <c r="D192" t="s">
        <v>18</v>
      </c>
      <c r="E192" t="s">
        <v>19</v>
      </c>
      <c r="F192" t="s">
        <v>30</v>
      </c>
      <c r="G192" t="s">
        <v>833</v>
      </c>
      <c r="H192" t="s">
        <v>32</v>
      </c>
      <c r="I192" t="s">
        <v>23</v>
      </c>
      <c r="J192" t="s">
        <v>33</v>
      </c>
      <c r="K192" t="s">
        <v>821</v>
      </c>
      <c r="L192">
        <v>1</v>
      </c>
      <c r="N192" s="2">
        <v>225</v>
      </c>
      <c r="O192" s="2">
        <v>225</v>
      </c>
      <c r="P192" s="2">
        <v>225</v>
      </c>
      <c r="Q192" t="s">
        <v>25</v>
      </c>
      <c r="R192" t="s">
        <v>974</v>
      </c>
      <c r="S192" s="3" t="s">
        <v>1129</v>
      </c>
    </row>
    <row r="193" spans="1:19" ht="43.2" x14ac:dyDescent="0.3">
      <c r="A193" s="1">
        <v>45749</v>
      </c>
      <c r="B193" t="s">
        <v>16</v>
      </c>
      <c r="C193" t="s">
        <v>17</v>
      </c>
      <c r="D193" t="s">
        <v>18</v>
      </c>
      <c r="E193" t="s">
        <v>19</v>
      </c>
      <c r="F193" t="s">
        <v>30</v>
      </c>
      <c r="G193" t="s">
        <v>833</v>
      </c>
      <c r="H193" t="s">
        <v>32</v>
      </c>
      <c r="I193" t="s">
        <v>23</v>
      </c>
      <c r="J193" t="s">
        <v>33</v>
      </c>
      <c r="K193" t="s">
        <v>821</v>
      </c>
      <c r="L193">
        <v>0.5</v>
      </c>
      <c r="N193" s="2">
        <v>225</v>
      </c>
      <c r="O193" s="2">
        <v>112.5</v>
      </c>
      <c r="P193" s="2">
        <v>225</v>
      </c>
      <c r="Q193" t="s">
        <v>25</v>
      </c>
      <c r="R193" t="s">
        <v>974</v>
      </c>
      <c r="S193" s="37" t="s">
        <v>1130</v>
      </c>
    </row>
    <row r="194" spans="1:19" ht="28.8" hidden="1" x14ac:dyDescent="0.3">
      <c r="A194" s="1">
        <v>45749</v>
      </c>
      <c r="B194" t="s">
        <v>16</v>
      </c>
      <c r="C194" t="s">
        <v>17</v>
      </c>
      <c r="D194" t="s">
        <v>18</v>
      </c>
      <c r="E194" t="s">
        <v>19</v>
      </c>
      <c r="F194" t="s">
        <v>30</v>
      </c>
      <c r="G194" t="s">
        <v>35</v>
      </c>
      <c r="H194" t="s">
        <v>32</v>
      </c>
      <c r="I194" t="s">
        <v>23</v>
      </c>
      <c r="J194" t="s">
        <v>33</v>
      </c>
      <c r="K194" t="s">
        <v>821</v>
      </c>
      <c r="L194">
        <v>0.5</v>
      </c>
      <c r="N194" s="2">
        <v>225</v>
      </c>
      <c r="O194" s="2">
        <v>112.5</v>
      </c>
      <c r="P194" s="2">
        <v>225</v>
      </c>
      <c r="Q194" t="s">
        <v>25</v>
      </c>
      <c r="R194" t="s">
        <v>974</v>
      </c>
      <c r="S194" s="3" t="s">
        <v>1131</v>
      </c>
    </row>
    <row r="195" spans="1:19" ht="28.8" hidden="1" x14ac:dyDescent="0.3">
      <c r="A195" s="1">
        <v>45749</v>
      </c>
      <c r="B195" t="s">
        <v>16</v>
      </c>
      <c r="C195" t="s">
        <v>17</v>
      </c>
      <c r="D195" t="s">
        <v>18</v>
      </c>
      <c r="E195" t="s">
        <v>19</v>
      </c>
      <c r="F195" t="s">
        <v>30</v>
      </c>
      <c r="G195" t="s">
        <v>35</v>
      </c>
      <c r="H195" t="s">
        <v>53</v>
      </c>
      <c r="I195" t="s">
        <v>23</v>
      </c>
      <c r="J195" t="s">
        <v>54</v>
      </c>
      <c r="K195" t="s">
        <v>821</v>
      </c>
      <c r="L195">
        <v>0.5</v>
      </c>
      <c r="N195" s="2">
        <v>225</v>
      </c>
      <c r="O195" s="2">
        <v>112.5</v>
      </c>
      <c r="P195" s="2">
        <v>225</v>
      </c>
      <c r="Q195" t="s">
        <v>25</v>
      </c>
      <c r="R195" t="s">
        <v>974</v>
      </c>
      <c r="S195" s="3" t="s">
        <v>1132</v>
      </c>
    </row>
    <row r="196" spans="1:19" ht="28.8" hidden="1" x14ac:dyDescent="0.3">
      <c r="A196" s="1">
        <v>45749</v>
      </c>
      <c r="B196" t="s">
        <v>16</v>
      </c>
      <c r="C196" t="s">
        <v>17</v>
      </c>
      <c r="D196" t="s">
        <v>18</v>
      </c>
      <c r="E196" t="s">
        <v>19</v>
      </c>
      <c r="F196" t="s">
        <v>30</v>
      </c>
      <c r="G196" t="s">
        <v>35</v>
      </c>
      <c r="H196" t="s">
        <v>67</v>
      </c>
      <c r="I196" t="s">
        <v>23</v>
      </c>
      <c r="J196" t="s">
        <v>68</v>
      </c>
      <c r="K196" t="s">
        <v>821</v>
      </c>
      <c r="L196">
        <v>0.5</v>
      </c>
      <c r="N196" s="2">
        <v>225</v>
      </c>
      <c r="O196" s="2">
        <v>112.5</v>
      </c>
      <c r="P196" s="2">
        <v>225</v>
      </c>
      <c r="Q196" t="s">
        <v>25</v>
      </c>
      <c r="R196" t="s">
        <v>974</v>
      </c>
      <c r="S196" s="3" t="s">
        <v>1133</v>
      </c>
    </row>
    <row r="197" spans="1:19" ht="28.8" hidden="1" x14ac:dyDescent="0.3">
      <c r="A197" s="1">
        <v>45749</v>
      </c>
      <c r="B197" t="s">
        <v>16</v>
      </c>
      <c r="C197" t="s">
        <v>17</v>
      </c>
      <c r="D197" t="s">
        <v>18</v>
      </c>
      <c r="E197" t="s">
        <v>19</v>
      </c>
      <c r="F197" t="s">
        <v>30</v>
      </c>
      <c r="G197" t="s">
        <v>35</v>
      </c>
      <c r="H197" t="s">
        <v>32</v>
      </c>
      <c r="I197" t="s">
        <v>23</v>
      </c>
      <c r="J197" t="s">
        <v>33</v>
      </c>
      <c r="K197" t="s">
        <v>821</v>
      </c>
      <c r="L197">
        <v>0.5</v>
      </c>
      <c r="N197" s="2">
        <v>225</v>
      </c>
      <c r="O197" s="2">
        <v>112.5</v>
      </c>
      <c r="P197" s="2">
        <v>225</v>
      </c>
      <c r="Q197" t="s">
        <v>25</v>
      </c>
      <c r="R197" t="s">
        <v>974</v>
      </c>
      <c r="S197" s="3" t="s">
        <v>1134</v>
      </c>
    </row>
    <row r="198" spans="1:19" ht="28.8" hidden="1" x14ac:dyDescent="0.3">
      <c r="A198" s="1">
        <v>45749</v>
      </c>
      <c r="B198" t="s">
        <v>16</v>
      </c>
      <c r="C198" t="s">
        <v>17</v>
      </c>
      <c r="D198" t="s">
        <v>18</v>
      </c>
      <c r="E198" t="s">
        <v>19</v>
      </c>
      <c r="F198" t="s">
        <v>30</v>
      </c>
      <c r="G198" t="s">
        <v>35</v>
      </c>
      <c r="H198" t="s">
        <v>36</v>
      </c>
      <c r="I198" t="s">
        <v>23</v>
      </c>
      <c r="J198" t="s">
        <v>37</v>
      </c>
      <c r="K198" t="s">
        <v>821</v>
      </c>
      <c r="L198">
        <v>0.5</v>
      </c>
      <c r="N198" s="2">
        <v>225</v>
      </c>
      <c r="O198" s="2">
        <v>112.5</v>
      </c>
      <c r="P198" s="2">
        <v>225</v>
      </c>
      <c r="Q198" t="s">
        <v>25</v>
      </c>
      <c r="R198" t="s">
        <v>974</v>
      </c>
      <c r="S198" s="3" t="s">
        <v>1135</v>
      </c>
    </row>
    <row r="199" spans="1:19" ht="28.8" hidden="1" x14ac:dyDescent="0.3">
      <c r="A199" s="1">
        <v>45749</v>
      </c>
      <c r="B199" t="s">
        <v>16</v>
      </c>
      <c r="C199" t="s">
        <v>17</v>
      </c>
      <c r="D199" t="s">
        <v>18</v>
      </c>
      <c r="E199" t="s">
        <v>19</v>
      </c>
      <c r="F199" t="s">
        <v>30</v>
      </c>
      <c r="G199" t="s">
        <v>35</v>
      </c>
      <c r="H199" t="s">
        <v>36</v>
      </c>
      <c r="I199" t="s">
        <v>23</v>
      </c>
      <c r="J199" t="s">
        <v>37</v>
      </c>
      <c r="K199" t="s">
        <v>821</v>
      </c>
      <c r="L199">
        <v>0.5</v>
      </c>
      <c r="N199" s="2">
        <v>225</v>
      </c>
      <c r="O199" s="2">
        <v>112.5</v>
      </c>
      <c r="P199" s="2">
        <v>225</v>
      </c>
      <c r="Q199" t="s">
        <v>25</v>
      </c>
      <c r="R199" t="s">
        <v>974</v>
      </c>
      <c r="S199" s="3" t="s">
        <v>1136</v>
      </c>
    </row>
    <row r="200" spans="1:19" ht="28.8" hidden="1" x14ac:dyDescent="0.3">
      <c r="A200" s="1">
        <v>45749</v>
      </c>
      <c r="B200" t="s">
        <v>16</v>
      </c>
      <c r="C200" t="s">
        <v>17</v>
      </c>
      <c r="D200" t="s">
        <v>18</v>
      </c>
      <c r="E200" t="s">
        <v>19</v>
      </c>
      <c r="F200" t="s">
        <v>30</v>
      </c>
      <c r="G200" t="s">
        <v>35</v>
      </c>
      <c r="H200" t="s">
        <v>22</v>
      </c>
      <c r="I200" t="s">
        <v>23</v>
      </c>
      <c r="J200" t="s">
        <v>24</v>
      </c>
      <c r="K200" t="s">
        <v>821</v>
      </c>
      <c r="L200">
        <v>0.5</v>
      </c>
      <c r="N200" s="2">
        <v>225</v>
      </c>
      <c r="O200" s="2">
        <v>112.5</v>
      </c>
      <c r="P200" s="2">
        <v>225</v>
      </c>
      <c r="Q200" t="s">
        <v>25</v>
      </c>
      <c r="R200" t="s">
        <v>974</v>
      </c>
      <c r="S200" s="3" t="s">
        <v>1137</v>
      </c>
    </row>
    <row r="201" spans="1:19" ht="28.8" hidden="1" x14ac:dyDescent="0.3">
      <c r="A201" s="1">
        <v>45749</v>
      </c>
      <c r="B201" t="s">
        <v>16</v>
      </c>
      <c r="C201" t="s">
        <v>17</v>
      </c>
      <c r="D201" t="s">
        <v>18</v>
      </c>
      <c r="E201" t="s">
        <v>19</v>
      </c>
      <c r="F201" t="s">
        <v>30</v>
      </c>
      <c r="G201" t="s">
        <v>35</v>
      </c>
      <c r="H201" t="s">
        <v>22</v>
      </c>
      <c r="I201" t="s">
        <v>23</v>
      </c>
      <c r="J201" t="s">
        <v>24</v>
      </c>
      <c r="K201" t="s">
        <v>821</v>
      </c>
      <c r="L201">
        <v>0.5</v>
      </c>
      <c r="N201" s="2">
        <v>225</v>
      </c>
      <c r="O201" s="2">
        <v>112.5</v>
      </c>
      <c r="P201" s="2">
        <v>225</v>
      </c>
      <c r="Q201" t="s">
        <v>25</v>
      </c>
      <c r="R201" t="s">
        <v>974</v>
      </c>
      <c r="S201" s="3" t="s">
        <v>1138</v>
      </c>
    </row>
    <row r="202" spans="1:19" ht="28.8" hidden="1" x14ac:dyDescent="0.3">
      <c r="A202" s="1">
        <v>45749</v>
      </c>
      <c r="B202" t="s">
        <v>16</v>
      </c>
      <c r="C202" t="s">
        <v>17</v>
      </c>
      <c r="D202" t="s">
        <v>18</v>
      </c>
      <c r="E202" t="s">
        <v>19</v>
      </c>
      <c r="F202" t="s">
        <v>30</v>
      </c>
      <c r="G202" t="s">
        <v>35</v>
      </c>
      <c r="H202" t="s">
        <v>36</v>
      </c>
      <c r="I202" t="s">
        <v>23</v>
      </c>
      <c r="J202" t="s">
        <v>37</v>
      </c>
      <c r="K202" t="s">
        <v>821</v>
      </c>
      <c r="L202">
        <v>0.5</v>
      </c>
      <c r="N202" s="2">
        <v>225</v>
      </c>
      <c r="O202" s="2">
        <v>112.5</v>
      </c>
      <c r="P202" s="2">
        <v>225</v>
      </c>
      <c r="Q202" t="s">
        <v>25</v>
      </c>
      <c r="R202" t="s">
        <v>974</v>
      </c>
      <c r="S202" s="3" t="s">
        <v>1139</v>
      </c>
    </row>
    <row r="203" spans="1:19" ht="28.8" hidden="1" x14ac:dyDescent="0.3">
      <c r="A203" s="1">
        <v>45749</v>
      </c>
      <c r="B203" t="s">
        <v>16</v>
      </c>
      <c r="C203" t="s">
        <v>17</v>
      </c>
      <c r="D203" t="s">
        <v>18</v>
      </c>
      <c r="E203" t="s">
        <v>19</v>
      </c>
      <c r="F203" t="s">
        <v>30</v>
      </c>
      <c r="G203" t="s">
        <v>35</v>
      </c>
      <c r="H203" t="s">
        <v>32</v>
      </c>
      <c r="I203" t="s">
        <v>23</v>
      </c>
      <c r="J203" t="s">
        <v>33</v>
      </c>
      <c r="K203" t="s">
        <v>821</v>
      </c>
      <c r="L203">
        <v>0.5</v>
      </c>
      <c r="N203" s="2">
        <v>225</v>
      </c>
      <c r="O203" s="2">
        <v>112.5</v>
      </c>
      <c r="P203" s="2">
        <v>225</v>
      </c>
      <c r="Q203" t="s">
        <v>25</v>
      </c>
      <c r="R203" t="s">
        <v>974</v>
      </c>
      <c r="S203" s="3" t="s">
        <v>1140</v>
      </c>
    </row>
    <row r="204" spans="1:19" ht="28.8" hidden="1" x14ac:dyDescent="0.3">
      <c r="A204" s="1">
        <v>45749</v>
      </c>
      <c r="B204" t="s">
        <v>16</v>
      </c>
      <c r="C204" t="s">
        <v>17</v>
      </c>
      <c r="D204" t="s">
        <v>18</v>
      </c>
      <c r="E204" t="s">
        <v>19</v>
      </c>
      <c r="F204" t="s">
        <v>30</v>
      </c>
      <c r="G204" t="s">
        <v>35</v>
      </c>
      <c r="H204" t="s">
        <v>22</v>
      </c>
      <c r="I204" t="s">
        <v>23</v>
      </c>
      <c r="J204" t="s">
        <v>24</v>
      </c>
      <c r="K204" t="s">
        <v>821</v>
      </c>
      <c r="L204">
        <v>0.5</v>
      </c>
      <c r="N204" s="2">
        <v>225</v>
      </c>
      <c r="O204" s="2">
        <v>112.5</v>
      </c>
      <c r="P204" s="2">
        <v>225</v>
      </c>
      <c r="Q204" t="s">
        <v>25</v>
      </c>
      <c r="R204" t="s">
        <v>974</v>
      </c>
      <c r="S204" s="3" t="s">
        <v>1141</v>
      </c>
    </row>
    <row r="205" spans="1:19" ht="28.8" hidden="1" x14ac:dyDescent="0.3">
      <c r="A205" s="1">
        <v>45749</v>
      </c>
      <c r="B205" t="s">
        <v>16</v>
      </c>
      <c r="C205" t="s">
        <v>17</v>
      </c>
      <c r="D205" t="s">
        <v>18</v>
      </c>
      <c r="E205" t="s">
        <v>19</v>
      </c>
      <c r="F205" t="s">
        <v>30</v>
      </c>
      <c r="G205" t="s">
        <v>35</v>
      </c>
      <c r="H205" t="s">
        <v>32</v>
      </c>
      <c r="I205" t="s">
        <v>23</v>
      </c>
      <c r="J205" t="s">
        <v>33</v>
      </c>
      <c r="K205" t="s">
        <v>821</v>
      </c>
      <c r="L205">
        <v>1</v>
      </c>
      <c r="N205" s="2">
        <v>225</v>
      </c>
      <c r="O205" s="2">
        <v>225</v>
      </c>
      <c r="P205" s="2">
        <v>225</v>
      </c>
      <c r="Q205" t="s">
        <v>25</v>
      </c>
      <c r="R205" t="s">
        <v>974</v>
      </c>
      <c r="S205" s="3" t="s">
        <v>1142</v>
      </c>
    </row>
    <row r="206" spans="1:19" hidden="1" x14ac:dyDescent="0.3">
      <c r="A206" s="1"/>
      <c r="N206" s="2"/>
      <c r="O206" s="2"/>
      <c r="P206" s="2"/>
      <c r="S206"/>
    </row>
    <row r="207" spans="1:19" hidden="1" x14ac:dyDescent="0.3">
      <c r="A207" s="1"/>
      <c r="N207" s="2"/>
      <c r="O207" s="2"/>
      <c r="P207" s="2"/>
      <c r="S207"/>
    </row>
    <row r="208" spans="1:19" hidden="1" x14ac:dyDescent="0.3">
      <c r="A208" s="1"/>
      <c r="N208" s="2"/>
      <c r="O208" s="2"/>
      <c r="P208" s="2"/>
      <c r="S208"/>
    </row>
    <row r="209" spans="1:19" hidden="1" x14ac:dyDescent="0.3">
      <c r="A209" s="1"/>
      <c r="N209" s="2"/>
      <c r="O209" s="2"/>
      <c r="P209" s="2"/>
      <c r="S209"/>
    </row>
    <row r="210" spans="1:19" hidden="1" x14ac:dyDescent="0.3">
      <c r="A210" s="1"/>
      <c r="N210" s="2"/>
      <c r="O210" s="2"/>
      <c r="P210" s="2"/>
      <c r="S210"/>
    </row>
    <row r="211" spans="1:19" ht="43.2" hidden="1" x14ac:dyDescent="0.3">
      <c r="A211" s="1">
        <v>45749</v>
      </c>
      <c r="B211" t="s">
        <v>16</v>
      </c>
      <c r="C211" t="s">
        <v>17</v>
      </c>
      <c r="D211" t="s">
        <v>18</v>
      </c>
      <c r="E211" t="s">
        <v>19</v>
      </c>
      <c r="F211" t="s">
        <v>319</v>
      </c>
      <c r="G211" t="s">
        <v>320</v>
      </c>
      <c r="H211" t="s">
        <v>32</v>
      </c>
      <c r="I211" t="s">
        <v>23</v>
      </c>
      <c r="J211" t="s">
        <v>33</v>
      </c>
      <c r="K211" t="s">
        <v>821</v>
      </c>
      <c r="L211">
        <v>3.25</v>
      </c>
      <c r="N211" s="2">
        <v>184</v>
      </c>
      <c r="O211" s="2">
        <v>598</v>
      </c>
      <c r="P211" s="2">
        <v>184</v>
      </c>
      <c r="Q211" t="s">
        <v>25</v>
      </c>
      <c r="R211" t="s">
        <v>974</v>
      </c>
      <c r="S211" s="3" t="s">
        <v>1143</v>
      </c>
    </row>
    <row r="212" spans="1:19" ht="57.6" hidden="1" x14ac:dyDescent="0.3">
      <c r="A212" s="1">
        <v>45749</v>
      </c>
      <c r="B212" t="s">
        <v>16</v>
      </c>
      <c r="C212" t="s">
        <v>17</v>
      </c>
      <c r="D212" t="s">
        <v>18</v>
      </c>
      <c r="E212" t="s">
        <v>19</v>
      </c>
      <c r="F212" t="s">
        <v>319</v>
      </c>
      <c r="G212" t="s">
        <v>320</v>
      </c>
      <c r="H212" t="s">
        <v>32</v>
      </c>
      <c r="I212" t="s">
        <v>23</v>
      </c>
      <c r="J212" t="s">
        <v>33</v>
      </c>
      <c r="K212" t="s">
        <v>821</v>
      </c>
      <c r="L212">
        <v>4</v>
      </c>
      <c r="N212" s="2">
        <v>184</v>
      </c>
      <c r="O212" s="2">
        <v>736</v>
      </c>
      <c r="P212" s="2">
        <v>184</v>
      </c>
      <c r="Q212" t="s">
        <v>25</v>
      </c>
      <c r="R212" t="s">
        <v>974</v>
      </c>
      <c r="S212" s="3" t="s">
        <v>1144</v>
      </c>
    </row>
    <row r="213" spans="1:19" ht="43.2" hidden="1" x14ac:dyDescent="0.3">
      <c r="A213" s="1">
        <v>45749</v>
      </c>
      <c r="B213" t="s">
        <v>16</v>
      </c>
      <c r="C213" t="s">
        <v>17</v>
      </c>
      <c r="D213" t="s">
        <v>18</v>
      </c>
      <c r="E213" t="s">
        <v>19</v>
      </c>
      <c r="F213" t="s">
        <v>319</v>
      </c>
      <c r="G213" t="s">
        <v>320</v>
      </c>
      <c r="H213" t="s">
        <v>32</v>
      </c>
      <c r="I213" t="s">
        <v>23</v>
      </c>
      <c r="J213" t="s">
        <v>33</v>
      </c>
      <c r="K213" t="s">
        <v>821</v>
      </c>
      <c r="L213">
        <v>2</v>
      </c>
      <c r="N213" s="2">
        <v>184</v>
      </c>
      <c r="O213" s="2">
        <v>368</v>
      </c>
      <c r="P213" s="2">
        <v>184</v>
      </c>
      <c r="Q213" t="s">
        <v>25</v>
      </c>
      <c r="R213" t="s">
        <v>974</v>
      </c>
      <c r="S213" s="3" t="s">
        <v>1145</v>
      </c>
    </row>
    <row r="214" spans="1:19" ht="28.8" hidden="1" x14ac:dyDescent="0.3">
      <c r="A214" s="1">
        <v>45749</v>
      </c>
      <c r="B214" t="s">
        <v>16</v>
      </c>
      <c r="C214" t="s">
        <v>17</v>
      </c>
      <c r="D214" t="s">
        <v>18</v>
      </c>
      <c r="E214" t="s">
        <v>19</v>
      </c>
      <c r="F214" t="s">
        <v>319</v>
      </c>
      <c r="G214" t="s">
        <v>320</v>
      </c>
      <c r="H214" t="s">
        <v>32</v>
      </c>
      <c r="I214" t="s">
        <v>23</v>
      </c>
      <c r="J214" t="s">
        <v>33</v>
      </c>
      <c r="K214" t="s">
        <v>821</v>
      </c>
      <c r="L214">
        <v>1.25</v>
      </c>
      <c r="N214" s="2">
        <v>184</v>
      </c>
      <c r="O214" s="2">
        <v>230</v>
      </c>
      <c r="P214" s="2">
        <v>184</v>
      </c>
      <c r="Q214" t="s">
        <v>25</v>
      </c>
      <c r="R214" t="s">
        <v>974</v>
      </c>
      <c r="S214" s="3" t="s">
        <v>1146</v>
      </c>
    </row>
    <row r="215" spans="1:19" ht="57.6" hidden="1" x14ac:dyDescent="0.3">
      <c r="A215" s="1">
        <v>45749</v>
      </c>
      <c r="B215" t="s">
        <v>16</v>
      </c>
      <c r="C215" t="s">
        <v>17</v>
      </c>
      <c r="D215" t="s">
        <v>18</v>
      </c>
      <c r="E215" t="s">
        <v>19</v>
      </c>
      <c r="F215" t="s">
        <v>319</v>
      </c>
      <c r="G215" t="s">
        <v>327</v>
      </c>
      <c r="H215" t="s">
        <v>32</v>
      </c>
      <c r="I215" t="s">
        <v>23</v>
      </c>
      <c r="J215" t="s">
        <v>33</v>
      </c>
      <c r="K215" t="s">
        <v>821</v>
      </c>
      <c r="L215">
        <v>1.5</v>
      </c>
      <c r="N215" s="2">
        <v>184</v>
      </c>
      <c r="O215" s="2">
        <v>276</v>
      </c>
      <c r="P215" s="2">
        <v>184</v>
      </c>
      <c r="Q215" t="s">
        <v>25</v>
      </c>
      <c r="R215" t="s">
        <v>974</v>
      </c>
      <c r="S215" s="3" t="s">
        <v>1147</v>
      </c>
    </row>
    <row r="216" spans="1:19" ht="43.2" hidden="1" x14ac:dyDescent="0.3">
      <c r="A216" s="1">
        <v>45749</v>
      </c>
      <c r="B216" t="s">
        <v>16</v>
      </c>
      <c r="C216" t="s">
        <v>17</v>
      </c>
      <c r="D216" t="s">
        <v>18</v>
      </c>
      <c r="E216" t="s">
        <v>19</v>
      </c>
      <c r="F216" t="s">
        <v>319</v>
      </c>
      <c r="G216" t="s">
        <v>327</v>
      </c>
      <c r="H216" t="s">
        <v>22</v>
      </c>
      <c r="I216" t="s">
        <v>23</v>
      </c>
      <c r="J216" t="s">
        <v>24</v>
      </c>
      <c r="K216" t="s">
        <v>821</v>
      </c>
      <c r="L216">
        <v>1</v>
      </c>
      <c r="N216" s="2">
        <v>184</v>
      </c>
      <c r="O216" s="2">
        <v>184</v>
      </c>
      <c r="P216" s="2">
        <v>184</v>
      </c>
      <c r="Q216" t="s">
        <v>25</v>
      </c>
      <c r="R216" t="s">
        <v>974</v>
      </c>
      <c r="S216" s="3" t="s">
        <v>1148</v>
      </c>
    </row>
    <row r="217" spans="1:19" ht="28.8" hidden="1" x14ac:dyDescent="0.3">
      <c r="A217" s="1">
        <v>45749</v>
      </c>
      <c r="B217" t="s">
        <v>16</v>
      </c>
      <c r="C217" t="s">
        <v>17</v>
      </c>
      <c r="D217" t="s">
        <v>18</v>
      </c>
      <c r="E217" t="s">
        <v>19</v>
      </c>
      <c r="F217" t="s">
        <v>319</v>
      </c>
      <c r="G217" t="s">
        <v>327</v>
      </c>
      <c r="H217" t="s">
        <v>22</v>
      </c>
      <c r="I217" t="s">
        <v>23</v>
      </c>
      <c r="J217" t="s">
        <v>24</v>
      </c>
      <c r="K217" t="s">
        <v>821</v>
      </c>
      <c r="L217">
        <v>1</v>
      </c>
      <c r="N217" s="2">
        <v>184</v>
      </c>
      <c r="O217" s="2">
        <v>184</v>
      </c>
      <c r="P217" s="2">
        <v>184</v>
      </c>
      <c r="Q217" t="s">
        <v>25</v>
      </c>
      <c r="R217" t="s">
        <v>974</v>
      </c>
      <c r="S217" s="3" t="s">
        <v>1149</v>
      </c>
    </row>
    <row r="218" spans="1:19" ht="86.4" hidden="1" x14ac:dyDescent="0.3">
      <c r="A218" s="1">
        <v>45749</v>
      </c>
      <c r="B218" t="s">
        <v>16</v>
      </c>
      <c r="C218" t="s">
        <v>17</v>
      </c>
      <c r="D218" t="s">
        <v>18</v>
      </c>
      <c r="E218" t="s">
        <v>19</v>
      </c>
      <c r="F218" t="s">
        <v>319</v>
      </c>
      <c r="G218" t="s">
        <v>401</v>
      </c>
      <c r="H218" t="s">
        <v>32</v>
      </c>
      <c r="I218" t="s">
        <v>23</v>
      </c>
      <c r="J218" t="s">
        <v>33</v>
      </c>
      <c r="K218" t="s">
        <v>821</v>
      </c>
      <c r="L218">
        <v>1</v>
      </c>
      <c r="N218" s="2">
        <v>184</v>
      </c>
      <c r="O218" s="2">
        <v>184</v>
      </c>
      <c r="P218" s="2">
        <v>184</v>
      </c>
      <c r="Q218" t="s">
        <v>25</v>
      </c>
      <c r="R218" t="s">
        <v>974</v>
      </c>
      <c r="S218" s="3" t="s">
        <v>1150</v>
      </c>
    </row>
    <row r="219" spans="1:19" ht="86.4" hidden="1" x14ac:dyDescent="0.3">
      <c r="A219" s="1">
        <v>45749</v>
      </c>
      <c r="B219" t="s">
        <v>16</v>
      </c>
      <c r="C219" t="s">
        <v>17</v>
      </c>
      <c r="D219" t="s">
        <v>18</v>
      </c>
      <c r="E219" t="s">
        <v>19</v>
      </c>
      <c r="F219" t="s">
        <v>319</v>
      </c>
      <c r="G219" t="s">
        <v>401</v>
      </c>
      <c r="H219" t="s">
        <v>32</v>
      </c>
      <c r="I219" t="s">
        <v>23</v>
      </c>
      <c r="J219" t="s">
        <v>33</v>
      </c>
      <c r="K219" t="s">
        <v>821</v>
      </c>
      <c r="L219">
        <v>2</v>
      </c>
      <c r="N219" s="2">
        <v>184</v>
      </c>
      <c r="O219" s="2">
        <v>368</v>
      </c>
      <c r="P219" s="2">
        <v>184</v>
      </c>
      <c r="Q219" t="s">
        <v>25</v>
      </c>
      <c r="R219" t="s">
        <v>974</v>
      </c>
      <c r="S219" s="3" t="s">
        <v>1151</v>
      </c>
    </row>
    <row r="220" spans="1:19" ht="28.8" hidden="1" x14ac:dyDescent="0.3">
      <c r="A220" s="1">
        <v>45749</v>
      </c>
      <c r="B220" t="s">
        <v>16</v>
      </c>
      <c r="C220" t="s">
        <v>17</v>
      </c>
      <c r="D220" t="s">
        <v>18</v>
      </c>
      <c r="E220" t="s">
        <v>19</v>
      </c>
      <c r="F220" t="s">
        <v>319</v>
      </c>
      <c r="G220" t="s">
        <v>401</v>
      </c>
      <c r="H220" t="s">
        <v>32</v>
      </c>
      <c r="I220" t="s">
        <v>23</v>
      </c>
      <c r="J220" t="s">
        <v>33</v>
      </c>
      <c r="K220" t="s">
        <v>821</v>
      </c>
      <c r="L220">
        <v>1</v>
      </c>
      <c r="N220" s="2">
        <v>184</v>
      </c>
      <c r="O220" s="2">
        <v>184</v>
      </c>
      <c r="P220" s="2">
        <v>184</v>
      </c>
      <c r="Q220" t="s">
        <v>25</v>
      </c>
      <c r="R220" t="s">
        <v>974</v>
      </c>
      <c r="S220" s="3" t="s">
        <v>1152</v>
      </c>
    </row>
    <row r="221" spans="1:19" ht="72" hidden="1" x14ac:dyDescent="0.3">
      <c r="A221" s="1">
        <v>45749</v>
      </c>
      <c r="B221" t="s">
        <v>16</v>
      </c>
      <c r="C221" t="s">
        <v>17</v>
      </c>
      <c r="D221" t="s">
        <v>18</v>
      </c>
      <c r="E221" t="s">
        <v>19</v>
      </c>
      <c r="F221" t="s">
        <v>319</v>
      </c>
      <c r="G221" t="s">
        <v>401</v>
      </c>
      <c r="H221" t="s">
        <v>32</v>
      </c>
      <c r="I221" t="s">
        <v>23</v>
      </c>
      <c r="J221" t="s">
        <v>33</v>
      </c>
      <c r="K221" t="s">
        <v>821</v>
      </c>
      <c r="L221">
        <v>3</v>
      </c>
      <c r="N221" s="2">
        <v>184</v>
      </c>
      <c r="O221" s="2">
        <v>552</v>
      </c>
      <c r="P221" s="2">
        <v>184</v>
      </c>
      <c r="Q221" t="s">
        <v>25</v>
      </c>
      <c r="R221" t="s">
        <v>974</v>
      </c>
      <c r="S221" s="3" t="s">
        <v>1153</v>
      </c>
    </row>
    <row r="222" spans="1:19" ht="72" hidden="1" x14ac:dyDescent="0.3">
      <c r="A222" s="1">
        <v>45749</v>
      </c>
      <c r="B222" t="s">
        <v>16</v>
      </c>
      <c r="C222" t="s">
        <v>17</v>
      </c>
      <c r="D222" t="s">
        <v>18</v>
      </c>
      <c r="E222" t="s">
        <v>19</v>
      </c>
      <c r="F222" t="s">
        <v>319</v>
      </c>
      <c r="G222" t="s">
        <v>401</v>
      </c>
      <c r="H222" t="s">
        <v>32</v>
      </c>
      <c r="I222" t="s">
        <v>23</v>
      </c>
      <c r="J222" t="s">
        <v>33</v>
      </c>
      <c r="K222" t="s">
        <v>821</v>
      </c>
      <c r="L222">
        <v>1.5</v>
      </c>
      <c r="N222" s="2">
        <v>184</v>
      </c>
      <c r="O222" s="2">
        <v>276</v>
      </c>
      <c r="P222" s="2">
        <v>184</v>
      </c>
      <c r="Q222" t="s">
        <v>25</v>
      </c>
      <c r="R222" t="s">
        <v>974</v>
      </c>
      <c r="S222" s="3" t="s">
        <v>1154</v>
      </c>
    </row>
    <row r="223" spans="1:19" ht="86.4" hidden="1" x14ac:dyDescent="0.3">
      <c r="A223" s="1">
        <v>45749</v>
      </c>
      <c r="B223" t="s">
        <v>16</v>
      </c>
      <c r="C223" t="s">
        <v>17</v>
      </c>
      <c r="D223" t="s">
        <v>18</v>
      </c>
      <c r="E223" t="s">
        <v>19</v>
      </c>
      <c r="F223" t="s">
        <v>319</v>
      </c>
      <c r="G223" t="s">
        <v>329</v>
      </c>
      <c r="H223" t="s">
        <v>67</v>
      </c>
      <c r="I223" t="s">
        <v>23</v>
      </c>
      <c r="J223" t="s">
        <v>68</v>
      </c>
      <c r="K223" t="s">
        <v>821</v>
      </c>
      <c r="L223">
        <v>3</v>
      </c>
      <c r="N223" s="2">
        <v>184</v>
      </c>
      <c r="O223" s="2">
        <v>552</v>
      </c>
      <c r="P223" s="2">
        <v>184</v>
      </c>
      <c r="Q223" t="s">
        <v>25</v>
      </c>
      <c r="R223" t="s">
        <v>974</v>
      </c>
      <c r="S223" s="3" t="s">
        <v>1155</v>
      </c>
    </row>
    <row r="224" spans="1:19" hidden="1" x14ac:dyDescent="0.3">
      <c r="A224" s="1"/>
      <c r="N224" s="2"/>
      <c r="O224" s="2"/>
      <c r="P224" s="2"/>
      <c r="S224"/>
    </row>
    <row r="225" spans="1:19" hidden="1" x14ac:dyDescent="0.3">
      <c r="A225" s="1"/>
      <c r="N225" s="2"/>
      <c r="O225" s="2"/>
      <c r="P225" s="2"/>
      <c r="S225"/>
    </row>
    <row r="226" spans="1:19" hidden="1" x14ac:dyDescent="0.3">
      <c r="A226" s="1"/>
      <c r="N226" s="2"/>
      <c r="O226" s="2"/>
      <c r="P226" s="2"/>
      <c r="S226"/>
    </row>
    <row r="227" spans="1:19" hidden="1" x14ac:dyDescent="0.3">
      <c r="A227" s="1"/>
      <c r="N227" s="2"/>
      <c r="O227" s="2"/>
      <c r="P227" s="2"/>
      <c r="S227"/>
    </row>
    <row r="228" spans="1:19" hidden="1" x14ac:dyDescent="0.3">
      <c r="A228" s="1"/>
      <c r="N228" s="2"/>
      <c r="O228" s="2"/>
      <c r="P228" s="2"/>
      <c r="S228"/>
    </row>
    <row r="229" spans="1:19" hidden="1" x14ac:dyDescent="0.3">
      <c r="A229" s="1"/>
      <c r="N229" s="2"/>
      <c r="O229" s="2"/>
      <c r="P229" s="2"/>
      <c r="S229"/>
    </row>
    <row r="230" spans="1:19" hidden="1" x14ac:dyDescent="0.3">
      <c r="A230" s="1"/>
      <c r="N230" s="2"/>
      <c r="O230" s="2"/>
      <c r="P230" s="2"/>
      <c r="S230"/>
    </row>
    <row r="231" spans="1:19" ht="86.4" x14ac:dyDescent="0.3">
      <c r="A231" s="1">
        <v>45749</v>
      </c>
      <c r="B231" t="s">
        <v>16</v>
      </c>
      <c r="C231" t="s">
        <v>17</v>
      </c>
      <c r="D231" t="s">
        <v>18</v>
      </c>
      <c r="E231" t="s">
        <v>19</v>
      </c>
      <c r="F231" t="s">
        <v>532</v>
      </c>
      <c r="G231" t="s">
        <v>533</v>
      </c>
      <c r="H231" t="s">
        <v>53</v>
      </c>
      <c r="I231" t="s">
        <v>23</v>
      </c>
      <c r="J231" t="s">
        <v>54</v>
      </c>
      <c r="K231" t="s">
        <v>821</v>
      </c>
      <c r="L231">
        <v>4</v>
      </c>
      <c r="N231" s="2">
        <v>167</v>
      </c>
      <c r="O231" s="2">
        <v>668</v>
      </c>
      <c r="P231" s="2">
        <v>167</v>
      </c>
      <c r="Q231" t="s">
        <v>25</v>
      </c>
      <c r="R231" t="s">
        <v>974</v>
      </c>
      <c r="S231" s="37" t="s">
        <v>1156</v>
      </c>
    </row>
    <row r="232" spans="1:19" ht="57.6" x14ac:dyDescent="0.3">
      <c r="A232" s="1">
        <v>45749</v>
      </c>
      <c r="B232" t="s">
        <v>16</v>
      </c>
      <c r="C232" t="s">
        <v>17</v>
      </c>
      <c r="D232" t="s">
        <v>18</v>
      </c>
      <c r="E232" t="s">
        <v>19</v>
      </c>
      <c r="F232" t="s">
        <v>492</v>
      </c>
      <c r="G232" t="s">
        <v>872</v>
      </c>
      <c r="H232" t="s">
        <v>22</v>
      </c>
      <c r="I232" t="s">
        <v>23</v>
      </c>
      <c r="J232" t="s">
        <v>24</v>
      </c>
      <c r="K232" t="s">
        <v>821</v>
      </c>
      <c r="L232">
        <v>4</v>
      </c>
      <c r="N232" s="2">
        <v>167</v>
      </c>
      <c r="O232" s="2">
        <v>668</v>
      </c>
      <c r="P232" s="2">
        <v>167</v>
      </c>
      <c r="Q232" t="s">
        <v>25</v>
      </c>
      <c r="R232" t="s">
        <v>974</v>
      </c>
      <c r="S232" s="37" t="s">
        <v>1157</v>
      </c>
    </row>
    <row r="233" spans="1:19" ht="28.8" x14ac:dyDescent="0.3">
      <c r="A233" s="1">
        <v>45749</v>
      </c>
      <c r="B233" t="s">
        <v>16</v>
      </c>
      <c r="C233" t="s">
        <v>17</v>
      </c>
      <c r="D233" t="s">
        <v>18</v>
      </c>
      <c r="E233" t="s">
        <v>19</v>
      </c>
      <c r="F233" t="s">
        <v>492</v>
      </c>
      <c r="G233" t="s">
        <v>872</v>
      </c>
      <c r="H233" t="s">
        <v>22</v>
      </c>
      <c r="I233" t="s">
        <v>23</v>
      </c>
      <c r="J233" t="s">
        <v>24</v>
      </c>
      <c r="K233" t="s">
        <v>821</v>
      </c>
      <c r="L233">
        <v>4</v>
      </c>
      <c r="N233" s="2">
        <v>167</v>
      </c>
      <c r="O233" s="2">
        <v>668</v>
      </c>
      <c r="P233" s="2">
        <v>167</v>
      </c>
      <c r="Q233" t="s">
        <v>25</v>
      </c>
      <c r="R233" t="s">
        <v>974</v>
      </c>
      <c r="S233" s="37" t="s">
        <v>1158</v>
      </c>
    </row>
    <row r="234" spans="1:19" ht="57.6" hidden="1" x14ac:dyDescent="0.3">
      <c r="A234" s="1">
        <v>45749</v>
      </c>
      <c r="B234" t="s">
        <v>16</v>
      </c>
      <c r="C234" t="s">
        <v>17</v>
      </c>
      <c r="D234" t="s">
        <v>18</v>
      </c>
      <c r="E234" t="s">
        <v>19</v>
      </c>
      <c r="F234" t="s">
        <v>492</v>
      </c>
      <c r="G234" t="s">
        <v>862</v>
      </c>
      <c r="H234" t="s">
        <v>32</v>
      </c>
      <c r="I234" t="s">
        <v>23</v>
      </c>
      <c r="J234" t="s">
        <v>33</v>
      </c>
      <c r="K234" t="s">
        <v>821</v>
      </c>
      <c r="L234">
        <v>2</v>
      </c>
      <c r="N234" s="2">
        <v>167</v>
      </c>
      <c r="O234" s="2">
        <v>334</v>
      </c>
      <c r="P234" s="2">
        <v>167</v>
      </c>
      <c r="Q234" t="s">
        <v>25</v>
      </c>
      <c r="R234" t="s">
        <v>974</v>
      </c>
      <c r="S234" s="3" t="s">
        <v>1159</v>
      </c>
    </row>
    <row r="235" spans="1:19" ht="72" hidden="1" x14ac:dyDescent="0.3">
      <c r="A235" s="1">
        <v>45749</v>
      </c>
      <c r="B235" t="s">
        <v>16</v>
      </c>
      <c r="C235" t="s">
        <v>17</v>
      </c>
      <c r="D235" t="s">
        <v>18</v>
      </c>
      <c r="E235" t="s">
        <v>19</v>
      </c>
      <c r="F235" t="s">
        <v>492</v>
      </c>
      <c r="G235" t="s">
        <v>862</v>
      </c>
      <c r="H235" t="s">
        <v>32</v>
      </c>
      <c r="I235" t="s">
        <v>23</v>
      </c>
      <c r="J235" t="s">
        <v>33</v>
      </c>
      <c r="K235" t="s">
        <v>821</v>
      </c>
      <c r="L235">
        <v>1</v>
      </c>
      <c r="N235" s="2">
        <v>167</v>
      </c>
      <c r="O235" s="2">
        <v>167</v>
      </c>
      <c r="P235" s="2">
        <v>167</v>
      </c>
      <c r="Q235" t="s">
        <v>25</v>
      </c>
      <c r="R235" t="s">
        <v>974</v>
      </c>
      <c r="S235" s="3" t="s">
        <v>1160</v>
      </c>
    </row>
    <row r="236" spans="1:19" ht="57.6" hidden="1" x14ac:dyDescent="0.3">
      <c r="A236" s="1">
        <v>45749</v>
      </c>
      <c r="B236" t="s">
        <v>16</v>
      </c>
      <c r="C236" t="s">
        <v>17</v>
      </c>
      <c r="D236" t="s">
        <v>18</v>
      </c>
      <c r="E236" t="s">
        <v>19</v>
      </c>
      <c r="F236" t="s">
        <v>492</v>
      </c>
      <c r="G236" t="s">
        <v>862</v>
      </c>
      <c r="H236" t="s">
        <v>32</v>
      </c>
      <c r="I236" t="s">
        <v>23</v>
      </c>
      <c r="J236" t="s">
        <v>33</v>
      </c>
      <c r="K236" t="s">
        <v>821</v>
      </c>
      <c r="L236">
        <v>0.5</v>
      </c>
      <c r="N236" s="2">
        <v>167</v>
      </c>
      <c r="O236" s="2">
        <v>83.5</v>
      </c>
      <c r="P236" s="2">
        <v>167</v>
      </c>
      <c r="Q236" t="s">
        <v>25</v>
      </c>
      <c r="R236" t="s">
        <v>974</v>
      </c>
      <c r="S236" s="3" t="s">
        <v>1161</v>
      </c>
    </row>
    <row r="237" spans="1:19" ht="57.6" hidden="1" x14ac:dyDescent="0.3">
      <c r="A237" s="1">
        <v>45749</v>
      </c>
      <c r="B237" t="s">
        <v>16</v>
      </c>
      <c r="C237" t="s">
        <v>17</v>
      </c>
      <c r="D237" t="s">
        <v>18</v>
      </c>
      <c r="E237" t="s">
        <v>19</v>
      </c>
      <c r="F237" t="s">
        <v>492</v>
      </c>
      <c r="G237" t="s">
        <v>862</v>
      </c>
      <c r="H237" t="s">
        <v>32</v>
      </c>
      <c r="I237" t="s">
        <v>23</v>
      </c>
      <c r="J237" t="s">
        <v>33</v>
      </c>
      <c r="K237" t="s">
        <v>821</v>
      </c>
      <c r="L237">
        <v>0.5</v>
      </c>
      <c r="N237" s="2">
        <v>167</v>
      </c>
      <c r="O237" s="2">
        <v>83.5</v>
      </c>
      <c r="P237" s="2">
        <v>167</v>
      </c>
      <c r="Q237" t="s">
        <v>25</v>
      </c>
      <c r="R237" t="s">
        <v>974</v>
      </c>
      <c r="S237" s="3" t="s">
        <v>1162</v>
      </c>
    </row>
    <row r="238" spans="1:19" ht="57.6" hidden="1" x14ac:dyDescent="0.3">
      <c r="A238" s="1">
        <v>45749</v>
      </c>
      <c r="B238" t="s">
        <v>16</v>
      </c>
      <c r="C238" t="s">
        <v>17</v>
      </c>
      <c r="D238" t="s">
        <v>18</v>
      </c>
      <c r="E238" t="s">
        <v>19</v>
      </c>
      <c r="F238" t="s">
        <v>492</v>
      </c>
      <c r="G238" t="s">
        <v>862</v>
      </c>
      <c r="H238" t="s">
        <v>22</v>
      </c>
      <c r="I238" t="s">
        <v>23</v>
      </c>
      <c r="J238" t="s">
        <v>24</v>
      </c>
      <c r="K238" t="s">
        <v>821</v>
      </c>
      <c r="L238">
        <v>4</v>
      </c>
      <c r="N238" s="2">
        <v>167</v>
      </c>
      <c r="O238" s="2">
        <v>668</v>
      </c>
      <c r="P238" s="2">
        <v>167</v>
      </c>
      <c r="Q238" t="s">
        <v>25</v>
      </c>
      <c r="R238" t="s">
        <v>974</v>
      </c>
      <c r="S238" s="3" t="s">
        <v>1163</v>
      </c>
    </row>
    <row r="239" spans="1:19" ht="28.8" hidden="1" x14ac:dyDescent="0.3">
      <c r="A239" s="1">
        <v>45749</v>
      </c>
      <c r="B239" t="s">
        <v>16</v>
      </c>
      <c r="C239" t="s">
        <v>17</v>
      </c>
      <c r="D239" t="s">
        <v>18</v>
      </c>
      <c r="E239" t="s">
        <v>19</v>
      </c>
      <c r="F239" t="s">
        <v>492</v>
      </c>
      <c r="G239" t="s">
        <v>1031</v>
      </c>
      <c r="H239" t="s">
        <v>75</v>
      </c>
      <c r="I239" t="s">
        <v>23</v>
      </c>
      <c r="J239" t="s">
        <v>76</v>
      </c>
      <c r="K239" t="s">
        <v>821</v>
      </c>
      <c r="L239">
        <v>1.5</v>
      </c>
      <c r="N239" s="2">
        <v>167</v>
      </c>
      <c r="O239" s="2">
        <v>250.5</v>
      </c>
      <c r="P239" s="2">
        <v>167</v>
      </c>
      <c r="Q239" t="s">
        <v>25</v>
      </c>
      <c r="R239" t="s">
        <v>974</v>
      </c>
      <c r="S239" s="3" t="s">
        <v>1164</v>
      </c>
    </row>
    <row r="240" spans="1:19" ht="43.2" hidden="1" x14ac:dyDescent="0.3">
      <c r="A240" s="1">
        <v>45749</v>
      </c>
      <c r="B240" t="s">
        <v>16</v>
      </c>
      <c r="C240" t="s">
        <v>17</v>
      </c>
      <c r="D240" t="s">
        <v>18</v>
      </c>
      <c r="E240" t="s">
        <v>19</v>
      </c>
      <c r="F240" t="s">
        <v>492</v>
      </c>
      <c r="G240" t="s">
        <v>1031</v>
      </c>
      <c r="H240" t="s">
        <v>75</v>
      </c>
      <c r="I240" t="s">
        <v>23</v>
      </c>
      <c r="J240" t="s">
        <v>76</v>
      </c>
      <c r="K240" t="s">
        <v>821</v>
      </c>
      <c r="L240">
        <v>2</v>
      </c>
      <c r="N240" s="2">
        <v>167</v>
      </c>
      <c r="O240" s="2">
        <v>334</v>
      </c>
      <c r="P240" s="2">
        <v>167</v>
      </c>
      <c r="Q240" t="s">
        <v>25</v>
      </c>
      <c r="R240" t="s">
        <v>974</v>
      </c>
      <c r="S240" s="3" t="s">
        <v>1165</v>
      </c>
    </row>
    <row r="241" spans="1:19" ht="28.8" hidden="1" x14ac:dyDescent="0.3">
      <c r="A241" s="1">
        <v>45749</v>
      </c>
      <c r="B241" t="s">
        <v>16</v>
      </c>
      <c r="C241" t="s">
        <v>17</v>
      </c>
      <c r="D241" t="s">
        <v>18</v>
      </c>
      <c r="E241" t="s">
        <v>19</v>
      </c>
      <c r="F241" t="s">
        <v>492</v>
      </c>
      <c r="G241" t="s">
        <v>1031</v>
      </c>
      <c r="H241" t="s">
        <v>67</v>
      </c>
      <c r="I241" t="s">
        <v>23</v>
      </c>
      <c r="J241" t="s">
        <v>68</v>
      </c>
      <c r="K241" t="s">
        <v>821</v>
      </c>
      <c r="L241">
        <v>3.5</v>
      </c>
      <c r="N241" s="2">
        <v>167</v>
      </c>
      <c r="O241" s="2">
        <v>584.5</v>
      </c>
      <c r="P241" s="2">
        <v>167</v>
      </c>
      <c r="Q241" t="s">
        <v>25</v>
      </c>
      <c r="R241" t="s">
        <v>974</v>
      </c>
      <c r="S241" s="3" t="s">
        <v>1166</v>
      </c>
    </row>
    <row r="242" spans="1:19" ht="28.8" hidden="1" x14ac:dyDescent="0.3">
      <c r="A242" s="1">
        <v>45749</v>
      </c>
      <c r="B242" t="s">
        <v>16</v>
      </c>
      <c r="C242" t="s">
        <v>17</v>
      </c>
      <c r="D242" t="s">
        <v>18</v>
      </c>
      <c r="E242" t="s">
        <v>19</v>
      </c>
      <c r="F242" t="s">
        <v>492</v>
      </c>
      <c r="G242" t="s">
        <v>1031</v>
      </c>
      <c r="H242" t="s">
        <v>53</v>
      </c>
      <c r="I242" t="s">
        <v>23</v>
      </c>
      <c r="J242" t="s">
        <v>54</v>
      </c>
      <c r="K242" t="s">
        <v>821</v>
      </c>
      <c r="L242">
        <v>1</v>
      </c>
      <c r="N242" s="2">
        <v>167</v>
      </c>
      <c r="O242" s="2">
        <v>167</v>
      </c>
      <c r="P242" s="2">
        <v>167</v>
      </c>
      <c r="Q242" t="s">
        <v>25</v>
      </c>
      <c r="R242" t="s">
        <v>974</v>
      </c>
      <c r="S242" s="3" t="s">
        <v>1167</v>
      </c>
    </row>
    <row r="243" spans="1:19" ht="43.2" hidden="1" x14ac:dyDescent="0.3">
      <c r="A243" s="1">
        <v>45749</v>
      </c>
      <c r="B243" t="s">
        <v>16</v>
      </c>
      <c r="C243" t="s">
        <v>17</v>
      </c>
      <c r="D243" t="s">
        <v>18</v>
      </c>
      <c r="E243" t="s">
        <v>19</v>
      </c>
      <c r="F243" t="s">
        <v>492</v>
      </c>
      <c r="G243" t="s">
        <v>1036</v>
      </c>
      <c r="H243" t="s">
        <v>22</v>
      </c>
      <c r="I243" t="s">
        <v>23</v>
      </c>
      <c r="J243" t="s">
        <v>24</v>
      </c>
      <c r="K243" t="s">
        <v>821</v>
      </c>
      <c r="L243">
        <v>1</v>
      </c>
      <c r="N243" s="2">
        <v>167</v>
      </c>
      <c r="O243" s="2">
        <v>167</v>
      </c>
      <c r="P243" s="2">
        <v>167</v>
      </c>
      <c r="Q243" t="s">
        <v>25</v>
      </c>
      <c r="R243" t="s">
        <v>974</v>
      </c>
      <c r="S243" s="3" t="s">
        <v>1168</v>
      </c>
    </row>
    <row r="244" spans="1:19" ht="72" hidden="1" x14ac:dyDescent="0.3">
      <c r="A244" s="1">
        <v>45749</v>
      </c>
      <c r="B244" t="s">
        <v>16</v>
      </c>
      <c r="C244" t="s">
        <v>17</v>
      </c>
      <c r="D244" t="s">
        <v>18</v>
      </c>
      <c r="E244" t="s">
        <v>19</v>
      </c>
      <c r="F244" t="s">
        <v>492</v>
      </c>
      <c r="G244" t="s">
        <v>1036</v>
      </c>
      <c r="H244" t="s">
        <v>22</v>
      </c>
      <c r="I244" t="s">
        <v>23</v>
      </c>
      <c r="J244" t="s">
        <v>24</v>
      </c>
      <c r="K244" t="s">
        <v>821</v>
      </c>
      <c r="L244">
        <v>3</v>
      </c>
      <c r="N244" s="2">
        <v>167</v>
      </c>
      <c r="O244" s="2">
        <v>501</v>
      </c>
      <c r="P244" s="2">
        <v>167</v>
      </c>
      <c r="Q244" t="s">
        <v>25</v>
      </c>
      <c r="R244" t="s">
        <v>974</v>
      </c>
      <c r="S244" s="3" t="s">
        <v>1169</v>
      </c>
    </row>
    <row r="245" spans="1:19" ht="43.2" hidden="1" x14ac:dyDescent="0.3">
      <c r="A245" s="1">
        <v>45749</v>
      </c>
      <c r="B245" t="s">
        <v>16</v>
      </c>
      <c r="C245" t="s">
        <v>17</v>
      </c>
      <c r="D245" t="s">
        <v>18</v>
      </c>
      <c r="E245" t="s">
        <v>19</v>
      </c>
      <c r="F245" t="s">
        <v>492</v>
      </c>
      <c r="G245" t="s">
        <v>1036</v>
      </c>
      <c r="H245" t="s">
        <v>22</v>
      </c>
      <c r="I245" t="s">
        <v>23</v>
      </c>
      <c r="J245" t="s">
        <v>24</v>
      </c>
      <c r="K245" t="s">
        <v>821</v>
      </c>
      <c r="L245">
        <v>2</v>
      </c>
      <c r="N245" s="2">
        <v>167</v>
      </c>
      <c r="O245" s="2">
        <v>334</v>
      </c>
      <c r="P245" s="2">
        <v>167</v>
      </c>
      <c r="Q245" t="s">
        <v>25</v>
      </c>
      <c r="R245" t="s">
        <v>974</v>
      </c>
      <c r="S245" s="3" t="s">
        <v>1170</v>
      </c>
    </row>
    <row r="246" spans="1:19" ht="43.2" hidden="1" x14ac:dyDescent="0.3">
      <c r="A246" s="1">
        <v>45749</v>
      </c>
      <c r="B246" t="s">
        <v>16</v>
      </c>
      <c r="C246" t="s">
        <v>17</v>
      </c>
      <c r="D246" t="s">
        <v>18</v>
      </c>
      <c r="E246" t="s">
        <v>19</v>
      </c>
      <c r="F246" t="s">
        <v>492</v>
      </c>
      <c r="G246" t="s">
        <v>1036</v>
      </c>
      <c r="H246" t="s">
        <v>22</v>
      </c>
      <c r="I246" t="s">
        <v>23</v>
      </c>
      <c r="J246" t="s">
        <v>24</v>
      </c>
      <c r="K246" t="s">
        <v>821</v>
      </c>
      <c r="L246">
        <v>1</v>
      </c>
      <c r="N246" s="2">
        <v>167</v>
      </c>
      <c r="O246" s="2">
        <v>167</v>
      </c>
      <c r="P246" s="2">
        <v>167</v>
      </c>
      <c r="Q246" t="s">
        <v>25</v>
      </c>
      <c r="R246" t="s">
        <v>974</v>
      </c>
      <c r="S246" s="3" t="s">
        <v>1171</v>
      </c>
    </row>
    <row r="247" spans="1:19" ht="43.2" hidden="1" x14ac:dyDescent="0.3">
      <c r="A247" s="1">
        <v>45749</v>
      </c>
      <c r="B247" t="s">
        <v>16</v>
      </c>
      <c r="C247" t="s">
        <v>17</v>
      </c>
      <c r="D247" t="s">
        <v>18</v>
      </c>
      <c r="E247" t="s">
        <v>19</v>
      </c>
      <c r="F247" t="s">
        <v>492</v>
      </c>
      <c r="G247" t="s">
        <v>1036</v>
      </c>
      <c r="H247" t="s">
        <v>22</v>
      </c>
      <c r="I247" t="s">
        <v>23</v>
      </c>
      <c r="J247" t="s">
        <v>24</v>
      </c>
      <c r="K247" t="s">
        <v>821</v>
      </c>
      <c r="L247">
        <v>1</v>
      </c>
      <c r="N247" s="2">
        <v>167</v>
      </c>
      <c r="O247" s="2">
        <v>167</v>
      </c>
      <c r="P247" s="2">
        <v>167</v>
      </c>
      <c r="Q247" t="s">
        <v>25</v>
      </c>
      <c r="R247" t="s">
        <v>974</v>
      </c>
      <c r="S247" s="3" t="s">
        <v>1172</v>
      </c>
    </row>
    <row r="248" spans="1:19" ht="43.2" hidden="1" x14ac:dyDescent="0.3">
      <c r="A248" s="1">
        <v>45749</v>
      </c>
      <c r="B248" t="s">
        <v>16</v>
      </c>
      <c r="C248" t="s">
        <v>17</v>
      </c>
      <c r="D248" t="s">
        <v>18</v>
      </c>
      <c r="E248" t="s">
        <v>19</v>
      </c>
      <c r="F248" t="s">
        <v>492</v>
      </c>
      <c r="G248" t="s">
        <v>1041</v>
      </c>
      <c r="H248" t="s">
        <v>53</v>
      </c>
      <c r="I248" t="s">
        <v>23</v>
      </c>
      <c r="J248" t="s">
        <v>54</v>
      </c>
      <c r="K248" t="s">
        <v>821</v>
      </c>
      <c r="L248">
        <v>4</v>
      </c>
      <c r="N248" s="2">
        <v>167</v>
      </c>
      <c r="O248" s="2">
        <v>668</v>
      </c>
      <c r="P248" s="2">
        <v>167</v>
      </c>
      <c r="Q248" t="s">
        <v>25</v>
      </c>
      <c r="R248" t="s">
        <v>974</v>
      </c>
      <c r="S248" s="3" t="s">
        <v>1173</v>
      </c>
    </row>
    <row r="249" spans="1:19" ht="43.2" hidden="1" x14ac:dyDescent="0.3">
      <c r="A249" s="1">
        <v>45749</v>
      </c>
      <c r="B249" t="s">
        <v>16</v>
      </c>
      <c r="C249" t="s">
        <v>17</v>
      </c>
      <c r="D249" t="s">
        <v>18</v>
      </c>
      <c r="E249" t="s">
        <v>19</v>
      </c>
      <c r="F249" t="s">
        <v>492</v>
      </c>
      <c r="G249" t="s">
        <v>1041</v>
      </c>
      <c r="H249" t="s">
        <v>32</v>
      </c>
      <c r="I249" t="s">
        <v>23</v>
      </c>
      <c r="J249" t="s">
        <v>33</v>
      </c>
      <c r="K249" t="s">
        <v>821</v>
      </c>
      <c r="L249">
        <v>0.5</v>
      </c>
      <c r="N249" s="2">
        <v>167</v>
      </c>
      <c r="O249" s="2">
        <v>83.5</v>
      </c>
      <c r="P249" s="2">
        <v>167</v>
      </c>
      <c r="Q249" t="s">
        <v>25</v>
      </c>
      <c r="R249" t="s">
        <v>974</v>
      </c>
      <c r="S249" s="3" t="s">
        <v>1174</v>
      </c>
    </row>
    <row r="250" spans="1:19" ht="57.6" hidden="1" x14ac:dyDescent="0.3">
      <c r="A250" s="1">
        <v>45749</v>
      </c>
      <c r="B250" t="s">
        <v>16</v>
      </c>
      <c r="C250" t="s">
        <v>17</v>
      </c>
      <c r="D250" t="s">
        <v>18</v>
      </c>
      <c r="E250" t="s">
        <v>19</v>
      </c>
      <c r="F250" t="s">
        <v>492</v>
      </c>
      <c r="G250" t="s">
        <v>1041</v>
      </c>
      <c r="H250" t="s">
        <v>53</v>
      </c>
      <c r="I250" t="s">
        <v>23</v>
      </c>
      <c r="J250" t="s">
        <v>54</v>
      </c>
      <c r="K250" t="s">
        <v>821</v>
      </c>
      <c r="L250">
        <v>4</v>
      </c>
      <c r="N250" s="2">
        <v>167</v>
      </c>
      <c r="O250" s="2">
        <v>668</v>
      </c>
      <c r="P250" s="2">
        <v>167</v>
      </c>
      <c r="Q250" t="s">
        <v>25</v>
      </c>
      <c r="R250" t="s">
        <v>974</v>
      </c>
      <c r="S250" s="3" t="s">
        <v>1175</v>
      </c>
    </row>
    <row r="251" spans="1:19" ht="57.6" hidden="1" x14ac:dyDescent="0.3">
      <c r="A251" s="1">
        <v>45749</v>
      </c>
      <c r="B251" t="s">
        <v>16</v>
      </c>
      <c r="C251" t="s">
        <v>17</v>
      </c>
      <c r="D251" t="s">
        <v>18</v>
      </c>
      <c r="E251" t="s">
        <v>19</v>
      </c>
      <c r="F251" t="s">
        <v>492</v>
      </c>
      <c r="G251" t="s">
        <v>1041</v>
      </c>
      <c r="H251" t="s">
        <v>53</v>
      </c>
      <c r="I251" t="s">
        <v>23</v>
      </c>
      <c r="J251" t="s">
        <v>54</v>
      </c>
      <c r="K251" t="s">
        <v>821</v>
      </c>
      <c r="L251">
        <v>1</v>
      </c>
      <c r="N251" s="2">
        <v>167</v>
      </c>
      <c r="O251" s="2">
        <v>167</v>
      </c>
      <c r="P251" s="2">
        <v>167</v>
      </c>
      <c r="Q251" t="s">
        <v>25</v>
      </c>
      <c r="R251" t="s">
        <v>974</v>
      </c>
      <c r="S251" s="3" t="s">
        <v>1176</v>
      </c>
    </row>
    <row r="252" spans="1:19" ht="43.2" hidden="1" x14ac:dyDescent="0.3">
      <c r="A252" s="1">
        <v>45749</v>
      </c>
      <c r="B252" t="s">
        <v>16</v>
      </c>
      <c r="C252" t="s">
        <v>17</v>
      </c>
      <c r="D252" t="s">
        <v>18</v>
      </c>
      <c r="E252" t="s">
        <v>19</v>
      </c>
      <c r="F252" t="s">
        <v>492</v>
      </c>
      <c r="G252" t="s">
        <v>493</v>
      </c>
      <c r="H252" t="s">
        <v>67</v>
      </c>
      <c r="I252" t="s">
        <v>23</v>
      </c>
      <c r="J252" t="s">
        <v>68</v>
      </c>
      <c r="K252" t="s">
        <v>821</v>
      </c>
      <c r="L252">
        <v>4.5</v>
      </c>
      <c r="N252" s="2">
        <v>167</v>
      </c>
      <c r="O252" s="2">
        <v>751.5</v>
      </c>
      <c r="P252" s="2">
        <v>167</v>
      </c>
      <c r="Q252" t="s">
        <v>25</v>
      </c>
      <c r="R252" t="s">
        <v>974</v>
      </c>
      <c r="S252" s="3" t="s">
        <v>1177</v>
      </c>
    </row>
    <row r="253" spans="1:19" ht="28.8" hidden="1" x14ac:dyDescent="0.3">
      <c r="A253" s="1">
        <v>45749</v>
      </c>
      <c r="B253" t="s">
        <v>16</v>
      </c>
      <c r="C253" t="s">
        <v>17</v>
      </c>
      <c r="D253" t="s">
        <v>18</v>
      </c>
      <c r="E253" t="s">
        <v>19</v>
      </c>
      <c r="F253" t="s">
        <v>492</v>
      </c>
      <c r="G253" t="s">
        <v>493</v>
      </c>
      <c r="H253" t="s">
        <v>32</v>
      </c>
      <c r="I253" t="s">
        <v>23</v>
      </c>
      <c r="J253" t="s">
        <v>33</v>
      </c>
      <c r="K253" t="s">
        <v>821</v>
      </c>
      <c r="L253">
        <v>0.5</v>
      </c>
      <c r="N253" s="2">
        <v>167</v>
      </c>
      <c r="O253" s="2">
        <v>83.5</v>
      </c>
      <c r="P253" s="2">
        <v>167</v>
      </c>
      <c r="Q253" t="s">
        <v>25</v>
      </c>
      <c r="R253" t="s">
        <v>974</v>
      </c>
      <c r="S253" s="3" t="s">
        <v>1178</v>
      </c>
    </row>
    <row r="254" spans="1:19" ht="43.2" hidden="1" x14ac:dyDescent="0.3">
      <c r="A254" s="1">
        <v>45749</v>
      </c>
      <c r="B254" t="s">
        <v>16</v>
      </c>
      <c r="C254" t="s">
        <v>17</v>
      </c>
      <c r="D254" t="s">
        <v>18</v>
      </c>
      <c r="E254" t="s">
        <v>19</v>
      </c>
      <c r="F254" t="s">
        <v>492</v>
      </c>
      <c r="G254" t="s">
        <v>493</v>
      </c>
      <c r="H254" t="s">
        <v>67</v>
      </c>
      <c r="I254" t="s">
        <v>23</v>
      </c>
      <c r="J254" t="s">
        <v>68</v>
      </c>
      <c r="K254" t="s">
        <v>821</v>
      </c>
      <c r="L254">
        <v>1</v>
      </c>
      <c r="N254" s="2">
        <v>167</v>
      </c>
      <c r="O254" s="2">
        <v>167</v>
      </c>
      <c r="P254" s="2">
        <v>167</v>
      </c>
      <c r="Q254" t="s">
        <v>25</v>
      </c>
      <c r="R254" t="s">
        <v>974</v>
      </c>
      <c r="S254" s="3" t="s">
        <v>1179</v>
      </c>
    </row>
    <row r="255" spans="1:19" ht="57.6" hidden="1" x14ac:dyDescent="0.3">
      <c r="A255" s="1">
        <v>45749</v>
      </c>
      <c r="B255" t="s">
        <v>16</v>
      </c>
      <c r="C255" t="s">
        <v>17</v>
      </c>
      <c r="D255" t="s">
        <v>18</v>
      </c>
      <c r="E255" t="s">
        <v>19</v>
      </c>
      <c r="F255" t="s">
        <v>492</v>
      </c>
      <c r="G255" t="s">
        <v>493</v>
      </c>
      <c r="H255" t="s">
        <v>67</v>
      </c>
      <c r="I255" t="s">
        <v>23</v>
      </c>
      <c r="J255" t="s">
        <v>68</v>
      </c>
      <c r="K255" t="s">
        <v>821</v>
      </c>
      <c r="L255">
        <v>2</v>
      </c>
      <c r="N255" s="2">
        <v>167</v>
      </c>
      <c r="O255" s="2">
        <v>334</v>
      </c>
      <c r="P255" s="2">
        <v>167</v>
      </c>
      <c r="Q255" t="s">
        <v>25</v>
      </c>
      <c r="R255" t="s">
        <v>974</v>
      </c>
      <c r="S255" s="3" t="s">
        <v>1047</v>
      </c>
    </row>
    <row r="256" spans="1:19" ht="43.2" hidden="1" x14ac:dyDescent="0.3">
      <c r="A256" s="1">
        <v>45749</v>
      </c>
      <c r="B256" t="s">
        <v>16</v>
      </c>
      <c r="C256" t="s">
        <v>17</v>
      </c>
      <c r="D256" t="s">
        <v>18</v>
      </c>
      <c r="E256" t="s">
        <v>19</v>
      </c>
      <c r="F256" t="s">
        <v>492</v>
      </c>
      <c r="G256" t="s">
        <v>1053</v>
      </c>
      <c r="H256" t="s">
        <v>32</v>
      </c>
      <c r="I256" t="s">
        <v>23</v>
      </c>
      <c r="J256" t="s">
        <v>33</v>
      </c>
      <c r="K256" t="s">
        <v>821</v>
      </c>
      <c r="L256">
        <v>1</v>
      </c>
      <c r="N256" s="2">
        <v>167</v>
      </c>
      <c r="O256" s="2">
        <v>167</v>
      </c>
      <c r="P256" s="2">
        <v>167</v>
      </c>
      <c r="Q256" t="s">
        <v>25</v>
      </c>
      <c r="R256" t="s">
        <v>974</v>
      </c>
      <c r="S256" s="3" t="s">
        <v>1180</v>
      </c>
    </row>
    <row r="257" spans="1:19" ht="43.2" hidden="1" x14ac:dyDescent="0.3">
      <c r="A257" s="1">
        <v>45749</v>
      </c>
      <c r="B257" t="s">
        <v>16</v>
      </c>
      <c r="C257" t="s">
        <v>17</v>
      </c>
      <c r="D257" t="s">
        <v>18</v>
      </c>
      <c r="E257" t="s">
        <v>19</v>
      </c>
      <c r="F257" t="s">
        <v>492</v>
      </c>
      <c r="G257" t="s">
        <v>1053</v>
      </c>
      <c r="H257" t="s">
        <v>36</v>
      </c>
      <c r="I257" t="s">
        <v>23</v>
      </c>
      <c r="J257" t="s">
        <v>37</v>
      </c>
      <c r="K257" t="s">
        <v>821</v>
      </c>
      <c r="L257">
        <v>2</v>
      </c>
      <c r="N257" s="2">
        <v>167</v>
      </c>
      <c r="O257" s="2">
        <v>334</v>
      </c>
      <c r="P257" s="2">
        <v>167</v>
      </c>
      <c r="Q257" t="s">
        <v>25</v>
      </c>
      <c r="R257" t="s">
        <v>974</v>
      </c>
      <c r="S257" s="3" t="s">
        <v>1181</v>
      </c>
    </row>
    <row r="258" spans="1:19" ht="28.8" hidden="1" x14ac:dyDescent="0.3">
      <c r="A258" s="1">
        <v>45749</v>
      </c>
      <c r="B258" t="s">
        <v>16</v>
      </c>
      <c r="C258" t="s">
        <v>17</v>
      </c>
      <c r="D258" t="s">
        <v>18</v>
      </c>
      <c r="E258" t="s">
        <v>19</v>
      </c>
      <c r="F258" t="s">
        <v>492</v>
      </c>
      <c r="G258" t="s">
        <v>1053</v>
      </c>
      <c r="H258" t="s">
        <v>32</v>
      </c>
      <c r="I258" t="s">
        <v>23</v>
      </c>
      <c r="J258" t="s">
        <v>33</v>
      </c>
      <c r="K258" t="s">
        <v>821</v>
      </c>
      <c r="L258">
        <v>0.5</v>
      </c>
      <c r="N258" s="2">
        <v>167</v>
      </c>
      <c r="O258" s="2">
        <v>83.5</v>
      </c>
      <c r="P258" s="2">
        <v>167</v>
      </c>
      <c r="Q258" t="s">
        <v>25</v>
      </c>
      <c r="R258" t="s">
        <v>974</v>
      </c>
      <c r="S258" s="3" t="s">
        <v>1182</v>
      </c>
    </row>
    <row r="259" spans="1:19" ht="28.8" hidden="1" x14ac:dyDescent="0.3">
      <c r="A259" s="1">
        <v>45749</v>
      </c>
      <c r="B259" t="s">
        <v>16</v>
      </c>
      <c r="C259" t="s">
        <v>17</v>
      </c>
      <c r="D259" t="s">
        <v>18</v>
      </c>
      <c r="E259" t="s">
        <v>19</v>
      </c>
      <c r="F259" t="s">
        <v>492</v>
      </c>
      <c r="G259" t="s">
        <v>1053</v>
      </c>
      <c r="H259" t="s">
        <v>36</v>
      </c>
      <c r="I259" t="s">
        <v>23</v>
      </c>
      <c r="J259" t="s">
        <v>37</v>
      </c>
      <c r="K259" t="s">
        <v>821</v>
      </c>
      <c r="L259">
        <v>0.5</v>
      </c>
      <c r="N259" s="2">
        <v>167</v>
      </c>
      <c r="O259" s="2">
        <v>83.5</v>
      </c>
      <c r="P259" s="2">
        <v>167</v>
      </c>
      <c r="Q259" t="s">
        <v>25</v>
      </c>
      <c r="R259" t="s">
        <v>974</v>
      </c>
      <c r="S259" s="3" t="s">
        <v>1183</v>
      </c>
    </row>
    <row r="260" spans="1:19" ht="57.6" hidden="1" x14ac:dyDescent="0.3">
      <c r="A260" s="1">
        <v>45749</v>
      </c>
      <c r="B260" t="s">
        <v>16</v>
      </c>
      <c r="C260" t="s">
        <v>17</v>
      </c>
      <c r="D260" t="s">
        <v>18</v>
      </c>
      <c r="E260" t="s">
        <v>19</v>
      </c>
      <c r="F260" t="s">
        <v>492</v>
      </c>
      <c r="G260" t="s">
        <v>1053</v>
      </c>
      <c r="H260" t="s">
        <v>32</v>
      </c>
      <c r="I260" t="s">
        <v>23</v>
      </c>
      <c r="J260" t="s">
        <v>33</v>
      </c>
      <c r="K260" t="s">
        <v>821</v>
      </c>
      <c r="L260">
        <v>2</v>
      </c>
      <c r="N260" s="2">
        <v>167</v>
      </c>
      <c r="O260" s="2">
        <v>334</v>
      </c>
      <c r="P260" s="2">
        <v>167</v>
      </c>
      <c r="Q260" t="s">
        <v>25</v>
      </c>
      <c r="R260" t="s">
        <v>974</v>
      </c>
      <c r="S260" s="3" t="s">
        <v>1184</v>
      </c>
    </row>
    <row r="261" spans="1:19" ht="28.8" hidden="1" x14ac:dyDescent="0.3">
      <c r="A261" s="1">
        <v>45749</v>
      </c>
      <c r="B261" t="s">
        <v>16</v>
      </c>
      <c r="C261" t="s">
        <v>17</v>
      </c>
      <c r="D261" t="s">
        <v>18</v>
      </c>
      <c r="E261" t="s">
        <v>19</v>
      </c>
      <c r="F261" t="s">
        <v>492</v>
      </c>
      <c r="G261" t="s">
        <v>1053</v>
      </c>
      <c r="H261" t="s">
        <v>36</v>
      </c>
      <c r="I261" t="s">
        <v>23</v>
      </c>
      <c r="J261" t="s">
        <v>37</v>
      </c>
      <c r="K261" t="s">
        <v>821</v>
      </c>
      <c r="L261">
        <v>1.5</v>
      </c>
      <c r="N261" s="2">
        <v>167</v>
      </c>
      <c r="O261" s="2">
        <v>250.5</v>
      </c>
      <c r="P261" s="2">
        <v>167</v>
      </c>
      <c r="Q261" t="s">
        <v>25</v>
      </c>
      <c r="R261" t="s">
        <v>974</v>
      </c>
      <c r="S261" s="3" t="s">
        <v>1185</v>
      </c>
    </row>
    <row r="262" spans="1:19" ht="43.2" hidden="1" x14ac:dyDescent="0.3">
      <c r="A262" s="1">
        <v>45749</v>
      </c>
      <c r="B262" t="s">
        <v>16</v>
      </c>
      <c r="C262" t="s">
        <v>17</v>
      </c>
      <c r="D262" t="s">
        <v>18</v>
      </c>
      <c r="E262" t="s">
        <v>19</v>
      </c>
      <c r="F262" t="s">
        <v>492</v>
      </c>
      <c r="G262" t="s">
        <v>1053</v>
      </c>
      <c r="H262" t="s">
        <v>32</v>
      </c>
      <c r="I262" t="s">
        <v>23</v>
      </c>
      <c r="J262" t="s">
        <v>33</v>
      </c>
      <c r="K262" t="s">
        <v>821</v>
      </c>
      <c r="L262">
        <v>0.5</v>
      </c>
      <c r="N262" s="2">
        <v>167</v>
      </c>
      <c r="O262" s="2">
        <v>83.5</v>
      </c>
      <c r="P262" s="2">
        <v>167</v>
      </c>
      <c r="Q262" t="s">
        <v>25</v>
      </c>
      <c r="R262" t="s">
        <v>974</v>
      </c>
      <c r="S262" s="3" t="s">
        <v>1186</v>
      </c>
    </row>
    <row r="263" spans="1:19" ht="115.2" x14ac:dyDescent="0.3">
      <c r="A263" s="1">
        <v>45749</v>
      </c>
      <c r="B263" t="s">
        <v>16</v>
      </c>
      <c r="C263" t="s">
        <v>17</v>
      </c>
      <c r="D263" t="s">
        <v>18</v>
      </c>
      <c r="E263" t="s">
        <v>19</v>
      </c>
      <c r="F263" t="s">
        <v>489</v>
      </c>
      <c r="G263" t="s">
        <v>490</v>
      </c>
      <c r="H263" t="s">
        <v>22</v>
      </c>
      <c r="I263" t="s">
        <v>23</v>
      </c>
      <c r="J263" t="s">
        <v>24</v>
      </c>
      <c r="K263" t="s">
        <v>821</v>
      </c>
      <c r="L263">
        <v>4</v>
      </c>
      <c r="N263" s="2">
        <v>167</v>
      </c>
      <c r="O263" s="2">
        <v>668</v>
      </c>
      <c r="P263" s="2">
        <v>167</v>
      </c>
      <c r="Q263" t="s">
        <v>25</v>
      </c>
      <c r="R263" t="s">
        <v>974</v>
      </c>
      <c r="S263" s="37" t="s">
        <v>1187</v>
      </c>
    </row>
    <row r="264" spans="1:19" ht="115.2" x14ac:dyDescent="0.3">
      <c r="A264" s="1">
        <v>45749</v>
      </c>
      <c r="B264" t="s">
        <v>16</v>
      </c>
      <c r="C264" t="s">
        <v>17</v>
      </c>
      <c r="D264" t="s">
        <v>18</v>
      </c>
      <c r="E264" t="s">
        <v>19</v>
      </c>
      <c r="F264" t="s">
        <v>489</v>
      </c>
      <c r="G264" t="s">
        <v>490</v>
      </c>
      <c r="H264" t="s">
        <v>22</v>
      </c>
      <c r="I264" t="s">
        <v>23</v>
      </c>
      <c r="J264" t="s">
        <v>24</v>
      </c>
      <c r="K264" t="s">
        <v>821</v>
      </c>
      <c r="L264">
        <v>4</v>
      </c>
      <c r="N264" s="2">
        <v>167</v>
      </c>
      <c r="O264" s="2">
        <v>668</v>
      </c>
      <c r="P264" s="2">
        <v>167</v>
      </c>
      <c r="Q264" t="s">
        <v>25</v>
      </c>
      <c r="R264" t="s">
        <v>974</v>
      </c>
      <c r="S264" s="37" t="s">
        <v>1188</v>
      </c>
    </row>
    <row r="265" spans="1:19" ht="86.4" x14ac:dyDescent="0.3">
      <c r="A265" s="1">
        <v>45749</v>
      </c>
      <c r="B265" t="s">
        <v>16</v>
      </c>
      <c r="C265" t="s">
        <v>17</v>
      </c>
      <c r="D265" t="s">
        <v>18</v>
      </c>
      <c r="E265" t="s">
        <v>19</v>
      </c>
      <c r="F265" t="s">
        <v>532</v>
      </c>
      <c r="G265" t="s">
        <v>533</v>
      </c>
      <c r="H265" t="s">
        <v>53</v>
      </c>
      <c r="I265" t="s">
        <v>23</v>
      </c>
      <c r="J265" t="s">
        <v>54</v>
      </c>
      <c r="K265" t="s">
        <v>821</v>
      </c>
      <c r="L265">
        <v>4</v>
      </c>
      <c r="N265" s="2">
        <v>167</v>
      </c>
      <c r="O265" s="2">
        <v>668</v>
      </c>
      <c r="P265" s="2">
        <v>167</v>
      </c>
      <c r="Q265" t="s">
        <v>25</v>
      </c>
      <c r="R265" t="s">
        <v>974</v>
      </c>
      <c r="S265" s="37" t="s">
        <v>1189</v>
      </c>
    </row>
    <row r="266" spans="1:19" hidden="1" x14ac:dyDescent="0.3">
      <c r="A266" s="1"/>
      <c r="N266" s="2"/>
      <c r="O266" s="2"/>
      <c r="P266" s="2"/>
      <c r="S266"/>
    </row>
    <row r="267" spans="1:19" ht="57.6" hidden="1" x14ac:dyDescent="0.3">
      <c r="A267" s="1">
        <v>45749</v>
      </c>
      <c r="B267" t="s">
        <v>16</v>
      </c>
      <c r="C267" t="s">
        <v>17</v>
      </c>
      <c r="D267" t="s">
        <v>18</v>
      </c>
      <c r="E267" t="s">
        <v>19</v>
      </c>
      <c r="F267" t="s">
        <v>604</v>
      </c>
      <c r="G267" t="s">
        <v>605</v>
      </c>
      <c r="H267" t="s">
        <v>606</v>
      </c>
      <c r="I267" t="s">
        <v>23</v>
      </c>
      <c r="J267" t="s">
        <v>607</v>
      </c>
      <c r="K267" t="s">
        <v>821</v>
      </c>
      <c r="L267">
        <v>2</v>
      </c>
      <c r="N267" s="2">
        <v>164</v>
      </c>
      <c r="O267" s="2">
        <v>328</v>
      </c>
      <c r="P267" s="2">
        <v>164</v>
      </c>
      <c r="Q267" t="s">
        <v>25</v>
      </c>
      <c r="R267" t="s">
        <v>974</v>
      </c>
      <c r="S267" s="3" t="s">
        <v>1064</v>
      </c>
    </row>
    <row r="268" spans="1:19" ht="86.4" hidden="1" x14ac:dyDescent="0.3">
      <c r="A268" s="1">
        <v>45749</v>
      </c>
      <c r="B268" t="s">
        <v>16</v>
      </c>
      <c r="C268" t="s">
        <v>17</v>
      </c>
      <c r="D268" t="s">
        <v>18</v>
      </c>
      <c r="E268" t="s">
        <v>19</v>
      </c>
      <c r="F268" t="s">
        <v>604</v>
      </c>
      <c r="G268" t="s">
        <v>605</v>
      </c>
      <c r="H268" t="s">
        <v>606</v>
      </c>
      <c r="I268" t="s">
        <v>23</v>
      </c>
      <c r="J268" t="s">
        <v>607</v>
      </c>
      <c r="K268" t="s">
        <v>821</v>
      </c>
      <c r="L268">
        <v>2.5</v>
      </c>
      <c r="N268" s="2">
        <v>164</v>
      </c>
      <c r="O268" s="2">
        <v>410</v>
      </c>
      <c r="P268" s="2">
        <v>164</v>
      </c>
      <c r="Q268" t="s">
        <v>25</v>
      </c>
      <c r="R268" t="s">
        <v>974</v>
      </c>
      <c r="S268" s="3" t="s">
        <v>1190</v>
      </c>
    </row>
    <row r="269" spans="1:19" ht="86.4" hidden="1" x14ac:dyDescent="0.3">
      <c r="A269" s="1">
        <v>45749</v>
      </c>
      <c r="B269" t="s">
        <v>16</v>
      </c>
      <c r="C269" t="s">
        <v>17</v>
      </c>
      <c r="D269" t="s">
        <v>18</v>
      </c>
      <c r="E269" t="s">
        <v>19</v>
      </c>
      <c r="F269" t="s">
        <v>604</v>
      </c>
      <c r="G269" t="s">
        <v>605</v>
      </c>
      <c r="H269" t="s">
        <v>32</v>
      </c>
      <c r="I269" t="s">
        <v>23</v>
      </c>
      <c r="J269" t="s">
        <v>33</v>
      </c>
      <c r="K269" t="s">
        <v>821</v>
      </c>
      <c r="L269">
        <v>2</v>
      </c>
      <c r="N269" s="2">
        <v>164</v>
      </c>
      <c r="O269" s="2">
        <v>328</v>
      </c>
      <c r="P269" s="2">
        <v>164</v>
      </c>
      <c r="Q269" t="s">
        <v>25</v>
      </c>
      <c r="R269" t="s">
        <v>974</v>
      </c>
      <c r="S269" s="3" t="s">
        <v>1191</v>
      </c>
    </row>
    <row r="270" spans="1:19" ht="72" x14ac:dyDescent="0.3">
      <c r="A270" s="1">
        <v>45749</v>
      </c>
      <c r="B270" t="s">
        <v>16</v>
      </c>
      <c r="C270" t="s">
        <v>17</v>
      </c>
      <c r="D270" t="s">
        <v>18</v>
      </c>
      <c r="E270" t="s">
        <v>19</v>
      </c>
      <c r="F270" t="s">
        <v>604</v>
      </c>
      <c r="G270" t="s">
        <v>605</v>
      </c>
      <c r="H270" t="s">
        <v>122</v>
      </c>
      <c r="I270" t="s">
        <v>23</v>
      </c>
      <c r="J270" t="s">
        <v>123</v>
      </c>
      <c r="K270" t="s">
        <v>821</v>
      </c>
      <c r="L270">
        <v>1</v>
      </c>
      <c r="N270" s="2">
        <v>164</v>
      </c>
      <c r="O270" s="2">
        <v>164</v>
      </c>
      <c r="P270" s="2">
        <v>164</v>
      </c>
      <c r="Q270" t="s">
        <v>25</v>
      </c>
      <c r="R270" t="s">
        <v>974</v>
      </c>
      <c r="S270" s="37" t="s">
        <v>1192</v>
      </c>
    </row>
    <row r="271" spans="1:19" ht="100.8" hidden="1" x14ac:dyDescent="0.3">
      <c r="A271" s="1">
        <v>45749</v>
      </c>
      <c r="B271" t="s">
        <v>16</v>
      </c>
      <c r="C271" t="s">
        <v>17</v>
      </c>
      <c r="D271" t="s">
        <v>18</v>
      </c>
      <c r="E271" t="s">
        <v>19</v>
      </c>
      <c r="F271" t="s">
        <v>604</v>
      </c>
      <c r="G271" t="s">
        <v>605</v>
      </c>
      <c r="H271" t="s">
        <v>606</v>
      </c>
      <c r="I271" t="s">
        <v>23</v>
      </c>
      <c r="J271" t="s">
        <v>607</v>
      </c>
      <c r="K271" t="s">
        <v>821</v>
      </c>
      <c r="L271">
        <v>1.5</v>
      </c>
      <c r="N271" s="2">
        <v>164</v>
      </c>
      <c r="O271" s="2">
        <v>246</v>
      </c>
      <c r="P271" s="2">
        <v>164</v>
      </c>
      <c r="Q271" t="s">
        <v>25</v>
      </c>
      <c r="R271" t="s">
        <v>974</v>
      </c>
      <c r="S271" s="3" t="s">
        <v>1193</v>
      </c>
    </row>
    <row r="272" spans="1:19" hidden="1" x14ac:dyDescent="0.3">
      <c r="A272" s="1"/>
      <c r="N272" s="2"/>
      <c r="O272" s="2"/>
      <c r="P272" s="2"/>
      <c r="S272"/>
    </row>
    <row r="273" spans="1:19" hidden="1" x14ac:dyDescent="0.3">
      <c r="A273" s="1"/>
      <c r="N273" s="2"/>
      <c r="O273" s="2"/>
      <c r="P273" s="2"/>
      <c r="S273"/>
    </row>
    <row r="274" spans="1:19" hidden="1" x14ac:dyDescent="0.3">
      <c r="A274" s="1"/>
      <c r="N274" s="2"/>
      <c r="O274" s="2"/>
      <c r="P274" s="2"/>
      <c r="S274"/>
    </row>
    <row r="275" spans="1:19" hidden="1" x14ac:dyDescent="0.3">
      <c r="A275" s="1"/>
      <c r="N275" s="2"/>
      <c r="O275" s="2"/>
      <c r="P275" s="2"/>
      <c r="S275"/>
    </row>
    <row r="276" spans="1:19" hidden="1" x14ac:dyDescent="0.3">
      <c r="A276" s="1"/>
      <c r="N276" s="2"/>
      <c r="O276" s="2"/>
      <c r="P276" s="2"/>
      <c r="S276"/>
    </row>
    <row r="277" spans="1:19" hidden="1" x14ac:dyDescent="0.3">
      <c r="A277" s="1"/>
      <c r="N277" s="2"/>
      <c r="O277" s="2"/>
      <c r="P277" s="2"/>
      <c r="S277"/>
    </row>
    <row r="278" spans="1:19" ht="57.6" hidden="1" x14ac:dyDescent="0.3">
      <c r="A278" s="1">
        <v>45749</v>
      </c>
      <c r="B278" t="s">
        <v>16</v>
      </c>
      <c r="C278" t="s">
        <v>17</v>
      </c>
      <c r="D278" t="s">
        <v>18</v>
      </c>
      <c r="E278" t="s">
        <v>19</v>
      </c>
      <c r="F278" t="s">
        <v>1066</v>
      </c>
      <c r="G278" t="s">
        <v>1067</v>
      </c>
      <c r="H278" t="s">
        <v>534</v>
      </c>
      <c r="I278" t="s">
        <v>23</v>
      </c>
      <c r="J278" t="s">
        <v>535</v>
      </c>
      <c r="K278" t="s">
        <v>821</v>
      </c>
      <c r="L278">
        <v>5</v>
      </c>
      <c r="N278" s="2">
        <v>152</v>
      </c>
      <c r="O278" s="2">
        <v>760</v>
      </c>
      <c r="P278" s="2">
        <v>152</v>
      </c>
      <c r="Q278" t="s">
        <v>25</v>
      </c>
      <c r="R278" t="s">
        <v>974</v>
      </c>
      <c r="S278" s="3" t="s">
        <v>1194</v>
      </c>
    </row>
    <row r="279" spans="1:19" ht="57.6" hidden="1" x14ac:dyDescent="0.3">
      <c r="A279" s="1">
        <v>45749</v>
      </c>
      <c r="B279" t="s">
        <v>16</v>
      </c>
      <c r="C279" t="s">
        <v>17</v>
      </c>
      <c r="D279" t="s">
        <v>18</v>
      </c>
      <c r="E279" t="s">
        <v>19</v>
      </c>
      <c r="F279" t="s">
        <v>1066</v>
      </c>
      <c r="G279" t="s">
        <v>1069</v>
      </c>
      <c r="H279" t="s">
        <v>53</v>
      </c>
      <c r="I279" t="s">
        <v>23</v>
      </c>
      <c r="J279" t="s">
        <v>54</v>
      </c>
      <c r="K279" t="s">
        <v>821</v>
      </c>
      <c r="L279">
        <v>4</v>
      </c>
      <c r="N279" s="2">
        <v>152</v>
      </c>
      <c r="O279" s="2">
        <v>608</v>
      </c>
      <c r="P279" s="2">
        <v>152</v>
      </c>
      <c r="Q279" t="s">
        <v>25</v>
      </c>
      <c r="R279" t="s">
        <v>974</v>
      </c>
      <c r="S279" s="3" t="s">
        <v>1195</v>
      </c>
    </row>
    <row r="280" spans="1:19" ht="43.2" hidden="1" x14ac:dyDescent="0.3">
      <c r="A280" s="1">
        <v>45749</v>
      </c>
      <c r="B280" t="s">
        <v>16</v>
      </c>
      <c r="C280" t="s">
        <v>17</v>
      </c>
      <c r="D280" t="s">
        <v>18</v>
      </c>
      <c r="E280" t="s">
        <v>19</v>
      </c>
      <c r="F280" t="s">
        <v>1066</v>
      </c>
      <c r="G280" t="s">
        <v>1069</v>
      </c>
      <c r="H280" t="s">
        <v>53</v>
      </c>
      <c r="I280" t="s">
        <v>23</v>
      </c>
      <c r="J280" t="s">
        <v>54</v>
      </c>
      <c r="K280" t="s">
        <v>821</v>
      </c>
      <c r="L280">
        <v>1</v>
      </c>
      <c r="N280" s="2">
        <v>152</v>
      </c>
      <c r="O280" s="2">
        <v>152</v>
      </c>
      <c r="P280" s="2">
        <v>152</v>
      </c>
      <c r="Q280" t="s">
        <v>25</v>
      </c>
      <c r="R280" t="s">
        <v>974</v>
      </c>
      <c r="S280" s="3" t="s">
        <v>1196</v>
      </c>
    </row>
    <row r="281" spans="1:19" ht="57.6" hidden="1" x14ac:dyDescent="0.3">
      <c r="A281" s="1">
        <v>45749</v>
      </c>
      <c r="B281" t="s">
        <v>16</v>
      </c>
      <c r="C281" t="s">
        <v>17</v>
      </c>
      <c r="D281" t="s">
        <v>18</v>
      </c>
      <c r="E281" t="s">
        <v>19</v>
      </c>
      <c r="F281" t="s">
        <v>1066</v>
      </c>
      <c r="G281" t="s">
        <v>1069</v>
      </c>
      <c r="H281" t="s">
        <v>53</v>
      </c>
      <c r="I281" t="s">
        <v>23</v>
      </c>
      <c r="J281" t="s">
        <v>54</v>
      </c>
      <c r="K281" t="s">
        <v>821</v>
      </c>
      <c r="L281">
        <v>3.75</v>
      </c>
      <c r="N281" s="2">
        <v>152</v>
      </c>
      <c r="O281" s="2">
        <v>570</v>
      </c>
      <c r="P281" s="2">
        <v>152</v>
      </c>
      <c r="Q281" t="s">
        <v>25</v>
      </c>
      <c r="R281" t="s">
        <v>974</v>
      </c>
      <c r="S281" s="3" t="s">
        <v>1197</v>
      </c>
    </row>
    <row r="282" spans="1:19" ht="57.6" hidden="1" x14ac:dyDescent="0.3">
      <c r="A282" s="1">
        <v>45749</v>
      </c>
      <c r="B282" t="s">
        <v>16</v>
      </c>
      <c r="C282" t="s">
        <v>17</v>
      </c>
      <c r="D282" t="s">
        <v>18</v>
      </c>
      <c r="E282" t="s">
        <v>19</v>
      </c>
      <c r="F282" t="s">
        <v>1066</v>
      </c>
      <c r="G282" t="s">
        <v>1074</v>
      </c>
      <c r="H282" t="s">
        <v>53</v>
      </c>
      <c r="I282" t="s">
        <v>23</v>
      </c>
      <c r="J282" t="s">
        <v>54</v>
      </c>
      <c r="K282" t="s">
        <v>821</v>
      </c>
      <c r="L282">
        <v>2</v>
      </c>
      <c r="N282" s="2">
        <v>152</v>
      </c>
      <c r="O282" s="2">
        <v>304</v>
      </c>
      <c r="P282" s="2">
        <v>152</v>
      </c>
      <c r="Q282" t="s">
        <v>25</v>
      </c>
      <c r="R282" t="s">
        <v>974</v>
      </c>
      <c r="S282" s="3" t="s">
        <v>1198</v>
      </c>
    </row>
    <row r="283" spans="1:19" ht="57.6" hidden="1" x14ac:dyDescent="0.3">
      <c r="A283" s="1">
        <v>45749</v>
      </c>
      <c r="B283" t="s">
        <v>16</v>
      </c>
      <c r="C283" t="s">
        <v>17</v>
      </c>
      <c r="D283" t="s">
        <v>18</v>
      </c>
      <c r="E283" t="s">
        <v>19</v>
      </c>
      <c r="F283" t="s">
        <v>1066</v>
      </c>
      <c r="G283" t="s">
        <v>1074</v>
      </c>
      <c r="H283" t="s">
        <v>53</v>
      </c>
      <c r="I283" t="s">
        <v>23</v>
      </c>
      <c r="J283" t="s">
        <v>54</v>
      </c>
      <c r="K283" t="s">
        <v>821</v>
      </c>
      <c r="L283">
        <v>4</v>
      </c>
      <c r="N283" s="2">
        <v>152</v>
      </c>
      <c r="O283" s="2">
        <v>608</v>
      </c>
      <c r="P283" s="2">
        <v>152</v>
      </c>
      <c r="Q283" t="s">
        <v>25</v>
      </c>
      <c r="R283" t="s">
        <v>974</v>
      </c>
      <c r="S283" s="3" t="s">
        <v>1199</v>
      </c>
    </row>
    <row r="284" spans="1:19" ht="57.6" hidden="1" x14ac:dyDescent="0.3">
      <c r="A284" s="1">
        <v>45749</v>
      </c>
      <c r="B284" t="s">
        <v>16</v>
      </c>
      <c r="C284" t="s">
        <v>17</v>
      </c>
      <c r="D284" t="s">
        <v>18</v>
      </c>
      <c r="E284" t="s">
        <v>19</v>
      </c>
      <c r="F284" t="s">
        <v>1066</v>
      </c>
      <c r="G284" t="s">
        <v>1074</v>
      </c>
      <c r="H284" t="s">
        <v>53</v>
      </c>
      <c r="I284" t="s">
        <v>23</v>
      </c>
      <c r="J284" t="s">
        <v>54</v>
      </c>
      <c r="K284" t="s">
        <v>821</v>
      </c>
      <c r="L284">
        <v>3</v>
      </c>
      <c r="N284" s="2">
        <v>152</v>
      </c>
      <c r="O284" s="2">
        <v>456</v>
      </c>
      <c r="P284" s="2">
        <v>152</v>
      </c>
      <c r="Q284" t="s">
        <v>25</v>
      </c>
      <c r="R284" t="s">
        <v>974</v>
      </c>
      <c r="S284" s="3" t="s">
        <v>1200</v>
      </c>
    </row>
    <row r="285" spans="1:19" ht="43.2" hidden="1" x14ac:dyDescent="0.3">
      <c r="A285" s="1">
        <v>45749</v>
      </c>
      <c r="B285" t="s">
        <v>16</v>
      </c>
      <c r="C285" t="s">
        <v>17</v>
      </c>
      <c r="D285" t="s">
        <v>18</v>
      </c>
      <c r="E285" t="s">
        <v>19</v>
      </c>
      <c r="F285" t="s">
        <v>1066</v>
      </c>
      <c r="G285" t="s">
        <v>1079</v>
      </c>
      <c r="H285" t="s">
        <v>53</v>
      </c>
      <c r="I285" t="s">
        <v>23</v>
      </c>
      <c r="J285" t="s">
        <v>54</v>
      </c>
      <c r="K285" t="s">
        <v>821</v>
      </c>
      <c r="L285">
        <v>3.5</v>
      </c>
      <c r="N285" s="2">
        <v>152</v>
      </c>
      <c r="O285" s="2">
        <v>532</v>
      </c>
      <c r="P285" s="2">
        <v>152</v>
      </c>
      <c r="Q285" t="s">
        <v>25</v>
      </c>
      <c r="R285" t="s">
        <v>974</v>
      </c>
      <c r="S285" s="3" t="s">
        <v>1201</v>
      </c>
    </row>
    <row r="286" spans="1:19" ht="43.2" hidden="1" x14ac:dyDescent="0.3">
      <c r="A286" s="1">
        <v>45749</v>
      </c>
      <c r="B286" t="s">
        <v>16</v>
      </c>
      <c r="C286" t="s">
        <v>17</v>
      </c>
      <c r="D286" t="s">
        <v>18</v>
      </c>
      <c r="E286" t="s">
        <v>19</v>
      </c>
      <c r="F286" t="s">
        <v>1066</v>
      </c>
      <c r="G286" t="s">
        <v>1079</v>
      </c>
      <c r="H286" t="s">
        <v>53</v>
      </c>
      <c r="I286" t="s">
        <v>23</v>
      </c>
      <c r="J286" t="s">
        <v>54</v>
      </c>
      <c r="K286" t="s">
        <v>821</v>
      </c>
      <c r="L286">
        <v>0.5</v>
      </c>
      <c r="N286" s="2">
        <v>152</v>
      </c>
      <c r="O286" s="2">
        <v>76</v>
      </c>
      <c r="P286" s="2">
        <v>152</v>
      </c>
      <c r="Q286" t="s">
        <v>25</v>
      </c>
      <c r="R286" t="s">
        <v>974</v>
      </c>
      <c r="S286" s="3" t="s">
        <v>1202</v>
      </c>
    </row>
    <row r="287" spans="1:19" ht="57.6" hidden="1" x14ac:dyDescent="0.3">
      <c r="A287" s="1">
        <v>45749</v>
      </c>
      <c r="B287" t="s">
        <v>16</v>
      </c>
      <c r="C287" t="s">
        <v>17</v>
      </c>
      <c r="D287" t="s">
        <v>18</v>
      </c>
      <c r="E287" t="s">
        <v>19</v>
      </c>
      <c r="F287" t="s">
        <v>1066</v>
      </c>
      <c r="G287" t="s">
        <v>1079</v>
      </c>
      <c r="H287" t="s">
        <v>53</v>
      </c>
      <c r="I287" t="s">
        <v>23</v>
      </c>
      <c r="J287" t="s">
        <v>54</v>
      </c>
      <c r="K287" t="s">
        <v>821</v>
      </c>
      <c r="L287">
        <v>1.5</v>
      </c>
      <c r="N287" s="2">
        <v>152</v>
      </c>
      <c r="O287" s="2">
        <v>228</v>
      </c>
      <c r="P287" s="2">
        <v>152</v>
      </c>
      <c r="Q287" t="s">
        <v>25</v>
      </c>
      <c r="R287" t="s">
        <v>974</v>
      </c>
      <c r="S287" s="3" t="s">
        <v>1203</v>
      </c>
    </row>
    <row r="288" spans="1:19" ht="57.6" hidden="1" x14ac:dyDescent="0.3">
      <c r="A288" s="1">
        <v>45749</v>
      </c>
      <c r="B288" t="s">
        <v>16</v>
      </c>
      <c r="C288" t="s">
        <v>17</v>
      </c>
      <c r="D288" t="s">
        <v>18</v>
      </c>
      <c r="E288" t="s">
        <v>19</v>
      </c>
      <c r="F288" t="s">
        <v>1066</v>
      </c>
      <c r="G288" t="s">
        <v>1079</v>
      </c>
      <c r="H288" t="s">
        <v>53</v>
      </c>
      <c r="I288" t="s">
        <v>23</v>
      </c>
      <c r="J288" t="s">
        <v>54</v>
      </c>
      <c r="K288" t="s">
        <v>821</v>
      </c>
      <c r="L288">
        <v>4</v>
      </c>
      <c r="N288" s="2">
        <v>152</v>
      </c>
      <c r="O288" s="2">
        <v>608</v>
      </c>
      <c r="P288" s="2">
        <v>152</v>
      </c>
      <c r="Q288" t="s">
        <v>25</v>
      </c>
      <c r="R288" t="s">
        <v>974</v>
      </c>
      <c r="S288" s="3" t="s">
        <v>1204</v>
      </c>
    </row>
    <row r="289" spans="1:19" ht="72" hidden="1" x14ac:dyDescent="0.3">
      <c r="A289" s="1">
        <v>45749</v>
      </c>
      <c r="B289" t="s">
        <v>16</v>
      </c>
      <c r="C289" t="s">
        <v>17</v>
      </c>
      <c r="D289" t="s">
        <v>18</v>
      </c>
      <c r="E289" t="s">
        <v>19</v>
      </c>
      <c r="F289" t="s">
        <v>1066</v>
      </c>
      <c r="G289" t="s">
        <v>1067</v>
      </c>
      <c r="H289" t="s">
        <v>534</v>
      </c>
      <c r="I289" t="s">
        <v>23</v>
      </c>
      <c r="J289" t="s">
        <v>535</v>
      </c>
      <c r="K289" t="s">
        <v>821</v>
      </c>
      <c r="L289">
        <v>5</v>
      </c>
      <c r="N289" s="2">
        <v>152</v>
      </c>
      <c r="O289" s="2">
        <v>760</v>
      </c>
      <c r="P289" s="2">
        <v>152</v>
      </c>
      <c r="Q289" t="s">
        <v>25</v>
      </c>
      <c r="R289" t="s">
        <v>974</v>
      </c>
      <c r="S289" s="3" t="s">
        <v>1205</v>
      </c>
    </row>
    <row r="290" spans="1:19" hidden="1" x14ac:dyDescent="0.3">
      <c r="A290" s="1"/>
      <c r="N290" s="2"/>
      <c r="O290" s="2"/>
      <c r="P290" s="2"/>
      <c r="S290"/>
    </row>
    <row r="291" spans="1:19" ht="28.8" hidden="1" x14ac:dyDescent="0.3">
      <c r="A291" s="1">
        <v>45749</v>
      </c>
      <c r="B291" t="s">
        <v>16</v>
      </c>
      <c r="C291" t="s">
        <v>17</v>
      </c>
      <c r="D291" t="s">
        <v>18</v>
      </c>
      <c r="E291" t="s">
        <v>19</v>
      </c>
      <c r="F291" t="s">
        <v>1086</v>
      </c>
      <c r="G291" t="s">
        <v>1089</v>
      </c>
      <c r="H291" t="s">
        <v>32</v>
      </c>
      <c r="I291" t="s">
        <v>23</v>
      </c>
      <c r="J291" t="s">
        <v>33</v>
      </c>
      <c r="K291" t="s">
        <v>821</v>
      </c>
      <c r="L291">
        <v>0.5</v>
      </c>
      <c r="N291" s="2">
        <v>151</v>
      </c>
      <c r="O291" s="2">
        <v>75.5</v>
      </c>
      <c r="P291" s="2">
        <v>151</v>
      </c>
      <c r="Q291" t="s">
        <v>25</v>
      </c>
      <c r="R291" t="s">
        <v>974</v>
      </c>
      <c r="S291" s="3" t="s">
        <v>1206</v>
      </c>
    </row>
    <row r="292" spans="1:19" ht="28.8" hidden="1" x14ac:dyDescent="0.3">
      <c r="A292" s="1">
        <v>45749</v>
      </c>
      <c r="B292" t="s">
        <v>16</v>
      </c>
      <c r="C292" t="s">
        <v>17</v>
      </c>
      <c r="D292" t="s">
        <v>18</v>
      </c>
      <c r="E292" t="s">
        <v>19</v>
      </c>
      <c r="F292" t="s">
        <v>1086</v>
      </c>
      <c r="G292" t="s">
        <v>1089</v>
      </c>
      <c r="H292" t="s">
        <v>22</v>
      </c>
      <c r="I292" t="s">
        <v>23</v>
      </c>
      <c r="J292" t="s">
        <v>24</v>
      </c>
      <c r="K292" t="s">
        <v>821</v>
      </c>
      <c r="L292">
        <v>1</v>
      </c>
      <c r="N292" s="2">
        <v>151</v>
      </c>
      <c r="O292" s="2">
        <v>151</v>
      </c>
      <c r="P292" s="2">
        <v>151</v>
      </c>
      <c r="Q292" t="s">
        <v>25</v>
      </c>
      <c r="R292" t="s">
        <v>974</v>
      </c>
      <c r="S292" s="3" t="s">
        <v>1207</v>
      </c>
    </row>
    <row r="293" spans="1:19" hidden="1" x14ac:dyDescent="0.3">
      <c r="A293" s="1">
        <v>45749</v>
      </c>
      <c r="B293" t="s">
        <v>16</v>
      </c>
      <c r="C293" t="s">
        <v>17</v>
      </c>
      <c r="D293" t="s">
        <v>18</v>
      </c>
      <c r="E293" t="s">
        <v>19</v>
      </c>
      <c r="F293" t="s">
        <v>1086</v>
      </c>
      <c r="G293" t="s">
        <v>1089</v>
      </c>
      <c r="H293" t="s">
        <v>22</v>
      </c>
      <c r="I293" t="s">
        <v>23</v>
      </c>
      <c r="J293" t="s">
        <v>24</v>
      </c>
      <c r="K293" t="s">
        <v>821</v>
      </c>
      <c r="L293">
        <v>0.5</v>
      </c>
      <c r="N293" s="2">
        <v>151</v>
      </c>
      <c r="O293" s="2">
        <v>75.5</v>
      </c>
      <c r="P293" s="2">
        <v>151</v>
      </c>
      <c r="Q293" t="s">
        <v>25</v>
      </c>
      <c r="R293" t="s">
        <v>974</v>
      </c>
      <c r="S293" s="3" t="s">
        <v>1208</v>
      </c>
    </row>
    <row r="294" spans="1:19" ht="28.8" hidden="1" x14ac:dyDescent="0.3">
      <c r="A294" s="1">
        <v>45749</v>
      </c>
      <c r="B294" t="s">
        <v>16</v>
      </c>
      <c r="C294" t="s">
        <v>17</v>
      </c>
      <c r="D294" t="s">
        <v>18</v>
      </c>
      <c r="E294" t="s">
        <v>19</v>
      </c>
      <c r="F294" t="s">
        <v>1086</v>
      </c>
      <c r="G294" t="s">
        <v>1089</v>
      </c>
      <c r="H294" t="s">
        <v>32</v>
      </c>
      <c r="I294" t="s">
        <v>23</v>
      </c>
      <c r="J294" t="s">
        <v>33</v>
      </c>
      <c r="K294" t="s">
        <v>821</v>
      </c>
      <c r="L294">
        <v>0.5</v>
      </c>
      <c r="N294" s="2">
        <v>151</v>
      </c>
      <c r="O294" s="2">
        <v>75.5</v>
      </c>
      <c r="P294" s="2">
        <v>151</v>
      </c>
      <c r="Q294" t="s">
        <v>25</v>
      </c>
      <c r="R294" t="s">
        <v>974</v>
      </c>
      <c r="S294" s="3" t="s">
        <v>1209</v>
      </c>
    </row>
    <row r="295" spans="1:19" ht="28.8" hidden="1" x14ac:dyDescent="0.3">
      <c r="A295" s="1">
        <v>45749</v>
      </c>
      <c r="B295" t="s">
        <v>16</v>
      </c>
      <c r="C295" t="s">
        <v>17</v>
      </c>
      <c r="D295" t="s">
        <v>18</v>
      </c>
      <c r="E295" t="s">
        <v>19</v>
      </c>
      <c r="F295" t="s">
        <v>1086</v>
      </c>
      <c r="G295" t="s">
        <v>1089</v>
      </c>
      <c r="H295" t="s">
        <v>22</v>
      </c>
      <c r="I295" t="s">
        <v>23</v>
      </c>
      <c r="J295" t="s">
        <v>24</v>
      </c>
      <c r="K295" t="s">
        <v>821</v>
      </c>
      <c r="L295">
        <v>1.5</v>
      </c>
      <c r="N295" s="2">
        <v>151</v>
      </c>
      <c r="O295" s="2">
        <v>226.5</v>
      </c>
      <c r="P295" s="2">
        <v>151</v>
      </c>
      <c r="Q295" t="s">
        <v>25</v>
      </c>
      <c r="R295" t="s">
        <v>974</v>
      </c>
      <c r="S295" s="3" t="s">
        <v>1210</v>
      </c>
    </row>
    <row r="296" spans="1:19" hidden="1" x14ac:dyDescent="0.3">
      <c r="A296" s="1">
        <v>45749</v>
      </c>
      <c r="B296" t="s">
        <v>16</v>
      </c>
      <c r="C296" t="s">
        <v>17</v>
      </c>
      <c r="D296" t="s">
        <v>18</v>
      </c>
      <c r="E296" t="s">
        <v>19</v>
      </c>
      <c r="F296" t="s">
        <v>1086</v>
      </c>
      <c r="G296" t="s">
        <v>1089</v>
      </c>
      <c r="H296" t="s">
        <v>22</v>
      </c>
      <c r="I296" t="s">
        <v>23</v>
      </c>
      <c r="J296" t="s">
        <v>24</v>
      </c>
      <c r="K296" t="s">
        <v>821</v>
      </c>
      <c r="L296">
        <v>1</v>
      </c>
      <c r="N296" s="2">
        <v>151</v>
      </c>
      <c r="O296" s="2">
        <v>151</v>
      </c>
      <c r="P296" s="2">
        <v>151</v>
      </c>
      <c r="Q296" t="s">
        <v>25</v>
      </c>
      <c r="R296" t="s">
        <v>974</v>
      </c>
      <c r="S296" s="3" t="s">
        <v>1211</v>
      </c>
    </row>
    <row r="297" spans="1:19" ht="28.8" hidden="1" x14ac:dyDescent="0.3">
      <c r="A297" s="1">
        <v>45749</v>
      </c>
      <c r="B297" t="s">
        <v>16</v>
      </c>
      <c r="C297" t="s">
        <v>17</v>
      </c>
      <c r="D297" t="s">
        <v>18</v>
      </c>
      <c r="E297" t="s">
        <v>19</v>
      </c>
      <c r="F297" t="s">
        <v>1086</v>
      </c>
      <c r="G297" t="s">
        <v>1089</v>
      </c>
      <c r="H297" t="s">
        <v>22</v>
      </c>
      <c r="I297" t="s">
        <v>23</v>
      </c>
      <c r="J297" t="s">
        <v>24</v>
      </c>
      <c r="K297" t="s">
        <v>821</v>
      </c>
      <c r="L297">
        <v>2.5</v>
      </c>
      <c r="N297" s="2">
        <v>151</v>
      </c>
      <c r="O297" s="2">
        <v>377.5</v>
      </c>
      <c r="P297" s="2">
        <v>151</v>
      </c>
      <c r="Q297" t="s">
        <v>25</v>
      </c>
      <c r="R297" t="s">
        <v>974</v>
      </c>
      <c r="S297" s="3" t="s">
        <v>1212</v>
      </c>
    </row>
    <row r="298" spans="1:19" ht="28.8" hidden="1" x14ac:dyDescent="0.3">
      <c r="A298" s="1">
        <v>45749</v>
      </c>
      <c r="B298" t="s">
        <v>16</v>
      </c>
      <c r="C298" t="s">
        <v>17</v>
      </c>
      <c r="D298" t="s">
        <v>18</v>
      </c>
      <c r="E298" t="s">
        <v>19</v>
      </c>
      <c r="F298" t="s">
        <v>1086</v>
      </c>
      <c r="G298" t="s">
        <v>1089</v>
      </c>
      <c r="H298" t="s">
        <v>32</v>
      </c>
      <c r="I298" t="s">
        <v>23</v>
      </c>
      <c r="J298" t="s">
        <v>33</v>
      </c>
      <c r="K298" t="s">
        <v>821</v>
      </c>
      <c r="L298">
        <v>0.5</v>
      </c>
      <c r="N298" s="2">
        <v>151</v>
      </c>
      <c r="O298" s="2">
        <v>75.5</v>
      </c>
      <c r="P298" s="2">
        <v>151</v>
      </c>
      <c r="Q298" t="s">
        <v>25</v>
      </c>
      <c r="R298" t="s">
        <v>974</v>
      </c>
      <c r="S298" s="3" t="s">
        <v>1213</v>
      </c>
    </row>
    <row r="299" spans="1:19" hidden="1" x14ac:dyDescent="0.3">
      <c r="A299" s="1"/>
      <c r="N299" s="2"/>
      <c r="O299" s="2"/>
      <c r="P299" s="2"/>
      <c r="S299"/>
    </row>
    <row r="300" spans="1:19" hidden="1" x14ac:dyDescent="0.3">
      <c r="A300" s="1"/>
      <c r="N300" s="2"/>
      <c r="O300" s="2"/>
      <c r="P300" s="2"/>
      <c r="S300"/>
    </row>
    <row r="301" spans="1:19" hidden="1" x14ac:dyDescent="0.3">
      <c r="A301" s="1"/>
      <c r="N301" s="2"/>
      <c r="O301" s="2"/>
      <c r="P301" s="2"/>
      <c r="S301"/>
    </row>
    <row r="302" spans="1:19" hidden="1" x14ac:dyDescent="0.3">
      <c r="A302" s="1"/>
      <c r="N302" s="2"/>
      <c r="O302" s="2"/>
      <c r="P302" s="2"/>
      <c r="S302"/>
    </row>
    <row r="303" spans="1:19" hidden="1" x14ac:dyDescent="0.3">
      <c r="A303" s="1"/>
      <c r="N303" s="2"/>
      <c r="O303" s="2"/>
      <c r="P303" s="2"/>
      <c r="S303"/>
    </row>
    <row r="304" spans="1:19" hidden="1" x14ac:dyDescent="0.3">
      <c r="A304" s="1"/>
      <c r="N304" s="2"/>
      <c r="O304" s="2"/>
      <c r="P304" s="2"/>
      <c r="S304"/>
    </row>
    <row r="305" spans="1:19" hidden="1" x14ac:dyDescent="0.3">
      <c r="A305" s="1"/>
      <c r="N305" s="2"/>
      <c r="O305" s="2"/>
      <c r="P305" s="2"/>
      <c r="S305"/>
    </row>
    <row r="306" spans="1:19" hidden="1" x14ac:dyDescent="0.3">
      <c r="A306" s="1"/>
      <c r="N306" s="2"/>
      <c r="O306" s="2"/>
      <c r="P306" s="2"/>
      <c r="S306"/>
    </row>
    <row r="307" spans="1:19" hidden="1" x14ac:dyDescent="0.3">
      <c r="A307" s="1"/>
      <c r="N307" s="2"/>
      <c r="O307" s="2"/>
      <c r="P307" s="2"/>
      <c r="S307"/>
    </row>
    <row r="308" spans="1:19" ht="57.6" hidden="1" x14ac:dyDescent="0.3">
      <c r="A308" s="1">
        <v>45749</v>
      </c>
      <c r="B308" t="s">
        <v>16</v>
      </c>
      <c r="C308" t="s">
        <v>17</v>
      </c>
      <c r="D308" t="s">
        <v>18</v>
      </c>
      <c r="E308" t="s">
        <v>19</v>
      </c>
      <c r="F308" t="s">
        <v>705</v>
      </c>
      <c r="G308" t="s">
        <v>706</v>
      </c>
      <c r="H308" t="s">
        <v>606</v>
      </c>
      <c r="I308" t="s">
        <v>23</v>
      </c>
      <c r="J308" t="s">
        <v>607</v>
      </c>
      <c r="K308" t="s">
        <v>821</v>
      </c>
      <c r="L308">
        <v>3.5</v>
      </c>
      <c r="N308" s="2">
        <v>149</v>
      </c>
      <c r="O308" s="2">
        <v>521.5</v>
      </c>
      <c r="P308" s="2">
        <v>149</v>
      </c>
      <c r="Q308" t="s">
        <v>25</v>
      </c>
      <c r="R308" t="s">
        <v>974</v>
      </c>
      <c r="S308" s="3" t="s">
        <v>1214</v>
      </c>
    </row>
    <row r="309" spans="1:19" ht="43.2" x14ac:dyDescent="0.3">
      <c r="A309" s="1">
        <v>45749</v>
      </c>
      <c r="B309" t="s">
        <v>16</v>
      </c>
      <c r="C309" t="s">
        <v>17</v>
      </c>
      <c r="D309" t="s">
        <v>18</v>
      </c>
      <c r="E309" t="s">
        <v>19</v>
      </c>
      <c r="F309" t="s">
        <v>705</v>
      </c>
      <c r="G309" t="s">
        <v>706</v>
      </c>
      <c r="H309" t="s">
        <v>606</v>
      </c>
      <c r="I309" t="s">
        <v>23</v>
      </c>
      <c r="J309" t="s">
        <v>607</v>
      </c>
      <c r="K309" t="s">
        <v>821</v>
      </c>
      <c r="L309">
        <v>2.25</v>
      </c>
      <c r="N309" s="2">
        <v>149</v>
      </c>
      <c r="O309" s="2">
        <v>335.25</v>
      </c>
      <c r="P309" s="2">
        <v>149</v>
      </c>
      <c r="Q309" t="s">
        <v>25</v>
      </c>
      <c r="R309" t="s">
        <v>974</v>
      </c>
      <c r="S309" s="37" t="s">
        <v>1215</v>
      </c>
    </row>
    <row r="310" spans="1:19" ht="100.8" hidden="1" x14ac:dyDescent="0.3">
      <c r="A310" s="1">
        <v>45749</v>
      </c>
      <c r="B310" t="s">
        <v>16</v>
      </c>
      <c r="C310" t="s">
        <v>17</v>
      </c>
      <c r="D310" t="s">
        <v>18</v>
      </c>
      <c r="E310" t="s">
        <v>19</v>
      </c>
      <c r="F310" t="s">
        <v>705</v>
      </c>
      <c r="G310" t="s">
        <v>706</v>
      </c>
      <c r="H310" t="s">
        <v>606</v>
      </c>
      <c r="I310" t="s">
        <v>23</v>
      </c>
      <c r="J310" t="s">
        <v>607</v>
      </c>
      <c r="K310" t="s">
        <v>821</v>
      </c>
      <c r="L310">
        <v>2.5</v>
      </c>
      <c r="N310" s="2">
        <v>149</v>
      </c>
      <c r="O310" s="2">
        <v>372.5</v>
      </c>
      <c r="P310" s="2">
        <v>149</v>
      </c>
      <c r="Q310" t="s">
        <v>25</v>
      </c>
      <c r="R310" t="s">
        <v>974</v>
      </c>
      <c r="S310" s="3" t="s">
        <v>1216</v>
      </c>
    </row>
    <row r="311" spans="1:19" hidden="1" x14ac:dyDescent="0.3">
      <c r="A311" s="1"/>
      <c r="N311" s="2"/>
      <c r="O311" s="2"/>
      <c r="P311" s="2"/>
      <c r="S311"/>
    </row>
    <row r="312" spans="1:19" hidden="1" x14ac:dyDescent="0.3">
      <c r="A312" s="1"/>
      <c r="N312" s="2"/>
      <c r="O312" s="2"/>
      <c r="P312" s="2"/>
      <c r="S312"/>
    </row>
    <row r="313" spans="1:19" hidden="1" x14ac:dyDescent="0.3">
      <c r="A313" s="1"/>
      <c r="N313" s="2"/>
      <c r="O313" s="2"/>
      <c r="P313" s="2"/>
      <c r="S313"/>
    </row>
    <row r="314" spans="1:19" hidden="1" x14ac:dyDescent="0.3">
      <c r="A314" s="1"/>
      <c r="N314" s="2"/>
      <c r="O314" s="2"/>
      <c r="P314" s="2"/>
      <c r="S314"/>
    </row>
    <row r="315" spans="1:19" hidden="1" x14ac:dyDescent="0.3">
      <c r="A315" s="1"/>
      <c r="N315" s="2"/>
      <c r="O315" s="2"/>
      <c r="P315" s="2"/>
      <c r="S315"/>
    </row>
    <row r="316" spans="1:19" ht="57.6" hidden="1" x14ac:dyDescent="0.3">
      <c r="A316" s="1">
        <v>45749</v>
      </c>
      <c r="B316" t="s">
        <v>16</v>
      </c>
      <c r="C316" t="s">
        <v>17</v>
      </c>
      <c r="D316" t="s">
        <v>18</v>
      </c>
      <c r="E316" t="s">
        <v>19</v>
      </c>
      <c r="F316" t="s">
        <v>1102</v>
      </c>
      <c r="G316" t="s">
        <v>1103</v>
      </c>
      <c r="H316" t="s">
        <v>53</v>
      </c>
      <c r="I316" t="s">
        <v>23</v>
      </c>
      <c r="J316" t="s">
        <v>54</v>
      </c>
      <c r="K316" t="s">
        <v>821</v>
      </c>
      <c r="L316">
        <v>0.5</v>
      </c>
      <c r="N316" s="2">
        <v>139</v>
      </c>
      <c r="O316" s="2">
        <v>69.5</v>
      </c>
      <c r="P316" s="2">
        <v>139</v>
      </c>
      <c r="Q316" t="s">
        <v>25</v>
      </c>
      <c r="R316" t="s">
        <v>974</v>
      </c>
      <c r="S316" s="3" t="s">
        <v>1217</v>
      </c>
    </row>
    <row r="317" spans="1:19" ht="72" hidden="1" x14ac:dyDescent="0.3">
      <c r="A317" s="1">
        <v>45749</v>
      </c>
      <c r="B317" t="s">
        <v>16</v>
      </c>
      <c r="C317" t="s">
        <v>17</v>
      </c>
      <c r="D317" t="s">
        <v>18</v>
      </c>
      <c r="E317" t="s">
        <v>19</v>
      </c>
      <c r="F317" t="s">
        <v>1102</v>
      </c>
      <c r="G317" t="s">
        <v>1103</v>
      </c>
      <c r="H317" t="s">
        <v>53</v>
      </c>
      <c r="I317" t="s">
        <v>23</v>
      </c>
      <c r="J317" t="s">
        <v>54</v>
      </c>
      <c r="K317" t="s">
        <v>821</v>
      </c>
      <c r="L317">
        <v>1.5</v>
      </c>
      <c r="N317" s="2">
        <v>139</v>
      </c>
      <c r="O317" s="2">
        <v>208.5</v>
      </c>
      <c r="P317" s="2">
        <v>139</v>
      </c>
      <c r="Q317" t="s">
        <v>25</v>
      </c>
      <c r="R317" t="s">
        <v>974</v>
      </c>
      <c r="S317" s="3" t="s">
        <v>1218</v>
      </c>
    </row>
    <row r="318" spans="1:19" hidden="1" x14ac:dyDescent="0.3">
      <c r="A318" s="1"/>
      <c r="N318" s="2"/>
      <c r="O318" s="2"/>
      <c r="P318" s="2"/>
      <c r="S318"/>
    </row>
    <row r="319" spans="1:19" hidden="1" x14ac:dyDescent="0.3">
      <c r="A319" s="1"/>
      <c r="N319" s="2"/>
      <c r="O319" s="2"/>
      <c r="P319" s="2"/>
      <c r="S319"/>
    </row>
    <row r="320" spans="1:19" hidden="1" x14ac:dyDescent="0.3">
      <c r="A320" s="1"/>
      <c r="N320" s="2"/>
      <c r="O320" s="2"/>
      <c r="P320" s="2"/>
      <c r="S320"/>
    </row>
    <row r="321" spans="1:19" hidden="1" x14ac:dyDescent="0.3">
      <c r="A321" s="1"/>
      <c r="N321" s="2"/>
      <c r="O321" s="2"/>
      <c r="P321" s="2"/>
      <c r="S321"/>
    </row>
    <row r="322" spans="1:19" hidden="1" x14ac:dyDescent="0.3">
      <c r="A322" s="1"/>
      <c r="N322" s="2"/>
      <c r="O322" s="2"/>
      <c r="P322" s="2"/>
      <c r="S322"/>
    </row>
    <row r="323" spans="1:19" hidden="1" x14ac:dyDescent="0.3">
      <c r="A323" s="1"/>
      <c r="N323" s="2"/>
      <c r="O323" s="2"/>
      <c r="P323" s="2"/>
      <c r="S323"/>
    </row>
    <row r="324" spans="1:19" hidden="1" x14ac:dyDescent="0.3">
      <c r="A324" s="1"/>
      <c r="N324" s="2"/>
      <c r="O324" s="2"/>
      <c r="P324" s="2"/>
      <c r="S324"/>
    </row>
    <row r="325" spans="1:19" hidden="1" x14ac:dyDescent="0.3">
      <c r="A325" s="1"/>
      <c r="N325" s="2"/>
      <c r="O325" s="2"/>
      <c r="P325" s="2"/>
      <c r="S325"/>
    </row>
    <row r="326" spans="1:19" hidden="1" x14ac:dyDescent="0.3">
      <c r="A326" s="1"/>
      <c r="N326" s="2"/>
      <c r="O326" s="2"/>
      <c r="P326" s="2"/>
      <c r="S326"/>
    </row>
    <row r="327" spans="1:19" hidden="1" x14ac:dyDescent="0.3">
      <c r="A327" s="1"/>
      <c r="N327" s="2"/>
      <c r="O327" s="2"/>
      <c r="P327" s="2"/>
      <c r="S327"/>
    </row>
    <row r="328" spans="1:19" hidden="1" x14ac:dyDescent="0.3">
      <c r="A328" s="1"/>
      <c r="N328" s="2"/>
      <c r="O328" s="2"/>
      <c r="P328" s="2"/>
      <c r="S328"/>
    </row>
    <row r="329" spans="1:19" hidden="1" x14ac:dyDescent="0.3">
      <c r="A329" s="1"/>
      <c r="N329" s="2"/>
      <c r="O329" s="2"/>
      <c r="P329" s="2"/>
      <c r="S329"/>
    </row>
    <row r="330" spans="1:19" hidden="1" x14ac:dyDescent="0.3">
      <c r="A330" s="1"/>
      <c r="N330" s="2"/>
      <c r="O330" s="2"/>
      <c r="P330" s="2"/>
      <c r="S330"/>
    </row>
    <row r="331" spans="1:19" hidden="1" x14ac:dyDescent="0.3">
      <c r="A331" s="1"/>
      <c r="N331" s="2"/>
      <c r="O331" s="2"/>
      <c r="P331" s="2"/>
      <c r="S331"/>
    </row>
    <row r="332" spans="1:19" ht="43.2" hidden="1" x14ac:dyDescent="0.3">
      <c r="A332" s="1">
        <v>45749</v>
      </c>
      <c r="B332" t="s">
        <v>16</v>
      </c>
      <c r="C332" t="s">
        <v>17</v>
      </c>
      <c r="D332" t="s">
        <v>18</v>
      </c>
      <c r="E332" t="s">
        <v>19</v>
      </c>
      <c r="F332" t="s">
        <v>1105</v>
      </c>
      <c r="G332" t="s">
        <v>1106</v>
      </c>
      <c r="H332" t="s">
        <v>67</v>
      </c>
      <c r="I332" t="s">
        <v>23</v>
      </c>
      <c r="J332" t="s">
        <v>68</v>
      </c>
      <c r="K332" t="s">
        <v>821</v>
      </c>
      <c r="L332">
        <v>4</v>
      </c>
      <c r="N332" s="2">
        <v>134</v>
      </c>
      <c r="O332" s="2">
        <v>536</v>
      </c>
      <c r="P332" s="2">
        <v>134</v>
      </c>
      <c r="Q332" t="s">
        <v>25</v>
      </c>
      <c r="R332" t="s">
        <v>974</v>
      </c>
      <c r="S332" s="3" t="s">
        <v>1219</v>
      </c>
    </row>
    <row r="333" spans="1:19" ht="57.6" hidden="1" x14ac:dyDescent="0.3">
      <c r="A333" s="1">
        <v>45749</v>
      </c>
      <c r="B333" t="s">
        <v>16</v>
      </c>
      <c r="C333" t="s">
        <v>17</v>
      </c>
      <c r="D333" t="s">
        <v>18</v>
      </c>
      <c r="E333" t="s">
        <v>19</v>
      </c>
      <c r="F333" t="s">
        <v>1105</v>
      </c>
      <c r="G333" t="s">
        <v>1220</v>
      </c>
      <c r="H333" t="s">
        <v>32</v>
      </c>
      <c r="I333" t="s">
        <v>23</v>
      </c>
      <c r="J333" t="s">
        <v>33</v>
      </c>
      <c r="K333" t="s">
        <v>821</v>
      </c>
      <c r="L333">
        <v>4</v>
      </c>
      <c r="N333" s="2">
        <v>134</v>
      </c>
      <c r="O333" s="2">
        <v>536</v>
      </c>
      <c r="P333" s="2">
        <v>134</v>
      </c>
      <c r="Q333" t="s">
        <v>25</v>
      </c>
      <c r="R333" t="s">
        <v>974</v>
      </c>
      <c r="S333" s="3" t="s">
        <v>1221</v>
      </c>
    </row>
    <row r="334" spans="1:19" ht="43.2" hidden="1" x14ac:dyDescent="0.3">
      <c r="A334" s="1">
        <v>45749</v>
      </c>
      <c r="B334" t="s">
        <v>16</v>
      </c>
      <c r="C334" t="s">
        <v>17</v>
      </c>
      <c r="D334" t="s">
        <v>18</v>
      </c>
      <c r="E334" t="s">
        <v>19</v>
      </c>
      <c r="F334" t="s">
        <v>1105</v>
      </c>
      <c r="G334" t="s">
        <v>1220</v>
      </c>
      <c r="H334" t="s">
        <v>22</v>
      </c>
      <c r="I334" t="s">
        <v>23</v>
      </c>
      <c r="J334" t="s">
        <v>24</v>
      </c>
      <c r="K334" t="s">
        <v>821</v>
      </c>
      <c r="L334">
        <v>4</v>
      </c>
      <c r="N334" s="2">
        <v>134</v>
      </c>
      <c r="O334" s="2">
        <v>536</v>
      </c>
      <c r="P334" s="2">
        <v>134</v>
      </c>
      <c r="Q334" t="s">
        <v>25</v>
      </c>
      <c r="R334" t="s">
        <v>974</v>
      </c>
      <c r="S334" s="3" t="s">
        <v>1222</v>
      </c>
    </row>
    <row r="335" spans="1:19" ht="28.8" hidden="1" x14ac:dyDescent="0.3">
      <c r="A335" s="1">
        <v>45749</v>
      </c>
      <c r="B335" t="s">
        <v>16</v>
      </c>
      <c r="C335" t="s">
        <v>17</v>
      </c>
      <c r="D335" t="s">
        <v>18</v>
      </c>
      <c r="E335" t="s">
        <v>19</v>
      </c>
      <c r="F335" t="s">
        <v>1105</v>
      </c>
      <c r="G335" t="s">
        <v>1106</v>
      </c>
      <c r="H335" t="s">
        <v>67</v>
      </c>
      <c r="I335" t="s">
        <v>23</v>
      </c>
      <c r="J335" t="s">
        <v>68</v>
      </c>
      <c r="K335" t="s">
        <v>821</v>
      </c>
      <c r="L335">
        <v>3</v>
      </c>
      <c r="N335" s="2">
        <v>134</v>
      </c>
      <c r="O335" s="2">
        <v>402</v>
      </c>
      <c r="P335" s="2">
        <v>134</v>
      </c>
      <c r="Q335" t="s">
        <v>25</v>
      </c>
      <c r="R335" t="s">
        <v>974</v>
      </c>
      <c r="S335" s="3" t="s">
        <v>1223</v>
      </c>
    </row>
    <row r="336" spans="1:19" ht="28.8" hidden="1" x14ac:dyDescent="0.3">
      <c r="A336" s="1">
        <v>45749</v>
      </c>
      <c r="B336" t="s">
        <v>16</v>
      </c>
      <c r="C336" t="s">
        <v>17</v>
      </c>
      <c r="D336" t="s">
        <v>18</v>
      </c>
      <c r="E336" t="s">
        <v>19</v>
      </c>
      <c r="F336" t="s">
        <v>1105</v>
      </c>
      <c r="G336" t="s">
        <v>1106</v>
      </c>
      <c r="H336" t="s">
        <v>32</v>
      </c>
      <c r="I336" t="s">
        <v>23</v>
      </c>
      <c r="J336" t="s">
        <v>33</v>
      </c>
      <c r="K336" t="s">
        <v>821</v>
      </c>
      <c r="L336">
        <v>1</v>
      </c>
      <c r="N336" s="2">
        <v>134</v>
      </c>
      <c r="O336" s="2">
        <v>134</v>
      </c>
      <c r="P336" s="2">
        <v>134</v>
      </c>
      <c r="Q336" t="s">
        <v>25</v>
      </c>
      <c r="R336" t="s">
        <v>974</v>
      </c>
      <c r="S336" s="3" t="s">
        <v>1224</v>
      </c>
    </row>
    <row r="337" spans="1:19" hidden="1" x14ac:dyDescent="0.3">
      <c r="A337" s="1"/>
      <c r="N337" s="2"/>
      <c r="O337" s="2"/>
      <c r="P337" s="2"/>
      <c r="S337"/>
    </row>
    <row r="338" spans="1:19" hidden="1" x14ac:dyDescent="0.3">
      <c r="A338" s="1"/>
      <c r="N338" s="2"/>
      <c r="O338" s="2"/>
      <c r="P338" s="2"/>
      <c r="S338"/>
    </row>
    <row r="339" spans="1:19" ht="57.6" hidden="1" x14ac:dyDescent="0.3">
      <c r="A339" s="1">
        <v>45749</v>
      </c>
      <c r="B339" t="s">
        <v>16</v>
      </c>
      <c r="C339" t="s">
        <v>17</v>
      </c>
      <c r="D339" t="s">
        <v>18</v>
      </c>
      <c r="E339" t="s">
        <v>19</v>
      </c>
      <c r="F339" t="s">
        <v>1111</v>
      </c>
      <c r="G339" t="s">
        <v>1112</v>
      </c>
      <c r="H339" t="s">
        <v>53</v>
      </c>
      <c r="I339" t="s">
        <v>23</v>
      </c>
      <c r="J339" t="s">
        <v>54</v>
      </c>
      <c r="K339" t="s">
        <v>821</v>
      </c>
      <c r="L339">
        <v>3.5</v>
      </c>
      <c r="N339" s="2">
        <v>122</v>
      </c>
      <c r="O339" s="2">
        <v>427</v>
      </c>
      <c r="P339" s="2">
        <v>122</v>
      </c>
      <c r="Q339" t="s">
        <v>25</v>
      </c>
      <c r="R339" t="s">
        <v>974</v>
      </c>
      <c r="S339" s="3" t="s">
        <v>1225</v>
      </c>
    </row>
    <row r="340" spans="1:19" ht="43.2" hidden="1" x14ac:dyDescent="0.3">
      <c r="A340" s="1">
        <v>45749</v>
      </c>
      <c r="B340" t="s">
        <v>16</v>
      </c>
      <c r="C340" t="s">
        <v>17</v>
      </c>
      <c r="D340" t="s">
        <v>18</v>
      </c>
      <c r="E340" t="s">
        <v>19</v>
      </c>
      <c r="F340" t="s">
        <v>1111</v>
      </c>
      <c r="G340" t="s">
        <v>1112</v>
      </c>
      <c r="H340" t="s">
        <v>32</v>
      </c>
      <c r="I340" t="s">
        <v>23</v>
      </c>
      <c r="J340" t="s">
        <v>33</v>
      </c>
      <c r="K340" t="s">
        <v>821</v>
      </c>
      <c r="L340">
        <v>1</v>
      </c>
      <c r="N340" s="2">
        <v>122</v>
      </c>
      <c r="O340" s="2">
        <v>122</v>
      </c>
      <c r="P340" s="2">
        <v>122</v>
      </c>
      <c r="Q340" t="s">
        <v>25</v>
      </c>
      <c r="R340" t="s">
        <v>974</v>
      </c>
      <c r="S340" s="3" t="s">
        <v>1226</v>
      </c>
    </row>
    <row r="341" spans="1:19" ht="57.6" hidden="1" x14ac:dyDescent="0.3">
      <c r="A341" s="1">
        <v>45749</v>
      </c>
      <c r="B341" t="s">
        <v>16</v>
      </c>
      <c r="C341" t="s">
        <v>17</v>
      </c>
      <c r="D341" t="s">
        <v>18</v>
      </c>
      <c r="E341" t="s">
        <v>19</v>
      </c>
      <c r="F341" t="s">
        <v>1111</v>
      </c>
      <c r="G341" t="s">
        <v>1112</v>
      </c>
      <c r="H341" t="s">
        <v>53</v>
      </c>
      <c r="I341" t="s">
        <v>23</v>
      </c>
      <c r="J341" t="s">
        <v>54</v>
      </c>
      <c r="K341" t="s">
        <v>821</v>
      </c>
      <c r="L341">
        <v>3.5</v>
      </c>
      <c r="N341" s="2">
        <v>122</v>
      </c>
      <c r="O341" s="2">
        <v>427</v>
      </c>
      <c r="P341" s="2">
        <v>122</v>
      </c>
      <c r="Q341" t="s">
        <v>25</v>
      </c>
      <c r="R341" t="s">
        <v>974</v>
      </c>
      <c r="S341" s="3" t="s">
        <v>1225</v>
      </c>
    </row>
    <row r="342" spans="1:19" hidden="1" x14ac:dyDescent="0.3">
      <c r="A342" s="1">
        <v>45749</v>
      </c>
      <c r="B342" t="s">
        <v>16</v>
      </c>
      <c r="C342" t="s">
        <v>17</v>
      </c>
      <c r="D342" t="s">
        <v>18</v>
      </c>
      <c r="E342" t="s">
        <v>19</v>
      </c>
      <c r="G342" t="s">
        <v>977</v>
      </c>
      <c r="H342" t="s">
        <v>541</v>
      </c>
      <c r="I342" t="s">
        <v>23</v>
      </c>
      <c r="J342" t="s">
        <v>542</v>
      </c>
      <c r="K342" t="s">
        <v>859</v>
      </c>
      <c r="N342" s="2">
        <v>30</v>
      </c>
      <c r="O342" s="2">
        <v>30</v>
      </c>
      <c r="P342" s="2">
        <v>30</v>
      </c>
      <c r="Q342" t="s">
        <v>25</v>
      </c>
      <c r="R342" t="s">
        <v>974</v>
      </c>
      <c r="S342" s="3" t="s">
        <v>1227</v>
      </c>
    </row>
    <row r="343" spans="1:19" hidden="1" x14ac:dyDescent="0.3">
      <c r="A343" s="1"/>
      <c r="N343" s="2"/>
      <c r="O343" s="2"/>
      <c r="P343" s="2"/>
      <c r="S343"/>
    </row>
    <row r="344" spans="1:19" ht="28.8" hidden="1" x14ac:dyDescent="0.3">
      <c r="A344" s="1">
        <v>45750</v>
      </c>
      <c r="B344" t="s">
        <v>16</v>
      </c>
      <c r="C344" t="s">
        <v>17</v>
      </c>
      <c r="D344" t="s">
        <v>18</v>
      </c>
      <c r="E344" t="s">
        <v>19</v>
      </c>
      <c r="F344" t="s">
        <v>30</v>
      </c>
      <c r="G344" t="s">
        <v>977</v>
      </c>
      <c r="H344" t="s">
        <v>541</v>
      </c>
      <c r="I344" t="s">
        <v>23</v>
      </c>
      <c r="J344" t="s">
        <v>542</v>
      </c>
      <c r="K344" t="s">
        <v>821</v>
      </c>
      <c r="L344">
        <v>4</v>
      </c>
      <c r="N344" s="2">
        <v>225</v>
      </c>
      <c r="O344" s="2">
        <v>900</v>
      </c>
      <c r="P344" s="2">
        <v>225</v>
      </c>
      <c r="Q344" t="s">
        <v>25</v>
      </c>
      <c r="R344" t="s">
        <v>974</v>
      </c>
      <c r="S344" s="3" t="s">
        <v>1228</v>
      </c>
    </row>
    <row r="345" spans="1:19" ht="43.2" hidden="1" x14ac:dyDescent="0.3">
      <c r="A345" s="1">
        <v>45750</v>
      </c>
      <c r="B345" t="s">
        <v>16</v>
      </c>
      <c r="C345" t="s">
        <v>17</v>
      </c>
      <c r="D345" t="s">
        <v>18</v>
      </c>
      <c r="E345" t="s">
        <v>19</v>
      </c>
      <c r="F345" t="s">
        <v>30</v>
      </c>
      <c r="G345" t="s">
        <v>977</v>
      </c>
      <c r="H345" t="s">
        <v>541</v>
      </c>
      <c r="I345" t="s">
        <v>23</v>
      </c>
      <c r="J345" t="s">
        <v>542</v>
      </c>
      <c r="K345" t="s">
        <v>821</v>
      </c>
      <c r="L345">
        <v>4</v>
      </c>
      <c r="N345" s="2">
        <v>225</v>
      </c>
      <c r="O345" s="2">
        <v>900</v>
      </c>
      <c r="P345" s="2">
        <v>225</v>
      </c>
      <c r="Q345" t="s">
        <v>25</v>
      </c>
      <c r="R345" t="s">
        <v>974</v>
      </c>
      <c r="S345" s="3" t="s">
        <v>1229</v>
      </c>
    </row>
    <row r="346" spans="1:19" ht="28.8" hidden="1" x14ac:dyDescent="0.3">
      <c r="A346" s="1">
        <v>45750</v>
      </c>
      <c r="B346" t="s">
        <v>16</v>
      </c>
      <c r="C346" t="s">
        <v>17</v>
      </c>
      <c r="D346" t="s">
        <v>18</v>
      </c>
      <c r="E346" t="s">
        <v>19</v>
      </c>
      <c r="F346" t="s">
        <v>30</v>
      </c>
      <c r="G346" t="s">
        <v>833</v>
      </c>
      <c r="H346" t="s">
        <v>22</v>
      </c>
      <c r="I346" t="s">
        <v>23</v>
      </c>
      <c r="J346" t="s">
        <v>24</v>
      </c>
      <c r="K346" t="s">
        <v>821</v>
      </c>
      <c r="L346">
        <v>1.5</v>
      </c>
      <c r="N346" s="2">
        <v>225</v>
      </c>
      <c r="O346" s="2">
        <v>337.5</v>
      </c>
      <c r="P346" s="2">
        <v>225</v>
      </c>
      <c r="Q346" t="s">
        <v>25</v>
      </c>
      <c r="R346" t="s">
        <v>974</v>
      </c>
      <c r="S346" s="3" t="s">
        <v>1230</v>
      </c>
    </row>
    <row r="347" spans="1:19" ht="28.8" hidden="1" x14ac:dyDescent="0.3">
      <c r="A347" s="1">
        <v>45750</v>
      </c>
      <c r="B347" t="s">
        <v>16</v>
      </c>
      <c r="C347" t="s">
        <v>17</v>
      </c>
      <c r="D347" t="s">
        <v>18</v>
      </c>
      <c r="E347" t="s">
        <v>19</v>
      </c>
      <c r="F347" t="s">
        <v>30</v>
      </c>
      <c r="G347" t="s">
        <v>833</v>
      </c>
      <c r="H347" t="s">
        <v>22</v>
      </c>
      <c r="I347" t="s">
        <v>23</v>
      </c>
      <c r="J347" t="s">
        <v>24</v>
      </c>
      <c r="K347" t="s">
        <v>821</v>
      </c>
      <c r="L347">
        <v>1.5</v>
      </c>
      <c r="N347" s="2">
        <v>225</v>
      </c>
      <c r="O347" s="2">
        <v>337.5</v>
      </c>
      <c r="P347" s="2">
        <v>225</v>
      </c>
      <c r="Q347" t="s">
        <v>25</v>
      </c>
      <c r="R347" t="s">
        <v>974</v>
      </c>
      <c r="S347" s="3" t="s">
        <v>1231</v>
      </c>
    </row>
    <row r="348" spans="1:19" ht="57.6" hidden="1" x14ac:dyDescent="0.3">
      <c r="A348" s="1">
        <v>45750</v>
      </c>
      <c r="B348" t="s">
        <v>16</v>
      </c>
      <c r="C348" t="s">
        <v>17</v>
      </c>
      <c r="D348" t="s">
        <v>18</v>
      </c>
      <c r="E348" t="s">
        <v>19</v>
      </c>
      <c r="F348" t="s">
        <v>30</v>
      </c>
      <c r="G348" t="s">
        <v>833</v>
      </c>
      <c r="H348" t="s">
        <v>32</v>
      </c>
      <c r="I348" t="s">
        <v>23</v>
      </c>
      <c r="J348" t="s">
        <v>33</v>
      </c>
      <c r="K348" t="s">
        <v>821</v>
      </c>
      <c r="L348">
        <v>3</v>
      </c>
      <c r="N348" s="2">
        <v>225</v>
      </c>
      <c r="O348" s="2">
        <v>675</v>
      </c>
      <c r="P348" s="2">
        <v>225</v>
      </c>
      <c r="Q348" t="s">
        <v>25</v>
      </c>
      <c r="R348" t="s">
        <v>974</v>
      </c>
      <c r="S348" s="3" t="s">
        <v>1232</v>
      </c>
    </row>
    <row r="349" spans="1:19" ht="43.2" hidden="1" x14ac:dyDescent="0.3">
      <c r="A349" s="1">
        <v>45750</v>
      </c>
      <c r="B349" t="s">
        <v>16</v>
      </c>
      <c r="C349" t="s">
        <v>17</v>
      </c>
      <c r="D349" t="s">
        <v>18</v>
      </c>
      <c r="E349" t="s">
        <v>19</v>
      </c>
      <c r="F349" t="s">
        <v>30</v>
      </c>
      <c r="G349" t="s">
        <v>833</v>
      </c>
      <c r="H349" t="s">
        <v>32</v>
      </c>
      <c r="I349" t="s">
        <v>23</v>
      </c>
      <c r="J349" t="s">
        <v>33</v>
      </c>
      <c r="K349" t="s">
        <v>821</v>
      </c>
      <c r="L349">
        <v>1</v>
      </c>
      <c r="N349" s="2">
        <v>225</v>
      </c>
      <c r="O349" s="2">
        <v>225</v>
      </c>
      <c r="P349" s="2">
        <v>225</v>
      </c>
      <c r="Q349" t="s">
        <v>25</v>
      </c>
      <c r="R349" t="s">
        <v>974</v>
      </c>
      <c r="S349" s="3" t="s">
        <v>1233</v>
      </c>
    </row>
    <row r="350" spans="1:19" ht="28.8" hidden="1" x14ac:dyDescent="0.3">
      <c r="A350" s="1">
        <v>45750</v>
      </c>
      <c r="B350" t="s">
        <v>16</v>
      </c>
      <c r="C350" t="s">
        <v>17</v>
      </c>
      <c r="D350" t="s">
        <v>18</v>
      </c>
      <c r="E350" t="s">
        <v>19</v>
      </c>
      <c r="F350" t="s">
        <v>120</v>
      </c>
      <c r="G350" t="s">
        <v>121</v>
      </c>
      <c r="H350" t="s">
        <v>122</v>
      </c>
      <c r="I350" t="s">
        <v>23</v>
      </c>
      <c r="J350" t="s">
        <v>123</v>
      </c>
      <c r="K350" t="s">
        <v>821</v>
      </c>
      <c r="L350">
        <v>0.75</v>
      </c>
      <c r="N350" s="2">
        <v>225</v>
      </c>
      <c r="O350" s="2">
        <v>168.75</v>
      </c>
      <c r="P350" s="2">
        <v>225</v>
      </c>
      <c r="Q350" t="s">
        <v>25</v>
      </c>
      <c r="R350" t="s">
        <v>974</v>
      </c>
      <c r="S350" s="3" t="s">
        <v>1234</v>
      </c>
    </row>
    <row r="351" spans="1:19" ht="72" hidden="1" x14ac:dyDescent="0.3">
      <c r="A351" s="1">
        <v>45750</v>
      </c>
      <c r="B351" t="s">
        <v>16</v>
      </c>
      <c r="C351" t="s">
        <v>17</v>
      </c>
      <c r="D351" t="s">
        <v>18</v>
      </c>
      <c r="E351" t="s">
        <v>19</v>
      </c>
      <c r="F351" t="s">
        <v>120</v>
      </c>
      <c r="G351" t="s">
        <v>121</v>
      </c>
      <c r="H351" t="s">
        <v>122</v>
      </c>
      <c r="I351" t="s">
        <v>23</v>
      </c>
      <c r="J351" t="s">
        <v>123</v>
      </c>
      <c r="K351" t="s">
        <v>821</v>
      </c>
      <c r="L351">
        <v>0.5</v>
      </c>
      <c r="N351" s="2">
        <v>225</v>
      </c>
      <c r="O351" s="2">
        <v>112.5</v>
      </c>
      <c r="P351" s="2">
        <v>225</v>
      </c>
      <c r="Q351" t="s">
        <v>25</v>
      </c>
      <c r="R351" t="s">
        <v>974</v>
      </c>
      <c r="S351" s="3" t="s">
        <v>1235</v>
      </c>
    </row>
    <row r="352" spans="1:19" ht="28.8" hidden="1" x14ac:dyDescent="0.3">
      <c r="A352" s="1">
        <v>45750</v>
      </c>
      <c r="B352" t="s">
        <v>16</v>
      </c>
      <c r="C352" t="s">
        <v>17</v>
      </c>
      <c r="D352" t="s">
        <v>18</v>
      </c>
      <c r="E352" t="s">
        <v>19</v>
      </c>
      <c r="F352" t="s">
        <v>30</v>
      </c>
      <c r="G352" t="s">
        <v>35</v>
      </c>
      <c r="H352" t="s">
        <v>53</v>
      </c>
      <c r="I352" t="s">
        <v>23</v>
      </c>
      <c r="J352" t="s">
        <v>54</v>
      </c>
      <c r="K352" t="s">
        <v>821</v>
      </c>
      <c r="L352">
        <v>0.5</v>
      </c>
      <c r="N352" s="2">
        <v>225</v>
      </c>
      <c r="O352" s="2">
        <v>112.5</v>
      </c>
      <c r="P352" s="2">
        <v>225</v>
      </c>
      <c r="Q352" t="s">
        <v>25</v>
      </c>
      <c r="R352" t="s">
        <v>974</v>
      </c>
      <c r="S352" s="3" t="s">
        <v>1236</v>
      </c>
    </row>
    <row r="353" spans="1:19" ht="43.2" hidden="1" x14ac:dyDescent="0.3">
      <c r="A353" s="1">
        <v>45750</v>
      </c>
      <c r="B353" t="s">
        <v>16</v>
      </c>
      <c r="C353" t="s">
        <v>17</v>
      </c>
      <c r="D353" t="s">
        <v>18</v>
      </c>
      <c r="E353" t="s">
        <v>19</v>
      </c>
      <c r="F353" t="s">
        <v>30</v>
      </c>
      <c r="G353" t="s">
        <v>35</v>
      </c>
      <c r="H353" t="s">
        <v>53</v>
      </c>
      <c r="I353" t="s">
        <v>23</v>
      </c>
      <c r="J353" t="s">
        <v>54</v>
      </c>
      <c r="K353" t="s">
        <v>821</v>
      </c>
      <c r="L353">
        <v>1</v>
      </c>
      <c r="N353" s="2">
        <v>225</v>
      </c>
      <c r="O353" s="2">
        <v>225</v>
      </c>
      <c r="P353" s="2">
        <v>225</v>
      </c>
      <c r="Q353" t="s">
        <v>25</v>
      </c>
      <c r="R353" t="s">
        <v>974</v>
      </c>
      <c r="S353" s="3" t="s">
        <v>1237</v>
      </c>
    </row>
    <row r="354" spans="1:19" ht="28.8" hidden="1" x14ac:dyDescent="0.3">
      <c r="A354" s="1">
        <v>45750</v>
      </c>
      <c r="B354" t="s">
        <v>16</v>
      </c>
      <c r="C354" t="s">
        <v>17</v>
      </c>
      <c r="D354" t="s">
        <v>18</v>
      </c>
      <c r="E354" t="s">
        <v>19</v>
      </c>
      <c r="F354" t="s">
        <v>30</v>
      </c>
      <c r="G354" t="s">
        <v>35</v>
      </c>
      <c r="H354" t="s">
        <v>32</v>
      </c>
      <c r="I354" t="s">
        <v>23</v>
      </c>
      <c r="J354" t="s">
        <v>33</v>
      </c>
      <c r="K354" t="s">
        <v>821</v>
      </c>
      <c r="L354">
        <v>1.5</v>
      </c>
      <c r="N354" s="2">
        <v>225</v>
      </c>
      <c r="O354" s="2">
        <v>337.5</v>
      </c>
      <c r="P354" s="2">
        <v>225</v>
      </c>
      <c r="Q354" t="s">
        <v>25</v>
      </c>
      <c r="R354" t="s">
        <v>974</v>
      </c>
      <c r="S354" s="3" t="s">
        <v>1238</v>
      </c>
    </row>
    <row r="355" spans="1:19" ht="28.8" hidden="1" x14ac:dyDescent="0.3">
      <c r="A355" s="1">
        <v>45750</v>
      </c>
      <c r="B355" t="s">
        <v>16</v>
      </c>
      <c r="C355" t="s">
        <v>17</v>
      </c>
      <c r="D355" t="s">
        <v>18</v>
      </c>
      <c r="E355" t="s">
        <v>19</v>
      </c>
      <c r="F355" t="s">
        <v>30</v>
      </c>
      <c r="G355" t="s">
        <v>35</v>
      </c>
      <c r="H355" t="s">
        <v>53</v>
      </c>
      <c r="I355" t="s">
        <v>23</v>
      </c>
      <c r="J355" t="s">
        <v>54</v>
      </c>
      <c r="K355" t="s">
        <v>821</v>
      </c>
      <c r="L355">
        <v>0.5</v>
      </c>
      <c r="N355" s="2">
        <v>225</v>
      </c>
      <c r="O355" s="2">
        <v>112.5</v>
      </c>
      <c r="P355" s="2">
        <v>225</v>
      </c>
      <c r="Q355" t="s">
        <v>25</v>
      </c>
      <c r="R355" t="s">
        <v>974</v>
      </c>
      <c r="S355" s="3" t="s">
        <v>1239</v>
      </c>
    </row>
    <row r="356" spans="1:19" ht="28.8" hidden="1" x14ac:dyDescent="0.3">
      <c r="A356" s="1">
        <v>45750</v>
      </c>
      <c r="B356" t="s">
        <v>16</v>
      </c>
      <c r="C356" t="s">
        <v>17</v>
      </c>
      <c r="D356" t="s">
        <v>18</v>
      </c>
      <c r="E356" t="s">
        <v>19</v>
      </c>
      <c r="F356" t="s">
        <v>30</v>
      </c>
      <c r="G356" t="s">
        <v>35</v>
      </c>
      <c r="H356" t="s">
        <v>53</v>
      </c>
      <c r="I356" t="s">
        <v>23</v>
      </c>
      <c r="J356" t="s">
        <v>54</v>
      </c>
      <c r="K356" t="s">
        <v>821</v>
      </c>
      <c r="L356">
        <v>0.5</v>
      </c>
      <c r="N356" s="2">
        <v>225</v>
      </c>
      <c r="O356" s="2">
        <v>112.5</v>
      </c>
      <c r="P356" s="2">
        <v>225</v>
      </c>
      <c r="Q356" t="s">
        <v>25</v>
      </c>
      <c r="R356" t="s">
        <v>974</v>
      </c>
      <c r="S356" s="3" t="s">
        <v>1240</v>
      </c>
    </row>
    <row r="357" spans="1:19" ht="28.8" hidden="1" x14ac:dyDescent="0.3">
      <c r="A357" s="1">
        <v>45750</v>
      </c>
      <c r="B357" t="s">
        <v>16</v>
      </c>
      <c r="C357" t="s">
        <v>17</v>
      </c>
      <c r="D357" t="s">
        <v>18</v>
      </c>
      <c r="E357" t="s">
        <v>19</v>
      </c>
      <c r="F357" t="s">
        <v>30</v>
      </c>
      <c r="G357" t="s">
        <v>35</v>
      </c>
      <c r="H357" t="s">
        <v>22</v>
      </c>
      <c r="I357" t="s">
        <v>23</v>
      </c>
      <c r="J357" t="s">
        <v>24</v>
      </c>
      <c r="K357" t="s">
        <v>821</v>
      </c>
      <c r="L357">
        <v>0.5</v>
      </c>
      <c r="N357" s="2">
        <v>225</v>
      </c>
      <c r="O357" s="2">
        <v>112.5</v>
      </c>
      <c r="P357" s="2">
        <v>225</v>
      </c>
      <c r="Q357" t="s">
        <v>25</v>
      </c>
      <c r="R357" t="s">
        <v>974</v>
      </c>
      <c r="S357" s="3" t="s">
        <v>1241</v>
      </c>
    </row>
    <row r="358" spans="1:19" ht="28.8" hidden="1" x14ac:dyDescent="0.3">
      <c r="A358" s="1">
        <v>45750</v>
      </c>
      <c r="B358" t="s">
        <v>16</v>
      </c>
      <c r="C358" t="s">
        <v>17</v>
      </c>
      <c r="D358" t="s">
        <v>18</v>
      </c>
      <c r="E358" t="s">
        <v>19</v>
      </c>
      <c r="F358" t="s">
        <v>30</v>
      </c>
      <c r="G358" t="s">
        <v>35</v>
      </c>
      <c r="H358" t="s">
        <v>36</v>
      </c>
      <c r="I358" t="s">
        <v>23</v>
      </c>
      <c r="J358" t="s">
        <v>37</v>
      </c>
      <c r="K358" t="s">
        <v>821</v>
      </c>
      <c r="L358">
        <v>0.5</v>
      </c>
      <c r="N358" s="2">
        <v>225</v>
      </c>
      <c r="O358" s="2">
        <v>112.5</v>
      </c>
      <c r="P358" s="2">
        <v>225</v>
      </c>
      <c r="Q358" t="s">
        <v>25</v>
      </c>
      <c r="R358" t="s">
        <v>974</v>
      </c>
      <c r="S358" s="3" t="s">
        <v>1242</v>
      </c>
    </row>
    <row r="359" spans="1:19" ht="28.8" hidden="1" x14ac:dyDescent="0.3">
      <c r="A359" s="1">
        <v>45750</v>
      </c>
      <c r="B359" t="s">
        <v>16</v>
      </c>
      <c r="C359" t="s">
        <v>17</v>
      </c>
      <c r="D359" t="s">
        <v>18</v>
      </c>
      <c r="E359" t="s">
        <v>19</v>
      </c>
      <c r="F359" t="s">
        <v>30</v>
      </c>
      <c r="G359" t="s">
        <v>35</v>
      </c>
      <c r="H359" t="s">
        <v>67</v>
      </c>
      <c r="I359" t="s">
        <v>23</v>
      </c>
      <c r="J359" t="s">
        <v>68</v>
      </c>
      <c r="K359" t="s">
        <v>821</v>
      </c>
      <c r="L359">
        <v>0.5</v>
      </c>
      <c r="N359" s="2">
        <v>225</v>
      </c>
      <c r="O359" s="2">
        <v>112.5</v>
      </c>
      <c r="P359" s="2">
        <v>225</v>
      </c>
      <c r="Q359" t="s">
        <v>25</v>
      </c>
      <c r="R359" t="s">
        <v>974</v>
      </c>
      <c r="S359" s="3" t="s">
        <v>1243</v>
      </c>
    </row>
    <row r="360" spans="1:19" ht="43.2" hidden="1" x14ac:dyDescent="0.3">
      <c r="A360" s="1">
        <v>45750</v>
      </c>
      <c r="B360" t="s">
        <v>16</v>
      </c>
      <c r="C360" t="s">
        <v>17</v>
      </c>
      <c r="D360" t="s">
        <v>18</v>
      </c>
      <c r="E360" t="s">
        <v>19</v>
      </c>
      <c r="F360" t="s">
        <v>30</v>
      </c>
      <c r="G360" t="s">
        <v>35</v>
      </c>
      <c r="H360" t="s">
        <v>32</v>
      </c>
      <c r="I360" t="s">
        <v>23</v>
      </c>
      <c r="J360" t="s">
        <v>33</v>
      </c>
      <c r="K360" t="s">
        <v>821</v>
      </c>
      <c r="L360">
        <v>0.5</v>
      </c>
      <c r="N360" s="2">
        <v>225</v>
      </c>
      <c r="O360" s="2">
        <v>112.5</v>
      </c>
      <c r="P360" s="2">
        <v>225</v>
      </c>
      <c r="Q360" t="s">
        <v>25</v>
      </c>
      <c r="R360" t="s">
        <v>974</v>
      </c>
      <c r="S360" s="3" t="s">
        <v>1244</v>
      </c>
    </row>
    <row r="361" spans="1:19" ht="43.2" hidden="1" x14ac:dyDescent="0.3">
      <c r="A361" s="1">
        <v>45750</v>
      </c>
      <c r="B361" t="s">
        <v>16</v>
      </c>
      <c r="C361" t="s">
        <v>17</v>
      </c>
      <c r="D361" t="s">
        <v>18</v>
      </c>
      <c r="E361" t="s">
        <v>19</v>
      </c>
      <c r="F361" t="s">
        <v>30</v>
      </c>
      <c r="G361" t="s">
        <v>35</v>
      </c>
      <c r="H361" t="s">
        <v>32</v>
      </c>
      <c r="I361" t="s">
        <v>23</v>
      </c>
      <c r="J361" t="s">
        <v>33</v>
      </c>
      <c r="K361" t="s">
        <v>821</v>
      </c>
      <c r="L361">
        <v>0.5</v>
      </c>
      <c r="N361" s="2">
        <v>225</v>
      </c>
      <c r="O361" s="2">
        <v>112.5</v>
      </c>
      <c r="P361" s="2">
        <v>225</v>
      </c>
      <c r="Q361" t="s">
        <v>25</v>
      </c>
      <c r="R361" t="s">
        <v>974</v>
      </c>
      <c r="S361" s="3" t="s">
        <v>1245</v>
      </c>
    </row>
    <row r="362" spans="1:19" ht="43.2" hidden="1" x14ac:dyDescent="0.3">
      <c r="A362" s="1">
        <v>45750</v>
      </c>
      <c r="B362" t="s">
        <v>16</v>
      </c>
      <c r="C362" t="s">
        <v>17</v>
      </c>
      <c r="D362" t="s">
        <v>18</v>
      </c>
      <c r="E362" t="s">
        <v>19</v>
      </c>
      <c r="F362" t="s">
        <v>30</v>
      </c>
      <c r="G362" t="s">
        <v>35</v>
      </c>
      <c r="H362" t="s">
        <v>53</v>
      </c>
      <c r="I362" t="s">
        <v>23</v>
      </c>
      <c r="J362" t="s">
        <v>54</v>
      </c>
      <c r="K362" t="s">
        <v>821</v>
      </c>
      <c r="L362">
        <v>0.5</v>
      </c>
      <c r="N362" s="2">
        <v>225</v>
      </c>
      <c r="O362" s="2">
        <v>112.5</v>
      </c>
      <c r="P362" s="2">
        <v>225</v>
      </c>
      <c r="Q362" t="s">
        <v>25</v>
      </c>
      <c r="R362" t="s">
        <v>974</v>
      </c>
      <c r="S362" s="3" t="s">
        <v>1246</v>
      </c>
    </row>
    <row r="363" spans="1:19" hidden="1" x14ac:dyDescent="0.3">
      <c r="A363" s="1"/>
      <c r="N363" s="2"/>
      <c r="O363" s="2"/>
      <c r="P363" s="2"/>
      <c r="S363"/>
    </row>
    <row r="364" spans="1:19" hidden="1" x14ac:dyDescent="0.3">
      <c r="A364" s="1"/>
      <c r="N364" s="2"/>
      <c r="O364" s="2"/>
      <c r="P364" s="2"/>
      <c r="S364"/>
    </row>
    <row r="365" spans="1:19" hidden="1" x14ac:dyDescent="0.3">
      <c r="A365" s="1"/>
      <c r="N365" s="2"/>
      <c r="O365" s="2"/>
      <c r="P365" s="2"/>
      <c r="S365"/>
    </row>
    <row r="366" spans="1:19" hidden="1" x14ac:dyDescent="0.3">
      <c r="A366" s="1"/>
      <c r="N366" s="2"/>
      <c r="O366" s="2"/>
      <c r="P366" s="2"/>
      <c r="S366"/>
    </row>
    <row r="367" spans="1:19" hidden="1" x14ac:dyDescent="0.3">
      <c r="A367" s="1"/>
      <c r="N367" s="2"/>
      <c r="O367" s="2"/>
      <c r="P367" s="2"/>
      <c r="S367"/>
    </row>
    <row r="368" spans="1:19" hidden="1" x14ac:dyDescent="0.3">
      <c r="A368" s="1"/>
      <c r="N368" s="2"/>
      <c r="O368" s="2"/>
      <c r="P368" s="2"/>
      <c r="S368"/>
    </row>
    <row r="369" spans="1:19" ht="57.6" x14ac:dyDescent="0.3">
      <c r="A369" s="1">
        <v>45750</v>
      </c>
      <c r="B369" t="s">
        <v>16</v>
      </c>
      <c r="C369" t="s">
        <v>17</v>
      </c>
      <c r="D369" t="s">
        <v>18</v>
      </c>
      <c r="E369" t="s">
        <v>19</v>
      </c>
      <c r="F369" t="s">
        <v>319</v>
      </c>
      <c r="G369" t="s">
        <v>320</v>
      </c>
      <c r="H369" t="s">
        <v>22</v>
      </c>
      <c r="I369" t="s">
        <v>23</v>
      </c>
      <c r="J369" t="s">
        <v>24</v>
      </c>
      <c r="K369" t="s">
        <v>821</v>
      </c>
      <c r="L369">
        <v>3.25</v>
      </c>
      <c r="M369" s="36">
        <v>1</v>
      </c>
      <c r="N369" s="2">
        <v>184</v>
      </c>
      <c r="O369" s="2">
        <v>598</v>
      </c>
      <c r="P369" s="2">
        <v>184</v>
      </c>
      <c r="Q369" t="s">
        <v>25</v>
      </c>
      <c r="R369" t="s">
        <v>974</v>
      </c>
      <c r="S369" s="37" t="s">
        <v>1247</v>
      </c>
    </row>
    <row r="370" spans="1:19" ht="57.6" hidden="1" x14ac:dyDescent="0.3">
      <c r="A370" s="1">
        <v>45750</v>
      </c>
      <c r="B370" t="s">
        <v>16</v>
      </c>
      <c r="C370" t="s">
        <v>17</v>
      </c>
      <c r="D370" t="s">
        <v>18</v>
      </c>
      <c r="E370" t="s">
        <v>19</v>
      </c>
      <c r="F370" t="s">
        <v>319</v>
      </c>
      <c r="G370" t="s">
        <v>320</v>
      </c>
      <c r="H370" t="s">
        <v>22</v>
      </c>
      <c r="I370" t="s">
        <v>23</v>
      </c>
      <c r="J370" t="s">
        <v>24</v>
      </c>
      <c r="K370" t="s">
        <v>821</v>
      </c>
      <c r="L370">
        <v>4</v>
      </c>
      <c r="N370" s="2">
        <v>184</v>
      </c>
      <c r="O370" s="2">
        <v>736</v>
      </c>
      <c r="P370" s="2">
        <v>184</v>
      </c>
      <c r="Q370" t="s">
        <v>25</v>
      </c>
      <c r="R370" t="s">
        <v>974</v>
      </c>
      <c r="S370" s="3" t="s">
        <v>1248</v>
      </c>
    </row>
    <row r="371" spans="1:19" ht="43.2" hidden="1" x14ac:dyDescent="0.3">
      <c r="A371" s="1">
        <v>45750</v>
      </c>
      <c r="B371" t="s">
        <v>16</v>
      </c>
      <c r="C371" t="s">
        <v>17</v>
      </c>
      <c r="D371" t="s">
        <v>18</v>
      </c>
      <c r="E371" t="s">
        <v>19</v>
      </c>
      <c r="F371" t="s">
        <v>319</v>
      </c>
      <c r="G371" t="s">
        <v>320</v>
      </c>
      <c r="H371" t="s">
        <v>22</v>
      </c>
      <c r="I371" t="s">
        <v>23</v>
      </c>
      <c r="J371" t="s">
        <v>24</v>
      </c>
      <c r="K371" t="s">
        <v>821</v>
      </c>
      <c r="L371">
        <v>0.75</v>
      </c>
      <c r="N371" s="2">
        <v>184</v>
      </c>
      <c r="O371" s="2">
        <v>138</v>
      </c>
      <c r="P371" s="2">
        <v>184</v>
      </c>
      <c r="Q371" t="s">
        <v>25</v>
      </c>
      <c r="R371" t="s">
        <v>974</v>
      </c>
      <c r="S371" s="3" t="s">
        <v>1249</v>
      </c>
    </row>
    <row r="372" spans="1:19" ht="43.2" hidden="1" x14ac:dyDescent="0.3">
      <c r="A372" s="1">
        <v>45750</v>
      </c>
      <c r="B372" t="s">
        <v>16</v>
      </c>
      <c r="C372" t="s">
        <v>17</v>
      </c>
      <c r="D372" t="s">
        <v>18</v>
      </c>
      <c r="E372" t="s">
        <v>19</v>
      </c>
      <c r="F372" t="s">
        <v>319</v>
      </c>
      <c r="G372" t="s">
        <v>327</v>
      </c>
      <c r="H372" t="s">
        <v>22</v>
      </c>
      <c r="I372" t="s">
        <v>23</v>
      </c>
      <c r="J372" t="s">
        <v>24</v>
      </c>
      <c r="K372" t="s">
        <v>821</v>
      </c>
      <c r="L372">
        <v>2</v>
      </c>
      <c r="N372" s="2">
        <v>184</v>
      </c>
      <c r="O372" s="2">
        <v>368</v>
      </c>
      <c r="P372" s="2">
        <v>184</v>
      </c>
      <c r="Q372" t="s">
        <v>25</v>
      </c>
      <c r="R372" t="s">
        <v>974</v>
      </c>
      <c r="S372" s="3" t="s">
        <v>1250</v>
      </c>
    </row>
    <row r="373" spans="1:19" ht="57.6" hidden="1" x14ac:dyDescent="0.3">
      <c r="A373" s="1">
        <v>45750</v>
      </c>
      <c r="B373" t="s">
        <v>16</v>
      </c>
      <c r="C373" t="s">
        <v>17</v>
      </c>
      <c r="D373" t="s">
        <v>18</v>
      </c>
      <c r="E373" t="s">
        <v>19</v>
      </c>
      <c r="F373" t="s">
        <v>319</v>
      </c>
      <c r="G373" t="s">
        <v>327</v>
      </c>
      <c r="H373" t="s">
        <v>32</v>
      </c>
      <c r="I373" t="s">
        <v>23</v>
      </c>
      <c r="J373" t="s">
        <v>33</v>
      </c>
      <c r="K373" t="s">
        <v>821</v>
      </c>
      <c r="L373">
        <v>1</v>
      </c>
      <c r="N373" s="2">
        <v>184</v>
      </c>
      <c r="O373" s="2">
        <v>184</v>
      </c>
      <c r="P373" s="2">
        <v>184</v>
      </c>
      <c r="Q373" t="s">
        <v>25</v>
      </c>
      <c r="R373" t="s">
        <v>974</v>
      </c>
      <c r="S373" s="3" t="s">
        <v>1251</v>
      </c>
    </row>
    <row r="374" spans="1:19" ht="57.6" hidden="1" x14ac:dyDescent="0.3">
      <c r="A374" s="1">
        <v>45750</v>
      </c>
      <c r="B374" t="s">
        <v>16</v>
      </c>
      <c r="C374" t="s">
        <v>17</v>
      </c>
      <c r="D374" t="s">
        <v>18</v>
      </c>
      <c r="E374" t="s">
        <v>19</v>
      </c>
      <c r="F374" t="s">
        <v>319</v>
      </c>
      <c r="G374" t="s">
        <v>401</v>
      </c>
      <c r="H374" t="s">
        <v>32</v>
      </c>
      <c r="I374" t="s">
        <v>23</v>
      </c>
      <c r="J374" t="s">
        <v>33</v>
      </c>
      <c r="K374" t="s">
        <v>821</v>
      </c>
      <c r="L374">
        <v>1.5</v>
      </c>
      <c r="N374" s="2">
        <v>184</v>
      </c>
      <c r="O374" s="2">
        <v>276</v>
      </c>
      <c r="P374" s="2">
        <v>184</v>
      </c>
      <c r="Q374" t="s">
        <v>25</v>
      </c>
      <c r="R374" t="s">
        <v>974</v>
      </c>
      <c r="S374" s="3" t="s">
        <v>1252</v>
      </c>
    </row>
    <row r="375" spans="1:19" ht="100.8" hidden="1" x14ac:dyDescent="0.3">
      <c r="A375" s="1">
        <v>45750</v>
      </c>
      <c r="B375" t="s">
        <v>16</v>
      </c>
      <c r="C375" t="s">
        <v>17</v>
      </c>
      <c r="D375" t="s">
        <v>18</v>
      </c>
      <c r="E375" t="s">
        <v>19</v>
      </c>
      <c r="F375" t="s">
        <v>319</v>
      </c>
      <c r="G375" t="s">
        <v>401</v>
      </c>
      <c r="H375" t="s">
        <v>32</v>
      </c>
      <c r="I375" t="s">
        <v>23</v>
      </c>
      <c r="J375" t="s">
        <v>33</v>
      </c>
      <c r="K375" t="s">
        <v>821</v>
      </c>
      <c r="L375">
        <v>2.5</v>
      </c>
      <c r="N375" s="2">
        <v>184</v>
      </c>
      <c r="O375" s="2">
        <v>460</v>
      </c>
      <c r="P375" s="2">
        <v>184</v>
      </c>
      <c r="Q375" t="s">
        <v>25</v>
      </c>
      <c r="R375" t="s">
        <v>974</v>
      </c>
      <c r="S375" s="3" t="s">
        <v>1253</v>
      </c>
    </row>
    <row r="376" spans="1:19" ht="43.2" hidden="1" x14ac:dyDescent="0.3">
      <c r="A376" s="1">
        <v>45750</v>
      </c>
      <c r="B376" t="s">
        <v>16</v>
      </c>
      <c r="C376" t="s">
        <v>17</v>
      </c>
      <c r="D376" t="s">
        <v>18</v>
      </c>
      <c r="E376" t="s">
        <v>19</v>
      </c>
      <c r="F376" t="s">
        <v>319</v>
      </c>
      <c r="G376" t="s">
        <v>401</v>
      </c>
      <c r="H376" t="s">
        <v>22</v>
      </c>
      <c r="I376" t="s">
        <v>23</v>
      </c>
      <c r="J376" t="s">
        <v>24</v>
      </c>
      <c r="K376" t="s">
        <v>821</v>
      </c>
      <c r="L376">
        <v>4</v>
      </c>
      <c r="N376" s="2">
        <v>184</v>
      </c>
      <c r="O376" s="2">
        <v>736</v>
      </c>
      <c r="P376" s="2">
        <v>184</v>
      </c>
      <c r="Q376" t="s">
        <v>25</v>
      </c>
      <c r="R376" t="s">
        <v>974</v>
      </c>
      <c r="S376" s="3" t="s">
        <v>1254</v>
      </c>
    </row>
    <row r="377" spans="1:19" ht="57.6" hidden="1" x14ac:dyDescent="0.3">
      <c r="A377" s="1">
        <v>45750</v>
      </c>
      <c r="B377" t="s">
        <v>16</v>
      </c>
      <c r="C377" t="s">
        <v>17</v>
      </c>
      <c r="D377" t="s">
        <v>18</v>
      </c>
      <c r="E377" t="s">
        <v>19</v>
      </c>
      <c r="F377" t="s">
        <v>319</v>
      </c>
      <c r="G377" t="s">
        <v>329</v>
      </c>
      <c r="H377" t="s">
        <v>32</v>
      </c>
      <c r="I377" t="s">
        <v>23</v>
      </c>
      <c r="J377" t="s">
        <v>33</v>
      </c>
      <c r="K377" t="s">
        <v>821</v>
      </c>
      <c r="L377">
        <v>1</v>
      </c>
      <c r="N377" s="2">
        <v>184</v>
      </c>
      <c r="O377" s="2">
        <v>184</v>
      </c>
      <c r="P377" s="2">
        <v>184</v>
      </c>
      <c r="Q377" t="s">
        <v>25</v>
      </c>
      <c r="R377" t="s">
        <v>974</v>
      </c>
      <c r="S377" s="3" t="s">
        <v>1255</v>
      </c>
    </row>
    <row r="378" spans="1:19" hidden="1" x14ac:dyDescent="0.3">
      <c r="A378" s="1"/>
      <c r="N378" s="2"/>
      <c r="O378" s="2"/>
      <c r="P378" s="2"/>
      <c r="S378"/>
    </row>
    <row r="379" spans="1:19" hidden="1" x14ac:dyDescent="0.3">
      <c r="A379" s="1"/>
      <c r="N379" s="2"/>
      <c r="O379" s="2"/>
      <c r="P379" s="2"/>
      <c r="S379"/>
    </row>
    <row r="380" spans="1:19" hidden="1" x14ac:dyDescent="0.3">
      <c r="A380" s="1"/>
      <c r="N380" s="2"/>
      <c r="O380" s="2"/>
      <c r="P380" s="2"/>
      <c r="S380"/>
    </row>
    <row r="381" spans="1:19" hidden="1" x14ac:dyDescent="0.3">
      <c r="A381" s="1"/>
      <c r="N381" s="2"/>
      <c r="O381" s="2"/>
      <c r="P381" s="2"/>
      <c r="S381"/>
    </row>
    <row r="382" spans="1:19" hidden="1" x14ac:dyDescent="0.3">
      <c r="A382" s="1"/>
      <c r="N382" s="2"/>
      <c r="O382" s="2"/>
      <c r="P382" s="2"/>
      <c r="S382"/>
    </row>
    <row r="383" spans="1:19" hidden="1" x14ac:dyDescent="0.3">
      <c r="A383" s="1"/>
      <c r="N383" s="2"/>
      <c r="O383" s="2"/>
      <c r="P383" s="2"/>
      <c r="S383"/>
    </row>
    <row r="384" spans="1:19" ht="86.4" x14ac:dyDescent="0.3">
      <c r="A384" s="1">
        <v>45750</v>
      </c>
      <c r="B384" t="s">
        <v>16</v>
      </c>
      <c r="C384" t="s">
        <v>17</v>
      </c>
      <c r="D384" t="s">
        <v>18</v>
      </c>
      <c r="E384" t="s">
        <v>19</v>
      </c>
      <c r="F384" t="s">
        <v>532</v>
      </c>
      <c r="G384" t="s">
        <v>533</v>
      </c>
      <c r="H384" t="s">
        <v>53</v>
      </c>
      <c r="I384" t="s">
        <v>23</v>
      </c>
      <c r="J384" t="s">
        <v>54</v>
      </c>
      <c r="K384" t="s">
        <v>821</v>
      </c>
      <c r="L384">
        <v>4</v>
      </c>
      <c r="N384" s="2">
        <v>167</v>
      </c>
      <c r="O384" s="2">
        <v>668</v>
      </c>
      <c r="P384" s="2">
        <v>167</v>
      </c>
      <c r="Q384" t="s">
        <v>25</v>
      </c>
      <c r="R384" t="s">
        <v>974</v>
      </c>
      <c r="S384" s="37" t="s">
        <v>1256</v>
      </c>
    </row>
    <row r="385" spans="1:19" ht="43.2" hidden="1" x14ac:dyDescent="0.3">
      <c r="A385" s="1">
        <v>45750</v>
      </c>
      <c r="B385" t="s">
        <v>16</v>
      </c>
      <c r="C385" t="s">
        <v>17</v>
      </c>
      <c r="D385" t="s">
        <v>18</v>
      </c>
      <c r="E385" t="s">
        <v>19</v>
      </c>
      <c r="F385" t="s">
        <v>492</v>
      </c>
      <c r="G385" t="s">
        <v>872</v>
      </c>
      <c r="H385" t="s">
        <v>22</v>
      </c>
      <c r="I385" t="s">
        <v>23</v>
      </c>
      <c r="J385" t="s">
        <v>24</v>
      </c>
      <c r="K385" t="s">
        <v>821</v>
      </c>
      <c r="L385">
        <v>4</v>
      </c>
      <c r="N385" s="2">
        <v>167</v>
      </c>
      <c r="O385" s="2">
        <v>668</v>
      </c>
      <c r="P385" s="2">
        <v>167</v>
      </c>
      <c r="Q385" t="s">
        <v>25</v>
      </c>
      <c r="R385" t="s">
        <v>974</v>
      </c>
      <c r="S385" s="3" t="s">
        <v>1257</v>
      </c>
    </row>
    <row r="386" spans="1:19" ht="57.6" x14ac:dyDescent="0.3">
      <c r="A386" s="1">
        <v>45750</v>
      </c>
      <c r="B386" t="s">
        <v>16</v>
      </c>
      <c r="C386" t="s">
        <v>17</v>
      </c>
      <c r="D386" t="s">
        <v>18</v>
      </c>
      <c r="E386" t="s">
        <v>19</v>
      </c>
      <c r="F386" t="s">
        <v>492</v>
      </c>
      <c r="G386" t="s">
        <v>872</v>
      </c>
      <c r="H386" t="s">
        <v>22</v>
      </c>
      <c r="I386" t="s">
        <v>23</v>
      </c>
      <c r="J386" t="s">
        <v>24</v>
      </c>
      <c r="K386" t="s">
        <v>821</v>
      </c>
      <c r="L386">
        <v>4</v>
      </c>
      <c r="N386" s="2">
        <v>167</v>
      </c>
      <c r="O386" s="2">
        <v>668</v>
      </c>
      <c r="P386" s="2">
        <v>167</v>
      </c>
      <c r="Q386" t="s">
        <v>25</v>
      </c>
      <c r="R386" t="s">
        <v>974</v>
      </c>
      <c r="S386" s="37" t="s">
        <v>1258</v>
      </c>
    </row>
    <row r="387" spans="1:19" ht="43.2" hidden="1" x14ac:dyDescent="0.3">
      <c r="A387" s="1">
        <v>45750</v>
      </c>
      <c r="B387" t="s">
        <v>16</v>
      </c>
      <c r="C387" t="s">
        <v>17</v>
      </c>
      <c r="D387" t="s">
        <v>18</v>
      </c>
      <c r="E387" t="s">
        <v>19</v>
      </c>
      <c r="F387" t="s">
        <v>492</v>
      </c>
      <c r="G387" t="s">
        <v>862</v>
      </c>
      <c r="H387" t="s">
        <v>22</v>
      </c>
      <c r="I387" t="s">
        <v>23</v>
      </c>
      <c r="J387" t="s">
        <v>24</v>
      </c>
      <c r="K387" t="s">
        <v>821</v>
      </c>
      <c r="L387">
        <v>1.25</v>
      </c>
      <c r="N387" s="2">
        <v>167</v>
      </c>
      <c r="O387" s="2">
        <v>208.75</v>
      </c>
      <c r="P387" s="2">
        <v>167</v>
      </c>
      <c r="Q387" t="s">
        <v>25</v>
      </c>
      <c r="R387" t="s">
        <v>974</v>
      </c>
      <c r="S387" s="3" t="s">
        <v>1259</v>
      </c>
    </row>
    <row r="388" spans="1:19" ht="57.6" hidden="1" x14ac:dyDescent="0.3">
      <c r="A388" s="1">
        <v>45750</v>
      </c>
      <c r="B388" t="s">
        <v>16</v>
      </c>
      <c r="C388" t="s">
        <v>17</v>
      </c>
      <c r="D388" t="s">
        <v>18</v>
      </c>
      <c r="E388" t="s">
        <v>19</v>
      </c>
      <c r="F388" t="s">
        <v>492</v>
      </c>
      <c r="G388" t="s">
        <v>862</v>
      </c>
      <c r="H388" t="s">
        <v>32</v>
      </c>
      <c r="I388" t="s">
        <v>23</v>
      </c>
      <c r="J388" t="s">
        <v>33</v>
      </c>
      <c r="K388" t="s">
        <v>821</v>
      </c>
      <c r="L388">
        <v>1.5</v>
      </c>
      <c r="N388" s="2">
        <v>167</v>
      </c>
      <c r="O388" s="2">
        <v>250.5</v>
      </c>
      <c r="P388" s="2">
        <v>167</v>
      </c>
      <c r="Q388" t="s">
        <v>25</v>
      </c>
      <c r="R388" t="s">
        <v>974</v>
      </c>
      <c r="S388" s="3" t="s">
        <v>1260</v>
      </c>
    </row>
    <row r="389" spans="1:19" ht="57.6" hidden="1" x14ac:dyDescent="0.3">
      <c r="A389" s="1">
        <v>45750</v>
      </c>
      <c r="B389" t="s">
        <v>16</v>
      </c>
      <c r="C389" t="s">
        <v>17</v>
      </c>
      <c r="D389" t="s">
        <v>18</v>
      </c>
      <c r="E389" t="s">
        <v>19</v>
      </c>
      <c r="F389" t="s">
        <v>492</v>
      </c>
      <c r="G389" t="s">
        <v>862</v>
      </c>
      <c r="H389" t="s">
        <v>22</v>
      </c>
      <c r="I389" t="s">
        <v>23</v>
      </c>
      <c r="J389" t="s">
        <v>24</v>
      </c>
      <c r="K389" t="s">
        <v>821</v>
      </c>
      <c r="L389">
        <v>3.25</v>
      </c>
      <c r="N389" s="2">
        <v>167</v>
      </c>
      <c r="O389" s="2">
        <v>542.75</v>
      </c>
      <c r="P389" s="2">
        <v>167</v>
      </c>
      <c r="Q389" t="s">
        <v>25</v>
      </c>
      <c r="R389" t="s">
        <v>974</v>
      </c>
      <c r="S389" s="3" t="s">
        <v>1163</v>
      </c>
    </row>
    <row r="390" spans="1:19" ht="28.8" hidden="1" x14ac:dyDescent="0.3">
      <c r="A390" s="1">
        <v>45750</v>
      </c>
      <c r="B390" t="s">
        <v>16</v>
      </c>
      <c r="C390" t="s">
        <v>17</v>
      </c>
      <c r="D390" t="s">
        <v>18</v>
      </c>
      <c r="E390" t="s">
        <v>19</v>
      </c>
      <c r="F390" t="s">
        <v>492</v>
      </c>
      <c r="G390" t="s">
        <v>1031</v>
      </c>
      <c r="H390" t="s">
        <v>75</v>
      </c>
      <c r="I390" t="s">
        <v>23</v>
      </c>
      <c r="J390" t="s">
        <v>76</v>
      </c>
      <c r="K390" t="s">
        <v>821</v>
      </c>
      <c r="L390">
        <v>3</v>
      </c>
      <c r="N390" s="2">
        <v>167</v>
      </c>
      <c r="O390" s="2">
        <v>501</v>
      </c>
      <c r="P390" s="2">
        <v>167</v>
      </c>
      <c r="Q390" t="s">
        <v>25</v>
      </c>
      <c r="R390" t="s">
        <v>974</v>
      </c>
      <c r="S390" s="3" t="s">
        <v>1261</v>
      </c>
    </row>
    <row r="391" spans="1:19" ht="28.8" hidden="1" x14ac:dyDescent="0.3">
      <c r="A391" s="1">
        <v>45750</v>
      </c>
      <c r="B391" t="s">
        <v>16</v>
      </c>
      <c r="C391" t="s">
        <v>17</v>
      </c>
      <c r="D391" t="s">
        <v>18</v>
      </c>
      <c r="E391" t="s">
        <v>19</v>
      </c>
      <c r="F391" t="s">
        <v>492</v>
      </c>
      <c r="G391" t="s">
        <v>1031</v>
      </c>
      <c r="H391" t="s">
        <v>75</v>
      </c>
      <c r="I391" t="s">
        <v>23</v>
      </c>
      <c r="J391" t="s">
        <v>76</v>
      </c>
      <c r="K391" t="s">
        <v>821</v>
      </c>
      <c r="L391">
        <v>0.5</v>
      </c>
      <c r="N391" s="2">
        <v>167</v>
      </c>
      <c r="O391" s="2">
        <v>83.5</v>
      </c>
      <c r="P391" s="2">
        <v>167</v>
      </c>
      <c r="Q391" t="s">
        <v>25</v>
      </c>
      <c r="R391" t="s">
        <v>974</v>
      </c>
      <c r="S391" s="3" t="s">
        <v>1262</v>
      </c>
    </row>
    <row r="392" spans="1:19" ht="28.8" hidden="1" x14ac:dyDescent="0.3">
      <c r="A392" s="1">
        <v>45750</v>
      </c>
      <c r="B392" t="s">
        <v>16</v>
      </c>
      <c r="C392" t="s">
        <v>17</v>
      </c>
      <c r="D392" t="s">
        <v>18</v>
      </c>
      <c r="E392" t="s">
        <v>19</v>
      </c>
      <c r="F392" t="s">
        <v>492</v>
      </c>
      <c r="G392" t="s">
        <v>1031</v>
      </c>
      <c r="H392" t="s">
        <v>67</v>
      </c>
      <c r="I392" t="s">
        <v>23</v>
      </c>
      <c r="J392" t="s">
        <v>68</v>
      </c>
      <c r="K392" t="s">
        <v>821</v>
      </c>
      <c r="L392">
        <v>1.5</v>
      </c>
      <c r="N392" s="2">
        <v>167</v>
      </c>
      <c r="O392" s="2">
        <v>250.5</v>
      </c>
      <c r="P392" s="2">
        <v>167</v>
      </c>
      <c r="Q392" t="s">
        <v>25</v>
      </c>
      <c r="R392" t="s">
        <v>974</v>
      </c>
      <c r="S392" s="3" t="s">
        <v>1262</v>
      </c>
    </row>
    <row r="393" spans="1:19" ht="28.8" hidden="1" x14ac:dyDescent="0.3">
      <c r="A393" s="1">
        <v>45750</v>
      </c>
      <c r="B393" t="s">
        <v>16</v>
      </c>
      <c r="C393" t="s">
        <v>17</v>
      </c>
      <c r="D393" t="s">
        <v>18</v>
      </c>
      <c r="E393" t="s">
        <v>19</v>
      </c>
      <c r="F393" t="s">
        <v>492</v>
      </c>
      <c r="G393" t="s">
        <v>1031</v>
      </c>
      <c r="H393" t="s">
        <v>32</v>
      </c>
      <c r="I393" t="s">
        <v>23</v>
      </c>
      <c r="J393" t="s">
        <v>33</v>
      </c>
      <c r="K393" t="s">
        <v>821</v>
      </c>
      <c r="L393">
        <v>2</v>
      </c>
      <c r="N393" s="2">
        <v>167</v>
      </c>
      <c r="O393" s="2">
        <v>334</v>
      </c>
      <c r="P393" s="2">
        <v>167</v>
      </c>
      <c r="Q393" t="s">
        <v>25</v>
      </c>
      <c r="R393" t="s">
        <v>974</v>
      </c>
      <c r="S393" s="3" t="s">
        <v>1263</v>
      </c>
    </row>
    <row r="394" spans="1:19" ht="129.6" hidden="1" x14ac:dyDescent="0.3">
      <c r="A394" s="1">
        <v>45750</v>
      </c>
      <c r="B394" t="s">
        <v>16</v>
      </c>
      <c r="C394" t="s">
        <v>17</v>
      </c>
      <c r="D394" t="s">
        <v>18</v>
      </c>
      <c r="E394" t="s">
        <v>19</v>
      </c>
      <c r="F394" t="s">
        <v>492</v>
      </c>
      <c r="G394" t="s">
        <v>1036</v>
      </c>
      <c r="H394" t="s">
        <v>32</v>
      </c>
      <c r="I394" t="s">
        <v>23</v>
      </c>
      <c r="J394" t="s">
        <v>33</v>
      </c>
      <c r="K394" t="s">
        <v>821</v>
      </c>
      <c r="L394">
        <v>1</v>
      </c>
      <c r="N394" s="2">
        <v>167</v>
      </c>
      <c r="O394" s="2">
        <v>167</v>
      </c>
      <c r="P394" s="2">
        <v>167</v>
      </c>
      <c r="Q394" t="s">
        <v>25</v>
      </c>
      <c r="R394" t="s">
        <v>974</v>
      </c>
      <c r="S394" s="3" t="s">
        <v>1264</v>
      </c>
    </row>
    <row r="395" spans="1:19" ht="43.2" hidden="1" x14ac:dyDescent="0.3">
      <c r="A395" s="1">
        <v>45750</v>
      </c>
      <c r="B395" t="s">
        <v>16</v>
      </c>
      <c r="C395" t="s">
        <v>17</v>
      </c>
      <c r="D395" t="s">
        <v>18</v>
      </c>
      <c r="E395" t="s">
        <v>19</v>
      </c>
      <c r="F395" t="s">
        <v>492</v>
      </c>
      <c r="G395" t="s">
        <v>1036</v>
      </c>
      <c r="H395" t="s">
        <v>22</v>
      </c>
      <c r="I395" t="s">
        <v>23</v>
      </c>
      <c r="J395" t="s">
        <v>24</v>
      </c>
      <c r="K395" t="s">
        <v>821</v>
      </c>
      <c r="L395">
        <v>1</v>
      </c>
      <c r="N395" s="2">
        <v>167</v>
      </c>
      <c r="O395" s="2">
        <v>167</v>
      </c>
      <c r="P395" s="2">
        <v>167</v>
      </c>
      <c r="Q395" t="s">
        <v>25</v>
      </c>
      <c r="R395" t="s">
        <v>974</v>
      </c>
      <c r="S395" s="3" t="s">
        <v>1265</v>
      </c>
    </row>
    <row r="396" spans="1:19" ht="57.6" hidden="1" x14ac:dyDescent="0.3">
      <c r="A396" s="1">
        <v>45750</v>
      </c>
      <c r="B396" t="s">
        <v>16</v>
      </c>
      <c r="C396" t="s">
        <v>17</v>
      </c>
      <c r="D396" t="s">
        <v>18</v>
      </c>
      <c r="E396" t="s">
        <v>19</v>
      </c>
      <c r="F396" t="s">
        <v>492</v>
      </c>
      <c r="G396" t="s">
        <v>1036</v>
      </c>
      <c r="H396" t="s">
        <v>32</v>
      </c>
      <c r="I396" t="s">
        <v>23</v>
      </c>
      <c r="J396" t="s">
        <v>33</v>
      </c>
      <c r="K396" t="s">
        <v>821</v>
      </c>
      <c r="L396">
        <v>0.5</v>
      </c>
      <c r="N396" s="2">
        <v>167</v>
      </c>
      <c r="O396" s="2">
        <v>83.5</v>
      </c>
      <c r="P396" s="2">
        <v>167</v>
      </c>
      <c r="Q396" t="s">
        <v>25</v>
      </c>
      <c r="R396" t="s">
        <v>974</v>
      </c>
      <c r="S396" s="3" t="s">
        <v>1266</v>
      </c>
    </row>
    <row r="397" spans="1:19" ht="57.6" hidden="1" x14ac:dyDescent="0.3">
      <c r="A397" s="1">
        <v>45750</v>
      </c>
      <c r="B397" t="s">
        <v>16</v>
      </c>
      <c r="C397" t="s">
        <v>17</v>
      </c>
      <c r="D397" t="s">
        <v>18</v>
      </c>
      <c r="E397" t="s">
        <v>19</v>
      </c>
      <c r="F397" t="s">
        <v>492</v>
      </c>
      <c r="G397" t="s">
        <v>1036</v>
      </c>
      <c r="H397" t="s">
        <v>32</v>
      </c>
      <c r="I397" t="s">
        <v>23</v>
      </c>
      <c r="J397" t="s">
        <v>33</v>
      </c>
      <c r="K397" t="s">
        <v>821</v>
      </c>
      <c r="L397">
        <v>0.5</v>
      </c>
      <c r="N397" s="2">
        <v>167</v>
      </c>
      <c r="O397" s="2">
        <v>83.5</v>
      </c>
      <c r="P397" s="2">
        <v>167</v>
      </c>
      <c r="Q397" t="s">
        <v>25</v>
      </c>
      <c r="R397" t="s">
        <v>974</v>
      </c>
      <c r="S397" s="3" t="s">
        <v>1267</v>
      </c>
    </row>
    <row r="398" spans="1:19" ht="57.6" hidden="1" x14ac:dyDescent="0.3">
      <c r="A398" s="1">
        <v>45750</v>
      </c>
      <c r="B398" t="s">
        <v>16</v>
      </c>
      <c r="C398" t="s">
        <v>17</v>
      </c>
      <c r="D398" t="s">
        <v>18</v>
      </c>
      <c r="E398" t="s">
        <v>19</v>
      </c>
      <c r="F398" t="s">
        <v>492</v>
      </c>
      <c r="G398" t="s">
        <v>1036</v>
      </c>
      <c r="H398" t="s">
        <v>67</v>
      </c>
      <c r="I398" t="s">
        <v>23</v>
      </c>
      <c r="J398" t="s">
        <v>68</v>
      </c>
      <c r="K398" t="s">
        <v>821</v>
      </c>
      <c r="L398">
        <v>2.5</v>
      </c>
      <c r="N398" s="2">
        <v>167</v>
      </c>
      <c r="O398" s="2">
        <v>417.5</v>
      </c>
      <c r="P398" s="2">
        <v>167</v>
      </c>
      <c r="Q398" t="s">
        <v>25</v>
      </c>
      <c r="R398" t="s">
        <v>974</v>
      </c>
      <c r="S398" s="3" t="s">
        <v>1268</v>
      </c>
    </row>
    <row r="399" spans="1:19" ht="43.2" hidden="1" x14ac:dyDescent="0.3">
      <c r="A399" s="1">
        <v>45750</v>
      </c>
      <c r="B399" t="s">
        <v>16</v>
      </c>
      <c r="C399" t="s">
        <v>17</v>
      </c>
      <c r="D399" t="s">
        <v>18</v>
      </c>
      <c r="E399" t="s">
        <v>19</v>
      </c>
      <c r="F399" t="s">
        <v>492</v>
      </c>
      <c r="G399" t="s">
        <v>1036</v>
      </c>
      <c r="H399" t="s">
        <v>22</v>
      </c>
      <c r="I399" t="s">
        <v>23</v>
      </c>
      <c r="J399" t="s">
        <v>24</v>
      </c>
      <c r="K399" t="s">
        <v>821</v>
      </c>
      <c r="L399">
        <v>1.5</v>
      </c>
      <c r="N399" s="2">
        <v>167</v>
      </c>
      <c r="O399" s="2">
        <v>250.5</v>
      </c>
      <c r="P399" s="2">
        <v>167</v>
      </c>
      <c r="Q399" t="s">
        <v>25</v>
      </c>
      <c r="R399" t="s">
        <v>974</v>
      </c>
      <c r="S399" s="3" t="s">
        <v>1269</v>
      </c>
    </row>
    <row r="400" spans="1:19" ht="57.6" hidden="1" x14ac:dyDescent="0.3">
      <c r="A400" s="1">
        <v>45750</v>
      </c>
      <c r="B400" t="s">
        <v>16</v>
      </c>
      <c r="C400" t="s">
        <v>17</v>
      </c>
      <c r="D400" t="s">
        <v>18</v>
      </c>
      <c r="E400" t="s">
        <v>19</v>
      </c>
      <c r="F400" t="s">
        <v>492</v>
      </c>
      <c r="G400" t="s">
        <v>1041</v>
      </c>
      <c r="H400" t="s">
        <v>53</v>
      </c>
      <c r="I400" t="s">
        <v>23</v>
      </c>
      <c r="J400" t="s">
        <v>54</v>
      </c>
      <c r="K400" t="s">
        <v>821</v>
      </c>
      <c r="L400">
        <v>1</v>
      </c>
      <c r="N400" s="2">
        <v>167</v>
      </c>
      <c r="O400" s="2">
        <v>167</v>
      </c>
      <c r="P400" s="2">
        <v>167</v>
      </c>
      <c r="Q400" t="s">
        <v>25</v>
      </c>
      <c r="R400" t="s">
        <v>974</v>
      </c>
      <c r="S400" s="3" t="s">
        <v>1176</v>
      </c>
    </row>
    <row r="401" spans="1:19" ht="43.2" hidden="1" x14ac:dyDescent="0.3">
      <c r="A401" s="1">
        <v>45750</v>
      </c>
      <c r="B401" t="s">
        <v>16</v>
      </c>
      <c r="C401" t="s">
        <v>17</v>
      </c>
      <c r="D401" t="s">
        <v>18</v>
      </c>
      <c r="E401" t="s">
        <v>19</v>
      </c>
      <c r="F401" t="s">
        <v>492</v>
      </c>
      <c r="G401" t="s">
        <v>1041</v>
      </c>
      <c r="H401" t="s">
        <v>53</v>
      </c>
      <c r="I401" t="s">
        <v>23</v>
      </c>
      <c r="J401" t="s">
        <v>54</v>
      </c>
      <c r="K401" t="s">
        <v>821</v>
      </c>
      <c r="L401">
        <v>3.5</v>
      </c>
      <c r="N401" s="2">
        <v>167</v>
      </c>
      <c r="O401" s="2">
        <v>584.5</v>
      </c>
      <c r="P401" s="2">
        <v>167</v>
      </c>
      <c r="Q401" t="s">
        <v>25</v>
      </c>
      <c r="R401" t="s">
        <v>974</v>
      </c>
      <c r="S401" s="3" t="s">
        <v>1270</v>
      </c>
    </row>
    <row r="402" spans="1:19" ht="57.6" hidden="1" x14ac:dyDescent="0.3">
      <c r="A402" s="1">
        <v>45750</v>
      </c>
      <c r="B402" t="s">
        <v>16</v>
      </c>
      <c r="C402" t="s">
        <v>17</v>
      </c>
      <c r="D402" t="s">
        <v>18</v>
      </c>
      <c r="E402" t="s">
        <v>19</v>
      </c>
      <c r="F402" t="s">
        <v>492</v>
      </c>
      <c r="G402" t="s">
        <v>1041</v>
      </c>
      <c r="H402" t="s">
        <v>32</v>
      </c>
      <c r="I402" t="s">
        <v>23</v>
      </c>
      <c r="J402" t="s">
        <v>33</v>
      </c>
      <c r="K402" t="s">
        <v>821</v>
      </c>
      <c r="L402">
        <v>3</v>
      </c>
      <c r="N402" s="2">
        <v>167</v>
      </c>
      <c r="O402" s="2">
        <v>501</v>
      </c>
      <c r="P402" s="2">
        <v>167</v>
      </c>
      <c r="Q402" t="s">
        <v>25</v>
      </c>
      <c r="R402" t="s">
        <v>974</v>
      </c>
      <c r="S402" s="3" t="s">
        <v>1271</v>
      </c>
    </row>
    <row r="403" spans="1:19" ht="57.6" hidden="1" x14ac:dyDescent="0.3">
      <c r="A403" s="1">
        <v>45750</v>
      </c>
      <c r="B403" t="s">
        <v>16</v>
      </c>
      <c r="C403" t="s">
        <v>17</v>
      </c>
      <c r="D403" t="s">
        <v>18</v>
      </c>
      <c r="E403" t="s">
        <v>19</v>
      </c>
      <c r="F403" t="s">
        <v>492</v>
      </c>
      <c r="G403" t="s">
        <v>1041</v>
      </c>
      <c r="H403" t="s">
        <v>32</v>
      </c>
      <c r="I403" t="s">
        <v>23</v>
      </c>
      <c r="J403" t="s">
        <v>33</v>
      </c>
      <c r="K403" t="s">
        <v>821</v>
      </c>
      <c r="L403">
        <v>1.5</v>
      </c>
      <c r="N403" s="2">
        <v>167</v>
      </c>
      <c r="O403" s="2">
        <v>250.5</v>
      </c>
      <c r="P403" s="2">
        <v>167</v>
      </c>
      <c r="Q403" t="s">
        <v>25</v>
      </c>
      <c r="R403" t="s">
        <v>974</v>
      </c>
      <c r="S403" s="3" t="s">
        <v>1272</v>
      </c>
    </row>
    <row r="404" spans="1:19" ht="43.2" hidden="1" x14ac:dyDescent="0.3">
      <c r="A404" s="1">
        <v>45750</v>
      </c>
      <c r="B404" t="s">
        <v>16</v>
      </c>
      <c r="C404" t="s">
        <v>17</v>
      </c>
      <c r="D404" t="s">
        <v>18</v>
      </c>
      <c r="E404" t="s">
        <v>19</v>
      </c>
      <c r="F404" t="s">
        <v>492</v>
      </c>
      <c r="G404" t="s">
        <v>493</v>
      </c>
      <c r="H404" t="s">
        <v>32</v>
      </c>
      <c r="I404" t="s">
        <v>23</v>
      </c>
      <c r="J404" t="s">
        <v>33</v>
      </c>
      <c r="K404" t="s">
        <v>821</v>
      </c>
      <c r="L404">
        <v>0.5</v>
      </c>
      <c r="N404" s="2">
        <v>167</v>
      </c>
      <c r="O404" s="2">
        <v>83.5</v>
      </c>
      <c r="P404" s="2">
        <v>167</v>
      </c>
      <c r="Q404" t="s">
        <v>25</v>
      </c>
      <c r="R404" t="s">
        <v>974</v>
      </c>
      <c r="S404" s="3" t="s">
        <v>1273</v>
      </c>
    </row>
    <row r="405" spans="1:19" ht="43.2" hidden="1" x14ac:dyDescent="0.3">
      <c r="A405" s="1">
        <v>45750</v>
      </c>
      <c r="B405" t="s">
        <v>16</v>
      </c>
      <c r="C405" t="s">
        <v>17</v>
      </c>
      <c r="D405" t="s">
        <v>18</v>
      </c>
      <c r="E405" t="s">
        <v>19</v>
      </c>
      <c r="F405" t="s">
        <v>492</v>
      </c>
      <c r="G405" t="s">
        <v>493</v>
      </c>
      <c r="H405" t="s">
        <v>32</v>
      </c>
      <c r="I405" t="s">
        <v>23</v>
      </c>
      <c r="J405" t="s">
        <v>33</v>
      </c>
      <c r="K405" t="s">
        <v>821</v>
      </c>
      <c r="L405">
        <v>0.5</v>
      </c>
      <c r="N405" s="2">
        <v>167</v>
      </c>
      <c r="O405" s="2">
        <v>83.5</v>
      </c>
      <c r="P405" s="2">
        <v>167</v>
      </c>
      <c r="Q405" t="s">
        <v>25</v>
      </c>
      <c r="R405" t="s">
        <v>974</v>
      </c>
      <c r="S405" s="3" t="s">
        <v>1274</v>
      </c>
    </row>
    <row r="406" spans="1:19" ht="28.8" hidden="1" x14ac:dyDescent="0.3">
      <c r="A406" s="1">
        <v>45750</v>
      </c>
      <c r="B406" t="s">
        <v>16</v>
      </c>
      <c r="C406" t="s">
        <v>17</v>
      </c>
      <c r="D406" t="s">
        <v>18</v>
      </c>
      <c r="E406" t="s">
        <v>19</v>
      </c>
      <c r="F406" t="s">
        <v>492</v>
      </c>
      <c r="G406" t="s">
        <v>493</v>
      </c>
      <c r="H406" t="s">
        <v>67</v>
      </c>
      <c r="I406" t="s">
        <v>23</v>
      </c>
      <c r="J406" t="s">
        <v>68</v>
      </c>
      <c r="K406" t="s">
        <v>821</v>
      </c>
      <c r="L406">
        <v>2</v>
      </c>
      <c r="N406" s="2">
        <v>167</v>
      </c>
      <c r="O406" s="2">
        <v>334</v>
      </c>
      <c r="P406" s="2">
        <v>167</v>
      </c>
      <c r="Q406" t="s">
        <v>25</v>
      </c>
      <c r="R406" t="s">
        <v>974</v>
      </c>
      <c r="S406" s="3" t="s">
        <v>1275</v>
      </c>
    </row>
    <row r="407" spans="1:19" ht="43.2" hidden="1" x14ac:dyDescent="0.3">
      <c r="A407" s="1">
        <v>45750</v>
      </c>
      <c r="B407" t="s">
        <v>16</v>
      </c>
      <c r="C407" t="s">
        <v>17</v>
      </c>
      <c r="D407" t="s">
        <v>18</v>
      </c>
      <c r="E407" t="s">
        <v>19</v>
      </c>
      <c r="F407" t="s">
        <v>492</v>
      </c>
      <c r="G407" t="s">
        <v>493</v>
      </c>
      <c r="H407" t="s">
        <v>32</v>
      </c>
      <c r="I407" t="s">
        <v>23</v>
      </c>
      <c r="J407" t="s">
        <v>33</v>
      </c>
      <c r="K407" t="s">
        <v>821</v>
      </c>
      <c r="L407">
        <v>0.5</v>
      </c>
      <c r="N407" s="2">
        <v>167</v>
      </c>
      <c r="O407" s="2">
        <v>83.5</v>
      </c>
      <c r="P407" s="2">
        <v>167</v>
      </c>
      <c r="Q407" t="s">
        <v>25</v>
      </c>
      <c r="R407" t="s">
        <v>974</v>
      </c>
      <c r="S407" s="3" t="s">
        <v>1276</v>
      </c>
    </row>
    <row r="408" spans="1:19" ht="28.8" hidden="1" x14ac:dyDescent="0.3">
      <c r="A408" s="1">
        <v>45750</v>
      </c>
      <c r="B408" t="s">
        <v>16</v>
      </c>
      <c r="C408" t="s">
        <v>17</v>
      </c>
      <c r="D408" t="s">
        <v>18</v>
      </c>
      <c r="E408" t="s">
        <v>19</v>
      </c>
      <c r="F408" t="s">
        <v>492</v>
      </c>
      <c r="G408" t="s">
        <v>493</v>
      </c>
      <c r="H408" t="s">
        <v>67</v>
      </c>
      <c r="I408" t="s">
        <v>23</v>
      </c>
      <c r="J408" t="s">
        <v>68</v>
      </c>
      <c r="K408" t="s">
        <v>821</v>
      </c>
      <c r="L408">
        <v>2</v>
      </c>
      <c r="N408" s="2">
        <v>167</v>
      </c>
      <c r="O408" s="2">
        <v>334</v>
      </c>
      <c r="P408" s="2">
        <v>167</v>
      </c>
      <c r="Q408" t="s">
        <v>25</v>
      </c>
      <c r="R408" t="s">
        <v>974</v>
      </c>
      <c r="S408" s="3" t="s">
        <v>1277</v>
      </c>
    </row>
    <row r="409" spans="1:19" ht="57.6" hidden="1" x14ac:dyDescent="0.3">
      <c r="A409" s="1">
        <v>45750</v>
      </c>
      <c r="B409" t="s">
        <v>16</v>
      </c>
      <c r="C409" t="s">
        <v>17</v>
      </c>
      <c r="D409" t="s">
        <v>18</v>
      </c>
      <c r="E409" t="s">
        <v>19</v>
      </c>
      <c r="F409" t="s">
        <v>492</v>
      </c>
      <c r="G409" t="s">
        <v>493</v>
      </c>
      <c r="H409" t="s">
        <v>32</v>
      </c>
      <c r="I409" t="s">
        <v>23</v>
      </c>
      <c r="J409" t="s">
        <v>33</v>
      </c>
      <c r="K409" t="s">
        <v>821</v>
      </c>
      <c r="L409">
        <v>0.5</v>
      </c>
      <c r="N409" s="2">
        <v>167</v>
      </c>
      <c r="O409" s="2">
        <v>83.5</v>
      </c>
      <c r="P409" s="2">
        <v>167</v>
      </c>
      <c r="Q409" t="s">
        <v>25</v>
      </c>
      <c r="R409" t="s">
        <v>974</v>
      </c>
      <c r="S409" s="3" t="s">
        <v>1278</v>
      </c>
    </row>
    <row r="410" spans="1:19" ht="28.8" hidden="1" x14ac:dyDescent="0.3">
      <c r="A410" s="1">
        <v>45750</v>
      </c>
      <c r="B410" t="s">
        <v>16</v>
      </c>
      <c r="C410" t="s">
        <v>17</v>
      </c>
      <c r="D410" t="s">
        <v>18</v>
      </c>
      <c r="E410" t="s">
        <v>19</v>
      </c>
      <c r="F410" t="s">
        <v>492</v>
      </c>
      <c r="G410" t="s">
        <v>493</v>
      </c>
      <c r="H410" t="s">
        <v>67</v>
      </c>
      <c r="I410" t="s">
        <v>23</v>
      </c>
      <c r="J410" t="s">
        <v>68</v>
      </c>
      <c r="K410" t="s">
        <v>821</v>
      </c>
      <c r="L410">
        <v>1</v>
      </c>
      <c r="N410" s="2">
        <v>167</v>
      </c>
      <c r="O410" s="2">
        <v>167</v>
      </c>
      <c r="P410" s="2">
        <v>167</v>
      </c>
      <c r="Q410" t="s">
        <v>25</v>
      </c>
      <c r="R410" t="s">
        <v>974</v>
      </c>
      <c r="S410" s="3" t="s">
        <v>1279</v>
      </c>
    </row>
    <row r="411" spans="1:19" ht="43.2" hidden="1" x14ac:dyDescent="0.3">
      <c r="A411" s="1">
        <v>45750</v>
      </c>
      <c r="B411" t="s">
        <v>16</v>
      </c>
      <c r="C411" t="s">
        <v>17</v>
      </c>
      <c r="D411" t="s">
        <v>18</v>
      </c>
      <c r="E411" t="s">
        <v>19</v>
      </c>
      <c r="F411" t="s">
        <v>492</v>
      </c>
      <c r="G411" t="s">
        <v>1053</v>
      </c>
      <c r="H411" t="s">
        <v>36</v>
      </c>
      <c r="I411" t="s">
        <v>23</v>
      </c>
      <c r="J411" t="s">
        <v>37</v>
      </c>
      <c r="K411" t="s">
        <v>821</v>
      </c>
      <c r="L411">
        <v>2.5</v>
      </c>
      <c r="N411" s="2">
        <v>167</v>
      </c>
      <c r="O411" s="2">
        <v>417.5</v>
      </c>
      <c r="P411" s="2">
        <v>167</v>
      </c>
      <c r="Q411" t="s">
        <v>25</v>
      </c>
      <c r="R411" t="s">
        <v>974</v>
      </c>
      <c r="S411" s="3" t="s">
        <v>1280</v>
      </c>
    </row>
    <row r="412" spans="1:19" ht="43.2" hidden="1" x14ac:dyDescent="0.3">
      <c r="A412" s="1">
        <v>45750</v>
      </c>
      <c r="B412" t="s">
        <v>16</v>
      </c>
      <c r="C412" t="s">
        <v>17</v>
      </c>
      <c r="D412" t="s">
        <v>18</v>
      </c>
      <c r="E412" t="s">
        <v>19</v>
      </c>
      <c r="F412" t="s">
        <v>492</v>
      </c>
      <c r="G412" t="s">
        <v>1053</v>
      </c>
      <c r="H412" t="s">
        <v>36</v>
      </c>
      <c r="I412" t="s">
        <v>23</v>
      </c>
      <c r="J412" t="s">
        <v>37</v>
      </c>
      <c r="K412" t="s">
        <v>821</v>
      </c>
      <c r="L412">
        <v>1</v>
      </c>
      <c r="N412" s="2">
        <v>167</v>
      </c>
      <c r="O412" s="2">
        <v>167</v>
      </c>
      <c r="P412" s="2">
        <v>167</v>
      </c>
      <c r="Q412" t="s">
        <v>25</v>
      </c>
      <c r="R412" t="s">
        <v>974</v>
      </c>
      <c r="S412" s="3" t="s">
        <v>1281</v>
      </c>
    </row>
    <row r="413" spans="1:19" ht="28.8" hidden="1" x14ac:dyDescent="0.3">
      <c r="A413" s="1">
        <v>45750</v>
      </c>
      <c r="B413" t="s">
        <v>16</v>
      </c>
      <c r="C413" t="s">
        <v>17</v>
      </c>
      <c r="D413" t="s">
        <v>18</v>
      </c>
      <c r="E413" t="s">
        <v>19</v>
      </c>
      <c r="F413" t="s">
        <v>492</v>
      </c>
      <c r="G413" t="s">
        <v>1053</v>
      </c>
      <c r="H413" t="s">
        <v>36</v>
      </c>
      <c r="I413" t="s">
        <v>23</v>
      </c>
      <c r="J413" t="s">
        <v>37</v>
      </c>
      <c r="K413" t="s">
        <v>821</v>
      </c>
      <c r="L413">
        <v>0.5</v>
      </c>
      <c r="N413" s="2">
        <v>167</v>
      </c>
      <c r="O413" s="2">
        <v>83.5</v>
      </c>
      <c r="P413" s="2">
        <v>167</v>
      </c>
      <c r="Q413" t="s">
        <v>25</v>
      </c>
      <c r="R413" t="s">
        <v>974</v>
      </c>
      <c r="S413" s="3" t="s">
        <v>1185</v>
      </c>
    </row>
    <row r="414" spans="1:19" ht="43.2" hidden="1" x14ac:dyDescent="0.3">
      <c r="A414" s="1">
        <v>45750</v>
      </c>
      <c r="B414" t="s">
        <v>16</v>
      </c>
      <c r="C414" t="s">
        <v>17</v>
      </c>
      <c r="D414" t="s">
        <v>18</v>
      </c>
      <c r="E414" t="s">
        <v>19</v>
      </c>
      <c r="F414" t="s">
        <v>492</v>
      </c>
      <c r="G414" t="s">
        <v>1053</v>
      </c>
      <c r="H414" t="s">
        <v>36</v>
      </c>
      <c r="I414" t="s">
        <v>23</v>
      </c>
      <c r="J414" t="s">
        <v>37</v>
      </c>
      <c r="K414" t="s">
        <v>821</v>
      </c>
      <c r="L414">
        <v>4</v>
      </c>
      <c r="N414" s="2">
        <v>167</v>
      </c>
      <c r="O414" s="2">
        <v>668</v>
      </c>
      <c r="P414" s="2">
        <v>167</v>
      </c>
      <c r="Q414" t="s">
        <v>25</v>
      </c>
      <c r="R414" t="s">
        <v>974</v>
      </c>
      <c r="S414" s="3" t="s">
        <v>1282</v>
      </c>
    </row>
    <row r="415" spans="1:19" ht="115.2" x14ac:dyDescent="0.3">
      <c r="A415" s="1">
        <v>45750</v>
      </c>
      <c r="B415" t="s">
        <v>16</v>
      </c>
      <c r="C415" t="s">
        <v>17</v>
      </c>
      <c r="D415" t="s">
        <v>18</v>
      </c>
      <c r="E415" t="s">
        <v>19</v>
      </c>
      <c r="F415" t="s">
        <v>489</v>
      </c>
      <c r="G415" t="s">
        <v>490</v>
      </c>
      <c r="H415" t="s">
        <v>22</v>
      </c>
      <c r="I415" t="s">
        <v>23</v>
      </c>
      <c r="J415" t="s">
        <v>24</v>
      </c>
      <c r="K415" t="s">
        <v>821</v>
      </c>
      <c r="L415">
        <v>4</v>
      </c>
      <c r="N415" s="2">
        <v>167</v>
      </c>
      <c r="O415" s="2">
        <v>668</v>
      </c>
      <c r="P415" s="2">
        <v>167</v>
      </c>
      <c r="Q415" t="s">
        <v>25</v>
      </c>
      <c r="R415" t="s">
        <v>974</v>
      </c>
      <c r="S415" s="37" t="s">
        <v>1283</v>
      </c>
    </row>
    <row r="416" spans="1:19" ht="115.2" x14ac:dyDescent="0.3">
      <c r="A416" s="1">
        <v>45750</v>
      </c>
      <c r="B416" t="s">
        <v>16</v>
      </c>
      <c r="C416" t="s">
        <v>17</v>
      </c>
      <c r="D416" t="s">
        <v>18</v>
      </c>
      <c r="E416" t="s">
        <v>19</v>
      </c>
      <c r="F416" t="s">
        <v>489</v>
      </c>
      <c r="G416" t="s">
        <v>490</v>
      </c>
      <c r="H416" t="s">
        <v>22</v>
      </c>
      <c r="I416" t="s">
        <v>23</v>
      </c>
      <c r="J416" t="s">
        <v>24</v>
      </c>
      <c r="K416" t="s">
        <v>821</v>
      </c>
      <c r="L416">
        <v>4</v>
      </c>
      <c r="N416" s="2">
        <v>167</v>
      </c>
      <c r="O416" s="2">
        <v>668</v>
      </c>
      <c r="P416" s="2">
        <v>167</v>
      </c>
      <c r="Q416" t="s">
        <v>25</v>
      </c>
      <c r="R416" t="s">
        <v>974</v>
      </c>
      <c r="S416" s="37" t="s">
        <v>1284</v>
      </c>
    </row>
    <row r="417" spans="1:19" ht="72" x14ac:dyDescent="0.3">
      <c r="A417" s="1">
        <v>45750</v>
      </c>
      <c r="B417" t="s">
        <v>16</v>
      </c>
      <c r="C417" t="s">
        <v>17</v>
      </c>
      <c r="D417" t="s">
        <v>18</v>
      </c>
      <c r="E417" t="s">
        <v>19</v>
      </c>
      <c r="F417" t="s">
        <v>532</v>
      </c>
      <c r="G417" t="s">
        <v>533</v>
      </c>
      <c r="H417" t="s">
        <v>53</v>
      </c>
      <c r="I417" t="s">
        <v>23</v>
      </c>
      <c r="J417" t="s">
        <v>54</v>
      </c>
      <c r="K417" t="s">
        <v>821</v>
      </c>
      <c r="L417">
        <v>4</v>
      </c>
      <c r="N417" s="2">
        <v>167</v>
      </c>
      <c r="O417" s="2">
        <v>668</v>
      </c>
      <c r="P417" s="2">
        <v>167</v>
      </c>
      <c r="Q417" t="s">
        <v>25</v>
      </c>
      <c r="R417" t="s">
        <v>974</v>
      </c>
      <c r="S417" s="37" t="s">
        <v>1285</v>
      </c>
    </row>
    <row r="418" spans="1:19" hidden="1" x14ac:dyDescent="0.3">
      <c r="A418" s="1"/>
      <c r="N418" s="2"/>
      <c r="O418" s="2"/>
      <c r="P418" s="2"/>
      <c r="S418"/>
    </row>
    <row r="419" spans="1:19" ht="72" hidden="1" x14ac:dyDescent="0.3">
      <c r="A419" s="1">
        <v>45750</v>
      </c>
      <c r="B419" t="s">
        <v>16</v>
      </c>
      <c r="C419" t="s">
        <v>17</v>
      </c>
      <c r="D419" t="s">
        <v>18</v>
      </c>
      <c r="E419" t="s">
        <v>19</v>
      </c>
      <c r="F419" t="s">
        <v>604</v>
      </c>
      <c r="G419" t="s">
        <v>605</v>
      </c>
      <c r="H419" t="s">
        <v>32</v>
      </c>
      <c r="I419" t="s">
        <v>23</v>
      </c>
      <c r="J419" t="s">
        <v>33</v>
      </c>
      <c r="K419" t="s">
        <v>821</v>
      </c>
      <c r="L419">
        <v>1</v>
      </c>
      <c r="N419" s="2">
        <v>164</v>
      </c>
      <c r="O419" s="2">
        <v>164</v>
      </c>
      <c r="P419" s="2">
        <v>164</v>
      </c>
      <c r="Q419" t="s">
        <v>25</v>
      </c>
      <c r="R419" t="s">
        <v>974</v>
      </c>
      <c r="S419" s="3" t="s">
        <v>1286</v>
      </c>
    </row>
    <row r="420" spans="1:19" ht="57.6" hidden="1" x14ac:dyDescent="0.3">
      <c r="A420" s="1">
        <v>45750</v>
      </c>
      <c r="B420" t="s">
        <v>16</v>
      </c>
      <c r="C420" t="s">
        <v>17</v>
      </c>
      <c r="D420" t="s">
        <v>18</v>
      </c>
      <c r="E420" t="s">
        <v>19</v>
      </c>
      <c r="F420" t="s">
        <v>604</v>
      </c>
      <c r="G420" t="s">
        <v>605</v>
      </c>
      <c r="H420" t="s">
        <v>606</v>
      </c>
      <c r="I420" t="s">
        <v>23</v>
      </c>
      <c r="J420" t="s">
        <v>607</v>
      </c>
      <c r="K420" t="s">
        <v>821</v>
      </c>
      <c r="L420">
        <v>1.5</v>
      </c>
      <c r="N420" s="2">
        <v>164</v>
      </c>
      <c r="O420" s="2">
        <v>246</v>
      </c>
      <c r="P420" s="2">
        <v>164</v>
      </c>
      <c r="Q420" t="s">
        <v>25</v>
      </c>
      <c r="R420" t="s">
        <v>974</v>
      </c>
      <c r="S420" s="3" t="s">
        <v>1064</v>
      </c>
    </row>
    <row r="421" spans="1:19" ht="72" hidden="1" x14ac:dyDescent="0.3">
      <c r="A421" s="1">
        <v>45750</v>
      </c>
      <c r="B421" t="s">
        <v>16</v>
      </c>
      <c r="C421" t="s">
        <v>17</v>
      </c>
      <c r="D421" t="s">
        <v>18</v>
      </c>
      <c r="E421" t="s">
        <v>19</v>
      </c>
      <c r="F421" t="s">
        <v>604</v>
      </c>
      <c r="G421" t="s">
        <v>605</v>
      </c>
      <c r="H421" t="s">
        <v>32</v>
      </c>
      <c r="I421" t="s">
        <v>23</v>
      </c>
      <c r="J421" t="s">
        <v>33</v>
      </c>
      <c r="K421" t="s">
        <v>821</v>
      </c>
      <c r="L421">
        <v>3</v>
      </c>
      <c r="N421" s="2">
        <v>164</v>
      </c>
      <c r="O421" s="2">
        <v>492</v>
      </c>
      <c r="P421" s="2">
        <v>164</v>
      </c>
      <c r="Q421" t="s">
        <v>25</v>
      </c>
      <c r="R421" t="s">
        <v>974</v>
      </c>
      <c r="S421" s="3" t="s">
        <v>1287</v>
      </c>
    </row>
    <row r="422" spans="1:19" ht="57.6" hidden="1" x14ac:dyDescent="0.3">
      <c r="A422" s="1">
        <v>45750</v>
      </c>
      <c r="B422" t="s">
        <v>16</v>
      </c>
      <c r="C422" t="s">
        <v>17</v>
      </c>
      <c r="D422" t="s">
        <v>18</v>
      </c>
      <c r="E422" t="s">
        <v>19</v>
      </c>
      <c r="F422" t="s">
        <v>604</v>
      </c>
      <c r="G422" t="s">
        <v>605</v>
      </c>
      <c r="H422" t="s">
        <v>32</v>
      </c>
      <c r="I422" t="s">
        <v>23</v>
      </c>
      <c r="J422" t="s">
        <v>33</v>
      </c>
      <c r="K422" t="s">
        <v>821</v>
      </c>
      <c r="L422">
        <v>1</v>
      </c>
      <c r="N422" s="2">
        <v>164</v>
      </c>
      <c r="O422" s="2">
        <v>164</v>
      </c>
      <c r="P422" s="2">
        <v>164</v>
      </c>
      <c r="Q422" t="s">
        <v>25</v>
      </c>
      <c r="R422" t="s">
        <v>974</v>
      </c>
      <c r="S422" s="3" t="s">
        <v>1288</v>
      </c>
    </row>
    <row r="423" spans="1:19" ht="72" hidden="1" x14ac:dyDescent="0.3">
      <c r="A423" s="1">
        <v>45750</v>
      </c>
      <c r="B423" t="s">
        <v>16</v>
      </c>
      <c r="C423" t="s">
        <v>17</v>
      </c>
      <c r="D423" t="s">
        <v>18</v>
      </c>
      <c r="E423" t="s">
        <v>19</v>
      </c>
      <c r="F423" t="s">
        <v>604</v>
      </c>
      <c r="G423" t="s">
        <v>605</v>
      </c>
      <c r="H423" t="s">
        <v>606</v>
      </c>
      <c r="I423" t="s">
        <v>23</v>
      </c>
      <c r="J423" t="s">
        <v>607</v>
      </c>
      <c r="K423" t="s">
        <v>821</v>
      </c>
      <c r="L423">
        <v>0.5</v>
      </c>
      <c r="N423" s="2">
        <v>164</v>
      </c>
      <c r="O423" s="2">
        <v>82</v>
      </c>
      <c r="P423" s="2">
        <v>164</v>
      </c>
      <c r="Q423" t="s">
        <v>25</v>
      </c>
      <c r="R423" t="s">
        <v>974</v>
      </c>
      <c r="S423" s="3" t="s">
        <v>1289</v>
      </c>
    </row>
    <row r="424" spans="1:19" ht="100.8" hidden="1" x14ac:dyDescent="0.3">
      <c r="A424" s="1">
        <v>45750</v>
      </c>
      <c r="B424" t="s">
        <v>16</v>
      </c>
      <c r="C424" t="s">
        <v>17</v>
      </c>
      <c r="D424" t="s">
        <v>18</v>
      </c>
      <c r="E424" t="s">
        <v>19</v>
      </c>
      <c r="F424" t="s">
        <v>604</v>
      </c>
      <c r="G424" t="s">
        <v>605</v>
      </c>
      <c r="H424" t="s">
        <v>22</v>
      </c>
      <c r="I424" t="s">
        <v>23</v>
      </c>
      <c r="J424" t="s">
        <v>24</v>
      </c>
      <c r="K424" t="s">
        <v>821</v>
      </c>
      <c r="L424">
        <v>1</v>
      </c>
      <c r="N424" s="2">
        <v>164</v>
      </c>
      <c r="O424" s="2">
        <v>164</v>
      </c>
      <c r="P424" s="2">
        <v>164</v>
      </c>
      <c r="Q424" t="s">
        <v>25</v>
      </c>
      <c r="R424" t="s">
        <v>974</v>
      </c>
      <c r="S424" s="3" t="s">
        <v>1290</v>
      </c>
    </row>
    <row r="425" spans="1:19" hidden="1" x14ac:dyDescent="0.3">
      <c r="A425" s="1"/>
      <c r="N425" s="2"/>
      <c r="O425" s="2"/>
      <c r="P425" s="2"/>
      <c r="S425"/>
    </row>
    <row r="426" spans="1:19" hidden="1" x14ac:dyDescent="0.3">
      <c r="A426" s="1"/>
      <c r="N426" s="2"/>
      <c r="O426" s="2"/>
      <c r="P426" s="2"/>
      <c r="S426"/>
    </row>
    <row r="427" spans="1:19" hidden="1" x14ac:dyDescent="0.3">
      <c r="A427" s="1"/>
      <c r="N427" s="2"/>
      <c r="O427" s="2"/>
      <c r="P427" s="2"/>
      <c r="S427"/>
    </row>
    <row r="428" spans="1:19" hidden="1" x14ac:dyDescent="0.3">
      <c r="A428" s="1"/>
      <c r="N428" s="2"/>
      <c r="O428" s="2"/>
      <c r="P428" s="2"/>
      <c r="S428"/>
    </row>
    <row r="429" spans="1:19" ht="72" hidden="1" x14ac:dyDescent="0.3">
      <c r="A429" s="1">
        <v>45750</v>
      </c>
      <c r="B429" t="s">
        <v>16</v>
      </c>
      <c r="C429" t="s">
        <v>17</v>
      </c>
      <c r="D429" t="s">
        <v>18</v>
      </c>
      <c r="E429" t="s">
        <v>19</v>
      </c>
      <c r="F429" t="s">
        <v>1066</v>
      </c>
      <c r="G429" t="s">
        <v>1067</v>
      </c>
      <c r="H429" t="s">
        <v>534</v>
      </c>
      <c r="I429" t="s">
        <v>23</v>
      </c>
      <c r="J429" t="s">
        <v>535</v>
      </c>
      <c r="K429" t="s">
        <v>821</v>
      </c>
      <c r="L429">
        <v>5</v>
      </c>
      <c r="N429" s="2">
        <v>152</v>
      </c>
      <c r="O429" s="2">
        <v>760</v>
      </c>
      <c r="P429" s="2">
        <v>152</v>
      </c>
      <c r="Q429" t="s">
        <v>25</v>
      </c>
      <c r="R429" t="s">
        <v>974</v>
      </c>
      <c r="S429" s="3" t="s">
        <v>1291</v>
      </c>
    </row>
    <row r="430" spans="1:19" ht="43.2" hidden="1" x14ac:dyDescent="0.3">
      <c r="A430" s="1">
        <v>45750</v>
      </c>
      <c r="B430" t="s">
        <v>16</v>
      </c>
      <c r="C430" t="s">
        <v>17</v>
      </c>
      <c r="D430" t="s">
        <v>18</v>
      </c>
      <c r="E430" t="s">
        <v>19</v>
      </c>
      <c r="F430" t="s">
        <v>1066</v>
      </c>
      <c r="G430" t="s">
        <v>1069</v>
      </c>
      <c r="H430" t="s">
        <v>53</v>
      </c>
      <c r="I430" t="s">
        <v>23</v>
      </c>
      <c r="J430" t="s">
        <v>54</v>
      </c>
      <c r="K430" t="s">
        <v>821</v>
      </c>
      <c r="L430">
        <v>2.5</v>
      </c>
      <c r="N430" s="2">
        <v>152</v>
      </c>
      <c r="O430" s="2">
        <v>380</v>
      </c>
      <c r="P430" s="2">
        <v>152</v>
      </c>
      <c r="Q430" t="s">
        <v>25</v>
      </c>
      <c r="R430" t="s">
        <v>974</v>
      </c>
      <c r="S430" s="3" t="s">
        <v>1292</v>
      </c>
    </row>
    <row r="431" spans="1:19" ht="43.2" hidden="1" x14ac:dyDescent="0.3">
      <c r="A431" s="1">
        <v>45750</v>
      </c>
      <c r="B431" t="s">
        <v>16</v>
      </c>
      <c r="C431" t="s">
        <v>17</v>
      </c>
      <c r="D431" t="s">
        <v>18</v>
      </c>
      <c r="E431" t="s">
        <v>19</v>
      </c>
      <c r="F431" t="s">
        <v>1066</v>
      </c>
      <c r="G431" t="s">
        <v>1069</v>
      </c>
      <c r="H431" t="s">
        <v>32</v>
      </c>
      <c r="I431" t="s">
        <v>23</v>
      </c>
      <c r="J431" t="s">
        <v>33</v>
      </c>
      <c r="K431" t="s">
        <v>821</v>
      </c>
      <c r="L431">
        <v>0.5</v>
      </c>
      <c r="N431" s="2">
        <v>152</v>
      </c>
      <c r="O431" s="2">
        <v>76</v>
      </c>
      <c r="P431" s="2">
        <v>152</v>
      </c>
      <c r="Q431" t="s">
        <v>25</v>
      </c>
      <c r="R431" t="s">
        <v>974</v>
      </c>
      <c r="S431" s="3" t="s">
        <v>1293</v>
      </c>
    </row>
    <row r="432" spans="1:19" ht="43.2" hidden="1" x14ac:dyDescent="0.3">
      <c r="A432" s="1">
        <v>45750</v>
      </c>
      <c r="B432" t="s">
        <v>16</v>
      </c>
      <c r="C432" t="s">
        <v>17</v>
      </c>
      <c r="D432" t="s">
        <v>18</v>
      </c>
      <c r="E432" t="s">
        <v>19</v>
      </c>
      <c r="F432" t="s">
        <v>1066</v>
      </c>
      <c r="G432" t="s">
        <v>1069</v>
      </c>
      <c r="H432" t="s">
        <v>53</v>
      </c>
      <c r="I432" t="s">
        <v>23</v>
      </c>
      <c r="J432" t="s">
        <v>54</v>
      </c>
      <c r="K432" t="s">
        <v>821</v>
      </c>
      <c r="L432">
        <v>1</v>
      </c>
      <c r="N432" s="2">
        <v>152</v>
      </c>
      <c r="O432" s="2">
        <v>152</v>
      </c>
      <c r="P432" s="2">
        <v>152</v>
      </c>
      <c r="Q432" t="s">
        <v>25</v>
      </c>
      <c r="R432" t="s">
        <v>974</v>
      </c>
      <c r="S432" s="3" t="s">
        <v>1294</v>
      </c>
    </row>
    <row r="433" spans="1:19" ht="43.2" hidden="1" x14ac:dyDescent="0.3">
      <c r="A433" s="1">
        <v>45750</v>
      </c>
      <c r="B433" t="s">
        <v>16</v>
      </c>
      <c r="C433" t="s">
        <v>17</v>
      </c>
      <c r="D433" t="s">
        <v>18</v>
      </c>
      <c r="E433" t="s">
        <v>19</v>
      </c>
      <c r="F433" t="s">
        <v>1066</v>
      </c>
      <c r="G433" t="s">
        <v>1069</v>
      </c>
      <c r="H433" t="s">
        <v>53</v>
      </c>
      <c r="I433" t="s">
        <v>23</v>
      </c>
      <c r="J433" t="s">
        <v>54</v>
      </c>
      <c r="K433" t="s">
        <v>821</v>
      </c>
      <c r="L433">
        <v>4</v>
      </c>
      <c r="N433" s="2">
        <v>152</v>
      </c>
      <c r="O433" s="2">
        <v>608</v>
      </c>
      <c r="P433" s="2">
        <v>152</v>
      </c>
      <c r="Q433" t="s">
        <v>25</v>
      </c>
      <c r="R433" t="s">
        <v>974</v>
      </c>
      <c r="S433" s="3" t="s">
        <v>1295</v>
      </c>
    </row>
    <row r="434" spans="1:19" ht="57.6" hidden="1" x14ac:dyDescent="0.3">
      <c r="A434" s="1">
        <v>45750</v>
      </c>
      <c r="B434" t="s">
        <v>16</v>
      </c>
      <c r="C434" t="s">
        <v>17</v>
      </c>
      <c r="D434" t="s">
        <v>18</v>
      </c>
      <c r="E434" t="s">
        <v>19</v>
      </c>
      <c r="F434" t="s">
        <v>1066</v>
      </c>
      <c r="G434" t="s">
        <v>1074</v>
      </c>
      <c r="H434" t="s">
        <v>53</v>
      </c>
      <c r="I434" t="s">
        <v>23</v>
      </c>
      <c r="J434" t="s">
        <v>54</v>
      </c>
      <c r="K434" t="s">
        <v>821</v>
      </c>
      <c r="L434">
        <v>2</v>
      </c>
      <c r="N434" s="2">
        <v>152</v>
      </c>
      <c r="O434" s="2">
        <v>304</v>
      </c>
      <c r="P434" s="2">
        <v>152</v>
      </c>
      <c r="Q434" t="s">
        <v>25</v>
      </c>
      <c r="R434" t="s">
        <v>974</v>
      </c>
      <c r="S434" s="3" t="s">
        <v>1296</v>
      </c>
    </row>
    <row r="435" spans="1:19" ht="57.6" hidden="1" x14ac:dyDescent="0.3">
      <c r="A435" s="1">
        <v>45750</v>
      </c>
      <c r="B435" t="s">
        <v>16</v>
      </c>
      <c r="C435" t="s">
        <v>17</v>
      </c>
      <c r="D435" t="s">
        <v>18</v>
      </c>
      <c r="E435" t="s">
        <v>19</v>
      </c>
      <c r="F435" t="s">
        <v>1066</v>
      </c>
      <c r="G435" t="s">
        <v>1074</v>
      </c>
      <c r="H435" t="s">
        <v>53</v>
      </c>
      <c r="I435" t="s">
        <v>23</v>
      </c>
      <c r="J435" t="s">
        <v>54</v>
      </c>
      <c r="K435" t="s">
        <v>821</v>
      </c>
      <c r="L435">
        <v>3</v>
      </c>
      <c r="N435" s="2">
        <v>152</v>
      </c>
      <c r="O435" s="2">
        <v>456</v>
      </c>
      <c r="P435" s="2">
        <v>152</v>
      </c>
      <c r="Q435" t="s">
        <v>25</v>
      </c>
      <c r="R435" t="s">
        <v>974</v>
      </c>
      <c r="S435" s="3" t="s">
        <v>1297</v>
      </c>
    </row>
    <row r="436" spans="1:19" ht="57.6" hidden="1" x14ac:dyDescent="0.3">
      <c r="A436" s="1">
        <v>45750</v>
      </c>
      <c r="B436" t="s">
        <v>16</v>
      </c>
      <c r="C436" t="s">
        <v>17</v>
      </c>
      <c r="D436" t="s">
        <v>18</v>
      </c>
      <c r="E436" t="s">
        <v>19</v>
      </c>
      <c r="F436" t="s">
        <v>1066</v>
      </c>
      <c r="G436" t="s">
        <v>1074</v>
      </c>
      <c r="H436" t="s">
        <v>53</v>
      </c>
      <c r="I436" t="s">
        <v>23</v>
      </c>
      <c r="J436" t="s">
        <v>54</v>
      </c>
      <c r="K436" t="s">
        <v>821</v>
      </c>
      <c r="L436">
        <v>4</v>
      </c>
      <c r="N436" s="2">
        <v>152</v>
      </c>
      <c r="O436" s="2">
        <v>608</v>
      </c>
      <c r="P436" s="2">
        <v>152</v>
      </c>
      <c r="Q436" t="s">
        <v>25</v>
      </c>
      <c r="R436" t="s">
        <v>974</v>
      </c>
      <c r="S436" s="3" t="s">
        <v>1298</v>
      </c>
    </row>
    <row r="437" spans="1:19" ht="57.6" hidden="1" x14ac:dyDescent="0.3">
      <c r="A437" s="1">
        <v>45750</v>
      </c>
      <c r="B437" t="s">
        <v>16</v>
      </c>
      <c r="C437" t="s">
        <v>17</v>
      </c>
      <c r="D437" t="s">
        <v>18</v>
      </c>
      <c r="E437" t="s">
        <v>19</v>
      </c>
      <c r="F437" t="s">
        <v>1066</v>
      </c>
      <c r="G437" t="s">
        <v>1079</v>
      </c>
      <c r="H437" t="s">
        <v>53</v>
      </c>
      <c r="I437" t="s">
        <v>23</v>
      </c>
      <c r="J437" t="s">
        <v>54</v>
      </c>
      <c r="K437" t="s">
        <v>821</v>
      </c>
      <c r="L437">
        <v>1.5</v>
      </c>
      <c r="N437" s="2">
        <v>152</v>
      </c>
      <c r="O437" s="2">
        <v>228</v>
      </c>
      <c r="P437" s="2">
        <v>152</v>
      </c>
      <c r="Q437" t="s">
        <v>25</v>
      </c>
      <c r="R437" t="s">
        <v>974</v>
      </c>
      <c r="S437" s="3" t="s">
        <v>1299</v>
      </c>
    </row>
    <row r="438" spans="1:19" ht="43.2" hidden="1" x14ac:dyDescent="0.3">
      <c r="A438" s="1">
        <v>45750</v>
      </c>
      <c r="B438" t="s">
        <v>16</v>
      </c>
      <c r="C438" t="s">
        <v>17</v>
      </c>
      <c r="D438" t="s">
        <v>18</v>
      </c>
      <c r="E438" t="s">
        <v>19</v>
      </c>
      <c r="F438" t="s">
        <v>1066</v>
      </c>
      <c r="G438" t="s">
        <v>1079</v>
      </c>
      <c r="H438" t="s">
        <v>53</v>
      </c>
      <c r="I438" t="s">
        <v>23</v>
      </c>
      <c r="J438" t="s">
        <v>54</v>
      </c>
      <c r="K438" t="s">
        <v>821</v>
      </c>
      <c r="L438">
        <v>3.5</v>
      </c>
      <c r="N438" s="2">
        <v>152</v>
      </c>
      <c r="O438" s="2">
        <v>532</v>
      </c>
      <c r="P438" s="2">
        <v>152</v>
      </c>
      <c r="Q438" t="s">
        <v>25</v>
      </c>
      <c r="R438" t="s">
        <v>974</v>
      </c>
      <c r="S438" s="3" t="s">
        <v>1300</v>
      </c>
    </row>
    <row r="439" spans="1:19" ht="72" hidden="1" x14ac:dyDescent="0.3">
      <c r="A439" s="1">
        <v>45750</v>
      </c>
      <c r="B439" t="s">
        <v>16</v>
      </c>
      <c r="C439" t="s">
        <v>17</v>
      </c>
      <c r="D439" t="s">
        <v>18</v>
      </c>
      <c r="E439" t="s">
        <v>19</v>
      </c>
      <c r="F439" t="s">
        <v>1066</v>
      </c>
      <c r="G439" t="s">
        <v>1079</v>
      </c>
      <c r="H439" t="s">
        <v>53</v>
      </c>
      <c r="I439" t="s">
        <v>23</v>
      </c>
      <c r="J439" t="s">
        <v>54</v>
      </c>
      <c r="K439" t="s">
        <v>821</v>
      </c>
      <c r="L439">
        <v>4</v>
      </c>
      <c r="N439" s="2">
        <v>152</v>
      </c>
      <c r="O439" s="2">
        <v>608</v>
      </c>
      <c r="P439" s="2">
        <v>152</v>
      </c>
      <c r="Q439" t="s">
        <v>25</v>
      </c>
      <c r="R439" t="s">
        <v>974</v>
      </c>
      <c r="S439" s="3" t="s">
        <v>1301</v>
      </c>
    </row>
    <row r="440" spans="1:19" ht="57.6" hidden="1" x14ac:dyDescent="0.3">
      <c r="A440" s="1">
        <v>45750</v>
      </c>
      <c r="B440" t="s">
        <v>16</v>
      </c>
      <c r="C440" t="s">
        <v>17</v>
      </c>
      <c r="D440" t="s">
        <v>18</v>
      </c>
      <c r="E440" t="s">
        <v>19</v>
      </c>
      <c r="F440" t="s">
        <v>1066</v>
      </c>
      <c r="G440" t="s">
        <v>1067</v>
      </c>
      <c r="H440" t="s">
        <v>534</v>
      </c>
      <c r="I440" t="s">
        <v>23</v>
      </c>
      <c r="J440" t="s">
        <v>535</v>
      </c>
      <c r="K440" t="s">
        <v>821</v>
      </c>
      <c r="L440">
        <v>5</v>
      </c>
      <c r="N440" s="2">
        <v>152</v>
      </c>
      <c r="O440" s="2">
        <v>760</v>
      </c>
      <c r="P440" s="2">
        <v>152</v>
      </c>
      <c r="Q440" t="s">
        <v>25</v>
      </c>
      <c r="R440" t="s">
        <v>974</v>
      </c>
      <c r="S440" s="3" t="s">
        <v>1302</v>
      </c>
    </row>
    <row r="441" spans="1:19" hidden="1" x14ac:dyDescent="0.3">
      <c r="A441" s="1"/>
      <c r="N441" s="2"/>
      <c r="O441" s="2"/>
      <c r="P441" s="2"/>
      <c r="S441"/>
    </row>
    <row r="442" spans="1:19" ht="28.8" hidden="1" x14ac:dyDescent="0.3">
      <c r="A442" s="1">
        <v>45750</v>
      </c>
      <c r="B442" t="s">
        <v>16</v>
      </c>
      <c r="C442" t="s">
        <v>17</v>
      </c>
      <c r="D442" t="s">
        <v>18</v>
      </c>
      <c r="E442" t="s">
        <v>19</v>
      </c>
      <c r="F442" t="s">
        <v>1086</v>
      </c>
      <c r="G442" t="s">
        <v>1087</v>
      </c>
      <c r="H442" t="s">
        <v>369</v>
      </c>
      <c r="I442" t="s">
        <v>23</v>
      </c>
      <c r="J442" t="s">
        <v>370</v>
      </c>
      <c r="K442" t="s">
        <v>821</v>
      </c>
      <c r="L442">
        <v>3</v>
      </c>
      <c r="N442" s="2">
        <v>151</v>
      </c>
      <c r="O442" s="2">
        <v>453</v>
      </c>
      <c r="P442" s="2">
        <v>151</v>
      </c>
      <c r="Q442" t="s">
        <v>25</v>
      </c>
      <c r="R442" t="s">
        <v>974</v>
      </c>
      <c r="S442" s="3" t="s">
        <v>1303</v>
      </c>
    </row>
    <row r="443" spans="1:19" hidden="1" x14ac:dyDescent="0.3">
      <c r="A443" s="1">
        <v>45750</v>
      </c>
      <c r="B443" t="s">
        <v>16</v>
      </c>
      <c r="C443" t="s">
        <v>17</v>
      </c>
      <c r="D443" t="s">
        <v>18</v>
      </c>
      <c r="E443" t="s">
        <v>19</v>
      </c>
      <c r="F443" t="s">
        <v>1086</v>
      </c>
      <c r="G443" t="s">
        <v>1089</v>
      </c>
      <c r="H443" t="s">
        <v>22</v>
      </c>
      <c r="I443" t="s">
        <v>23</v>
      </c>
      <c r="J443" t="s">
        <v>24</v>
      </c>
      <c r="K443" t="s">
        <v>821</v>
      </c>
      <c r="L443">
        <v>0.5</v>
      </c>
      <c r="N443" s="2">
        <v>151</v>
      </c>
      <c r="O443" s="2">
        <v>75.5</v>
      </c>
      <c r="P443" s="2">
        <v>151</v>
      </c>
      <c r="Q443" t="s">
        <v>25</v>
      </c>
      <c r="R443" t="s">
        <v>974</v>
      </c>
      <c r="S443" s="3" t="s">
        <v>1304</v>
      </c>
    </row>
    <row r="444" spans="1:19" ht="28.8" hidden="1" x14ac:dyDescent="0.3">
      <c r="A444" s="1">
        <v>45750</v>
      </c>
      <c r="B444" t="s">
        <v>16</v>
      </c>
      <c r="C444" t="s">
        <v>17</v>
      </c>
      <c r="D444" t="s">
        <v>18</v>
      </c>
      <c r="E444" t="s">
        <v>19</v>
      </c>
      <c r="F444" t="s">
        <v>1086</v>
      </c>
      <c r="G444" t="s">
        <v>1089</v>
      </c>
      <c r="H444" t="s">
        <v>22</v>
      </c>
      <c r="I444" t="s">
        <v>23</v>
      </c>
      <c r="J444" t="s">
        <v>24</v>
      </c>
      <c r="K444" t="s">
        <v>821</v>
      </c>
      <c r="L444">
        <v>2.5</v>
      </c>
      <c r="N444" s="2">
        <v>151</v>
      </c>
      <c r="O444" s="2">
        <v>377.5</v>
      </c>
      <c r="P444" s="2">
        <v>151</v>
      </c>
      <c r="Q444" t="s">
        <v>25</v>
      </c>
      <c r="R444" t="s">
        <v>974</v>
      </c>
      <c r="S444" s="3" t="s">
        <v>1305</v>
      </c>
    </row>
    <row r="445" spans="1:19" ht="28.8" hidden="1" x14ac:dyDescent="0.3">
      <c r="A445" s="1">
        <v>45750</v>
      </c>
      <c r="B445" t="s">
        <v>16</v>
      </c>
      <c r="C445" t="s">
        <v>17</v>
      </c>
      <c r="D445" t="s">
        <v>18</v>
      </c>
      <c r="E445" t="s">
        <v>19</v>
      </c>
      <c r="F445" t="s">
        <v>1086</v>
      </c>
      <c r="G445" t="s">
        <v>1089</v>
      </c>
      <c r="H445" t="s">
        <v>22</v>
      </c>
      <c r="I445" t="s">
        <v>23</v>
      </c>
      <c r="J445" t="s">
        <v>24</v>
      </c>
      <c r="K445" t="s">
        <v>821</v>
      </c>
      <c r="L445">
        <v>2</v>
      </c>
      <c r="N445" s="2">
        <v>151</v>
      </c>
      <c r="O445" s="2">
        <v>302</v>
      </c>
      <c r="P445" s="2">
        <v>151</v>
      </c>
      <c r="Q445" t="s">
        <v>25</v>
      </c>
      <c r="R445" t="s">
        <v>974</v>
      </c>
      <c r="S445" s="3" t="s">
        <v>1306</v>
      </c>
    </row>
    <row r="446" spans="1:19" ht="28.8" hidden="1" x14ac:dyDescent="0.3">
      <c r="A446" s="1">
        <v>45750</v>
      </c>
      <c r="B446" t="s">
        <v>16</v>
      </c>
      <c r="C446" t="s">
        <v>17</v>
      </c>
      <c r="D446" t="s">
        <v>18</v>
      </c>
      <c r="E446" t="s">
        <v>19</v>
      </c>
      <c r="F446" t="s">
        <v>1086</v>
      </c>
      <c r="G446" t="s">
        <v>1089</v>
      </c>
      <c r="H446" t="s">
        <v>1307</v>
      </c>
      <c r="I446" t="s">
        <v>23</v>
      </c>
      <c r="J446" t="s">
        <v>1308</v>
      </c>
      <c r="K446" t="s">
        <v>821</v>
      </c>
      <c r="L446">
        <v>1.5</v>
      </c>
      <c r="N446" s="2">
        <v>151</v>
      </c>
      <c r="O446" s="2">
        <v>226.5</v>
      </c>
      <c r="P446" s="2">
        <v>151</v>
      </c>
      <c r="Q446" t="s">
        <v>25</v>
      </c>
      <c r="R446" t="s">
        <v>974</v>
      </c>
      <c r="S446" s="3" t="s">
        <v>1309</v>
      </c>
    </row>
    <row r="447" spans="1:19" ht="28.8" hidden="1" x14ac:dyDescent="0.3">
      <c r="A447" s="1">
        <v>45750</v>
      </c>
      <c r="B447" t="s">
        <v>16</v>
      </c>
      <c r="C447" t="s">
        <v>17</v>
      </c>
      <c r="D447" t="s">
        <v>18</v>
      </c>
      <c r="E447" t="s">
        <v>19</v>
      </c>
      <c r="F447" t="s">
        <v>1086</v>
      </c>
      <c r="G447" t="s">
        <v>1089</v>
      </c>
      <c r="H447" t="s">
        <v>32</v>
      </c>
      <c r="I447" t="s">
        <v>23</v>
      </c>
      <c r="J447" t="s">
        <v>33</v>
      </c>
      <c r="K447" t="s">
        <v>821</v>
      </c>
      <c r="L447">
        <v>0.5</v>
      </c>
      <c r="N447" s="2">
        <v>151</v>
      </c>
      <c r="O447" s="2">
        <v>75.5</v>
      </c>
      <c r="P447" s="2">
        <v>151</v>
      </c>
      <c r="Q447" t="s">
        <v>25</v>
      </c>
      <c r="R447" t="s">
        <v>974</v>
      </c>
      <c r="S447" s="3" t="s">
        <v>1310</v>
      </c>
    </row>
    <row r="448" spans="1:19" hidden="1" x14ac:dyDescent="0.3">
      <c r="A448" s="1"/>
      <c r="N448" s="2"/>
      <c r="O448" s="2"/>
      <c r="P448" s="2"/>
      <c r="S448"/>
    </row>
    <row r="449" spans="1:19" hidden="1" x14ac:dyDescent="0.3">
      <c r="A449" s="1"/>
      <c r="N449" s="2"/>
      <c r="O449" s="2"/>
      <c r="P449" s="2"/>
      <c r="S449"/>
    </row>
    <row r="450" spans="1:19" hidden="1" x14ac:dyDescent="0.3">
      <c r="A450" s="1"/>
      <c r="N450" s="2"/>
      <c r="O450" s="2"/>
      <c r="P450" s="2"/>
      <c r="S450"/>
    </row>
    <row r="451" spans="1:19" hidden="1" x14ac:dyDescent="0.3">
      <c r="A451" s="1"/>
      <c r="N451" s="2"/>
      <c r="O451" s="2"/>
      <c r="P451" s="2"/>
      <c r="S451"/>
    </row>
    <row r="452" spans="1:19" hidden="1" x14ac:dyDescent="0.3">
      <c r="A452" s="1"/>
      <c r="N452" s="2"/>
      <c r="O452" s="2"/>
      <c r="P452" s="2"/>
      <c r="S452"/>
    </row>
    <row r="453" spans="1:19" hidden="1" x14ac:dyDescent="0.3">
      <c r="A453" s="1"/>
      <c r="N453" s="2"/>
      <c r="O453" s="2"/>
      <c r="P453" s="2"/>
      <c r="S453"/>
    </row>
    <row r="454" spans="1:19" ht="86.4" hidden="1" x14ac:dyDescent="0.3">
      <c r="A454" s="1">
        <v>45750</v>
      </c>
      <c r="B454" t="s">
        <v>16</v>
      </c>
      <c r="C454" t="s">
        <v>17</v>
      </c>
      <c r="D454" t="s">
        <v>18</v>
      </c>
      <c r="E454" t="s">
        <v>19</v>
      </c>
      <c r="F454" t="s">
        <v>705</v>
      </c>
      <c r="G454" t="s">
        <v>706</v>
      </c>
      <c r="H454" t="s">
        <v>22</v>
      </c>
      <c r="I454" t="s">
        <v>23</v>
      </c>
      <c r="J454" t="s">
        <v>24</v>
      </c>
      <c r="K454" t="s">
        <v>821</v>
      </c>
      <c r="L454">
        <v>3</v>
      </c>
      <c r="N454" s="2">
        <v>149</v>
      </c>
      <c r="O454" s="2">
        <v>447</v>
      </c>
      <c r="P454" s="2">
        <v>149</v>
      </c>
      <c r="Q454" t="s">
        <v>25</v>
      </c>
      <c r="R454" t="s">
        <v>974</v>
      </c>
      <c r="S454" s="3" t="s">
        <v>1311</v>
      </c>
    </row>
    <row r="455" spans="1:19" ht="28.8" hidden="1" x14ac:dyDescent="0.3">
      <c r="A455" s="1">
        <v>45750</v>
      </c>
      <c r="B455" t="s">
        <v>16</v>
      </c>
      <c r="C455" t="s">
        <v>17</v>
      </c>
      <c r="D455" t="s">
        <v>18</v>
      </c>
      <c r="E455" t="s">
        <v>19</v>
      </c>
      <c r="F455" t="s">
        <v>705</v>
      </c>
      <c r="G455" t="s">
        <v>706</v>
      </c>
      <c r="H455" t="s">
        <v>606</v>
      </c>
      <c r="I455" t="s">
        <v>23</v>
      </c>
      <c r="J455" t="s">
        <v>607</v>
      </c>
      <c r="K455" t="s">
        <v>821</v>
      </c>
      <c r="L455">
        <v>0.5</v>
      </c>
      <c r="N455" s="2">
        <v>149</v>
      </c>
      <c r="O455" s="2">
        <v>74.5</v>
      </c>
      <c r="P455" s="2">
        <v>149</v>
      </c>
      <c r="Q455" t="s">
        <v>25</v>
      </c>
      <c r="R455" t="s">
        <v>974</v>
      </c>
      <c r="S455" s="3" t="s">
        <v>1312</v>
      </c>
    </row>
    <row r="456" spans="1:19" ht="57.6" hidden="1" x14ac:dyDescent="0.3">
      <c r="A456" s="1">
        <v>45750</v>
      </c>
      <c r="B456" t="s">
        <v>16</v>
      </c>
      <c r="C456" t="s">
        <v>17</v>
      </c>
      <c r="D456" t="s">
        <v>18</v>
      </c>
      <c r="E456" t="s">
        <v>19</v>
      </c>
      <c r="F456" t="s">
        <v>705</v>
      </c>
      <c r="G456" t="s">
        <v>706</v>
      </c>
      <c r="H456" t="s">
        <v>606</v>
      </c>
      <c r="I456" t="s">
        <v>23</v>
      </c>
      <c r="J456" t="s">
        <v>607</v>
      </c>
      <c r="K456" t="s">
        <v>821</v>
      </c>
      <c r="L456">
        <v>2.5</v>
      </c>
      <c r="N456" s="2">
        <v>149</v>
      </c>
      <c r="O456" s="2">
        <v>372.5</v>
      </c>
      <c r="P456" s="2">
        <v>149</v>
      </c>
      <c r="Q456" t="s">
        <v>25</v>
      </c>
      <c r="R456" t="s">
        <v>974</v>
      </c>
      <c r="S456" s="3" t="s">
        <v>1214</v>
      </c>
    </row>
    <row r="457" spans="1:19" ht="72" hidden="1" x14ac:dyDescent="0.3">
      <c r="A457" s="1">
        <v>45750</v>
      </c>
      <c r="B457" t="s">
        <v>16</v>
      </c>
      <c r="C457" t="s">
        <v>17</v>
      </c>
      <c r="D457" t="s">
        <v>18</v>
      </c>
      <c r="E457" t="s">
        <v>19</v>
      </c>
      <c r="F457" t="s">
        <v>705</v>
      </c>
      <c r="G457" t="s">
        <v>706</v>
      </c>
      <c r="H457" t="s">
        <v>32</v>
      </c>
      <c r="I457" t="s">
        <v>23</v>
      </c>
      <c r="J457" t="s">
        <v>33</v>
      </c>
      <c r="K457" t="s">
        <v>821</v>
      </c>
      <c r="L457">
        <v>0.5</v>
      </c>
      <c r="N457" s="2">
        <v>149</v>
      </c>
      <c r="O457" s="2">
        <v>74.5</v>
      </c>
      <c r="P457" s="2">
        <v>149</v>
      </c>
      <c r="Q457" t="s">
        <v>25</v>
      </c>
      <c r="R457" t="s">
        <v>974</v>
      </c>
      <c r="S457" s="3" t="s">
        <v>1313</v>
      </c>
    </row>
    <row r="458" spans="1:19" ht="43.2" hidden="1" x14ac:dyDescent="0.3">
      <c r="A458" s="1">
        <v>45750</v>
      </c>
      <c r="B458" t="s">
        <v>16</v>
      </c>
      <c r="C458" t="s">
        <v>17</v>
      </c>
      <c r="D458" t="s">
        <v>18</v>
      </c>
      <c r="E458" t="s">
        <v>19</v>
      </c>
      <c r="F458" t="s">
        <v>705</v>
      </c>
      <c r="G458" t="s">
        <v>706</v>
      </c>
      <c r="H458" t="s">
        <v>22</v>
      </c>
      <c r="I458" t="s">
        <v>23</v>
      </c>
      <c r="J458" t="s">
        <v>24</v>
      </c>
      <c r="K458" t="s">
        <v>821</v>
      </c>
      <c r="L458">
        <v>2</v>
      </c>
      <c r="N458" s="2">
        <v>149</v>
      </c>
      <c r="O458" s="2">
        <v>298</v>
      </c>
      <c r="P458" s="2">
        <v>149</v>
      </c>
      <c r="Q458" t="s">
        <v>25</v>
      </c>
      <c r="R458" t="s">
        <v>974</v>
      </c>
      <c r="S458" s="3" t="s">
        <v>1314</v>
      </c>
    </row>
    <row r="459" spans="1:19" hidden="1" x14ac:dyDescent="0.3">
      <c r="A459" s="1"/>
      <c r="N459" s="2"/>
      <c r="O459" s="2"/>
      <c r="P459" s="2"/>
      <c r="S459"/>
    </row>
    <row r="460" spans="1:19" hidden="1" x14ac:dyDescent="0.3">
      <c r="A460" s="1"/>
      <c r="N460" s="2"/>
      <c r="O460" s="2"/>
      <c r="P460" s="2"/>
      <c r="S460"/>
    </row>
    <row r="461" spans="1:19" hidden="1" x14ac:dyDescent="0.3">
      <c r="A461" s="1"/>
      <c r="N461" s="2"/>
      <c r="O461" s="2"/>
      <c r="P461" s="2"/>
      <c r="S461"/>
    </row>
    <row r="462" spans="1:19" hidden="1" x14ac:dyDescent="0.3">
      <c r="A462" s="1"/>
      <c r="N462" s="2"/>
      <c r="O462" s="2"/>
      <c r="P462" s="2"/>
      <c r="S462"/>
    </row>
    <row r="463" spans="1:19" hidden="1" x14ac:dyDescent="0.3">
      <c r="A463" s="1"/>
      <c r="N463" s="2"/>
      <c r="O463" s="2"/>
      <c r="P463" s="2"/>
      <c r="S463"/>
    </row>
    <row r="464" spans="1:19" ht="57.6" hidden="1" x14ac:dyDescent="0.3">
      <c r="A464" s="1">
        <v>45750</v>
      </c>
      <c r="B464" t="s">
        <v>16</v>
      </c>
      <c r="C464" t="s">
        <v>17</v>
      </c>
      <c r="D464" t="s">
        <v>18</v>
      </c>
      <c r="E464" t="s">
        <v>19</v>
      </c>
      <c r="F464" t="s">
        <v>1102</v>
      </c>
      <c r="G464" t="s">
        <v>1103</v>
      </c>
      <c r="H464" t="s">
        <v>53</v>
      </c>
      <c r="I464" t="s">
        <v>23</v>
      </c>
      <c r="J464" t="s">
        <v>54</v>
      </c>
      <c r="K464" t="s">
        <v>821</v>
      </c>
      <c r="L464">
        <v>2</v>
      </c>
      <c r="N464" s="2">
        <v>139</v>
      </c>
      <c r="O464" s="2">
        <v>278</v>
      </c>
      <c r="P464" s="2">
        <v>139</v>
      </c>
      <c r="Q464" t="s">
        <v>25</v>
      </c>
      <c r="R464" t="s">
        <v>974</v>
      </c>
      <c r="S464" s="3" t="s">
        <v>1315</v>
      </c>
    </row>
    <row r="465" spans="1:19" ht="115.2" hidden="1" x14ac:dyDescent="0.3">
      <c r="A465" s="1">
        <v>45750</v>
      </c>
      <c r="B465" t="s">
        <v>16</v>
      </c>
      <c r="C465" t="s">
        <v>17</v>
      </c>
      <c r="D465" t="s">
        <v>18</v>
      </c>
      <c r="E465" t="s">
        <v>19</v>
      </c>
      <c r="F465" t="s">
        <v>1102</v>
      </c>
      <c r="G465" t="s">
        <v>1103</v>
      </c>
      <c r="H465" t="s">
        <v>53</v>
      </c>
      <c r="I465" t="s">
        <v>23</v>
      </c>
      <c r="J465" t="s">
        <v>54</v>
      </c>
      <c r="K465" t="s">
        <v>821</v>
      </c>
      <c r="L465">
        <v>2</v>
      </c>
      <c r="N465" s="2">
        <v>139</v>
      </c>
      <c r="O465" s="2">
        <v>278</v>
      </c>
      <c r="P465" s="2">
        <v>139</v>
      </c>
      <c r="Q465" t="s">
        <v>25</v>
      </c>
      <c r="R465" t="s">
        <v>974</v>
      </c>
      <c r="S465" s="3" t="s">
        <v>1316</v>
      </c>
    </row>
    <row r="466" spans="1:19" ht="129.6" hidden="1" x14ac:dyDescent="0.3">
      <c r="A466" s="1">
        <v>45750</v>
      </c>
      <c r="B466" t="s">
        <v>16</v>
      </c>
      <c r="C466" t="s">
        <v>17</v>
      </c>
      <c r="D466" t="s">
        <v>18</v>
      </c>
      <c r="E466" t="s">
        <v>19</v>
      </c>
      <c r="F466" t="s">
        <v>1102</v>
      </c>
      <c r="G466" t="s">
        <v>1103</v>
      </c>
      <c r="H466" t="s">
        <v>53</v>
      </c>
      <c r="I466" t="s">
        <v>23</v>
      </c>
      <c r="J466" t="s">
        <v>54</v>
      </c>
      <c r="K466" t="s">
        <v>821</v>
      </c>
      <c r="L466">
        <v>2</v>
      </c>
      <c r="N466" s="2">
        <v>139</v>
      </c>
      <c r="O466" s="2">
        <v>278</v>
      </c>
      <c r="P466" s="2">
        <v>139</v>
      </c>
      <c r="Q466" t="s">
        <v>25</v>
      </c>
      <c r="R466" t="s">
        <v>974</v>
      </c>
      <c r="S466" s="3" t="s">
        <v>1317</v>
      </c>
    </row>
    <row r="467" spans="1:19" hidden="1" x14ac:dyDescent="0.3">
      <c r="A467" s="1"/>
      <c r="N467" s="2"/>
      <c r="O467" s="2"/>
      <c r="P467" s="2"/>
      <c r="S467"/>
    </row>
    <row r="468" spans="1:19" hidden="1" x14ac:dyDescent="0.3">
      <c r="A468" s="1"/>
      <c r="N468" s="2"/>
      <c r="O468" s="2"/>
      <c r="P468" s="2"/>
      <c r="S468"/>
    </row>
    <row r="469" spans="1:19" hidden="1" x14ac:dyDescent="0.3">
      <c r="A469" s="1"/>
      <c r="N469" s="2"/>
      <c r="O469" s="2"/>
      <c r="P469" s="2"/>
      <c r="S469"/>
    </row>
    <row r="470" spans="1:19" hidden="1" x14ac:dyDescent="0.3">
      <c r="A470" s="1"/>
      <c r="N470" s="2"/>
      <c r="O470" s="2"/>
      <c r="P470" s="2"/>
      <c r="S470"/>
    </row>
    <row r="471" spans="1:19" hidden="1" x14ac:dyDescent="0.3">
      <c r="A471" s="1"/>
      <c r="N471" s="2"/>
      <c r="O471" s="2"/>
      <c r="P471" s="2"/>
      <c r="S471"/>
    </row>
    <row r="472" spans="1:19" hidden="1" x14ac:dyDescent="0.3">
      <c r="A472" s="1"/>
      <c r="N472" s="2"/>
      <c r="O472" s="2"/>
      <c r="P472" s="2"/>
      <c r="S472"/>
    </row>
    <row r="473" spans="1:19" hidden="1" x14ac:dyDescent="0.3">
      <c r="A473" s="1"/>
      <c r="N473" s="2"/>
      <c r="O473" s="2"/>
      <c r="P473" s="2"/>
      <c r="S473"/>
    </row>
    <row r="474" spans="1:19" hidden="1" x14ac:dyDescent="0.3">
      <c r="A474" s="1"/>
      <c r="N474" s="2"/>
      <c r="O474" s="2"/>
      <c r="P474" s="2"/>
      <c r="S474"/>
    </row>
    <row r="475" spans="1:19" hidden="1" x14ac:dyDescent="0.3">
      <c r="A475" s="1"/>
      <c r="N475" s="2"/>
      <c r="O475" s="2"/>
      <c r="P475" s="2"/>
      <c r="S475"/>
    </row>
    <row r="476" spans="1:19" hidden="1" x14ac:dyDescent="0.3">
      <c r="A476" s="1"/>
      <c r="N476" s="2"/>
      <c r="O476" s="2"/>
      <c r="P476" s="2"/>
      <c r="S476"/>
    </row>
    <row r="477" spans="1:19" hidden="1" x14ac:dyDescent="0.3">
      <c r="A477" s="1"/>
      <c r="N477" s="2"/>
      <c r="O477" s="2"/>
      <c r="P477" s="2"/>
      <c r="S477"/>
    </row>
    <row r="478" spans="1:19" hidden="1" x14ac:dyDescent="0.3">
      <c r="A478" s="1"/>
      <c r="N478" s="2"/>
      <c r="O478" s="2"/>
      <c r="P478" s="2"/>
      <c r="S478"/>
    </row>
    <row r="479" spans="1:19" hidden="1" x14ac:dyDescent="0.3">
      <c r="A479" s="1"/>
      <c r="N479" s="2"/>
      <c r="O479" s="2"/>
      <c r="P479" s="2"/>
      <c r="S479"/>
    </row>
    <row r="480" spans="1:19" hidden="1" x14ac:dyDescent="0.3">
      <c r="A480" s="1"/>
      <c r="N480" s="2"/>
      <c r="O480" s="2"/>
      <c r="P480" s="2"/>
      <c r="S480"/>
    </row>
    <row r="481" spans="1:19" hidden="1" x14ac:dyDescent="0.3">
      <c r="A481" s="1"/>
      <c r="N481" s="2"/>
      <c r="O481" s="2"/>
      <c r="P481" s="2"/>
      <c r="S481"/>
    </row>
    <row r="482" spans="1:19" hidden="1" x14ac:dyDescent="0.3">
      <c r="A482" s="1"/>
      <c r="N482" s="2"/>
      <c r="O482" s="2"/>
      <c r="P482" s="2"/>
      <c r="S482"/>
    </row>
    <row r="483" spans="1:19" hidden="1" x14ac:dyDescent="0.3">
      <c r="A483" s="1"/>
      <c r="N483" s="2"/>
      <c r="O483" s="2"/>
      <c r="P483" s="2"/>
      <c r="S483"/>
    </row>
    <row r="484" spans="1:19" hidden="1" x14ac:dyDescent="0.3">
      <c r="A484" s="1"/>
      <c r="N484" s="2"/>
      <c r="O484" s="2"/>
      <c r="P484" s="2"/>
      <c r="S484"/>
    </row>
    <row r="485" spans="1:19" hidden="1" x14ac:dyDescent="0.3">
      <c r="A485" s="1"/>
      <c r="N485" s="2"/>
      <c r="O485" s="2"/>
      <c r="P485" s="2"/>
      <c r="S485"/>
    </row>
    <row r="486" spans="1:19" hidden="1" x14ac:dyDescent="0.3">
      <c r="A486" s="1"/>
      <c r="N486" s="2"/>
      <c r="O486" s="2"/>
      <c r="P486" s="2"/>
      <c r="S486"/>
    </row>
    <row r="487" spans="1:19" hidden="1" x14ac:dyDescent="0.3">
      <c r="A487" s="1"/>
      <c r="N487" s="2"/>
      <c r="O487" s="2"/>
      <c r="P487" s="2"/>
      <c r="S487"/>
    </row>
    <row r="488" spans="1:19" hidden="1" x14ac:dyDescent="0.3">
      <c r="A488" s="1"/>
      <c r="N488" s="2"/>
      <c r="O488" s="2"/>
      <c r="P488" s="2"/>
      <c r="S488"/>
    </row>
    <row r="489" spans="1:19" hidden="1" x14ac:dyDescent="0.3">
      <c r="A489" s="1"/>
      <c r="N489" s="2"/>
      <c r="O489" s="2"/>
      <c r="P489" s="2"/>
      <c r="S489"/>
    </row>
    <row r="490" spans="1:19" hidden="1" x14ac:dyDescent="0.3">
      <c r="A490" s="1"/>
      <c r="N490" s="2"/>
      <c r="O490" s="2"/>
      <c r="P490" s="2"/>
      <c r="S490"/>
    </row>
    <row r="491" spans="1:19" hidden="1" x14ac:dyDescent="0.3">
      <c r="A491" s="1"/>
      <c r="N491" s="2"/>
      <c r="O491" s="2"/>
      <c r="P491" s="2"/>
      <c r="S491"/>
    </row>
    <row r="492" spans="1:19" ht="28.8" hidden="1" x14ac:dyDescent="0.3">
      <c r="A492" s="1">
        <v>45750</v>
      </c>
      <c r="B492" t="s">
        <v>16</v>
      </c>
      <c r="C492" t="s">
        <v>17</v>
      </c>
      <c r="D492" t="s">
        <v>18</v>
      </c>
      <c r="E492" t="s">
        <v>19</v>
      </c>
      <c r="F492" t="s">
        <v>1105</v>
      </c>
      <c r="G492" t="s">
        <v>1106</v>
      </c>
      <c r="H492" t="s">
        <v>67</v>
      </c>
      <c r="I492" t="s">
        <v>23</v>
      </c>
      <c r="J492" t="s">
        <v>68</v>
      </c>
      <c r="K492" t="s">
        <v>821</v>
      </c>
      <c r="L492">
        <v>4</v>
      </c>
      <c r="N492" s="2">
        <v>134</v>
      </c>
      <c r="O492" s="2">
        <v>536</v>
      </c>
      <c r="P492" s="2">
        <v>134</v>
      </c>
      <c r="Q492" t="s">
        <v>25</v>
      </c>
      <c r="R492" t="s">
        <v>974</v>
      </c>
      <c r="S492" s="3" t="s">
        <v>1318</v>
      </c>
    </row>
    <row r="493" spans="1:19" ht="43.2" hidden="1" x14ac:dyDescent="0.3">
      <c r="A493" s="1">
        <v>45750</v>
      </c>
      <c r="B493" t="s">
        <v>16</v>
      </c>
      <c r="C493" t="s">
        <v>17</v>
      </c>
      <c r="D493" t="s">
        <v>18</v>
      </c>
      <c r="E493" t="s">
        <v>19</v>
      </c>
      <c r="F493" t="s">
        <v>1105</v>
      </c>
      <c r="G493" t="s">
        <v>1220</v>
      </c>
      <c r="H493" t="s">
        <v>22</v>
      </c>
      <c r="I493" t="s">
        <v>23</v>
      </c>
      <c r="J493" t="s">
        <v>24</v>
      </c>
      <c r="K493" t="s">
        <v>821</v>
      </c>
      <c r="L493">
        <v>4</v>
      </c>
      <c r="N493" s="2">
        <v>134</v>
      </c>
      <c r="O493" s="2">
        <v>536</v>
      </c>
      <c r="P493" s="2">
        <v>134</v>
      </c>
      <c r="Q493" t="s">
        <v>25</v>
      </c>
      <c r="R493" t="s">
        <v>974</v>
      </c>
      <c r="S493" s="3" t="s">
        <v>1319</v>
      </c>
    </row>
    <row r="494" spans="1:19" ht="43.2" hidden="1" x14ac:dyDescent="0.3">
      <c r="A494" s="1">
        <v>45750</v>
      </c>
      <c r="B494" t="s">
        <v>16</v>
      </c>
      <c r="C494" t="s">
        <v>17</v>
      </c>
      <c r="D494" t="s">
        <v>18</v>
      </c>
      <c r="E494" t="s">
        <v>19</v>
      </c>
      <c r="F494" t="s">
        <v>1105</v>
      </c>
      <c r="G494" t="s">
        <v>1220</v>
      </c>
      <c r="H494" t="s">
        <v>22</v>
      </c>
      <c r="I494" t="s">
        <v>23</v>
      </c>
      <c r="J494" t="s">
        <v>24</v>
      </c>
      <c r="K494" t="s">
        <v>821</v>
      </c>
      <c r="L494">
        <v>4</v>
      </c>
      <c r="N494" s="2">
        <v>134</v>
      </c>
      <c r="O494" s="2">
        <v>536</v>
      </c>
      <c r="P494" s="2">
        <v>134</v>
      </c>
      <c r="Q494" t="s">
        <v>25</v>
      </c>
      <c r="R494" t="s">
        <v>974</v>
      </c>
      <c r="S494" s="3" t="s">
        <v>1320</v>
      </c>
    </row>
    <row r="495" spans="1:19" ht="28.8" hidden="1" x14ac:dyDescent="0.3">
      <c r="A495" s="1">
        <v>45750</v>
      </c>
      <c r="B495" t="s">
        <v>16</v>
      </c>
      <c r="C495" t="s">
        <v>17</v>
      </c>
      <c r="D495" t="s">
        <v>18</v>
      </c>
      <c r="E495" t="s">
        <v>19</v>
      </c>
      <c r="F495" t="s">
        <v>1105</v>
      </c>
      <c r="G495" t="s">
        <v>1106</v>
      </c>
      <c r="H495" t="s">
        <v>67</v>
      </c>
      <c r="I495" t="s">
        <v>23</v>
      </c>
      <c r="J495" t="s">
        <v>68</v>
      </c>
      <c r="K495" t="s">
        <v>821</v>
      </c>
      <c r="L495">
        <v>4</v>
      </c>
      <c r="N495" s="2">
        <v>134</v>
      </c>
      <c r="O495" s="2">
        <v>536</v>
      </c>
      <c r="P495" s="2">
        <v>134</v>
      </c>
      <c r="Q495" t="s">
        <v>25</v>
      </c>
      <c r="R495" t="s">
        <v>974</v>
      </c>
      <c r="S495" s="3" t="s">
        <v>1321</v>
      </c>
    </row>
    <row r="496" spans="1:19" hidden="1" x14ac:dyDescent="0.3">
      <c r="A496" s="1"/>
      <c r="N496" s="2"/>
      <c r="O496" s="2"/>
      <c r="P496" s="2"/>
      <c r="S496"/>
    </row>
    <row r="497" spans="1:19" hidden="1" x14ac:dyDescent="0.3">
      <c r="A497" s="1"/>
      <c r="N497" s="2"/>
      <c r="O497" s="2"/>
      <c r="P497" s="2"/>
      <c r="S497"/>
    </row>
    <row r="498" spans="1:19" ht="57.6" hidden="1" x14ac:dyDescent="0.3">
      <c r="A498" s="1">
        <v>45750</v>
      </c>
      <c r="B498" t="s">
        <v>16</v>
      </c>
      <c r="C498" t="s">
        <v>17</v>
      </c>
      <c r="D498" t="s">
        <v>18</v>
      </c>
      <c r="E498" t="s">
        <v>19</v>
      </c>
      <c r="F498" t="s">
        <v>1111</v>
      </c>
      <c r="G498" t="s">
        <v>1112</v>
      </c>
      <c r="H498" t="s">
        <v>53</v>
      </c>
      <c r="I498" t="s">
        <v>23</v>
      </c>
      <c r="J498" t="s">
        <v>54</v>
      </c>
      <c r="K498" t="s">
        <v>821</v>
      </c>
      <c r="L498">
        <v>4</v>
      </c>
      <c r="N498" s="2">
        <v>122</v>
      </c>
      <c r="O498" s="2">
        <v>488</v>
      </c>
      <c r="P498" s="2">
        <v>122</v>
      </c>
      <c r="Q498" t="s">
        <v>25</v>
      </c>
      <c r="R498" t="s">
        <v>974</v>
      </c>
      <c r="S498" s="3" t="s">
        <v>1322</v>
      </c>
    </row>
    <row r="499" spans="1:19" ht="57.6" hidden="1" x14ac:dyDescent="0.3">
      <c r="A499" s="1">
        <v>45750</v>
      </c>
      <c r="B499" t="s">
        <v>16</v>
      </c>
      <c r="C499" t="s">
        <v>17</v>
      </c>
      <c r="D499" t="s">
        <v>18</v>
      </c>
      <c r="E499" t="s">
        <v>19</v>
      </c>
      <c r="F499" t="s">
        <v>1111</v>
      </c>
      <c r="G499" t="s">
        <v>1112</v>
      </c>
      <c r="H499" t="s">
        <v>32</v>
      </c>
      <c r="I499" t="s">
        <v>23</v>
      </c>
      <c r="J499" t="s">
        <v>33</v>
      </c>
      <c r="K499" t="s">
        <v>821</v>
      </c>
      <c r="L499">
        <v>0.5</v>
      </c>
      <c r="N499" s="2">
        <v>122</v>
      </c>
      <c r="O499" s="2">
        <v>61</v>
      </c>
      <c r="P499" s="2">
        <v>122</v>
      </c>
      <c r="Q499" t="s">
        <v>25</v>
      </c>
      <c r="R499" t="s">
        <v>974</v>
      </c>
      <c r="S499" s="3" t="s">
        <v>1323</v>
      </c>
    </row>
    <row r="500" spans="1:19" ht="57.6" hidden="1" x14ac:dyDescent="0.3">
      <c r="A500" s="1">
        <v>45750</v>
      </c>
      <c r="B500" t="s">
        <v>16</v>
      </c>
      <c r="C500" t="s">
        <v>17</v>
      </c>
      <c r="D500" t="s">
        <v>18</v>
      </c>
      <c r="E500" t="s">
        <v>19</v>
      </c>
      <c r="F500" t="s">
        <v>1111</v>
      </c>
      <c r="G500" t="s">
        <v>1112</v>
      </c>
      <c r="H500" t="s">
        <v>53</v>
      </c>
      <c r="I500" t="s">
        <v>23</v>
      </c>
      <c r="J500" t="s">
        <v>54</v>
      </c>
      <c r="K500" t="s">
        <v>821</v>
      </c>
      <c r="L500">
        <v>2.5</v>
      </c>
      <c r="N500" s="2">
        <v>122</v>
      </c>
      <c r="O500" s="2">
        <v>305</v>
      </c>
      <c r="P500" s="2">
        <v>122</v>
      </c>
      <c r="Q500" t="s">
        <v>25</v>
      </c>
      <c r="R500" t="s">
        <v>974</v>
      </c>
      <c r="S500" s="3" t="s">
        <v>1324</v>
      </c>
    </row>
    <row r="501" spans="1:19" hidden="1" x14ac:dyDescent="0.3">
      <c r="A501" s="1">
        <v>45750</v>
      </c>
      <c r="B501" t="s">
        <v>16</v>
      </c>
      <c r="C501" t="s">
        <v>17</v>
      </c>
      <c r="D501" t="s">
        <v>18</v>
      </c>
      <c r="E501" t="s">
        <v>19</v>
      </c>
      <c r="G501" t="s">
        <v>977</v>
      </c>
      <c r="H501" t="s">
        <v>541</v>
      </c>
      <c r="I501" t="s">
        <v>23</v>
      </c>
      <c r="J501" t="s">
        <v>542</v>
      </c>
      <c r="K501" t="s">
        <v>859</v>
      </c>
      <c r="N501" s="2">
        <v>25</v>
      </c>
      <c r="O501" s="2">
        <v>25</v>
      </c>
      <c r="P501" s="2">
        <v>25</v>
      </c>
      <c r="Q501" t="s">
        <v>25</v>
      </c>
      <c r="R501" t="s">
        <v>974</v>
      </c>
      <c r="S501" s="3" t="s">
        <v>1325</v>
      </c>
    </row>
    <row r="502" spans="1:19" hidden="1" x14ac:dyDescent="0.3">
      <c r="A502" s="1">
        <v>45750</v>
      </c>
      <c r="B502" t="s">
        <v>16</v>
      </c>
      <c r="C502" t="s">
        <v>17</v>
      </c>
      <c r="D502" t="s">
        <v>18</v>
      </c>
      <c r="E502" t="s">
        <v>19</v>
      </c>
      <c r="G502" t="s">
        <v>977</v>
      </c>
      <c r="H502" t="s">
        <v>541</v>
      </c>
      <c r="I502" t="s">
        <v>23</v>
      </c>
      <c r="J502" t="s">
        <v>542</v>
      </c>
      <c r="K502" t="s">
        <v>859</v>
      </c>
      <c r="N502" s="2">
        <v>15</v>
      </c>
      <c r="O502" s="2">
        <v>15</v>
      </c>
      <c r="P502" s="2">
        <v>15</v>
      </c>
      <c r="Q502" t="s">
        <v>25</v>
      </c>
      <c r="R502" t="s">
        <v>974</v>
      </c>
      <c r="S502" s="3" t="s">
        <v>1326</v>
      </c>
    </row>
    <row r="503" spans="1:19" ht="43.2" hidden="1" x14ac:dyDescent="0.3">
      <c r="A503" s="1">
        <v>45750</v>
      </c>
      <c r="B503" t="s">
        <v>16</v>
      </c>
      <c r="C503" t="s">
        <v>17</v>
      </c>
      <c r="D503" t="s">
        <v>18</v>
      </c>
      <c r="E503" t="s">
        <v>19</v>
      </c>
      <c r="G503" t="s">
        <v>1041</v>
      </c>
      <c r="H503" t="s">
        <v>541</v>
      </c>
      <c r="I503" t="s">
        <v>23</v>
      </c>
      <c r="J503" t="s">
        <v>542</v>
      </c>
      <c r="K503" t="s">
        <v>859</v>
      </c>
      <c r="N503" s="2">
        <v>0.7</v>
      </c>
      <c r="O503" s="2">
        <v>62.3</v>
      </c>
      <c r="P503" s="2">
        <v>0.7</v>
      </c>
      <c r="Q503" t="s">
        <v>25</v>
      </c>
      <c r="R503" t="s">
        <v>974</v>
      </c>
      <c r="S503" s="3" t="s">
        <v>1327</v>
      </c>
    </row>
    <row r="504" spans="1:19" ht="129.6" hidden="1" x14ac:dyDescent="0.3">
      <c r="A504" s="1">
        <v>45750</v>
      </c>
      <c r="B504" t="s">
        <v>16</v>
      </c>
      <c r="C504" t="s">
        <v>17</v>
      </c>
      <c r="D504" t="s">
        <v>18</v>
      </c>
      <c r="E504" t="s">
        <v>19</v>
      </c>
      <c r="G504" t="s">
        <v>862</v>
      </c>
      <c r="H504" t="s">
        <v>541</v>
      </c>
      <c r="I504" t="s">
        <v>23</v>
      </c>
      <c r="J504" t="s">
        <v>542</v>
      </c>
      <c r="K504" t="s">
        <v>859</v>
      </c>
      <c r="N504" s="2">
        <v>0.7</v>
      </c>
      <c r="O504" s="2">
        <v>42.14</v>
      </c>
      <c r="P504" s="2">
        <v>0.7</v>
      </c>
      <c r="Q504" t="s">
        <v>25</v>
      </c>
      <c r="R504" t="s">
        <v>974</v>
      </c>
      <c r="S504" s="3" t="s">
        <v>1328</v>
      </c>
    </row>
    <row r="505" spans="1:19" hidden="1" x14ac:dyDescent="0.3">
      <c r="A505" s="1"/>
      <c r="N505" s="2"/>
      <c r="O505" s="2"/>
      <c r="P505" s="2"/>
      <c r="S505"/>
    </row>
    <row r="506" spans="1:19" ht="43.2" hidden="1" x14ac:dyDescent="0.3">
      <c r="A506" s="1">
        <v>45751</v>
      </c>
      <c r="B506" t="s">
        <v>16</v>
      </c>
      <c r="C506" t="s">
        <v>17</v>
      </c>
      <c r="D506" t="s">
        <v>18</v>
      </c>
      <c r="E506" t="s">
        <v>19</v>
      </c>
      <c r="F506" t="s">
        <v>30</v>
      </c>
      <c r="G506" t="s">
        <v>977</v>
      </c>
      <c r="H506" t="s">
        <v>32</v>
      </c>
      <c r="I506" t="s">
        <v>23</v>
      </c>
      <c r="J506" t="s">
        <v>33</v>
      </c>
      <c r="K506" t="s">
        <v>821</v>
      </c>
      <c r="L506">
        <v>4</v>
      </c>
      <c r="N506" s="2">
        <v>225</v>
      </c>
      <c r="O506" s="2">
        <v>900</v>
      </c>
      <c r="P506" s="2">
        <v>225</v>
      </c>
      <c r="Q506" t="s">
        <v>25</v>
      </c>
      <c r="R506" t="s">
        <v>974</v>
      </c>
      <c r="S506" s="3" t="s">
        <v>1329</v>
      </c>
    </row>
    <row r="507" spans="1:19" ht="28.8" hidden="1" x14ac:dyDescent="0.3">
      <c r="A507" s="1">
        <v>45751</v>
      </c>
      <c r="B507" t="s">
        <v>16</v>
      </c>
      <c r="C507" t="s">
        <v>17</v>
      </c>
      <c r="D507" t="s">
        <v>18</v>
      </c>
      <c r="E507" t="s">
        <v>19</v>
      </c>
      <c r="F507" t="s">
        <v>30</v>
      </c>
      <c r="G507" t="s">
        <v>977</v>
      </c>
      <c r="H507" t="s">
        <v>32</v>
      </c>
      <c r="I507" t="s">
        <v>23</v>
      </c>
      <c r="J507" t="s">
        <v>33</v>
      </c>
      <c r="K507" t="s">
        <v>821</v>
      </c>
      <c r="L507">
        <v>4</v>
      </c>
      <c r="N507" s="2">
        <v>225</v>
      </c>
      <c r="O507" s="2">
        <v>900</v>
      </c>
      <c r="P507" s="2">
        <v>225</v>
      </c>
      <c r="Q507" t="s">
        <v>25</v>
      </c>
      <c r="R507" t="s">
        <v>974</v>
      </c>
      <c r="S507" s="3" t="s">
        <v>1330</v>
      </c>
    </row>
    <row r="508" spans="1:19" ht="43.2" x14ac:dyDescent="0.3">
      <c r="A508" s="1">
        <v>45751</v>
      </c>
      <c r="B508" t="s">
        <v>16</v>
      </c>
      <c r="C508" t="s">
        <v>17</v>
      </c>
      <c r="D508" t="s">
        <v>18</v>
      </c>
      <c r="E508" t="s">
        <v>19</v>
      </c>
      <c r="F508" t="s">
        <v>30</v>
      </c>
      <c r="G508" t="s">
        <v>833</v>
      </c>
      <c r="H508" t="s">
        <v>32</v>
      </c>
      <c r="I508" t="s">
        <v>23</v>
      </c>
      <c r="J508" t="s">
        <v>33</v>
      </c>
      <c r="K508" t="s">
        <v>821</v>
      </c>
      <c r="L508">
        <v>0.5</v>
      </c>
      <c r="N508" s="2">
        <v>225</v>
      </c>
      <c r="O508" s="2">
        <v>112.5</v>
      </c>
      <c r="P508" s="2">
        <v>225</v>
      </c>
      <c r="Q508" t="s">
        <v>25</v>
      </c>
      <c r="R508" t="s">
        <v>974</v>
      </c>
      <c r="S508" s="37" t="s">
        <v>1331</v>
      </c>
    </row>
    <row r="509" spans="1:19" ht="86.4" hidden="1" x14ac:dyDescent="0.3">
      <c r="A509" s="1">
        <v>45751</v>
      </c>
      <c r="B509" t="s">
        <v>16</v>
      </c>
      <c r="C509" t="s">
        <v>17</v>
      </c>
      <c r="D509" t="s">
        <v>18</v>
      </c>
      <c r="E509" t="s">
        <v>19</v>
      </c>
      <c r="F509" t="s">
        <v>30</v>
      </c>
      <c r="G509" t="s">
        <v>833</v>
      </c>
      <c r="H509" t="s">
        <v>32</v>
      </c>
      <c r="I509" t="s">
        <v>23</v>
      </c>
      <c r="J509" t="s">
        <v>33</v>
      </c>
      <c r="K509" t="s">
        <v>821</v>
      </c>
      <c r="L509">
        <v>1</v>
      </c>
      <c r="N509" s="2">
        <v>225</v>
      </c>
      <c r="O509" s="2">
        <v>225</v>
      </c>
      <c r="P509" s="2">
        <v>225</v>
      </c>
      <c r="Q509" t="s">
        <v>25</v>
      </c>
      <c r="R509" t="s">
        <v>974</v>
      </c>
      <c r="S509" s="3" t="s">
        <v>1332</v>
      </c>
    </row>
    <row r="510" spans="1:19" ht="172.8" hidden="1" x14ac:dyDescent="0.3">
      <c r="A510" s="1">
        <v>45751</v>
      </c>
      <c r="B510" t="s">
        <v>16</v>
      </c>
      <c r="C510" t="s">
        <v>17</v>
      </c>
      <c r="D510" t="s">
        <v>18</v>
      </c>
      <c r="E510" t="s">
        <v>19</v>
      </c>
      <c r="F510" t="s">
        <v>30</v>
      </c>
      <c r="G510" t="s">
        <v>833</v>
      </c>
      <c r="H510" t="s">
        <v>32</v>
      </c>
      <c r="I510" t="s">
        <v>23</v>
      </c>
      <c r="J510" t="s">
        <v>33</v>
      </c>
      <c r="K510" t="s">
        <v>821</v>
      </c>
      <c r="L510">
        <v>0.75</v>
      </c>
      <c r="N510" s="2">
        <v>225</v>
      </c>
      <c r="O510" s="2">
        <v>168.75</v>
      </c>
      <c r="P510" s="2">
        <v>225</v>
      </c>
      <c r="Q510" t="s">
        <v>25</v>
      </c>
      <c r="R510" t="s">
        <v>974</v>
      </c>
      <c r="S510" s="3" t="s">
        <v>1333</v>
      </c>
    </row>
    <row r="511" spans="1:19" ht="43.2" hidden="1" x14ac:dyDescent="0.3">
      <c r="A511" s="1">
        <v>45751</v>
      </c>
      <c r="B511" t="s">
        <v>16</v>
      </c>
      <c r="C511" t="s">
        <v>17</v>
      </c>
      <c r="D511" t="s">
        <v>18</v>
      </c>
      <c r="E511" t="s">
        <v>19</v>
      </c>
      <c r="F511" t="s">
        <v>30</v>
      </c>
      <c r="G511" t="s">
        <v>833</v>
      </c>
      <c r="H511" t="s">
        <v>32</v>
      </c>
      <c r="I511" t="s">
        <v>23</v>
      </c>
      <c r="J511" t="s">
        <v>33</v>
      </c>
      <c r="K511" t="s">
        <v>821</v>
      </c>
      <c r="L511">
        <v>0.75</v>
      </c>
      <c r="N511" s="2">
        <v>225</v>
      </c>
      <c r="O511" s="2">
        <v>168.75</v>
      </c>
      <c r="P511" s="2">
        <v>225</v>
      </c>
      <c r="Q511" t="s">
        <v>25</v>
      </c>
      <c r="R511" t="s">
        <v>974</v>
      </c>
      <c r="S511" s="3" t="s">
        <v>1334</v>
      </c>
    </row>
    <row r="512" spans="1:19" ht="28.8" hidden="1" x14ac:dyDescent="0.3">
      <c r="A512" s="1">
        <v>45751</v>
      </c>
      <c r="B512" t="s">
        <v>16</v>
      </c>
      <c r="C512" t="s">
        <v>17</v>
      </c>
      <c r="D512" t="s">
        <v>18</v>
      </c>
      <c r="E512" t="s">
        <v>19</v>
      </c>
      <c r="F512" t="s">
        <v>30</v>
      </c>
      <c r="G512" t="s">
        <v>833</v>
      </c>
      <c r="H512" t="s">
        <v>22</v>
      </c>
      <c r="I512" t="s">
        <v>23</v>
      </c>
      <c r="J512" t="s">
        <v>24</v>
      </c>
      <c r="K512" t="s">
        <v>821</v>
      </c>
      <c r="L512">
        <v>1</v>
      </c>
      <c r="N512" s="2">
        <v>225</v>
      </c>
      <c r="O512" s="2">
        <v>225</v>
      </c>
      <c r="P512" s="2">
        <v>225</v>
      </c>
      <c r="Q512" t="s">
        <v>25</v>
      </c>
      <c r="R512" t="s">
        <v>974</v>
      </c>
      <c r="S512" s="3" t="s">
        <v>1335</v>
      </c>
    </row>
    <row r="513" spans="1:19" ht="43.2" hidden="1" x14ac:dyDescent="0.3">
      <c r="A513" s="1">
        <v>45751</v>
      </c>
      <c r="B513" t="s">
        <v>16</v>
      </c>
      <c r="C513" t="s">
        <v>17</v>
      </c>
      <c r="D513" t="s">
        <v>18</v>
      </c>
      <c r="E513" t="s">
        <v>19</v>
      </c>
      <c r="F513" t="s">
        <v>30</v>
      </c>
      <c r="G513" t="s">
        <v>833</v>
      </c>
      <c r="H513" t="s">
        <v>32</v>
      </c>
      <c r="I513" t="s">
        <v>23</v>
      </c>
      <c r="J513" t="s">
        <v>33</v>
      </c>
      <c r="K513" t="s">
        <v>821</v>
      </c>
      <c r="L513">
        <v>1</v>
      </c>
      <c r="N513" s="2">
        <v>225</v>
      </c>
      <c r="O513" s="2">
        <v>225</v>
      </c>
      <c r="P513" s="2">
        <v>225</v>
      </c>
      <c r="Q513" t="s">
        <v>25</v>
      </c>
      <c r="R513" t="s">
        <v>974</v>
      </c>
      <c r="S513" s="3" t="s">
        <v>1336</v>
      </c>
    </row>
    <row r="514" spans="1:19" ht="43.2" hidden="1" x14ac:dyDescent="0.3">
      <c r="A514" s="1">
        <v>45751</v>
      </c>
      <c r="B514" t="s">
        <v>16</v>
      </c>
      <c r="C514" t="s">
        <v>17</v>
      </c>
      <c r="D514" t="s">
        <v>18</v>
      </c>
      <c r="E514" t="s">
        <v>19</v>
      </c>
      <c r="F514" t="s">
        <v>30</v>
      </c>
      <c r="G514" t="s">
        <v>993</v>
      </c>
      <c r="H514" t="s">
        <v>32</v>
      </c>
      <c r="I514" t="s">
        <v>23</v>
      </c>
      <c r="J514" t="s">
        <v>33</v>
      </c>
      <c r="K514" t="s">
        <v>821</v>
      </c>
      <c r="L514">
        <v>1</v>
      </c>
      <c r="N514" s="2">
        <v>225</v>
      </c>
      <c r="O514" s="2">
        <v>225</v>
      </c>
      <c r="P514" s="2">
        <v>225</v>
      </c>
      <c r="Q514" t="s">
        <v>25</v>
      </c>
      <c r="R514" t="s">
        <v>974</v>
      </c>
      <c r="S514" s="3" t="s">
        <v>1337</v>
      </c>
    </row>
    <row r="515" spans="1:19" ht="28.8" hidden="1" x14ac:dyDescent="0.3">
      <c r="A515" s="1">
        <v>45751</v>
      </c>
      <c r="B515" t="s">
        <v>16</v>
      </c>
      <c r="C515" t="s">
        <v>17</v>
      </c>
      <c r="D515" t="s">
        <v>18</v>
      </c>
      <c r="E515" t="s">
        <v>19</v>
      </c>
      <c r="F515" t="s">
        <v>30</v>
      </c>
      <c r="G515" t="s">
        <v>35</v>
      </c>
      <c r="H515" t="s">
        <v>53</v>
      </c>
      <c r="I515" t="s">
        <v>23</v>
      </c>
      <c r="J515" t="s">
        <v>54</v>
      </c>
      <c r="K515" t="s">
        <v>821</v>
      </c>
      <c r="L515">
        <v>0.5</v>
      </c>
      <c r="N515" s="2">
        <v>225</v>
      </c>
      <c r="O515" s="2">
        <v>112.5</v>
      </c>
      <c r="P515" s="2">
        <v>225</v>
      </c>
      <c r="Q515" t="s">
        <v>25</v>
      </c>
      <c r="R515" t="s">
        <v>974</v>
      </c>
      <c r="S515" s="3" t="s">
        <v>1338</v>
      </c>
    </row>
    <row r="516" spans="1:19" ht="28.8" hidden="1" x14ac:dyDescent="0.3">
      <c r="A516" s="1">
        <v>45751</v>
      </c>
      <c r="B516" t="s">
        <v>16</v>
      </c>
      <c r="C516" t="s">
        <v>17</v>
      </c>
      <c r="D516" t="s">
        <v>18</v>
      </c>
      <c r="E516" t="s">
        <v>19</v>
      </c>
      <c r="F516" t="s">
        <v>30</v>
      </c>
      <c r="G516" t="s">
        <v>35</v>
      </c>
      <c r="H516" t="s">
        <v>53</v>
      </c>
      <c r="I516" t="s">
        <v>23</v>
      </c>
      <c r="J516" t="s">
        <v>54</v>
      </c>
      <c r="K516" t="s">
        <v>821</v>
      </c>
      <c r="L516">
        <v>0.5</v>
      </c>
      <c r="N516" s="2">
        <v>225</v>
      </c>
      <c r="O516" s="2">
        <v>112.5</v>
      </c>
      <c r="P516" s="2">
        <v>225</v>
      </c>
      <c r="Q516" t="s">
        <v>25</v>
      </c>
      <c r="R516" t="s">
        <v>974</v>
      </c>
      <c r="S516" s="3" t="s">
        <v>1339</v>
      </c>
    </row>
    <row r="517" spans="1:19" ht="43.2" hidden="1" x14ac:dyDescent="0.3">
      <c r="A517" s="1">
        <v>45751</v>
      </c>
      <c r="B517" t="s">
        <v>16</v>
      </c>
      <c r="C517" t="s">
        <v>17</v>
      </c>
      <c r="D517" t="s">
        <v>18</v>
      </c>
      <c r="E517" t="s">
        <v>19</v>
      </c>
      <c r="F517" t="s">
        <v>30</v>
      </c>
      <c r="G517" t="s">
        <v>35</v>
      </c>
      <c r="H517" t="s">
        <v>32</v>
      </c>
      <c r="I517" t="s">
        <v>23</v>
      </c>
      <c r="J517" t="s">
        <v>33</v>
      </c>
      <c r="K517" t="s">
        <v>821</v>
      </c>
      <c r="L517">
        <v>1</v>
      </c>
      <c r="N517" s="2">
        <v>225</v>
      </c>
      <c r="O517" s="2">
        <v>225</v>
      </c>
      <c r="P517" s="2">
        <v>225</v>
      </c>
      <c r="Q517" t="s">
        <v>25</v>
      </c>
      <c r="R517" t="s">
        <v>974</v>
      </c>
      <c r="S517" s="3" t="s">
        <v>1340</v>
      </c>
    </row>
    <row r="518" spans="1:19" ht="28.8" hidden="1" x14ac:dyDescent="0.3">
      <c r="A518" s="1">
        <v>45751</v>
      </c>
      <c r="B518" t="s">
        <v>16</v>
      </c>
      <c r="C518" t="s">
        <v>17</v>
      </c>
      <c r="D518" t="s">
        <v>18</v>
      </c>
      <c r="E518" t="s">
        <v>19</v>
      </c>
      <c r="F518" t="s">
        <v>30</v>
      </c>
      <c r="G518" t="s">
        <v>35</v>
      </c>
      <c r="H518" t="s">
        <v>22</v>
      </c>
      <c r="I518" t="s">
        <v>23</v>
      </c>
      <c r="J518" t="s">
        <v>24</v>
      </c>
      <c r="K518" t="s">
        <v>821</v>
      </c>
      <c r="L518">
        <v>1</v>
      </c>
      <c r="N518" s="2">
        <v>225</v>
      </c>
      <c r="O518" s="2">
        <v>225</v>
      </c>
      <c r="P518" s="2">
        <v>225</v>
      </c>
      <c r="Q518" t="s">
        <v>25</v>
      </c>
      <c r="R518" t="s">
        <v>974</v>
      </c>
      <c r="S518" s="3" t="s">
        <v>1341</v>
      </c>
    </row>
    <row r="519" spans="1:19" ht="57.6" hidden="1" x14ac:dyDescent="0.3">
      <c r="A519" s="1">
        <v>45751</v>
      </c>
      <c r="B519" t="s">
        <v>16</v>
      </c>
      <c r="C519" t="s">
        <v>17</v>
      </c>
      <c r="D519" t="s">
        <v>18</v>
      </c>
      <c r="E519" t="s">
        <v>19</v>
      </c>
      <c r="F519" t="s">
        <v>30</v>
      </c>
      <c r="G519" t="s">
        <v>35</v>
      </c>
      <c r="H519" t="s">
        <v>32</v>
      </c>
      <c r="I519" t="s">
        <v>23</v>
      </c>
      <c r="J519" t="s">
        <v>33</v>
      </c>
      <c r="K519" t="s">
        <v>821</v>
      </c>
      <c r="L519">
        <v>1</v>
      </c>
      <c r="N519" s="2">
        <v>225</v>
      </c>
      <c r="O519" s="2">
        <v>225</v>
      </c>
      <c r="P519" s="2">
        <v>225</v>
      </c>
      <c r="Q519" t="s">
        <v>25</v>
      </c>
      <c r="R519" t="s">
        <v>974</v>
      </c>
      <c r="S519" s="3" t="s">
        <v>1002</v>
      </c>
    </row>
    <row r="520" spans="1:19" ht="43.2" hidden="1" x14ac:dyDescent="0.3">
      <c r="A520" s="1">
        <v>45751</v>
      </c>
      <c r="B520" t="s">
        <v>16</v>
      </c>
      <c r="C520" t="s">
        <v>17</v>
      </c>
      <c r="D520" t="s">
        <v>18</v>
      </c>
      <c r="E520" t="s">
        <v>19</v>
      </c>
      <c r="F520" t="s">
        <v>30</v>
      </c>
      <c r="G520" t="s">
        <v>35</v>
      </c>
      <c r="H520" t="s">
        <v>67</v>
      </c>
      <c r="I520" t="s">
        <v>23</v>
      </c>
      <c r="J520" t="s">
        <v>68</v>
      </c>
      <c r="K520" t="s">
        <v>821</v>
      </c>
      <c r="L520">
        <v>0.5</v>
      </c>
      <c r="N520" s="2">
        <v>225</v>
      </c>
      <c r="O520" s="2">
        <v>112.5</v>
      </c>
      <c r="P520" s="2">
        <v>225</v>
      </c>
      <c r="Q520" t="s">
        <v>25</v>
      </c>
      <c r="R520" t="s">
        <v>974</v>
      </c>
      <c r="S520" s="3" t="s">
        <v>1342</v>
      </c>
    </row>
    <row r="521" spans="1:19" ht="28.8" hidden="1" x14ac:dyDescent="0.3">
      <c r="A521" s="1">
        <v>45751</v>
      </c>
      <c r="B521" t="s">
        <v>16</v>
      </c>
      <c r="C521" t="s">
        <v>17</v>
      </c>
      <c r="D521" t="s">
        <v>18</v>
      </c>
      <c r="E521" t="s">
        <v>19</v>
      </c>
      <c r="F521" t="s">
        <v>30</v>
      </c>
      <c r="G521" t="s">
        <v>35</v>
      </c>
      <c r="H521" t="s">
        <v>32</v>
      </c>
      <c r="I521" t="s">
        <v>23</v>
      </c>
      <c r="J521" t="s">
        <v>33</v>
      </c>
      <c r="K521" t="s">
        <v>821</v>
      </c>
      <c r="L521">
        <v>0.5</v>
      </c>
      <c r="N521" s="2">
        <v>225</v>
      </c>
      <c r="O521" s="2">
        <v>112.5</v>
      </c>
      <c r="P521" s="2">
        <v>225</v>
      </c>
      <c r="Q521" t="s">
        <v>25</v>
      </c>
      <c r="R521" t="s">
        <v>974</v>
      </c>
      <c r="S521" s="3" t="s">
        <v>1343</v>
      </c>
    </row>
    <row r="522" spans="1:19" ht="43.2" hidden="1" x14ac:dyDescent="0.3">
      <c r="A522" s="1">
        <v>45751</v>
      </c>
      <c r="B522" t="s">
        <v>16</v>
      </c>
      <c r="C522" t="s">
        <v>17</v>
      </c>
      <c r="D522" t="s">
        <v>18</v>
      </c>
      <c r="E522" t="s">
        <v>19</v>
      </c>
      <c r="F522" t="s">
        <v>30</v>
      </c>
      <c r="G522" t="s">
        <v>35</v>
      </c>
      <c r="H522" t="s">
        <v>32</v>
      </c>
      <c r="I522" t="s">
        <v>23</v>
      </c>
      <c r="J522" t="s">
        <v>33</v>
      </c>
      <c r="K522" t="s">
        <v>821</v>
      </c>
      <c r="L522">
        <v>1</v>
      </c>
      <c r="N522" s="2">
        <v>225</v>
      </c>
      <c r="O522" s="2">
        <v>225</v>
      </c>
      <c r="P522" s="2">
        <v>225</v>
      </c>
      <c r="Q522" t="s">
        <v>25</v>
      </c>
      <c r="R522" t="s">
        <v>974</v>
      </c>
      <c r="S522" s="3" t="s">
        <v>1344</v>
      </c>
    </row>
    <row r="523" spans="1:19" ht="28.8" hidden="1" x14ac:dyDescent="0.3">
      <c r="A523" s="1">
        <v>45751</v>
      </c>
      <c r="B523" t="s">
        <v>16</v>
      </c>
      <c r="C523" t="s">
        <v>17</v>
      </c>
      <c r="D523" t="s">
        <v>18</v>
      </c>
      <c r="E523" t="s">
        <v>19</v>
      </c>
      <c r="F523" t="s">
        <v>30</v>
      </c>
      <c r="G523" t="s">
        <v>35</v>
      </c>
      <c r="H523" t="s">
        <v>67</v>
      </c>
      <c r="I523" t="s">
        <v>23</v>
      </c>
      <c r="J523" t="s">
        <v>68</v>
      </c>
      <c r="K523" t="s">
        <v>821</v>
      </c>
      <c r="L523">
        <v>1.5</v>
      </c>
      <c r="N523" s="2">
        <v>225</v>
      </c>
      <c r="O523" s="2">
        <v>337.5</v>
      </c>
      <c r="P523" s="2">
        <v>225</v>
      </c>
      <c r="Q523" t="s">
        <v>25</v>
      </c>
      <c r="R523" t="s">
        <v>974</v>
      </c>
      <c r="S523" s="3" t="s">
        <v>1345</v>
      </c>
    </row>
    <row r="524" spans="1:19" ht="28.8" hidden="1" x14ac:dyDescent="0.3">
      <c r="A524" s="1">
        <v>45751</v>
      </c>
      <c r="B524" t="s">
        <v>16</v>
      </c>
      <c r="C524" t="s">
        <v>17</v>
      </c>
      <c r="D524" t="s">
        <v>18</v>
      </c>
      <c r="E524" t="s">
        <v>19</v>
      </c>
      <c r="F524" t="s">
        <v>30</v>
      </c>
      <c r="G524" t="s">
        <v>35</v>
      </c>
      <c r="H524" t="s">
        <v>32</v>
      </c>
      <c r="I524" t="s">
        <v>23</v>
      </c>
      <c r="J524" t="s">
        <v>33</v>
      </c>
      <c r="K524" t="s">
        <v>821</v>
      </c>
      <c r="L524">
        <v>0.5</v>
      </c>
      <c r="N524" s="2">
        <v>225</v>
      </c>
      <c r="O524" s="2">
        <v>112.5</v>
      </c>
      <c r="P524" s="2">
        <v>225</v>
      </c>
      <c r="Q524" t="s">
        <v>25</v>
      </c>
      <c r="R524" t="s">
        <v>974</v>
      </c>
      <c r="S524" s="3" t="s">
        <v>1346</v>
      </c>
    </row>
    <row r="525" spans="1:19" ht="57.6" hidden="1" x14ac:dyDescent="0.3">
      <c r="A525" s="1">
        <v>45751</v>
      </c>
      <c r="B525" t="s">
        <v>16</v>
      </c>
      <c r="C525" t="s">
        <v>17</v>
      </c>
      <c r="D525" t="s">
        <v>18</v>
      </c>
      <c r="E525" t="s">
        <v>19</v>
      </c>
      <c r="F525" t="s">
        <v>30</v>
      </c>
      <c r="G525" t="s">
        <v>48</v>
      </c>
      <c r="H525" t="s">
        <v>32</v>
      </c>
      <c r="I525" t="s">
        <v>23</v>
      </c>
      <c r="J525" t="s">
        <v>33</v>
      </c>
      <c r="K525" t="s">
        <v>821</v>
      </c>
      <c r="L525">
        <v>0.5</v>
      </c>
      <c r="N525" s="2">
        <v>225</v>
      </c>
      <c r="O525" s="2">
        <v>112.5</v>
      </c>
      <c r="P525" s="2">
        <v>225</v>
      </c>
      <c r="Q525" t="s">
        <v>25</v>
      </c>
      <c r="R525" t="s">
        <v>974</v>
      </c>
      <c r="S525" s="3" t="s">
        <v>1347</v>
      </c>
    </row>
    <row r="526" spans="1:19" hidden="1" x14ac:dyDescent="0.3">
      <c r="A526" s="1"/>
      <c r="N526" s="2"/>
      <c r="O526" s="2"/>
      <c r="P526" s="2"/>
      <c r="S526"/>
    </row>
    <row r="527" spans="1:19" hidden="1" x14ac:dyDescent="0.3">
      <c r="A527" s="1"/>
      <c r="N527" s="2"/>
      <c r="O527" s="2"/>
      <c r="P527" s="2"/>
      <c r="S527"/>
    </row>
    <row r="528" spans="1:19" hidden="1" x14ac:dyDescent="0.3">
      <c r="A528" s="1"/>
      <c r="N528" s="2"/>
      <c r="O528" s="2"/>
      <c r="P528" s="2"/>
      <c r="S528"/>
    </row>
    <row r="529" spans="1:19" hidden="1" x14ac:dyDescent="0.3">
      <c r="A529" s="1"/>
      <c r="N529" s="2"/>
      <c r="O529" s="2"/>
      <c r="P529" s="2"/>
      <c r="S529"/>
    </row>
    <row r="530" spans="1:19" hidden="1" x14ac:dyDescent="0.3">
      <c r="A530" s="1"/>
      <c r="N530" s="2"/>
      <c r="O530" s="2"/>
      <c r="P530" s="2"/>
      <c r="S530"/>
    </row>
    <row r="531" spans="1:19" hidden="1" x14ac:dyDescent="0.3">
      <c r="A531" s="1"/>
      <c r="N531" s="2"/>
      <c r="O531" s="2"/>
      <c r="P531" s="2"/>
      <c r="S531"/>
    </row>
    <row r="532" spans="1:19" hidden="1" x14ac:dyDescent="0.3">
      <c r="A532" s="1"/>
      <c r="N532" s="2"/>
      <c r="O532" s="2"/>
      <c r="P532" s="2"/>
      <c r="S532"/>
    </row>
    <row r="533" spans="1:19" ht="43.2" hidden="1" x14ac:dyDescent="0.3">
      <c r="A533" s="1">
        <v>45751</v>
      </c>
      <c r="B533" t="s">
        <v>16</v>
      </c>
      <c r="C533" t="s">
        <v>17</v>
      </c>
      <c r="D533" t="s">
        <v>18</v>
      </c>
      <c r="E533" t="s">
        <v>19</v>
      </c>
      <c r="F533" t="s">
        <v>319</v>
      </c>
      <c r="G533" t="s">
        <v>320</v>
      </c>
      <c r="H533" t="s">
        <v>32</v>
      </c>
      <c r="I533" t="s">
        <v>23</v>
      </c>
      <c r="J533" t="s">
        <v>33</v>
      </c>
      <c r="K533" t="s">
        <v>821</v>
      </c>
      <c r="L533">
        <v>1.75</v>
      </c>
      <c r="N533" s="2">
        <v>184</v>
      </c>
      <c r="O533" s="2">
        <v>322</v>
      </c>
      <c r="P533" s="2">
        <v>184</v>
      </c>
      <c r="Q533" t="s">
        <v>25</v>
      </c>
      <c r="R533" t="s">
        <v>974</v>
      </c>
      <c r="S533" s="3" t="s">
        <v>1348</v>
      </c>
    </row>
    <row r="534" spans="1:19" ht="28.8" hidden="1" x14ac:dyDescent="0.3">
      <c r="A534" s="1">
        <v>45751</v>
      </c>
      <c r="B534" t="s">
        <v>16</v>
      </c>
      <c r="C534" t="s">
        <v>17</v>
      </c>
      <c r="D534" t="s">
        <v>18</v>
      </c>
      <c r="E534" t="s">
        <v>19</v>
      </c>
      <c r="F534" t="s">
        <v>319</v>
      </c>
      <c r="G534" t="s">
        <v>320</v>
      </c>
      <c r="H534" t="s">
        <v>22</v>
      </c>
      <c r="I534" t="s">
        <v>23</v>
      </c>
      <c r="J534" t="s">
        <v>24</v>
      </c>
      <c r="K534" t="s">
        <v>821</v>
      </c>
      <c r="L534">
        <v>4</v>
      </c>
      <c r="N534" s="2">
        <v>184</v>
      </c>
      <c r="O534" s="2">
        <v>736</v>
      </c>
      <c r="P534" s="2">
        <v>184</v>
      </c>
      <c r="Q534" t="s">
        <v>25</v>
      </c>
      <c r="R534" t="s">
        <v>974</v>
      </c>
      <c r="S534" s="3" t="s">
        <v>1349</v>
      </c>
    </row>
    <row r="535" spans="1:19" ht="28.8" hidden="1" x14ac:dyDescent="0.3">
      <c r="A535" s="1">
        <v>45751</v>
      </c>
      <c r="B535" t="s">
        <v>16</v>
      </c>
      <c r="C535" t="s">
        <v>17</v>
      </c>
      <c r="D535" t="s">
        <v>18</v>
      </c>
      <c r="E535" t="s">
        <v>19</v>
      </c>
      <c r="F535" t="s">
        <v>319</v>
      </c>
      <c r="G535" t="s">
        <v>320</v>
      </c>
      <c r="H535" t="s">
        <v>22</v>
      </c>
      <c r="I535" t="s">
        <v>23</v>
      </c>
      <c r="J535" t="s">
        <v>24</v>
      </c>
      <c r="K535" t="s">
        <v>821</v>
      </c>
      <c r="L535">
        <v>0.75</v>
      </c>
      <c r="N535" s="2">
        <v>184</v>
      </c>
      <c r="O535" s="2">
        <v>138</v>
      </c>
      <c r="P535" s="2">
        <v>184</v>
      </c>
      <c r="Q535" t="s">
        <v>25</v>
      </c>
      <c r="R535" t="s">
        <v>974</v>
      </c>
      <c r="S535" s="3" t="s">
        <v>1350</v>
      </c>
    </row>
    <row r="536" spans="1:19" ht="43.2" hidden="1" x14ac:dyDescent="0.3">
      <c r="A536" s="1">
        <v>45751</v>
      </c>
      <c r="B536" t="s">
        <v>16</v>
      </c>
      <c r="C536" t="s">
        <v>17</v>
      </c>
      <c r="D536" t="s">
        <v>18</v>
      </c>
      <c r="E536" t="s">
        <v>19</v>
      </c>
      <c r="F536" t="s">
        <v>319</v>
      </c>
      <c r="G536" t="s">
        <v>320</v>
      </c>
      <c r="H536" t="s">
        <v>32</v>
      </c>
      <c r="I536" t="s">
        <v>23</v>
      </c>
      <c r="J536" t="s">
        <v>33</v>
      </c>
      <c r="K536" t="s">
        <v>821</v>
      </c>
      <c r="L536">
        <v>2</v>
      </c>
      <c r="N536" s="2">
        <v>184</v>
      </c>
      <c r="O536" s="2">
        <v>368</v>
      </c>
      <c r="P536" s="2">
        <v>184</v>
      </c>
      <c r="Q536" t="s">
        <v>25</v>
      </c>
      <c r="R536" t="s">
        <v>974</v>
      </c>
      <c r="S536" s="3" t="s">
        <v>1351</v>
      </c>
    </row>
    <row r="537" spans="1:19" ht="43.2" hidden="1" x14ac:dyDescent="0.3">
      <c r="A537" s="1">
        <v>45751</v>
      </c>
      <c r="B537" t="s">
        <v>16</v>
      </c>
      <c r="C537" t="s">
        <v>17</v>
      </c>
      <c r="D537" t="s">
        <v>18</v>
      </c>
      <c r="E537" t="s">
        <v>19</v>
      </c>
      <c r="F537" t="s">
        <v>319</v>
      </c>
      <c r="G537" t="s">
        <v>327</v>
      </c>
      <c r="H537" t="s">
        <v>32</v>
      </c>
      <c r="I537" t="s">
        <v>23</v>
      </c>
      <c r="J537" t="s">
        <v>33</v>
      </c>
      <c r="K537" t="s">
        <v>821</v>
      </c>
      <c r="L537">
        <v>1</v>
      </c>
      <c r="N537" s="2">
        <v>184</v>
      </c>
      <c r="O537" s="2">
        <v>184</v>
      </c>
      <c r="P537" s="2">
        <v>184</v>
      </c>
      <c r="Q537" t="s">
        <v>25</v>
      </c>
      <c r="R537" t="s">
        <v>974</v>
      </c>
      <c r="S537" s="3" t="s">
        <v>1352</v>
      </c>
    </row>
    <row r="538" spans="1:19" ht="43.2" hidden="1" x14ac:dyDescent="0.3">
      <c r="A538" s="1">
        <v>45751</v>
      </c>
      <c r="B538" t="s">
        <v>16</v>
      </c>
      <c r="C538" t="s">
        <v>17</v>
      </c>
      <c r="D538" t="s">
        <v>18</v>
      </c>
      <c r="E538" t="s">
        <v>19</v>
      </c>
      <c r="F538" t="s">
        <v>319</v>
      </c>
      <c r="G538" t="s">
        <v>327</v>
      </c>
      <c r="H538" t="s">
        <v>32</v>
      </c>
      <c r="I538" t="s">
        <v>23</v>
      </c>
      <c r="J538" t="s">
        <v>33</v>
      </c>
      <c r="K538" t="s">
        <v>821</v>
      </c>
      <c r="L538">
        <v>2.5</v>
      </c>
      <c r="N538" s="2">
        <v>184</v>
      </c>
      <c r="O538" s="2">
        <v>460</v>
      </c>
      <c r="P538" s="2">
        <v>184</v>
      </c>
      <c r="Q538" t="s">
        <v>25</v>
      </c>
      <c r="R538" t="s">
        <v>974</v>
      </c>
      <c r="S538" s="3" t="s">
        <v>1353</v>
      </c>
    </row>
    <row r="539" spans="1:19" ht="28.8" hidden="1" x14ac:dyDescent="0.3">
      <c r="A539" s="1">
        <v>45751</v>
      </c>
      <c r="B539" t="s">
        <v>16</v>
      </c>
      <c r="C539" t="s">
        <v>17</v>
      </c>
      <c r="D539" t="s">
        <v>18</v>
      </c>
      <c r="E539" t="s">
        <v>19</v>
      </c>
      <c r="F539" t="s">
        <v>319</v>
      </c>
      <c r="G539" t="s">
        <v>327</v>
      </c>
      <c r="H539" t="s">
        <v>32</v>
      </c>
      <c r="I539" t="s">
        <v>23</v>
      </c>
      <c r="J539" t="s">
        <v>33</v>
      </c>
      <c r="K539" t="s">
        <v>821</v>
      </c>
      <c r="L539">
        <v>1</v>
      </c>
      <c r="N539" s="2">
        <v>184</v>
      </c>
      <c r="O539" s="2">
        <v>184</v>
      </c>
      <c r="P539" s="2">
        <v>184</v>
      </c>
      <c r="Q539" t="s">
        <v>25</v>
      </c>
      <c r="R539" t="s">
        <v>974</v>
      </c>
      <c r="S539" s="3" t="s">
        <v>1354</v>
      </c>
    </row>
    <row r="540" spans="1:19" ht="28.8" hidden="1" x14ac:dyDescent="0.3">
      <c r="A540" s="1">
        <v>45751</v>
      </c>
      <c r="B540" t="s">
        <v>16</v>
      </c>
      <c r="C540" t="s">
        <v>17</v>
      </c>
      <c r="D540" t="s">
        <v>18</v>
      </c>
      <c r="E540" t="s">
        <v>19</v>
      </c>
      <c r="F540" t="s">
        <v>319</v>
      </c>
      <c r="G540" t="s">
        <v>327</v>
      </c>
      <c r="H540" t="s">
        <v>32</v>
      </c>
      <c r="I540" t="s">
        <v>23</v>
      </c>
      <c r="J540" t="s">
        <v>33</v>
      </c>
      <c r="K540" t="s">
        <v>821</v>
      </c>
      <c r="L540">
        <v>1</v>
      </c>
      <c r="N540" s="2">
        <v>184</v>
      </c>
      <c r="O540" s="2">
        <v>184</v>
      </c>
      <c r="P540" s="2">
        <v>184</v>
      </c>
      <c r="Q540" t="s">
        <v>25</v>
      </c>
      <c r="R540" t="s">
        <v>974</v>
      </c>
      <c r="S540" s="3" t="s">
        <v>1355</v>
      </c>
    </row>
    <row r="541" spans="1:19" ht="28.8" hidden="1" x14ac:dyDescent="0.3">
      <c r="A541" s="1">
        <v>45751</v>
      </c>
      <c r="B541" t="s">
        <v>16</v>
      </c>
      <c r="C541" t="s">
        <v>17</v>
      </c>
      <c r="D541" t="s">
        <v>18</v>
      </c>
      <c r="E541" t="s">
        <v>19</v>
      </c>
      <c r="F541" t="s">
        <v>319</v>
      </c>
      <c r="G541" t="s">
        <v>327</v>
      </c>
      <c r="H541" t="s">
        <v>32</v>
      </c>
      <c r="I541" t="s">
        <v>23</v>
      </c>
      <c r="J541" t="s">
        <v>33</v>
      </c>
      <c r="K541" t="s">
        <v>821</v>
      </c>
      <c r="L541">
        <v>1</v>
      </c>
      <c r="N541" s="2">
        <v>184</v>
      </c>
      <c r="O541" s="2">
        <v>184</v>
      </c>
      <c r="P541" s="2">
        <v>184</v>
      </c>
      <c r="Q541" t="s">
        <v>25</v>
      </c>
      <c r="R541" t="s">
        <v>974</v>
      </c>
      <c r="S541" s="3" t="s">
        <v>1356</v>
      </c>
    </row>
    <row r="542" spans="1:19" ht="28.8" hidden="1" x14ac:dyDescent="0.3">
      <c r="A542" s="1">
        <v>45751</v>
      </c>
      <c r="B542" t="s">
        <v>16</v>
      </c>
      <c r="C542" t="s">
        <v>17</v>
      </c>
      <c r="D542" t="s">
        <v>18</v>
      </c>
      <c r="E542" t="s">
        <v>19</v>
      </c>
      <c r="F542" t="s">
        <v>319</v>
      </c>
      <c r="G542" t="s">
        <v>401</v>
      </c>
      <c r="H542" t="s">
        <v>335</v>
      </c>
      <c r="I542" t="s">
        <v>23</v>
      </c>
      <c r="J542" t="s">
        <v>336</v>
      </c>
      <c r="K542" t="s">
        <v>821</v>
      </c>
      <c r="L542">
        <v>4</v>
      </c>
      <c r="N542" s="2">
        <v>184</v>
      </c>
      <c r="O542" s="2">
        <v>736</v>
      </c>
      <c r="P542" s="2">
        <v>184</v>
      </c>
      <c r="Q542" t="s">
        <v>25</v>
      </c>
      <c r="R542" t="s">
        <v>974</v>
      </c>
      <c r="S542" s="3" t="s">
        <v>1357</v>
      </c>
    </row>
    <row r="543" spans="1:19" ht="86.4" hidden="1" x14ac:dyDescent="0.3">
      <c r="A543" s="1">
        <v>45751</v>
      </c>
      <c r="B543" t="s">
        <v>16</v>
      </c>
      <c r="C543" t="s">
        <v>17</v>
      </c>
      <c r="D543" t="s">
        <v>18</v>
      </c>
      <c r="E543" t="s">
        <v>19</v>
      </c>
      <c r="F543" t="s">
        <v>319</v>
      </c>
      <c r="G543" t="s">
        <v>401</v>
      </c>
      <c r="H543" t="s">
        <v>335</v>
      </c>
      <c r="I543" t="s">
        <v>23</v>
      </c>
      <c r="J543" t="s">
        <v>336</v>
      </c>
      <c r="K543" t="s">
        <v>821</v>
      </c>
      <c r="L543">
        <v>4</v>
      </c>
      <c r="N543" s="2">
        <v>184</v>
      </c>
      <c r="O543" s="2">
        <v>736</v>
      </c>
      <c r="P543" s="2">
        <v>184</v>
      </c>
      <c r="Q543" t="s">
        <v>25</v>
      </c>
      <c r="R543" t="s">
        <v>974</v>
      </c>
      <c r="S543" s="3" t="s">
        <v>1358</v>
      </c>
    </row>
    <row r="544" spans="1:19" ht="72" hidden="1" x14ac:dyDescent="0.3">
      <c r="A544" s="1">
        <v>45751</v>
      </c>
      <c r="B544" t="s">
        <v>16</v>
      </c>
      <c r="C544" t="s">
        <v>17</v>
      </c>
      <c r="D544" t="s">
        <v>18</v>
      </c>
      <c r="E544" t="s">
        <v>19</v>
      </c>
      <c r="F544" t="s">
        <v>319</v>
      </c>
      <c r="G544" t="s">
        <v>329</v>
      </c>
      <c r="H544" t="s">
        <v>67</v>
      </c>
      <c r="I544" t="s">
        <v>23</v>
      </c>
      <c r="J544" t="s">
        <v>68</v>
      </c>
      <c r="K544" t="s">
        <v>821</v>
      </c>
      <c r="L544">
        <v>3.5</v>
      </c>
      <c r="N544" s="2">
        <v>184</v>
      </c>
      <c r="O544" s="2">
        <v>644</v>
      </c>
      <c r="P544" s="2">
        <v>184</v>
      </c>
      <c r="Q544" t="s">
        <v>25</v>
      </c>
      <c r="R544" t="s">
        <v>974</v>
      </c>
      <c r="S544" s="3" t="s">
        <v>1359</v>
      </c>
    </row>
    <row r="545" spans="1:19" ht="72" hidden="1" x14ac:dyDescent="0.3">
      <c r="A545" s="1">
        <v>45751</v>
      </c>
      <c r="B545" t="s">
        <v>16</v>
      </c>
      <c r="C545" t="s">
        <v>17</v>
      </c>
      <c r="D545" t="s">
        <v>18</v>
      </c>
      <c r="E545" t="s">
        <v>19</v>
      </c>
      <c r="F545" t="s">
        <v>319</v>
      </c>
      <c r="G545" t="s">
        <v>329</v>
      </c>
      <c r="H545" t="s">
        <v>67</v>
      </c>
      <c r="I545" t="s">
        <v>23</v>
      </c>
      <c r="J545" t="s">
        <v>68</v>
      </c>
      <c r="K545" t="s">
        <v>821</v>
      </c>
      <c r="L545">
        <v>3.5</v>
      </c>
      <c r="N545" s="2">
        <v>184</v>
      </c>
      <c r="O545" s="2">
        <v>644</v>
      </c>
      <c r="P545" s="2">
        <v>184</v>
      </c>
      <c r="Q545" t="s">
        <v>25</v>
      </c>
      <c r="R545" t="s">
        <v>974</v>
      </c>
      <c r="S545" s="3" t="s">
        <v>1360</v>
      </c>
    </row>
    <row r="546" spans="1:19" ht="86.4" hidden="1" x14ac:dyDescent="0.3">
      <c r="A546" s="1">
        <v>45751</v>
      </c>
      <c r="B546" t="s">
        <v>16</v>
      </c>
      <c r="C546" t="s">
        <v>17</v>
      </c>
      <c r="D546" t="s">
        <v>18</v>
      </c>
      <c r="E546" t="s">
        <v>19</v>
      </c>
      <c r="F546" t="s">
        <v>319</v>
      </c>
      <c r="G546" t="s">
        <v>329</v>
      </c>
      <c r="H546" t="s">
        <v>32</v>
      </c>
      <c r="I546" t="s">
        <v>23</v>
      </c>
      <c r="J546" t="s">
        <v>33</v>
      </c>
      <c r="K546" t="s">
        <v>821</v>
      </c>
      <c r="L546">
        <v>0.5</v>
      </c>
      <c r="N546" s="2">
        <v>184</v>
      </c>
      <c r="O546" s="2">
        <v>92</v>
      </c>
      <c r="P546" s="2">
        <v>184</v>
      </c>
      <c r="Q546" t="s">
        <v>25</v>
      </c>
      <c r="R546" t="s">
        <v>974</v>
      </c>
      <c r="S546" s="3" t="s">
        <v>1361</v>
      </c>
    </row>
    <row r="547" spans="1:19" hidden="1" x14ac:dyDescent="0.3">
      <c r="A547" s="1"/>
      <c r="N547" s="2"/>
      <c r="O547" s="2"/>
      <c r="P547" s="2"/>
      <c r="S547"/>
    </row>
    <row r="548" spans="1:19" hidden="1" x14ac:dyDescent="0.3">
      <c r="A548" s="1"/>
      <c r="N548" s="2"/>
      <c r="O548" s="2"/>
      <c r="P548" s="2"/>
      <c r="S548"/>
    </row>
    <row r="549" spans="1:19" hidden="1" x14ac:dyDescent="0.3">
      <c r="A549" s="1"/>
      <c r="N549" s="2"/>
      <c r="O549" s="2"/>
      <c r="P549" s="2"/>
      <c r="S549"/>
    </row>
    <row r="550" spans="1:19" hidden="1" x14ac:dyDescent="0.3">
      <c r="A550" s="1"/>
      <c r="N550" s="2"/>
      <c r="O550" s="2"/>
      <c r="P550" s="2"/>
      <c r="S550"/>
    </row>
    <row r="551" spans="1:19" hidden="1" x14ac:dyDescent="0.3">
      <c r="A551" s="1"/>
      <c r="N551" s="2"/>
      <c r="O551" s="2"/>
      <c r="P551" s="2"/>
      <c r="S551"/>
    </row>
    <row r="552" spans="1:19" hidden="1" x14ac:dyDescent="0.3">
      <c r="A552" s="1"/>
      <c r="N552" s="2"/>
      <c r="O552" s="2"/>
      <c r="P552" s="2"/>
      <c r="S552"/>
    </row>
    <row r="553" spans="1:19" hidden="1" x14ac:dyDescent="0.3">
      <c r="A553" s="1"/>
      <c r="N553" s="2"/>
      <c r="O553" s="2"/>
      <c r="P553" s="2"/>
      <c r="S553"/>
    </row>
    <row r="554" spans="1:19" ht="72" x14ac:dyDescent="0.3">
      <c r="A554" s="1">
        <v>45751</v>
      </c>
      <c r="B554" t="s">
        <v>16</v>
      </c>
      <c r="C554" t="s">
        <v>17</v>
      </c>
      <c r="D554" t="s">
        <v>18</v>
      </c>
      <c r="E554" t="s">
        <v>19</v>
      </c>
      <c r="F554" t="s">
        <v>532</v>
      </c>
      <c r="G554" t="s">
        <v>533</v>
      </c>
      <c r="H554" t="s">
        <v>53</v>
      </c>
      <c r="I554" t="s">
        <v>23</v>
      </c>
      <c r="J554" t="s">
        <v>54</v>
      </c>
      <c r="K554" t="s">
        <v>821</v>
      </c>
      <c r="L554">
        <v>4</v>
      </c>
      <c r="N554" s="2">
        <v>167</v>
      </c>
      <c r="O554" s="2">
        <v>668</v>
      </c>
      <c r="P554" s="2">
        <v>167</v>
      </c>
      <c r="Q554" t="s">
        <v>25</v>
      </c>
      <c r="R554" t="s">
        <v>974</v>
      </c>
      <c r="S554" s="37" t="s">
        <v>1362</v>
      </c>
    </row>
    <row r="555" spans="1:19" ht="100.8" hidden="1" x14ac:dyDescent="0.3">
      <c r="A555" s="1">
        <v>45751</v>
      </c>
      <c r="B555" t="s">
        <v>16</v>
      </c>
      <c r="C555" t="s">
        <v>17</v>
      </c>
      <c r="D555" t="s">
        <v>18</v>
      </c>
      <c r="E555" t="s">
        <v>19</v>
      </c>
      <c r="F555" t="s">
        <v>492</v>
      </c>
      <c r="G555" t="s">
        <v>872</v>
      </c>
      <c r="H555" t="s">
        <v>32</v>
      </c>
      <c r="I555" t="s">
        <v>23</v>
      </c>
      <c r="J555" t="s">
        <v>33</v>
      </c>
      <c r="K555" t="s">
        <v>821</v>
      </c>
      <c r="L555">
        <v>4</v>
      </c>
      <c r="N555" s="2">
        <v>167</v>
      </c>
      <c r="O555" s="2">
        <v>668</v>
      </c>
      <c r="P555" s="2">
        <v>167</v>
      </c>
      <c r="Q555" t="s">
        <v>25</v>
      </c>
      <c r="R555" t="s">
        <v>974</v>
      </c>
      <c r="S555" s="3" t="s">
        <v>1363</v>
      </c>
    </row>
    <row r="556" spans="1:19" ht="43.2" x14ac:dyDescent="0.3">
      <c r="A556" s="1">
        <v>45751</v>
      </c>
      <c r="B556" t="s">
        <v>16</v>
      </c>
      <c r="C556" t="s">
        <v>17</v>
      </c>
      <c r="D556" t="s">
        <v>18</v>
      </c>
      <c r="E556" t="s">
        <v>19</v>
      </c>
      <c r="F556" t="s">
        <v>492</v>
      </c>
      <c r="G556" t="s">
        <v>872</v>
      </c>
      <c r="H556" t="s">
        <v>22</v>
      </c>
      <c r="I556" t="s">
        <v>23</v>
      </c>
      <c r="J556" t="s">
        <v>24</v>
      </c>
      <c r="K556" t="s">
        <v>821</v>
      </c>
      <c r="L556">
        <v>4</v>
      </c>
      <c r="N556" s="2">
        <v>167</v>
      </c>
      <c r="O556" s="2">
        <v>668</v>
      </c>
      <c r="P556" s="2">
        <v>167</v>
      </c>
      <c r="Q556" t="s">
        <v>25</v>
      </c>
      <c r="R556" t="s">
        <v>974</v>
      </c>
      <c r="S556" s="37" t="s">
        <v>1364</v>
      </c>
    </row>
    <row r="557" spans="1:19" ht="43.2" hidden="1" x14ac:dyDescent="0.3">
      <c r="A557" s="1">
        <v>45751</v>
      </c>
      <c r="B557" t="s">
        <v>16</v>
      </c>
      <c r="C557" t="s">
        <v>17</v>
      </c>
      <c r="D557" t="s">
        <v>18</v>
      </c>
      <c r="E557" t="s">
        <v>19</v>
      </c>
      <c r="F557" t="s">
        <v>492</v>
      </c>
      <c r="G557" t="s">
        <v>862</v>
      </c>
      <c r="H557" t="s">
        <v>22</v>
      </c>
      <c r="I557" t="s">
        <v>23</v>
      </c>
      <c r="J557" t="s">
        <v>24</v>
      </c>
      <c r="K557" t="s">
        <v>821</v>
      </c>
      <c r="L557">
        <v>0.75</v>
      </c>
      <c r="N557" s="2">
        <v>167</v>
      </c>
      <c r="O557" s="2">
        <v>125.25</v>
      </c>
      <c r="P557" s="2">
        <v>167</v>
      </c>
      <c r="Q557" t="s">
        <v>25</v>
      </c>
      <c r="R557" t="s">
        <v>974</v>
      </c>
      <c r="S557" s="3" t="s">
        <v>1365</v>
      </c>
    </row>
    <row r="558" spans="1:19" ht="43.2" hidden="1" x14ac:dyDescent="0.3">
      <c r="A558" s="1">
        <v>45751</v>
      </c>
      <c r="B558" t="s">
        <v>16</v>
      </c>
      <c r="C558" t="s">
        <v>17</v>
      </c>
      <c r="D558" t="s">
        <v>18</v>
      </c>
      <c r="E558" t="s">
        <v>19</v>
      </c>
      <c r="F558" t="s">
        <v>492</v>
      </c>
      <c r="G558" t="s">
        <v>862</v>
      </c>
      <c r="H558" t="s">
        <v>22</v>
      </c>
      <c r="I558" t="s">
        <v>23</v>
      </c>
      <c r="J558" t="s">
        <v>24</v>
      </c>
      <c r="K558" t="s">
        <v>821</v>
      </c>
      <c r="L558">
        <v>0.5</v>
      </c>
      <c r="N558" s="2">
        <v>167</v>
      </c>
      <c r="O558" s="2">
        <v>83.5</v>
      </c>
      <c r="P558" s="2">
        <v>167</v>
      </c>
      <c r="Q558" t="s">
        <v>25</v>
      </c>
      <c r="R558" t="s">
        <v>974</v>
      </c>
      <c r="S558" s="3" t="s">
        <v>1366</v>
      </c>
    </row>
    <row r="559" spans="1:19" ht="43.2" hidden="1" x14ac:dyDescent="0.3">
      <c r="A559" s="1">
        <v>45751</v>
      </c>
      <c r="B559" t="s">
        <v>16</v>
      </c>
      <c r="C559" t="s">
        <v>17</v>
      </c>
      <c r="D559" t="s">
        <v>18</v>
      </c>
      <c r="E559" t="s">
        <v>19</v>
      </c>
      <c r="F559" t="s">
        <v>492</v>
      </c>
      <c r="G559" t="s">
        <v>862</v>
      </c>
      <c r="H559" t="s">
        <v>22</v>
      </c>
      <c r="I559" t="s">
        <v>23</v>
      </c>
      <c r="J559" t="s">
        <v>24</v>
      </c>
      <c r="K559" t="s">
        <v>821</v>
      </c>
      <c r="L559">
        <v>0.5</v>
      </c>
      <c r="N559" s="2">
        <v>167</v>
      </c>
      <c r="O559" s="2">
        <v>83.5</v>
      </c>
      <c r="P559" s="2">
        <v>167</v>
      </c>
      <c r="Q559" t="s">
        <v>25</v>
      </c>
      <c r="R559" t="s">
        <v>974</v>
      </c>
      <c r="S559" s="3" t="s">
        <v>1367</v>
      </c>
    </row>
    <row r="560" spans="1:19" ht="43.2" hidden="1" x14ac:dyDescent="0.3">
      <c r="A560" s="1">
        <v>45751</v>
      </c>
      <c r="B560" t="s">
        <v>16</v>
      </c>
      <c r="C560" t="s">
        <v>17</v>
      </c>
      <c r="D560" t="s">
        <v>18</v>
      </c>
      <c r="E560" t="s">
        <v>19</v>
      </c>
      <c r="F560" t="s">
        <v>492</v>
      </c>
      <c r="G560" t="s">
        <v>862</v>
      </c>
      <c r="H560" t="s">
        <v>22</v>
      </c>
      <c r="I560" t="s">
        <v>23</v>
      </c>
      <c r="J560" t="s">
        <v>24</v>
      </c>
      <c r="K560" t="s">
        <v>821</v>
      </c>
      <c r="L560">
        <v>0.5</v>
      </c>
      <c r="N560" s="2">
        <v>167</v>
      </c>
      <c r="O560" s="2">
        <v>83.5</v>
      </c>
      <c r="P560" s="2">
        <v>167</v>
      </c>
      <c r="Q560" t="s">
        <v>25</v>
      </c>
      <c r="R560" t="s">
        <v>974</v>
      </c>
      <c r="S560" s="3" t="s">
        <v>1368</v>
      </c>
    </row>
    <row r="561" spans="1:19" ht="43.2" hidden="1" x14ac:dyDescent="0.3">
      <c r="A561" s="1">
        <v>45751</v>
      </c>
      <c r="B561" t="s">
        <v>16</v>
      </c>
      <c r="C561" t="s">
        <v>17</v>
      </c>
      <c r="D561" t="s">
        <v>18</v>
      </c>
      <c r="E561" t="s">
        <v>19</v>
      </c>
      <c r="F561" t="s">
        <v>492</v>
      </c>
      <c r="G561" t="s">
        <v>1031</v>
      </c>
      <c r="H561" t="s">
        <v>75</v>
      </c>
      <c r="I561" t="s">
        <v>23</v>
      </c>
      <c r="J561" t="s">
        <v>76</v>
      </c>
      <c r="K561" t="s">
        <v>821</v>
      </c>
      <c r="L561">
        <v>4</v>
      </c>
      <c r="N561" s="2">
        <v>167</v>
      </c>
      <c r="O561" s="2">
        <v>668</v>
      </c>
      <c r="P561" s="2">
        <v>167</v>
      </c>
      <c r="Q561" t="s">
        <v>25</v>
      </c>
      <c r="R561" t="s">
        <v>974</v>
      </c>
      <c r="S561" s="3" t="s">
        <v>1369</v>
      </c>
    </row>
    <row r="562" spans="1:19" ht="28.8" hidden="1" x14ac:dyDescent="0.3">
      <c r="A562" s="1">
        <v>45751</v>
      </c>
      <c r="B562" t="s">
        <v>16</v>
      </c>
      <c r="C562" t="s">
        <v>17</v>
      </c>
      <c r="D562" t="s">
        <v>18</v>
      </c>
      <c r="E562" t="s">
        <v>19</v>
      </c>
      <c r="F562" t="s">
        <v>492</v>
      </c>
      <c r="G562" t="s">
        <v>1031</v>
      </c>
      <c r="H562" t="s">
        <v>75</v>
      </c>
      <c r="I562" t="s">
        <v>23</v>
      </c>
      <c r="J562" t="s">
        <v>76</v>
      </c>
      <c r="K562" t="s">
        <v>821</v>
      </c>
      <c r="L562">
        <v>4</v>
      </c>
      <c r="N562" s="2">
        <v>167</v>
      </c>
      <c r="O562" s="2">
        <v>668</v>
      </c>
      <c r="P562" s="2">
        <v>167</v>
      </c>
      <c r="Q562" t="s">
        <v>25</v>
      </c>
      <c r="R562" t="s">
        <v>974</v>
      </c>
      <c r="S562" s="3" t="s">
        <v>1370</v>
      </c>
    </row>
    <row r="563" spans="1:19" ht="86.4" hidden="1" x14ac:dyDescent="0.3">
      <c r="A563" s="1">
        <v>45751</v>
      </c>
      <c r="B563" t="s">
        <v>16</v>
      </c>
      <c r="C563" t="s">
        <v>17</v>
      </c>
      <c r="D563" t="s">
        <v>18</v>
      </c>
      <c r="E563" t="s">
        <v>19</v>
      </c>
      <c r="F563" t="s">
        <v>492</v>
      </c>
      <c r="G563" t="s">
        <v>1036</v>
      </c>
      <c r="H563" t="s">
        <v>22</v>
      </c>
      <c r="I563" t="s">
        <v>23</v>
      </c>
      <c r="J563" t="s">
        <v>24</v>
      </c>
      <c r="K563" t="s">
        <v>821</v>
      </c>
      <c r="L563">
        <v>0.5</v>
      </c>
      <c r="N563" s="2">
        <v>167</v>
      </c>
      <c r="O563" s="2">
        <v>83.5</v>
      </c>
      <c r="P563" s="2">
        <v>167</v>
      </c>
      <c r="Q563" t="s">
        <v>25</v>
      </c>
      <c r="R563" t="s">
        <v>974</v>
      </c>
      <c r="S563" s="3" t="s">
        <v>1371</v>
      </c>
    </row>
    <row r="564" spans="1:19" ht="57.6" hidden="1" x14ac:dyDescent="0.3">
      <c r="A564" s="1">
        <v>45751</v>
      </c>
      <c r="B564" t="s">
        <v>16</v>
      </c>
      <c r="C564" t="s">
        <v>17</v>
      </c>
      <c r="D564" t="s">
        <v>18</v>
      </c>
      <c r="E564" t="s">
        <v>19</v>
      </c>
      <c r="F564" t="s">
        <v>492</v>
      </c>
      <c r="G564" t="s">
        <v>1036</v>
      </c>
      <c r="H564" t="s">
        <v>22</v>
      </c>
      <c r="I564" t="s">
        <v>23</v>
      </c>
      <c r="J564" t="s">
        <v>24</v>
      </c>
      <c r="K564" t="s">
        <v>821</v>
      </c>
      <c r="L564">
        <v>2</v>
      </c>
      <c r="N564" s="2">
        <v>167</v>
      </c>
      <c r="O564" s="2">
        <v>334</v>
      </c>
      <c r="P564" s="2">
        <v>167</v>
      </c>
      <c r="Q564" t="s">
        <v>25</v>
      </c>
      <c r="R564" t="s">
        <v>974</v>
      </c>
      <c r="S564" s="3" t="s">
        <v>1372</v>
      </c>
    </row>
    <row r="565" spans="1:19" ht="43.2" hidden="1" x14ac:dyDescent="0.3">
      <c r="A565" s="1">
        <v>45751</v>
      </c>
      <c r="B565" t="s">
        <v>16</v>
      </c>
      <c r="C565" t="s">
        <v>17</v>
      </c>
      <c r="D565" t="s">
        <v>18</v>
      </c>
      <c r="E565" t="s">
        <v>19</v>
      </c>
      <c r="F565" t="s">
        <v>492</v>
      </c>
      <c r="G565" t="s">
        <v>1036</v>
      </c>
      <c r="H565" t="s">
        <v>22</v>
      </c>
      <c r="I565" t="s">
        <v>23</v>
      </c>
      <c r="J565" t="s">
        <v>24</v>
      </c>
      <c r="K565" t="s">
        <v>821</v>
      </c>
      <c r="L565">
        <v>1.5</v>
      </c>
      <c r="N565" s="2">
        <v>167</v>
      </c>
      <c r="O565" s="2">
        <v>250.5</v>
      </c>
      <c r="P565" s="2">
        <v>167</v>
      </c>
      <c r="Q565" t="s">
        <v>25</v>
      </c>
      <c r="R565" t="s">
        <v>974</v>
      </c>
      <c r="S565" s="3" t="s">
        <v>1373</v>
      </c>
    </row>
    <row r="566" spans="1:19" ht="100.8" hidden="1" x14ac:dyDescent="0.3">
      <c r="A566" s="1">
        <v>45751</v>
      </c>
      <c r="B566" t="s">
        <v>16</v>
      </c>
      <c r="C566" t="s">
        <v>17</v>
      </c>
      <c r="D566" t="s">
        <v>18</v>
      </c>
      <c r="E566" t="s">
        <v>19</v>
      </c>
      <c r="F566" t="s">
        <v>492</v>
      </c>
      <c r="G566" t="s">
        <v>1036</v>
      </c>
      <c r="H566" t="s">
        <v>22</v>
      </c>
      <c r="I566" t="s">
        <v>23</v>
      </c>
      <c r="J566" t="s">
        <v>24</v>
      </c>
      <c r="K566" t="s">
        <v>821</v>
      </c>
      <c r="L566">
        <v>3</v>
      </c>
      <c r="N566" s="2">
        <v>167</v>
      </c>
      <c r="O566" s="2">
        <v>501</v>
      </c>
      <c r="P566" s="2">
        <v>167</v>
      </c>
      <c r="Q566" t="s">
        <v>25</v>
      </c>
      <c r="R566" t="s">
        <v>974</v>
      </c>
      <c r="S566" s="3" t="s">
        <v>1374</v>
      </c>
    </row>
    <row r="567" spans="1:19" ht="100.8" hidden="1" x14ac:dyDescent="0.3">
      <c r="A567" s="1">
        <v>45751</v>
      </c>
      <c r="B567" t="s">
        <v>16</v>
      </c>
      <c r="C567" t="s">
        <v>17</v>
      </c>
      <c r="D567" t="s">
        <v>18</v>
      </c>
      <c r="E567" t="s">
        <v>19</v>
      </c>
      <c r="F567" t="s">
        <v>492</v>
      </c>
      <c r="G567" t="s">
        <v>1036</v>
      </c>
      <c r="H567" t="s">
        <v>32</v>
      </c>
      <c r="I567" t="s">
        <v>23</v>
      </c>
      <c r="J567" t="s">
        <v>33</v>
      </c>
      <c r="K567" t="s">
        <v>821</v>
      </c>
      <c r="L567">
        <v>1</v>
      </c>
      <c r="N567" s="2">
        <v>167</v>
      </c>
      <c r="O567" s="2">
        <v>167</v>
      </c>
      <c r="P567" s="2">
        <v>167</v>
      </c>
      <c r="Q567" t="s">
        <v>25</v>
      </c>
      <c r="R567" t="s">
        <v>974</v>
      </c>
      <c r="S567" s="3" t="s">
        <v>1375</v>
      </c>
    </row>
    <row r="568" spans="1:19" ht="43.2" hidden="1" x14ac:dyDescent="0.3">
      <c r="A568" s="1">
        <v>45751</v>
      </c>
      <c r="B568" t="s">
        <v>16</v>
      </c>
      <c r="C568" t="s">
        <v>17</v>
      </c>
      <c r="D568" t="s">
        <v>18</v>
      </c>
      <c r="E568" t="s">
        <v>19</v>
      </c>
      <c r="F568" t="s">
        <v>492</v>
      </c>
      <c r="G568" t="s">
        <v>1041</v>
      </c>
      <c r="H568" t="s">
        <v>32</v>
      </c>
      <c r="I568" t="s">
        <v>23</v>
      </c>
      <c r="J568" t="s">
        <v>33</v>
      </c>
      <c r="K568" t="s">
        <v>821</v>
      </c>
      <c r="L568">
        <v>0.5</v>
      </c>
      <c r="N568" s="2">
        <v>167</v>
      </c>
      <c r="O568" s="2">
        <v>83.5</v>
      </c>
      <c r="P568" s="2">
        <v>167</v>
      </c>
      <c r="Q568" t="s">
        <v>25</v>
      </c>
      <c r="R568" t="s">
        <v>974</v>
      </c>
      <c r="S568" s="3" t="s">
        <v>1376</v>
      </c>
    </row>
    <row r="569" spans="1:19" ht="43.2" hidden="1" x14ac:dyDescent="0.3">
      <c r="A569" s="1">
        <v>45751</v>
      </c>
      <c r="B569" t="s">
        <v>16</v>
      </c>
      <c r="C569" t="s">
        <v>17</v>
      </c>
      <c r="D569" t="s">
        <v>18</v>
      </c>
      <c r="E569" t="s">
        <v>19</v>
      </c>
      <c r="F569" t="s">
        <v>492</v>
      </c>
      <c r="G569" t="s">
        <v>1041</v>
      </c>
      <c r="H569" t="s">
        <v>32</v>
      </c>
      <c r="I569" t="s">
        <v>23</v>
      </c>
      <c r="J569" t="s">
        <v>33</v>
      </c>
      <c r="K569" t="s">
        <v>821</v>
      </c>
      <c r="L569">
        <v>1.25</v>
      </c>
      <c r="N569" s="2">
        <v>167</v>
      </c>
      <c r="O569" s="2">
        <v>208.75</v>
      </c>
      <c r="P569" s="2">
        <v>167</v>
      </c>
      <c r="Q569" t="s">
        <v>25</v>
      </c>
      <c r="R569" t="s">
        <v>974</v>
      </c>
      <c r="S569" s="3" t="s">
        <v>1377</v>
      </c>
    </row>
    <row r="570" spans="1:19" ht="43.2" hidden="1" x14ac:dyDescent="0.3">
      <c r="A570" s="1">
        <v>45751</v>
      </c>
      <c r="B570" t="s">
        <v>16</v>
      </c>
      <c r="C570" t="s">
        <v>17</v>
      </c>
      <c r="D570" t="s">
        <v>18</v>
      </c>
      <c r="E570" t="s">
        <v>19</v>
      </c>
      <c r="F570" t="s">
        <v>492</v>
      </c>
      <c r="G570" t="s">
        <v>1041</v>
      </c>
      <c r="H570" t="s">
        <v>32</v>
      </c>
      <c r="I570" t="s">
        <v>23</v>
      </c>
      <c r="J570" t="s">
        <v>33</v>
      </c>
      <c r="K570" t="s">
        <v>821</v>
      </c>
      <c r="L570">
        <v>2</v>
      </c>
      <c r="N570" s="2">
        <v>167</v>
      </c>
      <c r="O570" s="2">
        <v>334</v>
      </c>
      <c r="P570" s="2">
        <v>167</v>
      </c>
      <c r="Q570" t="s">
        <v>25</v>
      </c>
      <c r="R570" t="s">
        <v>974</v>
      </c>
      <c r="S570" s="3" t="s">
        <v>1378</v>
      </c>
    </row>
    <row r="571" spans="1:19" ht="43.2" hidden="1" x14ac:dyDescent="0.3">
      <c r="A571" s="1">
        <v>45751</v>
      </c>
      <c r="B571" t="s">
        <v>16</v>
      </c>
      <c r="C571" t="s">
        <v>17</v>
      </c>
      <c r="D571" t="s">
        <v>18</v>
      </c>
      <c r="E571" t="s">
        <v>19</v>
      </c>
      <c r="F571" t="s">
        <v>492</v>
      </c>
      <c r="G571" t="s">
        <v>1041</v>
      </c>
      <c r="H571" t="s">
        <v>32</v>
      </c>
      <c r="I571" t="s">
        <v>23</v>
      </c>
      <c r="J571" t="s">
        <v>33</v>
      </c>
      <c r="K571" t="s">
        <v>821</v>
      </c>
      <c r="L571">
        <v>1.5</v>
      </c>
      <c r="N571" s="2">
        <v>167</v>
      </c>
      <c r="O571" s="2">
        <v>250.5</v>
      </c>
      <c r="P571" s="2">
        <v>167</v>
      </c>
      <c r="Q571" t="s">
        <v>25</v>
      </c>
      <c r="R571" t="s">
        <v>974</v>
      </c>
      <c r="S571" s="3" t="s">
        <v>1379</v>
      </c>
    </row>
    <row r="572" spans="1:19" ht="72" hidden="1" x14ac:dyDescent="0.3">
      <c r="A572" s="1">
        <v>45751</v>
      </c>
      <c r="B572" t="s">
        <v>16</v>
      </c>
      <c r="C572" t="s">
        <v>17</v>
      </c>
      <c r="D572" t="s">
        <v>18</v>
      </c>
      <c r="E572" t="s">
        <v>19</v>
      </c>
      <c r="F572" t="s">
        <v>492</v>
      </c>
      <c r="G572" t="s">
        <v>1041</v>
      </c>
      <c r="H572" t="s">
        <v>53</v>
      </c>
      <c r="I572" t="s">
        <v>23</v>
      </c>
      <c r="J572" t="s">
        <v>54</v>
      </c>
      <c r="K572" t="s">
        <v>821</v>
      </c>
      <c r="L572">
        <v>2.5</v>
      </c>
      <c r="N572" s="2">
        <v>167</v>
      </c>
      <c r="O572" s="2">
        <v>417.5</v>
      </c>
      <c r="P572" s="2">
        <v>167</v>
      </c>
      <c r="Q572" t="s">
        <v>25</v>
      </c>
      <c r="R572" t="s">
        <v>974</v>
      </c>
      <c r="S572" s="3" t="s">
        <v>1380</v>
      </c>
    </row>
    <row r="573" spans="1:19" ht="43.2" hidden="1" x14ac:dyDescent="0.3">
      <c r="A573" s="1">
        <v>45751</v>
      </c>
      <c r="B573" t="s">
        <v>16</v>
      </c>
      <c r="C573" t="s">
        <v>17</v>
      </c>
      <c r="D573" t="s">
        <v>18</v>
      </c>
      <c r="E573" t="s">
        <v>19</v>
      </c>
      <c r="F573" t="s">
        <v>492</v>
      </c>
      <c r="G573" t="s">
        <v>1041</v>
      </c>
      <c r="H573" t="s">
        <v>32</v>
      </c>
      <c r="I573" t="s">
        <v>23</v>
      </c>
      <c r="J573" t="s">
        <v>33</v>
      </c>
      <c r="K573" t="s">
        <v>821</v>
      </c>
      <c r="L573">
        <v>1</v>
      </c>
      <c r="N573" s="2">
        <v>167</v>
      </c>
      <c r="O573" s="2">
        <v>167</v>
      </c>
      <c r="P573" s="2">
        <v>167</v>
      </c>
      <c r="Q573" t="s">
        <v>25</v>
      </c>
      <c r="R573" t="s">
        <v>974</v>
      </c>
      <c r="S573" s="3" t="s">
        <v>1381</v>
      </c>
    </row>
    <row r="574" spans="1:19" ht="86.4" hidden="1" x14ac:dyDescent="0.3">
      <c r="A574" s="1">
        <v>45751</v>
      </c>
      <c r="B574" t="s">
        <v>16</v>
      </c>
      <c r="C574" t="s">
        <v>17</v>
      </c>
      <c r="D574" t="s">
        <v>18</v>
      </c>
      <c r="E574" t="s">
        <v>19</v>
      </c>
      <c r="F574" t="s">
        <v>492</v>
      </c>
      <c r="G574" t="s">
        <v>493</v>
      </c>
      <c r="H574" t="s">
        <v>32</v>
      </c>
      <c r="I574" t="s">
        <v>23</v>
      </c>
      <c r="J574" t="s">
        <v>33</v>
      </c>
      <c r="K574" t="s">
        <v>821</v>
      </c>
      <c r="L574">
        <v>0.5</v>
      </c>
      <c r="N574" s="2">
        <v>167</v>
      </c>
      <c r="O574" s="2">
        <v>83.5</v>
      </c>
      <c r="P574" s="2">
        <v>167</v>
      </c>
      <c r="Q574" t="s">
        <v>25</v>
      </c>
      <c r="R574" t="s">
        <v>974</v>
      </c>
      <c r="S574" s="3" t="s">
        <v>1382</v>
      </c>
    </row>
    <row r="575" spans="1:19" ht="57.6" hidden="1" x14ac:dyDescent="0.3">
      <c r="A575" s="1">
        <v>45751</v>
      </c>
      <c r="B575" t="s">
        <v>16</v>
      </c>
      <c r="C575" t="s">
        <v>17</v>
      </c>
      <c r="D575" t="s">
        <v>18</v>
      </c>
      <c r="E575" t="s">
        <v>19</v>
      </c>
      <c r="F575" t="s">
        <v>492</v>
      </c>
      <c r="G575" t="s">
        <v>493</v>
      </c>
      <c r="H575" t="s">
        <v>67</v>
      </c>
      <c r="I575" t="s">
        <v>23</v>
      </c>
      <c r="J575" t="s">
        <v>68</v>
      </c>
      <c r="K575" t="s">
        <v>821</v>
      </c>
      <c r="L575">
        <v>1</v>
      </c>
      <c r="N575" s="2">
        <v>167</v>
      </c>
      <c r="O575" s="2">
        <v>167</v>
      </c>
      <c r="P575" s="2">
        <v>167</v>
      </c>
      <c r="Q575" t="s">
        <v>25</v>
      </c>
      <c r="R575" t="s">
        <v>974</v>
      </c>
      <c r="S575" s="3" t="s">
        <v>1383</v>
      </c>
    </row>
    <row r="576" spans="1:19" ht="57.6" hidden="1" x14ac:dyDescent="0.3">
      <c r="A576" s="1">
        <v>45751</v>
      </c>
      <c r="B576" t="s">
        <v>16</v>
      </c>
      <c r="C576" t="s">
        <v>17</v>
      </c>
      <c r="D576" t="s">
        <v>18</v>
      </c>
      <c r="E576" t="s">
        <v>19</v>
      </c>
      <c r="F576" t="s">
        <v>492</v>
      </c>
      <c r="G576" t="s">
        <v>493</v>
      </c>
      <c r="H576" t="s">
        <v>67</v>
      </c>
      <c r="I576" t="s">
        <v>23</v>
      </c>
      <c r="J576" t="s">
        <v>68</v>
      </c>
      <c r="K576" t="s">
        <v>821</v>
      </c>
      <c r="L576">
        <v>2</v>
      </c>
      <c r="N576" s="2">
        <v>167</v>
      </c>
      <c r="O576" s="2">
        <v>334</v>
      </c>
      <c r="P576" s="2">
        <v>167</v>
      </c>
      <c r="Q576" t="s">
        <v>25</v>
      </c>
      <c r="R576" t="s">
        <v>974</v>
      </c>
      <c r="S576" s="3" t="s">
        <v>1047</v>
      </c>
    </row>
    <row r="577" spans="1:19" ht="57.6" hidden="1" x14ac:dyDescent="0.3">
      <c r="A577" s="1">
        <v>45751</v>
      </c>
      <c r="B577" t="s">
        <v>16</v>
      </c>
      <c r="C577" t="s">
        <v>17</v>
      </c>
      <c r="D577" t="s">
        <v>18</v>
      </c>
      <c r="E577" t="s">
        <v>19</v>
      </c>
      <c r="F577" t="s">
        <v>492</v>
      </c>
      <c r="G577" t="s">
        <v>493</v>
      </c>
      <c r="H577" t="s">
        <v>67</v>
      </c>
      <c r="I577" t="s">
        <v>23</v>
      </c>
      <c r="J577" t="s">
        <v>68</v>
      </c>
      <c r="K577" t="s">
        <v>821</v>
      </c>
      <c r="L577">
        <v>1.5</v>
      </c>
      <c r="N577" s="2">
        <v>167</v>
      </c>
      <c r="O577" s="2">
        <v>250.5</v>
      </c>
      <c r="P577" s="2">
        <v>167</v>
      </c>
      <c r="Q577" t="s">
        <v>25</v>
      </c>
      <c r="R577" t="s">
        <v>974</v>
      </c>
      <c r="S577" s="3" t="s">
        <v>1384</v>
      </c>
    </row>
    <row r="578" spans="1:19" ht="28.8" hidden="1" x14ac:dyDescent="0.3">
      <c r="A578" s="1">
        <v>45751</v>
      </c>
      <c r="B578" t="s">
        <v>16</v>
      </c>
      <c r="C578" t="s">
        <v>17</v>
      </c>
      <c r="D578" t="s">
        <v>18</v>
      </c>
      <c r="E578" t="s">
        <v>19</v>
      </c>
      <c r="F578" t="s">
        <v>492</v>
      </c>
      <c r="G578" t="s">
        <v>493</v>
      </c>
      <c r="H578" t="s">
        <v>67</v>
      </c>
      <c r="I578" t="s">
        <v>23</v>
      </c>
      <c r="J578" t="s">
        <v>68</v>
      </c>
      <c r="K578" t="s">
        <v>821</v>
      </c>
      <c r="L578">
        <v>0.5</v>
      </c>
      <c r="N578" s="2">
        <v>167</v>
      </c>
      <c r="O578" s="2">
        <v>83.5</v>
      </c>
      <c r="P578" s="2">
        <v>167</v>
      </c>
      <c r="Q578" t="s">
        <v>25</v>
      </c>
      <c r="R578" t="s">
        <v>974</v>
      </c>
      <c r="S578" s="3" t="s">
        <v>1385</v>
      </c>
    </row>
    <row r="579" spans="1:19" ht="28.8" hidden="1" x14ac:dyDescent="0.3">
      <c r="A579" s="1">
        <v>45751</v>
      </c>
      <c r="B579" t="s">
        <v>16</v>
      </c>
      <c r="C579" t="s">
        <v>17</v>
      </c>
      <c r="D579" t="s">
        <v>18</v>
      </c>
      <c r="E579" t="s">
        <v>19</v>
      </c>
      <c r="F579" t="s">
        <v>492</v>
      </c>
      <c r="G579" t="s">
        <v>493</v>
      </c>
      <c r="H579" t="s">
        <v>67</v>
      </c>
      <c r="I579" t="s">
        <v>23</v>
      </c>
      <c r="J579" t="s">
        <v>68</v>
      </c>
      <c r="K579" t="s">
        <v>821</v>
      </c>
      <c r="L579">
        <v>2</v>
      </c>
      <c r="N579" s="2">
        <v>167</v>
      </c>
      <c r="O579" s="2">
        <v>334</v>
      </c>
      <c r="P579" s="2">
        <v>167</v>
      </c>
      <c r="Q579" t="s">
        <v>25</v>
      </c>
      <c r="R579" t="s">
        <v>974</v>
      </c>
      <c r="S579" s="3" t="s">
        <v>1277</v>
      </c>
    </row>
    <row r="580" spans="1:19" ht="28.8" hidden="1" x14ac:dyDescent="0.3">
      <c r="A580" s="1">
        <v>45751</v>
      </c>
      <c r="B580" t="s">
        <v>16</v>
      </c>
      <c r="C580" t="s">
        <v>17</v>
      </c>
      <c r="D580" t="s">
        <v>18</v>
      </c>
      <c r="E580" t="s">
        <v>19</v>
      </c>
      <c r="F580" t="s">
        <v>492</v>
      </c>
      <c r="G580" t="s">
        <v>1053</v>
      </c>
      <c r="H580" t="s">
        <v>32</v>
      </c>
      <c r="I580" t="s">
        <v>23</v>
      </c>
      <c r="J580" t="s">
        <v>33</v>
      </c>
      <c r="K580" t="s">
        <v>821</v>
      </c>
      <c r="L580">
        <v>1</v>
      </c>
      <c r="N580" s="2">
        <v>167</v>
      </c>
      <c r="O580" s="2">
        <v>167</v>
      </c>
      <c r="P580" s="2">
        <v>167</v>
      </c>
      <c r="Q580" t="s">
        <v>25</v>
      </c>
      <c r="R580" t="s">
        <v>974</v>
      </c>
      <c r="S580" s="3" t="s">
        <v>1386</v>
      </c>
    </row>
    <row r="581" spans="1:19" ht="43.2" hidden="1" x14ac:dyDescent="0.3">
      <c r="A581" s="1">
        <v>45751</v>
      </c>
      <c r="B581" t="s">
        <v>16</v>
      </c>
      <c r="C581" t="s">
        <v>17</v>
      </c>
      <c r="D581" t="s">
        <v>18</v>
      </c>
      <c r="E581" t="s">
        <v>19</v>
      </c>
      <c r="F581" t="s">
        <v>492</v>
      </c>
      <c r="G581" t="s">
        <v>1053</v>
      </c>
      <c r="H581" t="s">
        <v>32</v>
      </c>
      <c r="I581" t="s">
        <v>23</v>
      </c>
      <c r="J581" t="s">
        <v>33</v>
      </c>
      <c r="K581" t="s">
        <v>821</v>
      </c>
      <c r="L581">
        <v>0.5</v>
      </c>
      <c r="N581" s="2">
        <v>167</v>
      </c>
      <c r="O581" s="2">
        <v>83.5</v>
      </c>
      <c r="P581" s="2">
        <v>167</v>
      </c>
      <c r="Q581" t="s">
        <v>25</v>
      </c>
      <c r="R581" t="s">
        <v>974</v>
      </c>
      <c r="S581" s="3" t="s">
        <v>1387</v>
      </c>
    </row>
    <row r="582" spans="1:19" ht="57.6" hidden="1" x14ac:dyDescent="0.3">
      <c r="A582" s="1">
        <v>45751</v>
      </c>
      <c r="B582" t="s">
        <v>16</v>
      </c>
      <c r="C582" t="s">
        <v>17</v>
      </c>
      <c r="D582" t="s">
        <v>18</v>
      </c>
      <c r="E582" t="s">
        <v>19</v>
      </c>
      <c r="F582" t="s">
        <v>492</v>
      </c>
      <c r="G582" t="s">
        <v>1053</v>
      </c>
      <c r="H582" t="s">
        <v>32</v>
      </c>
      <c r="I582" t="s">
        <v>23</v>
      </c>
      <c r="J582" t="s">
        <v>33</v>
      </c>
      <c r="K582" t="s">
        <v>821</v>
      </c>
      <c r="L582">
        <v>1.5</v>
      </c>
      <c r="N582" s="2">
        <v>167</v>
      </c>
      <c r="O582" s="2">
        <v>250.5</v>
      </c>
      <c r="P582" s="2">
        <v>167</v>
      </c>
      <c r="Q582" t="s">
        <v>25</v>
      </c>
      <c r="R582" t="s">
        <v>974</v>
      </c>
      <c r="S582" s="3" t="s">
        <v>1184</v>
      </c>
    </row>
    <row r="583" spans="1:19" ht="43.2" hidden="1" x14ac:dyDescent="0.3">
      <c r="A583" s="1">
        <v>45751</v>
      </c>
      <c r="B583" t="s">
        <v>16</v>
      </c>
      <c r="C583" t="s">
        <v>17</v>
      </c>
      <c r="D583" t="s">
        <v>18</v>
      </c>
      <c r="E583" t="s">
        <v>19</v>
      </c>
      <c r="F583" t="s">
        <v>492</v>
      </c>
      <c r="G583" t="s">
        <v>1053</v>
      </c>
      <c r="H583" t="s">
        <v>36</v>
      </c>
      <c r="I583" t="s">
        <v>23</v>
      </c>
      <c r="J583" t="s">
        <v>37</v>
      </c>
      <c r="K583" t="s">
        <v>821</v>
      </c>
      <c r="L583">
        <v>0.5</v>
      </c>
      <c r="N583" s="2">
        <v>167</v>
      </c>
      <c r="O583" s="2">
        <v>83.5</v>
      </c>
      <c r="P583" s="2">
        <v>167</v>
      </c>
      <c r="Q583" t="s">
        <v>25</v>
      </c>
      <c r="R583" t="s">
        <v>974</v>
      </c>
      <c r="S583" s="3" t="s">
        <v>1388</v>
      </c>
    </row>
    <row r="584" spans="1:19" ht="43.2" hidden="1" x14ac:dyDescent="0.3">
      <c r="A584" s="1">
        <v>45751</v>
      </c>
      <c r="B584" t="s">
        <v>16</v>
      </c>
      <c r="C584" t="s">
        <v>17</v>
      </c>
      <c r="D584" t="s">
        <v>18</v>
      </c>
      <c r="E584" t="s">
        <v>19</v>
      </c>
      <c r="F584" t="s">
        <v>492</v>
      </c>
      <c r="G584" t="s">
        <v>1053</v>
      </c>
      <c r="H584" t="s">
        <v>32</v>
      </c>
      <c r="I584" t="s">
        <v>23</v>
      </c>
      <c r="J584" t="s">
        <v>33</v>
      </c>
      <c r="K584" t="s">
        <v>821</v>
      </c>
      <c r="L584">
        <v>0.5</v>
      </c>
      <c r="N584" s="2">
        <v>167</v>
      </c>
      <c r="O584" s="2">
        <v>83.5</v>
      </c>
      <c r="P584" s="2">
        <v>167</v>
      </c>
      <c r="Q584" t="s">
        <v>25</v>
      </c>
      <c r="R584" t="s">
        <v>974</v>
      </c>
      <c r="S584" s="3" t="s">
        <v>1389</v>
      </c>
    </row>
    <row r="585" spans="1:19" ht="28.8" hidden="1" x14ac:dyDescent="0.3">
      <c r="A585" s="1">
        <v>45751</v>
      </c>
      <c r="B585" t="s">
        <v>16</v>
      </c>
      <c r="C585" t="s">
        <v>17</v>
      </c>
      <c r="D585" t="s">
        <v>18</v>
      </c>
      <c r="E585" t="s">
        <v>19</v>
      </c>
      <c r="F585" t="s">
        <v>492</v>
      </c>
      <c r="G585" t="s">
        <v>1053</v>
      </c>
      <c r="H585" t="s">
        <v>32</v>
      </c>
      <c r="I585" t="s">
        <v>23</v>
      </c>
      <c r="J585" t="s">
        <v>33</v>
      </c>
      <c r="K585" t="s">
        <v>821</v>
      </c>
      <c r="L585">
        <v>0.5</v>
      </c>
      <c r="N585" s="2">
        <v>167</v>
      </c>
      <c r="O585" s="2">
        <v>83.5</v>
      </c>
      <c r="P585" s="2">
        <v>167</v>
      </c>
      <c r="Q585" t="s">
        <v>25</v>
      </c>
      <c r="R585" t="s">
        <v>974</v>
      </c>
      <c r="S585" s="3" t="s">
        <v>1390</v>
      </c>
    </row>
    <row r="586" spans="1:19" ht="28.8" hidden="1" x14ac:dyDescent="0.3">
      <c r="A586" s="1">
        <v>45751</v>
      </c>
      <c r="B586" t="s">
        <v>16</v>
      </c>
      <c r="C586" t="s">
        <v>17</v>
      </c>
      <c r="D586" t="s">
        <v>18</v>
      </c>
      <c r="E586" t="s">
        <v>19</v>
      </c>
      <c r="F586" t="s">
        <v>492</v>
      </c>
      <c r="G586" t="s">
        <v>1053</v>
      </c>
      <c r="H586" t="s">
        <v>32</v>
      </c>
      <c r="I586" t="s">
        <v>23</v>
      </c>
      <c r="J586" t="s">
        <v>33</v>
      </c>
      <c r="K586" t="s">
        <v>821</v>
      </c>
      <c r="L586">
        <v>0.5</v>
      </c>
      <c r="N586" s="2">
        <v>167</v>
      </c>
      <c r="O586" s="2">
        <v>83.5</v>
      </c>
      <c r="P586" s="2">
        <v>167</v>
      </c>
      <c r="Q586" t="s">
        <v>25</v>
      </c>
      <c r="R586" t="s">
        <v>974</v>
      </c>
      <c r="S586" s="3" t="s">
        <v>1391</v>
      </c>
    </row>
    <row r="587" spans="1:19" ht="43.2" hidden="1" x14ac:dyDescent="0.3">
      <c r="A587" s="1">
        <v>45751</v>
      </c>
      <c r="B587" t="s">
        <v>16</v>
      </c>
      <c r="C587" t="s">
        <v>17</v>
      </c>
      <c r="D587" t="s">
        <v>18</v>
      </c>
      <c r="E587" t="s">
        <v>19</v>
      </c>
      <c r="F587" t="s">
        <v>492</v>
      </c>
      <c r="G587" t="s">
        <v>1053</v>
      </c>
      <c r="H587" t="s">
        <v>32</v>
      </c>
      <c r="I587" t="s">
        <v>23</v>
      </c>
      <c r="J587" t="s">
        <v>33</v>
      </c>
      <c r="K587" t="s">
        <v>821</v>
      </c>
      <c r="L587">
        <v>0.5</v>
      </c>
      <c r="N587" s="2">
        <v>167</v>
      </c>
      <c r="O587" s="2">
        <v>83.5</v>
      </c>
      <c r="P587" s="2">
        <v>167</v>
      </c>
      <c r="Q587" t="s">
        <v>25</v>
      </c>
      <c r="R587" t="s">
        <v>974</v>
      </c>
      <c r="S587" s="3" t="s">
        <v>1392</v>
      </c>
    </row>
    <row r="588" spans="1:19" ht="43.2" hidden="1" x14ac:dyDescent="0.3">
      <c r="A588" s="1">
        <v>45751</v>
      </c>
      <c r="B588" t="s">
        <v>16</v>
      </c>
      <c r="C588" t="s">
        <v>17</v>
      </c>
      <c r="D588" t="s">
        <v>18</v>
      </c>
      <c r="E588" t="s">
        <v>19</v>
      </c>
      <c r="F588" t="s">
        <v>492</v>
      </c>
      <c r="G588" t="s">
        <v>1053</v>
      </c>
      <c r="H588" t="s">
        <v>32</v>
      </c>
      <c r="I588" t="s">
        <v>23</v>
      </c>
      <c r="J588" t="s">
        <v>33</v>
      </c>
      <c r="K588" t="s">
        <v>821</v>
      </c>
      <c r="L588">
        <v>0.5</v>
      </c>
      <c r="N588" s="2">
        <v>167</v>
      </c>
      <c r="O588" s="2">
        <v>83.5</v>
      </c>
      <c r="P588" s="2">
        <v>167</v>
      </c>
      <c r="Q588" t="s">
        <v>25</v>
      </c>
      <c r="R588" t="s">
        <v>974</v>
      </c>
      <c r="S588" s="3" t="s">
        <v>1393</v>
      </c>
    </row>
    <row r="589" spans="1:19" ht="43.2" hidden="1" x14ac:dyDescent="0.3">
      <c r="A589" s="1">
        <v>45751</v>
      </c>
      <c r="B589" t="s">
        <v>16</v>
      </c>
      <c r="C589" t="s">
        <v>17</v>
      </c>
      <c r="D589" t="s">
        <v>18</v>
      </c>
      <c r="E589" t="s">
        <v>19</v>
      </c>
      <c r="F589" t="s">
        <v>492</v>
      </c>
      <c r="G589" t="s">
        <v>1053</v>
      </c>
      <c r="H589" t="s">
        <v>32</v>
      </c>
      <c r="I589" t="s">
        <v>23</v>
      </c>
      <c r="J589" t="s">
        <v>33</v>
      </c>
      <c r="K589" t="s">
        <v>821</v>
      </c>
      <c r="L589">
        <v>2</v>
      </c>
      <c r="N589" s="2">
        <v>167</v>
      </c>
      <c r="O589" s="2">
        <v>334</v>
      </c>
      <c r="P589" s="2">
        <v>167</v>
      </c>
      <c r="Q589" t="s">
        <v>25</v>
      </c>
      <c r="R589" t="s">
        <v>974</v>
      </c>
      <c r="S589" s="3" t="s">
        <v>1394</v>
      </c>
    </row>
    <row r="590" spans="1:19" ht="115.2" x14ac:dyDescent="0.3">
      <c r="A590" s="1">
        <v>45751</v>
      </c>
      <c r="B590" t="s">
        <v>16</v>
      </c>
      <c r="C590" t="s">
        <v>17</v>
      </c>
      <c r="D590" t="s">
        <v>18</v>
      </c>
      <c r="E590" t="s">
        <v>19</v>
      </c>
      <c r="F590" t="s">
        <v>489</v>
      </c>
      <c r="G590" t="s">
        <v>490</v>
      </c>
      <c r="H590" t="s">
        <v>22</v>
      </c>
      <c r="I590" t="s">
        <v>23</v>
      </c>
      <c r="J590" t="s">
        <v>24</v>
      </c>
      <c r="K590" t="s">
        <v>821</v>
      </c>
      <c r="L590">
        <v>4</v>
      </c>
      <c r="N590" s="2">
        <v>167</v>
      </c>
      <c r="O590" s="2">
        <v>668</v>
      </c>
      <c r="P590" s="2">
        <v>167</v>
      </c>
      <c r="Q590" t="s">
        <v>25</v>
      </c>
      <c r="R590" t="s">
        <v>974</v>
      </c>
      <c r="S590" s="37" t="s">
        <v>1395</v>
      </c>
    </row>
    <row r="591" spans="1:19" ht="115.2" x14ac:dyDescent="0.3">
      <c r="A591" s="1">
        <v>45751</v>
      </c>
      <c r="B591" t="s">
        <v>16</v>
      </c>
      <c r="C591" t="s">
        <v>17</v>
      </c>
      <c r="D591" t="s">
        <v>18</v>
      </c>
      <c r="E591" t="s">
        <v>19</v>
      </c>
      <c r="F591" t="s">
        <v>489</v>
      </c>
      <c r="G591" t="s">
        <v>490</v>
      </c>
      <c r="H591" t="s">
        <v>22</v>
      </c>
      <c r="I591" t="s">
        <v>23</v>
      </c>
      <c r="J591" t="s">
        <v>24</v>
      </c>
      <c r="K591" t="s">
        <v>821</v>
      </c>
      <c r="L591">
        <v>4</v>
      </c>
      <c r="N591" s="2">
        <v>167</v>
      </c>
      <c r="O591" s="2">
        <v>668</v>
      </c>
      <c r="P591" s="2">
        <v>167</v>
      </c>
      <c r="Q591" t="s">
        <v>25</v>
      </c>
      <c r="R591" t="s">
        <v>974</v>
      </c>
      <c r="S591" s="37" t="s">
        <v>1396</v>
      </c>
    </row>
    <row r="592" spans="1:19" ht="72" x14ac:dyDescent="0.3">
      <c r="A592" s="1">
        <v>45751</v>
      </c>
      <c r="B592" t="s">
        <v>16</v>
      </c>
      <c r="C592" t="s">
        <v>17</v>
      </c>
      <c r="D592" t="s">
        <v>18</v>
      </c>
      <c r="E592" t="s">
        <v>19</v>
      </c>
      <c r="F592" t="s">
        <v>532</v>
      </c>
      <c r="G592" t="s">
        <v>533</v>
      </c>
      <c r="H592" t="s">
        <v>53</v>
      </c>
      <c r="I592" t="s">
        <v>23</v>
      </c>
      <c r="J592" t="s">
        <v>54</v>
      </c>
      <c r="K592" t="s">
        <v>821</v>
      </c>
      <c r="L592">
        <v>4</v>
      </c>
      <c r="N592" s="2">
        <v>167</v>
      </c>
      <c r="O592" s="2">
        <v>668</v>
      </c>
      <c r="P592" s="2">
        <v>167</v>
      </c>
      <c r="Q592" t="s">
        <v>25</v>
      </c>
      <c r="R592" t="s">
        <v>974</v>
      </c>
      <c r="S592" s="37" t="s">
        <v>1397</v>
      </c>
    </row>
    <row r="593" spans="1:19" ht="57.6" hidden="1" x14ac:dyDescent="0.3">
      <c r="A593" s="1">
        <v>45751</v>
      </c>
      <c r="B593" t="s">
        <v>16</v>
      </c>
      <c r="C593" t="s">
        <v>17</v>
      </c>
      <c r="D593" t="s">
        <v>18</v>
      </c>
      <c r="E593" t="s">
        <v>19</v>
      </c>
      <c r="F593" t="s">
        <v>604</v>
      </c>
      <c r="G593" t="s">
        <v>605</v>
      </c>
      <c r="H593" t="s">
        <v>606</v>
      </c>
      <c r="I593" t="s">
        <v>23</v>
      </c>
      <c r="J593" t="s">
        <v>607</v>
      </c>
      <c r="K593" t="s">
        <v>821</v>
      </c>
      <c r="L593">
        <v>2</v>
      </c>
      <c r="N593" s="2">
        <v>164</v>
      </c>
      <c r="O593" s="2">
        <v>328</v>
      </c>
      <c r="P593" s="2">
        <v>164</v>
      </c>
      <c r="Q593" t="s">
        <v>25</v>
      </c>
      <c r="R593" t="s">
        <v>974</v>
      </c>
      <c r="S593" s="3" t="s">
        <v>1064</v>
      </c>
    </row>
    <row r="594" spans="1:19" ht="86.4" x14ac:dyDescent="0.3">
      <c r="A594" s="1">
        <v>45751</v>
      </c>
      <c r="B594" t="s">
        <v>16</v>
      </c>
      <c r="C594" t="s">
        <v>17</v>
      </c>
      <c r="D594" t="s">
        <v>18</v>
      </c>
      <c r="E594" t="s">
        <v>19</v>
      </c>
      <c r="F594" t="s">
        <v>604</v>
      </c>
      <c r="G594" t="s">
        <v>605</v>
      </c>
      <c r="H594" t="s">
        <v>606</v>
      </c>
      <c r="I594" t="s">
        <v>23</v>
      </c>
      <c r="J594" t="s">
        <v>607</v>
      </c>
      <c r="K594" t="s">
        <v>821</v>
      </c>
      <c r="L594">
        <v>2.5</v>
      </c>
      <c r="N594" s="2">
        <v>164</v>
      </c>
      <c r="O594" s="2">
        <v>410</v>
      </c>
      <c r="P594" s="2">
        <v>164</v>
      </c>
      <c r="Q594" t="s">
        <v>25</v>
      </c>
      <c r="R594" t="s">
        <v>974</v>
      </c>
      <c r="S594" s="37" t="s">
        <v>1398</v>
      </c>
    </row>
    <row r="595" spans="1:19" ht="57.6" hidden="1" x14ac:dyDescent="0.3">
      <c r="A595" s="1">
        <v>45751</v>
      </c>
      <c r="B595" t="s">
        <v>16</v>
      </c>
      <c r="C595" t="s">
        <v>17</v>
      </c>
      <c r="D595" t="s">
        <v>18</v>
      </c>
      <c r="E595" t="s">
        <v>19</v>
      </c>
      <c r="F595" t="s">
        <v>604</v>
      </c>
      <c r="G595" t="s">
        <v>605</v>
      </c>
      <c r="H595" t="s">
        <v>32</v>
      </c>
      <c r="I595" t="s">
        <v>23</v>
      </c>
      <c r="J595" t="s">
        <v>33</v>
      </c>
      <c r="K595" t="s">
        <v>821</v>
      </c>
      <c r="L595">
        <v>0.5</v>
      </c>
      <c r="N595" s="2">
        <v>164</v>
      </c>
      <c r="O595" s="2">
        <v>82</v>
      </c>
      <c r="P595" s="2">
        <v>164</v>
      </c>
      <c r="Q595" t="s">
        <v>25</v>
      </c>
      <c r="R595" t="s">
        <v>974</v>
      </c>
      <c r="S595" s="3" t="s">
        <v>1399</v>
      </c>
    </row>
    <row r="596" spans="1:19" ht="115.2" hidden="1" x14ac:dyDescent="0.3">
      <c r="A596" s="1">
        <v>45751</v>
      </c>
      <c r="B596" t="s">
        <v>16</v>
      </c>
      <c r="C596" t="s">
        <v>17</v>
      </c>
      <c r="D596" t="s">
        <v>18</v>
      </c>
      <c r="E596" t="s">
        <v>19</v>
      </c>
      <c r="F596" t="s">
        <v>604</v>
      </c>
      <c r="G596" t="s">
        <v>605</v>
      </c>
      <c r="H596" t="s">
        <v>606</v>
      </c>
      <c r="I596" t="s">
        <v>23</v>
      </c>
      <c r="J596" t="s">
        <v>607</v>
      </c>
      <c r="K596" t="s">
        <v>821</v>
      </c>
      <c r="L596">
        <v>3</v>
      </c>
      <c r="N596" s="2">
        <v>164</v>
      </c>
      <c r="O596" s="2">
        <v>492</v>
      </c>
      <c r="P596" s="2">
        <v>164</v>
      </c>
      <c r="Q596" t="s">
        <v>25</v>
      </c>
      <c r="R596" t="s">
        <v>974</v>
      </c>
      <c r="S596" s="3" t="s">
        <v>1400</v>
      </c>
    </row>
    <row r="597" spans="1:19" ht="43.2" hidden="1" x14ac:dyDescent="0.3">
      <c r="A597" s="1">
        <v>45751</v>
      </c>
      <c r="B597" t="s">
        <v>16</v>
      </c>
      <c r="C597" t="s">
        <v>17</v>
      </c>
      <c r="D597" t="s">
        <v>18</v>
      </c>
      <c r="E597" t="s">
        <v>19</v>
      </c>
      <c r="F597" t="s">
        <v>604</v>
      </c>
      <c r="G597" t="s">
        <v>605</v>
      </c>
      <c r="H597" t="s">
        <v>122</v>
      </c>
      <c r="I597" t="s">
        <v>23</v>
      </c>
      <c r="J597" t="s">
        <v>123</v>
      </c>
      <c r="K597" t="s">
        <v>821</v>
      </c>
      <c r="L597">
        <v>1</v>
      </c>
      <c r="N597" s="2">
        <v>164</v>
      </c>
      <c r="O597" s="2">
        <v>164</v>
      </c>
      <c r="P597" s="2">
        <v>164</v>
      </c>
      <c r="Q597" t="s">
        <v>25</v>
      </c>
      <c r="R597" t="s">
        <v>974</v>
      </c>
      <c r="S597" s="3" t="s">
        <v>1401</v>
      </c>
    </row>
    <row r="598" spans="1:19" ht="28.8" hidden="1" x14ac:dyDescent="0.3">
      <c r="A598" s="1">
        <v>45751</v>
      </c>
      <c r="B598" t="s">
        <v>16</v>
      </c>
      <c r="C598" t="s">
        <v>17</v>
      </c>
      <c r="D598" t="s">
        <v>18</v>
      </c>
      <c r="E598" t="s">
        <v>19</v>
      </c>
      <c r="F598" t="s">
        <v>1066</v>
      </c>
      <c r="G598" t="s">
        <v>1079</v>
      </c>
      <c r="H598" t="s">
        <v>53</v>
      </c>
      <c r="I598" t="s">
        <v>23</v>
      </c>
      <c r="J598" t="s">
        <v>54</v>
      </c>
      <c r="K598" t="s">
        <v>821</v>
      </c>
      <c r="L598">
        <v>3.5</v>
      </c>
      <c r="N598" s="2">
        <v>152</v>
      </c>
      <c r="O598" s="2">
        <v>532</v>
      </c>
      <c r="P598" s="2">
        <v>152</v>
      </c>
      <c r="Q598" t="s">
        <v>25</v>
      </c>
      <c r="R598" t="s">
        <v>974</v>
      </c>
      <c r="S598" s="3" t="s">
        <v>1402</v>
      </c>
    </row>
    <row r="599" spans="1:19" ht="43.2" hidden="1" x14ac:dyDescent="0.3">
      <c r="A599" s="1">
        <v>45751</v>
      </c>
      <c r="B599" t="s">
        <v>16</v>
      </c>
      <c r="C599" t="s">
        <v>17</v>
      </c>
      <c r="D599" t="s">
        <v>18</v>
      </c>
      <c r="E599" t="s">
        <v>19</v>
      </c>
      <c r="F599" t="s">
        <v>1066</v>
      </c>
      <c r="G599" t="s">
        <v>1069</v>
      </c>
      <c r="H599" t="s">
        <v>32</v>
      </c>
      <c r="I599" t="s">
        <v>23</v>
      </c>
      <c r="J599" t="s">
        <v>33</v>
      </c>
      <c r="K599" t="s">
        <v>821</v>
      </c>
      <c r="L599">
        <v>0.5</v>
      </c>
      <c r="N599" s="2">
        <v>152</v>
      </c>
      <c r="O599" s="2">
        <v>76</v>
      </c>
      <c r="P599" s="2">
        <v>152</v>
      </c>
      <c r="Q599" t="s">
        <v>25</v>
      </c>
      <c r="R599" t="s">
        <v>974</v>
      </c>
      <c r="S599" s="3" t="s">
        <v>1403</v>
      </c>
    </row>
    <row r="600" spans="1:19" ht="57.6" hidden="1" x14ac:dyDescent="0.3">
      <c r="A600" s="1">
        <v>45751</v>
      </c>
      <c r="B600" t="s">
        <v>16</v>
      </c>
      <c r="C600" t="s">
        <v>17</v>
      </c>
      <c r="D600" t="s">
        <v>18</v>
      </c>
      <c r="E600" t="s">
        <v>19</v>
      </c>
      <c r="F600" t="s">
        <v>1066</v>
      </c>
      <c r="G600" t="s">
        <v>1069</v>
      </c>
      <c r="H600" t="s">
        <v>53</v>
      </c>
      <c r="I600" t="s">
        <v>23</v>
      </c>
      <c r="J600" t="s">
        <v>54</v>
      </c>
      <c r="K600" t="s">
        <v>821</v>
      </c>
      <c r="L600">
        <v>4</v>
      </c>
      <c r="N600" s="2">
        <v>152</v>
      </c>
      <c r="O600" s="2">
        <v>608</v>
      </c>
      <c r="P600" s="2">
        <v>152</v>
      </c>
      <c r="Q600" t="s">
        <v>25</v>
      </c>
      <c r="R600" t="s">
        <v>974</v>
      </c>
      <c r="S600" s="3" t="s">
        <v>1404</v>
      </c>
    </row>
    <row r="601" spans="1:19" ht="43.2" hidden="1" x14ac:dyDescent="0.3">
      <c r="A601" s="1">
        <v>45751</v>
      </c>
      <c r="B601" t="s">
        <v>16</v>
      </c>
      <c r="C601" t="s">
        <v>17</v>
      </c>
      <c r="D601" t="s">
        <v>18</v>
      </c>
      <c r="E601" t="s">
        <v>19</v>
      </c>
      <c r="F601" t="s">
        <v>1066</v>
      </c>
      <c r="G601" t="s">
        <v>1069</v>
      </c>
      <c r="H601" t="s">
        <v>53</v>
      </c>
      <c r="I601" t="s">
        <v>23</v>
      </c>
      <c r="J601" t="s">
        <v>54</v>
      </c>
      <c r="K601" t="s">
        <v>821</v>
      </c>
      <c r="L601">
        <v>4</v>
      </c>
      <c r="N601" s="2">
        <v>152</v>
      </c>
      <c r="O601" s="2">
        <v>608</v>
      </c>
      <c r="P601" s="2">
        <v>152</v>
      </c>
      <c r="Q601" t="s">
        <v>25</v>
      </c>
      <c r="R601" t="s">
        <v>974</v>
      </c>
      <c r="S601" s="3" t="s">
        <v>1405</v>
      </c>
    </row>
    <row r="602" spans="1:19" ht="57.6" hidden="1" x14ac:dyDescent="0.3">
      <c r="A602" s="1">
        <v>45751</v>
      </c>
      <c r="B602" t="s">
        <v>16</v>
      </c>
      <c r="C602" t="s">
        <v>17</v>
      </c>
      <c r="D602" t="s">
        <v>18</v>
      </c>
      <c r="E602" t="s">
        <v>19</v>
      </c>
      <c r="F602" t="s">
        <v>1066</v>
      </c>
      <c r="G602" t="s">
        <v>1074</v>
      </c>
      <c r="H602" t="s">
        <v>53</v>
      </c>
      <c r="I602" t="s">
        <v>23</v>
      </c>
      <c r="J602" t="s">
        <v>54</v>
      </c>
      <c r="K602" t="s">
        <v>821</v>
      </c>
      <c r="L602">
        <v>3</v>
      </c>
      <c r="N602" s="2">
        <v>152</v>
      </c>
      <c r="O602" s="2">
        <v>456</v>
      </c>
      <c r="P602" s="2">
        <v>152</v>
      </c>
      <c r="Q602" t="s">
        <v>25</v>
      </c>
      <c r="R602" t="s">
        <v>974</v>
      </c>
      <c r="S602" s="3" t="s">
        <v>1406</v>
      </c>
    </row>
    <row r="603" spans="1:19" ht="57.6" hidden="1" x14ac:dyDescent="0.3">
      <c r="A603" s="1">
        <v>45751</v>
      </c>
      <c r="B603" t="s">
        <v>16</v>
      </c>
      <c r="C603" t="s">
        <v>17</v>
      </c>
      <c r="D603" t="s">
        <v>18</v>
      </c>
      <c r="E603" t="s">
        <v>19</v>
      </c>
      <c r="F603" t="s">
        <v>1066</v>
      </c>
      <c r="G603" t="s">
        <v>1074</v>
      </c>
      <c r="H603" t="s">
        <v>53</v>
      </c>
      <c r="I603" t="s">
        <v>23</v>
      </c>
      <c r="J603" t="s">
        <v>54</v>
      </c>
      <c r="K603" t="s">
        <v>821</v>
      </c>
      <c r="L603">
        <v>3</v>
      </c>
      <c r="N603" s="2">
        <v>152</v>
      </c>
      <c r="O603" s="2">
        <v>456</v>
      </c>
      <c r="P603" s="2">
        <v>152</v>
      </c>
      <c r="Q603" t="s">
        <v>25</v>
      </c>
      <c r="R603" t="s">
        <v>974</v>
      </c>
      <c r="S603" s="3" t="s">
        <v>1407</v>
      </c>
    </row>
    <row r="604" spans="1:19" ht="57.6" hidden="1" x14ac:dyDescent="0.3">
      <c r="A604" s="1">
        <v>45751</v>
      </c>
      <c r="B604" t="s">
        <v>16</v>
      </c>
      <c r="C604" t="s">
        <v>17</v>
      </c>
      <c r="D604" t="s">
        <v>18</v>
      </c>
      <c r="E604" t="s">
        <v>19</v>
      </c>
      <c r="F604" t="s">
        <v>1066</v>
      </c>
      <c r="G604" t="s">
        <v>1074</v>
      </c>
      <c r="H604" t="s">
        <v>534</v>
      </c>
      <c r="I604" t="s">
        <v>23</v>
      </c>
      <c r="J604" t="s">
        <v>535</v>
      </c>
      <c r="K604" t="s">
        <v>821</v>
      </c>
      <c r="L604">
        <v>3</v>
      </c>
      <c r="N604" s="2">
        <v>152</v>
      </c>
      <c r="O604" s="2">
        <v>456</v>
      </c>
      <c r="P604" s="2">
        <v>152</v>
      </c>
      <c r="Q604" t="s">
        <v>25</v>
      </c>
      <c r="R604" t="s">
        <v>974</v>
      </c>
      <c r="S604" s="3" t="s">
        <v>1408</v>
      </c>
    </row>
    <row r="605" spans="1:19" ht="57.6" hidden="1" x14ac:dyDescent="0.3">
      <c r="A605" s="1">
        <v>45751</v>
      </c>
      <c r="B605" t="s">
        <v>16</v>
      </c>
      <c r="C605" t="s">
        <v>17</v>
      </c>
      <c r="D605" t="s">
        <v>18</v>
      </c>
      <c r="E605" t="s">
        <v>19</v>
      </c>
      <c r="F605" t="s">
        <v>1066</v>
      </c>
      <c r="G605" t="s">
        <v>1079</v>
      </c>
      <c r="H605" t="s">
        <v>53</v>
      </c>
      <c r="I605" t="s">
        <v>23</v>
      </c>
      <c r="J605" t="s">
        <v>54</v>
      </c>
      <c r="K605" t="s">
        <v>821</v>
      </c>
      <c r="L605">
        <v>1.5</v>
      </c>
      <c r="N605" s="2">
        <v>152</v>
      </c>
      <c r="O605" s="2">
        <v>228</v>
      </c>
      <c r="P605" s="2">
        <v>152</v>
      </c>
      <c r="Q605" t="s">
        <v>25</v>
      </c>
      <c r="R605" t="s">
        <v>974</v>
      </c>
      <c r="S605" s="3" t="s">
        <v>1409</v>
      </c>
    </row>
    <row r="606" spans="1:19" ht="28.8" hidden="1" x14ac:dyDescent="0.3">
      <c r="A606" s="1">
        <v>45751</v>
      </c>
      <c r="B606" t="s">
        <v>16</v>
      </c>
      <c r="C606" t="s">
        <v>17</v>
      </c>
      <c r="D606" t="s">
        <v>18</v>
      </c>
      <c r="E606" t="s">
        <v>19</v>
      </c>
      <c r="F606" t="s">
        <v>1066</v>
      </c>
      <c r="G606" t="s">
        <v>1079</v>
      </c>
      <c r="H606" t="s">
        <v>53</v>
      </c>
      <c r="I606" t="s">
        <v>23</v>
      </c>
      <c r="J606" t="s">
        <v>54</v>
      </c>
      <c r="K606" t="s">
        <v>821</v>
      </c>
      <c r="L606">
        <v>4</v>
      </c>
      <c r="N606" s="2">
        <v>152</v>
      </c>
      <c r="O606" s="2">
        <v>608</v>
      </c>
      <c r="P606" s="2">
        <v>152</v>
      </c>
      <c r="Q606" t="s">
        <v>25</v>
      </c>
      <c r="R606" t="s">
        <v>974</v>
      </c>
      <c r="S606" s="3" t="s">
        <v>1410</v>
      </c>
    </row>
    <row r="607" spans="1:19" ht="57.6" hidden="1" x14ac:dyDescent="0.3">
      <c r="A607" s="1">
        <v>45751</v>
      </c>
      <c r="B607" t="s">
        <v>16</v>
      </c>
      <c r="C607" t="s">
        <v>17</v>
      </c>
      <c r="D607" t="s">
        <v>18</v>
      </c>
      <c r="E607" t="s">
        <v>19</v>
      </c>
      <c r="F607" t="s">
        <v>1066</v>
      </c>
      <c r="G607" t="s">
        <v>1079</v>
      </c>
      <c r="H607" t="s">
        <v>53</v>
      </c>
      <c r="I607" t="s">
        <v>23</v>
      </c>
      <c r="J607" t="s">
        <v>54</v>
      </c>
      <c r="K607" t="s">
        <v>821</v>
      </c>
      <c r="L607">
        <v>1.25</v>
      </c>
      <c r="N607" s="2">
        <v>152</v>
      </c>
      <c r="O607" s="2">
        <v>190</v>
      </c>
      <c r="P607" s="2">
        <v>152</v>
      </c>
      <c r="Q607" t="s">
        <v>25</v>
      </c>
      <c r="R607" t="s">
        <v>974</v>
      </c>
      <c r="S607" s="3" t="s">
        <v>1411</v>
      </c>
    </row>
    <row r="608" spans="1:19" hidden="1" x14ac:dyDescent="0.3">
      <c r="A608" s="1"/>
      <c r="N608" s="2"/>
      <c r="O608" s="2"/>
      <c r="P608" s="2"/>
      <c r="S608"/>
    </row>
    <row r="609" spans="1:19" ht="43.2" hidden="1" x14ac:dyDescent="0.3">
      <c r="A609" s="1">
        <v>45751</v>
      </c>
      <c r="B609" t="s">
        <v>16</v>
      </c>
      <c r="C609" t="s">
        <v>17</v>
      </c>
      <c r="D609" t="s">
        <v>18</v>
      </c>
      <c r="E609" t="s">
        <v>19</v>
      </c>
      <c r="F609" t="s">
        <v>1086</v>
      </c>
      <c r="G609" t="s">
        <v>1087</v>
      </c>
      <c r="H609" t="s">
        <v>369</v>
      </c>
      <c r="I609" t="s">
        <v>23</v>
      </c>
      <c r="J609" t="s">
        <v>370</v>
      </c>
      <c r="K609" t="s">
        <v>821</v>
      </c>
      <c r="L609">
        <v>4.5</v>
      </c>
      <c r="N609" s="2">
        <v>151</v>
      </c>
      <c r="O609" s="2">
        <v>679.5</v>
      </c>
      <c r="P609" s="2">
        <v>151</v>
      </c>
      <c r="Q609" t="s">
        <v>25</v>
      </c>
      <c r="R609" t="s">
        <v>974</v>
      </c>
      <c r="S609" s="3" t="s">
        <v>1412</v>
      </c>
    </row>
    <row r="610" spans="1:19" ht="43.2" hidden="1" x14ac:dyDescent="0.3">
      <c r="A610" s="1">
        <v>45751</v>
      </c>
      <c r="B610" t="s">
        <v>16</v>
      </c>
      <c r="C610" t="s">
        <v>17</v>
      </c>
      <c r="D610" t="s">
        <v>18</v>
      </c>
      <c r="E610" t="s">
        <v>19</v>
      </c>
      <c r="F610" t="s">
        <v>1086</v>
      </c>
      <c r="G610" t="s">
        <v>1089</v>
      </c>
      <c r="H610" t="s">
        <v>32</v>
      </c>
      <c r="I610" t="s">
        <v>23</v>
      </c>
      <c r="J610" t="s">
        <v>33</v>
      </c>
      <c r="K610" t="s">
        <v>821</v>
      </c>
      <c r="L610">
        <v>1</v>
      </c>
      <c r="N610" s="2">
        <v>151</v>
      </c>
      <c r="O610" s="2">
        <v>151</v>
      </c>
      <c r="P610" s="2">
        <v>151</v>
      </c>
      <c r="Q610" t="s">
        <v>25</v>
      </c>
      <c r="R610" t="s">
        <v>974</v>
      </c>
      <c r="S610" s="3" t="s">
        <v>1413</v>
      </c>
    </row>
    <row r="611" spans="1:19" ht="28.8" hidden="1" x14ac:dyDescent="0.3">
      <c r="A611" s="1">
        <v>45751</v>
      </c>
      <c r="B611" t="s">
        <v>16</v>
      </c>
      <c r="C611" t="s">
        <v>17</v>
      </c>
      <c r="D611" t="s">
        <v>18</v>
      </c>
      <c r="E611" t="s">
        <v>19</v>
      </c>
      <c r="F611" t="s">
        <v>1086</v>
      </c>
      <c r="G611" t="s">
        <v>1089</v>
      </c>
      <c r="H611" t="s">
        <v>22</v>
      </c>
      <c r="I611" t="s">
        <v>23</v>
      </c>
      <c r="J611" t="s">
        <v>24</v>
      </c>
      <c r="K611" t="s">
        <v>821</v>
      </c>
      <c r="L611">
        <v>2</v>
      </c>
      <c r="N611" s="2">
        <v>151</v>
      </c>
      <c r="O611" s="2">
        <v>302</v>
      </c>
      <c r="P611" s="2">
        <v>151</v>
      </c>
      <c r="Q611" t="s">
        <v>25</v>
      </c>
      <c r="R611" t="s">
        <v>974</v>
      </c>
      <c r="S611" s="3" t="s">
        <v>1414</v>
      </c>
    </row>
    <row r="612" spans="1:19" ht="28.8" hidden="1" x14ac:dyDescent="0.3">
      <c r="A612" s="1">
        <v>45751</v>
      </c>
      <c r="B612" t="s">
        <v>16</v>
      </c>
      <c r="C612" t="s">
        <v>17</v>
      </c>
      <c r="D612" t="s">
        <v>18</v>
      </c>
      <c r="E612" t="s">
        <v>19</v>
      </c>
      <c r="F612" t="s">
        <v>1086</v>
      </c>
      <c r="G612" t="s">
        <v>1089</v>
      </c>
      <c r="H612" t="s">
        <v>1307</v>
      </c>
      <c r="I612" t="s">
        <v>23</v>
      </c>
      <c r="J612" t="s">
        <v>1308</v>
      </c>
      <c r="K612" t="s">
        <v>821</v>
      </c>
      <c r="L612">
        <v>2</v>
      </c>
      <c r="N612" s="2">
        <v>151</v>
      </c>
      <c r="O612" s="2">
        <v>302</v>
      </c>
      <c r="P612" s="2">
        <v>151</v>
      </c>
      <c r="Q612" t="s">
        <v>25</v>
      </c>
      <c r="R612" t="s">
        <v>974</v>
      </c>
      <c r="S612" s="3" t="s">
        <v>1415</v>
      </c>
    </row>
    <row r="613" spans="1:19" ht="28.8" hidden="1" x14ac:dyDescent="0.3">
      <c r="A613" s="1">
        <v>45751</v>
      </c>
      <c r="B613" t="s">
        <v>16</v>
      </c>
      <c r="C613" t="s">
        <v>17</v>
      </c>
      <c r="D613" t="s">
        <v>18</v>
      </c>
      <c r="E613" t="s">
        <v>19</v>
      </c>
      <c r="F613" t="s">
        <v>1086</v>
      </c>
      <c r="G613" t="s">
        <v>1089</v>
      </c>
      <c r="H613" t="s">
        <v>22</v>
      </c>
      <c r="I613" t="s">
        <v>23</v>
      </c>
      <c r="J613" t="s">
        <v>24</v>
      </c>
      <c r="K613" t="s">
        <v>821</v>
      </c>
      <c r="L613">
        <v>0.5</v>
      </c>
      <c r="N613" s="2">
        <v>151</v>
      </c>
      <c r="O613" s="2">
        <v>75.5</v>
      </c>
      <c r="P613" s="2">
        <v>151</v>
      </c>
      <c r="Q613" t="s">
        <v>25</v>
      </c>
      <c r="R613" t="s">
        <v>974</v>
      </c>
      <c r="S613" s="3" t="s">
        <v>1416</v>
      </c>
    </row>
    <row r="614" spans="1:19" ht="43.2" hidden="1" x14ac:dyDescent="0.3">
      <c r="A614" s="1">
        <v>45751</v>
      </c>
      <c r="B614" t="s">
        <v>16</v>
      </c>
      <c r="C614" t="s">
        <v>17</v>
      </c>
      <c r="D614" t="s">
        <v>18</v>
      </c>
      <c r="E614" t="s">
        <v>19</v>
      </c>
      <c r="F614" t="s">
        <v>1086</v>
      </c>
      <c r="G614" t="s">
        <v>1089</v>
      </c>
      <c r="H614" t="s">
        <v>22</v>
      </c>
      <c r="I614" t="s">
        <v>23</v>
      </c>
      <c r="J614" t="s">
        <v>24</v>
      </c>
      <c r="K614" t="s">
        <v>821</v>
      </c>
      <c r="L614">
        <v>2.5</v>
      </c>
      <c r="N614" s="2">
        <v>151</v>
      </c>
      <c r="O614" s="2">
        <v>377.5</v>
      </c>
      <c r="P614" s="2">
        <v>151</v>
      </c>
      <c r="Q614" t="s">
        <v>25</v>
      </c>
      <c r="R614" t="s">
        <v>974</v>
      </c>
      <c r="S614" s="3" t="s">
        <v>1417</v>
      </c>
    </row>
    <row r="615" spans="1:19" hidden="1" x14ac:dyDescent="0.3">
      <c r="A615" s="1"/>
      <c r="N615" s="2"/>
      <c r="O615" s="2"/>
      <c r="P615" s="2"/>
      <c r="S615"/>
    </row>
    <row r="616" spans="1:19" hidden="1" x14ac:dyDescent="0.3">
      <c r="A616" s="1"/>
      <c r="N616" s="2"/>
      <c r="O616" s="2"/>
      <c r="P616" s="2"/>
      <c r="S616"/>
    </row>
    <row r="617" spans="1:19" hidden="1" x14ac:dyDescent="0.3">
      <c r="A617" s="1"/>
      <c r="N617" s="2"/>
      <c r="O617" s="2"/>
      <c r="P617" s="2"/>
      <c r="S617"/>
    </row>
    <row r="618" spans="1:19" hidden="1" x14ac:dyDescent="0.3">
      <c r="A618" s="1"/>
      <c r="N618" s="2"/>
      <c r="O618" s="2"/>
      <c r="P618" s="2"/>
      <c r="S618"/>
    </row>
    <row r="619" spans="1:19" ht="57.6" hidden="1" x14ac:dyDescent="0.3">
      <c r="A619" s="1">
        <v>45751</v>
      </c>
      <c r="B619" t="s">
        <v>16</v>
      </c>
      <c r="C619" t="s">
        <v>17</v>
      </c>
      <c r="D619" t="s">
        <v>18</v>
      </c>
      <c r="E619" t="s">
        <v>19</v>
      </c>
      <c r="F619" t="s">
        <v>705</v>
      </c>
      <c r="G619" t="s">
        <v>706</v>
      </c>
      <c r="H619" t="s">
        <v>122</v>
      </c>
      <c r="I619" t="s">
        <v>23</v>
      </c>
      <c r="J619" t="s">
        <v>123</v>
      </c>
      <c r="K619" t="s">
        <v>821</v>
      </c>
      <c r="L619">
        <v>0.5</v>
      </c>
      <c r="N619" s="2">
        <v>149</v>
      </c>
      <c r="O619" s="2">
        <v>74.5</v>
      </c>
      <c r="P619" s="2">
        <v>149</v>
      </c>
      <c r="Q619" t="s">
        <v>25</v>
      </c>
      <c r="R619" t="s">
        <v>974</v>
      </c>
      <c r="S619" s="3" t="s">
        <v>1418</v>
      </c>
    </row>
    <row r="620" spans="1:19" ht="43.2" hidden="1" x14ac:dyDescent="0.3">
      <c r="A620" s="1">
        <v>45751</v>
      </c>
      <c r="B620" t="s">
        <v>16</v>
      </c>
      <c r="C620" t="s">
        <v>17</v>
      </c>
      <c r="D620" t="s">
        <v>18</v>
      </c>
      <c r="E620" t="s">
        <v>19</v>
      </c>
      <c r="F620" t="s">
        <v>705</v>
      </c>
      <c r="G620" t="s">
        <v>706</v>
      </c>
      <c r="H620" t="s">
        <v>36</v>
      </c>
      <c r="I620" t="s">
        <v>23</v>
      </c>
      <c r="J620" t="s">
        <v>37</v>
      </c>
      <c r="K620" t="s">
        <v>821</v>
      </c>
      <c r="L620">
        <v>0.5</v>
      </c>
      <c r="N620" s="2">
        <v>149</v>
      </c>
      <c r="O620" s="2">
        <v>74.5</v>
      </c>
      <c r="P620" s="2">
        <v>149</v>
      </c>
      <c r="Q620" t="s">
        <v>25</v>
      </c>
      <c r="R620" t="s">
        <v>974</v>
      </c>
      <c r="S620" s="3" t="s">
        <v>1419</v>
      </c>
    </row>
    <row r="621" spans="1:19" ht="57.6" hidden="1" x14ac:dyDescent="0.3">
      <c r="A621" s="1">
        <v>45751</v>
      </c>
      <c r="B621" t="s">
        <v>16</v>
      </c>
      <c r="C621" t="s">
        <v>17</v>
      </c>
      <c r="D621" t="s">
        <v>18</v>
      </c>
      <c r="E621" t="s">
        <v>19</v>
      </c>
      <c r="F621" t="s">
        <v>705</v>
      </c>
      <c r="G621" t="s">
        <v>706</v>
      </c>
      <c r="H621" t="s">
        <v>32</v>
      </c>
      <c r="I621" t="s">
        <v>23</v>
      </c>
      <c r="J621" t="s">
        <v>33</v>
      </c>
      <c r="K621" t="s">
        <v>821</v>
      </c>
      <c r="L621">
        <v>0.5</v>
      </c>
      <c r="N621" s="2">
        <v>149</v>
      </c>
      <c r="O621" s="2">
        <v>74.5</v>
      </c>
      <c r="P621" s="2">
        <v>149</v>
      </c>
      <c r="Q621" t="s">
        <v>25</v>
      </c>
      <c r="R621" t="s">
        <v>974</v>
      </c>
      <c r="S621" s="3" t="s">
        <v>1420</v>
      </c>
    </row>
    <row r="622" spans="1:19" ht="57.6" hidden="1" x14ac:dyDescent="0.3">
      <c r="A622" s="1">
        <v>45751</v>
      </c>
      <c r="B622" t="s">
        <v>16</v>
      </c>
      <c r="C622" t="s">
        <v>17</v>
      </c>
      <c r="D622" t="s">
        <v>18</v>
      </c>
      <c r="E622" t="s">
        <v>19</v>
      </c>
      <c r="F622" t="s">
        <v>705</v>
      </c>
      <c r="G622" t="s">
        <v>706</v>
      </c>
      <c r="H622" t="s">
        <v>606</v>
      </c>
      <c r="I622" t="s">
        <v>23</v>
      </c>
      <c r="J622" t="s">
        <v>607</v>
      </c>
      <c r="K622" t="s">
        <v>821</v>
      </c>
      <c r="L622">
        <v>3.75</v>
      </c>
      <c r="N622" s="2">
        <v>149</v>
      </c>
      <c r="O622" s="2">
        <v>558.75</v>
      </c>
      <c r="P622" s="2">
        <v>149</v>
      </c>
      <c r="Q622" t="s">
        <v>25</v>
      </c>
      <c r="R622" t="s">
        <v>974</v>
      </c>
      <c r="S622" s="3" t="s">
        <v>1421</v>
      </c>
    </row>
    <row r="623" spans="1:19" hidden="1" x14ac:dyDescent="0.3">
      <c r="A623" s="1"/>
      <c r="N623" s="2"/>
      <c r="O623" s="2"/>
      <c r="P623" s="2"/>
      <c r="S623"/>
    </row>
    <row r="624" spans="1:19" hidden="1" x14ac:dyDescent="0.3">
      <c r="A624" s="1"/>
      <c r="N624" s="2"/>
      <c r="O624" s="2"/>
      <c r="P624" s="2"/>
      <c r="S624"/>
    </row>
    <row r="625" spans="1:19" hidden="1" x14ac:dyDescent="0.3">
      <c r="A625" s="1"/>
      <c r="N625" s="2"/>
      <c r="O625" s="2"/>
      <c r="P625" s="2"/>
      <c r="S625"/>
    </row>
    <row r="626" spans="1:19" ht="43.2" hidden="1" x14ac:dyDescent="0.3">
      <c r="A626" s="1">
        <v>45751</v>
      </c>
      <c r="B626" t="s">
        <v>16</v>
      </c>
      <c r="C626" t="s">
        <v>17</v>
      </c>
      <c r="D626" t="s">
        <v>18</v>
      </c>
      <c r="E626" t="s">
        <v>19</v>
      </c>
      <c r="F626" t="s">
        <v>1102</v>
      </c>
      <c r="G626" t="s">
        <v>1103</v>
      </c>
      <c r="H626" t="s">
        <v>53</v>
      </c>
      <c r="I626" t="s">
        <v>23</v>
      </c>
      <c r="J626" t="s">
        <v>54</v>
      </c>
      <c r="K626" t="s">
        <v>821</v>
      </c>
      <c r="L626">
        <v>1.5</v>
      </c>
      <c r="N626" s="2">
        <v>139</v>
      </c>
      <c r="O626" s="2">
        <v>208.5</v>
      </c>
      <c r="P626" s="2">
        <v>139</v>
      </c>
      <c r="Q626" t="s">
        <v>25</v>
      </c>
      <c r="R626" t="s">
        <v>974</v>
      </c>
      <c r="S626" s="3" t="s">
        <v>1422</v>
      </c>
    </row>
    <row r="627" spans="1:19" hidden="1" x14ac:dyDescent="0.3">
      <c r="A627" s="1"/>
      <c r="N627" s="2"/>
      <c r="O627" s="2"/>
      <c r="P627" s="2"/>
      <c r="S627"/>
    </row>
    <row r="628" spans="1:19" hidden="1" x14ac:dyDescent="0.3">
      <c r="A628" s="1"/>
      <c r="N628" s="2"/>
      <c r="O628" s="2"/>
      <c r="P628" s="2"/>
      <c r="S628"/>
    </row>
    <row r="629" spans="1:19" hidden="1" x14ac:dyDescent="0.3">
      <c r="A629" s="1"/>
      <c r="N629" s="2"/>
      <c r="O629" s="2"/>
      <c r="P629" s="2"/>
      <c r="S629"/>
    </row>
    <row r="630" spans="1:19" hidden="1" x14ac:dyDescent="0.3">
      <c r="A630" s="1"/>
      <c r="N630" s="2"/>
      <c r="O630" s="2"/>
      <c r="P630" s="2"/>
      <c r="S630"/>
    </row>
    <row r="631" spans="1:19" hidden="1" x14ac:dyDescent="0.3">
      <c r="A631" s="1"/>
      <c r="N631" s="2"/>
      <c r="O631" s="2"/>
      <c r="P631" s="2"/>
      <c r="S631"/>
    </row>
    <row r="632" spans="1:19" hidden="1" x14ac:dyDescent="0.3">
      <c r="A632" s="1"/>
      <c r="N632" s="2"/>
      <c r="O632" s="2"/>
      <c r="P632" s="2"/>
      <c r="S632"/>
    </row>
    <row r="633" spans="1:19" hidden="1" x14ac:dyDescent="0.3">
      <c r="A633" s="1"/>
      <c r="N633" s="2"/>
      <c r="O633" s="2"/>
      <c r="P633" s="2"/>
      <c r="S633"/>
    </row>
    <row r="634" spans="1:19" hidden="1" x14ac:dyDescent="0.3">
      <c r="A634" s="1"/>
      <c r="N634" s="2"/>
      <c r="O634" s="2"/>
      <c r="P634" s="2"/>
      <c r="S634"/>
    </row>
    <row r="635" spans="1:19" hidden="1" x14ac:dyDescent="0.3">
      <c r="A635" s="1"/>
      <c r="N635" s="2"/>
      <c r="O635" s="2"/>
      <c r="P635" s="2"/>
      <c r="S635"/>
    </row>
    <row r="636" spans="1:19" hidden="1" x14ac:dyDescent="0.3">
      <c r="A636" s="1"/>
      <c r="N636" s="2"/>
      <c r="O636" s="2"/>
      <c r="P636" s="2"/>
      <c r="S636"/>
    </row>
    <row r="637" spans="1:19" hidden="1" x14ac:dyDescent="0.3">
      <c r="A637" s="1"/>
      <c r="N637" s="2"/>
      <c r="O637" s="2"/>
      <c r="P637" s="2"/>
      <c r="S637"/>
    </row>
    <row r="638" spans="1:19" hidden="1" x14ac:dyDescent="0.3">
      <c r="A638" s="1"/>
      <c r="N638" s="2"/>
      <c r="O638" s="2"/>
      <c r="P638" s="2"/>
      <c r="S638"/>
    </row>
    <row r="639" spans="1:19" hidden="1" x14ac:dyDescent="0.3">
      <c r="A639" s="1"/>
      <c r="N639" s="2"/>
      <c r="O639" s="2"/>
      <c r="P639" s="2"/>
      <c r="S639"/>
    </row>
    <row r="640" spans="1:19" hidden="1" x14ac:dyDescent="0.3">
      <c r="A640" s="1"/>
      <c r="N640" s="2"/>
      <c r="O640" s="2"/>
      <c r="P640" s="2"/>
      <c r="S640"/>
    </row>
    <row r="641" spans="1:19" ht="28.8" hidden="1" x14ac:dyDescent="0.3">
      <c r="A641" s="1">
        <v>45751</v>
      </c>
      <c r="B641" t="s">
        <v>16</v>
      </c>
      <c r="C641" t="s">
        <v>17</v>
      </c>
      <c r="D641" t="s">
        <v>18</v>
      </c>
      <c r="E641" t="s">
        <v>19</v>
      </c>
      <c r="F641" t="s">
        <v>1105</v>
      </c>
      <c r="G641" t="s">
        <v>1106</v>
      </c>
      <c r="H641" t="s">
        <v>67</v>
      </c>
      <c r="I641" t="s">
        <v>23</v>
      </c>
      <c r="J641" t="s">
        <v>68</v>
      </c>
      <c r="K641" t="s">
        <v>821</v>
      </c>
      <c r="L641">
        <v>3</v>
      </c>
      <c r="N641" s="2">
        <v>134</v>
      </c>
      <c r="O641" s="2">
        <v>402</v>
      </c>
      <c r="P641" s="2">
        <v>134</v>
      </c>
      <c r="Q641" t="s">
        <v>25</v>
      </c>
      <c r="R641" t="s">
        <v>974</v>
      </c>
      <c r="S641" s="3" t="s">
        <v>1423</v>
      </c>
    </row>
    <row r="642" spans="1:19" ht="43.2" hidden="1" x14ac:dyDescent="0.3">
      <c r="A642" s="1">
        <v>45751</v>
      </c>
      <c r="B642" t="s">
        <v>16</v>
      </c>
      <c r="C642" t="s">
        <v>17</v>
      </c>
      <c r="D642" t="s">
        <v>18</v>
      </c>
      <c r="E642" t="s">
        <v>19</v>
      </c>
      <c r="F642" t="s">
        <v>1105</v>
      </c>
      <c r="G642" t="s">
        <v>1220</v>
      </c>
      <c r="H642" t="s">
        <v>22</v>
      </c>
      <c r="I642" t="s">
        <v>23</v>
      </c>
      <c r="J642" t="s">
        <v>24</v>
      </c>
      <c r="K642" t="s">
        <v>821</v>
      </c>
      <c r="L642">
        <v>4</v>
      </c>
      <c r="N642" s="2">
        <v>134</v>
      </c>
      <c r="O642" s="2">
        <v>536</v>
      </c>
      <c r="P642" s="2">
        <v>134</v>
      </c>
      <c r="Q642" t="s">
        <v>25</v>
      </c>
      <c r="R642" t="s">
        <v>974</v>
      </c>
      <c r="S642" s="3" t="s">
        <v>1424</v>
      </c>
    </row>
    <row r="643" spans="1:19" ht="57.6" hidden="1" x14ac:dyDescent="0.3">
      <c r="A643" s="1">
        <v>45751</v>
      </c>
      <c r="B643" t="s">
        <v>16</v>
      </c>
      <c r="C643" t="s">
        <v>17</v>
      </c>
      <c r="D643" t="s">
        <v>18</v>
      </c>
      <c r="E643" t="s">
        <v>19</v>
      </c>
      <c r="F643" t="s">
        <v>1105</v>
      </c>
      <c r="G643" t="s">
        <v>1220</v>
      </c>
      <c r="H643" t="s">
        <v>32</v>
      </c>
      <c r="I643" t="s">
        <v>23</v>
      </c>
      <c r="J643" t="s">
        <v>33</v>
      </c>
      <c r="K643" t="s">
        <v>821</v>
      </c>
      <c r="L643">
        <v>2</v>
      </c>
      <c r="N643" s="2">
        <v>134</v>
      </c>
      <c r="O643" s="2">
        <v>268</v>
      </c>
      <c r="P643" s="2">
        <v>134</v>
      </c>
      <c r="Q643" t="s">
        <v>25</v>
      </c>
      <c r="R643" t="s">
        <v>974</v>
      </c>
      <c r="S643" s="3" t="s">
        <v>1425</v>
      </c>
    </row>
    <row r="644" spans="1:19" ht="43.2" hidden="1" x14ac:dyDescent="0.3">
      <c r="A644" s="1">
        <v>45751</v>
      </c>
      <c r="B644" t="s">
        <v>16</v>
      </c>
      <c r="C644" t="s">
        <v>17</v>
      </c>
      <c r="D644" t="s">
        <v>18</v>
      </c>
      <c r="E644" t="s">
        <v>19</v>
      </c>
      <c r="F644" t="s">
        <v>1105</v>
      </c>
      <c r="G644" t="s">
        <v>1220</v>
      </c>
      <c r="H644" t="s">
        <v>22</v>
      </c>
      <c r="I644" t="s">
        <v>23</v>
      </c>
      <c r="J644" t="s">
        <v>24</v>
      </c>
      <c r="K644" t="s">
        <v>821</v>
      </c>
      <c r="L644">
        <v>2</v>
      </c>
      <c r="N644" s="2">
        <v>134</v>
      </c>
      <c r="O644" s="2">
        <v>268</v>
      </c>
      <c r="P644" s="2">
        <v>134</v>
      </c>
      <c r="Q644" t="s">
        <v>25</v>
      </c>
      <c r="R644" t="s">
        <v>974</v>
      </c>
      <c r="S644" s="3" t="s">
        <v>1426</v>
      </c>
    </row>
    <row r="645" spans="1:19" ht="28.8" hidden="1" x14ac:dyDescent="0.3">
      <c r="A645" s="1">
        <v>45751</v>
      </c>
      <c r="B645" t="s">
        <v>16</v>
      </c>
      <c r="C645" t="s">
        <v>17</v>
      </c>
      <c r="D645" t="s">
        <v>18</v>
      </c>
      <c r="E645" t="s">
        <v>19</v>
      </c>
      <c r="F645" t="s">
        <v>1105</v>
      </c>
      <c r="G645" t="s">
        <v>1106</v>
      </c>
      <c r="H645" t="s">
        <v>32</v>
      </c>
      <c r="I645" t="s">
        <v>23</v>
      </c>
      <c r="J645" t="s">
        <v>33</v>
      </c>
      <c r="K645" t="s">
        <v>821</v>
      </c>
      <c r="L645">
        <v>1</v>
      </c>
      <c r="N645" s="2">
        <v>134</v>
      </c>
      <c r="O645" s="2">
        <v>134</v>
      </c>
      <c r="P645" s="2">
        <v>134</v>
      </c>
      <c r="Q645" t="s">
        <v>25</v>
      </c>
      <c r="R645" t="s">
        <v>974</v>
      </c>
      <c r="S645" s="3" t="s">
        <v>1224</v>
      </c>
    </row>
    <row r="646" spans="1:19" ht="28.8" hidden="1" x14ac:dyDescent="0.3">
      <c r="A646" s="1">
        <v>45751</v>
      </c>
      <c r="B646" t="s">
        <v>16</v>
      </c>
      <c r="C646" t="s">
        <v>17</v>
      </c>
      <c r="D646" t="s">
        <v>18</v>
      </c>
      <c r="E646" t="s">
        <v>19</v>
      </c>
      <c r="F646" t="s">
        <v>1105</v>
      </c>
      <c r="G646" t="s">
        <v>1106</v>
      </c>
      <c r="H646" t="s">
        <v>67</v>
      </c>
      <c r="I646" t="s">
        <v>23</v>
      </c>
      <c r="J646" t="s">
        <v>68</v>
      </c>
      <c r="K646" t="s">
        <v>821</v>
      </c>
      <c r="L646">
        <v>4</v>
      </c>
      <c r="N646" s="2">
        <v>134</v>
      </c>
      <c r="O646" s="2">
        <v>536</v>
      </c>
      <c r="P646" s="2">
        <v>134</v>
      </c>
      <c r="Q646" t="s">
        <v>25</v>
      </c>
      <c r="R646" t="s">
        <v>974</v>
      </c>
      <c r="S646" s="3" t="s">
        <v>1427</v>
      </c>
    </row>
    <row r="647" spans="1:19" hidden="1" x14ac:dyDescent="0.3">
      <c r="A647" s="1"/>
      <c r="N647" s="2"/>
      <c r="O647" s="2"/>
      <c r="P647" s="2"/>
      <c r="S647"/>
    </row>
    <row r="648" spans="1:19" hidden="1" x14ac:dyDescent="0.3">
      <c r="A648" s="1"/>
      <c r="N648" s="2"/>
      <c r="O648" s="2"/>
      <c r="P648" s="2"/>
      <c r="S648"/>
    </row>
    <row r="649" spans="1:19" hidden="1" x14ac:dyDescent="0.3">
      <c r="A649" s="1"/>
      <c r="N649" s="2"/>
      <c r="O649" s="2"/>
      <c r="P649" s="2"/>
      <c r="S649"/>
    </row>
    <row r="650" spans="1:19" hidden="1" x14ac:dyDescent="0.3">
      <c r="A650" s="1"/>
      <c r="N650" s="2"/>
      <c r="O650" s="2"/>
      <c r="P650" s="2"/>
      <c r="S650"/>
    </row>
    <row r="651" spans="1:19" ht="57.6" hidden="1" x14ac:dyDescent="0.3">
      <c r="A651" s="1">
        <v>45751</v>
      </c>
      <c r="B651" t="s">
        <v>16</v>
      </c>
      <c r="C651" t="s">
        <v>17</v>
      </c>
      <c r="D651" t="s">
        <v>18</v>
      </c>
      <c r="E651" t="s">
        <v>19</v>
      </c>
      <c r="F651" t="s">
        <v>1111</v>
      </c>
      <c r="G651" t="s">
        <v>1112</v>
      </c>
      <c r="H651" t="s">
        <v>32</v>
      </c>
      <c r="I651" t="s">
        <v>23</v>
      </c>
      <c r="J651" t="s">
        <v>33</v>
      </c>
      <c r="K651" t="s">
        <v>821</v>
      </c>
      <c r="L651">
        <v>1.5</v>
      </c>
      <c r="N651" s="2">
        <v>122</v>
      </c>
      <c r="O651" s="2">
        <v>183</v>
      </c>
      <c r="P651" s="2">
        <v>122</v>
      </c>
      <c r="Q651" t="s">
        <v>25</v>
      </c>
      <c r="R651" t="s">
        <v>974</v>
      </c>
      <c r="S651" s="3" t="s">
        <v>1428</v>
      </c>
    </row>
    <row r="652" spans="1:19" ht="57.6" hidden="1" x14ac:dyDescent="0.3">
      <c r="A652" s="1">
        <v>45751</v>
      </c>
      <c r="B652" t="s">
        <v>16</v>
      </c>
      <c r="C652" t="s">
        <v>17</v>
      </c>
      <c r="D652" t="s">
        <v>18</v>
      </c>
      <c r="E652" t="s">
        <v>19</v>
      </c>
      <c r="F652" t="s">
        <v>1111</v>
      </c>
      <c r="G652" t="s">
        <v>1112</v>
      </c>
      <c r="H652" t="s">
        <v>53</v>
      </c>
      <c r="I652" t="s">
        <v>23</v>
      </c>
      <c r="J652" t="s">
        <v>54</v>
      </c>
      <c r="K652" t="s">
        <v>821</v>
      </c>
      <c r="L652">
        <v>3</v>
      </c>
      <c r="N652" s="2">
        <v>122</v>
      </c>
      <c r="O652" s="2">
        <v>366</v>
      </c>
      <c r="P652" s="2">
        <v>122</v>
      </c>
      <c r="Q652" t="s">
        <v>25</v>
      </c>
      <c r="R652" t="s">
        <v>974</v>
      </c>
      <c r="S652" s="3" t="s">
        <v>1324</v>
      </c>
    </row>
    <row r="653" spans="1:19" ht="57.6" hidden="1" x14ac:dyDescent="0.3">
      <c r="A653" s="1">
        <v>45751</v>
      </c>
      <c r="B653" t="s">
        <v>16</v>
      </c>
      <c r="C653" t="s">
        <v>17</v>
      </c>
      <c r="D653" t="s">
        <v>18</v>
      </c>
      <c r="E653" t="s">
        <v>19</v>
      </c>
      <c r="F653" t="s">
        <v>1111</v>
      </c>
      <c r="G653" t="s">
        <v>1112</v>
      </c>
      <c r="H653" t="s">
        <v>53</v>
      </c>
      <c r="I653" t="s">
        <v>23</v>
      </c>
      <c r="J653" t="s">
        <v>54</v>
      </c>
      <c r="K653" t="s">
        <v>821</v>
      </c>
      <c r="L653">
        <v>1</v>
      </c>
      <c r="N653" s="2">
        <v>122</v>
      </c>
      <c r="O653" s="2">
        <v>122</v>
      </c>
      <c r="P653" s="2">
        <v>122</v>
      </c>
      <c r="Q653" t="s">
        <v>25</v>
      </c>
      <c r="R653" t="s">
        <v>974</v>
      </c>
      <c r="S653" s="3" t="s">
        <v>1324</v>
      </c>
    </row>
    <row r="654" spans="1:19" ht="57.6" hidden="1" x14ac:dyDescent="0.3">
      <c r="A654" s="1">
        <v>45751</v>
      </c>
      <c r="B654" t="s">
        <v>16</v>
      </c>
      <c r="C654" t="s">
        <v>17</v>
      </c>
      <c r="D654" t="s">
        <v>18</v>
      </c>
      <c r="E654" t="s">
        <v>19</v>
      </c>
      <c r="F654" t="s">
        <v>1111</v>
      </c>
      <c r="G654" t="s">
        <v>1112</v>
      </c>
      <c r="H654" t="s">
        <v>53</v>
      </c>
      <c r="I654" t="s">
        <v>23</v>
      </c>
      <c r="J654" t="s">
        <v>54</v>
      </c>
      <c r="K654" t="s">
        <v>821</v>
      </c>
      <c r="L654">
        <v>2.5</v>
      </c>
      <c r="N654" s="2">
        <v>122</v>
      </c>
      <c r="O654" s="2">
        <v>305</v>
      </c>
      <c r="P654" s="2">
        <v>122</v>
      </c>
      <c r="Q654" t="s">
        <v>25</v>
      </c>
      <c r="R654" t="s">
        <v>974</v>
      </c>
      <c r="S654" s="3" t="s">
        <v>1324</v>
      </c>
    </row>
    <row r="655" spans="1:19" ht="72" x14ac:dyDescent="0.3">
      <c r="A655" s="1">
        <v>45752</v>
      </c>
      <c r="B655" t="s">
        <v>16</v>
      </c>
      <c r="C655" t="s">
        <v>17</v>
      </c>
      <c r="D655" t="s">
        <v>18</v>
      </c>
      <c r="E655" t="s">
        <v>19</v>
      </c>
      <c r="F655" t="s">
        <v>532</v>
      </c>
      <c r="G655" t="s">
        <v>533</v>
      </c>
      <c r="H655" t="s">
        <v>53</v>
      </c>
      <c r="I655" t="s">
        <v>23</v>
      </c>
      <c r="J655" t="s">
        <v>54</v>
      </c>
      <c r="K655" t="s">
        <v>821</v>
      </c>
      <c r="L655">
        <v>4</v>
      </c>
      <c r="N655" s="2">
        <v>167</v>
      </c>
      <c r="O655" s="2">
        <v>668</v>
      </c>
      <c r="P655" s="2">
        <v>167</v>
      </c>
      <c r="Q655" t="s">
        <v>25</v>
      </c>
      <c r="R655" t="s">
        <v>974</v>
      </c>
      <c r="S655" s="37" t="s">
        <v>1429</v>
      </c>
    </row>
    <row r="656" spans="1:19" ht="43.2" x14ac:dyDescent="0.3">
      <c r="A656" s="1">
        <v>45752</v>
      </c>
      <c r="B656" t="s">
        <v>16</v>
      </c>
      <c r="C656" t="s">
        <v>17</v>
      </c>
      <c r="D656" t="s">
        <v>18</v>
      </c>
      <c r="E656" t="s">
        <v>19</v>
      </c>
      <c r="F656" t="s">
        <v>492</v>
      </c>
      <c r="G656" t="s">
        <v>872</v>
      </c>
      <c r="H656" t="s">
        <v>22</v>
      </c>
      <c r="I656" t="s">
        <v>23</v>
      </c>
      <c r="J656" t="s">
        <v>24</v>
      </c>
      <c r="K656" t="s">
        <v>821</v>
      </c>
      <c r="L656">
        <v>4</v>
      </c>
      <c r="N656" s="2">
        <v>167</v>
      </c>
      <c r="O656" s="2">
        <v>668</v>
      </c>
      <c r="P656" s="2">
        <v>167</v>
      </c>
      <c r="Q656" t="s">
        <v>25</v>
      </c>
      <c r="R656" t="s">
        <v>974</v>
      </c>
      <c r="S656" s="37" t="s">
        <v>1430</v>
      </c>
    </row>
    <row r="657" spans="1:19" ht="43.2" x14ac:dyDescent="0.3">
      <c r="A657" s="1">
        <v>45752</v>
      </c>
      <c r="B657" t="s">
        <v>16</v>
      </c>
      <c r="C657" t="s">
        <v>17</v>
      </c>
      <c r="D657" t="s">
        <v>18</v>
      </c>
      <c r="E657" t="s">
        <v>19</v>
      </c>
      <c r="F657" t="s">
        <v>492</v>
      </c>
      <c r="G657" t="s">
        <v>872</v>
      </c>
      <c r="H657" t="s">
        <v>22</v>
      </c>
      <c r="I657" t="s">
        <v>23</v>
      </c>
      <c r="J657" t="s">
        <v>24</v>
      </c>
      <c r="K657" t="s">
        <v>821</v>
      </c>
      <c r="L657">
        <v>4</v>
      </c>
      <c r="N657" s="2">
        <v>167</v>
      </c>
      <c r="O657" s="2">
        <v>668</v>
      </c>
      <c r="P657" s="2">
        <v>167</v>
      </c>
      <c r="Q657" t="s">
        <v>25</v>
      </c>
      <c r="R657" t="s">
        <v>974</v>
      </c>
      <c r="S657" s="37" t="s">
        <v>1431</v>
      </c>
    </row>
    <row r="658" spans="1:19" ht="72" x14ac:dyDescent="0.3">
      <c r="A658" s="1">
        <v>45752</v>
      </c>
      <c r="B658" t="s">
        <v>16</v>
      </c>
      <c r="C658" t="s">
        <v>17</v>
      </c>
      <c r="D658" t="s">
        <v>18</v>
      </c>
      <c r="E658" t="s">
        <v>19</v>
      </c>
      <c r="F658" t="s">
        <v>532</v>
      </c>
      <c r="G658" t="s">
        <v>533</v>
      </c>
      <c r="H658" t="s">
        <v>53</v>
      </c>
      <c r="I658" t="s">
        <v>23</v>
      </c>
      <c r="J658" t="s">
        <v>54</v>
      </c>
      <c r="K658" t="s">
        <v>821</v>
      </c>
      <c r="L658">
        <v>4</v>
      </c>
      <c r="N658" s="2">
        <v>167</v>
      </c>
      <c r="O658" s="2">
        <v>668</v>
      </c>
      <c r="P658" s="2">
        <v>167</v>
      </c>
      <c r="Q658" t="s">
        <v>25</v>
      </c>
      <c r="R658" t="s">
        <v>974</v>
      </c>
      <c r="S658" s="37" t="s">
        <v>1432</v>
      </c>
    </row>
    <row r="659" spans="1:19" ht="28.8" hidden="1" x14ac:dyDescent="0.3">
      <c r="A659" s="1">
        <v>45754</v>
      </c>
      <c r="B659" t="s">
        <v>16</v>
      </c>
      <c r="C659" t="s">
        <v>17</v>
      </c>
      <c r="D659" t="s">
        <v>18</v>
      </c>
      <c r="E659" t="s">
        <v>19</v>
      </c>
      <c r="G659" t="s">
        <v>993</v>
      </c>
      <c r="H659" t="s">
        <v>541</v>
      </c>
      <c r="I659" t="s">
        <v>23</v>
      </c>
      <c r="J659" t="s">
        <v>542</v>
      </c>
      <c r="K659" t="s">
        <v>859</v>
      </c>
      <c r="N659" s="2">
        <v>873.5</v>
      </c>
      <c r="O659" s="2">
        <v>873.5</v>
      </c>
      <c r="P659" s="2">
        <v>873.5</v>
      </c>
      <c r="Q659" t="s">
        <v>25</v>
      </c>
      <c r="R659" t="s">
        <v>974</v>
      </c>
      <c r="S659" s="3" t="s">
        <v>1433</v>
      </c>
    </row>
    <row r="660" spans="1:19" ht="28.8" hidden="1" x14ac:dyDescent="0.3">
      <c r="A660" s="1">
        <v>45754</v>
      </c>
      <c r="B660" t="s">
        <v>16</v>
      </c>
      <c r="C660" t="s">
        <v>17</v>
      </c>
      <c r="D660" t="s">
        <v>18</v>
      </c>
      <c r="E660" t="s">
        <v>19</v>
      </c>
      <c r="G660" t="s">
        <v>35</v>
      </c>
      <c r="H660" t="s">
        <v>541</v>
      </c>
      <c r="I660" t="s">
        <v>23</v>
      </c>
      <c r="J660" t="s">
        <v>542</v>
      </c>
      <c r="K660" t="s">
        <v>859</v>
      </c>
      <c r="N660" s="2">
        <v>765</v>
      </c>
      <c r="O660" s="2">
        <v>765</v>
      </c>
      <c r="P660" s="2">
        <v>765</v>
      </c>
      <c r="Q660" t="s">
        <v>25</v>
      </c>
      <c r="R660" t="s">
        <v>974</v>
      </c>
      <c r="S660" s="3" t="s">
        <v>1434</v>
      </c>
    </row>
    <row r="661" spans="1:19" ht="28.8" hidden="1" x14ac:dyDescent="0.3">
      <c r="A661" s="1">
        <v>45754</v>
      </c>
      <c r="B661" t="s">
        <v>16</v>
      </c>
      <c r="C661" t="s">
        <v>17</v>
      </c>
      <c r="D661" t="s">
        <v>18</v>
      </c>
      <c r="E661" t="s">
        <v>19</v>
      </c>
      <c r="G661" t="s">
        <v>993</v>
      </c>
      <c r="H661" t="s">
        <v>541</v>
      </c>
      <c r="I661" t="s">
        <v>23</v>
      </c>
      <c r="J661" t="s">
        <v>542</v>
      </c>
      <c r="K661" t="s">
        <v>859</v>
      </c>
      <c r="N661" s="2">
        <v>284.49</v>
      </c>
      <c r="O661" s="2">
        <v>284.49</v>
      </c>
      <c r="P661" s="2">
        <v>284.49</v>
      </c>
      <c r="Q661" t="s">
        <v>25</v>
      </c>
      <c r="R661" t="s">
        <v>974</v>
      </c>
      <c r="S661" s="3" t="s">
        <v>1435</v>
      </c>
    </row>
    <row r="662" spans="1:19" ht="28.8" hidden="1" x14ac:dyDescent="0.3">
      <c r="A662" s="1">
        <v>45754</v>
      </c>
      <c r="B662" t="s">
        <v>16</v>
      </c>
      <c r="C662" t="s">
        <v>17</v>
      </c>
      <c r="D662" t="s">
        <v>18</v>
      </c>
      <c r="E662" t="s">
        <v>19</v>
      </c>
      <c r="G662" t="s">
        <v>35</v>
      </c>
      <c r="H662" t="s">
        <v>541</v>
      </c>
      <c r="I662" t="s">
        <v>23</v>
      </c>
      <c r="J662" t="s">
        <v>542</v>
      </c>
      <c r="K662" t="s">
        <v>859</v>
      </c>
      <c r="N662" s="2">
        <v>261.60000000000002</v>
      </c>
      <c r="O662" s="2">
        <v>261.60000000000002</v>
      </c>
      <c r="P662" s="2">
        <v>261.60000000000002</v>
      </c>
      <c r="Q662" t="s">
        <v>25</v>
      </c>
      <c r="R662" t="s">
        <v>974</v>
      </c>
      <c r="S662" s="3" t="s">
        <v>1436</v>
      </c>
    </row>
    <row r="663" spans="1:19" hidden="1" x14ac:dyDescent="0.3">
      <c r="A663" s="1"/>
      <c r="N663" s="2"/>
      <c r="O663" s="2"/>
      <c r="P663" s="2"/>
      <c r="S663"/>
    </row>
    <row r="664" spans="1:19" ht="43.2" hidden="1" x14ac:dyDescent="0.3">
      <c r="A664" s="1">
        <v>45754</v>
      </c>
      <c r="B664" t="s">
        <v>16</v>
      </c>
      <c r="C664" t="s">
        <v>17</v>
      </c>
      <c r="D664" t="s">
        <v>18</v>
      </c>
      <c r="E664" t="s">
        <v>19</v>
      </c>
      <c r="F664" t="s">
        <v>30</v>
      </c>
      <c r="G664" t="s">
        <v>977</v>
      </c>
      <c r="H664" t="s">
        <v>32</v>
      </c>
      <c r="I664" t="s">
        <v>23</v>
      </c>
      <c r="J664" t="s">
        <v>33</v>
      </c>
      <c r="K664" t="s">
        <v>821</v>
      </c>
      <c r="L664">
        <v>4</v>
      </c>
      <c r="N664" s="2">
        <v>225</v>
      </c>
      <c r="O664" s="2">
        <v>900</v>
      </c>
      <c r="P664" s="2">
        <v>225</v>
      </c>
      <c r="Q664" t="s">
        <v>25</v>
      </c>
      <c r="R664" t="s">
        <v>974</v>
      </c>
      <c r="S664" s="3" t="s">
        <v>1437</v>
      </c>
    </row>
    <row r="665" spans="1:19" ht="43.2" hidden="1" x14ac:dyDescent="0.3">
      <c r="A665" s="1">
        <v>45754</v>
      </c>
      <c r="B665" t="s">
        <v>16</v>
      </c>
      <c r="C665" t="s">
        <v>17</v>
      </c>
      <c r="D665" t="s">
        <v>18</v>
      </c>
      <c r="E665" t="s">
        <v>19</v>
      </c>
      <c r="F665" t="s">
        <v>30</v>
      </c>
      <c r="G665" t="s">
        <v>977</v>
      </c>
      <c r="H665" t="s">
        <v>22</v>
      </c>
      <c r="I665" t="s">
        <v>23</v>
      </c>
      <c r="J665" t="s">
        <v>24</v>
      </c>
      <c r="K665" t="s">
        <v>821</v>
      </c>
      <c r="L665">
        <v>4</v>
      </c>
      <c r="N665" s="2">
        <v>225</v>
      </c>
      <c r="O665" s="2">
        <v>900</v>
      </c>
      <c r="P665" s="2">
        <v>225</v>
      </c>
      <c r="Q665" t="s">
        <v>25</v>
      </c>
      <c r="R665" t="s">
        <v>974</v>
      </c>
      <c r="S665" s="3" t="s">
        <v>1438</v>
      </c>
    </row>
    <row r="666" spans="1:19" ht="28.8" hidden="1" x14ac:dyDescent="0.3">
      <c r="A666" s="1">
        <v>45754</v>
      </c>
      <c r="B666" t="s">
        <v>16</v>
      </c>
      <c r="C666" t="s">
        <v>17</v>
      </c>
      <c r="D666" t="s">
        <v>18</v>
      </c>
      <c r="E666" t="s">
        <v>19</v>
      </c>
      <c r="F666" t="s">
        <v>30</v>
      </c>
      <c r="G666" t="s">
        <v>833</v>
      </c>
      <c r="H666" t="s">
        <v>36</v>
      </c>
      <c r="I666" t="s">
        <v>23</v>
      </c>
      <c r="J666" t="s">
        <v>37</v>
      </c>
      <c r="K666" t="s">
        <v>821</v>
      </c>
      <c r="L666">
        <v>1</v>
      </c>
      <c r="N666" s="2">
        <v>225</v>
      </c>
      <c r="O666" s="2">
        <v>225</v>
      </c>
      <c r="P666" s="2">
        <v>225</v>
      </c>
      <c r="Q666" t="s">
        <v>25</v>
      </c>
      <c r="R666" t="s">
        <v>974</v>
      </c>
      <c r="S666" s="3" t="s">
        <v>1439</v>
      </c>
    </row>
    <row r="667" spans="1:19" ht="43.2" hidden="1" x14ac:dyDescent="0.3">
      <c r="A667" s="1">
        <v>45754</v>
      </c>
      <c r="B667" t="s">
        <v>16</v>
      </c>
      <c r="C667" t="s">
        <v>17</v>
      </c>
      <c r="D667" t="s">
        <v>18</v>
      </c>
      <c r="E667" t="s">
        <v>19</v>
      </c>
      <c r="F667" t="s">
        <v>30</v>
      </c>
      <c r="G667" t="s">
        <v>833</v>
      </c>
      <c r="H667" t="s">
        <v>32</v>
      </c>
      <c r="I667" t="s">
        <v>23</v>
      </c>
      <c r="J667" t="s">
        <v>33</v>
      </c>
      <c r="K667" t="s">
        <v>821</v>
      </c>
      <c r="L667">
        <v>0.5</v>
      </c>
      <c r="N667" s="2">
        <v>225</v>
      </c>
      <c r="O667" s="2">
        <v>112.5</v>
      </c>
      <c r="P667" s="2">
        <v>225</v>
      </c>
      <c r="Q667" t="s">
        <v>25</v>
      </c>
      <c r="R667" t="s">
        <v>974</v>
      </c>
      <c r="S667" s="3" t="s">
        <v>1440</v>
      </c>
    </row>
    <row r="668" spans="1:19" ht="43.2" hidden="1" x14ac:dyDescent="0.3">
      <c r="A668" s="1">
        <v>45754</v>
      </c>
      <c r="B668" t="s">
        <v>16</v>
      </c>
      <c r="C668" t="s">
        <v>17</v>
      </c>
      <c r="D668" t="s">
        <v>18</v>
      </c>
      <c r="E668" t="s">
        <v>19</v>
      </c>
      <c r="F668" t="s">
        <v>30</v>
      </c>
      <c r="G668" t="s">
        <v>833</v>
      </c>
      <c r="H668" t="s">
        <v>32</v>
      </c>
      <c r="I668" t="s">
        <v>23</v>
      </c>
      <c r="J668" t="s">
        <v>33</v>
      </c>
      <c r="K668" t="s">
        <v>821</v>
      </c>
      <c r="L668">
        <v>0.75</v>
      </c>
      <c r="N668" s="2">
        <v>225</v>
      </c>
      <c r="O668" s="2">
        <v>168.75</v>
      </c>
      <c r="P668" s="2">
        <v>225</v>
      </c>
      <c r="Q668" t="s">
        <v>25</v>
      </c>
      <c r="R668" t="s">
        <v>974</v>
      </c>
      <c r="S668" s="3" t="s">
        <v>1441</v>
      </c>
    </row>
    <row r="669" spans="1:19" ht="43.2" hidden="1" x14ac:dyDescent="0.3">
      <c r="A669" s="1">
        <v>45754</v>
      </c>
      <c r="B669" t="s">
        <v>16</v>
      </c>
      <c r="C669" t="s">
        <v>17</v>
      </c>
      <c r="D669" t="s">
        <v>18</v>
      </c>
      <c r="E669" t="s">
        <v>19</v>
      </c>
      <c r="F669" t="s">
        <v>30</v>
      </c>
      <c r="G669" t="s">
        <v>833</v>
      </c>
      <c r="H669" t="s">
        <v>32</v>
      </c>
      <c r="I669" t="s">
        <v>23</v>
      </c>
      <c r="J669" t="s">
        <v>33</v>
      </c>
      <c r="K669" t="s">
        <v>821</v>
      </c>
      <c r="L669">
        <v>1.5</v>
      </c>
      <c r="N669" s="2">
        <v>225</v>
      </c>
      <c r="O669" s="2">
        <v>337.5</v>
      </c>
      <c r="P669" s="2">
        <v>225</v>
      </c>
      <c r="Q669" t="s">
        <v>25</v>
      </c>
      <c r="R669" t="s">
        <v>974</v>
      </c>
      <c r="S669" s="3" t="s">
        <v>1442</v>
      </c>
    </row>
    <row r="670" spans="1:19" ht="57.6" hidden="1" x14ac:dyDescent="0.3">
      <c r="A670" s="1">
        <v>45754</v>
      </c>
      <c r="B670" t="s">
        <v>16</v>
      </c>
      <c r="C670" t="s">
        <v>17</v>
      </c>
      <c r="D670" t="s">
        <v>18</v>
      </c>
      <c r="E670" t="s">
        <v>19</v>
      </c>
      <c r="F670" t="s">
        <v>30</v>
      </c>
      <c r="G670" t="s">
        <v>833</v>
      </c>
      <c r="H670" t="s">
        <v>32</v>
      </c>
      <c r="I670" t="s">
        <v>23</v>
      </c>
      <c r="J670" t="s">
        <v>33</v>
      </c>
      <c r="K670" t="s">
        <v>821</v>
      </c>
      <c r="L670">
        <v>1</v>
      </c>
      <c r="N670" s="2">
        <v>225</v>
      </c>
      <c r="O670" s="2">
        <v>225</v>
      </c>
      <c r="P670" s="2">
        <v>225</v>
      </c>
      <c r="Q670" t="s">
        <v>25</v>
      </c>
      <c r="R670" t="s">
        <v>974</v>
      </c>
      <c r="S670" s="3" t="s">
        <v>1443</v>
      </c>
    </row>
    <row r="671" spans="1:19" ht="43.2" x14ac:dyDescent="0.3">
      <c r="A671" s="1">
        <v>45754</v>
      </c>
      <c r="B671" t="s">
        <v>16</v>
      </c>
      <c r="C671" t="s">
        <v>17</v>
      </c>
      <c r="D671" t="s">
        <v>18</v>
      </c>
      <c r="E671" t="s">
        <v>19</v>
      </c>
      <c r="F671" t="s">
        <v>30</v>
      </c>
      <c r="G671" t="s">
        <v>833</v>
      </c>
      <c r="H671" t="s">
        <v>22</v>
      </c>
      <c r="I671" t="s">
        <v>23</v>
      </c>
      <c r="J671" t="s">
        <v>24</v>
      </c>
      <c r="K671" t="s">
        <v>821</v>
      </c>
      <c r="L671">
        <v>0.75</v>
      </c>
      <c r="N671" s="2">
        <v>225</v>
      </c>
      <c r="O671" s="2">
        <v>168.75</v>
      </c>
      <c r="P671" s="2">
        <v>225</v>
      </c>
      <c r="Q671" t="s">
        <v>25</v>
      </c>
      <c r="R671" t="s">
        <v>974</v>
      </c>
      <c r="S671" s="37" t="s">
        <v>1444</v>
      </c>
    </row>
    <row r="672" spans="1:19" ht="43.2" hidden="1" x14ac:dyDescent="0.3">
      <c r="A672" s="1">
        <v>45754</v>
      </c>
      <c r="B672" t="s">
        <v>16</v>
      </c>
      <c r="C672" t="s">
        <v>17</v>
      </c>
      <c r="D672" t="s">
        <v>18</v>
      </c>
      <c r="E672" t="s">
        <v>19</v>
      </c>
      <c r="F672" t="s">
        <v>30</v>
      </c>
      <c r="G672" t="s">
        <v>833</v>
      </c>
      <c r="H672" t="s">
        <v>32</v>
      </c>
      <c r="I672" t="s">
        <v>23</v>
      </c>
      <c r="J672" t="s">
        <v>33</v>
      </c>
      <c r="K672" t="s">
        <v>821</v>
      </c>
      <c r="L672">
        <v>0.5</v>
      </c>
      <c r="N672" s="2">
        <v>225</v>
      </c>
      <c r="O672" s="2">
        <v>112.5</v>
      </c>
      <c r="P672" s="2">
        <v>225</v>
      </c>
      <c r="Q672" t="s">
        <v>25</v>
      </c>
      <c r="R672" t="s">
        <v>974</v>
      </c>
      <c r="S672" s="3" t="s">
        <v>1445</v>
      </c>
    </row>
    <row r="673" spans="1:19" ht="72" hidden="1" x14ac:dyDescent="0.3">
      <c r="A673" s="1">
        <v>45754</v>
      </c>
      <c r="B673" t="s">
        <v>16</v>
      </c>
      <c r="C673" t="s">
        <v>17</v>
      </c>
      <c r="D673" t="s">
        <v>18</v>
      </c>
      <c r="E673" t="s">
        <v>19</v>
      </c>
      <c r="F673" t="s">
        <v>30</v>
      </c>
      <c r="G673" t="s">
        <v>833</v>
      </c>
      <c r="H673" t="s">
        <v>32</v>
      </c>
      <c r="I673" t="s">
        <v>23</v>
      </c>
      <c r="J673" t="s">
        <v>33</v>
      </c>
      <c r="K673" t="s">
        <v>821</v>
      </c>
      <c r="L673">
        <v>1.75</v>
      </c>
      <c r="N673" s="2">
        <v>225</v>
      </c>
      <c r="O673" s="2">
        <v>393.75</v>
      </c>
      <c r="P673" s="2">
        <v>225</v>
      </c>
      <c r="Q673" t="s">
        <v>25</v>
      </c>
      <c r="R673" t="s">
        <v>974</v>
      </c>
      <c r="S673" s="3" t="s">
        <v>1446</v>
      </c>
    </row>
    <row r="674" spans="1:19" ht="86.4" hidden="1" x14ac:dyDescent="0.3">
      <c r="A674" s="1">
        <v>45754</v>
      </c>
      <c r="B674" t="s">
        <v>16</v>
      </c>
      <c r="C674" t="s">
        <v>17</v>
      </c>
      <c r="D674" t="s">
        <v>18</v>
      </c>
      <c r="E674" t="s">
        <v>19</v>
      </c>
      <c r="F674" t="s">
        <v>30</v>
      </c>
      <c r="G674" t="s">
        <v>833</v>
      </c>
      <c r="H674" t="s">
        <v>32</v>
      </c>
      <c r="I674" t="s">
        <v>23</v>
      </c>
      <c r="J674" t="s">
        <v>33</v>
      </c>
      <c r="K674" t="s">
        <v>821</v>
      </c>
      <c r="L674">
        <v>0.25</v>
      </c>
      <c r="N674" s="2">
        <v>225</v>
      </c>
      <c r="O674" s="2">
        <v>56.25</v>
      </c>
      <c r="P674" s="2">
        <v>225</v>
      </c>
      <c r="Q674" t="s">
        <v>25</v>
      </c>
      <c r="R674" t="s">
        <v>974</v>
      </c>
      <c r="S674" s="3" t="s">
        <v>1447</v>
      </c>
    </row>
    <row r="675" spans="1:19" ht="72" hidden="1" x14ac:dyDescent="0.3">
      <c r="A675" s="1">
        <v>45754</v>
      </c>
      <c r="B675" t="s">
        <v>16</v>
      </c>
      <c r="C675" t="s">
        <v>17</v>
      </c>
      <c r="D675" t="s">
        <v>18</v>
      </c>
      <c r="E675" t="s">
        <v>19</v>
      </c>
      <c r="F675" t="s">
        <v>30</v>
      </c>
      <c r="G675" t="s">
        <v>993</v>
      </c>
      <c r="H675" t="s">
        <v>32</v>
      </c>
      <c r="I675" t="s">
        <v>23</v>
      </c>
      <c r="J675" t="s">
        <v>33</v>
      </c>
      <c r="K675" t="s">
        <v>821</v>
      </c>
      <c r="L675">
        <v>1</v>
      </c>
      <c r="N675" s="2">
        <v>225</v>
      </c>
      <c r="O675" s="2">
        <v>225</v>
      </c>
      <c r="P675" s="2">
        <v>225</v>
      </c>
      <c r="Q675" t="s">
        <v>25</v>
      </c>
      <c r="R675" t="s">
        <v>974</v>
      </c>
      <c r="S675" s="3" t="s">
        <v>1448</v>
      </c>
    </row>
    <row r="676" spans="1:19" ht="28.8" hidden="1" x14ac:dyDescent="0.3">
      <c r="A676" s="1">
        <v>45754</v>
      </c>
      <c r="B676" t="s">
        <v>16</v>
      </c>
      <c r="C676" t="s">
        <v>17</v>
      </c>
      <c r="D676" t="s">
        <v>18</v>
      </c>
      <c r="E676" t="s">
        <v>19</v>
      </c>
      <c r="F676" t="s">
        <v>30</v>
      </c>
      <c r="G676" t="s">
        <v>35</v>
      </c>
      <c r="H676" t="s">
        <v>36</v>
      </c>
      <c r="I676" t="s">
        <v>23</v>
      </c>
      <c r="J676" t="s">
        <v>37</v>
      </c>
      <c r="K676" t="s">
        <v>821</v>
      </c>
      <c r="L676">
        <v>0.5</v>
      </c>
      <c r="N676" s="2">
        <v>225</v>
      </c>
      <c r="O676" s="2">
        <v>112.5</v>
      </c>
      <c r="P676" s="2">
        <v>225</v>
      </c>
      <c r="Q676" t="s">
        <v>25</v>
      </c>
      <c r="R676" t="s">
        <v>974</v>
      </c>
      <c r="S676" s="3" t="s">
        <v>1449</v>
      </c>
    </row>
    <row r="677" spans="1:19" ht="43.2" hidden="1" x14ac:dyDescent="0.3">
      <c r="A677" s="1">
        <v>45754</v>
      </c>
      <c r="B677" t="s">
        <v>16</v>
      </c>
      <c r="C677" t="s">
        <v>17</v>
      </c>
      <c r="D677" t="s">
        <v>18</v>
      </c>
      <c r="E677" t="s">
        <v>19</v>
      </c>
      <c r="F677" t="s">
        <v>30</v>
      </c>
      <c r="G677" t="s">
        <v>35</v>
      </c>
      <c r="H677" t="s">
        <v>36</v>
      </c>
      <c r="I677" t="s">
        <v>23</v>
      </c>
      <c r="J677" t="s">
        <v>37</v>
      </c>
      <c r="K677" t="s">
        <v>821</v>
      </c>
      <c r="L677">
        <v>0.5</v>
      </c>
      <c r="N677" s="2">
        <v>225</v>
      </c>
      <c r="O677" s="2">
        <v>112.5</v>
      </c>
      <c r="P677" s="2">
        <v>225</v>
      </c>
      <c r="Q677" t="s">
        <v>25</v>
      </c>
      <c r="R677" t="s">
        <v>974</v>
      </c>
      <c r="S677" s="3" t="s">
        <v>1450</v>
      </c>
    </row>
    <row r="678" spans="1:19" ht="43.2" hidden="1" x14ac:dyDescent="0.3">
      <c r="A678" s="1">
        <v>45754</v>
      </c>
      <c r="B678" t="s">
        <v>16</v>
      </c>
      <c r="C678" t="s">
        <v>17</v>
      </c>
      <c r="D678" t="s">
        <v>18</v>
      </c>
      <c r="E678" t="s">
        <v>19</v>
      </c>
      <c r="F678" t="s">
        <v>30</v>
      </c>
      <c r="G678" t="s">
        <v>35</v>
      </c>
      <c r="H678" t="s">
        <v>67</v>
      </c>
      <c r="I678" t="s">
        <v>23</v>
      </c>
      <c r="J678" t="s">
        <v>68</v>
      </c>
      <c r="K678" t="s">
        <v>821</v>
      </c>
      <c r="L678">
        <v>0.5</v>
      </c>
      <c r="N678" s="2">
        <v>225</v>
      </c>
      <c r="O678" s="2">
        <v>112.5</v>
      </c>
      <c r="P678" s="2">
        <v>225</v>
      </c>
      <c r="Q678" t="s">
        <v>25</v>
      </c>
      <c r="R678" t="s">
        <v>974</v>
      </c>
      <c r="S678" s="3" t="s">
        <v>1451</v>
      </c>
    </row>
    <row r="679" spans="1:19" ht="43.2" hidden="1" x14ac:dyDescent="0.3">
      <c r="A679" s="1">
        <v>45754</v>
      </c>
      <c r="B679" t="s">
        <v>16</v>
      </c>
      <c r="C679" t="s">
        <v>17</v>
      </c>
      <c r="D679" t="s">
        <v>18</v>
      </c>
      <c r="E679" t="s">
        <v>19</v>
      </c>
      <c r="F679" t="s">
        <v>30</v>
      </c>
      <c r="G679" t="s">
        <v>35</v>
      </c>
      <c r="H679" t="s">
        <v>53</v>
      </c>
      <c r="I679" t="s">
        <v>23</v>
      </c>
      <c r="J679" t="s">
        <v>54</v>
      </c>
      <c r="K679" t="s">
        <v>821</v>
      </c>
      <c r="L679">
        <v>0.5</v>
      </c>
      <c r="N679" s="2">
        <v>225</v>
      </c>
      <c r="O679" s="2">
        <v>112.5</v>
      </c>
      <c r="P679" s="2">
        <v>225</v>
      </c>
      <c r="Q679" t="s">
        <v>25</v>
      </c>
      <c r="R679" t="s">
        <v>974</v>
      </c>
      <c r="S679" s="3" t="s">
        <v>1452</v>
      </c>
    </row>
    <row r="680" spans="1:19" ht="28.8" hidden="1" x14ac:dyDescent="0.3">
      <c r="A680" s="1">
        <v>45754</v>
      </c>
      <c r="B680" t="s">
        <v>16</v>
      </c>
      <c r="C680" t="s">
        <v>17</v>
      </c>
      <c r="D680" t="s">
        <v>18</v>
      </c>
      <c r="E680" t="s">
        <v>19</v>
      </c>
      <c r="F680" t="s">
        <v>30</v>
      </c>
      <c r="G680" t="s">
        <v>35</v>
      </c>
      <c r="H680" t="s">
        <v>36</v>
      </c>
      <c r="I680" t="s">
        <v>23</v>
      </c>
      <c r="J680" t="s">
        <v>37</v>
      </c>
      <c r="K680" t="s">
        <v>821</v>
      </c>
      <c r="L680">
        <v>0.5</v>
      </c>
      <c r="N680" s="2">
        <v>225</v>
      </c>
      <c r="O680" s="2">
        <v>112.5</v>
      </c>
      <c r="P680" s="2">
        <v>225</v>
      </c>
      <c r="Q680" t="s">
        <v>25</v>
      </c>
      <c r="R680" t="s">
        <v>974</v>
      </c>
      <c r="S680" s="3" t="s">
        <v>1453</v>
      </c>
    </row>
    <row r="681" spans="1:19" hidden="1" x14ac:dyDescent="0.3">
      <c r="A681" s="1"/>
      <c r="N681" s="2"/>
      <c r="O681" s="2"/>
      <c r="P681" s="2"/>
      <c r="S681"/>
    </row>
    <row r="682" spans="1:19" hidden="1" x14ac:dyDescent="0.3">
      <c r="A682" s="1"/>
      <c r="N682" s="2"/>
      <c r="O682" s="2"/>
      <c r="P682" s="2"/>
      <c r="S682"/>
    </row>
    <row r="683" spans="1:19" hidden="1" x14ac:dyDescent="0.3">
      <c r="A683" s="1"/>
      <c r="N683" s="2"/>
      <c r="O683" s="2"/>
      <c r="P683" s="2"/>
      <c r="S683"/>
    </row>
    <row r="684" spans="1:19" hidden="1" x14ac:dyDescent="0.3">
      <c r="A684" s="1"/>
      <c r="N684" s="2"/>
      <c r="O684" s="2"/>
      <c r="P684" s="2"/>
      <c r="S684"/>
    </row>
    <row r="685" spans="1:19" ht="43.2" hidden="1" x14ac:dyDescent="0.3">
      <c r="A685" s="1">
        <v>45754</v>
      </c>
      <c r="B685" t="s">
        <v>16</v>
      </c>
      <c r="C685" t="s">
        <v>17</v>
      </c>
      <c r="D685" t="s">
        <v>18</v>
      </c>
      <c r="E685" t="s">
        <v>19</v>
      </c>
      <c r="F685" t="s">
        <v>319</v>
      </c>
      <c r="G685" t="s">
        <v>320</v>
      </c>
      <c r="H685" t="s">
        <v>32</v>
      </c>
      <c r="I685" t="s">
        <v>23</v>
      </c>
      <c r="J685" t="s">
        <v>33</v>
      </c>
      <c r="K685" t="s">
        <v>821</v>
      </c>
      <c r="L685">
        <v>4</v>
      </c>
      <c r="N685" s="2">
        <v>184</v>
      </c>
      <c r="O685" s="2">
        <v>736</v>
      </c>
      <c r="P685" s="2">
        <v>184</v>
      </c>
      <c r="Q685" t="s">
        <v>25</v>
      </c>
      <c r="R685" t="s">
        <v>974</v>
      </c>
      <c r="S685" s="3" t="s">
        <v>1454</v>
      </c>
    </row>
    <row r="686" spans="1:19" ht="28.8" hidden="1" x14ac:dyDescent="0.3">
      <c r="A686" s="1">
        <v>45754</v>
      </c>
      <c r="B686" t="s">
        <v>16</v>
      </c>
      <c r="C686" t="s">
        <v>17</v>
      </c>
      <c r="D686" t="s">
        <v>18</v>
      </c>
      <c r="E686" t="s">
        <v>19</v>
      </c>
      <c r="F686" t="s">
        <v>319</v>
      </c>
      <c r="G686" t="s">
        <v>320</v>
      </c>
      <c r="H686" t="s">
        <v>32</v>
      </c>
      <c r="I686" t="s">
        <v>23</v>
      </c>
      <c r="J686" t="s">
        <v>33</v>
      </c>
      <c r="K686" t="s">
        <v>821</v>
      </c>
      <c r="L686">
        <v>1</v>
      </c>
      <c r="N686" s="2">
        <v>184</v>
      </c>
      <c r="O686" s="2">
        <v>184</v>
      </c>
      <c r="P686" s="2">
        <v>184</v>
      </c>
      <c r="Q686" t="s">
        <v>25</v>
      </c>
      <c r="R686" t="s">
        <v>974</v>
      </c>
      <c r="S686" s="3" t="s">
        <v>1455</v>
      </c>
    </row>
    <row r="687" spans="1:19" ht="28.8" x14ac:dyDescent="0.3">
      <c r="A687" s="1">
        <v>45754</v>
      </c>
      <c r="B687" t="s">
        <v>16</v>
      </c>
      <c r="C687" t="s">
        <v>17</v>
      </c>
      <c r="D687" t="s">
        <v>18</v>
      </c>
      <c r="E687" t="s">
        <v>19</v>
      </c>
      <c r="F687" t="s">
        <v>319</v>
      </c>
      <c r="G687" t="s">
        <v>320</v>
      </c>
      <c r="H687" t="s">
        <v>22</v>
      </c>
      <c r="I687" t="s">
        <v>23</v>
      </c>
      <c r="J687" t="s">
        <v>24</v>
      </c>
      <c r="K687" t="s">
        <v>821</v>
      </c>
      <c r="L687">
        <v>4</v>
      </c>
      <c r="N687" s="2">
        <v>184</v>
      </c>
      <c r="O687" s="2">
        <v>736</v>
      </c>
      <c r="P687" s="2">
        <v>184</v>
      </c>
      <c r="Q687" t="s">
        <v>25</v>
      </c>
      <c r="R687" t="s">
        <v>974</v>
      </c>
      <c r="S687" s="37" t="s">
        <v>1456</v>
      </c>
    </row>
    <row r="688" spans="1:19" ht="28.8" hidden="1" x14ac:dyDescent="0.3">
      <c r="A688" s="1">
        <v>45754</v>
      </c>
      <c r="B688" t="s">
        <v>16</v>
      </c>
      <c r="C688" t="s">
        <v>17</v>
      </c>
      <c r="D688" t="s">
        <v>18</v>
      </c>
      <c r="E688" t="s">
        <v>19</v>
      </c>
      <c r="F688" t="s">
        <v>319</v>
      </c>
      <c r="G688" t="s">
        <v>320</v>
      </c>
      <c r="H688" t="s">
        <v>22</v>
      </c>
      <c r="I688" t="s">
        <v>23</v>
      </c>
      <c r="J688" t="s">
        <v>24</v>
      </c>
      <c r="K688" t="s">
        <v>821</v>
      </c>
      <c r="L688">
        <v>1.5</v>
      </c>
      <c r="N688" s="2">
        <v>184</v>
      </c>
      <c r="O688" s="2">
        <v>276</v>
      </c>
      <c r="P688" s="2">
        <v>184</v>
      </c>
      <c r="Q688" t="s">
        <v>25</v>
      </c>
      <c r="R688" t="s">
        <v>974</v>
      </c>
      <c r="S688" s="3" t="s">
        <v>1457</v>
      </c>
    </row>
    <row r="689" spans="1:19" ht="28.8" hidden="1" x14ac:dyDescent="0.3">
      <c r="A689" s="1">
        <v>45754</v>
      </c>
      <c r="B689" t="s">
        <v>16</v>
      </c>
      <c r="C689" t="s">
        <v>17</v>
      </c>
      <c r="D689" t="s">
        <v>18</v>
      </c>
      <c r="E689" t="s">
        <v>19</v>
      </c>
      <c r="F689" t="s">
        <v>319</v>
      </c>
      <c r="G689" t="s">
        <v>327</v>
      </c>
      <c r="H689" t="s">
        <v>32</v>
      </c>
      <c r="I689" t="s">
        <v>23</v>
      </c>
      <c r="J689" t="s">
        <v>33</v>
      </c>
      <c r="K689" t="s">
        <v>821</v>
      </c>
      <c r="L689">
        <v>0.5</v>
      </c>
      <c r="N689" s="2">
        <v>184</v>
      </c>
      <c r="O689" s="2">
        <v>92</v>
      </c>
      <c r="P689" s="2">
        <v>184</v>
      </c>
      <c r="Q689" t="s">
        <v>25</v>
      </c>
      <c r="R689" t="s">
        <v>974</v>
      </c>
      <c r="S689" s="3" t="s">
        <v>1458</v>
      </c>
    </row>
    <row r="690" spans="1:19" ht="57.6" hidden="1" x14ac:dyDescent="0.3">
      <c r="A690" s="1">
        <v>45754</v>
      </c>
      <c r="B690" t="s">
        <v>16</v>
      </c>
      <c r="C690" t="s">
        <v>17</v>
      </c>
      <c r="D690" t="s">
        <v>18</v>
      </c>
      <c r="E690" t="s">
        <v>19</v>
      </c>
      <c r="F690" t="s">
        <v>319</v>
      </c>
      <c r="G690" t="s">
        <v>327</v>
      </c>
      <c r="H690" t="s">
        <v>32</v>
      </c>
      <c r="I690" t="s">
        <v>23</v>
      </c>
      <c r="J690" t="s">
        <v>33</v>
      </c>
      <c r="K690" t="s">
        <v>821</v>
      </c>
      <c r="L690">
        <v>2</v>
      </c>
      <c r="N690" s="2">
        <v>184</v>
      </c>
      <c r="O690" s="2">
        <v>368</v>
      </c>
      <c r="P690" s="2">
        <v>184</v>
      </c>
      <c r="Q690" t="s">
        <v>25</v>
      </c>
      <c r="R690" t="s">
        <v>974</v>
      </c>
      <c r="S690" s="3" t="s">
        <v>1459</v>
      </c>
    </row>
    <row r="691" spans="1:19" ht="28.8" hidden="1" x14ac:dyDescent="0.3">
      <c r="A691" s="1">
        <v>45754</v>
      </c>
      <c r="B691" t="s">
        <v>16</v>
      </c>
      <c r="C691" t="s">
        <v>17</v>
      </c>
      <c r="D691" t="s">
        <v>18</v>
      </c>
      <c r="E691" t="s">
        <v>19</v>
      </c>
      <c r="F691" t="s">
        <v>319</v>
      </c>
      <c r="G691" t="s">
        <v>327</v>
      </c>
      <c r="H691" t="s">
        <v>32</v>
      </c>
      <c r="I691" t="s">
        <v>23</v>
      </c>
      <c r="J691" t="s">
        <v>33</v>
      </c>
      <c r="K691" t="s">
        <v>821</v>
      </c>
      <c r="L691">
        <v>1</v>
      </c>
      <c r="N691" s="2">
        <v>184</v>
      </c>
      <c r="O691" s="2">
        <v>184</v>
      </c>
      <c r="P691" s="2">
        <v>184</v>
      </c>
      <c r="Q691" t="s">
        <v>25</v>
      </c>
      <c r="R691" t="s">
        <v>974</v>
      </c>
      <c r="S691" s="3" t="s">
        <v>1460</v>
      </c>
    </row>
    <row r="692" spans="1:19" ht="72" hidden="1" x14ac:dyDescent="0.3">
      <c r="A692" s="1">
        <v>45754</v>
      </c>
      <c r="B692" t="s">
        <v>16</v>
      </c>
      <c r="C692" t="s">
        <v>17</v>
      </c>
      <c r="D692" t="s">
        <v>18</v>
      </c>
      <c r="E692" t="s">
        <v>19</v>
      </c>
      <c r="F692" t="s">
        <v>319</v>
      </c>
      <c r="G692" t="s">
        <v>401</v>
      </c>
      <c r="H692" t="s">
        <v>22</v>
      </c>
      <c r="I692" t="s">
        <v>23</v>
      </c>
      <c r="J692" t="s">
        <v>24</v>
      </c>
      <c r="K692" t="s">
        <v>821</v>
      </c>
      <c r="L692">
        <v>2</v>
      </c>
      <c r="N692" s="2">
        <v>184</v>
      </c>
      <c r="O692" s="2">
        <v>368</v>
      </c>
      <c r="P692" s="2">
        <v>184</v>
      </c>
      <c r="Q692" t="s">
        <v>25</v>
      </c>
      <c r="R692" t="s">
        <v>974</v>
      </c>
      <c r="S692" s="3" t="s">
        <v>1461</v>
      </c>
    </row>
    <row r="693" spans="1:19" ht="115.2" hidden="1" x14ac:dyDescent="0.3">
      <c r="A693" s="1">
        <v>45754</v>
      </c>
      <c r="B693" t="s">
        <v>16</v>
      </c>
      <c r="C693" t="s">
        <v>17</v>
      </c>
      <c r="D693" t="s">
        <v>18</v>
      </c>
      <c r="E693" t="s">
        <v>19</v>
      </c>
      <c r="F693" t="s">
        <v>319</v>
      </c>
      <c r="G693" t="s">
        <v>401</v>
      </c>
      <c r="H693" t="s">
        <v>32</v>
      </c>
      <c r="I693" t="s">
        <v>23</v>
      </c>
      <c r="J693" t="s">
        <v>33</v>
      </c>
      <c r="K693" t="s">
        <v>821</v>
      </c>
      <c r="L693">
        <v>1.5</v>
      </c>
      <c r="N693" s="2">
        <v>184</v>
      </c>
      <c r="O693" s="2">
        <v>276</v>
      </c>
      <c r="P693" s="2">
        <v>184</v>
      </c>
      <c r="Q693" t="s">
        <v>25</v>
      </c>
      <c r="R693" t="s">
        <v>974</v>
      </c>
      <c r="S693" s="3" t="s">
        <v>1462</v>
      </c>
    </row>
    <row r="694" spans="1:19" ht="43.2" hidden="1" x14ac:dyDescent="0.3">
      <c r="A694" s="1">
        <v>45754</v>
      </c>
      <c r="B694" t="s">
        <v>16</v>
      </c>
      <c r="C694" t="s">
        <v>17</v>
      </c>
      <c r="D694" t="s">
        <v>18</v>
      </c>
      <c r="E694" t="s">
        <v>19</v>
      </c>
      <c r="F694" t="s">
        <v>319</v>
      </c>
      <c r="G694" t="s">
        <v>401</v>
      </c>
      <c r="H694" t="s">
        <v>32</v>
      </c>
      <c r="I694" t="s">
        <v>23</v>
      </c>
      <c r="J694" t="s">
        <v>33</v>
      </c>
      <c r="K694" t="s">
        <v>821</v>
      </c>
      <c r="L694">
        <v>1</v>
      </c>
      <c r="N694" s="2">
        <v>184</v>
      </c>
      <c r="O694" s="2">
        <v>184</v>
      </c>
      <c r="P694" s="2">
        <v>184</v>
      </c>
      <c r="Q694" t="s">
        <v>25</v>
      </c>
      <c r="R694" t="s">
        <v>974</v>
      </c>
      <c r="S694" s="3" t="s">
        <v>1463</v>
      </c>
    </row>
    <row r="695" spans="1:19" ht="86.4" hidden="1" x14ac:dyDescent="0.3">
      <c r="A695" s="1">
        <v>45754</v>
      </c>
      <c r="B695" t="s">
        <v>16</v>
      </c>
      <c r="C695" t="s">
        <v>17</v>
      </c>
      <c r="D695" t="s">
        <v>18</v>
      </c>
      <c r="E695" t="s">
        <v>19</v>
      </c>
      <c r="F695" t="s">
        <v>319</v>
      </c>
      <c r="G695" t="s">
        <v>401</v>
      </c>
      <c r="H695" t="s">
        <v>32</v>
      </c>
      <c r="I695" t="s">
        <v>23</v>
      </c>
      <c r="J695" t="s">
        <v>33</v>
      </c>
      <c r="K695" t="s">
        <v>821</v>
      </c>
      <c r="L695">
        <v>1</v>
      </c>
      <c r="N695" s="2">
        <v>184</v>
      </c>
      <c r="O695" s="2">
        <v>184</v>
      </c>
      <c r="P695" s="2">
        <v>184</v>
      </c>
      <c r="Q695" t="s">
        <v>25</v>
      </c>
      <c r="R695" t="s">
        <v>974</v>
      </c>
      <c r="S695" s="3" t="s">
        <v>1464</v>
      </c>
    </row>
    <row r="696" spans="1:19" ht="86.4" hidden="1" x14ac:dyDescent="0.3">
      <c r="A696" s="1">
        <v>45754</v>
      </c>
      <c r="B696" t="s">
        <v>16</v>
      </c>
      <c r="C696" t="s">
        <v>17</v>
      </c>
      <c r="D696" t="s">
        <v>18</v>
      </c>
      <c r="E696" t="s">
        <v>19</v>
      </c>
      <c r="F696" t="s">
        <v>319</v>
      </c>
      <c r="G696" t="s">
        <v>401</v>
      </c>
      <c r="H696" t="s">
        <v>32</v>
      </c>
      <c r="I696" t="s">
        <v>23</v>
      </c>
      <c r="J696" t="s">
        <v>33</v>
      </c>
      <c r="K696" t="s">
        <v>821</v>
      </c>
      <c r="L696">
        <v>1</v>
      </c>
      <c r="N696" s="2">
        <v>184</v>
      </c>
      <c r="O696" s="2">
        <v>184</v>
      </c>
      <c r="P696" s="2">
        <v>184</v>
      </c>
      <c r="Q696" t="s">
        <v>25</v>
      </c>
      <c r="R696" t="s">
        <v>974</v>
      </c>
      <c r="S696" s="3" t="s">
        <v>1465</v>
      </c>
    </row>
    <row r="697" spans="1:19" ht="115.2" hidden="1" x14ac:dyDescent="0.3">
      <c r="A697" s="1">
        <v>45754</v>
      </c>
      <c r="B697" t="s">
        <v>16</v>
      </c>
      <c r="C697" t="s">
        <v>17</v>
      </c>
      <c r="D697" t="s">
        <v>18</v>
      </c>
      <c r="E697" t="s">
        <v>19</v>
      </c>
      <c r="F697" t="s">
        <v>319</v>
      </c>
      <c r="G697" t="s">
        <v>401</v>
      </c>
      <c r="H697" t="s">
        <v>32</v>
      </c>
      <c r="I697" t="s">
        <v>23</v>
      </c>
      <c r="J697" t="s">
        <v>33</v>
      </c>
      <c r="K697" t="s">
        <v>821</v>
      </c>
      <c r="L697">
        <v>2</v>
      </c>
      <c r="N697" s="2">
        <v>184</v>
      </c>
      <c r="O697" s="2">
        <v>368</v>
      </c>
      <c r="P697" s="2">
        <v>184</v>
      </c>
      <c r="Q697" t="s">
        <v>25</v>
      </c>
      <c r="R697" t="s">
        <v>974</v>
      </c>
      <c r="S697" s="3" t="s">
        <v>1466</v>
      </c>
    </row>
    <row r="698" spans="1:19" ht="100.8" hidden="1" x14ac:dyDescent="0.3">
      <c r="A698" s="1">
        <v>45754</v>
      </c>
      <c r="B698" t="s">
        <v>16</v>
      </c>
      <c r="C698" t="s">
        <v>17</v>
      </c>
      <c r="D698" t="s">
        <v>18</v>
      </c>
      <c r="E698" t="s">
        <v>19</v>
      </c>
      <c r="F698" t="s">
        <v>319</v>
      </c>
      <c r="G698" t="s">
        <v>329</v>
      </c>
      <c r="H698" t="s">
        <v>67</v>
      </c>
      <c r="I698" t="s">
        <v>23</v>
      </c>
      <c r="J698" t="s">
        <v>68</v>
      </c>
      <c r="K698" t="s">
        <v>821</v>
      </c>
      <c r="L698">
        <v>4</v>
      </c>
      <c r="N698" s="2">
        <v>184</v>
      </c>
      <c r="O698" s="2">
        <v>736</v>
      </c>
      <c r="P698" s="2">
        <v>184</v>
      </c>
      <c r="Q698" t="s">
        <v>25</v>
      </c>
      <c r="R698" t="s">
        <v>974</v>
      </c>
      <c r="S698" s="3" t="s">
        <v>1467</v>
      </c>
    </row>
    <row r="699" spans="1:19" ht="172.8" hidden="1" x14ac:dyDescent="0.3">
      <c r="A699" s="1">
        <v>45754</v>
      </c>
      <c r="B699" t="s">
        <v>16</v>
      </c>
      <c r="C699" t="s">
        <v>17</v>
      </c>
      <c r="D699" t="s">
        <v>18</v>
      </c>
      <c r="E699" t="s">
        <v>19</v>
      </c>
      <c r="F699" t="s">
        <v>319</v>
      </c>
      <c r="G699" t="s">
        <v>329</v>
      </c>
      <c r="H699" t="s">
        <v>67</v>
      </c>
      <c r="I699" t="s">
        <v>23</v>
      </c>
      <c r="J699" t="s">
        <v>68</v>
      </c>
      <c r="K699" t="s">
        <v>821</v>
      </c>
      <c r="L699">
        <v>3</v>
      </c>
      <c r="N699" s="2">
        <v>184</v>
      </c>
      <c r="O699" s="2">
        <v>552</v>
      </c>
      <c r="P699" s="2">
        <v>184</v>
      </c>
      <c r="Q699" t="s">
        <v>25</v>
      </c>
      <c r="R699" t="s">
        <v>974</v>
      </c>
      <c r="S699" s="3" t="s">
        <v>1468</v>
      </c>
    </row>
    <row r="700" spans="1:19" hidden="1" x14ac:dyDescent="0.3">
      <c r="A700" s="1"/>
      <c r="N700" s="2"/>
      <c r="O700" s="2"/>
      <c r="P700" s="2"/>
      <c r="S700"/>
    </row>
    <row r="701" spans="1:19" hidden="1" x14ac:dyDescent="0.3">
      <c r="A701" s="1"/>
      <c r="N701" s="2"/>
      <c r="O701" s="2"/>
      <c r="P701" s="2"/>
      <c r="S701"/>
    </row>
    <row r="702" spans="1:19" hidden="1" x14ac:dyDescent="0.3">
      <c r="A702" s="1"/>
      <c r="N702" s="2"/>
      <c r="O702" s="2"/>
      <c r="P702" s="2"/>
      <c r="S702"/>
    </row>
    <row r="703" spans="1:19" hidden="1" x14ac:dyDescent="0.3">
      <c r="A703" s="1"/>
      <c r="N703" s="2"/>
      <c r="O703" s="2"/>
      <c r="P703" s="2"/>
      <c r="S703"/>
    </row>
    <row r="704" spans="1:19" hidden="1" x14ac:dyDescent="0.3">
      <c r="A704" s="1"/>
      <c r="N704" s="2"/>
      <c r="O704" s="2"/>
      <c r="P704" s="2"/>
      <c r="S704"/>
    </row>
    <row r="705" spans="1:19" hidden="1" x14ac:dyDescent="0.3">
      <c r="A705" s="1"/>
      <c r="N705" s="2"/>
      <c r="O705" s="2"/>
      <c r="P705" s="2"/>
      <c r="S705"/>
    </row>
    <row r="706" spans="1:19" ht="72" x14ac:dyDescent="0.3">
      <c r="A706" s="1">
        <v>45754</v>
      </c>
      <c r="B706" t="s">
        <v>16</v>
      </c>
      <c r="C706" t="s">
        <v>17</v>
      </c>
      <c r="D706" t="s">
        <v>18</v>
      </c>
      <c r="E706" t="s">
        <v>19</v>
      </c>
      <c r="F706" t="s">
        <v>532</v>
      </c>
      <c r="G706" t="s">
        <v>533</v>
      </c>
      <c r="H706" t="s">
        <v>53</v>
      </c>
      <c r="I706" t="s">
        <v>23</v>
      </c>
      <c r="J706" t="s">
        <v>54</v>
      </c>
      <c r="K706" t="s">
        <v>821</v>
      </c>
      <c r="L706">
        <v>4</v>
      </c>
      <c r="N706" s="2">
        <v>167</v>
      </c>
      <c r="O706" s="2">
        <v>668</v>
      </c>
      <c r="P706" s="2">
        <v>167</v>
      </c>
      <c r="Q706" t="s">
        <v>25</v>
      </c>
      <c r="R706" t="s">
        <v>974</v>
      </c>
      <c r="S706" s="37" t="s">
        <v>1469</v>
      </c>
    </row>
    <row r="707" spans="1:19" ht="72" hidden="1" x14ac:dyDescent="0.3">
      <c r="A707" s="1">
        <v>45754</v>
      </c>
      <c r="B707" t="s">
        <v>16</v>
      </c>
      <c r="C707" t="s">
        <v>17</v>
      </c>
      <c r="D707" t="s">
        <v>18</v>
      </c>
      <c r="E707" t="s">
        <v>19</v>
      </c>
      <c r="F707" t="s">
        <v>492</v>
      </c>
      <c r="G707" t="s">
        <v>872</v>
      </c>
      <c r="H707" t="s">
        <v>22</v>
      </c>
      <c r="I707" t="s">
        <v>23</v>
      </c>
      <c r="J707" t="s">
        <v>24</v>
      </c>
      <c r="K707" t="s">
        <v>821</v>
      </c>
      <c r="L707">
        <v>0.75</v>
      </c>
      <c r="N707" s="2">
        <v>167</v>
      </c>
      <c r="O707" s="2">
        <v>125.25</v>
      </c>
      <c r="P707" s="2">
        <v>167</v>
      </c>
      <c r="Q707" t="s">
        <v>25</v>
      </c>
      <c r="R707" t="s">
        <v>974</v>
      </c>
      <c r="S707" s="3" t="s">
        <v>1470</v>
      </c>
    </row>
    <row r="708" spans="1:19" ht="43.2" x14ac:dyDescent="0.3">
      <c r="A708" s="1">
        <v>45754</v>
      </c>
      <c r="B708" t="s">
        <v>16</v>
      </c>
      <c r="C708" t="s">
        <v>17</v>
      </c>
      <c r="D708" t="s">
        <v>18</v>
      </c>
      <c r="E708" t="s">
        <v>19</v>
      </c>
      <c r="F708" t="s">
        <v>492</v>
      </c>
      <c r="G708" t="s">
        <v>872</v>
      </c>
      <c r="H708" t="s">
        <v>22</v>
      </c>
      <c r="I708" t="s">
        <v>23</v>
      </c>
      <c r="J708" t="s">
        <v>24</v>
      </c>
      <c r="K708" t="s">
        <v>821</v>
      </c>
      <c r="L708">
        <v>4</v>
      </c>
      <c r="N708" s="2">
        <v>167</v>
      </c>
      <c r="O708" s="2">
        <v>668</v>
      </c>
      <c r="P708" s="2">
        <v>167</v>
      </c>
      <c r="Q708" t="s">
        <v>25</v>
      </c>
      <c r="R708" t="s">
        <v>974</v>
      </c>
      <c r="S708" s="37" t="s">
        <v>1471</v>
      </c>
    </row>
    <row r="709" spans="1:19" ht="43.2" hidden="1" x14ac:dyDescent="0.3">
      <c r="A709" s="1">
        <v>45754</v>
      </c>
      <c r="B709" t="s">
        <v>16</v>
      </c>
      <c r="C709" t="s">
        <v>17</v>
      </c>
      <c r="D709" t="s">
        <v>18</v>
      </c>
      <c r="E709" t="s">
        <v>19</v>
      </c>
      <c r="F709" t="s">
        <v>492</v>
      </c>
      <c r="G709" t="s">
        <v>872</v>
      </c>
      <c r="H709" t="s">
        <v>22</v>
      </c>
      <c r="I709" t="s">
        <v>23</v>
      </c>
      <c r="J709" t="s">
        <v>24</v>
      </c>
      <c r="K709" t="s">
        <v>821</v>
      </c>
      <c r="L709">
        <v>3.25</v>
      </c>
      <c r="N709" s="2">
        <v>167</v>
      </c>
      <c r="O709" s="2">
        <v>542.75</v>
      </c>
      <c r="P709" s="2">
        <v>167</v>
      </c>
      <c r="Q709" t="s">
        <v>25</v>
      </c>
      <c r="R709" t="s">
        <v>974</v>
      </c>
      <c r="S709" s="3" t="s">
        <v>1472</v>
      </c>
    </row>
    <row r="710" spans="1:19" ht="28.8" hidden="1" x14ac:dyDescent="0.3">
      <c r="A710" s="1">
        <v>45754</v>
      </c>
      <c r="B710" t="s">
        <v>16</v>
      </c>
      <c r="C710" t="s">
        <v>17</v>
      </c>
      <c r="D710" t="s">
        <v>18</v>
      </c>
      <c r="E710" t="s">
        <v>19</v>
      </c>
      <c r="F710" t="s">
        <v>492</v>
      </c>
      <c r="G710" t="s">
        <v>862</v>
      </c>
      <c r="H710" t="s">
        <v>22</v>
      </c>
      <c r="I710" t="s">
        <v>23</v>
      </c>
      <c r="J710" t="s">
        <v>24</v>
      </c>
      <c r="K710" t="s">
        <v>821</v>
      </c>
      <c r="L710">
        <v>4</v>
      </c>
      <c r="N710" s="2">
        <v>167</v>
      </c>
      <c r="O710" s="2">
        <v>668</v>
      </c>
      <c r="P710" s="2">
        <v>167</v>
      </c>
      <c r="Q710" t="s">
        <v>25</v>
      </c>
      <c r="R710" t="s">
        <v>974</v>
      </c>
      <c r="S710" s="3" t="s">
        <v>1473</v>
      </c>
    </row>
    <row r="711" spans="1:19" ht="57.6" hidden="1" x14ac:dyDescent="0.3">
      <c r="A711" s="1">
        <v>45754</v>
      </c>
      <c r="B711" t="s">
        <v>16</v>
      </c>
      <c r="C711" t="s">
        <v>17</v>
      </c>
      <c r="D711" t="s">
        <v>18</v>
      </c>
      <c r="E711" t="s">
        <v>19</v>
      </c>
      <c r="F711" t="s">
        <v>492</v>
      </c>
      <c r="G711" t="s">
        <v>862</v>
      </c>
      <c r="H711" t="s">
        <v>22</v>
      </c>
      <c r="I711" t="s">
        <v>23</v>
      </c>
      <c r="J711" t="s">
        <v>24</v>
      </c>
      <c r="K711" t="s">
        <v>821</v>
      </c>
      <c r="L711">
        <v>4</v>
      </c>
      <c r="N711" s="2">
        <v>167</v>
      </c>
      <c r="O711" s="2">
        <v>668</v>
      </c>
      <c r="P711" s="2">
        <v>167</v>
      </c>
      <c r="Q711" t="s">
        <v>25</v>
      </c>
      <c r="R711" t="s">
        <v>974</v>
      </c>
      <c r="S711" s="3" t="s">
        <v>1474</v>
      </c>
    </row>
    <row r="712" spans="1:19" ht="28.8" hidden="1" x14ac:dyDescent="0.3">
      <c r="A712" s="1">
        <v>45754</v>
      </c>
      <c r="B712" t="s">
        <v>16</v>
      </c>
      <c r="C712" t="s">
        <v>17</v>
      </c>
      <c r="D712" t="s">
        <v>18</v>
      </c>
      <c r="E712" t="s">
        <v>19</v>
      </c>
      <c r="F712" t="s">
        <v>492</v>
      </c>
      <c r="G712" t="s">
        <v>1031</v>
      </c>
      <c r="H712" t="s">
        <v>75</v>
      </c>
      <c r="I712" t="s">
        <v>23</v>
      </c>
      <c r="J712" t="s">
        <v>76</v>
      </c>
      <c r="K712" t="s">
        <v>821</v>
      </c>
      <c r="L712">
        <v>3.5</v>
      </c>
      <c r="N712" s="2">
        <v>167</v>
      </c>
      <c r="O712" s="2">
        <v>584.5</v>
      </c>
      <c r="P712" s="2">
        <v>167</v>
      </c>
      <c r="Q712" t="s">
        <v>25</v>
      </c>
      <c r="R712" t="s">
        <v>974</v>
      </c>
      <c r="S712" s="3" t="s">
        <v>1475</v>
      </c>
    </row>
    <row r="713" spans="1:19" ht="28.8" hidden="1" x14ac:dyDescent="0.3">
      <c r="A713" s="1">
        <v>45754</v>
      </c>
      <c r="B713" t="s">
        <v>16</v>
      </c>
      <c r="C713" t="s">
        <v>17</v>
      </c>
      <c r="D713" t="s">
        <v>18</v>
      </c>
      <c r="E713" t="s">
        <v>19</v>
      </c>
      <c r="F713" t="s">
        <v>492</v>
      </c>
      <c r="G713" t="s">
        <v>1031</v>
      </c>
      <c r="H713" t="s">
        <v>75</v>
      </c>
      <c r="I713" t="s">
        <v>23</v>
      </c>
      <c r="J713" t="s">
        <v>76</v>
      </c>
      <c r="K713" t="s">
        <v>821</v>
      </c>
      <c r="L713">
        <v>2</v>
      </c>
      <c r="N713" s="2">
        <v>167</v>
      </c>
      <c r="O713" s="2">
        <v>334</v>
      </c>
      <c r="P713" s="2">
        <v>167</v>
      </c>
      <c r="Q713" t="s">
        <v>25</v>
      </c>
      <c r="R713" t="s">
        <v>974</v>
      </c>
      <c r="S713" s="3" t="s">
        <v>1476</v>
      </c>
    </row>
    <row r="714" spans="1:19" ht="28.8" hidden="1" x14ac:dyDescent="0.3">
      <c r="A714" s="1">
        <v>45754</v>
      </c>
      <c r="B714" t="s">
        <v>16</v>
      </c>
      <c r="C714" t="s">
        <v>17</v>
      </c>
      <c r="D714" t="s">
        <v>18</v>
      </c>
      <c r="E714" t="s">
        <v>19</v>
      </c>
      <c r="F714" t="s">
        <v>492</v>
      </c>
      <c r="G714" t="s">
        <v>1031</v>
      </c>
      <c r="H714" t="s">
        <v>32</v>
      </c>
      <c r="I714" t="s">
        <v>23</v>
      </c>
      <c r="J714" t="s">
        <v>33</v>
      </c>
      <c r="K714" t="s">
        <v>821</v>
      </c>
      <c r="L714">
        <v>0.5</v>
      </c>
      <c r="N714" s="2">
        <v>167</v>
      </c>
      <c r="O714" s="2">
        <v>83.5</v>
      </c>
      <c r="P714" s="2">
        <v>167</v>
      </c>
      <c r="Q714" t="s">
        <v>25</v>
      </c>
      <c r="R714" t="s">
        <v>974</v>
      </c>
      <c r="S714" s="3" t="s">
        <v>1477</v>
      </c>
    </row>
    <row r="715" spans="1:19" ht="28.8" hidden="1" x14ac:dyDescent="0.3">
      <c r="A715" s="1">
        <v>45754</v>
      </c>
      <c r="B715" t="s">
        <v>16</v>
      </c>
      <c r="C715" t="s">
        <v>17</v>
      </c>
      <c r="D715" t="s">
        <v>18</v>
      </c>
      <c r="E715" t="s">
        <v>19</v>
      </c>
      <c r="F715" t="s">
        <v>492</v>
      </c>
      <c r="G715" t="s">
        <v>1031</v>
      </c>
      <c r="H715" t="s">
        <v>75</v>
      </c>
      <c r="I715" t="s">
        <v>23</v>
      </c>
      <c r="J715" t="s">
        <v>76</v>
      </c>
      <c r="K715" t="s">
        <v>821</v>
      </c>
      <c r="L715">
        <v>2</v>
      </c>
      <c r="N715" s="2">
        <v>167</v>
      </c>
      <c r="O715" s="2">
        <v>334</v>
      </c>
      <c r="P715" s="2">
        <v>167</v>
      </c>
      <c r="Q715" t="s">
        <v>25</v>
      </c>
      <c r="R715" t="s">
        <v>974</v>
      </c>
      <c r="S715" s="3" t="s">
        <v>1478</v>
      </c>
    </row>
    <row r="716" spans="1:19" ht="28.8" hidden="1" x14ac:dyDescent="0.3">
      <c r="A716" s="1">
        <v>45754</v>
      </c>
      <c r="B716" t="s">
        <v>16</v>
      </c>
      <c r="C716" t="s">
        <v>17</v>
      </c>
      <c r="D716" t="s">
        <v>18</v>
      </c>
      <c r="E716" t="s">
        <v>19</v>
      </c>
      <c r="F716" t="s">
        <v>492</v>
      </c>
      <c r="G716" t="s">
        <v>1479</v>
      </c>
      <c r="H716" t="s">
        <v>67</v>
      </c>
      <c r="I716" t="s">
        <v>23</v>
      </c>
      <c r="J716" t="s">
        <v>68</v>
      </c>
      <c r="K716" t="s">
        <v>821</v>
      </c>
      <c r="L716">
        <v>2</v>
      </c>
      <c r="N716" s="2">
        <v>167</v>
      </c>
      <c r="O716" s="2">
        <v>334</v>
      </c>
      <c r="P716" s="2">
        <v>167</v>
      </c>
      <c r="Q716" t="s">
        <v>25</v>
      </c>
      <c r="R716" t="s">
        <v>974</v>
      </c>
      <c r="S716" s="3" t="s">
        <v>1480</v>
      </c>
    </row>
    <row r="717" spans="1:19" ht="43.2" hidden="1" x14ac:dyDescent="0.3">
      <c r="A717" s="1">
        <v>45754</v>
      </c>
      <c r="B717" t="s">
        <v>16</v>
      </c>
      <c r="C717" t="s">
        <v>17</v>
      </c>
      <c r="D717" t="s">
        <v>18</v>
      </c>
      <c r="E717" t="s">
        <v>19</v>
      </c>
      <c r="F717" t="s">
        <v>492</v>
      </c>
      <c r="G717" t="s">
        <v>1479</v>
      </c>
      <c r="H717" t="s">
        <v>32</v>
      </c>
      <c r="I717" t="s">
        <v>23</v>
      </c>
      <c r="J717" t="s">
        <v>33</v>
      </c>
      <c r="K717" t="s">
        <v>821</v>
      </c>
      <c r="L717">
        <v>1</v>
      </c>
      <c r="N717" s="2">
        <v>167</v>
      </c>
      <c r="O717" s="2">
        <v>167</v>
      </c>
      <c r="P717" s="2">
        <v>167</v>
      </c>
      <c r="Q717" t="s">
        <v>25</v>
      </c>
      <c r="R717" t="s">
        <v>974</v>
      </c>
      <c r="S717" s="3" t="s">
        <v>1481</v>
      </c>
    </row>
    <row r="718" spans="1:19" ht="72" hidden="1" x14ac:dyDescent="0.3">
      <c r="A718" s="1">
        <v>45754</v>
      </c>
      <c r="B718" t="s">
        <v>16</v>
      </c>
      <c r="C718" t="s">
        <v>17</v>
      </c>
      <c r="D718" t="s">
        <v>18</v>
      </c>
      <c r="E718" t="s">
        <v>19</v>
      </c>
      <c r="F718" t="s">
        <v>492</v>
      </c>
      <c r="G718" t="s">
        <v>1036</v>
      </c>
      <c r="H718" t="s">
        <v>22</v>
      </c>
      <c r="I718" t="s">
        <v>23</v>
      </c>
      <c r="J718" t="s">
        <v>24</v>
      </c>
      <c r="K718" t="s">
        <v>821</v>
      </c>
      <c r="L718">
        <v>2.5</v>
      </c>
      <c r="N718" s="2">
        <v>167</v>
      </c>
      <c r="O718" s="2">
        <v>417.5</v>
      </c>
      <c r="P718" s="2">
        <v>167</v>
      </c>
      <c r="Q718" t="s">
        <v>25</v>
      </c>
      <c r="R718" t="s">
        <v>974</v>
      </c>
      <c r="S718" s="3" t="s">
        <v>1482</v>
      </c>
    </row>
    <row r="719" spans="1:19" ht="86.4" hidden="1" x14ac:dyDescent="0.3">
      <c r="A719" s="1">
        <v>45754</v>
      </c>
      <c r="B719" t="s">
        <v>16</v>
      </c>
      <c r="C719" t="s">
        <v>17</v>
      </c>
      <c r="D719" t="s">
        <v>18</v>
      </c>
      <c r="E719" t="s">
        <v>19</v>
      </c>
      <c r="F719" t="s">
        <v>492</v>
      </c>
      <c r="G719" t="s">
        <v>1036</v>
      </c>
      <c r="H719" t="s">
        <v>22</v>
      </c>
      <c r="I719" t="s">
        <v>23</v>
      </c>
      <c r="J719" t="s">
        <v>24</v>
      </c>
      <c r="K719" t="s">
        <v>821</v>
      </c>
      <c r="L719">
        <v>2</v>
      </c>
      <c r="N719" s="2">
        <v>167</v>
      </c>
      <c r="O719" s="2">
        <v>334</v>
      </c>
      <c r="P719" s="2">
        <v>167</v>
      </c>
      <c r="Q719" t="s">
        <v>25</v>
      </c>
      <c r="R719" t="s">
        <v>974</v>
      </c>
      <c r="S719" s="3" t="s">
        <v>1483</v>
      </c>
    </row>
    <row r="720" spans="1:19" ht="43.2" hidden="1" x14ac:dyDescent="0.3">
      <c r="A720" s="1">
        <v>45754</v>
      </c>
      <c r="B720" t="s">
        <v>16</v>
      </c>
      <c r="C720" t="s">
        <v>17</v>
      </c>
      <c r="D720" t="s">
        <v>18</v>
      </c>
      <c r="E720" t="s">
        <v>19</v>
      </c>
      <c r="F720" t="s">
        <v>492</v>
      </c>
      <c r="G720" t="s">
        <v>1036</v>
      </c>
      <c r="H720" t="s">
        <v>22</v>
      </c>
      <c r="I720" t="s">
        <v>23</v>
      </c>
      <c r="J720" t="s">
        <v>24</v>
      </c>
      <c r="K720" t="s">
        <v>821</v>
      </c>
      <c r="L720">
        <v>2</v>
      </c>
      <c r="N720" s="2">
        <v>167</v>
      </c>
      <c r="O720" s="2">
        <v>334</v>
      </c>
      <c r="P720" s="2">
        <v>167</v>
      </c>
      <c r="Q720" t="s">
        <v>25</v>
      </c>
      <c r="R720" t="s">
        <v>974</v>
      </c>
      <c r="S720" s="3" t="s">
        <v>1484</v>
      </c>
    </row>
    <row r="721" spans="1:19" ht="72" hidden="1" x14ac:dyDescent="0.3">
      <c r="A721" s="1">
        <v>45754</v>
      </c>
      <c r="B721" t="s">
        <v>16</v>
      </c>
      <c r="C721" t="s">
        <v>17</v>
      </c>
      <c r="D721" t="s">
        <v>18</v>
      </c>
      <c r="E721" t="s">
        <v>19</v>
      </c>
      <c r="F721" t="s">
        <v>492</v>
      </c>
      <c r="G721" t="s">
        <v>1036</v>
      </c>
      <c r="H721" t="s">
        <v>22</v>
      </c>
      <c r="I721" t="s">
        <v>23</v>
      </c>
      <c r="J721" t="s">
        <v>24</v>
      </c>
      <c r="K721" t="s">
        <v>821</v>
      </c>
      <c r="L721">
        <v>0.5</v>
      </c>
      <c r="N721" s="2">
        <v>167</v>
      </c>
      <c r="O721" s="2">
        <v>83.5</v>
      </c>
      <c r="P721" s="2">
        <v>167</v>
      </c>
      <c r="Q721" t="s">
        <v>25</v>
      </c>
      <c r="R721" t="s">
        <v>974</v>
      </c>
      <c r="S721" s="3" t="s">
        <v>1485</v>
      </c>
    </row>
    <row r="722" spans="1:19" ht="86.4" hidden="1" x14ac:dyDescent="0.3">
      <c r="A722" s="1">
        <v>45754</v>
      </c>
      <c r="B722" t="s">
        <v>16</v>
      </c>
      <c r="C722" t="s">
        <v>17</v>
      </c>
      <c r="D722" t="s">
        <v>18</v>
      </c>
      <c r="E722" t="s">
        <v>19</v>
      </c>
      <c r="F722" t="s">
        <v>492</v>
      </c>
      <c r="G722" t="s">
        <v>1036</v>
      </c>
      <c r="H722" t="s">
        <v>32</v>
      </c>
      <c r="I722" t="s">
        <v>23</v>
      </c>
      <c r="J722" t="s">
        <v>33</v>
      </c>
      <c r="K722" t="s">
        <v>821</v>
      </c>
      <c r="L722">
        <v>1</v>
      </c>
      <c r="N722" s="2">
        <v>167</v>
      </c>
      <c r="O722" s="2">
        <v>167</v>
      </c>
      <c r="P722" s="2">
        <v>167</v>
      </c>
      <c r="Q722" t="s">
        <v>25</v>
      </c>
      <c r="R722" t="s">
        <v>974</v>
      </c>
      <c r="S722" s="3" t="s">
        <v>1486</v>
      </c>
    </row>
    <row r="723" spans="1:19" ht="43.2" hidden="1" x14ac:dyDescent="0.3">
      <c r="A723" s="1">
        <v>45754</v>
      </c>
      <c r="B723" t="s">
        <v>16</v>
      </c>
      <c r="C723" t="s">
        <v>17</v>
      </c>
      <c r="D723" t="s">
        <v>18</v>
      </c>
      <c r="E723" t="s">
        <v>19</v>
      </c>
      <c r="F723" t="s">
        <v>492</v>
      </c>
      <c r="G723" t="s">
        <v>1041</v>
      </c>
      <c r="H723" t="s">
        <v>32</v>
      </c>
      <c r="I723" t="s">
        <v>23</v>
      </c>
      <c r="J723" t="s">
        <v>33</v>
      </c>
      <c r="K723" t="s">
        <v>821</v>
      </c>
      <c r="L723">
        <v>0.5</v>
      </c>
      <c r="N723" s="2">
        <v>167</v>
      </c>
      <c r="O723" s="2">
        <v>83.5</v>
      </c>
      <c r="P723" s="2">
        <v>167</v>
      </c>
      <c r="Q723" t="s">
        <v>25</v>
      </c>
      <c r="R723" t="s">
        <v>974</v>
      </c>
      <c r="S723" s="3" t="s">
        <v>1376</v>
      </c>
    </row>
    <row r="724" spans="1:19" ht="72" hidden="1" x14ac:dyDescent="0.3">
      <c r="A724" s="1">
        <v>45754</v>
      </c>
      <c r="B724" t="s">
        <v>16</v>
      </c>
      <c r="C724" t="s">
        <v>17</v>
      </c>
      <c r="D724" t="s">
        <v>18</v>
      </c>
      <c r="E724" t="s">
        <v>19</v>
      </c>
      <c r="F724" t="s">
        <v>492</v>
      </c>
      <c r="G724" t="s">
        <v>1041</v>
      </c>
      <c r="H724" t="s">
        <v>53</v>
      </c>
      <c r="I724" t="s">
        <v>23</v>
      </c>
      <c r="J724" t="s">
        <v>54</v>
      </c>
      <c r="K724" t="s">
        <v>821</v>
      </c>
      <c r="L724">
        <v>2.25</v>
      </c>
      <c r="N724" s="2">
        <v>167</v>
      </c>
      <c r="O724" s="2">
        <v>375.75</v>
      </c>
      <c r="P724" s="2">
        <v>167</v>
      </c>
      <c r="Q724" t="s">
        <v>25</v>
      </c>
      <c r="R724" t="s">
        <v>974</v>
      </c>
      <c r="S724" s="3" t="s">
        <v>1487</v>
      </c>
    </row>
    <row r="725" spans="1:19" ht="43.2" hidden="1" x14ac:dyDescent="0.3">
      <c r="A725" s="1">
        <v>45754</v>
      </c>
      <c r="B725" t="s">
        <v>16</v>
      </c>
      <c r="C725" t="s">
        <v>17</v>
      </c>
      <c r="D725" t="s">
        <v>18</v>
      </c>
      <c r="E725" t="s">
        <v>19</v>
      </c>
      <c r="F725" t="s">
        <v>492</v>
      </c>
      <c r="G725" t="s">
        <v>1041</v>
      </c>
      <c r="H725" t="s">
        <v>22</v>
      </c>
      <c r="I725" t="s">
        <v>23</v>
      </c>
      <c r="J725" t="s">
        <v>24</v>
      </c>
      <c r="K725" t="s">
        <v>821</v>
      </c>
      <c r="L725">
        <v>1.25</v>
      </c>
      <c r="N725" s="2">
        <v>167</v>
      </c>
      <c r="O725" s="2">
        <v>208.75</v>
      </c>
      <c r="P725" s="2">
        <v>167</v>
      </c>
      <c r="Q725" t="s">
        <v>25</v>
      </c>
      <c r="R725" t="s">
        <v>974</v>
      </c>
      <c r="S725" s="3" t="s">
        <v>1488</v>
      </c>
    </row>
    <row r="726" spans="1:19" ht="43.2" hidden="1" x14ac:dyDescent="0.3">
      <c r="A726" s="1">
        <v>45754</v>
      </c>
      <c r="B726" t="s">
        <v>16</v>
      </c>
      <c r="C726" t="s">
        <v>17</v>
      </c>
      <c r="D726" t="s">
        <v>18</v>
      </c>
      <c r="E726" t="s">
        <v>19</v>
      </c>
      <c r="F726" t="s">
        <v>492</v>
      </c>
      <c r="G726" t="s">
        <v>1041</v>
      </c>
      <c r="H726" t="s">
        <v>32</v>
      </c>
      <c r="I726" t="s">
        <v>23</v>
      </c>
      <c r="J726" t="s">
        <v>33</v>
      </c>
      <c r="K726" t="s">
        <v>821</v>
      </c>
      <c r="L726">
        <v>0.75</v>
      </c>
      <c r="N726" s="2">
        <v>167</v>
      </c>
      <c r="O726" s="2">
        <v>125.25</v>
      </c>
      <c r="P726" s="2">
        <v>167</v>
      </c>
      <c r="Q726" t="s">
        <v>25</v>
      </c>
      <c r="R726" t="s">
        <v>974</v>
      </c>
      <c r="S726" s="3" t="s">
        <v>1489</v>
      </c>
    </row>
    <row r="727" spans="1:19" ht="43.2" hidden="1" x14ac:dyDescent="0.3">
      <c r="A727" s="1">
        <v>45754</v>
      </c>
      <c r="B727" t="s">
        <v>16</v>
      </c>
      <c r="C727" t="s">
        <v>17</v>
      </c>
      <c r="D727" t="s">
        <v>18</v>
      </c>
      <c r="E727" t="s">
        <v>19</v>
      </c>
      <c r="F727" t="s">
        <v>492</v>
      </c>
      <c r="G727" t="s">
        <v>1041</v>
      </c>
      <c r="H727" t="s">
        <v>32</v>
      </c>
      <c r="I727" t="s">
        <v>23</v>
      </c>
      <c r="J727" t="s">
        <v>33</v>
      </c>
      <c r="K727" t="s">
        <v>821</v>
      </c>
      <c r="L727">
        <v>0.75</v>
      </c>
      <c r="N727" s="2">
        <v>167</v>
      </c>
      <c r="O727" s="2">
        <v>125.25</v>
      </c>
      <c r="P727" s="2">
        <v>167</v>
      </c>
      <c r="Q727" t="s">
        <v>25</v>
      </c>
      <c r="R727" t="s">
        <v>974</v>
      </c>
      <c r="S727" s="3" t="s">
        <v>1490</v>
      </c>
    </row>
    <row r="728" spans="1:19" ht="43.2" hidden="1" x14ac:dyDescent="0.3">
      <c r="A728" s="1">
        <v>45754</v>
      </c>
      <c r="B728" t="s">
        <v>16</v>
      </c>
      <c r="C728" t="s">
        <v>17</v>
      </c>
      <c r="D728" t="s">
        <v>18</v>
      </c>
      <c r="E728" t="s">
        <v>19</v>
      </c>
      <c r="F728" t="s">
        <v>492</v>
      </c>
      <c r="G728" t="s">
        <v>1041</v>
      </c>
      <c r="H728" t="s">
        <v>32</v>
      </c>
      <c r="I728" t="s">
        <v>23</v>
      </c>
      <c r="J728" t="s">
        <v>33</v>
      </c>
      <c r="K728" t="s">
        <v>821</v>
      </c>
      <c r="L728">
        <v>1</v>
      </c>
      <c r="N728" s="2">
        <v>167</v>
      </c>
      <c r="O728" s="2">
        <v>167</v>
      </c>
      <c r="P728" s="2">
        <v>167</v>
      </c>
      <c r="Q728" t="s">
        <v>25</v>
      </c>
      <c r="R728" t="s">
        <v>974</v>
      </c>
      <c r="S728" s="3" t="s">
        <v>1491</v>
      </c>
    </row>
    <row r="729" spans="1:19" ht="43.2" hidden="1" x14ac:dyDescent="0.3">
      <c r="A729" s="1">
        <v>45754</v>
      </c>
      <c r="B729" t="s">
        <v>16</v>
      </c>
      <c r="C729" t="s">
        <v>17</v>
      </c>
      <c r="D729" t="s">
        <v>18</v>
      </c>
      <c r="E729" t="s">
        <v>19</v>
      </c>
      <c r="F729" t="s">
        <v>492</v>
      </c>
      <c r="G729" t="s">
        <v>1041</v>
      </c>
      <c r="H729" t="s">
        <v>32</v>
      </c>
      <c r="I729" t="s">
        <v>23</v>
      </c>
      <c r="J729" t="s">
        <v>33</v>
      </c>
      <c r="K729" t="s">
        <v>821</v>
      </c>
      <c r="L729">
        <v>1</v>
      </c>
      <c r="N729" s="2">
        <v>167</v>
      </c>
      <c r="O729" s="2">
        <v>167</v>
      </c>
      <c r="P729" s="2">
        <v>167</v>
      </c>
      <c r="Q729" t="s">
        <v>25</v>
      </c>
      <c r="R729" t="s">
        <v>974</v>
      </c>
      <c r="S729" s="3" t="s">
        <v>1492</v>
      </c>
    </row>
    <row r="730" spans="1:19" ht="28.8" hidden="1" x14ac:dyDescent="0.3">
      <c r="A730" s="1">
        <v>45754</v>
      </c>
      <c r="B730" t="s">
        <v>16</v>
      </c>
      <c r="C730" t="s">
        <v>17</v>
      </c>
      <c r="D730" t="s">
        <v>18</v>
      </c>
      <c r="E730" t="s">
        <v>19</v>
      </c>
      <c r="F730" t="s">
        <v>492</v>
      </c>
      <c r="G730" t="s">
        <v>1041</v>
      </c>
      <c r="H730" t="s">
        <v>32</v>
      </c>
      <c r="I730" t="s">
        <v>23</v>
      </c>
      <c r="J730" t="s">
        <v>33</v>
      </c>
      <c r="K730" t="s">
        <v>821</v>
      </c>
      <c r="L730">
        <v>1</v>
      </c>
      <c r="N730" s="2">
        <v>167</v>
      </c>
      <c r="O730" s="2">
        <v>167</v>
      </c>
      <c r="P730" s="2">
        <v>167</v>
      </c>
      <c r="Q730" t="s">
        <v>25</v>
      </c>
      <c r="R730" t="s">
        <v>974</v>
      </c>
      <c r="S730" s="3" t="s">
        <v>1493</v>
      </c>
    </row>
    <row r="731" spans="1:19" ht="72" hidden="1" x14ac:dyDescent="0.3">
      <c r="A731" s="1">
        <v>45754</v>
      </c>
      <c r="B731" t="s">
        <v>16</v>
      </c>
      <c r="C731" t="s">
        <v>17</v>
      </c>
      <c r="D731" t="s">
        <v>18</v>
      </c>
      <c r="E731" t="s">
        <v>19</v>
      </c>
      <c r="F731" t="s">
        <v>492</v>
      </c>
      <c r="G731" t="s">
        <v>493</v>
      </c>
      <c r="H731" t="s">
        <v>32</v>
      </c>
      <c r="I731" t="s">
        <v>23</v>
      </c>
      <c r="J731" t="s">
        <v>33</v>
      </c>
      <c r="K731" t="s">
        <v>821</v>
      </c>
      <c r="L731">
        <v>1</v>
      </c>
      <c r="N731" s="2">
        <v>167</v>
      </c>
      <c r="O731" s="2">
        <v>167</v>
      </c>
      <c r="P731" s="2">
        <v>167</v>
      </c>
      <c r="Q731" t="s">
        <v>25</v>
      </c>
      <c r="R731" t="s">
        <v>974</v>
      </c>
      <c r="S731" s="3" t="s">
        <v>1494</v>
      </c>
    </row>
    <row r="732" spans="1:19" ht="57.6" hidden="1" x14ac:dyDescent="0.3">
      <c r="A732" s="1">
        <v>45754</v>
      </c>
      <c r="B732" t="s">
        <v>16</v>
      </c>
      <c r="C732" t="s">
        <v>17</v>
      </c>
      <c r="D732" t="s">
        <v>18</v>
      </c>
      <c r="E732" t="s">
        <v>19</v>
      </c>
      <c r="F732" t="s">
        <v>492</v>
      </c>
      <c r="G732" t="s">
        <v>493</v>
      </c>
      <c r="H732" t="s">
        <v>67</v>
      </c>
      <c r="I732" t="s">
        <v>23</v>
      </c>
      <c r="J732" t="s">
        <v>68</v>
      </c>
      <c r="K732" t="s">
        <v>821</v>
      </c>
      <c r="L732">
        <v>2</v>
      </c>
      <c r="N732" s="2">
        <v>167</v>
      </c>
      <c r="O732" s="2">
        <v>334</v>
      </c>
      <c r="P732" s="2">
        <v>167</v>
      </c>
      <c r="Q732" t="s">
        <v>25</v>
      </c>
      <c r="R732" t="s">
        <v>974</v>
      </c>
      <c r="S732" s="3" t="s">
        <v>1495</v>
      </c>
    </row>
    <row r="733" spans="1:19" ht="28.8" hidden="1" x14ac:dyDescent="0.3">
      <c r="A733" s="1">
        <v>45754</v>
      </c>
      <c r="B733" t="s">
        <v>16</v>
      </c>
      <c r="C733" t="s">
        <v>17</v>
      </c>
      <c r="D733" t="s">
        <v>18</v>
      </c>
      <c r="E733" t="s">
        <v>19</v>
      </c>
      <c r="F733" t="s">
        <v>492</v>
      </c>
      <c r="G733" t="s">
        <v>493</v>
      </c>
      <c r="H733" t="s">
        <v>67</v>
      </c>
      <c r="I733" t="s">
        <v>23</v>
      </c>
      <c r="J733" t="s">
        <v>68</v>
      </c>
      <c r="K733" t="s">
        <v>821</v>
      </c>
      <c r="L733">
        <v>3</v>
      </c>
      <c r="N733" s="2">
        <v>167</v>
      </c>
      <c r="O733" s="2">
        <v>501</v>
      </c>
      <c r="P733" s="2">
        <v>167</v>
      </c>
      <c r="Q733" t="s">
        <v>25</v>
      </c>
      <c r="R733" t="s">
        <v>974</v>
      </c>
      <c r="S733" s="3" t="s">
        <v>1496</v>
      </c>
    </row>
    <row r="734" spans="1:19" ht="57.6" hidden="1" x14ac:dyDescent="0.3">
      <c r="A734" s="1">
        <v>45754</v>
      </c>
      <c r="B734" t="s">
        <v>16</v>
      </c>
      <c r="C734" t="s">
        <v>17</v>
      </c>
      <c r="D734" t="s">
        <v>18</v>
      </c>
      <c r="E734" t="s">
        <v>19</v>
      </c>
      <c r="F734" t="s">
        <v>492</v>
      </c>
      <c r="G734" t="s">
        <v>493</v>
      </c>
      <c r="H734" t="s">
        <v>67</v>
      </c>
      <c r="I734" t="s">
        <v>23</v>
      </c>
      <c r="J734" t="s">
        <v>68</v>
      </c>
      <c r="K734" t="s">
        <v>821</v>
      </c>
      <c r="L734">
        <v>0.5</v>
      </c>
      <c r="N734" s="2">
        <v>167</v>
      </c>
      <c r="O734" s="2">
        <v>83.5</v>
      </c>
      <c r="P734" s="2">
        <v>167</v>
      </c>
      <c r="Q734" t="s">
        <v>25</v>
      </c>
      <c r="R734" t="s">
        <v>974</v>
      </c>
      <c r="S734" s="3" t="s">
        <v>1047</v>
      </c>
    </row>
    <row r="735" spans="1:19" ht="28.8" hidden="1" x14ac:dyDescent="0.3">
      <c r="A735" s="1">
        <v>45754</v>
      </c>
      <c r="B735" t="s">
        <v>16</v>
      </c>
      <c r="C735" t="s">
        <v>17</v>
      </c>
      <c r="D735" t="s">
        <v>18</v>
      </c>
      <c r="E735" t="s">
        <v>19</v>
      </c>
      <c r="F735" t="s">
        <v>492</v>
      </c>
      <c r="G735" t="s">
        <v>493</v>
      </c>
      <c r="H735" t="s">
        <v>36</v>
      </c>
      <c r="I735" t="s">
        <v>23</v>
      </c>
      <c r="J735" t="s">
        <v>37</v>
      </c>
      <c r="K735" t="s">
        <v>821</v>
      </c>
      <c r="L735">
        <v>0.5</v>
      </c>
      <c r="N735" s="2">
        <v>167</v>
      </c>
      <c r="O735" s="2">
        <v>83.5</v>
      </c>
      <c r="P735" s="2">
        <v>167</v>
      </c>
      <c r="Q735" t="s">
        <v>25</v>
      </c>
      <c r="R735" t="s">
        <v>974</v>
      </c>
      <c r="S735" s="3" t="s">
        <v>1497</v>
      </c>
    </row>
    <row r="736" spans="1:19" ht="57.6" hidden="1" x14ac:dyDescent="0.3">
      <c r="A736" s="1">
        <v>45754</v>
      </c>
      <c r="B736" t="s">
        <v>16</v>
      </c>
      <c r="C736" t="s">
        <v>17</v>
      </c>
      <c r="D736" t="s">
        <v>18</v>
      </c>
      <c r="E736" t="s">
        <v>19</v>
      </c>
      <c r="F736" t="s">
        <v>492</v>
      </c>
      <c r="G736" t="s">
        <v>493</v>
      </c>
      <c r="H736" t="s">
        <v>32</v>
      </c>
      <c r="I736" t="s">
        <v>23</v>
      </c>
      <c r="J736" t="s">
        <v>33</v>
      </c>
      <c r="K736" t="s">
        <v>821</v>
      </c>
      <c r="L736">
        <v>1.5</v>
      </c>
      <c r="N736" s="2">
        <v>167</v>
      </c>
      <c r="O736" s="2">
        <v>250.5</v>
      </c>
      <c r="P736" s="2">
        <v>167</v>
      </c>
      <c r="Q736" t="s">
        <v>25</v>
      </c>
      <c r="R736" t="s">
        <v>974</v>
      </c>
      <c r="S736" s="3" t="s">
        <v>1498</v>
      </c>
    </row>
    <row r="737" spans="1:19" ht="43.2" hidden="1" x14ac:dyDescent="0.3">
      <c r="A737" s="1">
        <v>45754</v>
      </c>
      <c r="B737" t="s">
        <v>16</v>
      </c>
      <c r="C737" t="s">
        <v>17</v>
      </c>
      <c r="D737" t="s">
        <v>18</v>
      </c>
      <c r="E737" t="s">
        <v>19</v>
      </c>
      <c r="F737" t="s">
        <v>492</v>
      </c>
      <c r="G737" t="s">
        <v>1053</v>
      </c>
      <c r="H737" t="s">
        <v>36</v>
      </c>
      <c r="I737" t="s">
        <v>23</v>
      </c>
      <c r="J737" t="s">
        <v>37</v>
      </c>
      <c r="K737" t="s">
        <v>821</v>
      </c>
      <c r="L737">
        <v>4</v>
      </c>
      <c r="N737" s="2">
        <v>167</v>
      </c>
      <c r="O737" s="2">
        <v>668</v>
      </c>
      <c r="P737" s="2">
        <v>167</v>
      </c>
      <c r="Q737" t="s">
        <v>25</v>
      </c>
      <c r="R737" t="s">
        <v>974</v>
      </c>
      <c r="S737" s="3" t="s">
        <v>1499</v>
      </c>
    </row>
    <row r="738" spans="1:19" ht="57.6" hidden="1" x14ac:dyDescent="0.3">
      <c r="A738" s="1">
        <v>45754</v>
      </c>
      <c r="B738" t="s">
        <v>16</v>
      </c>
      <c r="C738" t="s">
        <v>17</v>
      </c>
      <c r="D738" t="s">
        <v>18</v>
      </c>
      <c r="E738" t="s">
        <v>19</v>
      </c>
      <c r="F738" t="s">
        <v>492</v>
      </c>
      <c r="G738" t="s">
        <v>1053</v>
      </c>
      <c r="H738" t="s">
        <v>32</v>
      </c>
      <c r="I738" t="s">
        <v>23</v>
      </c>
      <c r="J738" t="s">
        <v>33</v>
      </c>
      <c r="K738" t="s">
        <v>821</v>
      </c>
      <c r="L738">
        <v>4</v>
      </c>
      <c r="N738" s="2">
        <v>167</v>
      </c>
      <c r="O738" s="2">
        <v>668</v>
      </c>
      <c r="P738" s="2">
        <v>167</v>
      </c>
      <c r="Q738" t="s">
        <v>25</v>
      </c>
      <c r="R738" t="s">
        <v>974</v>
      </c>
      <c r="S738" s="3" t="s">
        <v>1500</v>
      </c>
    </row>
    <row r="739" spans="1:19" ht="43.2" hidden="1" x14ac:dyDescent="0.3">
      <c r="A739" s="1">
        <v>45754</v>
      </c>
      <c r="B739" t="s">
        <v>16</v>
      </c>
      <c r="C739" t="s">
        <v>17</v>
      </c>
      <c r="D739" t="s">
        <v>18</v>
      </c>
      <c r="E739" t="s">
        <v>19</v>
      </c>
      <c r="F739" t="s">
        <v>492</v>
      </c>
      <c r="G739" t="s">
        <v>1053</v>
      </c>
      <c r="H739" t="s">
        <v>32</v>
      </c>
      <c r="I739" t="s">
        <v>23</v>
      </c>
      <c r="J739" t="s">
        <v>33</v>
      </c>
      <c r="K739" t="s">
        <v>821</v>
      </c>
      <c r="L739">
        <v>0.5</v>
      </c>
      <c r="N739" s="2">
        <v>167</v>
      </c>
      <c r="O739" s="2">
        <v>83.5</v>
      </c>
      <c r="P739" s="2">
        <v>167</v>
      </c>
      <c r="Q739" t="s">
        <v>25</v>
      </c>
      <c r="R739" t="s">
        <v>974</v>
      </c>
      <c r="S739" s="3" t="s">
        <v>1501</v>
      </c>
    </row>
    <row r="740" spans="1:19" ht="115.2" x14ac:dyDescent="0.3">
      <c r="A740" s="1">
        <v>45754</v>
      </c>
      <c r="B740" t="s">
        <v>16</v>
      </c>
      <c r="C740" t="s">
        <v>17</v>
      </c>
      <c r="D740" t="s">
        <v>18</v>
      </c>
      <c r="E740" t="s">
        <v>19</v>
      </c>
      <c r="F740" t="s">
        <v>489</v>
      </c>
      <c r="G740" t="s">
        <v>490</v>
      </c>
      <c r="H740" t="s">
        <v>22</v>
      </c>
      <c r="I740" t="s">
        <v>23</v>
      </c>
      <c r="J740" t="s">
        <v>24</v>
      </c>
      <c r="K740" t="s">
        <v>821</v>
      </c>
      <c r="L740">
        <v>4</v>
      </c>
      <c r="N740" s="2">
        <v>167</v>
      </c>
      <c r="O740" s="2">
        <v>668</v>
      </c>
      <c r="P740" s="2">
        <v>167</v>
      </c>
      <c r="Q740" t="s">
        <v>25</v>
      </c>
      <c r="R740" t="s">
        <v>974</v>
      </c>
      <c r="S740" s="37" t="s">
        <v>1502</v>
      </c>
    </row>
    <row r="741" spans="1:19" ht="115.2" x14ac:dyDescent="0.3">
      <c r="A741" s="1">
        <v>45754</v>
      </c>
      <c r="B741" t="s">
        <v>16</v>
      </c>
      <c r="C741" t="s">
        <v>17</v>
      </c>
      <c r="D741" t="s">
        <v>18</v>
      </c>
      <c r="E741" t="s">
        <v>19</v>
      </c>
      <c r="F741" t="s">
        <v>489</v>
      </c>
      <c r="G741" t="s">
        <v>490</v>
      </c>
      <c r="H741" t="s">
        <v>22</v>
      </c>
      <c r="I741" t="s">
        <v>23</v>
      </c>
      <c r="J741" t="s">
        <v>24</v>
      </c>
      <c r="K741" t="s">
        <v>821</v>
      </c>
      <c r="L741">
        <v>4</v>
      </c>
      <c r="N741" s="2">
        <v>167</v>
      </c>
      <c r="O741" s="2">
        <v>668</v>
      </c>
      <c r="P741" s="2">
        <v>167</v>
      </c>
      <c r="Q741" t="s">
        <v>25</v>
      </c>
      <c r="R741" t="s">
        <v>974</v>
      </c>
      <c r="S741" s="37" t="s">
        <v>1503</v>
      </c>
    </row>
    <row r="742" spans="1:19" ht="86.4" x14ac:dyDescent="0.3">
      <c r="A742" s="1">
        <v>45754</v>
      </c>
      <c r="B742" t="s">
        <v>16</v>
      </c>
      <c r="C742" t="s">
        <v>17</v>
      </c>
      <c r="D742" t="s">
        <v>18</v>
      </c>
      <c r="E742" t="s">
        <v>19</v>
      </c>
      <c r="F742" t="s">
        <v>532</v>
      </c>
      <c r="G742" t="s">
        <v>533</v>
      </c>
      <c r="H742" t="s">
        <v>53</v>
      </c>
      <c r="I742" t="s">
        <v>23</v>
      </c>
      <c r="J742" t="s">
        <v>54</v>
      </c>
      <c r="K742" t="s">
        <v>821</v>
      </c>
      <c r="L742">
        <v>4</v>
      </c>
      <c r="N742" s="2">
        <v>167</v>
      </c>
      <c r="O742" s="2">
        <v>668</v>
      </c>
      <c r="P742" s="2">
        <v>167</v>
      </c>
      <c r="Q742" t="s">
        <v>25</v>
      </c>
      <c r="R742" t="s">
        <v>974</v>
      </c>
      <c r="S742" s="37" t="s">
        <v>1504</v>
      </c>
    </row>
    <row r="743" spans="1:19" hidden="1" x14ac:dyDescent="0.3">
      <c r="A743" s="1"/>
      <c r="N743" s="2"/>
      <c r="O743" s="2"/>
      <c r="P743" s="2"/>
      <c r="S743"/>
    </row>
    <row r="744" spans="1:19" ht="72" hidden="1" x14ac:dyDescent="0.3">
      <c r="A744" s="1">
        <v>45754</v>
      </c>
      <c r="B744" t="s">
        <v>16</v>
      </c>
      <c r="C744" t="s">
        <v>17</v>
      </c>
      <c r="D744" t="s">
        <v>18</v>
      </c>
      <c r="E744" t="s">
        <v>19</v>
      </c>
      <c r="F744" t="s">
        <v>604</v>
      </c>
      <c r="G744" t="s">
        <v>605</v>
      </c>
      <c r="H744" t="s">
        <v>32</v>
      </c>
      <c r="I744" t="s">
        <v>23</v>
      </c>
      <c r="J744" t="s">
        <v>33</v>
      </c>
      <c r="K744" t="s">
        <v>821</v>
      </c>
      <c r="L744">
        <v>0.75</v>
      </c>
      <c r="N744" s="2">
        <v>164</v>
      </c>
      <c r="O744" s="2">
        <v>123</v>
      </c>
      <c r="P744" s="2">
        <v>164</v>
      </c>
      <c r="Q744" t="s">
        <v>25</v>
      </c>
      <c r="R744" t="s">
        <v>974</v>
      </c>
      <c r="S744" s="3" t="s">
        <v>1505</v>
      </c>
    </row>
    <row r="745" spans="1:19" ht="100.8" hidden="1" x14ac:dyDescent="0.3">
      <c r="A745" s="1">
        <v>45754</v>
      </c>
      <c r="B745" t="s">
        <v>16</v>
      </c>
      <c r="C745" t="s">
        <v>17</v>
      </c>
      <c r="D745" t="s">
        <v>18</v>
      </c>
      <c r="E745" t="s">
        <v>19</v>
      </c>
      <c r="F745" t="s">
        <v>604</v>
      </c>
      <c r="G745" t="s">
        <v>605</v>
      </c>
      <c r="H745" t="s">
        <v>22</v>
      </c>
      <c r="I745" t="s">
        <v>23</v>
      </c>
      <c r="J745" t="s">
        <v>24</v>
      </c>
      <c r="K745" t="s">
        <v>821</v>
      </c>
      <c r="L745">
        <v>1</v>
      </c>
      <c r="N745" s="2">
        <v>164</v>
      </c>
      <c r="O745" s="2">
        <v>164</v>
      </c>
      <c r="P745" s="2">
        <v>164</v>
      </c>
      <c r="Q745" t="s">
        <v>25</v>
      </c>
      <c r="R745" t="s">
        <v>974</v>
      </c>
      <c r="S745" s="3" t="s">
        <v>1506</v>
      </c>
    </row>
    <row r="746" spans="1:19" ht="57.6" hidden="1" x14ac:dyDescent="0.3">
      <c r="A746" s="1">
        <v>45754</v>
      </c>
      <c r="B746" t="s">
        <v>16</v>
      </c>
      <c r="C746" t="s">
        <v>17</v>
      </c>
      <c r="D746" t="s">
        <v>18</v>
      </c>
      <c r="E746" t="s">
        <v>19</v>
      </c>
      <c r="F746" t="s">
        <v>604</v>
      </c>
      <c r="G746" t="s">
        <v>605</v>
      </c>
      <c r="H746" t="s">
        <v>122</v>
      </c>
      <c r="I746" t="s">
        <v>23</v>
      </c>
      <c r="J746" t="s">
        <v>123</v>
      </c>
      <c r="K746" t="s">
        <v>821</v>
      </c>
      <c r="L746">
        <v>0.5</v>
      </c>
      <c r="N746" s="2">
        <v>164</v>
      </c>
      <c r="O746" s="2">
        <v>82</v>
      </c>
      <c r="P746" s="2">
        <v>164</v>
      </c>
      <c r="Q746" t="s">
        <v>25</v>
      </c>
      <c r="R746" t="s">
        <v>974</v>
      </c>
      <c r="S746" s="3" t="s">
        <v>1507</v>
      </c>
    </row>
    <row r="747" spans="1:19" ht="57.6" hidden="1" x14ac:dyDescent="0.3">
      <c r="A747" s="1">
        <v>45754</v>
      </c>
      <c r="B747" t="s">
        <v>16</v>
      </c>
      <c r="C747" t="s">
        <v>17</v>
      </c>
      <c r="D747" t="s">
        <v>18</v>
      </c>
      <c r="E747" t="s">
        <v>19</v>
      </c>
      <c r="F747" t="s">
        <v>604</v>
      </c>
      <c r="G747" t="s">
        <v>605</v>
      </c>
      <c r="H747" t="s">
        <v>122</v>
      </c>
      <c r="I747" t="s">
        <v>23</v>
      </c>
      <c r="J747" t="s">
        <v>123</v>
      </c>
      <c r="K747" t="s">
        <v>821</v>
      </c>
      <c r="L747">
        <v>0.5</v>
      </c>
      <c r="N747" s="2">
        <v>164</v>
      </c>
      <c r="O747" s="2">
        <v>82</v>
      </c>
      <c r="P747" s="2">
        <v>164</v>
      </c>
      <c r="Q747" t="s">
        <v>25</v>
      </c>
      <c r="R747" t="s">
        <v>974</v>
      </c>
      <c r="S747" s="3" t="s">
        <v>1508</v>
      </c>
    </row>
    <row r="748" spans="1:19" ht="115.2" hidden="1" x14ac:dyDescent="0.3">
      <c r="A748" s="1">
        <v>45754</v>
      </c>
      <c r="B748" t="s">
        <v>16</v>
      </c>
      <c r="C748" t="s">
        <v>17</v>
      </c>
      <c r="D748" t="s">
        <v>18</v>
      </c>
      <c r="E748" t="s">
        <v>19</v>
      </c>
      <c r="F748" t="s">
        <v>604</v>
      </c>
      <c r="G748" t="s">
        <v>605</v>
      </c>
      <c r="H748" t="s">
        <v>606</v>
      </c>
      <c r="I748" t="s">
        <v>23</v>
      </c>
      <c r="J748" t="s">
        <v>607</v>
      </c>
      <c r="K748" t="s">
        <v>821</v>
      </c>
      <c r="L748">
        <v>1</v>
      </c>
      <c r="N748" s="2">
        <v>164</v>
      </c>
      <c r="O748" s="2">
        <v>164</v>
      </c>
      <c r="P748" s="2">
        <v>164</v>
      </c>
      <c r="Q748" t="s">
        <v>25</v>
      </c>
      <c r="R748" t="s">
        <v>974</v>
      </c>
      <c r="S748" s="3" t="s">
        <v>1509</v>
      </c>
    </row>
    <row r="749" spans="1:19" ht="57.6" hidden="1" x14ac:dyDescent="0.3">
      <c r="A749" s="1">
        <v>45754</v>
      </c>
      <c r="B749" t="s">
        <v>16</v>
      </c>
      <c r="C749" t="s">
        <v>17</v>
      </c>
      <c r="D749" t="s">
        <v>18</v>
      </c>
      <c r="E749" t="s">
        <v>19</v>
      </c>
      <c r="F749" t="s">
        <v>604</v>
      </c>
      <c r="G749" t="s">
        <v>605</v>
      </c>
      <c r="H749" t="s">
        <v>606</v>
      </c>
      <c r="I749" t="s">
        <v>23</v>
      </c>
      <c r="J749" t="s">
        <v>607</v>
      </c>
      <c r="K749" t="s">
        <v>821</v>
      </c>
      <c r="L749">
        <v>2</v>
      </c>
      <c r="N749" s="2">
        <v>164</v>
      </c>
      <c r="O749" s="2">
        <v>328</v>
      </c>
      <c r="P749" s="2">
        <v>164</v>
      </c>
      <c r="Q749" t="s">
        <v>25</v>
      </c>
      <c r="R749" t="s">
        <v>974</v>
      </c>
      <c r="S749" s="3" t="s">
        <v>1064</v>
      </c>
    </row>
    <row r="750" spans="1:19" ht="72" hidden="1" x14ac:dyDescent="0.3">
      <c r="A750" s="1">
        <v>45754</v>
      </c>
      <c r="B750" t="s">
        <v>16</v>
      </c>
      <c r="C750" t="s">
        <v>17</v>
      </c>
      <c r="D750" t="s">
        <v>18</v>
      </c>
      <c r="E750" t="s">
        <v>19</v>
      </c>
      <c r="F750" t="s">
        <v>604</v>
      </c>
      <c r="G750" t="s">
        <v>605</v>
      </c>
      <c r="H750" t="s">
        <v>122</v>
      </c>
      <c r="I750" t="s">
        <v>23</v>
      </c>
      <c r="J750" t="s">
        <v>123</v>
      </c>
      <c r="K750" t="s">
        <v>821</v>
      </c>
      <c r="L750">
        <v>1.25</v>
      </c>
      <c r="N750" s="2">
        <v>164</v>
      </c>
      <c r="O750" s="2">
        <v>205</v>
      </c>
      <c r="P750" s="2">
        <v>164</v>
      </c>
      <c r="Q750" t="s">
        <v>25</v>
      </c>
      <c r="R750" t="s">
        <v>974</v>
      </c>
      <c r="S750" s="3" t="s">
        <v>1510</v>
      </c>
    </row>
    <row r="751" spans="1:19" ht="100.8" hidden="1" x14ac:dyDescent="0.3">
      <c r="A751" s="1">
        <v>45754</v>
      </c>
      <c r="B751" t="s">
        <v>16</v>
      </c>
      <c r="C751" t="s">
        <v>17</v>
      </c>
      <c r="D751" t="s">
        <v>18</v>
      </c>
      <c r="E751" t="s">
        <v>19</v>
      </c>
      <c r="F751" t="s">
        <v>604</v>
      </c>
      <c r="G751" t="s">
        <v>605</v>
      </c>
      <c r="H751" t="s">
        <v>22</v>
      </c>
      <c r="I751" t="s">
        <v>23</v>
      </c>
      <c r="J751" t="s">
        <v>24</v>
      </c>
      <c r="K751" t="s">
        <v>821</v>
      </c>
      <c r="L751">
        <v>2</v>
      </c>
      <c r="N751" s="2">
        <v>164</v>
      </c>
      <c r="O751" s="2">
        <v>328</v>
      </c>
      <c r="P751" s="2">
        <v>164</v>
      </c>
      <c r="Q751" t="s">
        <v>25</v>
      </c>
      <c r="R751" t="s">
        <v>974</v>
      </c>
      <c r="S751" s="3" t="s">
        <v>1290</v>
      </c>
    </row>
    <row r="752" spans="1:19" hidden="1" x14ac:dyDescent="0.3">
      <c r="A752" s="1"/>
      <c r="N752" s="2"/>
      <c r="O752" s="2"/>
      <c r="P752" s="2"/>
      <c r="S752"/>
    </row>
    <row r="753" spans="1:19" hidden="1" x14ac:dyDescent="0.3">
      <c r="A753" s="1"/>
      <c r="N753" s="2"/>
      <c r="O753" s="2"/>
      <c r="P753" s="2"/>
      <c r="S753"/>
    </row>
    <row r="754" spans="1:19" hidden="1" x14ac:dyDescent="0.3">
      <c r="A754" s="1"/>
      <c r="N754" s="2"/>
      <c r="O754" s="2"/>
      <c r="P754" s="2"/>
      <c r="S754"/>
    </row>
    <row r="755" spans="1:19" hidden="1" x14ac:dyDescent="0.3">
      <c r="A755" s="1"/>
      <c r="N755" s="2"/>
      <c r="O755" s="2"/>
      <c r="P755" s="2"/>
      <c r="S755"/>
    </row>
    <row r="756" spans="1:19" hidden="1" x14ac:dyDescent="0.3">
      <c r="A756" s="1"/>
      <c r="N756" s="2"/>
      <c r="O756" s="2"/>
      <c r="P756" s="2"/>
      <c r="S756"/>
    </row>
    <row r="757" spans="1:19" hidden="1" x14ac:dyDescent="0.3">
      <c r="A757" s="1"/>
      <c r="N757" s="2"/>
      <c r="O757" s="2"/>
      <c r="P757" s="2"/>
      <c r="S757"/>
    </row>
    <row r="758" spans="1:19" hidden="1" x14ac:dyDescent="0.3">
      <c r="A758" s="1"/>
      <c r="N758" s="2"/>
      <c r="O758" s="2"/>
      <c r="P758" s="2"/>
      <c r="S758"/>
    </row>
    <row r="759" spans="1:19" ht="57.6" hidden="1" x14ac:dyDescent="0.3">
      <c r="A759" s="1">
        <v>45754</v>
      </c>
      <c r="B759" t="s">
        <v>16</v>
      </c>
      <c r="C759" t="s">
        <v>17</v>
      </c>
      <c r="D759" t="s">
        <v>18</v>
      </c>
      <c r="E759" t="s">
        <v>19</v>
      </c>
      <c r="F759" t="s">
        <v>1066</v>
      </c>
      <c r="G759" t="s">
        <v>1079</v>
      </c>
      <c r="H759" t="s">
        <v>53</v>
      </c>
      <c r="I759" t="s">
        <v>23</v>
      </c>
      <c r="J759" t="s">
        <v>54</v>
      </c>
      <c r="K759" t="s">
        <v>821</v>
      </c>
      <c r="L759">
        <v>1.5</v>
      </c>
      <c r="N759" s="2">
        <v>152</v>
      </c>
      <c r="O759" s="2">
        <v>228</v>
      </c>
      <c r="P759" s="2">
        <v>152</v>
      </c>
      <c r="Q759" t="s">
        <v>25</v>
      </c>
      <c r="R759" t="s">
        <v>974</v>
      </c>
      <c r="S759" s="3" t="s">
        <v>1409</v>
      </c>
    </row>
    <row r="760" spans="1:19" ht="72" hidden="1" x14ac:dyDescent="0.3">
      <c r="A760" s="1">
        <v>45754</v>
      </c>
      <c r="B760" t="s">
        <v>16</v>
      </c>
      <c r="C760" t="s">
        <v>17</v>
      </c>
      <c r="D760" t="s">
        <v>18</v>
      </c>
      <c r="E760" t="s">
        <v>19</v>
      </c>
      <c r="F760" t="s">
        <v>1066</v>
      </c>
      <c r="G760" t="s">
        <v>1069</v>
      </c>
      <c r="H760" t="s">
        <v>53</v>
      </c>
      <c r="I760" t="s">
        <v>23</v>
      </c>
      <c r="J760" t="s">
        <v>54</v>
      </c>
      <c r="K760" t="s">
        <v>821</v>
      </c>
      <c r="L760">
        <v>4</v>
      </c>
      <c r="N760" s="2">
        <v>152</v>
      </c>
      <c r="O760" s="2">
        <v>608</v>
      </c>
      <c r="P760" s="2">
        <v>152</v>
      </c>
      <c r="Q760" t="s">
        <v>25</v>
      </c>
      <c r="R760" t="s">
        <v>974</v>
      </c>
      <c r="S760" s="3" t="s">
        <v>1511</v>
      </c>
    </row>
    <row r="761" spans="1:19" ht="72" hidden="1" x14ac:dyDescent="0.3">
      <c r="A761" s="1">
        <v>45754</v>
      </c>
      <c r="B761" t="s">
        <v>16</v>
      </c>
      <c r="C761" t="s">
        <v>17</v>
      </c>
      <c r="D761" t="s">
        <v>18</v>
      </c>
      <c r="E761" t="s">
        <v>19</v>
      </c>
      <c r="F761" t="s">
        <v>1066</v>
      </c>
      <c r="G761" t="s">
        <v>1069</v>
      </c>
      <c r="H761" t="s">
        <v>53</v>
      </c>
      <c r="I761" t="s">
        <v>23</v>
      </c>
      <c r="J761" t="s">
        <v>54</v>
      </c>
      <c r="K761" t="s">
        <v>821</v>
      </c>
      <c r="L761">
        <v>4</v>
      </c>
      <c r="N761" s="2">
        <v>152</v>
      </c>
      <c r="O761" s="2">
        <v>608</v>
      </c>
      <c r="P761" s="2">
        <v>152</v>
      </c>
      <c r="Q761" t="s">
        <v>25</v>
      </c>
      <c r="R761" t="s">
        <v>974</v>
      </c>
      <c r="S761" s="3" t="s">
        <v>1512</v>
      </c>
    </row>
    <row r="762" spans="1:19" ht="57.6" hidden="1" x14ac:dyDescent="0.3">
      <c r="A762" s="1">
        <v>45754</v>
      </c>
      <c r="B762" t="s">
        <v>16</v>
      </c>
      <c r="C762" t="s">
        <v>17</v>
      </c>
      <c r="D762" t="s">
        <v>18</v>
      </c>
      <c r="E762" t="s">
        <v>19</v>
      </c>
      <c r="F762" t="s">
        <v>1066</v>
      </c>
      <c r="G762" t="s">
        <v>1074</v>
      </c>
      <c r="H762" t="s">
        <v>53</v>
      </c>
      <c r="I762" t="s">
        <v>23</v>
      </c>
      <c r="J762" t="s">
        <v>54</v>
      </c>
      <c r="K762" t="s">
        <v>821</v>
      </c>
      <c r="L762">
        <v>2</v>
      </c>
      <c r="N762" s="2">
        <v>152</v>
      </c>
      <c r="O762" s="2">
        <v>304</v>
      </c>
      <c r="P762" s="2">
        <v>152</v>
      </c>
      <c r="Q762" t="s">
        <v>25</v>
      </c>
      <c r="R762" t="s">
        <v>974</v>
      </c>
      <c r="S762" s="3" t="s">
        <v>1513</v>
      </c>
    </row>
    <row r="763" spans="1:19" ht="57.6" hidden="1" x14ac:dyDescent="0.3">
      <c r="A763" s="1">
        <v>45754</v>
      </c>
      <c r="B763" t="s">
        <v>16</v>
      </c>
      <c r="C763" t="s">
        <v>17</v>
      </c>
      <c r="D763" t="s">
        <v>18</v>
      </c>
      <c r="E763" t="s">
        <v>19</v>
      </c>
      <c r="F763" t="s">
        <v>1066</v>
      </c>
      <c r="G763" t="s">
        <v>1074</v>
      </c>
      <c r="H763" t="s">
        <v>53</v>
      </c>
      <c r="I763" t="s">
        <v>23</v>
      </c>
      <c r="J763" t="s">
        <v>54</v>
      </c>
      <c r="K763" t="s">
        <v>821</v>
      </c>
      <c r="L763">
        <v>4</v>
      </c>
      <c r="N763" s="2">
        <v>152</v>
      </c>
      <c r="O763" s="2">
        <v>608</v>
      </c>
      <c r="P763" s="2">
        <v>152</v>
      </c>
      <c r="Q763" t="s">
        <v>25</v>
      </c>
      <c r="R763" t="s">
        <v>974</v>
      </c>
      <c r="S763" s="3" t="s">
        <v>1514</v>
      </c>
    </row>
    <row r="764" spans="1:19" ht="57.6" hidden="1" x14ac:dyDescent="0.3">
      <c r="A764" s="1">
        <v>45754</v>
      </c>
      <c r="B764" t="s">
        <v>16</v>
      </c>
      <c r="C764" t="s">
        <v>17</v>
      </c>
      <c r="D764" t="s">
        <v>18</v>
      </c>
      <c r="E764" t="s">
        <v>19</v>
      </c>
      <c r="F764" t="s">
        <v>1066</v>
      </c>
      <c r="G764" t="s">
        <v>1074</v>
      </c>
      <c r="H764" t="s">
        <v>53</v>
      </c>
      <c r="I764" t="s">
        <v>23</v>
      </c>
      <c r="J764" t="s">
        <v>54</v>
      </c>
      <c r="K764" t="s">
        <v>821</v>
      </c>
      <c r="L764">
        <v>3</v>
      </c>
      <c r="N764" s="2">
        <v>152</v>
      </c>
      <c r="O764" s="2">
        <v>456</v>
      </c>
      <c r="P764" s="2">
        <v>152</v>
      </c>
      <c r="Q764" t="s">
        <v>25</v>
      </c>
      <c r="R764" t="s">
        <v>974</v>
      </c>
      <c r="S764" s="3" t="s">
        <v>1515</v>
      </c>
    </row>
    <row r="765" spans="1:19" ht="43.2" hidden="1" x14ac:dyDescent="0.3">
      <c r="A765" s="1">
        <v>45754</v>
      </c>
      <c r="B765" t="s">
        <v>16</v>
      </c>
      <c r="C765" t="s">
        <v>17</v>
      </c>
      <c r="D765" t="s">
        <v>18</v>
      </c>
      <c r="E765" t="s">
        <v>19</v>
      </c>
      <c r="F765" t="s">
        <v>1066</v>
      </c>
      <c r="G765" t="s">
        <v>1079</v>
      </c>
      <c r="H765" t="s">
        <v>53</v>
      </c>
      <c r="I765" t="s">
        <v>23</v>
      </c>
      <c r="J765" t="s">
        <v>54</v>
      </c>
      <c r="K765" t="s">
        <v>821</v>
      </c>
      <c r="L765">
        <v>1</v>
      </c>
      <c r="N765" s="2">
        <v>152</v>
      </c>
      <c r="O765" s="2">
        <v>152</v>
      </c>
      <c r="P765" s="2">
        <v>152</v>
      </c>
      <c r="Q765" t="s">
        <v>25</v>
      </c>
      <c r="R765" t="s">
        <v>974</v>
      </c>
      <c r="S765" s="3" t="s">
        <v>1516</v>
      </c>
    </row>
    <row r="766" spans="1:19" ht="57.6" hidden="1" x14ac:dyDescent="0.3">
      <c r="A766" s="1">
        <v>45754</v>
      </c>
      <c r="B766" t="s">
        <v>16</v>
      </c>
      <c r="C766" t="s">
        <v>17</v>
      </c>
      <c r="D766" t="s">
        <v>18</v>
      </c>
      <c r="E766" t="s">
        <v>19</v>
      </c>
      <c r="F766" t="s">
        <v>1066</v>
      </c>
      <c r="G766" t="s">
        <v>1079</v>
      </c>
      <c r="H766" t="s">
        <v>53</v>
      </c>
      <c r="I766" t="s">
        <v>23</v>
      </c>
      <c r="J766" t="s">
        <v>54</v>
      </c>
      <c r="K766" t="s">
        <v>821</v>
      </c>
      <c r="L766">
        <v>4</v>
      </c>
      <c r="N766" s="2">
        <v>152</v>
      </c>
      <c r="O766" s="2">
        <v>608</v>
      </c>
      <c r="P766" s="2">
        <v>152</v>
      </c>
      <c r="Q766" t="s">
        <v>25</v>
      </c>
      <c r="R766" t="s">
        <v>974</v>
      </c>
      <c r="S766" s="3" t="s">
        <v>1517</v>
      </c>
    </row>
    <row r="767" spans="1:19" ht="57.6" hidden="1" x14ac:dyDescent="0.3">
      <c r="A767" s="1">
        <v>45754</v>
      </c>
      <c r="B767" t="s">
        <v>16</v>
      </c>
      <c r="C767" t="s">
        <v>17</v>
      </c>
      <c r="D767" t="s">
        <v>18</v>
      </c>
      <c r="E767" t="s">
        <v>19</v>
      </c>
      <c r="F767" t="s">
        <v>1066</v>
      </c>
      <c r="G767" t="s">
        <v>1079</v>
      </c>
      <c r="H767" t="s">
        <v>53</v>
      </c>
      <c r="I767" t="s">
        <v>23</v>
      </c>
      <c r="J767" t="s">
        <v>54</v>
      </c>
      <c r="K767" t="s">
        <v>821</v>
      </c>
      <c r="L767">
        <v>3</v>
      </c>
      <c r="N767" s="2">
        <v>152</v>
      </c>
      <c r="O767" s="2">
        <v>456</v>
      </c>
      <c r="P767" s="2">
        <v>152</v>
      </c>
      <c r="Q767" t="s">
        <v>25</v>
      </c>
      <c r="R767" t="s">
        <v>974</v>
      </c>
      <c r="S767" s="3" t="s">
        <v>1518</v>
      </c>
    </row>
    <row r="768" spans="1:19" hidden="1" x14ac:dyDescent="0.3">
      <c r="A768" s="1"/>
      <c r="N768" s="2"/>
      <c r="O768" s="2"/>
      <c r="P768" s="2"/>
      <c r="S768"/>
    </row>
    <row r="769" spans="1:19" ht="28.8" hidden="1" x14ac:dyDescent="0.3">
      <c r="A769" s="1">
        <v>45754</v>
      </c>
      <c r="B769" t="s">
        <v>16</v>
      </c>
      <c r="C769" t="s">
        <v>17</v>
      </c>
      <c r="D769" t="s">
        <v>18</v>
      </c>
      <c r="E769" t="s">
        <v>19</v>
      </c>
      <c r="F769" t="s">
        <v>1086</v>
      </c>
      <c r="G769" t="s">
        <v>1087</v>
      </c>
      <c r="H769" t="s">
        <v>32</v>
      </c>
      <c r="I769" t="s">
        <v>23</v>
      </c>
      <c r="J769" t="s">
        <v>33</v>
      </c>
      <c r="K769" t="s">
        <v>821</v>
      </c>
      <c r="L769">
        <v>3</v>
      </c>
      <c r="N769" s="2">
        <v>151</v>
      </c>
      <c r="O769" s="2">
        <v>453</v>
      </c>
      <c r="P769" s="2">
        <v>151</v>
      </c>
      <c r="Q769" t="s">
        <v>25</v>
      </c>
      <c r="R769" t="s">
        <v>974</v>
      </c>
      <c r="S769" s="3" t="s">
        <v>1519</v>
      </c>
    </row>
    <row r="770" spans="1:19" ht="43.2" hidden="1" x14ac:dyDescent="0.3">
      <c r="A770" s="1">
        <v>45754</v>
      </c>
      <c r="B770" t="s">
        <v>16</v>
      </c>
      <c r="C770" t="s">
        <v>17</v>
      </c>
      <c r="D770" t="s">
        <v>18</v>
      </c>
      <c r="E770" t="s">
        <v>19</v>
      </c>
      <c r="F770" t="s">
        <v>1086</v>
      </c>
      <c r="G770" t="s">
        <v>1089</v>
      </c>
      <c r="H770" t="s">
        <v>53</v>
      </c>
      <c r="I770" t="s">
        <v>23</v>
      </c>
      <c r="J770" t="s">
        <v>54</v>
      </c>
      <c r="K770" t="s">
        <v>821</v>
      </c>
      <c r="L770">
        <v>2</v>
      </c>
      <c r="N770" s="2">
        <v>151</v>
      </c>
      <c r="O770" s="2">
        <v>302</v>
      </c>
      <c r="P770" s="2">
        <v>151</v>
      </c>
      <c r="Q770" t="s">
        <v>25</v>
      </c>
      <c r="R770" t="s">
        <v>974</v>
      </c>
      <c r="S770" s="3" t="s">
        <v>1520</v>
      </c>
    </row>
    <row r="771" spans="1:19" ht="28.8" hidden="1" x14ac:dyDescent="0.3">
      <c r="A771" s="1">
        <v>45754</v>
      </c>
      <c r="B771" t="s">
        <v>16</v>
      </c>
      <c r="C771" t="s">
        <v>17</v>
      </c>
      <c r="D771" t="s">
        <v>18</v>
      </c>
      <c r="E771" t="s">
        <v>19</v>
      </c>
      <c r="F771" t="s">
        <v>1086</v>
      </c>
      <c r="G771" t="s">
        <v>1089</v>
      </c>
      <c r="H771" t="s">
        <v>1307</v>
      </c>
      <c r="I771" t="s">
        <v>23</v>
      </c>
      <c r="J771" t="s">
        <v>1308</v>
      </c>
      <c r="K771" t="s">
        <v>821</v>
      </c>
      <c r="L771">
        <v>0.5</v>
      </c>
      <c r="N771" s="2">
        <v>151</v>
      </c>
      <c r="O771" s="2">
        <v>75.5</v>
      </c>
      <c r="P771" s="2">
        <v>151</v>
      </c>
      <c r="Q771" t="s">
        <v>25</v>
      </c>
      <c r="R771" t="s">
        <v>974</v>
      </c>
      <c r="S771" s="3" t="s">
        <v>1521</v>
      </c>
    </row>
    <row r="772" spans="1:19" hidden="1" x14ac:dyDescent="0.3">
      <c r="A772" s="1">
        <v>45754</v>
      </c>
      <c r="B772" t="s">
        <v>16</v>
      </c>
      <c r="C772" t="s">
        <v>17</v>
      </c>
      <c r="D772" t="s">
        <v>18</v>
      </c>
      <c r="E772" t="s">
        <v>19</v>
      </c>
      <c r="F772" t="s">
        <v>1086</v>
      </c>
      <c r="G772" t="s">
        <v>1089</v>
      </c>
      <c r="H772" t="s">
        <v>22</v>
      </c>
      <c r="I772" t="s">
        <v>23</v>
      </c>
      <c r="J772" t="s">
        <v>24</v>
      </c>
      <c r="K772" t="s">
        <v>821</v>
      </c>
      <c r="L772">
        <v>0.25</v>
      </c>
      <c r="N772" s="2">
        <v>151</v>
      </c>
      <c r="O772" s="2">
        <v>37.75</v>
      </c>
      <c r="P772" s="2">
        <v>151</v>
      </c>
      <c r="Q772" t="s">
        <v>25</v>
      </c>
      <c r="R772" t="s">
        <v>974</v>
      </c>
      <c r="S772" s="3" t="s">
        <v>1522</v>
      </c>
    </row>
    <row r="773" spans="1:19" ht="43.2" hidden="1" x14ac:dyDescent="0.3">
      <c r="A773" s="1">
        <v>45754</v>
      </c>
      <c r="B773" t="s">
        <v>16</v>
      </c>
      <c r="C773" t="s">
        <v>17</v>
      </c>
      <c r="D773" t="s">
        <v>18</v>
      </c>
      <c r="E773" t="s">
        <v>19</v>
      </c>
      <c r="F773" t="s">
        <v>1086</v>
      </c>
      <c r="G773" t="s">
        <v>1089</v>
      </c>
      <c r="H773" t="s">
        <v>32</v>
      </c>
      <c r="I773" t="s">
        <v>23</v>
      </c>
      <c r="J773" t="s">
        <v>33</v>
      </c>
      <c r="K773" t="s">
        <v>821</v>
      </c>
      <c r="L773">
        <v>0.75</v>
      </c>
      <c r="N773" s="2">
        <v>151</v>
      </c>
      <c r="O773" s="2">
        <v>113.25</v>
      </c>
      <c r="P773" s="2">
        <v>151</v>
      </c>
      <c r="Q773" t="s">
        <v>25</v>
      </c>
      <c r="R773" t="s">
        <v>974</v>
      </c>
      <c r="S773" s="3" t="s">
        <v>1523</v>
      </c>
    </row>
    <row r="774" spans="1:19" hidden="1" x14ac:dyDescent="0.3">
      <c r="A774" s="1">
        <v>45754</v>
      </c>
      <c r="B774" t="s">
        <v>16</v>
      </c>
      <c r="C774" t="s">
        <v>17</v>
      </c>
      <c r="D774" t="s">
        <v>18</v>
      </c>
      <c r="E774" t="s">
        <v>19</v>
      </c>
      <c r="F774" t="s">
        <v>1086</v>
      </c>
      <c r="G774" t="s">
        <v>1089</v>
      </c>
      <c r="H774" t="s">
        <v>22</v>
      </c>
      <c r="I774" t="s">
        <v>23</v>
      </c>
      <c r="J774" t="s">
        <v>24</v>
      </c>
      <c r="K774" t="s">
        <v>821</v>
      </c>
      <c r="L774">
        <v>0.75</v>
      </c>
      <c r="N774" s="2">
        <v>151</v>
      </c>
      <c r="O774" s="2">
        <v>113.25</v>
      </c>
      <c r="P774" s="2">
        <v>151</v>
      </c>
      <c r="Q774" t="s">
        <v>25</v>
      </c>
      <c r="R774" t="s">
        <v>974</v>
      </c>
      <c r="S774" s="3" t="s">
        <v>1524</v>
      </c>
    </row>
    <row r="775" spans="1:19" ht="28.8" hidden="1" x14ac:dyDescent="0.3">
      <c r="A775" s="1">
        <v>45754</v>
      </c>
      <c r="B775" t="s">
        <v>16</v>
      </c>
      <c r="C775" t="s">
        <v>17</v>
      </c>
      <c r="D775" t="s">
        <v>18</v>
      </c>
      <c r="E775" t="s">
        <v>19</v>
      </c>
      <c r="F775" t="s">
        <v>1086</v>
      </c>
      <c r="G775" t="s">
        <v>1089</v>
      </c>
      <c r="H775" t="s">
        <v>1307</v>
      </c>
      <c r="I775" t="s">
        <v>23</v>
      </c>
      <c r="J775" t="s">
        <v>1308</v>
      </c>
      <c r="K775" t="s">
        <v>821</v>
      </c>
      <c r="L775">
        <v>1.25</v>
      </c>
      <c r="N775" s="2">
        <v>151</v>
      </c>
      <c r="O775" s="2">
        <v>188.75</v>
      </c>
      <c r="P775" s="2">
        <v>151</v>
      </c>
      <c r="Q775" t="s">
        <v>25</v>
      </c>
      <c r="R775" t="s">
        <v>974</v>
      </c>
      <c r="S775" s="3" t="s">
        <v>1525</v>
      </c>
    </row>
    <row r="776" spans="1:19" ht="28.8" hidden="1" x14ac:dyDescent="0.3">
      <c r="A776" s="1">
        <v>45754</v>
      </c>
      <c r="B776" t="s">
        <v>16</v>
      </c>
      <c r="C776" t="s">
        <v>17</v>
      </c>
      <c r="D776" t="s">
        <v>18</v>
      </c>
      <c r="E776" t="s">
        <v>19</v>
      </c>
      <c r="F776" t="s">
        <v>1086</v>
      </c>
      <c r="G776" t="s">
        <v>1089</v>
      </c>
      <c r="H776" t="s">
        <v>32</v>
      </c>
      <c r="I776" t="s">
        <v>23</v>
      </c>
      <c r="J776" t="s">
        <v>33</v>
      </c>
      <c r="K776" t="s">
        <v>821</v>
      </c>
      <c r="L776">
        <v>0.5</v>
      </c>
      <c r="N776" s="2">
        <v>151</v>
      </c>
      <c r="O776" s="2">
        <v>75.5</v>
      </c>
      <c r="P776" s="2">
        <v>151</v>
      </c>
      <c r="Q776" t="s">
        <v>25</v>
      </c>
      <c r="R776" t="s">
        <v>974</v>
      </c>
      <c r="S776" s="3" t="s">
        <v>1526</v>
      </c>
    </row>
    <row r="777" spans="1:19" hidden="1" x14ac:dyDescent="0.3">
      <c r="A777" s="1">
        <v>45754</v>
      </c>
      <c r="B777" t="s">
        <v>16</v>
      </c>
      <c r="C777" t="s">
        <v>17</v>
      </c>
      <c r="D777" t="s">
        <v>18</v>
      </c>
      <c r="E777" t="s">
        <v>19</v>
      </c>
      <c r="F777" t="s">
        <v>1086</v>
      </c>
      <c r="G777" t="s">
        <v>1089</v>
      </c>
      <c r="H777" t="s">
        <v>22</v>
      </c>
      <c r="I777" t="s">
        <v>23</v>
      </c>
      <c r="J777" t="s">
        <v>24</v>
      </c>
      <c r="K777" t="s">
        <v>821</v>
      </c>
      <c r="L777">
        <v>2</v>
      </c>
      <c r="N777" s="2">
        <v>151</v>
      </c>
      <c r="O777" s="2">
        <v>302</v>
      </c>
      <c r="P777" s="2">
        <v>151</v>
      </c>
      <c r="Q777" t="s">
        <v>25</v>
      </c>
      <c r="R777" t="s">
        <v>974</v>
      </c>
      <c r="S777" s="3" t="s">
        <v>1527</v>
      </c>
    </row>
    <row r="778" spans="1:19" hidden="1" x14ac:dyDescent="0.3">
      <c r="A778" s="1"/>
      <c r="N778" s="2"/>
      <c r="O778" s="2"/>
      <c r="P778" s="2"/>
      <c r="S778"/>
    </row>
    <row r="779" spans="1:19" hidden="1" x14ac:dyDescent="0.3">
      <c r="A779" s="1"/>
      <c r="N779" s="2"/>
      <c r="O779" s="2"/>
      <c r="P779" s="2"/>
      <c r="S779"/>
    </row>
    <row r="780" spans="1:19" hidden="1" x14ac:dyDescent="0.3">
      <c r="A780" s="1"/>
      <c r="N780" s="2"/>
      <c r="O780" s="2"/>
      <c r="P780" s="2"/>
      <c r="S780"/>
    </row>
    <row r="781" spans="1:19" hidden="1" x14ac:dyDescent="0.3">
      <c r="A781" s="1"/>
      <c r="N781" s="2"/>
      <c r="O781" s="2"/>
      <c r="P781" s="2"/>
      <c r="S781"/>
    </row>
    <row r="782" spans="1:19" hidden="1" x14ac:dyDescent="0.3">
      <c r="A782" s="1"/>
      <c r="N782" s="2"/>
      <c r="O782" s="2"/>
      <c r="P782" s="2"/>
      <c r="S782"/>
    </row>
    <row r="783" spans="1:19" ht="43.2" hidden="1" x14ac:dyDescent="0.3">
      <c r="A783" s="1">
        <v>45754</v>
      </c>
      <c r="B783" t="s">
        <v>16</v>
      </c>
      <c r="C783" t="s">
        <v>17</v>
      </c>
      <c r="D783" t="s">
        <v>18</v>
      </c>
      <c r="E783" t="s">
        <v>19</v>
      </c>
      <c r="F783" t="s">
        <v>705</v>
      </c>
      <c r="G783" t="s">
        <v>706</v>
      </c>
      <c r="H783" t="s">
        <v>32</v>
      </c>
      <c r="I783" t="s">
        <v>23</v>
      </c>
      <c r="J783" t="s">
        <v>33</v>
      </c>
      <c r="K783" t="s">
        <v>821</v>
      </c>
      <c r="L783">
        <v>1</v>
      </c>
      <c r="N783" s="2">
        <v>149</v>
      </c>
      <c r="O783" s="2">
        <v>149</v>
      </c>
      <c r="P783" s="2">
        <v>149</v>
      </c>
      <c r="Q783" t="s">
        <v>25</v>
      </c>
      <c r="R783" t="s">
        <v>974</v>
      </c>
      <c r="S783" s="3" t="s">
        <v>1528</v>
      </c>
    </row>
    <row r="784" spans="1:19" ht="57.6" hidden="1" x14ac:dyDescent="0.3">
      <c r="A784" s="1">
        <v>45754</v>
      </c>
      <c r="B784" t="s">
        <v>16</v>
      </c>
      <c r="C784" t="s">
        <v>17</v>
      </c>
      <c r="D784" t="s">
        <v>18</v>
      </c>
      <c r="E784" t="s">
        <v>19</v>
      </c>
      <c r="F784" t="s">
        <v>705</v>
      </c>
      <c r="G784" t="s">
        <v>706</v>
      </c>
      <c r="H784" t="s">
        <v>122</v>
      </c>
      <c r="I784" t="s">
        <v>23</v>
      </c>
      <c r="J784" t="s">
        <v>123</v>
      </c>
      <c r="K784" t="s">
        <v>821</v>
      </c>
      <c r="L784">
        <v>1</v>
      </c>
      <c r="N784" s="2">
        <v>149</v>
      </c>
      <c r="O784" s="2">
        <v>149</v>
      </c>
      <c r="P784" s="2">
        <v>149</v>
      </c>
      <c r="Q784" t="s">
        <v>25</v>
      </c>
      <c r="R784" t="s">
        <v>974</v>
      </c>
      <c r="S784" s="3" t="s">
        <v>1529</v>
      </c>
    </row>
    <row r="785" spans="1:19" ht="72" hidden="1" x14ac:dyDescent="0.3">
      <c r="A785" s="1">
        <v>45754</v>
      </c>
      <c r="B785" t="s">
        <v>16</v>
      </c>
      <c r="C785" t="s">
        <v>17</v>
      </c>
      <c r="D785" t="s">
        <v>18</v>
      </c>
      <c r="E785" t="s">
        <v>19</v>
      </c>
      <c r="F785" t="s">
        <v>705</v>
      </c>
      <c r="G785" t="s">
        <v>706</v>
      </c>
      <c r="H785" t="s">
        <v>122</v>
      </c>
      <c r="I785" t="s">
        <v>23</v>
      </c>
      <c r="J785" t="s">
        <v>123</v>
      </c>
      <c r="K785" t="s">
        <v>821</v>
      </c>
      <c r="L785">
        <v>1</v>
      </c>
      <c r="N785" s="2">
        <v>149</v>
      </c>
      <c r="O785" s="2">
        <v>149</v>
      </c>
      <c r="P785" s="2">
        <v>149</v>
      </c>
      <c r="Q785" t="s">
        <v>25</v>
      </c>
      <c r="R785" t="s">
        <v>974</v>
      </c>
      <c r="S785" s="3" t="s">
        <v>1530</v>
      </c>
    </row>
    <row r="786" spans="1:19" ht="72" hidden="1" x14ac:dyDescent="0.3">
      <c r="A786" s="1">
        <v>45754</v>
      </c>
      <c r="B786" t="s">
        <v>16</v>
      </c>
      <c r="C786" t="s">
        <v>17</v>
      </c>
      <c r="D786" t="s">
        <v>18</v>
      </c>
      <c r="E786" t="s">
        <v>19</v>
      </c>
      <c r="F786" t="s">
        <v>705</v>
      </c>
      <c r="G786" t="s">
        <v>706</v>
      </c>
      <c r="H786" t="s">
        <v>122</v>
      </c>
      <c r="I786" t="s">
        <v>23</v>
      </c>
      <c r="J786" t="s">
        <v>123</v>
      </c>
      <c r="K786" t="s">
        <v>821</v>
      </c>
      <c r="L786">
        <v>0.5</v>
      </c>
      <c r="N786" s="2">
        <v>149</v>
      </c>
      <c r="O786" s="2">
        <v>74.5</v>
      </c>
      <c r="P786" s="2">
        <v>149</v>
      </c>
      <c r="Q786" t="s">
        <v>25</v>
      </c>
      <c r="R786" t="s">
        <v>974</v>
      </c>
      <c r="S786" s="3" t="s">
        <v>1531</v>
      </c>
    </row>
    <row r="787" spans="1:19" ht="43.2" x14ac:dyDescent="0.3">
      <c r="A787" s="1">
        <v>45754</v>
      </c>
      <c r="B787" t="s">
        <v>16</v>
      </c>
      <c r="C787" t="s">
        <v>17</v>
      </c>
      <c r="D787" t="s">
        <v>18</v>
      </c>
      <c r="E787" t="s">
        <v>19</v>
      </c>
      <c r="F787" t="s">
        <v>705</v>
      </c>
      <c r="G787" t="s">
        <v>706</v>
      </c>
      <c r="H787" t="s">
        <v>606</v>
      </c>
      <c r="I787" t="s">
        <v>23</v>
      </c>
      <c r="J787" t="s">
        <v>607</v>
      </c>
      <c r="K787" t="s">
        <v>821</v>
      </c>
      <c r="L787">
        <v>0.5</v>
      </c>
      <c r="N787" s="2">
        <v>149</v>
      </c>
      <c r="O787" s="2">
        <v>74.5</v>
      </c>
      <c r="P787" s="2">
        <v>149</v>
      </c>
      <c r="Q787" t="s">
        <v>25</v>
      </c>
      <c r="R787" t="s">
        <v>974</v>
      </c>
      <c r="S787" s="37" t="s">
        <v>1532</v>
      </c>
    </row>
    <row r="788" spans="1:19" hidden="1" x14ac:dyDescent="0.3">
      <c r="A788" s="1"/>
      <c r="N788" s="2"/>
      <c r="O788" s="2"/>
      <c r="P788" s="2"/>
      <c r="S788"/>
    </row>
    <row r="789" spans="1:19" hidden="1" x14ac:dyDescent="0.3">
      <c r="A789" s="1"/>
      <c r="N789" s="2"/>
      <c r="O789" s="2"/>
      <c r="P789" s="2"/>
      <c r="S789"/>
    </row>
    <row r="790" spans="1:19" hidden="1" x14ac:dyDescent="0.3">
      <c r="A790" s="1"/>
      <c r="N790" s="2"/>
      <c r="O790" s="2"/>
      <c r="P790" s="2"/>
      <c r="S790"/>
    </row>
    <row r="791" spans="1:19" hidden="1" x14ac:dyDescent="0.3">
      <c r="A791" s="1"/>
      <c r="N791" s="2"/>
      <c r="O791" s="2"/>
      <c r="P791" s="2"/>
      <c r="S791"/>
    </row>
    <row r="792" spans="1:19" hidden="1" x14ac:dyDescent="0.3">
      <c r="A792" s="1"/>
      <c r="N792" s="2"/>
      <c r="O792" s="2"/>
      <c r="P792" s="2"/>
      <c r="S792"/>
    </row>
    <row r="793" spans="1:19" ht="86.4" hidden="1" x14ac:dyDescent="0.3">
      <c r="A793" s="1">
        <v>45754</v>
      </c>
      <c r="B793" t="s">
        <v>16</v>
      </c>
      <c r="C793" t="s">
        <v>17</v>
      </c>
      <c r="D793" t="s">
        <v>18</v>
      </c>
      <c r="E793" t="s">
        <v>19</v>
      </c>
      <c r="F793" t="s">
        <v>1102</v>
      </c>
      <c r="G793" t="s">
        <v>1103</v>
      </c>
      <c r="H793" t="s">
        <v>53</v>
      </c>
      <c r="I793" t="s">
        <v>23</v>
      </c>
      <c r="J793" t="s">
        <v>54</v>
      </c>
      <c r="K793" t="s">
        <v>821</v>
      </c>
      <c r="L793">
        <v>3.5</v>
      </c>
      <c r="N793" s="2">
        <v>139</v>
      </c>
      <c r="O793" s="2">
        <v>486.5</v>
      </c>
      <c r="P793" s="2">
        <v>139</v>
      </c>
      <c r="Q793" t="s">
        <v>25</v>
      </c>
      <c r="R793" t="s">
        <v>974</v>
      </c>
      <c r="S793" s="3" t="s">
        <v>1533</v>
      </c>
    </row>
    <row r="794" spans="1:19" ht="43.2" hidden="1" x14ac:dyDescent="0.3">
      <c r="A794" s="1">
        <v>45754</v>
      </c>
      <c r="B794" t="s">
        <v>16</v>
      </c>
      <c r="C794" t="s">
        <v>17</v>
      </c>
      <c r="D794" t="s">
        <v>18</v>
      </c>
      <c r="E794" t="s">
        <v>19</v>
      </c>
      <c r="F794" t="s">
        <v>1102</v>
      </c>
      <c r="G794" t="s">
        <v>1103</v>
      </c>
      <c r="H794" t="s">
        <v>53</v>
      </c>
      <c r="I794" t="s">
        <v>23</v>
      </c>
      <c r="J794" t="s">
        <v>54</v>
      </c>
      <c r="K794" t="s">
        <v>821</v>
      </c>
      <c r="L794">
        <v>1</v>
      </c>
      <c r="N794" s="2">
        <v>139</v>
      </c>
      <c r="O794" s="2">
        <v>139</v>
      </c>
      <c r="P794" s="2">
        <v>139</v>
      </c>
      <c r="Q794" t="s">
        <v>25</v>
      </c>
      <c r="R794" t="s">
        <v>974</v>
      </c>
      <c r="S794" s="3" t="s">
        <v>1534</v>
      </c>
    </row>
    <row r="795" spans="1:19" ht="129.6" hidden="1" x14ac:dyDescent="0.3">
      <c r="A795" s="1">
        <v>45754</v>
      </c>
      <c r="B795" t="s">
        <v>16</v>
      </c>
      <c r="C795" t="s">
        <v>17</v>
      </c>
      <c r="D795" t="s">
        <v>18</v>
      </c>
      <c r="E795" t="s">
        <v>19</v>
      </c>
      <c r="F795" t="s">
        <v>1102</v>
      </c>
      <c r="G795" t="s">
        <v>1103</v>
      </c>
      <c r="H795" t="s">
        <v>32</v>
      </c>
      <c r="I795" t="s">
        <v>23</v>
      </c>
      <c r="J795" t="s">
        <v>33</v>
      </c>
      <c r="K795" t="s">
        <v>821</v>
      </c>
      <c r="L795">
        <v>1.5</v>
      </c>
      <c r="N795" s="2">
        <v>139</v>
      </c>
      <c r="O795" s="2">
        <v>208.5</v>
      </c>
      <c r="P795" s="2">
        <v>139</v>
      </c>
      <c r="Q795" t="s">
        <v>25</v>
      </c>
      <c r="R795" t="s">
        <v>974</v>
      </c>
      <c r="S795" s="3" t="s">
        <v>1535</v>
      </c>
    </row>
    <row r="796" spans="1:19" hidden="1" x14ac:dyDescent="0.3">
      <c r="A796" s="1"/>
      <c r="N796" s="2"/>
      <c r="O796" s="2"/>
      <c r="P796" s="2"/>
      <c r="S796"/>
    </row>
    <row r="797" spans="1:19" hidden="1" x14ac:dyDescent="0.3">
      <c r="A797" s="1"/>
      <c r="N797" s="2"/>
      <c r="O797" s="2"/>
      <c r="P797" s="2"/>
      <c r="S797"/>
    </row>
    <row r="798" spans="1:19" hidden="1" x14ac:dyDescent="0.3">
      <c r="A798" s="1"/>
      <c r="N798" s="2"/>
      <c r="O798" s="2"/>
      <c r="P798" s="2"/>
      <c r="S798"/>
    </row>
    <row r="799" spans="1:19" hidden="1" x14ac:dyDescent="0.3">
      <c r="A799" s="1"/>
      <c r="N799" s="2"/>
      <c r="O799" s="2"/>
      <c r="P799" s="2"/>
      <c r="S799"/>
    </row>
    <row r="800" spans="1:19" hidden="1" x14ac:dyDescent="0.3">
      <c r="A800" s="1"/>
      <c r="N800" s="2"/>
      <c r="O800" s="2"/>
      <c r="P800" s="2"/>
      <c r="S800"/>
    </row>
    <row r="801" spans="1:19" hidden="1" x14ac:dyDescent="0.3">
      <c r="A801" s="1"/>
      <c r="N801" s="2"/>
      <c r="O801" s="2"/>
      <c r="P801" s="2"/>
      <c r="S801"/>
    </row>
    <row r="802" spans="1:19" hidden="1" x14ac:dyDescent="0.3">
      <c r="A802" s="1"/>
      <c r="N802" s="2"/>
      <c r="O802" s="2"/>
      <c r="P802" s="2"/>
      <c r="S802"/>
    </row>
    <row r="803" spans="1:19" hidden="1" x14ac:dyDescent="0.3">
      <c r="A803" s="1"/>
      <c r="N803" s="2"/>
      <c r="O803" s="2"/>
      <c r="P803" s="2"/>
      <c r="S803"/>
    </row>
    <row r="804" spans="1:19" hidden="1" x14ac:dyDescent="0.3">
      <c r="A804" s="1"/>
      <c r="N804" s="2"/>
      <c r="O804" s="2"/>
      <c r="P804" s="2"/>
      <c r="S804"/>
    </row>
    <row r="805" spans="1:19" hidden="1" x14ac:dyDescent="0.3">
      <c r="A805" s="1"/>
      <c r="N805" s="2"/>
      <c r="O805" s="2"/>
      <c r="P805" s="2"/>
      <c r="S805"/>
    </row>
    <row r="806" spans="1:19" hidden="1" x14ac:dyDescent="0.3">
      <c r="A806" s="1"/>
      <c r="N806" s="2"/>
      <c r="O806" s="2"/>
      <c r="P806" s="2"/>
      <c r="S806"/>
    </row>
    <row r="807" spans="1:19" hidden="1" x14ac:dyDescent="0.3">
      <c r="A807" s="1"/>
      <c r="N807" s="2"/>
      <c r="O807" s="2"/>
      <c r="P807" s="2"/>
      <c r="S807"/>
    </row>
    <row r="808" spans="1:19" hidden="1" x14ac:dyDescent="0.3">
      <c r="A808" s="1"/>
      <c r="N808" s="2"/>
      <c r="O808" s="2"/>
      <c r="P808" s="2"/>
      <c r="S808"/>
    </row>
    <row r="809" spans="1:19" hidden="1" x14ac:dyDescent="0.3">
      <c r="A809" s="1"/>
      <c r="N809" s="2"/>
      <c r="O809" s="2"/>
      <c r="P809" s="2"/>
      <c r="S809"/>
    </row>
    <row r="810" spans="1:19" hidden="1" x14ac:dyDescent="0.3">
      <c r="A810" s="1"/>
      <c r="N810" s="2"/>
      <c r="O810" s="2"/>
      <c r="P810" s="2"/>
      <c r="S810"/>
    </row>
    <row r="811" spans="1:19" hidden="1" x14ac:dyDescent="0.3">
      <c r="A811" s="1"/>
      <c r="N811" s="2"/>
      <c r="O811" s="2"/>
      <c r="P811" s="2"/>
      <c r="S811"/>
    </row>
    <row r="812" spans="1:19" hidden="1" x14ac:dyDescent="0.3">
      <c r="A812" s="1"/>
      <c r="N812" s="2"/>
      <c r="O812" s="2"/>
      <c r="P812" s="2"/>
      <c r="S812"/>
    </row>
    <row r="813" spans="1:19" hidden="1" x14ac:dyDescent="0.3">
      <c r="A813" s="1"/>
      <c r="N813" s="2"/>
      <c r="O813" s="2"/>
      <c r="P813" s="2"/>
      <c r="S813"/>
    </row>
    <row r="814" spans="1:19" hidden="1" x14ac:dyDescent="0.3">
      <c r="A814" s="1"/>
      <c r="N814" s="2"/>
      <c r="O814" s="2"/>
      <c r="P814" s="2"/>
      <c r="S814"/>
    </row>
    <row r="815" spans="1:19" hidden="1" x14ac:dyDescent="0.3">
      <c r="A815" s="1"/>
      <c r="N815" s="2"/>
      <c r="O815" s="2"/>
      <c r="P815" s="2"/>
      <c r="S815"/>
    </row>
    <row r="816" spans="1:19" hidden="1" x14ac:dyDescent="0.3">
      <c r="A816" s="1"/>
      <c r="N816" s="2"/>
      <c r="O816" s="2"/>
      <c r="P816" s="2"/>
      <c r="S816"/>
    </row>
    <row r="817" spans="1:19" hidden="1" x14ac:dyDescent="0.3">
      <c r="A817" s="1"/>
      <c r="N817" s="2"/>
      <c r="O817" s="2"/>
      <c r="P817" s="2"/>
      <c r="S817"/>
    </row>
    <row r="818" spans="1:19" hidden="1" x14ac:dyDescent="0.3">
      <c r="A818" s="1"/>
      <c r="N818" s="2"/>
      <c r="O818" s="2"/>
      <c r="P818" s="2"/>
      <c r="S818"/>
    </row>
    <row r="819" spans="1:19" hidden="1" x14ac:dyDescent="0.3">
      <c r="A819" s="1"/>
      <c r="N819" s="2"/>
      <c r="O819" s="2"/>
      <c r="P819" s="2"/>
      <c r="S819"/>
    </row>
    <row r="820" spans="1:19" ht="28.8" hidden="1" x14ac:dyDescent="0.3">
      <c r="A820" s="1">
        <v>45754</v>
      </c>
      <c r="B820" t="s">
        <v>16</v>
      </c>
      <c r="C820" t="s">
        <v>17</v>
      </c>
      <c r="D820" t="s">
        <v>18</v>
      </c>
      <c r="E820" t="s">
        <v>19</v>
      </c>
      <c r="F820" t="s">
        <v>1105</v>
      </c>
      <c r="G820" t="s">
        <v>1106</v>
      </c>
      <c r="H820" t="s">
        <v>32</v>
      </c>
      <c r="I820" t="s">
        <v>23</v>
      </c>
      <c r="J820" t="s">
        <v>33</v>
      </c>
      <c r="K820" t="s">
        <v>821</v>
      </c>
      <c r="L820">
        <v>0.5</v>
      </c>
      <c r="N820" s="2">
        <v>134</v>
      </c>
      <c r="O820" s="2">
        <v>67</v>
      </c>
      <c r="P820" s="2">
        <v>134</v>
      </c>
      <c r="Q820" t="s">
        <v>25</v>
      </c>
      <c r="R820" t="s">
        <v>974</v>
      </c>
      <c r="S820" s="3" t="s">
        <v>1536</v>
      </c>
    </row>
    <row r="821" spans="1:19" ht="57.6" hidden="1" x14ac:dyDescent="0.3">
      <c r="A821" s="1">
        <v>45754</v>
      </c>
      <c r="B821" t="s">
        <v>16</v>
      </c>
      <c r="C821" t="s">
        <v>17</v>
      </c>
      <c r="D821" t="s">
        <v>18</v>
      </c>
      <c r="E821" t="s">
        <v>19</v>
      </c>
      <c r="F821" t="s">
        <v>1105</v>
      </c>
      <c r="G821" t="s">
        <v>1220</v>
      </c>
      <c r="H821" t="s">
        <v>22</v>
      </c>
      <c r="I821" t="s">
        <v>23</v>
      </c>
      <c r="J821" t="s">
        <v>24</v>
      </c>
      <c r="K821" t="s">
        <v>821</v>
      </c>
      <c r="L821">
        <v>4</v>
      </c>
      <c r="N821" s="2">
        <v>134</v>
      </c>
      <c r="O821" s="2">
        <v>536</v>
      </c>
      <c r="P821" s="2">
        <v>134</v>
      </c>
      <c r="Q821" t="s">
        <v>25</v>
      </c>
      <c r="R821" t="s">
        <v>974</v>
      </c>
      <c r="S821" s="3" t="s">
        <v>1537</v>
      </c>
    </row>
    <row r="822" spans="1:19" ht="57.6" hidden="1" x14ac:dyDescent="0.3">
      <c r="A822" s="1">
        <v>45754</v>
      </c>
      <c r="B822" t="s">
        <v>16</v>
      </c>
      <c r="C822" t="s">
        <v>17</v>
      </c>
      <c r="D822" t="s">
        <v>18</v>
      </c>
      <c r="E822" t="s">
        <v>19</v>
      </c>
      <c r="F822" t="s">
        <v>1105</v>
      </c>
      <c r="G822" t="s">
        <v>1220</v>
      </c>
      <c r="H822" t="s">
        <v>22</v>
      </c>
      <c r="I822" t="s">
        <v>23</v>
      </c>
      <c r="J822" t="s">
        <v>24</v>
      </c>
      <c r="K822" t="s">
        <v>821</v>
      </c>
      <c r="L822">
        <v>4</v>
      </c>
      <c r="N822" s="2">
        <v>134</v>
      </c>
      <c r="O822" s="2">
        <v>536</v>
      </c>
      <c r="P822" s="2">
        <v>134</v>
      </c>
      <c r="Q822" t="s">
        <v>25</v>
      </c>
      <c r="R822" t="s">
        <v>974</v>
      </c>
      <c r="S822" s="3" t="s">
        <v>1538</v>
      </c>
    </row>
    <row r="823" spans="1:19" ht="28.8" hidden="1" x14ac:dyDescent="0.3">
      <c r="A823" s="1">
        <v>45754</v>
      </c>
      <c r="B823" t="s">
        <v>16</v>
      </c>
      <c r="C823" t="s">
        <v>17</v>
      </c>
      <c r="D823" t="s">
        <v>18</v>
      </c>
      <c r="E823" t="s">
        <v>19</v>
      </c>
      <c r="F823" t="s">
        <v>1105</v>
      </c>
      <c r="G823" t="s">
        <v>1106</v>
      </c>
      <c r="H823" t="s">
        <v>67</v>
      </c>
      <c r="I823" t="s">
        <v>23</v>
      </c>
      <c r="J823" t="s">
        <v>68</v>
      </c>
      <c r="K823" t="s">
        <v>821</v>
      </c>
      <c r="L823">
        <v>4</v>
      </c>
      <c r="N823" s="2">
        <v>134</v>
      </c>
      <c r="O823" s="2">
        <v>536</v>
      </c>
      <c r="P823" s="2">
        <v>134</v>
      </c>
      <c r="Q823" t="s">
        <v>25</v>
      </c>
      <c r="R823" t="s">
        <v>974</v>
      </c>
      <c r="S823" s="3" t="s">
        <v>1539</v>
      </c>
    </row>
    <row r="824" spans="1:19" ht="28.8" hidden="1" x14ac:dyDescent="0.3">
      <c r="A824" s="1">
        <v>45754</v>
      </c>
      <c r="B824" t="s">
        <v>16</v>
      </c>
      <c r="C824" t="s">
        <v>17</v>
      </c>
      <c r="D824" t="s">
        <v>18</v>
      </c>
      <c r="E824" t="s">
        <v>19</v>
      </c>
      <c r="F824" t="s">
        <v>1105</v>
      </c>
      <c r="G824" t="s">
        <v>1106</v>
      </c>
      <c r="H824" t="s">
        <v>67</v>
      </c>
      <c r="I824" t="s">
        <v>23</v>
      </c>
      <c r="J824" t="s">
        <v>68</v>
      </c>
      <c r="K824" t="s">
        <v>821</v>
      </c>
      <c r="L824">
        <v>3.5</v>
      </c>
      <c r="N824" s="2">
        <v>134</v>
      </c>
      <c r="O824" s="2">
        <v>469</v>
      </c>
      <c r="P824" s="2">
        <v>134</v>
      </c>
      <c r="Q824" t="s">
        <v>25</v>
      </c>
      <c r="R824" t="s">
        <v>974</v>
      </c>
      <c r="S824" s="3" t="s">
        <v>1540</v>
      </c>
    </row>
    <row r="825" spans="1:19" hidden="1" x14ac:dyDescent="0.3">
      <c r="A825" s="1"/>
      <c r="N825" s="2"/>
      <c r="O825" s="2"/>
      <c r="P825" s="2"/>
      <c r="S825"/>
    </row>
    <row r="826" spans="1:19" hidden="1" x14ac:dyDescent="0.3">
      <c r="A826" s="1"/>
      <c r="N826" s="2"/>
      <c r="O826" s="2"/>
      <c r="P826" s="2"/>
      <c r="S826"/>
    </row>
    <row r="827" spans="1:19" hidden="1" x14ac:dyDescent="0.3">
      <c r="A827" s="1"/>
      <c r="N827" s="2"/>
      <c r="O827" s="2"/>
      <c r="P827" s="2"/>
      <c r="S827"/>
    </row>
    <row r="828" spans="1:19" hidden="1" x14ac:dyDescent="0.3">
      <c r="A828" s="1"/>
      <c r="N828" s="2"/>
      <c r="O828" s="2"/>
      <c r="P828" s="2"/>
      <c r="S828"/>
    </row>
    <row r="829" spans="1:19" ht="43.2" hidden="1" x14ac:dyDescent="0.3">
      <c r="A829" s="1">
        <v>45754</v>
      </c>
      <c r="B829" t="s">
        <v>16</v>
      </c>
      <c r="C829" t="s">
        <v>17</v>
      </c>
      <c r="D829" t="s">
        <v>18</v>
      </c>
      <c r="E829" t="s">
        <v>19</v>
      </c>
      <c r="F829" t="s">
        <v>1111</v>
      </c>
      <c r="G829" t="s">
        <v>1112</v>
      </c>
      <c r="H829" t="s">
        <v>32</v>
      </c>
      <c r="I829" t="s">
        <v>23</v>
      </c>
      <c r="J829" t="s">
        <v>33</v>
      </c>
      <c r="K829" t="s">
        <v>821</v>
      </c>
      <c r="L829">
        <v>1</v>
      </c>
      <c r="N829" s="2">
        <v>122</v>
      </c>
      <c r="O829" s="2">
        <v>122</v>
      </c>
      <c r="P829" s="2">
        <v>122</v>
      </c>
      <c r="Q829" t="s">
        <v>25</v>
      </c>
      <c r="R829" t="s">
        <v>974</v>
      </c>
      <c r="S829" s="3" t="s">
        <v>1541</v>
      </c>
    </row>
    <row r="830" spans="1:19" ht="43.2" hidden="1" x14ac:dyDescent="0.3">
      <c r="A830" s="1">
        <v>45754</v>
      </c>
      <c r="B830" t="s">
        <v>16</v>
      </c>
      <c r="C830" t="s">
        <v>17</v>
      </c>
      <c r="D830" t="s">
        <v>18</v>
      </c>
      <c r="E830" t="s">
        <v>19</v>
      </c>
      <c r="F830" t="s">
        <v>1111</v>
      </c>
      <c r="G830" t="s">
        <v>1112</v>
      </c>
      <c r="H830" t="s">
        <v>32</v>
      </c>
      <c r="I830" t="s">
        <v>23</v>
      </c>
      <c r="J830" t="s">
        <v>33</v>
      </c>
      <c r="K830" t="s">
        <v>821</v>
      </c>
      <c r="L830">
        <v>0.5</v>
      </c>
      <c r="N830" s="2">
        <v>122</v>
      </c>
      <c r="O830" s="2">
        <v>61</v>
      </c>
      <c r="P830" s="2">
        <v>122</v>
      </c>
      <c r="Q830" t="s">
        <v>25</v>
      </c>
      <c r="R830" t="s">
        <v>974</v>
      </c>
      <c r="S830" s="3" t="s">
        <v>1542</v>
      </c>
    </row>
    <row r="831" spans="1:19" ht="43.2" hidden="1" x14ac:dyDescent="0.3">
      <c r="A831" s="1">
        <v>45754</v>
      </c>
      <c r="B831" t="s">
        <v>16</v>
      </c>
      <c r="C831" t="s">
        <v>17</v>
      </c>
      <c r="D831" t="s">
        <v>18</v>
      </c>
      <c r="E831" t="s">
        <v>19</v>
      </c>
      <c r="F831" t="s">
        <v>1111</v>
      </c>
      <c r="G831" t="s">
        <v>1112</v>
      </c>
      <c r="H831" t="s">
        <v>32</v>
      </c>
      <c r="I831" t="s">
        <v>23</v>
      </c>
      <c r="J831" t="s">
        <v>33</v>
      </c>
      <c r="K831" t="s">
        <v>821</v>
      </c>
      <c r="L831">
        <v>0.5</v>
      </c>
      <c r="N831" s="2">
        <v>122</v>
      </c>
      <c r="O831" s="2">
        <v>61</v>
      </c>
      <c r="P831" s="2">
        <v>122</v>
      </c>
      <c r="Q831" t="s">
        <v>25</v>
      </c>
      <c r="R831" t="s">
        <v>974</v>
      </c>
      <c r="S831" s="3" t="s">
        <v>1543</v>
      </c>
    </row>
    <row r="832" spans="1:19" ht="28.8" hidden="1" x14ac:dyDescent="0.3">
      <c r="A832" s="1">
        <v>45754</v>
      </c>
      <c r="B832" t="s">
        <v>16</v>
      </c>
      <c r="C832" t="s">
        <v>17</v>
      </c>
      <c r="D832" t="s">
        <v>18</v>
      </c>
      <c r="E832" t="s">
        <v>19</v>
      </c>
      <c r="F832" t="s">
        <v>1111</v>
      </c>
      <c r="G832" t="s">
        <v>1112</v>
      </c>
      <c r="H832" t="s">
        <v>53</v>
      </c>
      <c r="I832" t="s">
        <v>23</v>
      </c>
      <c r="J832" t="s">
        <v>54</v>
      </c>
      <c r="K832" t="s">
        <v>821</v>
      </c>
      <c r="L832">
        <v>2.5</v>
      </c>
      <c r="N832" s="2">
        <v>122</v>
      </c>
      <c r="O832" s="2">
        <v>305</v>
      </c>
      <c r="P832" s="2">
        <v>122</v>
      </c>
      <c r="Q832" t="s">
        <v>25</v>
      </c>
      <c r="R832" t="s">
        <v>974</v>
      </c>
      <c r="S832" s="3" t="s">
        <v>1544</v>
      </c>
    </row>
    <row r="833" spans="1:19" ht="28.8" hidden="1" x14ac:dyDescent="0.3">
      <c r="A833" s="1">
        <v>45754</v>
      </c>
      <c r="B833" t="s">
        <v>16</v>
      </c>
      <c r="C833" t="s">
        <v>17</v>
      </c>
      <c r="D833" t="s">
        <v>18</v>
      </c>
      <c r="E833" t="s">
        <v>19</v>
      </c>
      <c r="F833" t="s">
        <v>1111</v>
      </c>
      <c r="G833" t="s">
        <v>1112</v>
      </c>
      <c r="H833" t="s">
        <v>53</v>
      </c>
      <c r="I833" t="s">
        <v>23</v>
      </c>
      <c r="J833" t="s">
        <v>54</v>
      </c>
      <c r="K833" t="s">
        <v>821</v>
      </c>
      <c r="L833">
        <v>3.5</v>
      </c>
      <c r="N833" s="2">
        <v>122</v>
      </c>
      <c r="O833" s="2">
        <v>427</v>
      </c>
      <c r="P833" s="2">
        <v>122</v>
      </c>
      <c r="Q833" t="s">
        <v>25</v>
      </c>
      <c r="R833" t="s">
        <v>974</v>
      </c>
      <c r="S833" s="3" t="s">
        <v>1544</v>
      </c>
    </row>
    <row r="834" spans="1:19" ht="28.8" hidden="1" x14ac:dyDescent="0.3">
      <c r="A834" s="1">
        <v>45754</v>
      </c>
      <c r="B834" t="s">
        <v>16</v>
      </c>
      <c r="C834" t="s">
        <v>17</v>
      </c>
      <c r="D834" t="s">
        <v>18</v>
      </c>
      <c r="E834" t="s">
        <v>19</v>
      </c>
      <c r="G834" t="s">
        <v>35</v>
      </c>
      <c r="H834" t="s">
        <v>541</v>
      </c>
      <c r="I834" t="s">
        <v>23</v>
      </c>
      <c r="J834" t="s">
        <v>542</v>
      </c>
      <c r="K834" t="s">
        <v>859</v>
      </c>
      <c r="N834" s="2">
        <v>111</v>
      </c>
      <c r="O834" s="2">
        <v>111</v>
      </c>
      <c r="P834" s="2">
        <v>111</v>
      </c>
      <c r="Q834" t="s">
        <v>25</v>
      </c>
      <c r="R834" t="s">
        <v>974</v>
      </c>
      <c r="S834" s="3" t="s">
        <v>1545</v>
      </c>
    </row>
    <row r="835" spans="1:19" ht="28.8" hidden="1" x14ac:dyDescent="0.3">
      <c r="A835" s="1">
        <v>45754</v>
      </c>
      <c r="B835" t="s">
        <v>16</v>
      </c>
      <c r="C835" t="s">
        <v>17</v>
      </c>
      <c r="D835" t="s">
        <v>18</v>
      </c>
      <c r="E835" t="s">
        <v>19</v>
      </c>
      <c r="G835" t="s">
        <v>993</v>
      </c>
      <c r="H835" t="s">
        <v>541</v>
      </c>
      <c r="I835" t="s">
        <v>23</v>
      </c>
      <c r="J835" t="s">
        <v>542</v>
      </c>
      <c r="K835" t="s">
        <v>859</v>
      </c>
      <c r="N835" s="2">
        <v>111</v>
      </c>
      <c r="O835" s="2">
        <v>111</v>
      </c>
      <c r="P835" s="2">
        <v>111</v>
      </c>
      <c r="Q835" t="s">
        <v>25</v>
      </c>
      <c r="R835" t="s">
        <v>974</v>
      </c>
      <c r="S835" s="3" t="s">
        <v>1546</v>
      </c>
    </row>
    <row r="836" spans="1:19" ht="28.8" hidden="1" x14ac:dyDescent="0.3">
      <c r="A836" s="1">
        <v>45754</v>
      </c>
      <c r="B836" t="s">
        <v>16</v>
      </c>
      <c r="C836" t="s">
        <v>17</v>
      </c>
      <c r="D836" t="s">
        <v>18</v>
      </c>
      <c r="E836" t="s">
        <v>19</v>
      </c>
      <c r="G836" t="s">
        <v>993</v>
      </c>
      <c r="H836" t="s">
        <v>541</v>
      </c>
      <c r="I836" t="s">
        <v>23</v>
      </c>
      <c r="J836" t="s">
        <v>542</v>
      </c>
      <c r="K836" t="s">
        <v>859</v>
      </c>
      <c r="N836" s="2">
        <v>34.78</v>
      </c>
      <c r="O836" s="2">
        <v>34.78</v>
      </c>
      <c r="P836" s="2">
        <v>34.78</v>
      </c>
      <c r="Q836" t="s">
        <v>25</v>
      </c>
      <c r="R836" t="s">
        <v>974</v>
      </c>
      <c r="S836" s="3" t="s">
        <v>1547</v>
      </c>
    </row>
    <row r="837" spans="1:19" ht="28.8" hidden="1" x14ac:dyDescent="0.3">
      <c r="A837" s="1">
        <v>45754</v>
      </c>
      <c r="B837" t="s">
        <v>16</v>
      </c>
      <c r="C837" t="s">
        <v>17</v>
      </c>
      <c r="D837" t="s">
        <v>18</v>
      </c>
      <c r="E837" t="s">
        <v>19</v>
      </c>
      <c r="G837" t="s">
        <v>993</v>
      </c>
      <c r="H837" t="s">
        <v>541</v>
      </c>
      <c r="I837" t="s">
        <v>23</v>
      </c>
      <c r="J837" t="s">
        <v>542</v>
      </c>
      <c r="K837" t="s">
        <v>859</v>
      </c>
      <c r="N837" s="2">
        <v>15.13</v>
      </c>
      <c r="O837" s="2">
        <v>15.13</v>
      </c>
      <c r="P837" s="2">
        <v>15.13</v>
      </c>
      <c r="Q837" t="s">
        <v>25</v>
      </c>
      <c r="R837" t="s">
        <v>974</v>
      </c>
      <c r="S837" s="3" t="s">
        <v>1548</v>
      </c>
    </row>
    <row r="838" spans="1:19" ht="187.2" hidden="1" x14ac:dyDescent="0.3">
      <c r="A838" s="1">
        <v>45754</v>
      </c>
      <c r="B838" t="s">
        <v>16</v>
      </c>
      <c r="C838" t="s">
        <v>17</v>
      </c>
      <c r="D838" t="s">
        <v>18</v>
      </c>
      <c r="E838" t="s">
        <v>19</v>
      </c>
      <c r="G838" t="s">
        <v>1053</v>
      </c>
      <c r="H838" t="s">
        <v>32</v>
      </c>
      <c r="I838" t="s">
        <v>23</v>
      </c>
      <c r="J838" t="s">
        <v>33</v>
      </c>
      <c r="K838" t="s">
        <v>859</v>
      </c>
      <c r="N838" s="2">
        <v>0.7</v>
      </c>
      <c r="O838" s="2">
        <v>21.56</v>
      </c>
      <c r="P838" s="2">
        <v>0.7</v>
      </c>
      <c r="Q838" t="s">
        <v>25</v>
      </c>
      <c r="R838" t="s">
        <v>974</v>
      </c>
      <c r="S838" s="3" t="s">
        <v>1549</v>
      </c>
    </row>
    <row r="839" spans="1:19" ht="28.8" hidden="1" x14ac:dyDescent="0.3">
      <c r="A839" s="1">
        <v>45754</v>
      </c>
      <c r="B839" t="s">
        <v>16</v>
      </c>
      <c r="C839" t="s">
        <v>17</v>
      </c>
      <c r="D839" t="s">
        <v>18</v>
      </c>
      <c r="E839" t="s">
        <v>19</v>
      </c>
      <c r="G839" t="s">
        <v>35</v>
      </c>
      <c r="H839" t="s">
        <v>541</v>
      </c>
      <c r="I839" t="s">
        <v>23</v>
      </c>
      <c r="J839" t="s">
        <v>542</v>
      </c>
      <c r="K839" t="s">
        <v>859</v>
      </c>
      <c r="N839" s="2">
        <v>0.7</v>
      </c>
      <c r="O839" s="2">
        <v>6.16</v>
      </c>
      <c r="P839" s="2">
        <v>0.7</v>
      </c>
      <c r="Q839" t="s">
        <v>25</v>
      </c>
      <c r="R839" t="s">
        <v>974</v>
      </c>
      <c r="S839" s="3" t="s">
        <v>1550</v>
      </c>
    </row>
    <row r="840" spans="1:19" ht="28.8" hidden="1" x14ac:dyDescent="0.3">
      <c r="A840" s="1">
        <v>45755</v>
      </c>
      <c r="B840" t="s">
        <v>16</v>
      </c>
      <c r="C840" t="s">
        <v>17</v>
      </c>
      <c r="D840" t="s">
        <v>18</v>
      </c>
      <c r="E840" t="s">
        <v>19</v>
      </c>
      <c r="G840" t="s">
        <v>1551</v>
      </c>
      <c r="H840" t="s">
        <v>22</v>
      </c>
      <c r="I840" t="s">
        <v>23</v>
      </c>
      <c r="J840" t="s">
        <v>24</v>
      </c>
      <c r="K840" t="s">
        <v>859</v>
      </c>
      <c r="N840" s="2">
        <v>589.67999999999995</v>
      </c>
      <c r="O840" s="2">
        <v>589.67999999999995</v>
      </c>
      <c r="P840" s="2">
        <v>589.67999999999995</v>
      </c>
      <c r="Q840" t="s">
        <v>25</v>
      </c>
      <c r="R840" t="s">
        <v>974</v>
      </c>
      <c r="S840" s="3" t="s">
        <v>1552</v>
      </c>
    </row>
    <row r="841" spans="1:19" ht="28.8" hidden="1" x14ac:dyDescent="0.3">
      <c r="A841" s="1">
        <v>45755</v>
      </c>
      <c r="B841" t="s">
        <v>16</v>
      </c>
      <c r="C841" t="s">
        <v>17</v>
      </c>
      <c r="D841" t="s">
        <v>18</v>
      </c>
      <c r="E841" t="s">
        <v>19</v>
      </c>
      <c r="G841" t="s">
        <v>35</v>
      </c>
      <c r="H841" t="s">
        <v>541</v>
      </c>
      <c r="I841" t="s">
        <v>23</v>
      </c>
      <c r="J841" t="s">
        <v>542</v>
      </c>
      <c r="K841" t="s">
        <v>859</v>
      </c>
      <c r="N841" s="2">
        <v>261.60000000000002</v>
      </c>
      <c r="O841" s="2">
        <v>261.60000000000002</v>
      </c>
      <c r="P841" s="2">
        <v>261.60000000000002</v>
      </c>
      <c r="Q841" t="s">
        <v>25</v>
      </c>
      <c r="R841" t="s">
        <v>974</v>
      </c>
      <c r="S841" s="3" t="s">
        <v>1553</v>
      </c>
    </row>
    <row r="842" spans="1:19" ht="28.8" hidden="1" x14ac:dyDescent="0.3">
      <c r="A842" s="1">
        <v>45755</v>
      </c>
      <c r="B842" t="s">
        <v>16</v>
      </c>
      <c r="C842" t="s">
        <v>17</v>
      </c>
      <c r="D842" t="s">
        <v>18</v>
      </c>
      <c r="E842" t="s">
        <v>19</v>
      </c>
      <c r="F842" t="s">
        <v>30</v>
      </c>
      <c r="G842" t="s">
        <v>35</v>
      </c>
      <c r="H842" t="s">
        <v>36</v>
      </c>
      <c r="I842" t="s">
        <v>23</v>
      </c>
      <c r="J842" t="s">
        <v>37</v>
      </c>
      <c r="K842" t="s">
        <v>821</v>
      </c>
      <c r="L842">
        <v>0.5</v>
      </c>
      <c r="N842" s="2">
        <v>225</v>
      </c>
      <c r="O842" s="2">
        <v>112.5</v>
      </c>
      <c r="P842" s="2">
        <v>225</v>
      </c>
      <c r="Q842" t="s">
        <v>25</v>
      </c>
      <c r="R842" t="s">
        <v>974</v>
      </c>
      <c r="S842" s="3" t="s">
        <v>1554</v>
      </c>
    </row>
    <row r="843" spans="1:19" ht="28.8" hidden="1" x14ac:dyDescent="0.3">
      <c r="A843" s="1">
        <v>45755</v>
      </c>
      <c r="B843" t="s">
        <v>16</v>
      </c>
      <c r="C843" t="s">
        <v>17</v>
      </c>
      <c r="D843" t="s">
        <v>18</v>
      </c>
      <c r="E843" t="s">
        <v>19</v>
      </c>
      <c r="F843" t="s">
        <v>30</v>
      </c>
      <c r="G843" t="s">
        <v>977</v>
      </c>
      <c r="H843" t="s">
        <v>32</v>
      </c>
      <c r="I843" t="s">
        <v>23</v>
      </c>
      <c r="J843" t="s">
        <v>33</v>
      </c>
      <c r="K843" t="s">
        <v>821</v>
      </c>
      <c r="L843">
        <v>4</v>
      </c>
      <c r="N843" s="2">
        <v>225</v>
      </c>
      <c r="O843" s="2">
        <v>900</v>
      </c>
      <c r="P843" s="2">
        <v>225</v>
      </c>
      <c r="Q843" t="s">
        <v>25</v>
      </c>
      <c r="R843" t="s">
        <v>974</v>
      </c>
      <c r="S843" s="3" t="s">
        <v>1555</v>
      </c>
    </row>
    <row r="844" spans="1:19" ht="86.4" hidden="1" x14ac:dyDescent="0.3">
      <c r="A844" s="1">
        <v>45755</v>
      </c>
      <c r="B844" t="s">
        <v>16</v>
      </c>
      <c r="C844" t="s">
        <v>17</v>
      </c>
      <c r="D844" t="s">
        <v>18</v>
      </c>
      <c r="E844" t="s">
        <v>19</v>
      </c>
      <c r="F844" t="s">
        <v>30</v>
      </c>
      <c r="G844" t="s">
        <v>977</v>
      </c>
      <c r="H844" t="s">
        <v>32</v>
      </c>
      <c r="I844" t="s">
        <v>23</v>
      </c>
      <c r="J844" t="s">
        <v>33</v>
      </c>
      <c r="K844" t="s">
        <v>821</v>
      </c>
      <c r="L844">
        <v>4</v>
      </c>
      <c r="N844" s="2">
        <v>225</v>
      </c>
      <c r="O844" s="2">
        <v>900</v>
      </c>
      <c r="P844" s="2">
        <v>225</v>
      </c>
      <c r="Q844" t="s">
        <v>25</v>
      </c>
      <c r="R844" t="s">
        <v>974</v>
      </c>
      <c r="S844" s="3" t="s">
        <v>1556</v>
      </c>
    </row>
    <row r="845" spans="1:19" ht="28.8" hidden="1" x14ac:dyDescent="0.3">
      <c r="A845" s="1">
        <v>45755</v>
      </c>
      <c r="B845" t="s">
        <v>16</v>
      </c>
      <c r="C845" t="s">
        <v>17</v>
      </c>
      <c r="D845" t="s">
        <v>18</v>
      </c>
      <c r="E845" t="s">
        <v>19</v>
      </c>
      <c r="F845" t="s">
        <v>30</v>
      </c>
      <c r="G845" t="s">
        <v>833</v>
      </c>
      <c r="H845" t="s">
        <v>22</v>
      </c>
      <c r="I845" t="s">
        <v>23</v>
      </c>
      <c r="J845" t="s">
        <v>24</v>
      </c>
      <c r="K845" t="s">
        <v>821</v>
      </c>
      <c r="L845">
        <v>1</v>
      </c>
      <c r="N845" s="2">
        <v>225</v>
      </c>
      <c r="O845" s="2">
        <v>225</v>
      </c>
      <c r="P845" s="2">
        <v>225</v>
      </c>
      <c r="Q845" t="s">
        <v>25</v>
      </c>
      <c r="R845" t="s">
        <v>974</v>
      </c>
      <c r="S845" s="3" t="s">
        <v>1557</v>
      </c>
    </row>
    <row r="846" spans="1:19" ht="57.6" hidden="1" x14ac:dyDescent="0.3">
      <c r="A846" s="1">
        <v>45755</v>
      </c>
      <c r="B846" t="s">
        <v>16</v>
      </c>
      <c r="C846" t="s">
        <v>17</v>
      </c>
      <c r="D846" t="s">
        <v>18</v>
      </c>
      <c r="E846" t="s">
        <v>19</v>
      </c>
      <c r="F846" t="s">
        <v>30</v>
      </c>
      <c r="G846" t="s">
        <v>833</v>
      </c>
      <c r="H846" t="s">
        <v>32</v>
      </c>
      <c r="I846" t="s">
        <v>23</v>
      </c>
      <c r="J846" t="s">
        <v>33</v>
      </c>
      <c r="K846" t="s">
        <v>821</v>
      </c>
      <c r="L846">
        <v>0.75</v>
      </c>
      <c r="N846" s="2">
        <v>225</v>
      </c>
      <c r="O846" s="2">
        <v>168.75</v>
      </c>
      <c r="P846" s="2">
        <v>225</v>
      </c>
      <c r="Q846" t="s">
        <v>25</v>
      </c>
      <c r="R846" t="s">
        <v>974</v>
      </c>
      <c r="S846" s="3" t="s">
        <v>1558</v>
      </c>
    </row>
    <row r="847" spans="1:19" ht="43.2" hidden="1" x14ac:dyDescent="0.3">
      <c r="A847" s="1">
        <v>45755</v>
      </c>
      <c r="B847" t="s">
        <v>16</v>
      </c>
      <c r="C847" t="s">
        <v>17</v>
      </c>
      <c r="D847" t="s">
        <v>18</v>
      </c>
      <c r="E847" t="s">
        <v>19</v>
      </c>
      <c r="F847" t="s">
        <v>30</v>
      </c>
      <c r="G847" t="s">
        <v>833</v>
      </c>
      <c r="H847" t="s">
        <v>32</v>
      </c>
      <c r="I847" t="s">
        <v>23</v>
      </c>
      <c r="J847" t="s">
        <v>33</v>
      </c>
      <c r="K847" t="s">
        <v>821</v>
      </c>
      <c r="L847">
        <v>1</v>
      </c>
      <c r="N847" s="2">
        <v>225</v>
      </c>
      <c r="O847" s="2">
        <v>225</v>
      </c>
      <c r="P847" s="2">
        <v>225</v>
      </c>
      <c r="Q847" t="s">
        <v>25</v>
      </c>
      <c r="R847" t="s">
        <v>974</v>
      </c>
      <c r="S847" s="3" t="s">
        <v>1559</v>
      </c>
    </row>
    <row r="848" spans="1:19" ht="28.8" hidden="1" x14ac:dyDescent="0.3">
      <c r="A848" s="1">
        <v>45755</v>
      </c>
      <c r="B848" t="s">
        <v>16</v>
      </c>
      <c r="C848" t="s">
        <v>17</v>
      </c>
      <c r="D848" t="s">
        <v>18</v>
      </c>
      <c r="E848" t="s">
        <v>19</v>
      </c>
      <c r="F848" t="s">
        <v>30</v>
      </c>
      <c r="G848" t="s">
        <v>833</v>
      </c>
      <c r="H848" t="s">
        <v>22</v>
      </c>
      <c r="I848" t="s">
        <v>23</v>
      </c>
      <c r="J848" t="s">
        <v>24</v>
      </c>
      <c r="K848" t="s">
        <v>821</v>
      </c>
      <c r="L848">
        <v>0.5</v>
      </c>
      <c r="N848" s="2">
        <v>225</v>
      </c>
      <c r="O848" s="2">
        <v>112.5</v>
      </c>
      <c r="P848" s="2">
        <v>225</v>
      </c>
      <c r="Q848" t="s">
        <v>25</v>
      </c>
      <c r="R848" t="s">
        <v>974</v>
      </c>
      <c r="S848" s="3" t="s">
        <v>1560</v>
      </c>
    </row>
    <row r="849" spans="1:19" ht="57.6" hidden="1" x14ac:dyDescent="0.3">
      <c r="A849" s="1">
        <v>45755</v>
      </c>
      <c r="B849" t="s">
        <v>16</v>
      </c>
      <c r="C849" t="s">
        <v>17</v>
      </c>
      <c r="D849" t="s">
        <v>18</v>
      </c>
      <c r="E849" t="s">
        <v>19</v>
      </c>
      <c r="F849" t="s">
        <v>30</v>
      </c>
      <c r="G849" t="s">
        <v>833</v>
      </c>
      <c r="H849" t="s">
        <v>32</v>
      </c>
      <c r="I849" t="s">
        <v>23</v>
      </c>
      <c r="J849" t="s">
        <v>33</v>
      </c>
      <c r="K849" t="s">
        <v>821</v>
      </c>
      <c r="L849">
        <v>1.5</v>
      </c>
      <c r="N849" s="2">
        <v>225</v>
      </c>
      <c r="O849" s="2">
        <v>337.5</v>
      </c>
      <c r="P849" s="2">
        <v>225</v>
      </c>
      <c r="Q849" t="s">
        <v>25</v>
      </c>
      <c r="R849" t="s">
        <v>974</v>
      </c>
      <c r="S849" s="3" t="s">
        <v>1561</v>
      </c>
    </row>
    <row r="850" spans="1:19" ht="43.2" hidden="1" x14ac:dyDescent="0.3">
      <c r="A850" s="1">
        <v>45755</v>
      </c>
      <c r="B850" t="s">
        <v>16</v>
      </c>
      <c r="C850" t="s">
        <v>17</v>
      </c>
      <c r="D850" t="s">
        <v>18</v>
      </c>
      <c r="E850" t="s">
        <v>19</v>
      </c>
      <c r="F850" t="s">
        <v>30</v>
      </c>
      <c r="G850" t="s">
        <v>833</v>
      </c>
      <c r="H850" t="s">
        <v>22</v>
      </c>
      <c r="I850" t="s">
        <v>23</v>
      </c>
      <c r="J850" t="s">
        <v>24</v>
      </c>
      <c r="K850" t="s">
        <v>821</v>
      </c>
      <c r="L850">
        <v>0.5</v>
      </c>
      <c r="N850" s="2">
        <v>225</v>
      </c>
      <c r="O850" s="2">
        <v>112.5</v>
      </c>
      <c r="P850" s="2">
        <v>225</v>
      </c>
      <c r="Q850" t="s">
        <v>25</v>
      </c>
      <c r="R850" t="s">
        <v>974</v>
      </c>
      <c r="S850" s="3" t="s">
        <v>1562</v>
      </c>
    </row>
    <row r="851" spans="1:19" ht="43.2" x14ac:dyDescent="0.3">
      <c r="A851" s="1">
        <v>45755</v>
      </c>
      <c r="B851" t="s">
        <v>16</v>
      </c>
      <c r="C851" t="s">
        <v>17</v>
      </c>
      <c r="D851" t="s">
        <v>18</v>
      </c>
      <c r="E851" t="s">
        <v>19</v>
      </c>
      <c r="F851" t="s">
        <v>30</v>
      </c>
      <c r="G851" t="s">
        <v>833</v>
      </c>
      <c r="H851" t="s">
        <v>22</v>
      </c>
      <c r="I851" t="s">
        <v>23</v>
      </c>
      <c r="J851" t="s">
        <v>24</v>
      </c>
      <c r="K851" t="s">
        <v>821</v>
      </c>
      <c r="L851">
        <v>1.25</v>
      </c>
      <c r="N851" s="2">
        <v>225</v>
      </c>
      <c r="O851" s="2">
        <v>281.25</v>
      </c>
      <c r="P851" s="2">
        <v>225</v>
      </c>
      <c r="Q851" t="s">
        <v>25</v>
      </c>
      <c r="R851" t="s">
        <v>974</v>
      </c>
      <c r="S851" s="37" t="s">
        <v>1563</v>
      </c>
    </row>
    <row r="852" spans="1:19" ht="129.6" hidden="1" x14ac:dyDescent="0.3">
      <c r="A852" s="1">
        <v>45755</v>
      </c>
      <c r="B852" t="s">
        <v>16</v>
      </c>
      <c r="C852" t="s">
        <v>17</v>
      </c>
      <c r="D852" t="s">
        <v>18</v>
      </c>
      <c r="E852" t="s">
        <v>19</v>
      </c>
      <c r="F852" t="s">
        <v>30</v>
      </c>
      <c r="G852" t="s">
        <v>833</v>
      </c>
      <c r="H852" t="s">
        <v>22</v>
      </c>
      <c r="I852" t="s">
        <v>23</v>
      </c>
      <c r="J852" t="s">
        <v>24</v>
      </c>
      <c r="K852" t="s">
        <v>821</v>
      </c>
      <c r="L852">
        <v>1.5</v>
      </c>
      <c r="N852" s="2">
        <v>225</v>
      </c>
      <c r="O852" s="2">
        <v>337.5</v>
      </c>
      <c r="P852" s="2">
        <v>225</v>
      </c>
      <c r="Q852" t="s">
        <v>25</v>
      </c>
      <c r="R852" t="s">
        <v>974</v>
      </c>
      <c r="S852" s="3" t="s">
        <v>1564</v>
      </c>
    </row>
    <row r="853" spans="1:19" ht="57.6" hidden="1" x14ac:dyDescent="0.3">
      <c r="A853" s="1">
        <v>45755</v>
      </c>
      <c r="B853" t="s">
        <v>16</v>
      </c>
      <c r="C853" t="s">
        <v>17</v>
      </c>
      <c r="D853" t="s">
        <v>18</v>
      </c>
      <c r="E853" t="s">
        <v>19</v>
      </c>
      <c r="F853" t="s">
        <v>30</v>
      </c>
      <c r="G853" t="s">
        <v>35</v>
      </c>
      <c r="H853" t="s">
        <v>32</v>
      </c>
      <c r="I853" t="s">
        <v>23</v>
      </c>
      <c r="J853" t="s">
        <v>33</v>
      </c>
      <c r="K853" t="s">
        <v>821</v>
      </c>
      <c r="L853">
        <v>3</v>
      </c>
      <c r="N853" s="2">
        <v>225</v>
      </c>
      <c r="O853" s="2">
        <v>675</v>
      </c>
      <c r="P853" s="2">
        <v>225</v>
      </c>
      <c r="Q853" t="s">
        <v>25</v>
      </c>
      <c r="R853" t="s">
        <v>974</v>
      </c>
      <c r="S853" s="3" t="s">
        <v>1565</v>
      </c>
    </row>
    <row r="854" spans="1:19" ht="28.8" hidden="1" x14ac:dyDescent="0.3">
      <c r="A854" s="1">
        <v>45755</v>
      </c>
      <c r="B854" t="s">
        <v>16</v>
      </c>
      <c r="C854" t="s">
        <v>17</v>
      </c>
      <c r="D854" t="s">
        <v>18</v>
      </c>
      <c r="E854" t="s">
        <v>19</v>
      </c>
      <c r="F854" t="s">
        <v>30</v>
      </c>
      <c r="G854" t="s">
        <v>35</v>
      </c>
      <c r="H854" t="s">
        <v>22</v>
      </c>
      <c r="I854" t="s">
        <v>23</v>
      </c>
      <c r="J854" t="s">
        <v>24</v>
      </c>
      <c r="K854" t="s">
        <v>821</v>
      </c>
      <c r="L854">
        <v>0.5</v>
      </c>
      <c r="N854" s="2">
        <v>225</v>
      </c>
      <c r="O854" s="2">
        <v>112.5</v>
      </c>
      <c r="P854" s="2">
        <v>225</v>
      </c>
      <c r="Q854" t="s">
        <v>25</v>
      </c>
      <c r="R854" t="s">
        <v>974</v>
      </c>
      <c r="S854" s="3" t="s">
        <v>1566</v>
      </c>
    </row>
    <row r="855" spans="1:19" ht="57.6" hidden="1" x14ac:dyDescent="0.3">
      <c r="A855" s="1">
        <v>45755</v>
      </c>
      <c r="B855" t="s">
        <v>16</v>
      </c>
      <c r="C855" t="s">
        <v>17</v>
      </c>
      <c r="D855" t="s">
        <v>18</v>
      </c>
      <c r="E855" t="s">
        <v>19</v>
      </c>
      <c r="F855" t="s">
        <v>30</v>
      </c>
      <c r="G855" t="s">
        <v>35</v>
      </c>
      <c r="H855" t="s">
        <v>32</v>
      </c>
      <c r="I855" t="s">
        <v>23</v>
      </c>
      <c r="J855" t="s">
        <v>33</v>
      </c>
      <c r="K855" t="s">
        <v>821</v>
      </c>
      <c r="L855">
        <v>3.5</v>
      </c>
      <c r="N855" s="2">
        <v>225</v>
      </c>
      <c r="O855" s="2">
        <v>787.5</v>
      </c>
      <c r="P855" s="2">
        <v>225</v>
      </c>
      <c r="Q855" t="s">
        <v>25</v>
      </c>
      <c r="R855" t="s">
        <v>974</v>
      </c>
      <c r="S855" s="3" t="s">
        <v>1567</v>
      </c>
    </row>
    <row r="856" spans="1:19" ht="43.2" hidden="1" x14ac:dyDescent="0.3">
      <c r="A856" s="1">
        <v>45755</v>
      </c>
      <c r="B856" t="s">
        <v>16</v>
      </c>
      <c r="C856" t="s">
        <v>17</v>
      </c>
      <c r="D856" t="s">
        <v>18</v>
      </c>
      <c r="E856" t="s">
        <v>19</v>
      </c>
      <c r="F856" t="s">
        <v>30</v>
      </c>
      <c r="G856" t="s">
        <v>35</v>
      </c>
      <c r="H856" t="s">
        <v>36</v>
      </c>
      <c r="I856" t="s">
        <v>23</v>
      </c>
      <c r="J856" t="s">
        <v>37</v>
      </c>
      <c r="K856" t="s">
        <v>821</v>
      </c>
      <c r="L856">
        <v>0.5</v>
      </c>
      <c r="N856" s="2">
        <v>225</v>
      </c>
      <c r="O856" s="2">
        <v>112.5</v>
      </c>
      <c r="P856" s="2">
        <v>225</v>
      </c>
      <c r="Q856" t="s">
        <v>25</v>
      </c>
      <c r="R856" t="s">
        <v>974</v>
      </c>
      <c r="S856" s="3" t="s">
        <v>1568</v>
      </c>
    </row>
    <row r="857" spans="1:19" ht="28.8" hidden="1" x14ac:dyDescent="0.3">
      <c r="A857" s="1">
        <v>45755</v>
      </c>
      <c r="B857" t="s">
        <v>16</v>
      </c>
      <c r="C857" t="s">
        <v>17</v>
      </c>
      <c r="D857" t="s">
        <v>18</v>
      </c>
      <c r="E857" t="s">
        <v>19</v>
      </c>
      <c r="F857" t="s">
        <v>30</v>
      </c>
      <c r="G857" t="s">
        <v>35</v>
      </c>
      <c r="H857" t="s">
        <v>36</v>
      </c>
      <c r="I857" t="s">
        <v>23</v>
      </c>
      <c r="J857" t="s">
        <v>37</v>
      </c>
      <c r="K857" t="s">
        <v>821</v>
      </c>
      <c r="L857">
        <v>0.5</v>
      </c>
      <c r="N857" s="2">
        <v>225</v>
      </c>
      <c r="O857" s="2">
        <v>112.5</v>
      </c>
      <c r="P857" s="2">
        <v>225</v>
      </c>
      <c r="Q857" t="s">
        <v>25</v>
      </c>
      <c r="R857" t="s">
        <v>974</v>
      </c>
      <c r="S857" s="3" t="s">
        <v>1569</v>
      </c>
    </row>
    <row r="858" spans="1:19" ht="28.8" hidden="1" x14ac:dyDescent="0.3">
      <c r="A858" s="1">
        <v>45755</v>
      </c>
      <c r="B858" t="s">
        <v>16</v>
      </c>
      <c r="C858" t="s">
        <v>17</v>
      </c>
      <c r="D858" t="s">
        <v>18</v>
      </c>
      <c r="E858" t="s">
        <v>19</v>
      </c>
      <c r="F858" t="s">
        <v>30</v>
      </c>
      <c r="G858" t="s">
        <v>35</v>
      </c>
      <c r="H858" t="s">
        <v>53</v>
      </c>
      <c r="I858" t="s">
        <v>23</v>
      </c>
      <c r="J858" t="s">
        <v>54</v>
      </c>
      <c r="K858" t="s">
        <v>821</v>
      </c>
      <c r="L858">
        <v>0.5</v>
      </c>
      <c r="N858" s="2">
        <v>225</v>
      </c>
      <c r="O858" s="2">
        <v>112.5</v>
      </c>
      <c r="P858" s="2">
        <v>225</v>
      </c>
      <c r="Q858" t="s">
        <v>25</v>
      </c>
      <c r="R858" t="s">
        <v>974</v>
      </c>
      <c r="S858" s="3" t="s">
        <v>1570</v>
      </c>
    </row>
    <row r="859" spans="1:19" hidden="1" x14ac:dyDescent="0.3">
      <c r="A859" s="1"/>
      <c r="N859" s="2"/>
      <c r="O859" s="2"/>
      <c r="P859" s="2"/>
      <c r="S859"/>
    </row>
    <row r="860" spans="1:19" hidden="1" x14ac:dyDescent="0.3">
      <c r="A860" s="1"/>
      <c r="N860" s="2"/>
      <c r="O860" s="2"/>
      <c r="P860" s="2"/>
      <c r="S860"/>
    </row>
    <row r="861" spans="1:19" hidden="1" x14ac:dyDescent="0.3">
      <c r="A861" s="1"/>
      <c r="N861" s="2"/>
      <c r="O861" s="2"/>
      <c r="P861" s="2"/>
      <c r="S861"/>
    </row>
    <row r="862" spans="1:19" ht="28.8" hidden="1" x14ac:dyDescent="0.3">
      <c r="A862" s="1">
        <v>45755</v>
      </c>
      <c r="B862" t="s">
        <v>16</v>
      </c>
      <c r="C862" t="s">
        <v>17</v>
      </c>
      <c r="D862" t="s">
        <v>18</v>
      </c>
      <c r="E862" t="s">
        <v>19</v>
      </c>
      <c r="G862" t="s">
        <v>1551</v>
      </c>
      <c r="H862" t="s">
        <v>22</v>
      </c>
      <c r="I862" t="s">
        <v>23</v>
      </c>
      <c r="J862" t="s">
        <v>24</v>
      </c>
      <c r="K862" t="s">
        <v>859</v>
      </c>
      <c r="N862" s="2">
        <v>196.56</v>
      </c>
      <c r="O862" s="2">
        <v>196.56</v>
      </c>
      <c r="P862" s="2">
        <v>196.56</v>
      </c>
      <c r="Q862" t="s">
        <v>25</v>
      </c>
      <c r="R862" t="s">
        <v>974</v>
      </c>
      <c r="S862" s="3" t="s">
        <v>1571</v>
      </c>
    </row>
    <row r="863" spans="1:19" hidden="1" x14ac:dyDescent="0.3">
      <c r="A863" s="1"/>
      <c r="N863" s="2"/>
      <c r="O863" s="2"/>
      <c r="P863" s="2"/>
      <c r="S863"/>
    </row>
    <row r="864" spans="1:19" ht="57.6" hidden="1" x14ac:dyDescent="0.3">
      <c r="A864" s="1">
        <v>45755</v>
      </c>
      <c r="B864" t="s">
        <v>16</v>
      </c>
      <c r="C864" t="s">
        <v>17</v>
      </c>
      <c r="D864" t="s">
        <v>18</v>
      </c>
      <c r="E864" t="s">
        <v>19</v>
      </c>
      <c r="F864" t="s">
        <v>319</v>
      </c>
      <c r="G864" t="s">
        <v>320</v>
      </c>
      <c r="H864" t="s">
        <v>22</v>
      </c>
      <c r="I864" t="s">
        <v>23</v>
      </c>
      <c r="J864" t="s">
        <v>24</v>
      </c>
      <c r="K864" t="s">
        <v>821</v>
      </c>
      <c r="L864">
        <v>4</v>
      </c>
      <c r="N864" s="2">
        <v>184</v>
      </c>
      <c r="O864" s="2">
        <v>736</v>
      </c>
      <c r="P864" s="2">
        <v>184</v>
      </c>
      <c r="Q864" t="s">
        <v>25</v>
      </c>
      <c r="R864" t="s">
        <v>974</v>
      </c>
      <c r="S864" s="3" t="s">
        <v>1572</v>
      </c>
    </row>
    <row r="865" spans="1:19" ht="43.2" hidden="1" x14ac:dyDescent="0.3">
      <c r="A865" s="1">
        <v>45755</v>
      </c>
      <c r="B865" t="s">
        <v>16</v>
      </c>
      <c r="C865" t="s">
        <v>17</v>
      </c>
      <c r="D865" t="s">
        <v>18</v>
      </c>
      <c r="E865" t="s">
        <v>19</v>
      </c>
      <c r="F865" t="s">
        <v>319</v>
      </c>
      <c r="G865" t="s">
        <v>320</v>
      </c>
      <c r="H865" t="s">
        <v>22</v>
      </c>
      <c r="I865" t="s">
        <v>23</v>
      </c>
      <c r="J865" t="s">
        <v>24</v>
      </c>
      <c r="K865" t="s">
        <v>821</v>
      </c>
      <c r="L865">
        <v>4</v>
      </c>
      <c r="N865" s="2">
        <v>184</v>
      </c>
      <c r="O865" s="2">
        <v>736</v>
      </c>
      <c r="P865" s="2">
        <v>184</v>
      </c>
      <c r="Q865" t="s">
        <v>25</v>
      </c>
      <c r="R865" t="s">
        <v>974</v>
      </c>
      <c r="S865" s="3" t="s">
        <v>1573</v>
      </c>
    </row>
    <row r="866" spans="1:19" ht="43.2" hidden="1" x14ac:dyDescent="0.3">
      <c r="A866" s="1">
        <v>45755</v>
      </c>
      <c r="B866" t="s">
        <v>16</v>
      </c>
      <c r="C866" t="s">
        <v>17</v>
      </c>
      <c r="D866" t="s">
        <v>18</v>
      </c>
      <c r="E866" t="s">
        <v>19</v>
      </c>
      <c r="F866" t="s">
        <v>319</v>
      </c>
      <c r="G866" t="s">
        <v>327</v>
      </c>
      <c r="H866" t="s">
        <v>22</v>
      </c>
      <c r="I866" t="s">
        <v>23</v>
      </c>
      <c r="J866" t="s">
        <v>24</v>
      </c>
      <c r="K866" t="s">
        <v>821</v>
      </c>
      <c r="L866">
        <v>4</v>
      </c>
      <c r="N866" s="2">
        <v>184</v>
      </c>
      <c r="O866" s="2">
        <v>736</v>
      </c>
      <c r="P866" s="2">
        <v>184</v>
      </c>
      <c r="Q866" t="s">
        <v>25</v>
      </c>
      <c r="R866" t="s">
        <v>974</v>
      </c>
      <c r="S866" s="3" t="s">
        <v>1574</v>
      </c>
    </row>
    <row r="867" spans="1:19" ht="28.8" hidden="1" x14ac:dyDescent="0.3">
      <c r="A867" s="1">
        <v>45755</v>
      </c>
      <c r="B867" t="s">
        <v>16</v>
      </c>
      <c r="C867" t="s">
        <v>17</v>
      </c>
      <c r="D867" t="s">
        <v>18</v>
      </c>
      <c r="E867" t="s">
        <v>19</v>
      </c>
      <c r="F867" t="s">
        <v>319</v>
      </c>
      <c r="G867" t="s">
        <v>327</v>
      </c>
      <c r="H867" t="s">
        <v>32</v>
      </c>
      <c r="I867" t="s">
        <v>23</v>
      </c>
      <c r="J867" t="s">
        <v>33</v>
      </c>
      <c r="K867" t="s">
        <v>821</v>
      </c>
      <c r="L867">
        <v>1</v>
      </c>
      <c r="N867" s="2">
        <v>184</v>
      </c>
      <c r="O867" s="2">
        <v>184</v>
      </c>
      <c r="P867" s="2">
        <v>184</v>
      </c>
      <c r="Q867" t="s">
        <v>25</v>
      </c>
      <c r="R867" t="s">
        <v>974</v>
      </c>
      <c r="S867" s="3" t="s">
        <v>1575</v>
      </c>
    </row>
    <row r="868" spans="1:19" ht="57.6" hidden="1" x14ac:dyDescent="0.3">
      <c r="A868" s="1">
        <v>45755</v>
      </c>
      <c r="B868" t="s">
        <v>16</v>
      </c>
      <c r="C868" t="s">
        <v>17</v>
      </c>
      <c r="D868" t="s">
        <v>18</v>
      </c>
      <c r="E868" t="s">
        <v>19</v>
      </c>
      <c r="F868" t="s">
        <v>319</v>
      </c>
      <c r="G868" t="s">
        <v>327</v>
      </c>
      <c r="H868" t="s">
        <v>22</v>
      </c>
      <c r="I868" t="s">
        <v>23</v>
      </c>
      <c r="J868" t="s">
        <v>24</v>
      </c>
      <c r="K868" t="s">
        <v>821</v>
      </c>
      <c r="L868">
        <v>4</v>
      </c>
      <c r="N868" s="2">
        <v>184</v>
      </c>
      <c r="O868" s="2">
        <v>736</v>
      </c>
      <c r="P868" s="2">
        <v>184</v>
      </c>
      <c r="Q868" t="s">
        <v>25</v>
      </c>
      <c r="R868" t="s">
        <v>974</v>
      </c>
      <c r="S868" s="3" t="s">
        <v>1576</v>
      </c>
    </row>
    <row r="869" spans="1:19" ht="86.4" hidden="1" x14ac:dyDescent="0.3">
      <c r="A869" s="1">
        <v>45755</v>
      </c>
      <c r="B869" t="s">
        <v>16</v>
      </c>
      <c r="C869" t="s">
        <v>17</v>
      </c>
      <c r="D869" t="s">
        <v>18</v>
      </c>
      <c r="E869" t="s">
        <v>19</v>
      </c>
      <c r="F869" t="s">
        <v>319</v>
      </c>
      <c r="G869" t="s">
        <v>401</v>
      </c>
      <c r="H869" t="s">
        <v>22</v>
      </c>
      <c r="I869" t="s">
        <v>23</v>
      </c>
      <c r="J869" t="s">
        <v>24</v>
      </c>
      <c r="K869" t="s">
        <v>821</v>
      </c>
      <c r="L869">
        <v>2</v>
      </c>
      <c r="N869" s="2">
        <v>184</v>
      </c>
      <c r="O869" s="2">
        <v>368</v>
      </c>
      <c r="P869" s="2">
        <v>184</v>
      </c>
      <c r="Q869" t="s">
        <v>25</v>
      </c>
      <c r="R869" t="s">
        <v>974</v>
      </c>
      <c r="S869" s="3" t="s">
        <v>1577</v>
      </c>
    </row>
    <row r="870" spans="1:19" ht="72" hidden="1" x14ac:dyDescent="0.3">
      <c r="A870" s="1">
        <v>45755</v>
      </c>
      <c r="B870" t="s">
        <v>16</v>
      </c>
      <c r="C870" t="s">
        <v>17</v>
      </c>
      <c r="D870" t="s">
        <v>18</v>
      </c>
      <c r="E870" t="s">
        <v>19</v>
      </c>
      <c r="F870" t="s">
        <v>319</v>
      </c>
      <c r="G870" t="s">
        <v>401</v>
      </c>
      <c r="H870" t="s">
        <v>335</v>
      </c>
      <c r="I870" t="s">
        <v>23</v>
      </c>
      <c r="J870" t="s">
        <v>336</v>
      </c>
      <c r="K870" t="s">
        <v>821</v>
      </c>
      <c r="L870">
        <v>1</v>
      </c>
      <c r="N870" s="2">
        <v>184</v>
      </c>
      <c r="O870" s="2">
        <v>184</v>
      </c>
      <c r="P870" s="2">
        <v>184</v>
      </c>
      <c r="Q870" t="s">
        <v>25</v>
      </c>
      <c r="R870" t="s">
        <v>974</v>
      </c>
      <c r="S870" s="3" t="s">
        <v>1578</v>
      </c>
    </row>
    <row r="871" spans="1:19" ht="72" hidden="1" x14ac:dyDescent="0.3">
      <c r="A871" s="1">
        <v>45755</v>
      </c>
      <c r="B871" t="s">
        <v>16</v>
      </c>
      <c r="C871" t="s">
        <v>17</v>
      </c>
      <c r="D871" t="s">
        <v>18</v>
      </c>
      <c r="E871" t="s">
        <v>19</v>
      </c>
      <c r="F871" t="s">
        <v>319</v>
      </c>
      <c r="G871" t="s">
        <v>401</v>
      </c>
      <c r="H871" t="s">
        <v>22</v>
      </c>
      <c r="I871" t="s">
        <v>23</v>
      </c>
      <c r="J871" t="s">
        <v>24</v>
      </c>
      <c r="K871" t="s">
        <v>821</v>
      </c>
      <c r="L871">
        <v>2.5</v>
      </c>
      <c r="N871" s="2">
        <v>184</v>
      </c>
      <c r="O871" s="2">
        <v>460</v>
      </c>
      <c r="P871" s="2">
        <v>184</v>
      </c>
      <c r="Q871" t="s">
        <v>25</v>
      </c>
      <c r="R871" t="s">
        <v>974</v>
      </c>
      <c r="S871" s="3" t="s">
        <v>1579</v>
      </c>
    </row>
    <row r="872" spans="1:19" ht="86.4" hidden="1" x14ac:dyDescent="0.3">
      <c r="A872" s="1">
        <v>45755</v>
      </c>
      <c r="B872" t="s">
        <v>16</v>
      </c>
      <c r="C872" t="s">
        <v>17</v>
      </c>
      <c r="D872" t="s">
        <v>18</v>
      </c>
      <c r="E872" t="s">
        <v>19</v>
      </c>
      <c r="F872" t="s">
        <v>319</v>
      </c>
      <c r="G872" t="s">
        <v>401</v>
      </c>
      <c r="H872" t="s">
        <v>32</v>
      </c>
      <c r="I872" t="s">
        <v>23</v>
      </c>
      <c r="J872" t="s">
        <v>33</v>
      </c>
      <c r="K872" t="s">
        <v>821</v>
      </c>
      <c r="L872">
        <v>1</v>
      </c>
      <c r="N872" s="2">
        <v>184</v>
      </c>
      <c r="O872" s="2">
        <v>184</v>
      </c>
      <c r="P872" s="2">
        <v>184</v>
      </c>
      <c r="Q872" t="s">
        <v>25</v>
      </c>
      <c r="R872" t="s">
        <v>974</v>
      </c>
      <c r="S872" s="3" t="s">
        <v>1580</v>
      </c>
    </row>
    <row r="873" spans="1:19" ht="72" hidden="1" x14ac:dyDescent="0.3">
      <c r="A873" s="1">
        <v>45755</v>
      </c>
      <c r="B873" t="s">
        <v>16</v>
      </c>
      <c r="C873" t="s">
        <v>17</v>
      </c>
      <c r="D873" t="s">
        <v>18</v>
      </c>
      <c r="E873" t="s">
        <v>19</v>
      </c>
      <c r="F873" t="s">
        <v>319</v>
      </c>
      <c r="G873" t="s">
        <v>401</v>
      </c>
      <c r="H873" t="s">
        <v>335</v>
      </c>
      <c r="I873" t="s">
        <v>23</v>
      </c>
      <c r="J873" t="s">
        <v>336</v>
      </c>
      <c r="K873" t="s">
        <v>821</v>
      </c>
      <c r="L873">
        <v>1.5</v>
      </c>
      <c r="N873" s="2">
        <v>184</v>
      </c>
      <c r="O873" s="2">
        <v>276</v>
      </c>
      <c r="P873" s="2">
        <v>184</v>
      </c>
      <c r="Q873" t="s">
        <v>25</v>
      </c>
      <c r="R873" t="s">
        <v>974</v>
      </c>
      <c r="S873" s="3" t="s">
        <v>1581</v>
      </c>
    </row>
    <row r="874" spans="1:19" ht="57.6" hidden="1" x14ac:dyDescent="0.3">
      <c r="A874" s="1">
        <v>45755</v>
      </c>
      <c r="B874" t="s">
        <v>16</v>
      </c>
      <c r="C874" t="s">
        <v>17</v>
      </c>
      <c r="D874" t="s">
        <v>18</v>
      </c>
      <c r="E874" t="s">
        <v>19</v>
      </c>
      <c r="F874" t="s">
        <v>319</v>
      </c>
      <c r="G874" t="s">
        <v>401</v>
      </c>
      <c r="H874" t="s">
        <v>335</v>
      </c>
      <c r="I874" t="s">
        <v>23</v>
      </c>
      <c r="J874" t="s">
        <v>336</v>
      </c>
      <c r="K874" t="s">
        <v>821</v>
      </c>
      <c r="L874">
        <v>0.5</v>
      </c>
      <c r="N874" s="2">
        <v>184</v>
      </c>
      <c r="O874" s="2">
        <v>92</v>
      </c>
      <c r="P874" s="2">
        <v>184</v>
      </c>
      <c r="Q874" t="s">
        <v>25</v>
      </c>
      <c r="R874" t="s">
        <v>974</v>
      </c>
      <c r="S874" s="3" t="s">
        <v>1582</v>
      </c>
    </row>
    <row r="875" spans="1:19" ht="72" hidden="1" x14ac:dyDescent="0.3">
      <c r="A875" s="1">
        <v>45755</v>
      </c>
      <c r="B875" t="s">
        <v>16</v>
      </c>
      <c r="C875" t="s">
        <v>17</v>
      </c>
      <c r="D875" t="s">
        <v>18</v>
      </c>
      <c r="E875" t="s">
        <v>19</v>
      </c>
      <c r="F875" t="s">
        <v>319</v>
      </c>
      <c r="G875" t="s">
        <v>329</v>
      </c>
      <c r="H875" t="s">
        <v>67</v>
      </c>
      <c r="I875" t="s">
        <v>23</v>
      </c>
      <c r="J875" t="s">
        <v>68</v>
      </c>
      <c r="K875" t="s">
        <v>821</v>
      </c>
      <c r="L875">
        <v>1.5</v>
      </c>
      <c r="N875" s="2">
        <v>184</v>
      </c>
      <c r="O875" s="2">
        <v>276</v>
      </c>
      <c r="P875" s="2">
        <v>184</v>
      </c>
      <c r="Q875" t="s">
        <v>25</v>
      </c>
      <c r="R875" t="s">
        <v>974</v>
      </c>
      <c r="S875" s="3" t="s">
        <v>1583</v>
      </c>
    </row>
    <row r="876" spans="1:19" ht="57.6" hidden="1" x14ac:dyDescent="0.3">
      <c r="A876" s="1">
        <v>45755</v>
      </c>
      <c r="B876" t="s">
        <v>16</v>
      </c>
      <c r="C876" t="s">
        <v>17</v>
      </c>
      <c r="D876" t="s">
        <v>18</v>
      </c>
      <c r="E876" t="s">
        <v>19</v>
      </c>
      <c r="F876" t="s">
        <v>319</v>
      </c>
      <c r="G876" t="s">
        <v>329</v>
      </c>
      <c r="H876" t="s">
        <v>32</v>
      </c>
      <c r="I876" t="s">
        <v>23</v>
      </c>
      <c r="J876" t="s">
        <v>33</v>
      </c>
      <c r="K876" t="s">
        <v>821</v>
      </c>
      <c r="L876">
        <v>1.5</v>
      </c>
      <c r="N876" s="2">
        <v>184</v>
      </c>
      <c r="O876" s="2">
        <v>276</v>
      </c>
      <c r="P876" s="2">
        <v>184</v>
      </c>
      <c r="Q876" t="s">
        <v>25</v>
      </c>
      <c r="R876" t="s">
        <v>974</v>
      </c>
      <c r="S876" s="3" t="s">
        <v>1584</v>
      </c>
    </row>
    <row r="877" spans="1:19" hidden="1" x14ac:dyDescent="0.3">
      <c r="A877" s="1"/>
      <c r="N877" s="2"/>
      <c r="O877" s="2"/>
      <c r="P877" s="2"/>
      <c r="S877"/>
    </row>
    <row r="878" spans="1:19" hidden="1" x14ac:dyDescent="0.3">
      <c r="A878" s="1"/>
      <c r="N878" s="2"/>
      <c r="O878" s="2"/>
      <c r="P878" s="2"/>
      <c r="S878"/>
    </row>
    <row r="879" spans="1:19" hidden="1" x14ac:dyDescent="0.3">
      <c r="A879" s="1"/>
      <c r="N879" s="2"/>
      <c r="O879" s="2"/>
      <c r="P879" s="2"/>
      <c r="S879"/>
    </row>
    <row r="880" spans="1:19" hidden="1" x14ac:dyDescent="0.3">
      <c r="A880" s="1"/>
      <c r="N880" s="2"/>
      <c r="O880" s="2"/>
      <c r="P880" s="2"/>
      <c r="S880"/>
    </row>
    <row r="881" spans="1:19" hidden="1" x14ac:dyDescent="0.3">
      <c r="A881" s="1"/>
      <c r="N881" s="2"/>
      <c r="O881" s="2"/>
      <c r="P881" s="2"/>
      <c r="S881"/>
    </row>
    <row r="882" spans="1:19" hidden="1" x14ac:dyDescent="0.3">
      <c r="A882" s="1"/>
      <c r="N882" s="2"/>
      <c r="O882" s="2"/>
      <c r="P882" s="2"/>
      <c r="S882"/>
    </row>
    <row r="883" spans="1:19" hidden="1" x14ac:dyDescent="0.3">
      <c r="A883" s="1"/>
      <c r="N883" s="2"/>
      <c r="O883" s="2"/>
      <c r="P883" s="2"/>
      <c r="S883"/>
    </row>
    <row r="884" spans="1:19" ht="72" x14ac:dyDescent="0.3">
      <c r="A884" s="1">
        <v>45755</v>
      </c>
      <c r="B884" t="s">
        <v>16</v>
      </c>
      <c r="C884" t="s">
        <v>17</v>
      </c>
      <c r="D884" t="s">
        <v>18</v>
      </c>
      <c r="E884" t="s">
        <v>19</v>
      </c>
      <c r="F884" t="s">
        <v>532</v>
      </c>
      <c r="G884" t="s">
        <v>533</v>
      </c>
      <c r="H884" t="s">
        <v>53</v>
      </c>
      <c r="I884" t="s">
        <v>23</v>
      </c>
      <c r="J884" t="s">
        <v>54</v>
      </c>
      <c r="K884" t="s">
        <v>821</v>
      </c>
      <c r="L884">
        <v>4</v>
      </c>
      <c r="N884" s="2">
        <v>167</v>
      </c>
      <c r="O884" s="2">
        <v>668</v>
      </c>
      <c r="P884" s="2">
        <v>167</v>
      </c>
      <c r="Q884" t="s">
        <v>25</v>
      </c>
      <c r="R884" t="s">
        <v>974</v>
      </c>
      <c r="S884" s="37" t="s">
        <v>1585</v>
      </c>
    </row>
    <row r="885" spans="1:19" ht="43.2" hidden="1" x14ac:dyDescent="0.3">
      <c r="A885" s="1">
        <v>45755</v>
      </c>
      <c r="B885" t="s">
        <v>16</v>
      </c>
      <c r="C885" t="s">
        <v>17</v>
      </c>
      <c r="D885" t="s">
        <v>18</v>
      </c>
      <c r="E885" t="s">
        <v>19</v>
      </c>
      <c r="F885" t="s">
        <v>492</v>
      </c>
      <c r="G885" t="s">
        <v>872</v>
      </c>
      <c r="H885" t="s">
        <v>22</v>
      </c>
      <c r="I885" t="s">
        <v>23</v>
      </c>
      <c r="J885" t="s">
        <v>24</v>
      </c>
      <c r="K885" t="s">
        <v>821</v>
      </c>
      <c r="L885">
        <v>4</v>
      </c>
      <c r="N885" s="2">
        <v>167</v>
      </c>
      <c r="O885" s="2">
        <v>668</v>
      </c>
      <c r="P885" s="2">
        <v>167</v>
      </c>
      <c r="Q885" t="s">
        <v>25</v>
      </c>
      <c r="R885" t="s">
        <v>974</v>
      </c>
      <c r="S885" s="3" t="s">
        <v>1586</v>
      </c>
    </row>
    <row r="886" spans="1:19" ht="28.8" x14ac:dyDescent="0.3">
      <c r="A886" s="1">
        <v>45755</v>
      </c>
      <c r="B886" t="s">
        <v>16</v>
      </c>
      <c r="C886" t="s">
        <v>17</v>
      </c>
      <c r="D886" t="s">
        <v>18</v>
      </c>
      <c r="E886" t="s">
        <v>19</v>
      </c>
      <c r="F886" t="s">
        <v>492</v>
      </c>
      <c r="G886" t="s">
        <v>872</v>
      </c>
      <c r="H886" t="s">
        <v>22</v>
      </c>
      <c r="I886" t="s">
        <v>23</v>
      </c>
      <c r="J886" t="s">
        <v>24</v>
      </c>
      <c r="K886" t="s">
        <v>821</v>
      </c>
      <c r="L886">
        <v>4</v>
      </c>
      <c r="N886" s="2">
        <v>167</v>
      </c>
      <c r="O886" s="2">
        <v>668</v>
      </c>
      <c r="P886" s="2">
        <v>167</v>
      </c>
      <c r="Q886" t="s">
        <v>25</v>
      </c>
      <c r="R886" t="s">
        <v>974</v>
      </c>
      <c r="S886" s="37" t="s">
        <v>1587</v>
      </c>
    </row>
    <row r="887" spans="1:19" ht="72" hidden="1" x14ac:dyDescent="0.3">
      <c r="A887" s="1">
        <v>45755</v>
      </c>
      <c r="B887" t="s">
        <v>16</v>
      </c>
      <c r="C887" t="s">
        <v>17</v>
      </c>
      <c r="D887" t="s">
        <v>18</v>
      </c>
      <c r="E887" t="s">
        <v>19</v>
      </c>
      <c r="F887" t="s">
        <v>492</v>
      </c>
      <c r="G887" t="s">
        <v>862</v>
      </c>
      <c r="H887" t="s">
        <v>32</v>
      </c>
      <c r="I887" t="s">
        <v>23</v>
      </c>
      <c r="J887" t="s">
        <v>33</v>
      </c>
      <c r="K887" t="s">
        <v>821</v>
      </c>
      <c r="L887">
        <v>4</v>
      </c>
      <c r="N887" s="2">
        <v>167</v>
      </c>
      <c r="O887" s="2">
        <v>668</v>
      </c>
      <c r="P887" s="2">
        <v>167</v>
      </c>
      <c r="Q887" t="s">
        <v>25</v>
      </c>
      <c r="R887" t="s">
        <v>974</v>
      </c>
      <c r="S887" s="3" t="s">
        <v>1588</v>
      </c>
    </row>
    <row r="888" spans="1:19" ht="57.6" hidden="1" x14ac:dyDescent="0.3">
      <c r="A888" s="1">
        <v>45755</v>
      </c>
      <c r="B888" t="s">
        <v>16</v>
      </c>
      <c r="C888" t="s">
        <v>17</v>
      </c>
      <c r="D888" t="s">
        <v>18</v>
      </c>
      <c r="E888" t="s">
        <v>19</v>
      </c>
      <c r="F888" t="s">
        <v>492</v>
      </c>
      <c r="G888" t="s">
        <v>862</v>
      </c>
      <c r="H888" t="s">
        <v>32</v>
      </c>
      <c r="I888" t="s">
        <v>23</v>
      </c>
      <c r="J888" t="s">
        <v>33</v>
      </c>
      <c r="K888" t="s">
        <v>821</v>
      </c>
      <c r="L888">
        <v>4</v>
      </c>
      <c r="N888" s="2">
        <v>167</v>
      </c>
      <c r="O888" s="2">
        <v>668</v>
      </c>
      <c r="P888" s="2">
        <v>167</v>
      </c>
      <c r="Q888" t="s">
        <v>25</v>
      </c>
      <c r="R888" t="s">
        <v>974</v>
      </c>
      <c r="S888" s="3" t="s">
        <v>1589</v>
      </c>
    </row>
    <row r="889" spans="1:19" ht="28.8" hidden="1" x14ac:dyDescent="0.3">
      <c r="A889" s="1">
        <v>45755</v>
      </c>
      <c r="B889" t="s">
        <v>16</v>
      </c>
      <c r="C889" t="s">
        <v>17</v>
      </c>
      <c r="D889" t="s">
        <v>18</v>
      </c>
      <c r="E889" t="s">
        <v>19</v>
      </c>
      <c r="F889" t="s">
        <v>492</v>
      </c>
      <c r="G889" t="s">
        <v>1031</v>
      </c>
      <c r="H889" t="s">
        <v>32</v>
      </c>
      <c r="I889" t="s">
        <v>23</v>
      </c>
      <c r="J889" t="s">
        <v>33</v>
      </c>
      <c r="K889" t="s">
        <v>821</v>
      </c>
      <c r="L889">
        <v>1</v>
      </c>
      <c r="N889" s="2">
        <v>167</v>
      </c>
      <c r="O889" s="2">
        <v>167</v>
      </c>
      <c r="P889" s="2">
        <v>167</v>
      </c>
      <c r="Q889" t="s">
        <v>25</v>
      </c>
      <c r="R889" t="s">
        <v>974</v>
      </c>
      <c r="S889" s="3" t="s">
        <v>1590</v>
      </c>
    </row>
    <row r="890" spans="1:19" ht="28.8" hidden="1" x14ac:dyDescent="0.3">
      <c r="A890" s="1">
        <v>45755</v>
      </c>
      <c r="B890" t="s">
        <v>16</v>
      </c>
      <c r="C890" t="s">
        <v>17</v>
      </c>
      <c r="D890" t="s">
        <v>18</v>
      </c>
      <c r="E890" t="s">
        <v>19</v>
      </c>
      <c r="F890" t="s">
        <v>492</v>
      </c>
      <c r="G890" t="s">
        <v>1031</v>
      </c>
      <c r="H890" t="s">
        <v>75</v>
      </c>
      <c r="I890" t="s">
        <v>23</v>
      </c>
      <c r="J890" t="s">
        <v>76</v>
      </c>
      <c r="K890" t="s">
        <v>821</v>
      </c>
      <c r="L890">
        <v>1.5</v>
      </c>
      <c r="N890" s="2">
        <v>167</v>
      </c>
      <c r="O890" s="2">
        <v>250.5</v>
      </c>
      <c r="P890" s="2">
        <v>167</v>
      </c>
      <c r="Q890" t="s">
        <v>25</v>
      </c>
      <c r="R890" t="s">
        <v>974</v>
      </c>
      <c r="S890" s="3" t="s">
        <v>1591</v>
      </c>
    </row>
    <row r="891" spans="1:19" ht="43.2" hidden="1" x14ac:dyDescent="0.3">
      <c r="A891" s="1">
        <v>45755</v>
      </c>
      <c r="B891" t="s">
        <v>16</v>
      </c>
      <c r="C891" t="s">
        <v>17</v>
      </c>
      <c r="D891" t="s">
        <v>18</v>
      </c>
      <c r="E891" t="s">
        <v>19</v>
      </c>
      <c r="F891" t="s">
        <v>492</v>
      </c>
      <c r="G891" t="s">
        <v>1031</v>
      </c>
      <c r="H891" t="s">
        <v>32</v>
      </c>
      <c r="I891" t="s">
        <v>23</v>
      </c>
      <c r="J891" t="s">
        <v>33</v>
      </c>
      <c r="K891" t="s">
        <v>821</v>
      </c>
      <c r="L891">
        <v>1</v>
      </c>
      <c r="N891" s="2">
        <v>167</v>
      </c>
      <c r="O891" s="2">
        <v>167</v>
      </c>
      <c r="P891" s="2">
        <v>167</v>
      </c>
      <c r="Q891" t="s">
        <v>25</v>
      </c>
      <c r="R891" t="s">
        <v>974</v>
      </c>
      <c r="S891" s="3" t="s">
        <v>1186</v>
      </c>
    </row>
    <row r="892" spans="1:19" ht="43.2" hidden="1" x14ac:dyDescent="0.3">
      <c r="A892" s="1">
        <v>45755</v>
      </c>
      <c r="B892" t="s">
        <v>16</v>
      </c>
      <c r="C892" t="s">
        <v>17</v>
      </c>
      <c r="D892" t="s">
        <v>18</v>
      </c>
      <c r="E892" t="s">
        <v>19</v>
      </c>
      <c r="F892" t="s">
        <v>492</v>
      </c>
      <c r="G892" t="s">
        <v>1031</v>
      </c>
      <c r="H892" t="s">
        <v>75</v>
      </c>
      <c r="I892" t="s">
        <v>23</v>
      </c>
      <c r="J892" t="s">
        <v>76</v>
      </c>
      <c r="K892" t="s">
        <v>821</v>
      </c>
      <c r="L892">
        <v>2</v>
      </c>
      <c r="N892" s="2">
        <v>167</v>
      </c>
      <c r="O892" s="2">
        <v>334</v>
      </c>
      <c r="P892" s="2">
        <v>167</v>
      </c>
      <c r="Q892" t="s">
        <v>25</v>
      </c>
      <c r="R892" t="s">
        <v>974</v>
      </c>
      <c r="S892" s="3" t="s">
        <v>1180</v>
      </c>
    </row>
    <row r="893" spans="1:19" ht="28.8" hidden="1" x14ac:dyDescent="0.3">
      <c r="A893" s="1">
        <v>45755</v>
      </c>
      <c r="B893" t="s">
        <v>16</v>
      </c>
      <c r="C893" t="s">
        <v>17</v>
      </c>
      <c r="D893" t="s">
        <v>18</v>
      </c>
      <c r="E893" t="s">
        <v>19</v>
      </c>
      <c r="F893" t="s">
        <v>492</v>
      </c>
      <c r="G893" t="s">
        <v>1031</v>
      </c>
      <c r="H893" t="s">
        <v>75</v>
      </c>
      <c r="I893" t="s">
        <v>23</v>
      </c>
      <c r="J893" t="s">
        <v>76</v>
      </c>
      <c r="K893" t="s">
        <v>821</v>
      </c>
      <c r="L893">
        <v>1</v>
      </c>
      <c r="N893" s="2">
        <v>167</v>
      </c>
      <c r="O893" s="2">
        <v>167</v>
      </c>
      <c r="P893" s="2">
        <v>167</v>
      </c>
      <c r="Q893" t="s">
        <v>25</v>
      </c>
      <c r="R893" t="s">
        <v>974</v>
      </c>
      <c r="S893" s="3" t="s">
        <v>1591</v>
      </c>
    </row>
    <row r="894" spans="1:19" ht="43.2" hidden="1" x14ac:dyDescent="0.3">
      <c r="A894" s="1">
        <v>45755</v>
      </c>
      <c r="B894" t="s">
        <v>16</v>
      </c>
      <c r="C894" t="s">
        <v>17</v>
      </c>
      <c r="D894" t="s">
        <v>18</v>
      </c>
      <c r="E894" t="s">
        <v>19</v>
      </c>
      <c r="F894" t="s">
        <v>492</v>
      </c>
      <c r="G894" t="s">
        <v>1031</v>
      </c>
      <c r="H894" t="s">
        <v>75</v>
      </c>
      <c r="I894" t="s">
        <v>23</v>
      </c>
      <c r="J894" t="s">
        <v>76</v>
      </c>
      <c r="K894" t="s">
        <v>821</v>
      </c>
      <c r="L894">
        <v>1.5</v>
      </c>
      <c r="N894" s="2">
        <v>167</v>
      </c>
      <c r="O894" s="2">
        <v>250.5</v>
      </c>
      <c r="P894" s="2">
        <v>167</v>
      </c>
      <c r="Q894" t="s">
        <v>25</v>
      </c>
      <c r="R894" t="s">
        <v>974</v>
      </c>
      <c r="S894" s="3" t="s">
        <v>1180</v>
      </c>
    </row>
    <row r="895" spans="1:19" ht="28.8" hidden="1" x14ac:dyDescent="0.3">
      <c r="A895" s="1">
        <v>45755</v>
      </c>
      <c r="B895" t="s">
        <v>16</v>
      </c>
      <c r="C895" t="s">
        <v>17</v>
      </c>
      <c r="D895" t="s">
        <v>18</v>
      </c>
      <c r="E895" t="s">
        <v>19</v>
      </c>
      <c r="F895" t="s">
        <v>492</v>
      </c>
      <c r="G895" t="s">
        <v>1479</v>
      </c>
      <c r="H895" t="s">
        <v>22</v>
      </c>
      <c r="I895" t="s">
        <v>23</v>
      </c>
      <c r="J895" t="s">
        <v>24</v>
      </c>
      <c r="K895" t="s">
        <v>821</v>
      </c>
      <c r="L895">
        <v>1</v>
      </c>
      <c r="N895" s="2">
        <v>167</v>
      </c>
      <c r="O895" s="2">
        <v>167</v>
      </c>
      <c r="P895" s="2">
        <v>167</v>
      </c>
      <c r="Q895" t="s">
        <v>25</v>
      </c>
      <c r="R895" t="s">
        <v>974</v>
      </c>
      <c r="S895" s="3" t="s">
        <v>1592</v>
      </c>
    </row>
    <row r="896" spans="1:19" ht="43.2" hidden="1" x14ac:dyDescent="0.3">
      <c r="A896" s="1">
        <v>45755</v>
      </c>
      <c r="B896" t="s">
        <v>16</v>
      </c>
      <c r="C896" t="s">
        <v>17</v>
      </c>
      <c r="D896" t="s">
        <v>18</v>
      </c>
      <c r="E896" t="s">
        <v>19</v>
      </c>
      <c r="F896" t="s">
        <v>492</v>
      </c>
      <c r="G896" t="s">
        <v>1479</v>
      </c>
      <c r="H896" t="s">
        <v>67</v>
      </c>
      <c r="I896" t="s">
        <v>23</v>
      </c>
      <c r="J896" t="s">
        <v>68</v>
      </c>
      <c r="K896" t="s">
        <v>821</v>
      </c>
      <c r="L896">
        <v>2.5</v>
      </c>
      <c r="N896" s="2">
        <v>167</v>
      </c>
      <c r="O896" s="2">
        <v>417.5</v>
      </c>
      <c r="P896" s="2">
        <v>167</v>
      </c>
      <c r="Q896" t="s">
        <v>25</v>
      </c>
      <c r="R896" t="s">
        <v>974</v>
      </c>
      <c r="S896" s="3" t="s">
        <v>1593</v>
      </c>
    </row>
    <row r="897" spans="1:19" ht="43.2" hidden="1" x14ac:dyDescent="0.3">
      <c r="A897" s="1">
        <v>45755</v>
      </c>
      <c r="B897" t="s">
        <v>16</v>
      </c>
      <c r="C897" t="s">
        <v>17</v>
      </c>
      <c r="D897" t="s">
        <v>18</v>
      </c>
      <c r="E897" t="s">
        <v>19</v>
      </c>
      <c r="F897" t="s">
        <v>492</v>
      </c>
      <c r="G897" t="s">
        <v>1479</v>
      </c>
      <c r="H897" t="s">
        <v>32</v>
      </c>
      <c r="I897" t="s">
        <v>23</v>
      </c>
      <c r="J897" t="s">
        <v>33</v>
      </c>
      <c r="K897" t="s">
        <v>821</v>
      </c>
      <c r="L897">
        <v>1.5</v>
      </c>
      <c r="N897" s="2">
        <v>167</v>
      </c>
      <c r="O897" s="2">
        <v>250.5</v>
      </c>
      <c r="P897" s="2">
        <v>167</v>
      </c>
      <c r="Q897" t="s">
        <v>25</v>
      </c>
      <c r="R897" t="s">
        <v>974</v>
      </c>
      <c r="S897" s="3" t="s">
        <v>1594</v>
      </c>
    </row>
    <row r="898" spans="1:19" ht="43.2" hidden="1" x14ac:dyDescent="0.3">
      <c r="A898" s="1">
        <v>45755</v>
      </c>
      <c r="B898" t="s">
        <v>16</v>
      </c>
      <c r="C898" t="s">
        <v>17</v>
      </c>
      <c r="D898" t="s">
        <v>18</v>
      </c>
      <c r="E898" t="s">
        <v>19</v>
      </c>
      <c r="F898" t="s">
        <v>492</v>
      </c>
      <c r="G898" t="s">
        <v>1479</v>
      </c>
      <c r="H898" t="s">
        <v>32</v>
      </c>
      <c r="I898" t="s">
        <v>23</v>
      </c>
      <c r="J898" t="s">
        <v>33</v>
      </c>
      <c r="K898" t="s">
        <v>821</v>
      </c>
      <c r="L898">
        <v>1.5</v>
      </c>
      <c r="N898" s="2">
        <v>167</v>
      </c>
      <c r="O898" s="2">
        <v>250.5</v>
      </c>
      <c r="P898" s="2">
        <v>167</v>
      </c>
      <c r="Q898" t="s">
        <v>25</v>
      </c>
      <c r="R898" t="s">
        <v>974</v>
      </c>
      <c r="S898" s="3" t="s">
        <v>1595</v>
      </c>
    </row>
    <row r="899" spans="1:19" ht="28.8" hidden="1" x14ac:dyDescent="0.3">
      <c r="A899" s="1">
        <v>45755</v>
      </c>
      <c r="B899" t="s">
        <v>16</v>
      </c>
      <c r="C899" t="s">
        <v>17</v>
      </c>
      <c r="D899" t="s">
        <v>18</v>
      </c>
      <c r="E899" t="s">
        <v>19</v>
      </c>
      <c r="F899" t="s">
        <v>492</v>
      </c>
      <c r="G899" t="s">
        <v>1479</v>
      </c>
      <c r="H899" t="s">
        <v>32</v>
      </c>
      <c r="I899" t="s">
        <v>23</v>
      </c>
      <c r="J899" t="s">
        <v>33</v>
      </c>
      <c r="K899" t="s">
        <v>821</v>
      </c>
      <c r="L899">
        <v>1.5</v>
      </c>
      <c r="N899" s="2">
        <v>167</v>
      </c>
      <c r="O899" s="2">
        <v>250.5</v>
      </c>
      <c r="P899" s="2">
        <v>167</v>
      </c>
      <c r="Q899" t="s">
        <v>25</v>
      </c>
      <c r="R899" t="s">
        <v>974</v>
      </c>
      <c r="S899" s="3" t="s">
        <v>1596</v>
      </c>
    </row>
    <row r="900" spans="1:19" ht="57.6" hidden="1" x14ac:dyDescent="0.3">
      <c r="A900" s="1">
        <v>45755</v>
      </c>
      <c r="B900" t="s">
        <v>16</v>
      </c>
      <c r="C900" t="s">
        <v>17</v>
      </c>
      <c r="D900" t="s">
        <v>18</v>
      </c>
      <c r="E900" t="s">
        <v>19</v>
      </c>
      <c r="F900" t="s">
        <v>492</v>
      </c>
      <c r="G900" t="s">
        <v>1036</v>
      </c>
      <c r="H900" t="s">
        <v>22</v>
      </c>
      <c r="I900" t="s">
        <v>23</v>
      </c>
      <c r="J900" t="s">
        <v>24</v>
      </c>
      <c r="K900" t="s">
        <v>821</v>
      </c>
      <c r="L900">
        <v>3.75</v>
      </c>
      <c r="N900" s="2">
        <v>167</v>
      </c>
      <c r="O900" s="2">
        <v>626.25</v>
      </c>
      <c r="P900" s="2">
        <v>167</v>
      </c>
      <c r="Q900" t="s">
        <v>25</v>
      </c>
      <c r="R900" t="s">
        <v>974</v>
      </c>
      <c r="S900" s="3" t="s">
        <v>1597</v>
      </c>
    </row>
    <row r="901" spans="1:19" ht="115.2" hidden="1" x14ac:dyDescent="0.3">
      <c r="A901" s="1">
        <v>45755</v>
      </c>
      <c r="B901" t="s">
        <v>16</v>
      </c>
      <c r="C901" t="s">
        <v>17</v>
      </c>
      <c r="D901" t="s">
        <v>18</v>
      </c>
      <c r="E901" t="s">
        <v>19</v>
      </c>
      <c r="F901" t="s">
        <v>492</v>
      </c>
      <c r="G901" t="s">
        <v>1036</v>
      </c>
      <c r="H901" t="s">
        <v>22</v>
      </c>
      <c r="I901" t="s">
        <v>23</v>
      </c>
      <c r="J901" t="s">
        <v>24</v>
      </c>
      <c r="K901" t="s">
        <v>821</v>
      </c>
      <c r="L901">
        <v>3.5</v>
      </c>
      <c r="N901" s="2">
        <v>167</v>
      </c>
      <c r="O901" s="2">
        <v>584.5</v>
      </c>
      <c r="P901" s="2">
        <v>167</v>
      </c>
      <c r="Q901" t="s">
        <v>25</v>
      </c>
      <c r="R901" t="s">
        <v>974</v>
      </c>
      <c r="S901" s="3" t="s">
        <v>1598</v>
      </c>
    </row>
    <row r="902" spans="1:19" ht="57.6" hidden="1" x14ac:dyDescent="0.3">
      <c r="A902" s="1">
        <v>45755</v>
      </c>
      <c r="B902" t="s">
        <v>16</v>
      </c>
      <c r="C902" t="s">
        <v>17</v>
      </c>
      <c r="D902" t="s">
        <v>18</v>
      </c>
      <c r="E902" t="s">
        <v>19</v>
      </c>
      <c r="F902" t="s">
        <v>492</v>
      </c>
      <c r="G902" t="s">
        <v>1036</v>
      </c>
      <c r="H902" t="s">
        <v>22</v>
      </c>
      <c r="I902" t="s">
        <v>23</v>
      </c>
      <c r="J902" t="s">
        <v>24</v>
      </c>
      <c r="K902" t="s">
        <v>821</v>
      </c>
      <c r="L902">
        <v>1.75</v>
      </c>
      <c r="N902" s="2">
        <v>167</v>
      </c>
      <c r="O902" s="2">
        <v>292.25</v>
      </c>
      <c r="P902" s="2">
        <v>167</v>
      </c>
      <c r="Q902" t="s">
        <v>25</v>
      </c>
      <c r="R902" t="s">
        <v>974</v>
      </c>
      <c r="S902" s="3" t="s">
        <v>1599</v>
      </c>
    </row>
    <row r="903" spans="1:19" ht="43.2" hidden="1" x14ac:dyDescent="0.3">
      <c r="A903" s="1">
        <v>45755</v>
      </c>
      <c r="B903" t="s">
        <v>16</v>
      </c>
      <c r="C903" t="s">
        <v>17</v>
      </c>
      <c r="D903" t="s">
        <v>18</v>
      </c>
      <c r="E903" t="s">
        <v>19</v>
      </c>
      <c r="F903" t="s">
        <v>492</v>
      </c>
      <c r="G903" t="s">
        <v>1041</v>
      </c>
      <c r="H903" t="s">
        <v>53</v>
      </c>
      <c r="I903" t="s">
        <v>23</v>
      </c>
      <c r="J903" t="s">
        <v>54</v>
      </c>
      <c r="K903" t="s">
        <v>821</v>
      </c>
      <c r="L903">
        <v>4</v>
      </c>
      <c r="N903" s="2">
        <v>167</v>
      </c>
      <c r="O903" s="2">
        <v>668</v>
      </c>
      <c r="P903" s="2">
        <v>167</v>
      </c>
      <c r="Q903" t="s">
        <v>25</v>
      </c>
      <c r="R903" t="s">
        <v>974</v>
      </c>
      <c r="S903" s="3" t="s">
        <v>1600</v>
      </c>
    </row>
    <row r="904" spans="1:19" ht="57.6" hidden="1" x14ac:dyDescent="0.3">
      <c r="A904" s="1">
        <v>45755</v>
      </c>
      <c r="B904" t="s">
        <v>16</v>
      </c>
      <c r="C904" t="s">
        <v>17</v>
      </c>
      <c r="D904" t="s">
        <v>18</v>
      </c>
      <c r="E904" t="s">
        <v>19</v>
      </c>
      <c r="F904" t="s">
        <v>492</v>
      </c>
      <c r="G904" t="s">
        <v>1041</v>
      </c>
      <c r="H904" t="s">
        <v>53</v>
      </c>
      <c r="I904" t="s">
        <v>23</v>
      </c>
      <c r="J904" t="s">
        <v>54</v>
      </c>
      <c r="K904" t="s">
        <v>821</v>
      </c>
      <c r="L904">
        <v>0.75</v>
      </c>
      <c r="N904" s="2">
        <v>167</v>
      </c>
      <c r="O904" s="2">
        <v>125.25</v>
      </c>
      <c r="P904" s="2">
        <v>167</v>
      </c>
      <c r="Q904" t="s">
        <v>25</v>
      </c>
      <c r="R904" t="s">
        <v>974</v>
      </c>
      <c r="S904" s="3" t="s">
        <v>1044</v>
      </c>
    </row>
    <row r="905" spans="1:19" ht="57.6" hidden="1" x14ac:dyDescent="0.3">
      <c r="A905" s="1">
        <v>45755</v>
      </c>
      <c r="B905" t="s">
        <v>16</v>
      </c>
      <c r="C905" t="s">
        <v>17</v>
      </c>
      <c r="D905" t="s">
        <v>18</v>
      </c>
      <c r="E905" t="s">
        <v>19</v>
      </c>
      <c r="F905" t="s">
        <v>492</v>
      </c>
      <c r="G905" t="s">
        <v>1041</v>
      </c>
      <c r="H905" t="s">
        <v>53</v>
      </c>
      <c r="I905" t="s">
        <v>23</v>
      </c>
      <c r="J905" t="s">
        <v>54</v>
      </c>
      <c r="K905" t="s">
        <v>821</v>
      </c>
      <c r="L905">
        <v>4</v>
      </c>
      <c r="N905" s="2">
        <v>167</v>
      </c>
      <c r="O905" s="2">
        <v>668</v>
      </c>
      <c r="P905" s="2">
        <v>167</v>
      </c>
      <c r="Q905" t="s">
        <v>25</v>
      </c>
      <c r="R905" t="s">
        <v>974</v>
      </c>
      <c r="S905" s="3" t="s">
        <v>1601</v>
      </c>
    </row>
    <row r="906" spans="1:19" ht="43.2" hidden="1" x14ac:dyDescent="0.3">
      <c r="A906" s="1">
        <v>45755</v>
      </c>
      <c r="B906" t="s">
        <v>16</v>
      </c>
      <c r="C906" t="s">
        <v>17</v>
      </c>
      <c r="D906" t="s">
        <v>18</v>
      </c>
      <c r="E906" t="s">
        <v>19</v>
      </c>
      <c r="F906" t="s">
        <v>492</v>
      </c>
      <c r="G906" t="s">
        <v>1041</v>
      </c>
      <c r="H906" t="s">
        <v>32</v>
      </c>
      <c r="I906" t="s">
        <v>23</v>
      </c>
      <c r="J906" t="s">
        <v>33</v>
      </c>
      <c r="K906" t="s">
        <v>821</v>
      </c>
      <c r="L906">
        <v>0.5</v>
      </c>
      <c r="N906" s="2">
        <v>167</v>
      </c>
      <c r="O906" s="2">
        <v>83.5</v>
      </c>
      <c r="P906" s="2">
        <v>167</v>
      </c>
      <c r="Q906" t="s">
        <v>25</v>
      </c>
      <c r="R906" t="s">
        <v>974</v>
      </c>
      <c r="S906" s="3" t="s">
        <v>1376</v>
      </c>
    </row>
    <row r="907" spans="1:19" ht="43.2" hidden="1" x14ac:dyDescent="0.3">
      <c r="A907" s="1">
        <v>45755</v>
      </c>
      <c r="B907" t="s">
        <v>16</v>
      </c>
      <c r="C907" t="s">
        <v>17</v>
      </c>
      <c r="D907" t="s">
        <v>18</v>
      </c>
      <c r="E907" t="s">
        <v>19</v>
      </c>
      <c r="F907" t="s">
        <v>492</v>
      </c>
      <c r="G907" t="s">
        <v>493</v>
      </c>
      <c r="H907" t="s">
        <v>67</v>
      </c>
      <c r="I907" t="s">
        <v>23</v>
      </c>
      <c r="J907" t="s">
        <v>68</v>
      </c>
      <c r="K907" t="s">
        <v>821</v>
      </c>
      <c r="L907">
        <v>1.75</v>
      </c>
      <c r="N907" s="2">
        <v>167</v>
      </c>
      <c r="O907" s="2">
        <v>292.25</v>
      </c>
      <c r="P907" s="2">
        <v>167</v>
      </c>
      <c r="Q907" t="s">
        <v>25</v>
      </c>
      <c r="R907" t="s">
        <v>974</v>
      </c>
      <c r="S907" s="3" t="s">
        <v>1602</v>
      </c>
    </row>
    <row r="908" spans="1:19" ht="28.8" hidden="1" x14ac:dyDescent="0.3">
      <c r="A908" s="1">
        <v>45755</v>
      </c>
      <c r="B908" t="s">
        <v>16</v>
      </c>
      <c r="C908" t="s">
        <v>17</v>
      </c>
      <c r="D908" t="s">
        <v>18</v>
      </c>
      <c r="E908" t="s">
        <v>19</v>
      </c>
      <c r="F908" t="s">
        <v>492</v>
      </c>
      <c r="G908" t="s">
        <v>493</v>
      </c>
      <c r="H908" t="s">
        <v>67</v>
      </c>
      <c r="I908" t="s">
        <v>23</v>
      </c>
      <c r="J908" t="s">
        <v>68</v>
      </c>
      <c r="K908" t="s">
        <v>821</v>
      </c>
      <c r="L908">
        <v>4</v>
      </c>
      <c r="N908" s="2">
        <v>167</v>
      </c>
      <c r="O908" s="2">
        <v>668</v>
      </c>
      <c r="P908" s="2">
        <v>167</v>
      </c>
      <c r="Q908" t="s">
        <v>25</v>
      </c>
      <c r="R908" t="s">
        <v>974</v>
      </c>
      <c r="S908" s="3" t="s">
        <v>1603</v>
      </c>
    </row>
    <row r="909" spans="1:19" ht="43.2" hidden="1" x14ac:dyDescent="0.3">
      <c r="A909" s="1">
        <v>45755</v>
      </c>
      <c r="B909" t="s">
        <v>16</v>
      </c>
      <c r="C909" t="s">
        <v>17</v>
      </c>
      <c r="D909" t="s">
        <v>18</v>
      </c>
      <c r="E909" t="s">
        <v>19</v>
      </c>
      <c r="F909" t="s">
        <v>492</v>
      </c>
      <c r="G909" t="s">
        <v>493</v>
      </c>
      <c r="H909" t="s">
        <v>67</v>
      </c>
      <c r="I909" t="s">
        <v>23</v>
      </c>
      <c r="J909" t="s">
        <v>68</v>
      </c>
      <c r="K909" t="s">
        <v>821</v>
      </c>
      <c r="L909">
        <v>4</v>
      </c>
      <c r="N909" s="2">
        <v>167</v>
      </c>
      <c r="O909" s="2">
        <v>668</v>
      </c>
      <c r="P909" s="2">
        <v>167</v>
      </c>
      <c r="Q909" t="s">
        <v>25</v>
      </c>
      <c r="R909" t="s">
        <v>974</v>
      </c>
      <c r="S909" s="3" t="s">
        <v>1604</v>
      </c>
    </row>
    <row r="910" spans="1:19" ht="43.2" hidden="1" x14ac:dyDescent="0.3">
      <c r="A910" s="1">
        <v>45755</v>
      </c>
      <c r="B910" t="s">
        <v>16</v>
      </c>
      <c r="C910" t="s">
        <v>17</v>
      </c>
      <c r="D910" t="s">
        <v>18</v>
      </c>
      <c r="E910" t="s">
        <v>19</v>
      </c>
      <c r="F910" t="s">
        <v>492</v>
      </c>
      <c r="G910" t="s">
        <v>1053</v>
      </c>
      <c r="H910" t="s">
        <v>32</v>
      </c>
      <c r="I910" t="s">
        <v>23</v>
      </c>
      <c r="J910" t="s">
        <v>33</v>
      </c>
      <c r="K910" t="s">
        <v>821</v>
      </c>
      <c r="L910">
        <v>0.75</v>
      </c>
      <c r="N910" s="2">
        <v>167</v>
      </c>
      <c r="O910" s="2">
        <v>125.25</v>
      </c>
      <c r="P910" s="2">
        <v>167</v>
      </c>
      <c r="Q910" t="s">
        <v>25</v>
      </c>
      <c r="R910" t="s">
        <v>974</v>
      </c>
      <c r="S910" s="3" t="s">
        <v>1501</v>
      </c>
    </row>
    <row r="911" spans="1:19" ht="43.2" hidden="1" x14ac:dyDescent="0.3">
      <c r="A911" s="1">
        <v>45755</v>
      </c>
      <c r="B911" t="s">
        <v>16</v>
      </c>
      <c r="C911" t="s">
        <v>17</v>
      </c>
      <c r="D911" t="s">
        <v>18</v>
      </c>
      <c r="E911" t="s">
        <v>19</v>
      </c>
      <c r="F911" t="s">
        <v>492</v>
      </c>
      <c r="G911" t="s">
        <v>1053</v>
      </c>
      <c r="H911" t="s">
        <v>36</v>
      </c>
      <c r="I911" t="s">
        <v>23</v>
      </c>
      <c r="J911" t="s">
        <v>37</v>
      </c>
      <c r="K911" t="s">
        <v>821</v>
      </c>
      <c r="L911">
        <v>1.25</v>
      </c>
      <c r="N911" s="2">
        <v>167</v>
      </c>
      <c r="O911" s="2">
        <v>208.75</v>
      </c>
      <c r="P911" s="2">
        <v>167</v>
      </c>
      <c r="Q911" t="s">
        <v>25</v>
      </c>
      <c r="R911" t="s">
        <v>974</v>
      </c>
      <c r="S911" s="3" t="s">
        <v>1605</v>
      </c>
    </row>
    <row r="912" spans="1:19" ht="28.8" hidden="1" x14ac:dyDescent="0.3">
      <c r="A912" s="1">
        <v>45755</v>
      </c>
      <c r="B912" t="s">
        <v>16</v>
      </c>
      <c r="C912" t="s">
        <v>17</v>
      </c>
      <c r="D912" t="s">
        <v>18</v>
      </c>
      <c r="E912" t="s">
        <v>19</v>
      </c>
      <c r="F912" t="s">
        <v>492</v>
      </c>
      <c r="G912" t="s">
        <v>1053</v>
      </c>
      <c r="H912" t="s">
        <v>36</v>
      </c>
      <c r="I912" t="s">
        <v>23</v>
      </c>
      <c r="J912" t="s">
        <v>37</v>
      </c>
      <c r="K912" t="s">
        <v>821</v>
      </c>
      <c r="L912">
        <v>1.5</v>
      </c>
      <c r="N912" s="2">
        <v>167</v>
      </c>
      <c r="O912" s="2">
        <v>250.5</v>
      </c>
      <c r="P912" s="2">
        <v>167</v>
      </c>
      <c r="Q912" t="s">
        <v>25</v>
      </c>
      <c r="R912" t="s">
        <v>974</v>
      </c>
      <c r="S912" s="3" t="s">
        <v>1606</v>
      </c>
    </row>
    <row r="913" spans="1:19" ht="43.2" hidden="1" x14ac:dyDescent="0.3">
      <c r="A913" s="1">
        <v>45755</v>
      </c>
      <c r="B913" t="s">
        <v>16</v>
      </c>
      <c r="C913" t="s">
        <v>17</v>
      </c>
      <c r="D913" t="s">
        <v>18</v>
      </c>
      <c r="E913" t="s">
        <v>19</v>
      </c>
      <c r="F913" t="s">
        <v>492</v>
      </c>
      <c r="G913" t="s">
        <v>1053</v>
      </c>
      <c r="H913" t="s">
        <v>32</v>
      </c>
      <c r="I913" t="s">
        <v>23</v>
      </c>
      <c r="J913" t="s">
        <v>33</v>
      </c>
      <c r="K913" t="s">
        <v>821</v>
      </c>
      <c r="L913">
        <v>2</v>
      </c>
      <c r="N913" s="2">
        <v>167</v>
      </c>
      <c r="O913" s="2">
        <v>334</v>
      </c>
      <c r="P913" s="2">
        <v>167</v>
      </c>
      <c r="Q913" t="s">
        <v>25</v>
      </c>
      <c r="R913" t="s">
        <v>974</v>
      </c>
      <c r="S913" s="3" t="s">
        <v>1607</v>
      </c>
    </row>
    <row r="914" spans="1:19" ht="57.6" hidden="1" x14ac:dyDescent="0.3">
      <c r="A914" s="1">
        <v>45755</v>
      </c>
      <c r="B914" t="s">
        <v>16</v>
      </c>
      <c r="C914" t="s">
        <v>17</v>
      </c>
      <c r="D914" t="s">
        <v>18</v>
      </c>
      <c r="E914" t="s">
        <v>19</v>
      </c>
      <c r="F914" t="s">
        <v>492</v>
      </c>
      <c r="G914" t="s">
        <v>1053</v>
      </c>
      <c r="H914" t="s">
        <v>32</v>
      </c>
      <c r="I914" t="s">
        <v>23</v>
      </c>
      <c r="J914" t="s">
        <v>33</v>
      </c>
      <c r="K914" t="s">
        <v>821</v>
      </c>
      <c r="L914">
        <v>1.5</v>
      </c>
      <c r="N914" s="2">
        <v>167</v>
      </c>
      <c r="O914" s="2">
        <v>250.5</v>
      </c>
      <c r="P914" s="2">
        <v>167</v>
      </c>
      <c r="Q914" t="s">
        <v>25</v>
      </c>
      <c r="R914" t="s">
        <v>974</v>
      </c>
      <c r="S914" s="3" t="s">
        <v>1608</v>
      </c>
    </row>
    <row r="915" spans="1:19" ht="28.8" hidden="1" x14ac:dyDescent="0.3">
      <c r="A915" s="1">
        <v>45755</v>
      </c>
      <c r="B915" t="s">
        <v>16</v>
      </c>
      <c r="C915" t="s">
        <v>17</v>
      </c>
      <c r="D915" t="s">
        <v>18</v>
      </c>
      <c r="E915" t="s">
        <v>19</v>
      </c>
      <c r="F915" t="s">
        <v>492</v>
      </c>
      <c r="G915" t="s">
        <v>1053</v>
      </c>
      <c r="H915" t="s">
        <v>36</v>
      </c>
      <c r="I915" t="s">
        <v>23</v>
      </c>
      <c r="J915" t="s">
        <v>37</v>
      </c>
      <c r="K915" t="s">
        <v>821</v>
      </c>
      <c r="L915">
        <v>1</v>
      </c>
      <c r="N915" s="2">
        <v>167</v>
      </c>
      <c r="O915" s="2">
        <v>167</v>
      </c>
      <c r="P915" s="2">
        <v>167</v>
      </c>
      <c r="Q915" t="s">
        <v>25</v>
      </c>
      <c r="R915" t="s">
        <v>974</v>
      </c>
      <c r="S915" s="3" t="s">
        <v>1609</v>
      </c>
    </row>
    <row r="916" spans="1:19" ht="57.6" hidden="1" x14ac:dyDescent="0.3">
      <c r="A916" s="1">
        <v>45755</v>
      </c>
      <c r="B916" t="s">
        <v>16</v>
      </c>
      <c r="C916" t="s">
        <v>17</v>
      </c>
      <c r="D916" t="s">
        <v>18</v>
      </c>
      <c r="E916" t="s">
        <v>19</v>
      </c>
      <c r="F916" t="s">
        <v>489</v>
      </c>
      <c r="G916" t="s">
        <v>490</v>
      </c>
      <c r="H916" t="s">
        <v>22</v>
      </c>
      <c r="I916" t="s">
        <v>23</v>
      </c>
      <c r="J916" t="s">
        <v>24</v>
      </c>
      <c r="K916" t="s">
        <v>821</v>
      </c>
      <c r="L916">
        <v>3.5</v>
      </c>
      <c r="N916" s="2">
        <v>167</v>
      </c>
      <c r="O916" s="2">
        <v>584.5</v>
      </c>
      <c r="P916" s="2">
        <v>167</v>
      </c>
      <c r="Q916" t="s">
        <v>25</v>
      </c>
      <c r="R916" t="s">
        <v>974</v>
      </c>
      <c r="S916" s="3" t="s">
        <v>1610</v>
      </c>
    </row>
    <row r="917" spans="1:19" ht="57.6" hidden="1" x14ac:dyDescent="0.3">
      <c r="A917" s="1">
        <v>45755</v>
      </c>
      <c r="B917" t="s">
        <v>16</v>
      </c>
      <c r="C917" t="s">
        <v>17</v>
      </c>
      <c r="D917" t="s">
        <v>18</v>
      </c>
      <c r="E917" t="s">
        <v>19</v>
      </c>
      <c r="F917" t="s">
        <v>489</v>
      </c>
      <c r="G917" t="s">
        <v>490</v>
      </c>
      <c r="H917" t="s">
        <v>22</v>
      </c>
      <c r="I917" t="s">
        <v>23</v>
      </c>
      <c r="J917" t="s">
        <v>24</v>
      </c>
      <c r="K917" t="s">
        <v>821</v>
      </c>
      <c r="L917">
        <v>4</v>
      </c>
      <c r="N917" s="2">
        <v>167</v>
      </c>
      <c r="O917" s="2">
        <v>668</v>
      </c>
      <c r="P917" s="2">
        <v>167</v>
      </c>
      <c r="Q917" t="s">
        <v>25</v>
      </c>
      <c r="R917" t="s">
        <v>974</v>
      </c>
      <c r="S917" s="3" t="s">
        <v>1610</v>
      </c>
    </row>
    <row r="918" spans="1:19" ht="86.4" x14ac:dyDescent="0.3">
      <c r="A918" s="1">
        <v>45755</v>
      </c>
      <c r="B918" t="s">
        <v>16</v>
      </c>
      <c r="C918" t="s">
        <v>17</v>
      </c>
      <c r="D918" t="s">
        <v>18</v>
      </c>
      <c r="E918" t="s">
        <v>19</v>
      </c>
      <c r="F918" t="s">
        <v>532</v>
      </c>
      <c r="G918" t="s">
        <v>533</v>
      </c>
      <c r="H918" t="s">
        <v>53</v>
      </c>
      <c r="I918" t="s">
        <v>23</v>
      </c>
      <c r="J918" t="s">
        <v>54</v>
      </c>
      <c r="K918" t="s">
        <v>821</v>
      </c>
      <c r="L918">
        <v>4</v>
      </c>
      <c r="N918" s="2">
        <v>167</v>
      </c>
      <c r="O918" s="2">
        <v>668</v>
      </c>
      <c r="P918" s="2">
        <v>167</v>
      </c>
      <c r="Q918" t="s">
        <v>25</v>
      </c>
      <c r="R918" t="s">
        <v>974</v>
      </c>
      <c r="S918" s="37" t="s">
        <v>1611</v>
      </c>
    </row>
    <row r="919" spans="1:19" hidden="1" x14ac:dyDescent="0.3">
      <c r="A919" s="1"/>
      <c r="N919" s="2"/>
      <c r="O919" s="2"/>
      <c r="P919" s="2"/>
      <c r="S919"/>
    </row>
    <row r="920" spans="1:19" ht="115.2" hidden="1" x14ac:dyDescent="0.3">
      <c r="A920" s="1">
        <v>45755</v>
      </c>
      <c r="B920" t="s">
        <v>16</v>
      </c>
      <c r="C920" t="s">
        <v>17</v>
      </c>
      <c r="D920" t="s">
        <v>18</v>
      </c>
      <c r="E920" t="s">
        <v>19</v>
      </c>
      <c r="F920" t="s">
        <v>604</v>
      </c>
      <c r="G920" t="s">
        <v>605</v>
      </c>
      <c r="H920" t="s">
        <v>606</v>
      </c>
      <c r="I920" t="s">
        <v>23</v>
      </c>
      <c r="J920" t="s">
        <v>607</v>
      </c>
      <c r="K920" t="s">
        <v>821</v>
      </c>
      <c r="L920">
        <v>2.5</v>
      </c>
      <c r="N920" s="2">
        <v>164</v>
      </c>
      <c r="O920" s="2">
        <v>410</v>
      </c>
      <c r="P920" s="2">
        <v>164</v>
      </c>
      <c r="Q920" t="s">
        <v>25</v>
      </c>
      <c r="R920" t="s">
        <v>974</v>
      </c>
      <c r="S920" s="3" t="s">
        <v>1612</v>
      </c>
    </row>
    <row r="921" spans="1:19" ht="72" hidden="1" x14ac:dyDescent="0.3">
      <c r="A921" s="1">
        <v>45755</v>
      </c>
      <c r="B921" t="s">
        <v>16</v>
      </c>
      <c r="C921" t="s">
        <v>17</v>
      </c>
      <c r="D921" t="s">
        <v>18</v>
      </c>
      <c r="E921" t="s">
        <v>19</v>
      </c>
      <c r="F921" t="s">
        <v>604</v>
      </c>
      <c r="G921" t="s">
        <v>605</v>
      </c>
      <c r="H921" t="s">
        <v>32</v>
      </c>
      <c r="I921" t="s">
        <v>23</v>
      </c>
      <c r="J921" t="s">
        <v>33</v>
      </c>
      <c r="K921" t="s">
        <v>821</v>
      </c>
      <c r="L921">
        <v>0.5</v>
      </c>
      <c r="N921" s="2">
        <v>164</v>
      </c>
      <c r="O921" s="2">
        <v>82</v>
      </c>
      <c r="P921" s="2">
        <v>164</v>
      </c>
      <c r="Q921" t="s">
        <v>25</v>
      </c>
      <c r="R921" t="s">
        <v>974</v>
      </c>
      <c r="S921" s="3" t="s">
        <v>1613</v>
      </c>
    </row>
    <row r="922" spans="1:19" ht="72" hidden="1" x14ac:dyDescent="0.3">
      <c r="A922" s="1">
        <v>45755</v>
      </c>
      <c r="B922" t="s">
        <v>16</v>
      </c>
      <c r="C922" t="s">
        <v>17</v>
      </c>
      <c r="D922" t="s">
        <v>18</v>
      </c>
      <c r="E922" t="s">
        <v>19</v>
      </c>
      <c r="F922" t="s">
        <v>604</v>
      </c>
      <c r="G922" t="s">
        <v>605</v>
      </c>
      <c r="H922" t="s">
        <v>606</v>
      </c>
      <c r="I922" t="s">
        <v>23</v>
      </c>
      <c r="J922" t="s">
        <v>607</v>
      </c>
      <c r="K922" t="s">
        <v>821</v>
      </c>
      <c r="L922">
        <v>0.5</v>
      </c>
      <c r="N922" s="2">
        <v>164</v>
      </c>
      <c r="O922" s="2">
        <v>82</v>
      </c>
      <c r="P922" s="2">
        <v>164</v>
      </c>
      <c r="Q922" t="s">
        <v>25</v>
      </c>
      <c r="R922" t="s">
        <v>974</v>
      </c>
      <c r="S922" s="3" t="s">
        <v>1614</v>
      </c>
    </row>
    <row r="923" spans="1:19" ht="57.6" x14ac:dyDescent="0.3">
      <c r="A923" s="1">
        <v>45755</v>
      </c>
      <c r="B923" t="s">
        <v>16</v>
      </c>
      <c r="C923" t="s">
        <v>17</v>
      </c>
      <c r="D923" t="s">
        <v>18</v>
      </c>
      <c r="E923" t="s">
        <v>19</v>
      </c>
      <c r="F923" t="s">
        <v>604</v>
      </c>
      <c r="G923" t="s">
        <v>605</v>
      </c>
      <c r="H923" t="s">
        <v>53</v>
      </c>
      <c r="I923" t="s">
        <v>23</v>
      </c>
      <c r="J923" t="s">
        <v>54</v>
      </c>
      <c r="K923" t="s">
        <v>821</v>
      </c>
      <c r="L923">
        <v>2</v>
      </c>
      <c r="N923" s="2">
        <v>164</v>
      </c>
      <c r="O923" s="2">
        <v>328</v>
      </c>
      <c r="P923" s="2">
        <v>164</v>
      </c>
      <c r="Q923" t="s">
        <v>25</v>
      </c>
      <c r="R923" t="s">
        <v>974</v>
      </c>
      <c r="S923" s="37" t="s">
        <v>1615</v>
      </c>
    </row>
    <row r="924" spans="1:19" ht="115.2" hidden="1" x14ac:dyDescent="0.3">
      <c r="A924" s="1">
        <v>45755</v>
      </c>
      <c r="B924" t="s">
        <v>16</v>
      </c>
      <c r="C924" t="s">
        <v>17</v>
      </c>
      <c r="D924" t="s">
        <v>18</v>
      </c>
      <c r="E924" t="s">
        <v>19</v>
      </c>
      <c r="F924" t="s">
        <v>604</v>
      </c>
      <c r="G924" t="s">
        <v>605</v>
      </c>
      <c r="H924" t="s">
        <v>606</v>
      </c>
      <c r="I924" t="s">
        <v>23</v>
      </c>
      <c r="J924" t="s">
        <v>607</v>
      </c>
      <c r="K924" t="s">
        <v>821</v>
      </c>
      <c r="L924">
        <v>2</v>
      </c>
      <c r="N924" s="2">
        <v>164</v>
      </c>
      <c r="O924" s="2">
        <v>328</v>
      </c>
      <c r="P924" s="2">
        <v>164</v>
      </c>
      <c r="Q924" t="s">
        <v>25</v>
      </c>
      <c r="R924" t="s">
        <v>974</v>
      </c>
      <c r="S924" s="3" t="s">
        <v>1509</v>
      </c>
    </row>
    <row r="925" spans="1:19" ht="100.8" hidden="1" x14ac:dyDescent="0.3">
      <c r="A925" s="1">
        <v>45755</v>
      </c>
      <c r="B925" t="s">
        <v>16</v>
      </c>
      <c r="C925" t="s">
        <v>17</v>
      </c>
      <c r="D925" t="s">
        <v>18</v>
      </c>
      <c r="E925" t="s">
        <v>19</v>
      </c>
      <c r="F925" t="s">
        <v>604</v>
      </c>
      <c r="G925" t="s">
        <v>605</v>
      </c>
      <c r="H925" t="s">
        <v>22</v>
      </c>
      <c r="I925" t="s">
        <v>23</v>
      </c>
      <c r="J925" t="s">
        <v>24</v>
      </c>
      <c r="K925" t="s">
        <v>821</v>
      </c>
      <c r="L925">
        <v>1</v>
      </c>
      <c r="N925" s="2">
        <v>164</v>
      </c>
      <c r="O925" s="2">
        <v>164</v>
      </c>
      <c r="P925" s="2">
        <v>164</v>
      </c>
      <c r="Q925" t="s">
        <v>25</v>
      </c>
      <c r="R925" t="s">
        <v>974</v>
      </c>
      <c r="S925" s="3" t="s">
        <v>1290</v>
      </c>
    </row>
    <row r="926" spans="1:19" hidden="1" x14ac:dyDescent="0.3">
      <c r="A926" s="1"/>
      <c r="N926" s="2"/>
      <c r="O926" s="2"/>
      <c r="P926" s="2"/>
      <c r="S926"/>
    </row>
    <row r="927" spans="1:19" hidden="1" x14ac:dyDescent="0.3">
      <c r="A927" s="1"/>
      <c r="N927" s="2"/>
      <c r="O927" s="2"/>
      <c r="P927" s="2"/>
      <c r="S927"/>
    </row>
    <row r="928" spans="1:19" hidden="1" x14ac:dyDescent="0.3">
      <c r="A928" s="1"/>
      <c r="N928" s="2"/>
      <c r="O928" s="2"/>
      <c r="P928" s="2"/>
      <c r="S928"/>
    </row>
    <row r="929" spans="1:19" hidden="1" x14ac:dyDescent="0.3">
      <c r="A929" s="1"/>
      <c r="N929" s="2"/>
      <c r="O929" s="2"/>
      <c r="P929" s="2"/>
      <c r="S929"/>
    </row>
    <row r="930" spans="1:19" hidden="1" x14ac:dyDescent="0.3">
      <c r="A930" s="1"/>
      <c r="N930" s="2"/>
      <c r="O930" s="2"/>
      <c r="P930" s="2"/>
      <c r="S930"/>
    </row>
    <row r="931" spans="1:19" ht="57.6" hidden="1" x14ac:dyDescent="0.3">
      <c r="A931" s="1">
        <v>45755</v>
      </c>
      <c r="B931" t="s">
        <v>16</v>
      </c>
      <c r="C931" t="s">
        <v>17</v>
      </c>
      <c r="D931" t="s">
        <v>18</v>
      </c>
      <c r="E931" t="s">
        <v>19</v>
      </c>
      <c r="F931" t="s">
        <v>1066</v>
      </c>
      <c r="G931" t="s">
        <v>1079</v>
      </c>
      <c r="H931" t="s">
        <v>53</v>
      </c>
      <c r="I931" t="s">
        <v>23</v>
      </c>
      <c r="J931" t="s">
        <v>54</v>
      </c>
      <c r="K931" t="s">
        <v>821</v>
      </c>
      <c r="L931">
        <v>1.5</v>
      </c>
      <c r="N931" s="2">
        <v>152</v>
      </c>
      <c r="O931" s="2">
        <v>228</v>
      </c>
      <c r="P931" s="2">
        <v>152</v>
      </c>
      <c r="Q931" t="s">
        <v>25</v>
      </c>
      <c r="R931" t="s">
        <v>974</v>
      </c>
      <c r="S931" s="3" t="s">
        <v>1616</v>
      </c>
    </row>
    <row r="932" spans="1:19" ht="57.6" hidden="1" x14ac:dyDescent="0.3">
      <c r="A932" s="1">
        <v>45755</v>
      </c>
      <c r="B932" t="s">
        <v>16</v>
      </c>
      <c r="C932" t="s">
        <v>17</v>
      </c>
      <c r="D932" t="s">
        <v>18</v>
      </c>
      <c r="E932" t="s">
        <v>19</v>
      </c>
      <c r="F932" t="s">
        <v>1066</v>
      </c>
      <c r="G932" t="s">
        <v>1069</v>
      </c>
      <c r="H932" t="s">
        <v>53</v>
      </c>
      <c r="I932" t="s">
        <v>23</v>
      </c>
      <c r="J932" t="s">
        <v>54</v>
      </c>
      <c r="K932" t="s">
        <v>821</v>
      </c>
      <c r="L932">
        <v>0.5</v>
      </c>
      <c r="N932" s="2">
        <v>152</v>
      </c>
      <c r="O932" s="2">
        <v>76</v>
      </c>
      <c r="P932" s="2">
        <v>152</v>
      </c>
      <c r="Q932" t="s">
        <v>25</v>
      </c>
      <c r="R932" t="s">
        <v>974</v>
      </c>
      <c r="S932" s="3" t="s">
        <v>1617</v>
      </c>
    </row>
    <row r="933" spans="1:19" ht="43.2" hidden="1" x14ac:dyDescent="0.3">
      <c r="A933" s="1">
        <v>45755</v>
      </c>
      <c r="B933" t="s">
        <v>16</v>
      </c>
      <c r="C933" t="s">
        <v>17</v>
      </c>
      <c r="D933" t="s">
        <v>18</v>
      </c>
      <c r="E933" t="s">
        <v>19</v>
      </c>
      <c r="F933" t="s">
        <v>1066</v>
      </c>
      <c r="G933" t="s">
        <v>1069</v>
      </c>
      <c r="H933" t="s">
        <v>32</v>
      </c>
      <c r="I933" t="s">
        <v>23</v>
      </c>
      <c r="J933" t="s">
        <v>33</v>
      </c>
      <c r="K933" t="s">
        <v>821</v>
      </c>
      <c r="L933">
        <v>0.5</v>
      </c>
      <c r="N933" s="2">
        <v>152</v>
      </c>
      <c r="O933" s="2">
        <v>76</v>
      </c>
      <c r="P933" s="2">
        <v>152</v>
      </c>
      <c r="Q933" t="s">
        <v>25</v>
      </c>
      <c r="R933" t="s">
        <v>974</v>
      </c>
      <c r="S933" s="3" t="s">
        <v>1071</v>
      </c>
    </row>
    <row r="934" spans="1:19" ht="72" hidden="1" x14ac:dyDescent="0.3">
      <c r="A934" s="1">
        <v>45755</v>
      </c>
      <c r="B934" t="s">
        <v>16</v>
      </c>
      <c r="C934" t="s">
        <v>17</v>
      </c>
      <c r="D934" t="s">
        <v>18</v>
      </c>
      <c r="E934" t="s">
        <v>19</v>
      </c>
      <c r="F934" t="s">
        <v>1066</v>
      </c>
      <c r="G934" t="s">
        <v>1069</v>
      </c>
      <c r="H934" t="s">
        <v>53</v>
      </c>
      <c r="I934" t="s">
        <v>23</v>
      </c>
      <c r="J934" t="s">
        <v>54</v>
      </c>
      <c r="K934" t="s">
        <v>821</v>
      </c>
      <c r="L934">
        <v>4</v>
      </c>
      <c r="N934" s="2">
        <v>152</v>
      </c>
      <c r="O934" s="2">
        <v>608</v>
      </c>
      <c r="P934" s="2">
        <v>152</v>
      </c>
      <c r="Q934" t="s">
        <v>25</v>
      </c>
      <c r="R934" t="s">
        <v>974</v>
      </c>
      <c r="S934" s="3" t="s">
        <v>1618</v>
      </c>
    </row>
    <row r="935" spans="1:19" ht="86.4" hidden="1" x14ac:dyDescent="0.3">
      <c r="A935" s="1">
        <v>45755</v>
      </c>
      <c r="B935" t="s">
        <v>16</v>
      </c>
      <c r="C935" t="s">
        <v>17</v>
      </c>
      <c r="D935" t="s">
        <v>18</v>
      </c>
      <c r="E935" t="s">
        <v>19</v>
      </c>
      <c r="F935" t="s">
        <v>1066</v>
      </c>
      <c r="G935" t="s">
        <v>1069</v>
      </c>
      <c r="H935" t="s">
        <v>53</v>
      </c>
      <c r="I935" t="s">
        <v>23</v>
      </c>
      <c r="J935" t="s">
        <v>54</v>
      </c>
      <c r="K935" t="s">
        <v>821</v>
      </c>
      <c r="L935">
        <v>4</v>
      </c>
      <c r="N935" s="2">
        <v>152</v>
      </c>
      <c r="O935" s="2">
        <v>608</v>
      </c>
      <c r="P935" s="2">
        <v>152</v>
      </c>
      <c r="Q935" t="s">
        <v>25</v>
      </c>
      <c r="R935" t="s">
        <v>974</v>
      </c>
      <c r="S935" s="3" t="s">
        <v>1619</v>
      </c>
    </row>
    <row r="936" spans="1:19" ht="43.2" hidden="1" x14ac:dyDescent="0.3">
      <c r="A936" s="1">
        <v>45755</v>
      </c>
      <c r="B936" t="s">
        <v>16</v>
      </c>
      <c r="C936" t="s">
        <v>17</v>
      </c>
      <c r="D936" t="s">
        <v>18</v>
      </c>
      <c r="E936" t="s">
        <v>19</v>
      </c>
      <c r="F936" t="s">
        <v>1066</v>
      </c>
      <c r="G936" t="s">
        <v>1074</v>
      </c>
      <c r="H936" t="s">
        <v>53</v>
      </c>
      <c r="I936" t="s">
        <v>23</v>
      </c>
      <c r="J936" t="s">
        <v>54</v>
      </c>
      <c r="K936" t="s">
        <v>821</v>
      </c>
      <c r="L936">
        <v>2</v>
      </c>
      <c r="N936" s="2">
        <v>152</v>
      </c>
      <c r="O936" s="2">
        <v>304</v>
      </c>
      <c r="P936" s="2">
        <v>152</v>
      </c>
      <c r="Q936" t="s">
        <v>25</v>
      </c>
      <c r="R936" t="s">
        <v>974</v>
      </c>
      <c r="S936" s="3" t="s">
        <v>1620</v>
      </c>
    </row>
    <row r="937" spans="1:19" ht="43.2" hidden="1" x14ac:dyDescent="0.3">
      <c r="A937" s="1">
        <v>45755</v>
      </c>
      <c r="B937" t="s">
        <v>16</v>
      </c>
      <c r="C937" t="s">
        <v>17</v>
      </c>
      <c r="D937" t="s">
        <v>18</v>
      </c>
      <c r="E937" t="s">
        <v>19</v>
      </c>
      <c r="F937" t="s">
        <v>1066</v>
      </c>
      <c r="G937" t="s">
        <v>1074</v>
      </c>
      <c r="H937" t="s">
        <v>53</v>
      </c>
      <c r="I937" t="s">
        <v>23</v>
      </c>
      <c r="J937" t="s">
        <v>54</v>
      </c>
      <c r="K937" t="s">
        <v>821</v>
      </c>
      <c r="L937">
        <v>4</v>
      </c>
      <c r="N937" s="2">
        <v>152</v>
      </c>
      <c r="O937" s="2">
        <v>608</v>
      </c>
      <c r="P937" s="2">
        <v>152</v>
      </c>
      <c r="Q937" t="s">
        <v>25</v>
      </c>
      <c r="R937" t="s">
        <v>974</v>
      </c>
      <c r="S937" s="3" t="s">
        <v>1621</v>
      </c>
    </row>
    <row r="938" spans="1:19" ht="43.2" hidden="1" x14ac:dyDescent="0.3">
      <c r="A938" s="1">
        <v>45755</v>
      </c>
      <c r="B938" t="s">
        <v>16</v>
      </c>
      <c r="C938" t="s">
        <v>17</v>
      </c>
      <c r="D938" t="s">
        <v>18</v>
      </c>
      <c r="E938" t="s">
        <v>19</v>
      </c>
      <c r="F938" t="s">
        <v>1066</v>
      </c>
      <c r="G938" t="s">
        <v>1074</v>
      </c>
      <c r="H938" t="s">
        <v>53</v>
      </c>
      <c r="I938" t="s">
        <v>23</v>
      </c>
      <c r="J938" t="s">
        <v>54</v>
      </c>
      <c r="K938" t="s">
        <v>821</v>
      </c>
      <c r="L938">
        <v>3</v>
      </c>
      <c r="N938" s="2">
        <v>152</v>
      </c>
      <c r="O938" s="2">
        <v>456</v>
      </c>
      <c r="P938" s="2">
        <v>152</v>
      </c>
      <c r="Q938" t="s">
        <v>25</v>
      </c>
      <c r="R938" t="s">
        <v>974</v>
      </c>
      <c r="S938" s="3" t="s">
        <v>1622</v>
      </c>
    </row>
    <row r="939" spans="1:19" ht="57.6" hidden="1" x14ac:dyDescent="0.3">
      <c r="A939" s="1">
        <v>45755</v>
      </c>
      <c r="B939" t="s">
        <v>16</v>
      </c>
      <c r="C939" t="s">
        <v>17</v>
      </c>
      <c r="D939" t="s">
        <v>18</v>
      </c>
      <c r="E939" t="s">
        <v>19</v>
      </c>
      <c r="F939" t="s">
        <v>1066</v>
      </c>
      <c r="G939" t="s">
        <v>1079</v>
      </c>
      <c r="H939" t="s">
        <v>53</v>
      </c>
      <c r="I939" t="s">
        <v>23</v>
      </c>
      <c r="J939" t="s">
        <v>54</v>
      </c>
      <c r="K939" t="s">
        <v>821</v>
      </c>
      <c r="L939">
        <v>4</v>
      </c>
      <c r="N939" s="2">
        <v>152</v>
      </c>
      <c r="O939" s="2">
        <v>608</v>
      </c>
      <c r="P939" s="2">
        <v>152</v>
      </c>
      <c r="Q939" t="s">
        <v>25</v>
      </c>
      <c r="R939" t="s">
        <v>974</v>
      </c>
      <c r="S939" s="3" t="s">
        <v>1623</v>
      </c>
    </row>
    <row r="940" spans="1:19" ht="57.6" hidden="1" x14ac:dyDescent="0.3">
      <c r="A940" s="1">
        <v>45755</v>
      </c>
      <c r="B940" t="s">
        <v>16</v>
      </c>
      <c r="C940" t="s">
        <v>17</v>
      </c>
      <c r="D940" t="s">
        <v>18</v>
      </c>
      <c r="E940" t="s">
        <v>19</v>
      </c>
      <c r="F940" t="s">
        <v>1066</v>
      </c>
      <c r="G940" t="s">
        <v>1079</v>
      </c>
      <c r="H940" t="s">
        <v>53</v>
      </c>
      <c r="I940" t="s">
        <v>23</v>
      </c>
      <c r="J940" t="s">
        <v>54</v>
      </c>
      <c r="K940" t="s">
        <v>821</v>
      </c>
      <c r="L940">
        <v>3</v>
      </c>
      <c r="N940" s="2">
        <v>152</v>
      </c>
      <c r="O940" s="2">
        <v>456</v>
      </c>
      <c r="P940" s="2">
        <v>152</v>
      </c>
      <c r="Q940" t="s">
        <v>25</v>
      </c>
      <c r="R940" t="s">
        <v>974</v>
      </c>
      <c r="S940" s="3" t="s">
        <v>1624</v>
      </c>
    </row>
    <row r="941" spans="1:19" ht="43.2" hidden="1" x14ac:dyDescent="0.3">
      <c r="A941" s="1">
        <v>45755</v>
      </c>
      <c r="B941" t="s">
        <v>16</v>
      </c>
      <c r="C941" t="s">
        <v>17</v>
      </c>
      <c r="D941" t="s">
        <v>18</v>
      </c>
      <c r="E941" t="s">
        <v>19</v>
      </c>
      <c r="F941" t="s">
        <v>1066</v>
      </c>
      <c r="G941" t="s">
        <v>1079</v>
      </c>
      <c r="H941" t="s">
        <v>53</v>
      </c>
      <c r="I941" t="s">
        <v>23</v>
      </c>
      <c r="J941" t="s">
        <v>54</v>
      </c>
      <c r="K941" t="s">
        <v>821</v>
      </c>
      <c r="L941">
        <v>1</v>
      </c>
      <c r="N941" s="2">
        <v>152</v>
      </c>
      <c r="O941" s="2">
        <v>152</v>
      </c>
      <c r="P941" s="2">
        <v>152</v>
      </c>
      <c r="Q941" t="s">
        <v>25</v>
      </c>
      <c r="R941" t="s">
        <v>974</v>
      </c>
      <c r="S941" s="3" t="s">
        <v>1625</v>
      </c>
    </row>
    <row r="942" spans="1:19" hidden="1" x14ac:dyDescent="0.3">
      <c r="A942" s="1"/>
      <c r="N942" s="2"/>
      <c r="O942" s="2"/>
      <c r="P942" s="2"/>
      <c r="S942"/>
    </row>
    <row r="943" spans="1:19" ht="28.8" hidden="1" x14ac:dyDescent="0.3">
      <c r="A943" s="1">
        <v>45755</v>
      </c>
      <c r="B943" t="s">
        <v>16</v>
      </c>
      <c r="C943" t="s">
        <v>17</v>
      </c>
      <c r="D943" t="s">
        <v>18</v>
      </c>
      <c r="E943" t="s">
        <v>19</v>
      </c>
      <c r="F943" t="s">
        <v>1086</v>
      </c>
      <c r="G943" t="s">
        <v>1087</v>
      </c>
      <c r="H943" t="s">
        <v>53</v>
      </c>
      <c r="I943" t="s">
        <v>23</v>
      </c>
      <c r="J943" t="s">
        <v>54</v>
      </c>
      <c r="K943" t="s">
        <v>821</v>
      </c>
      <c r="L943">
        <v>2</v>
      </c>
      <c r="N943" s="2">
        <v>151</v>
      </c>
      <c r="O943" s="2">
        <v>302</v>
      </c>
      <c r="P943" s="2">
        <v>151</v>
      </c>
      <c r="Q943" t="s">
        <v>25</v>
      </c>
      <c r="R943" t="s">
        <v>974</v>
      </c>
      <c r="S943" s="3" t="s">
        <v>1626</v>
      </c>
    </row>
    <row r="944" spans="1:19" ht="28.8" hidden="1" x14ac:dyDescent="0.3">
      <c r="A944" s="1">
        <v>45755</v>
      </c>
      <c r="B944" t="s">
        <v>16</v>
      </c>
      <c r="C944" t="s">
        <v>17</v>
      </c>
      <c r="D944" t="s">
        <v>18</v>
      </c>
      <c r="E944" t="s">
        <v>19</v>
      </c>
      <c r="F944" t="s">
        <v>1086</v>
      </c>
      <c r="G944" t="s">
        <v>1087</v>
      </c>
      <c r="H944" t="s">
        <v>53</v>
      </c>
      <c r="I944" t="s">
        <v>23</v>
      </c>
      <c r="J944" t="s">
        <v>54</v>
      </c>
      <c r="K944" t="s">
        <v>821</v>
      </c>
      <c r="L944">
        <v>4</v>
      </c>
      <c r="N944" s="2">
        <v>151</v>
      </c>
      <c r="O944" s="2">
        <v>604</v>
      </c>
      <c r="P944" s="2">
        <v>151</v>
      </c>
      <c r="Q944" t="s">
        <v>25</v>
      </c>
      <c r="R944" t="s">
        <v>974</v>
      </c>
      <c r="S944" s="3" t="s">
        <v>1627</v>
      </c>
    </row>
    <row r="945" spans="1:19" ht="43.2" hidden="1" x14ac:dyDescent="0.3">
      <c r="A945" s="1">
        <v>45755</v>
      </c>
      <c r="B945" t="s">
        <v>16</v>
      </c>
      <c r="C945" t="s">
        <v>17</v>
      </c>
      <c r="D945" t="s">
        <v>18</v>
      </c>
      <c r="E945" t="s">
        <v>19</v>
      </c>
      <c r="F945" t="s">
        <v>1086</v>
      </c>
      <c r="G945" t="s">
        <v>1089</v>
      </c>
      <c r="H945" t="s">
        <v>22</v>
      </c>
      <c r="I945" t="s">
        <v>23</v>
      </c>
      <c r="J945" t="s">
        <v>24</v>
      </c>
      <c r="K945" t="s">
        <v>821</v>
      </c>
      <c r="L945">
        <v>4</v>
      </c>
      <c r="N945" s="2">
        <v>151</v>
      </c>
      <c r="O945" s="2">
        <v>604</v>
      </c>
      <c r="P945" s="2">
        <v>151</v>
      </c>
      <c r="Q945" t="s">
        <v>25</v>
      </c>
      <c r="R945" t="s">
        <v>974</v>
      </c>
      <c r="S945" s="3" t="s">
        <v>1628</v>
      </c>
    </row>
    <row r="946" spans="1:19" ht="28.8" hidden="1" x14ac:dyDescent="0.3">
      <c r="A946" s="1">
        <v>45755</v>
      </c>
      <c r="B946" t="s">
        <v>16</v>
      </c>
      <c r="C946" t="s">
        <v>17</v>
      </c>
      <c r="D946" t="s">
        <v>18</v>
      </c>
      <c r="E946" t="s">
        <v>19</v>
      </c>
      <c r="F946" t="s">
        <v>1086</v>
      </c>
      <c r="G946" t="s">
        <v>1089</v>
      </c>
      <c r="H946" t="s">
        <v>22</v>
      </c>
      <c r="I946" t="s">
        <v>23</v>
      </c>
      <c r="J946" t="s">
        <v>24</v>
      </c>
      <c r="K946" t="s">
        <v>821</v>
      </c>
      <c r="L946">
        <v>4</v>
      </c>
      <c r="N946" s="2">
        <v>151</v>
      </c>
      <c r="O946" s="2">
        <v>604</v>
      </c>
      <c r="P946" s="2">
        <v>151</v>
      </c>
      <c r="Q946" t="s">
        <v>25</v>
      </c>
      <c r="R946" t="s">
        <v>974</v>
      </c>
      <c r="S946" s="3" t="s">
        <v>1629</v>
      </c>
    </row>
    <row r="947" spans="1:19" hidden="1" x14ac:dyDescent="0.3">
      <c r="A947" s="1"/>
      <c r="N947" s="2"/>
      <c r="O947" s="2"/>
      <c r="P947" s="2"/>
      <c r="S947"/>
    </row>
    <row r="948" spans="1:19" hidden="1" x14ac:dyDescent="0.3">
      <c r="A948" s="1"/>
      <c r="N948" s="2"/>
      <c r="O948" s="2"/>
      <c r="P948" s="2"/>
      <c r="S948"/>
    </row>
    <row r="949" spans="1:19" hidden="1" x14ac:dyDescent="0.3">
      <c r="A949" s="1"/>
      <c r="N949" s="2"/>
      <c r="O949" s="2"/>
      <c r="P949" s="2"/>
      <c r="S949"/>
    </row>
    <row r="950" spans="1:19" hidden="1" x14ac:dyDescent="0.3">
      <c r="A950" s="1"/>
      <c r="N950" s="2"/>
      <c r="O950" s="2"/>
      <c r="P950" s="2"/>
      <c r="S950"/>
    </row>
    <row r="951" spans="1:19" hidden="1" x14ac:dyDescent="0.3">
      <c r="A951" s="1"/>
      <c r="N951" s="2"/>
      <c r="O951" s="2"/>
      <c r="P951" s="2"/>
      <c r="S951"/>
    </row>
    <row r="952" spans="1:19" hidden="1" x14ac:dyDescent="0.3">
      <c r="A952" s="1"/>
      <c r="N952" s="2"/>
      <c r="O952" s="2"/>
      <c r="P952" s="2"/>
      <c r="S952"/>
    </row>
    <row r="953" spans="1:19" hidden="1" x14ac:dyDescent="0.3">
      <c r="A953" s="1"/>
      <c r="N953" s="2"/>
      <c r="O953" s="2"/>
      <c r="P953" s="2"/>
      <c r="S953"/>
    </row>
    <row r="954" spans="1:19" ht="43.2" hidden="1" x14ac:dyDescent="0.3">
      <c r="A954" s="1">
        <v>45755</v>
      </c>
      <c r="B954" t="s">
        <v>16</v>
      </c>
      <c r="C954" t="s">
        <v>17</v>
      </c>
      <c r="D954" t="s">
        <v>18</v>
      </c>
      <c r="E954" t="s">
        <v>19</v>
      </c>
      <c r="F954" t="s">
        <v>705</v>
      </c>
      <c r="G954" t="s">
        <v>706</v>
      </c>
      <c r="H954" t="s">
        <v>22</v>
      </c>
      <c r="I954" t="s">
        <v>23</v>
      </c>
      <c r="J954" t="s">
        <v>24</v>
      </c>
      <c r="K954" t="s">
        <v>821</v>
      </c>
      <c r="L954">
        <v>0.5</v>
      </c>
      <c r="N954" s="2">
        <v>149</v>
      </c>
      <c r="O954" s="2">
        <v>74.5</v>
      </c>
      <c r="P954" s="2">
        <v>149</v>
      </c>
      <c r="Q954" t="s">
        <v>25</v>
      </c>
      <c r="R954" t="s">
        <v>974</v>
      </c>
      <c r="S954" s="3" t="s">
        <v>1630</v>
      </c>
    </row>
    <row r="955" spans="1:19" hidden="1" x14ac:dyDescent="0.3">
      <c r="A955" s="1"/>
      <c r="N955" s="2"/>
      <c r="O955" s="2"/>
      <c r="P955" s="2"/>
      <c r="S955"/>
    </row>
    <row r="956" spans="1:19" hidden="1" x14ac:dyDescent="0.3">
      <c r="A956" s="1"/>
      <c r="N956" s="2"/>
      <c r="O956" s="2"/>
      <c r="P956" s="2"/>
      <c r="S956"/>
    </row>
    <row r="957" spans="1:19" hidden="1" x14ac:dyDescent="0.3">
      <c r="A957" s="1"/>
      <c r="N957" s="2"/>
      <c r="O957" s="2"/>
      <c r="P957" s="2"/>
      <c r="S957"/>
    </row>
    <row r="958" spans="1:19" ht="28.8" hidden="1" x14ac:dyDescent="0.3">
      <c r="A958" s="1">
        <v>45755</v>
      </c>
      <c r="B958" t="s">
        <v>16</v>
      </c>
      <c r="C958" t="s">
        <v>17</v>
      </c>
      <c r="D958" t="s">
        <v>18</v>
      </c>
      <c r="E958" t="s">
        <v>19</v>
      </c>
      <c r="G958" t="s">
        <v>35</v>
      </c>
      <c r="H958" t="s">
        <v>541</v>
      </c>
      <c r="I958" t="s">
        <v>23</v>
      </c>
      <c r="J958" t="s">
        <v>542</v>
      </c>
      <c r="K958" t="s">
        <v>859</v>
      </c>
      <c r="N958" s="2">
        <v>148</v>
      </c>
      <c r="O958" s="2">
        <v>148</v>
      </c>
      <c r="P958" s="2">
        <v>148</v>
      </c>
      <c r="Q958" t="s">
        <v>25</v>
      </c>
      <c r="R958" t="s">
        <v>974</v>
      </c>
      <c r="S958" s="3" t="s">
        <v>1631</v>
      </c>
    </row>
    <row r="959" spans="1:19" hidden="1" x14ac:dyDescent="0.3">
      <c r="A959" s="1"/>
      <c r="N959" s="2"/>
      <c r="O959" s="2"/>
      <c r="P959" s="2"/>
      <c r="S959"/>
    </row>
    <row r="960" spans="1:19" ht="43.2" hidden="1" x14ac:dyDescent="0.3">
      <c r="A960" s="1">
        <v>45755</v>
      </c>
      <c r="B960" t="s">
        <v>16</v>
      </c>
      <c r="C960" t="s">
        <v>17</v>
      </c>
      <c r="D960" t="s">
        <v>18</v>
      </c>
      <c r="E960" t="s">
        <v>19</v>
      </c>
      <c r="F960" t="s">
        <v>1102</v>
      </c>
      <c r="G960" t="s">
        <v>1103</v>
      </c>
      <c r="H960" t="s">
        <v>32</v>
      </c>
      <c r="I960" t="s">
        <v>23</v>
      </c>
      <c r="J960" t="s">
        <v>33</v>
      </c>
      <c r="K960" t="s">
        <v>821</v>
      </c>
      <c r="L960">
        <v>3.5</v>
      </c>
      <c r="N960" s="2">
        <v>139</v>
      </c>
      <c r="O960" s="2">
        <v>486.5</v>
      </c>
      <c r="P960" s="2">
        <v>139</v>
      </c>
      <c r="Q960" t="s">
        <v>25</v>
      </c>
      <c r="R960" t="s">
        <v>974</v>
      </c>
      <c r="S960" s="3" t="s">
        <v>1632</v>
      </c>
    </row>
    <row r="961" spans="1:19" ht="43.2" hidden="1" x14ac:dyDescent="0.3">
      <c r="A961" s="1">
        <v>45755</v>
      </c>
      <c r="B961" t="s">
        <v>16</v>
      </c>
      <c r="C961" t="s">
        <v>17</v>
      </c>
      <c r="D961" t="s">
        <v>18</v>
      </c>
      <c r="E961" t="s">
        <v>19</v>
      </c>
      <c r="F961" t="s">
        <v>1102</v>
      </c>
      <c r="G961" t="s">
        <v>1103</v>
      </c>
      <c r="H961" t="s">
        <v>32</v>
      </c>
      <c r="I961" t="s">
        <v>23</v>
      </c>
      <c r="J961" t="s">
        <v>33</v>
      </c>
      <c r="K961" t="s">
        <v>821</v>
      </c>
      <c r="L961">
        <v>4.5</v>
      </c>
      <c r="N961" s="2">
        <v>139</v>
      </c>
      <c r="O961" s="2">
        <v>625.5</v>
      </c>
      <c r="P961" s="2">
        <v>139</v>
      </c>
      <c r="Q961" t="s">
        <v>25</v>
      </c>
      <c r="R961" t="s">
        <v>974</v>
      </c>
      <c r="S961" s="3" t="s">
        <v>1633</v>
      </c>
    </row>
    <row r="962" spans="1:19" hidden="1" x14ac:dyDescent="0.3">
      <c r="A962" s="1"/>
      <c r="N962" s="2"/>
      <c r="O962" s="2"/>
      <c r="P962" s="2"/>
      <c r="S962"/>
    </row>
    <row r="963" spans="1:19" hidden="1" x14ac:dyDescent="0.3">
      <c r="A963" s="1"/>
      <c r="N963" s="2"/>
      <c r="O963" s="2"/>
      <c r="P963" s="2"/>
      <c r="S963"/>
    </row>
    <row r="964" spans="1:19" hidden="1" x14ac:dyDescent="0.3">
      <c r="A964" s="1"/>
      <c r="N964" s="2"/>
      <c r="O964" s="2"/>
      <c r="P964" s="2"/>
      <c r="S964"/>
    </row>
    <row r="965" spans="1:19" hidden="1" x14ac:dyDescent="0.3">
      <c r="A965" s="1"/>
      <c r="N965" s="2"/>
      <c r="O965" s="2"/>
      <c r="P965" s="2"/>
      <c r="S965"/>
    </row>
    <row r="966" spans="1:19" hidden="1" x14ac:dyDescent="0.3">
      <c r="A966" s="1"/>
      <c r="N966" s="2"/>
      <c r="O966" s="2"/>
      <c r="P966" s="2"/>
      <c r="S966"/>
    </row>
    <row r="967" spans="1:19" hidden="1" x14ac:dyDescent="0.3">
      <c r="A967" s="1"/>
      <c r="N967" s="2"/>
      <c r="O967" s="2"/>
      <c r="P967" s="2"/>
      <c r="S967"/>
    </row>
    <row r="968" spans="1:19" hidden="1" x14ac:dyDescent="0.3">
      <c r="A968" s="1"/>
      <c r="N968" s="2"/>
      <c r="O968" s="2"/>
      <c r="P968" s="2"/>
      <c r="S968"/>
    </row>
    <row r="969" spans="1:19" hidden="1" x14ac:dyDescent="0.3">
      <c r="A969" s="1"/>
      <c r="N969" s="2"/>
      <c r="O969" s="2"/>
      <c r="P969" s="2"/>
      <c r="S969"/>
    </row>
    <row r="970" spans="1:19" hidden="1" x14ac:dyDescent="0.3">
      <c r="A970" s="1"/>
      <c r="N970" s="2"/>
      <c r="O970" s="2"/>
      <c r="P970" s="2"/>
      <c r="S970"/>
    </row>
    <row r="971" spans="1:19" hidden="1" x14ac:dyDescent="0.3">
      <c r="A971" s="1"/>
      <c r="N971" s="2"/>
      <c r="O971" s="2"/>
      <c r="P971" s="2"/>
      <c r="S971"/>
    </row>
    <row r="972" spans="1:19" hidden="1" x14ac:dyDescent="0.3">
      <c r="A972" s="1"/>
      <c r="N972" s="2"/>
      <c r="O972" s="2"/>
      <c r="P972" s="2"/>
      <c r="S972"/>
    </row>
    <row r="973" spans="1:19" hidden="1" x14ac:dyDescent="0.3">
      <c r="A973" s="1"/>
      <c r="N973" s="2"/>
      <c r="O973" s="2"/>
      <c r="P973" s="2"/>
      <c r="S973"/>
    </row>
    <row r="974" spans="1:19" hidden="1" x14ac:dyDescent="0.3">
      <c r="A974" s="1"/>
      <c r="N974" s="2"/>
      <c r="O974" s="2"/>
      <c r="P974" s="2"/>
      <c r="S974"/>
    </row>
    <row r="975" spans="1:19" hidden="1" x14ac:dyDescent="0.3">
      <c r="A975" s="1"/>
      <c r="N975" s="2"/>
      <c r="O975" s="2"/>
      <c r="P975" s="2"/>
      <c r="S975"/>
    </row>
    <row r="976" spans="1:19" hidden="1" x14ac:dyDescent="0.3">
      <c r="A976" s="1"/>
      <c r="N976" s="2"/>
      <c r="O976" s="2"/>
      <c r="P976" s="2"/>
      <c r="S976"/>
    </row>
    <row r="977" spans="1:19" hidden="1" x14ac:dyDescent="0.3">
      <c r="A977" s="1"/>
      <c r="N977" s="2"/>
      <c r="O977" s="2"/>
      <c r="P977" s="2"/>
      <c r="S977"/>
    </row>
    <row r="978" spans="1:19" hidden="1" x14ac:dyDescent="0.3">
      <c r="A978" s="1"/>
      <c r="N978" s="2"/>
      <c r="O978" s="2"/>
      <c r="P978" s="2"/>
      <c r="S978"/>
    </row>
    <row r="979" spans="1:19" hidden="1" x14ac:dyDescent="0.3">
      <c r="A979" s="1"/>
      <c r="N979" s="2"/>
      <c r="O979" s="2"/>
      <c r="P979" s="2"/>
      <c r="S979"/>
    </row>
    <row r="980" spans="1:19" hidden="1" x14ac:dyDescent="0.3">
      <c r="A980" s="1"/>
      <c r="N980" s="2"/>
      <c r="O980" s="2"/>
      <c r="P980" s="2"/>
      <c r="S980"/>
    </row>
    <row r="981" spans="1:19" ht="28.8" hidden="1" x14ac:dyDescent="0.3">
      <c r="A981" s="1">
        <v>45755</v>
      </c>
      <c r="B981" t="s">
        <v>16</v>
      </c>
      <c r="C981" t="s">
        <v>17</v>
      </c>
      <c r="D981" t="s">
        <v>18</v>
      </c>
      <c r="E981" t="s">
        <v>19</v>
      </c>
      <c r="F981" t="s">
        <v>1105</v>
      </c>
      <c r="G981" t="s">
        <v>1106</v>
      </c>
      <c r="H981" t="s">
        <v>67</v>
      </c>
      <c r="I981" t="s">
        <v>23</v>
      </c>
      <c r="J981" t="s">
        <v>68</v>
      </c>
      <c r="K981" t="s">
        <v>821</v>
      </c>
      <c r="L981">
        <v>1.75</v>
      </c>
      <c r="N981" s="2">
        <v>134</v>
      </c>
      <c r="O981" s="2">
        <v>234.5</v>
      </c>
      <c r="P981" s="2">
        <v>134</v>
      </c>
      <c r="Q981" t="s">
        <v>25</v>
      </c>
      <c r="R981" t="s">
        <v>974</v>
      </c>
      <c r="S981" s="3" t="s">
        <v>1634</v>
      </c>
    </row>
    <row r="982" spans="1:19" ht="43.2" hidden="1" x14ac:dyDescent="0.3">
      <c r="A982" s="1">
        <v>45755</v>
      </c>
      <c r="B982" t="s">
        <v>16</v>
      </c>
      <c r="C982" t="s">
        <v>17</v>
      </c>
      <c r="D982" t="s">
        <v>18</v>
      </c>
      <c r="E982" t="s">
        <v>19</v>
      </c>
      <c r="F982" t="s">
        <v>1105</v>
      </c>
      <c r="G982" t="s">
        <v>1220</v>
      </c>
      <c r="H982" t="s">
        <v>22</v>
      </c>
      <c r="I982" t="s">
        <v>23</v>
      </c>
      <c r="J982" t="s">
        <v>24</v>
      </c>
      <c r="K982" t="s">
        <v>821</v>
      </c>
      <c r="L982">
        <v>1</v>
      </c>
      <c r="N982" s="2">
        <v>134</v>
      </c>
      <c r="O982" s="2">
        <v>134</v>
      </c>
      <c r="P982" s="2">
        <v>134</v>
      </c>
      <c r="Q982" t="s">
        <v>25</v>
      </c>
      <c r="R982" t="s">
        <v>974</v>
      </c>
      <c r="S982" s="3" t="s">
        <v>1635</v>
      </c>
    </row>
    <row r="983" spans="1:19" ht="43.2" hidden="1" x14ac:dyDescent="0.3">
      <c r="A983" s="1">
        <v>45755</v>
      </c>
      <c r="B983" t="s">
        <v>16</v>
      </c>
      <c r="C983" t="s">
        <v>17</v>
      </c>
      <c r="D983" t="s">
        <v>18</v>
      </c>
      <c r="E983" t="s">
        <v>19</v>
      </c>
      <c r="F983" t="s">
        <v>1105</v>
      </c>
      <c r="G983" t="s">
        <v>1220</v>
      </c>
      <c r="H983" t="s">
        <v>32</v>
      </c>
      <c r="I983" t="s">
        <v>23</v>
      </c>
      <c r="J983" t="s">
        <v>33</v>
      </c>
      <c r="K983" t="s">
        <v>821</v>
      </c>
      <c r="L983">
        <v>0.75</v>
      </c>
      <c r="N983" s="2">
        <v>134</v>
      </c>
      <c r="O983" s="2">
        <v>100.5</v>
      </c>
      <c r="P983" s="2">
        <v>134</v>
      </c>
      <c r="Q983" t="s">
        <v>25</v>
      </c>
      <c r="R983" t="s">
        <v>974</v>
      </c>
      <c r="S983" s="3" t="s">
        <v>1636</v>
      </c>
    </row>
    <row r="984" spans="1:19" ht="43.2" hidden="1" x14ac:dyDescent="0.3">
      <c r="A984" s="1">
        <v>45755</v>
      </c>
      <c r="B984" t="s">
        <v>16</v>
      </c>
      <c r="C984" t="s">
        <v>17</v>
      </c>
      <c r="D984" t="s">
        <v>18</v>
      </c>
      <c r="E984" t="s">
        <v>19</v>
      </c>
      <c r="F984" t="s">
        <v>1105</v>
      </c>
      <c r="G984" t="s">
        <v>1220</v>
      </c>
      <c r="H984" t="s">
        <v>22</v>
      </c>
      <c r="I984" t="s">
        <v>23</v>
      </c>
      <c r="J984" t="s">
        <v>24</v>
      </c>
      <c r="K984" t="s">
        <v>821</v>
      </c>
      <c r="L984">
        <v>1.25</v>
      </c>
      <c r="N984" s="2">
        <v>134</v>
      </c>
      <c r="O984" s="2">
        <v>167.5</v>
      </c>
      <c r="P984" s="2">
        <v>134</v>
      </c>
      <c r="Q984" t="s">
        <v>25</v>
      </c>
      <c r="R984" t="s">
        <v>974</v>
      </c>
      <c r="S984" s="3" t="s">
        <v>1637</v>
      </c>
    </row>
    <row r="985" spans="1:19" ht="43.2" hidden="1" x14ac:dyDescent="0.3">
      <c r="A985" s="1">
        <v>45755</v>
      </c>
      <c r="B985" t="s">
        <v>16</v>
      </c>
      <c r="C985" t="s">
        <v>17</v>
      </c>
      <c r="D985" t="s">
        <v>18</v>
      </c>
      <c r="E985" t="s">
        <v>19</v>
      </c>
      <c r="F985" t="s">
        <v>1105</v>
      </c>
      <c r="G985" t="s">
        <v>1220</v>
      </c>
      <c r="H985" t="s">
        <v>22</v>
      </c>
      <c r="I985" t="s">
        <v>23</v>
      </c>
      <c r="J985" t="s">
        <v>24</v>
      </c>
      <c r="K985" t="s">
        <v>821</v>
      </c>
      <c r="L985">
        <v>1.5</v>
      </c>
      <c r="N985" s="2">
        <v>134</v>
      </c>
      <c r="O985" s="2">
        <v>201</v>
      </c>
      <c r="P985" s="2">
        <v>134</v>
      </c>
      <c r="Q985" t="s">
        <v>25</v>
      </c>
      <c r="R985" t="s">
        <v>974</v>
      </c>
      <c r="S985" s="3" t="s">
        <v>1638</v>
      </c>
    </row>
    <row r="986" spans="1:19" ht="43.2" hidden="1" x14ac:dyDescent="0.3">
      <c r="A986" s="1">
        <v>45755</v>
      </c>
      <c r="B986" t="s">
        <v>16</v>
      </c>
      <c r="C986" t="s">
        <v>17</v>
      </c>
      <c r="D986" t="s">
        <v>18</v>
      </c>
      <c r="E986" t="s">
        <v>19</v>
      </c>
      <c r="F986" t="s">
        <v>1105</v>
      </c>
      <c r="G986" t="s">
        <v>1220</v>
      </c>
      <c r="H986" t="s">
        <v>22</v>
      </c>
      <c r="I986" t="s">
        <v>23</v>
      </c>
      <c r="J986" t="s">
        <v>24</v>
      </c>
      <c r="K986" t="s">
        <v>821</v>
      </c>
      <c r="L986">
        <v>2</v>
      </c>
      <c r="N986" s="2">
        <v>134</v>
      </c>
      <c r="O986" s="2">
        <v>268</v>
      </c>
      <c r="P986" s="2">
        <v>134</v>
      </c>
      <c r="Q986" t="s">
        <v>25</v>
      </c>
      <c r="R986" t="s">
        <v>974</v>
      </c>
      <c r="S986" s="3" t="s">
        <v>1639</v>
      </c>
    </row>
    <row r="987" spans="1:19" ht="57.6" hidden="1" x14ac:dyDescent="0.3">
      <c r="A987" s="1">
        <v>45755</v>
      </c>
      <c r="B987" t="s">
        <v>16</v>
      </c>
      <c r="C987" t="s">
        <v>17</v>
      </c>
      <c r="D987" t="s">
        <v>18</v>
      </c>
      <c r="E987" t="s">
        <v>19</v>
      </c>
      <c r="F987" t="s">
        <v>1105</v>
      </c>
      <c r="G987" t="s">
        <v>1220</v>
      </c>
      <c r="H987" t="s">
        <v>32</v>
      </c>
      <c r="I987" t="s">
        <v>23</v>
      </c>
      <c r="J987" t="s">
        <v>33</v>
      </c>
      <c r="K987" t="s">
        <v>821</v>
      </c>
      <c r="L987">
        <v>1.5</v>
      </c>
      <c r="N987" s="2">
        <v>134</v>
      </c>
      <c r="O987" s="2">
        <v>201</v>
      </c>
      <c r="P987" s="2">
        <v>134</v>
      </c>
      <c r="Q987" t="s">
        <v>25</v>
      </c>
      <c r="R987" t="s">
        <v>974</v>
      </c>
      <c r="S987" s="3" t="s">
        <v>1640</v>
      </c>
    </row>
    <row r="988" spans="1:19" ht="43.2" hidden="1" x14ac:dyDescent="0.3">
      <c r="A988" s="1">
        <v>45755</v>
      </c>
      <c r="B988" t="s">
        <v>16</v>
      </c>
      <c r="C988" t="s">
        <v>17</v>
      </c>
      <c r="D988" t="s">
        <v>18</v>
      </c>
      <c r="E988" t="s">
        <v>19</v>
      </c>
      <c r="F988" t="s">
        <v>1105</v>
      </c>
      <c r="G988" t="s">
        <v>1106</v>
      </c>
      <c r="H988" t="s">
        <v>67</v>
      </c>
      <c r="I988" t="s">
        <v>23</v>
      </c>
      <c r="J988" t="s">
        <v>68</v>
      </c>
      <c r="K988" t="s">
        <v>821</v>
      </c>
      <c r="L988">
        <v>1.5</v>
      </c>
      <c r="N988" s="2">
        <v>134</v>
      </c>
      <c r="O988" s="2">
        <v>201</v>
      </c>
      <c r="P988" s="2">
        <v>134</v>
      </c>
      <c r="Q988" t="s">
        <v>25</v>
      </c>
      <c r="R988" t="s">
        <v>974</v>
      </c>
      <c r="S988" s="3" t="s">
        <v>1641</v>
      </c>
    </row>
    <row r="989" spans="1:19" ht="28.8" hidden="1" x14ac:dyDescent="0.3">
      <c r="A989" s="1">
        <v>45755</v>
      </c>
      <c r="B989" t="s">
        <v>16</v>
      </c>
      <c r="C989" t="s">
        <v>17</v>
      </c>
      <c r="D989" t="s">
        <v>18</v>
      </c>
      <c r="E989" t="s">
        <v>19</v>
      </c>
      <c r="F989" t="s">
        <v>1105</v>
      </c>
      <c r="G989" t="s">
        <v>1106</v>
      </c>
      <c r="H989" t="s">
        <v>67</v>
      </c>
      <c r="I989" t="s">
        <v>23</v>
      </c>
      <c r="J989" t="s">
        <v>68</v>
      </c>
      <c r="K989" t="s">
        <v>821</v>
      </c>
      <c r="L989">
        <v>1.5</v>
      </c>
      <c r="N989" s="2">
        <v>134</v>
      </c>
      <c r="O989" s="2">
        <v>201</v>
      </c>
      <c r="P989" s="2">
        <v>134</v>
      </c>
      <c r="Q989" t="s">
        <v>25</v>
      </c>
      <c r="R989" t="s">
        <v>974</v>
      </c>
      <c r="S989" s="3" t="s">
        <v>1642</v>
      </c>
    </row>
    <row r="990" spans="1:19" ht="43.2" hidden="1" x14ac:dyDescent="0.3">
      <c r="A990" s="1">
        <v>45755</v>
      </c>
      <c r="B990" t="s">
        <v>16</v>
      </c>
      <c r="C990" t="s">
        <v>17</v>
      </c>
      <c r="D990" t="s">
        <v>18</v>
      </c>
      <c r="E990" t="s">
        <v>19</v>
      </c>
      <c r="F990" t="s">
        <v>1105</v>
      </c>
      <c r="G990" t="s">
        <v>1106</v>
      </c>
      <c r="H990" t="s">
        <v>32</v>
      </c>
      <c r="I990" t="s">
        <v>23</v>
      </c>
      <c r="J990" t="s">
        <v>33</v>
      </c>
      <c r="K990" t="s">
        <v>821</v>
      </c>
      <c r="L990">
        <v>0.75</v>
      </c>
      <c r="N990" s="2">
        <v>134</v>
      </c>
      <c r="O990" s="2">
        <v>100.5</v>
      </c>
      <c r="P990" s="2">
        <v>134</v>
      </c>
      <c r="Q990" t="s">
        <v>25</v>
      </c>
      <c r="R990" t="s">
        <v>974</v>
      </c>
      <c r="S990" s="3" t="s">
        <v>1107</v>
      </c>
    </row>
    <row r="991" spans="1:19" ht="28.8" hidden="1" x14ac:dyDescent="0.3">
      <c r="A991" s="1">
        <v>45755</v>
      </c>
      <c r="B991" t="s">
        <v>16</v>
      </c>
      <c r="C991" t="s">
        <v>17</v>
      </c>
      <c r="D991" t="s">
        <v>18</v>
      </c>
      <c r="E991" t="s">
        <v>19</v>
      </c>
      <c r="F991" t="s">
        <v>1105</v>
      </c>
      <c r="G991" t="s">
        <v>1106</v>
      </c>
      <c r="H991" t="s">
        <v>32</v>
      </c>
      <c r="I991" t="s">
        <v>23</v>
      </c>
      <c r="J991" t="s">
        <v>33</v>
      </c>
      <c r="K991" t="s">
        <v>821</v>
      </c>
      <c r="L991">
        <v>1.5</v>
      </c>
      <c r="N991" s="2">
        <v>134</v>
      </c>
      <c r="O991" s="2">
        <v>201</v>
      </c>
      <c r="P991" s="2">
        <v>134</v>
      </c>
      <c r="Q991" t="s">
        <v>25</v>
      </c>
      <c r="R991" t="s">
        <v>974</v>
      </c>
      <c r="S991" s="3" t="s">
        <v>1224</v>
      </c>
    </row>
    <row r="992" spans="1:19" ht="28.8" hidden="1" x14ac:dyDescent="0.3">
      <c r="A992" s="1">
        <v>45755</v>
      </c>
      <c r="B992" t="s">
        <v>16</v>
      </c>
      <c r="C992" t="s">
        <v>17</v>
      </c>
      <c r="D992" t="s">
        <v>18</v>
      </c>
      <c r="E992" t="s">
        <v>19</v>
      </c>
      <c r="F992" t="s">
        <v>1105</v>
      </c>
      <c r="G992" t="s">
        <v>1106</v>
      </c>
      <c r="H992" t="s">
        <v>67</v>
      </c>
      <c r="I992" t="s">
        <v>23</v>
      </c>
      <c r="J992" t="s">
        <v>68</v>
      </c>
      <c r="K992" t="s">
        <v>821</v>
      </c>
      <c r="L992">
        <v>1</v>
      </c>
      <c r="N992" s="2">
        <v>134</v>
      </c>
      <c r="O992" s="2">
        <v>134</v>
      </c>
      <c r="P992" s="2">
        <v>134</v>
      </c>
      <c r="Q992" t="s">
        <v>25</v>
      </c>
      <c r="R992" t="s">
        <v>974</v>
      </c>
      <c r="S992" s="3" t="s">
        <v>1643</v>
      </c>
    </row>
    <row r="993" spans="1:19" hidden="1" x14ac:dyDescent="0.3">
      <c r="A993" s="1"/>
      <c r="N993" s="2"/>
      <c r="O993" s="2"/>
      <c r="P993" s="2"/>
      <c r="S993"/>
    </row>
    <row r="994" spans="1:19" hidden="1" x14ac:dyDescent="0.3">
      <c r="A994" s="1"/>
      <c r="N994" s="2"/>
      <c r="O994" s="2"/>
      <c r="P994" s="2"/>
      <c r="S994"/>
    </row>
    <row r="995" spans="1:19" ht="28.8" hidden="1" x14ac:dyDescent="0.3">
      <c r="A995" s="1">
        <v>45755</v>
      </c>
      <c r="B995" t="s">
        <v>16</v>
      </c>
      <c r="C995" t="s">
        <v>17</v>
      </c>
      <c r="D995" t="s">
        <v>18</v>
      </c>
      <c r="E995" t="s">
        <v>19</v>
      </c>
      <c r="G995" t="s">
        <v>993</v>
      </c>
      <c r="H995" t="s">
        <v>541</v>
      </c>
      <c r="I995" t="s">
        <v>23</v>
      </c>
      <c r="J995" t="s">
        <v>542</v>
      </c>
      <c r="K995" t="s">
        <v>859</v>
      </c>
      <c r="N995" s="2">
        <v>111</v>
      </c>
      <c r="O995" s="2">
        <v>111</v>
      </c>
      <c r="P995" s="2">
        <v>111</v>
      </c>
      <c r="Q995" t="s">
        <v>25</v>
      </c>
      <c r="R995" t="s">
        <v>974</v>
      </c>
      <c r="S995" s="3" t="s">
        <v>1546</v>
      </c>
    </row>
    <row r="996" spans="1:19" hidden="1" x14ac:dyDescent="0.3">
      <c r="A996" s="1">
        <v>45755</v>
      </c>
      <c r="B996" t="s">
        <v>16</v>
      </c>
      <c r="C996" t="s">
        <v>17</v>
      </c>
      <c r="D996" t="s">
        <v>18</v>
      </c>
      <c r="E996" t="s">
        <v>19</v>
      </c>
      <c r="G996" t="s">
        <v>977</v>
      </c>
      <c r="H996" t="s">
        <v>541</v>
      </c>
      <c r="I996" t="s">
        <v>23</v>
      </c>
      <c r="J996" t="s">
        <v>542</v>
      </c>
      <c r="K996" t="s">
        <v>859</v>
      </c>
      <c r="N996" s="2">
        <v>25</v>
      </c>
      <c r="O996" s="2">
        <v>25</v>
      </c>
      <c r="P996" s="2">
        <v>25</v>
      </c>
      <c r="Q996" t="s">
        <v>25</v>
      </c>
      <c r="R996" t="s">
        <v>974</v>
      </c>
      <c r="S996" s="3" t="s">
        <v>1644</v>
      </c>
    </row>
    <row r="997" spans="1:19" ht="28.8" hidden="1" x14ac:dyDescent="0.3">
      <c r="A997" s="1">
        <v>45755</v>
      </c>
      <c r="B997" t="s">
        <v>16</v>
      </c>
      <c r="C997" t="s">
        <v>17</v>
      </c>
      <c r="D997" t="s">
        <v>18</v>
      </c>
      <c r="E997" t="s">
        <v>19</v>
      </c>
      <c r="G997" t="s">
        <v>35</v>
      </c>
      <c r="H997" t="s">
        <v>541</v>
      </c>
      <c r="I997" t="s">
        <v>23</v>
      </c>
      <c r="J997" t="s">
        <v>542</v>
      </c>
      <c r="K997" t="s">
        <v>859</v>
      </c>
      <c r="N997" s="2">
        <v>18.93</v>
      </c>
      <c r="O997" s="2">
        <v>18.93</v>
      </c>
      <c r="P997" s="2">
        <v>18.93</v>
      </c>
      <c r="Q997" t="s">
        <v>25</v>
      </c>
      <c r="R997" t="s">
        <v>974</v>
      </c>
      <c r="S997" s="3" t="s">
        <v>1645</v>
      </c>
    </row>
    <row r="998" spans="1:19" ht="28.8" hidden="1" x14ac:dyDescent="0.3">
      <c r="A998" s="1">
        <v>45755</v>
      </c>
      <c r="B998" t="s">
        <v>16</v>
      </c>
      <c r="C998" t="s">
        <v>17</v>
      </c>
      <c r="D998" t="s">
        <v>18</v>
      </c>
      <c r="E998" t="s">
        <v>19</v>
      </c>
      <c r="G998" t="s">
        <v>993</v>
      </c>
      <c r="H998" t="s">
        <v>541</v>
      </c>
      <c r="I998" t="s">
        <v>23</v>
      </c>
      <c r="J998" t="s">
        <v>542</v>
      </c>
      <c r="K998" t="s">
        <v>859</v>
      </c>
      <c r="N998" s="2">
        <v>17.899999999999999</v>
      </c>
      <c r="O998" s="2">
        <v>17.899999999999999</v>
      </c>
      <c r="P998" s="2">
        <v>17.899999999999999</v>
      </c>
      <c r="Q998" t="s">
        <v>25</v>
      </c>
      <c r="R998" t="s">
        <v>974</v>
      </c>
      <c r="S998" s="3" t="s">
        <v>1646</v>
      </c>
    </row>
    <row r="999" spans="1:19" ht="28.8" hidden="1" x14ac:dyDescent="0.3">
      <c r="A999" s="1">
        <v>45755</v>
      </c>
      <c r="B999" t="s">
        <v>16</v>
      </c>
      <c r="C999" t="s">
        <v>17</v>
      </c>
      <c r="D999" t="s">
        <v>18</v>
      </c>
      <c r="E999" t="s">
        <v>19</v>
      </c>
      <c r="G999" t="s">
        <v>872</v>
      </c>
      <c r="H999" t="s">
        <v>22</v>
      </c>
      <c r="I999" t="s">
        <v>23</v>
      </c>
      <c r="J999" t="s">
        <v>24</v>
      </c>
      <c r="K999" t="s">
        <v>859</v>
      </c>
      <c r="N999" s="2">
        <v>14.44</v>
      </c>
      <c r="O999" s="2">
        <v>14.44</v>
      </c>
      <c r="P999" s="2">
        <v>14.44</v>
      </c>
      <c r="Q999" t="s">
        <v>25</v>
      </c>
      <c r="R999" t="s">
        <v>974</v>
      </c>
      <c r="S999" s="3" t="s">
        <v>1647</v>
      </c>
    </row>
    <row r="1000" spans="1:19" ht="43.2" hidden="1" x14ac:dyDescent="0.3">
      <c r="A1000" s="1">
        <v>45755</v>
      </c>
      <c r="B1000" t="s">
        <v>16</v>
      </c>
      <c r="C1000" t="s">
        <v>17</v>
      </c>
      <c r="D1000" t="s">
        <v>18</v>
      </c>
      <c r="E1000" t="s">
        <v>19</v>
      </c>
      <c r="G1000" t="s">
        <v>1041</v>
      </c>
      <c r="H1000" t="s">
        <v>541</v>
      </c>
      <c r="I1000" t="s">
        <v>23</v>
      </c>
      <c r="J1000" t="s">
        <v>542</v>
      </c>
      <c r="K1000" t="s">
        <v>859</v>
      </c>
      <c r="N1000" s="2">
        <v>0.7</v>
      </c>
      <c r="O1000" s="2">
        <v>110.67</v>
      </c>
      <c r="P1000" s="2">
        <v>0.7</v>
      </c>
      <c r="Q1000" t="s">
        <v>25</v>
      </c>
      <c r="R1000" t="s">
        <v>974</v>
      </c>
      <c r="S1000" s="3" t="s">
        <v>1117</v>
      </c>
    </row>
    <row r="1001" spans="1:19" ht="28.8" hidden="1" x14ac:dyDescent="0.3">
      <c r="A1001" s="1">
        <v>45756</v>
      </c>
      <c r="B1001" t="s">
        <v>16</v>
      </c>
      <c r="C1001" t="s">
        <v>17</v>
      </c>
      <c r="D1001" t="s">
        <v>18</v>
      </c>
      <c r="E1001" t="s">
        <v>19</v>
      </c>
      <c r="G1001" t="s">
        <v>35</v>
      </c>
      <c r="H1001" t="s">
        <v>541</v>
      </c>
      <c r="I1001" t="s">
        <v>23</v>
      </c>
      <c r="J1001" t="s">
        <v>542</v>
      </c>
      <c r="K1001" t="s">
        <v>859</v>
      </c>
      <c r="N1001" s="2">
        <v>261.60000000000002</v>
      </c>
      <c r="O1001" s="2">
        <v>261.60000000000002</v>
      </c>
      <c r="P1001" s="2">
        <v>261.60000000000002</v>
      </c>
      <c r="Q1001" t="s">
        <v>25</v>
      </c>
      <c r="R1001" t="s">
        <v>974</v>
      </c>
      <c r="S1001" s="3" t="s">
        <v>1648</v>
      </c>
    </row>
    <row r="1002" spans="1:19" hidden="1" x14ac:dyDescent="0.3">
      <c r="A1002" s="1"/>
      <c r="N1002" s="2"/>
      <c r="O1002" s="2"/>
      <c r="P1002" s="2"/>
      <c r="S1002"/>
    </row>
    <row r="1003" spans="1:19" ht="43.2" hidden="1" x14ac:dyDescent="0.3">
      <c r="A1003" s="1">
        <v>45756</v>
      </c>
      <c r="B1003" t="s">
        <v>16</v>
      </c>
      <c r="C1003" t="s">
        <v>17</v>
      </c>
      <c r="D1003" t="s">
        <v>18</v>
      </c>
      <c r="E1003" t="s">
        <v>19</v>
      </c>
      <c r="F1003" t="s">
        <v>30</v>
      </c>
      <c r="G1003" t="s">
        <v>977</v>
      </c>
      <c r="H1003" t="s">
        <v>32</v>
      </c>
      <c r="I1003" t="s">
        <v>23</v>
      </c>
      <c r="J1003" t="s">
        <v>33</v>
      </c>
      <c r="K1003" t="s">
        <v>821</v>
      </c>
      <c r="L1003">
        <v>4</v>
      </c>
      <c r="N1003" s="2">
        <v>225</v>
      </c>
      <c r="O1003" s="2">
        <v>900</v>
      </c>
      <c r="P1003" s="2">
        <v>225</v>
      </c>
      <c r="Q1003" t="s">
        <v>25</v>
      </c>
      <c r="R1003" t="s">
        <v>974</v>
      </c>
      <c r="S1003" s="3" t="s">
        <v>1649</v>
      </c>
    </row>
    <row r="1004" spans="1:19" ht="72" hidden="1" x14ac:dyDescent="0.3">
      <c r="A1004" s="1">
        <v>45756</v>
      </c>
      <c r="B1004" t="s">
        <v>16</v>
      </c>
      <c r="C1004" t="s">
        <v>17</v>
      </c>
      <c r="D1004" t="s">
        <v>18</v>
      </c>
      <c r="E1004" t="s">
        <v>19</v>
      </c>
      <c r="F1004" t="s">
        <v>30</v>
      </c>
      <c r="G1004" t="s">
        <v>977</v>
      </c>
      <c r="H1004" t="s">
        <v>22</v>
      </c>
      <c r="I1004" t="s">
        <v>23</v>
      </c>
      <c r="J1004" t="s">
        <v>24</v>
      </c>
      <c r="K1004" t="s">
        <v>821</v>
      </c>
      <c r="L1004">
        <v>4</v>
      </c>
      <c r="N1004" s="2">
        <v>225</v>
      </c>
      <c r="O1004" s="2">
        <v>900</v>
      </c>
      <c r="P1004" s="2">
        <v>225</v>
      </c>
      <c r="Q1004" t="s">
        <v>25</v>
      </c>
      <c r="R1004" t="s">
        <v>974</v>
      </c>
      <c r="S1004" s="3" t="s">
        <v>1650</v>
      </c>
    </row>
    <row r="1005" spans="1:19" ht="28.8" hidden="1" x14ac:dyDescent="0.3">
      <c r="A1005" s="1">
        <v>45756</v>
      </c>
      <c r="B1005" t="s">
        <v>16</v>
      </c>
      <c r="C1005" t="s">
        <v>17</v>
      </c>
      <c r="D1005" t="s">
        <v>18</v>
      </c>
      <c r="E1005" t="s">
        <v>19</v>
      </c>
      <c r="F1005" t="s">
        <v>30</v>
      </c>
      <c r="G1005" t="s">
        <v>833</v>
      </c>
      <c r="H1005" t="s">
        <v>22</v>
      </c>
      <c r="I1005" t="s">
        <v>23</v>
      </c>
      <c r="J1005" t="s">
        <v>24</v>
      </c>
      <c r="K1005" t="s">
        <v>821</v>
      </c>
      <c r="L1005">
        <v>1</v>
      </c>
      <c r="N1005" s="2">
        <v>225</v>
      </c>
      <c r="O1005" s="2">
        <v>225</v>
      </c>
      <c r="P1005" s="2">
        <v>225</v>
      </c>
      <c r="Q1005" t="s">
        <v>25</v>
      </c>
      <c r="R1005" t="s">
        <v>974</v>
      </c>
      <c r="S1005" s="3" t="s">
        <v>1651</v>
      </c>
    </row>
    <row r="1006" spans="1:19" ht="100.8" hidden="1" x14ac:dyDescent="0.3">
      <c r="A1006" s="1">
        <v>45756</v>
      </c>
      <c r="B1006" t="s">
        <v>16</v>
      </c>
      <c r="C1006" t="s">
        <v>17</v>
      </c>
      <c r="D1006" t="s">
        <v>18</v>
      </c>
      <c r="E1006" t="s">
        <v>19</v>
      </c>
      <c r="F1006" t="s">
        <v>30</v>
      </c>
      <c r="G1006" t="s">
        <v>833</v>
      </c>
      <c r="H1006" t="s">
        <v>32</v>
      </c>
      <c r="I1006" t="s">
        <v>23</v>
      </c>
      <c r="J1006" t="s">
        <v>33</v>
      </c>
      <c r="K1006" t="s">
        <v>821</v>
      </c>
      <c r="L1006">
        <v>1</v>
      </c>
      <c r="N1006" s="2">
        <v>225</v>
      </c>
      <c r="O1006" s="2">
        <v>225</v>
      </c>
      <c r="P1006" s="2">
        <v>225</v>
      </c>
      <c r="Q1006" t="s">
        <v>25</v>
      </c>
      <c r="R1006" t="s">
        <v>974</v>
      </c>
      <c r="S1006" s="3" t="s">
        <v>1652</v>
      </c>
    </row>
    <row r="1007" spans="1:19" ht="57.6" hidden="1" x14ac:dyDescent="0.3">
      <c r="A1007" s="1">
        <v>45756</v>
      </c>
      <c r="B1007" t="s">
        <v>16</v>
      </c>
      <c r="C1007" t="s">
        <v>17</v>
      </c>
      <c r="D1007" t="s">
        <v>18</v>
      </c>
      <c r="E1007" t="s">
        <v>19</v>
      </c>
      <c r="F1007" t="s">
        <v>30</v>
      </c>
      <c r="G1007" t="s">
        <v>833</v>
      </c>
      <c r="H1007" t="s">
        <v>32</v>
      </c>
      <c r="I1007" t="s">
        <v>23</v>
      </c>
      <c r="J1007" t="s">
        <v>33</v>
      </c>
      <c r="K1007" t="s">
        <v>821</v>
      </c>
      <c r="L1007">
        <v>1</v>
      </c>
      <c r="N1007" s="2">
        <v>225</v>
      </c>
      <c r="O1007" s="2">
        <v>225</v>
      </c>
      <c r="P1007" s="2">
        <v>225</v>
      </c>
      <c r="Q1007" t="s">
        <v>25</v>
      </c>
      <c r="R1007" t="s">
        <v>974</v>
      </c>
      <c r="S1007" s="3" t="s">
        <v>1653</v>
      </c>
    </row>
    <row r="1008" spans="1:19" ht="28.8" hidden="1" x14ac:dyDescent="0.3">
      <c r="A1008" s="1">
        <v>45756</v>
      </c>
      <c r="B1008" t="s">
        <v>16</v>
      </c>
      <c r="C1008" t="s">
        <v>17</v>
      </c>
      <c r="D1008" t="s">
        <v>18</v>
      </c>
      <c r="E1008" t="s">
        <v>19</v>
      </c>
      <c r="F1008" t="s">
        <v>30</v>
      </c>
      <c r="G1008" t="s">
        <v>833</v>
      </c>
      <c r="H1008" t="s">
        <v>22</v>
      </c>
      <c r="I1008" t="s">
        <v>23</v>
      </c>
      <c r="J1008" t="s">
        <v>24</v>
      </c>
      <c r="K1008" t="s">
        <v>821</v>
      </c>
      <c r="L1008">
        <v>0.75</v>
      </c>
      <c r="N1008" s="2">
        <v>225</v>
      </c>
      <c r="O1008" s="2">
        <v>168.75</v>
      </c>
      <c r="P1008" s="2">
        <v>225</v>
      </c>
      <c r="Q1008" t="s">
        <v>25</v>
      </c>
      <c r="R1008" t="s">
        <v>974</v>
      </c>
      <c r="S1008" s="3" t="s">
        <v>1654</v>
      </c>
    </row>
    <row r="1009" spans="1:19" ht="72" hidden="1" x14ac:dyDescent="0.3">
      <c r="A1009" s="1">
        <v>45756</v>
      </c>
      <c r="B1009" t="s">
        <v>16</v>
      </c>
      <c r="C1009" t="s">
        <v>17</v>
      </c>
      <c r="D1009" t="s">
        <v>18</v>
      </c>
      <c r="E1009" t="s">
        <v>19</v>
      </c>
      <c r="F1009" t="s">
        <v>30</v>
      </c>
      <c r="G1009" t="s">
        <v>833</v>
      </c>
      <c r="H1009" t="s">
        <v>32</v>
      </c>
      <c r="I1009" t="s">
        <v>23</v>
      </c>
      <c r="J1009" t="s">
        <v>33</v>
      </c>
      <c r="K1009" t="s">
        <v>821</v>
      </c>
      <c r="L1009">
        <v>1</v>
      </c>
      <c r="N1009" s="2">
        <v>225</v>
      </c>
      <c r="O1009" s="2">
        <v>225</v>
      </c>
      <c r="P1009" s="2">
        <v>225</v>
      </c>
      <c r="Q1009" t="s">
        <v>25</v>
      </c>
      <c r="R1009" t="s">
        <v>974</v>
      </c>
      <c r="S1009" s="3" t="s">
        <v>1655</v>
      </c>
    </row>
    <row r="1010" spans="1:19" ht="216" hidden="1" x14ac:dyDescent="0.3">
      <c r="A1010" s="1">
        <v>45756</v>
      </c>
      <c r="B1010" t="s">
        <v>16</v>
      </c>
      <c r="C1010" t="s">
        <v>17</v>
      </c>
      <c r="D1010" t="s">
        <v>18</v>
      </c>
      <c r="E1010" t="s">
        <v>19</v>
      </c>
      <c r="F1010" t="s">
        <v>30</v>
      </c>
      <c r="G1010" t="s">
        <v>833</v>
      </c>
      <c r="H1010" t="s">
        <v>32</v>
      </c>
      <c r="I1010" t="s">
        <v>23</v>
      </c>
      <c r="J1010" t="s">
        <v>33</v>
      </c>
      <c r="K1010" t="s">
        <v>821</v>
      </c>
      <c r="L1010">
        <v>0.75</v>
      </c>
      <c r="N1010" s="2">
        <v>225</v>
      </c>
      <c r="O1010" s="2">
        <v>168.75</v>
      </c>
      <c r="P1010" s="2">
        <v>225</v>
      </c>
      <c r="Q1010" t="s">
        <v>25</v>
      </c>
      <c r="R1010" t="s">
        <v>974</v>
      </c>
      <c r="S1010" s="3" t="s">
        <v>1656</v>
      </c>
    </row>
    <row r="1011" spans="1:19" ht="43.2" hidden="1" x14ac:dyDescent="0.3">
      <c r="A1011" s="1">
        <v>45756</v>
      </c>
      <c r="B1011" t="s">
        <v>16</v>
      </c>
      <c r="C1011" t="s">
        <v>17</v>
      </c>
      <c r="D1011" t="s">
        <v>18</v>
      </c>
      <c r="E1011" t="s">
        <v>19</v>
      </c>
      <c r="F1011" t="s">
        <v>30</v>
      </c>
      <c r="G1011" t="s">
        <v>833</v>
      </c>
      <c r="H1011" t="s">
        <v>32</v>
      </c>
      <c r="I1011" t="s">
        <v>23</v>
      </c>
      <c r="J1011" t="s">
        <v>33</v>
      </c>
      <c r="K1011" t="s">
        <v>821</v>
      </c>
      <c r="L1011">
        <v>1.5</v>
      </c>
      <c r="N1011" s="2">
        <v>225</v>
      </c>
      <c r="O1011" s="2">
        <v>337.5</v>
      </c>
      <c r="P1011" s="2">
        <v>225</v>
      </c>
      <c r="Q1011" t="s">
        <v>25</v>
      </c>
      <c r="R1011" t="s">
        <v>974</v>
      </c>
      <c r="S1011" s="3" t="s">
        <v>1657</v>
      </c>
    </row>
    <row r="1012" spans="1:19" ht="28.8" hidden="1" x14ac:dyDescent="0.3">
      <c r="A1012" s="1">
        <v>45756</v>
      </c>
      <c r="B1012" t="s">
        <v>16</v>
      </c>
      <c r="C1012" t="s">
        <v>17</v>
      </c>
      <c r="D1012" t="s">
        <v>18</v>
      </c>
      <c r="E1012" t="s">
        <v>19</v>
      </c>
      <c r="F1012" t="s">
        <v>30</v>
      </c>
      <c r="G1012" t="s">
        <v>833</v>
      </c>
      <c r="H1012" t="s">
        <v>67</v>
      </c>
      <c r="I1012" t="s">
        <v>23</v>
      </c>
      <c r="J1012" t="s">
        <v>68</v>
      </c>
      <c r="K1012" t="s">
        <v>821</v>
      </c>
      <c r="L1012">
        <v>0.5</v>
      </c>
      <c r="N1012" s="2">
        <v>225</v>
      </c>
      <c r="O1012" s="2">
        <v>112.5</v>
      </c>
      <c r="P1012" s="2">
        <v>225</v>
      </c>
      <c r="Q1012" t="s">
        <v>25</v>
      </c>
      <c r="R1012" t="s">
        <v>974</v>
      </c>
      <c r="S1012" s="3" t="s">
        <v>1658</v>
      </c>
    </row>
    <row r="1013" spans="1:19" ht="28.8" hidden="1" x14ac:dyDescent="0.3">
      <c r="A1013" s="1">
        <v>45756</v>
      </c>
      <c r="B1013" t="s">
        <v>16</v>
      </c>
      <c r="C1013" t="s">
        <v>17</v>
      </c>
      <c r="D1013" t="s">
        <v>18</v>
      </c>
      <c r="E1013" t="s">
        <v>19</v>
      </c>
      <c r="F1013" t="s">
        <v>30</v>
      </c>
      <c r="G1013" t="s">
        <v>833</v>
      </c>
      <c r="H1013" t="s">
        <v>22</v>
      </c>
      <c r="I1013" t="s">
        <v>23</v>
      </c>
      <c r="J1013" t="s">
        <v>24</v>
      </c>
      <c r="K1013" t="s">
        <v>821</v>
      </c>
      <c r="L1013">
        <v>0.5</v>
      </c>
      <c r="N1013" s="2">
        <v>225</v>
      </c>
      <c r="O1013" s="2">
        <v>112.5</v>
      </c>
      <c r="P1013" s="2">
        <v>225</v>
      </c>
      <c r="Q1013" t="s">
        <v>25</v>
      </c>
      <c r="R1013" t="s">
        <v>974</v>
      </c>
      <c r="S1013" s="3" t="s">
        <v>1659</v>
      </c>
    </row>
    <row r="1014" spans="1:19" ht="43.2" hidden="1" x14ac:dyDescent="0.3">
      <c r="A1014" s="1">
        <v>45756</v>
      </c>
      <c r="B1014" t="s">
        <v>16</v>
      </c>
      <c r="C1014" t="s">
        <v>17</v>
      </c>
      <c r="D1014" t="s">
        <v>18</v>
      </c>
      <c r="E1014" t="s">
        <v>19</v>
      </c>
      <c r="F1014" t="s">
        <v>30</v>
      </c>
      <c r="G1014" t="s">
        <v>993</v>
      </c>
      <c r="H1014" t="s">
        <v>32</v>
      </c>
      <c r="I1014" t="s">
        <v>23</v>
      </c>
      <c r="J1014" t="s">
        <v>33</v>
      </c>
      <c r="K1014" t="s">
        <v>821</v>
      </c>
      <c r="L1014">
        <v>1</v>
      </c>
      <c r="N1014" s="2">
        <v>225</v>
      </c>
      <c r="O1014" s="2">
        <v>225</v>
      </c>
      <c r="P1014" s="2">
        <v>225</v>
      </c>
      <c r="Q1014" t="s">
        <v>25</v>
      </c>
      <c r="R1014" t="s">
        <v>974</v>
      </c>
      <c r="S1014" s="3" t="s">
        <v>1660</v>
      </c>
    </row>
    <row r="1015" spans="1:19" ht="43.2" hidden="1" x14ac:dyDescent="0.3">
      <c r="A1015" s="1">
        <v>45756</v>
      </c>
      <c r="B1015" t="s">
        <v>16</v>
      </c>
      <c r="C1015" t="s">
        <v>17</v>
      </c>
      <c r="D1015" t="s">
        <v>18</v>
      </c>
      <c r="E1015" t="s">
        <v>19</v>
      </c>
      <c r="F1015" t="s">
        <v>30</v>
      </c>
      <c r="G1015" t="s">
        <v>993</v>
      </c>
      <c r="H1015" t="s">
        <v>32</v>
      </c>
      <c r="I1015" t="s">
        <v>23</v>
      </c>
      <c r="J1015" t="s">
        <v>33</v>
      </c>
      <c r="K1015" t="s">
        <v>821</v>
      </c>
      <c r="L1015">
        <v>1</v>
      </c>
      <c r="N1015" s="2">
        <v>225</v>
      </c>
      <c r="O1015" s="2">
        <v>225</v>
      </c>
      <c r="P1015" s="2">
        <v>225</v>
      </c>
      <c r="Q1015" t="s">
        <v>25</v>
      </c>
      <c r="R1015" t="s">
        <v>974</v>
      </c>
      <c r="S1015" s="3" t="s">
        <v>1661</v>
      </c>
    </row>
    <row r="1016" spans="1:19" ht="28.8" hidden="1" x14ac:dyDescent="0.3">
      <c r="A1016" s="1">
        <v>45756</v>
      </c>
      <c r="B1016" t="s">
        <v>16</v>
      </c>
      <c r="C1016" t="s">
        <v>17</v>
      </c>
      <c r="D1016" t="s">
        <v>18</v>
      </c>
      <c r="E1016" t="s">
        <v>19</v>
      </c>
      <c r="F1016" t="s">
        <v>30</v>
      </c>
      <c r="G1016" t="s">
        <v>993</v>
      </c>
      <c r="H1016" t="s">
        <v>22</v>
      </c>
      <c r="I1016" t="s">
        <v>23</v>
      </c>
      <c r="J1016" t="s">
        <v>24</v>
      </c>
      <c r="K1016" t="s">
        <v>821</v>
      </c>
      <c r="L1016">
        <v>1</v>
      </c>
      <c r="N1016" s="2">
        <v>225</v>
      </c>
      <c r="O1016" s="2">
        <v>225</v>
      </c>
      <c r="P1016" s="2">
        <v>225</v>
      </c>
      <c r="Q1016" t="s">
        <v>25</v>
      </c>
      <c r="R1016" t="s">
        <v>974</v>
      </c>
      <c r="S1016" s="3" t="s">
        <v>1662</v>
      </c>
    </row>
    <row r="1017" spans="1:19" ht="28.8" hidden="1" x14ac:dyDescent="0.3">
      <c r="A1017" s="1">
        <v>45756</v>
      </c>
      <c r="B1017" t="s">
        <v>16</v>
      </c>
      <c r="C1017" t="s">
        <v>17</v>
      </c>
      <c r="D1017" t="s">
        <v>18</v>
      </c>
      <c r="E1017" t="s">
        <v>19</v>
      </c>
      <c r="F1017" t="s">
        <v>30</v>
      </c>
      <c r="G1017" t="s">
        <v>35</v>
      </c>
      <c r="H1017" t="s">
        <v>53</v>
      </c>
      <c r="I1017" t="s">
        <v>23</v>
      </c>
      <c r="J1017" t="s">
        <v>54</v>
      </c>
      <c r="K1017" t="s">
        <v>821</v>
      </c>
      <c r="L1017">
        <v>0.5</v>
      </c>
      <c r="N1017" s="2">
        <v>225</v>
      </c>
      <c r="O1017" s="2">
        <v>112.5</v>
      </c>
      <c r="P1017" s="2">
        <v>225</v>
      </c>
      <c r="Q1017" t="s">
        <v>25</v>
      </c>
      <c r="R1017" t="s">
        <v>974</v>
      </c>
      <c r="S1017" s="3" t="s">
        <v>1663</v>
      </c>
    </row>
    <row r="1018" spans="1:19" ht="43.2" hidden="1" x14ac:dyDescent="0.3">
      <c r="A1018" s="1">
        <v>45756</v>
      </c>
      <c r="B1018" t="s">
        <v>16</v>
      </c>
      <c r="C1018" t="s">
        <v>17</v>
      </c>
      <c r="D1018" t="s">
        <v>18</v>
      </c>
      <c r="E1018" t="s">
        <v>19</v>
      </c>
      <c r="F1018" t="s">
        <v>30</v>
      </c>
      <c r="G1018" t="s">
        <v>35</v>
      </c>
      <c r="H1018" t="s">
        <v>32</v>
      </c>
      <c r="I1018" t="s">
        <v>23</v>
      </c>
      <c r="J1018" t="s">
        <v>33</v>
      </c>
      <c r="K1018" t="s">
        <v>821</v>
      </c>
      <c r="L1018">
        <v>0.5</v>
      </c>
      <c r="N1018" s="2">
        <v>225</v>
      </c>
      <c r="O1018" s="2">
        <v>112.5</v>
      </c>
      <c r="P1018" s="2">
        <v>225</v>
      </c>
      <c r="Q1018" t="s">
        <v>25</v>
      </c>
      <c r="R1018" t="s">
        <v>974</v>
      </c>
      <c r="S1018" s="3" t="s">
        <v>1664</v>
      </c>
    </row>
    <row r="1019" spans="1:19" ht="28.8" hidden="1" x14ac:dyDescent="0.3">
      <c r="A1019" s="1">
        <v>45756</v>
      </c>
      <c r="B1019" t="s">
        <v>16</v>
      </c>
      <c r="C1019" t="s">
        <v>17</v>
      </c>
      <c r="D1019" t="s">
        <v>18</v>
      </c>
      <c r="E1019" t="s">
        <v>19</v>
      </c>
      <c r="F1019" t="s">
        <v>30</v>
      </c>
      <c r="G1019" t="s">
        <v>35</v>
      </c>
      <c r="H1019" t="s">
        <v>36</v>
      </c>
      <c r="I1019" t="s">
        <v>23</v>
      </c>
      <c r="J1019" t="s">
        <v>37</v>
      </c>
      <c r="K1019" t="s">
        <v>821</v>
      </c>
      <c r="L1019">
        <v>0.5</v>
      </c>
      <c r="N1019" s="2">
        <v>225</v>
      </c>
      <c r="O1019" s="2">
        <v>112.5</v>
      </c>
      <c r="P1019" s="2">
        <v>225</v>
      </c>
      <c r="Q1019" t="s">
        <v>25</v>
      </c>
      <c r="R1019" t="s">
        <v>974</v>
      </c>
      <c r="S1019" s="3" t="s">
        <v>1665</v>
      </c>
    </row>
    <row r="1020" spans="1:19" ht="28.8" hidden="1" x14ac:dyDescent="0.3">
      <c r="A1020" s="1">
        <v>45756</v>
      </c>
      <c r="B1020" t="s">
        <v>16</v>
      </c>
      <c r="C1020" t="s">
        <v>17</v>
      </c>
      <c r="D1020" t="s">
        <v>18</v>
      </c>
      <c r="E1020" t="s">
        <v>19</v>
      </c>
      <c r="F1020" t="s">
        <v>30</v>
      </c>
      <c r="G1020" t="s">
        <v>35</v>
      </c>
      <c r="H1020" t="s">
        <v>22</v>
      </c>
      <c r="I1020" t="s">
        <v>23</v>
      </c>
      <c r="J1020" t="s">
        <v>24</v>
      </c>
      <c r="K1020" t="s">
        <v>821</v>
      </c>
      <c r="L1020">
        <v>0.5</v>
      </c>
      <c r="N1020" s="2">
        <v>225</v>
      </c>
      <c r="O1020" s="2">
        <v>112.5</v>
      </c>
      <c r="P1020" s="2">
        <v>225</v>
      </c>
      <c r="Q1020" t="s">
        <v>25</v>
      </c>
      <c r="R1020" t="s">
        <v>974</v>
      </c>
      <c r="S1020" s="3" t="s">
        <v>1666</v>
      </c>
    </row>
    <row r="1021" spans="1:19" ht="100.8" hidden="1" x14ac:dyDescent="0.3">
      <c r="A1021" s="1">
        <v>45756</v>
      </c>
      <c r="B1021" t="s">
        <v>16</v>
      </c>
      <c r="C1021" t="s">
        <v>17</v>
      </c>
      <c r="D1021" t="s">
        <v>18</v>
      </c>
      <c r="E1021" t="s">
        <v>19</v>
      </c>
      <c r="F1021" t="s">
        <v>30</v>
      </c>
      <c r="G1021" t="s">
        <v>35</v>
      </c>
      <c r="H1021" t="s">
        <v>32</v>
      </c>
      <c r="I1021" t="s">
        <v>23</v>
      </c>
      <c r="J1021" t="s">
        <v>33</v>
      </c>
      <c r="K1021" t="s">
        <v>821</v>
      </c>
      <c r="L1021">
        <v>1</v>
      </c>
      <c r="N1021" s="2">
        <v>225</v>
      </c>
      <c r="O1021" s="2">
        <v>225</v>
      </c>
      <c r="P1021" s="2">
        <v>225</v>
      </c>
      <c r="Q1021" t="s">
        <v>25</v>
      </c>
      <c r="R1021" t="s">
        <v>974</v>
      </c>
      <c r="S1021" s="3" t="s">
        <v>1667</v>
      </c>
    </row>
    <row r="1022" spans="1:19" ht="43.2" hidden="1" x14ac:dyDescent="0.3">
      <c r="A1022" s="1">
        <v>45756</v>
      </c>
      <c r="B1022" t="s">
        <v>16</v>
      </c>
      <c r="C1022" t="s">
        <v>17</v>
      </c>
      <c r="D1022" t="s">
        <v>18</v>
      </c>
      <c r="E1022" t="s">
        <v>19</v>
      </c>
      <c r="F1022" t="s">
        <v>30</v>
      </c>
      <c r="G1022" t="s">
        <v>35</v>
      </c>
      <c r="H1022" t="s">
        <v>32</v>
      </c>
      <c r="I1022" t="s">
        <v>23</v>
      </c>
      <c r="J1022" t="s">
        <v>33</v>
      </c>
      <c r="K1022" t="s">
        <v>821</v>
      </c>
      <c r="L1022">
        <v>1</v>
      </c>
      <c r="N1022" s="2">
        <v>225</v>
      </c>
      <c r="O1022" s="2">
        <v>225</v>
      </c>
      <c r="P1022" s="2">
        <v>225</v>
      </c>
      <c r="Q1022" t="s">
        <v>25</v>
      </c>
      <c r="R1022" t="s">
        <v>974</v>
      </c>
      <c r="S1022" s="3" t="s">
        <v>1668</v>
      </c>
    </row>
    <row r="1023" spans="1:19" ht="43.2" hidden="1" x14ac:dyDescent="0.3">
      <c r="A1023" s="1">
        <v>45756</v>
      </c>
      <c r="B1023" t="s">
        <v>16</v>
      </c>
      <c r="C1023" t="s">
        <v>17</v>
      </c>
      <c r="D1023" t="s">
        <v>18</v>
      </c>
      <c r="E1023" t="s">
        <v>19</v>
      </c>
      <c r="F1023" t="s">
        <v>30</v>
      </c>
      <c r="G1023" t="s">
        <v>35</v>
      </c>
      <c r="H1023" t="s">
        <v>32</v>
      </c>
      <c r="I1023" t="s">
        <v>23</v>
      </c>
      <c r="J1023" t="s">
        <v>33</v>
      </c>
      <c r="K1023" t="s">
        <v>821</v>
      </c>
      <c r="L1023">
        <v>1</v>
      </c>
      <c r="N1023" s="2">
        <v>225</v>
      </c>
      <c r="O1023" s="2">
        <v>225</v>
      </c>
      <c r="P1023" s="2">
        <v>225</v>
      </c>
      <c r="Q1023" t="s">
        <v>25</v>
      </c>
      <c r="R1023" t="s">
        <v>974</v>
      </c>
      <c r="S1023" s="3" t="s">
        <v>1669</v>
      </c>
    </row>
    <row r="1024" spans="1:19" ht="43.2" hidden="1" x14ac:dyDescent="0.3">
      <c r="A1024" s="1">
        <v>45756</v>
      </c>
      <c r="B1024" t="s">
        <v>16</v>
      </c>
      <c r="C1024" t="s">
        <v>17</v>
      </c>
      <c r="D1024" t="s">
        <v>18</v>
      </c>
      <c r="E1024" t="s">
        <v>19</v>
      </c>
      <c r="F1024" t="s">
        <v>30</v>
      </c>
      <c r="G1024" t="s">
        <v>35</v>
      </c>
      <c r="H1024" t="s">
        <v>32</v>
      </c>
      <c r="I1024" t="s">
        <v>23</v>
      </c>
      <c r="J1024" t="s">
        <v>33</v>
      </c>
      <c r="K1024" t="s">
        <v>821</v>
      </c>
      <c r="L1024">
        <v>1</v>
      </c>
      <c r="N1024" s="2">
        <v>225</v>
      </c>
      <c r="O1024" s="2">
        <v>225</v>
      </c>
      <c r="P1024" s="2">
        <v>225</v>
      </c>
      <c r="Q1024" t="s">
        <v>25</v>
      </c>
      <c r="R1024" t="s">
        <v>974</v>
      </c>
      <c r="S1024" s="3" t="s">
        <v>1670</v>
      </c>
    </row>
    <row r="1025" spans="1:19" ht="28.8" hidden="1" x14ac:dyDescent="0.3">
      <c r="A1025" s="1">
        <v>45756</v>
      </c>
      <c r="B1025" t="s">
        <v>16</v>
      </c>
      <c r="C1025" t="s">
        <v>17</v>
      </c>
      <c r="D1025" t="s">
        <v>18</v>
      </c>
      <c r="E1025" t="s">
        <v>19</v>
      </c>
      <c r="F1025" t="s">
        <v>30</v>
      </c>
      <c r="G1025" t="s">
        <v>35</v>
      </c>
      <c r="H1025" t="s">
        <v>36</v>
      </c>
      <c r="I1025" t="s">
        <v>23</v>
      </c>
      <c r="J1025" t="s">
        <v>37</v>
      </c>
      <c r="K1025" t="s">
        <v>821</v>
      </c>
      <c r="L1025">
        <v>0.5</v>
      </c>
      <c r="N1025" s="2">
        <v>225</v>
      </c>
      <c r="O1025" s="2">
        <v>112.5</v>
      </c>
      <c r="P1025" s="2">
        <v>225</v>
      </c>
      <c r="Q1025" t="s">
        <v>25</v>
      </c>
      <c r="R1025" t="s">
        <v>974</v>
      </c>
      <c r="S1025" s="3" t="s">
        <v>1671</v>
      </c>
    </row>
    <row r="1026" spans="1:19" ht="43.2" hidden="1" x14ac:dyDescent="0.3">
      <c r="A1026" s="1">
        <v>45756</v>
      </c>
      <c r="B1026" t="s">
        <v>16</v>
      </c>
      <c r="C1026" t="s">
        <v>17</v>
      </c>
      <c r="D1026" t="s">
        <v>18</v>
      </c>
      <c r="E1026" t="s">
        <v>19</v>
      </c>
      <c r="F1026" t="s">
        <v>30</v>
      </c>
      <c r="G1026" t="s">
        <v>35</v>
      </c>
      <c r="H1026" t="s">
        <v>32</v>
      </c>
      <c r="I1026" t="s">
        <v>23</v>
      </c>
      <c r="J1026" t="s">
        <v>33</v>
      </c>
      <c r="K1026" t="s">
        <v>821</v>
      </c>
      <c r="L1026">
        <v>1</v>
      </c>
      <c r="N1026" s="2">
        <v>225</v>
      </c>
      <c r="O1026" s="2">
        <v>225</v>
      </c>
      <c r="P1026" s="2">
        <v>225</v>
      </c>
      <c r="Q1026" t="s">
        <v>25</v>
      </c>
      <c r="R1026" t="s">
        <v>974</v>
      </c>
      <c r="S1026" s="3" t="s">
        <v>1672</v>
      </c>
    </row>
    <row r="1027" spans="1:19" ht="28.8" hidden="1" x14ac:dyDescent="0.3">
      <c r="A1027" s="1">
        <v>45756</v>
      </c>
      <c r="B1027" t="s">
        <v>16</v>
      </c>
      <c r="C1027" t="s">
        <v>17</v>
      </c>
      <c r="D1027" t="s">
        <v>18</v>
      </c>
      <c r="E1027" t="s">
        <v>19</v>
      </c>
      <c r="F1027" t="s">
        <v>30</v>
      </c>
      <c r="G1027" t="s">
        <v>35</v>
      </c>
      <c r="H1027" t="s">
        <v>22</v>
      </c>
      <c r="I1027" t="s">
        <v>23</v>
      </c>
      <c r="J1027" t="s">
        <v>24</v>
      </c>
      <c r="K1027" t="s">
        <v>821</v>
      </c>
      <c r="L1027">
        <v>0.5</v>
      </c>
      <c r="N1027" s="2">
        <v>225</v>
      </c>
      <c r="O1027" s="2">
        <v>112.5</v>
      </c>
      <c r="P1027" s="2">
        <v>225</v>
      </c>
      <c r="Q1027" t="s">
        <v>25</v>
      </c>
      <c r="R1027" t="s">
        <v>974</v>
      </c>
      <c r="S1027" s="3" t="s">
        <v>87</v>
      </c>
    </row>
    <row r="1028" spans="1:19" ht="28.8" hidden="1" x14ac:dyDescent="0.3">
      <c r="A1028" s="1">
        <v>45756</v>
      </c>
      <c r="B1028" t="s">
        <v>16</v>
      </c>
      <c r="C1028" t="s">
        <v>17</v>
      </c>
      <c r="D1028" t="s">
        <v>18</v>
      </c>
      <c r="E1028" t="s">
        <v>19</v>
      </c>
      <c r="F1028" t="s">
        <v>30</v>
      </c>
      <c r="G1028" t="s">
        <v>35</v>
      </c>
      <c r="H1028" t="s">
        <v>32</v>
      </c>
      <c r="I1028" t="s">
        <v>23</v>
      </c>
      <c r="J1028" t="s">
        <v>33</v>
      </c>
      <c r="K1028" t="s">
        <v>821</v>
      </c>
      <c r="L1028">
        <v>0.5</v>
      </c>
      <c r="N1028" s="2">
        <v>225</v>
      </c>
      <c r="O1028" s="2">
        <v>112.5</v>
      </c>
      <c r="P1028" s="2">
        <v>225</v>
      </c>
      <c r="Q1028" t="s">
        <v>25</v>
      </c>
      <c r="R1028" t="s">
        <v>974</v>
      </c>
      <c r="S1028" s="3" t="s">
        <v>1673</v>
      </c>
    </row>
    <row r="1029" spans="1:19" ht="28.8" hidden="1" x14ac:dyDescent="0.3">
      <c r="A1029" s="1">
        <v>45756</v>
      </c>
      <c r="B1029" t="s">
        <v>16</v>
      </c>
      <c r="C1029" t="s">
        <v>17</v>
      </c>
      <c r="D1029" t="s">
        <v>18</v>
      </c>
      <c r="E1029" t="s">
        <v>19</v>
      </c>
      <c r="F1029" t="s">
        <v>30</v>
      </c>
      <c r="G1029" t="s">
        <v>35</v>
      </c>
      <c r="H1029" t="s">
        <v>67</v>
      </c>
      <c r="I1029" t="s">
        <v>23</v>
      </c>
      <c r="J1029" t="s">
        <v>68</v>
      </c>
      <c r="K1029" t="s">
        <v>821</v>
      </c>
      <c r="L1029">
        <v>0.5</v>
      </c>
      <c r="N1029" s="2">
        <v>225</v>
      </c>
      <c r="O1029" s="2">
        <v>112.5</v>
      </c>
      <c r="P1029" s="2">
        <v>225</v>
      </c>
      <c r="Q1029" t="s">
        <v>25</v>
      </c>
      <c r="R1029" t="s">
        <v>974</v>
      </c>
      <c r="S1029" s="3" t="s">
        <v>1674</v>
      </c>
    </row>
    <row r="1030" spans="1:19" hidden="1" x14ac:dyDescent="0.3">
      <c r="A1030" s="1"/>
      <c r="N1030" s="2"/>
      <c r="O1030" s="2"/>
      <c r="P1030" s="2"/>
      <c r="S1030"/>
    </row>
    <row r="1031" spans="1:19" hidden="1" x14ac:dyDescent="0.3">
      <c r="A1031" s="1"/>
      <c r="N1031" s="2"/>
      <c r="O1031" s="2"/>
      <c r="P1031" s="2"/>
      <c r="S1031"/>
    </row>
    <row r="1032" spans="1:19" hidden="1" x14ac:dyDescent="0.3">
      <c r="A1032" s="1"/>
      <c r="N1032" s="2"/>
      <c r="O1032" s="2"/>
      <c r="P1032" s="2"/>
      <c r="S1032"/>
    </row>
    <row r="1033" spans="1:19" hidden="1" x14ac:dyDescent="0.3">
      <c r="A1033" s="1"/>
      <c r="N1033" s="2"/>
      <c r="O1033" s="2"/>
      <c r="P1033" s="2"/>
      <c r="S1033"/>
    </row>
    <row r="1034" spans="1:19" hidden="1" x14ac:dyDescent="0.3">
      <c r="A1034" s="1"/>
      <c r="N1034" s="2"/>
      <c r="O1034" s="2"/>
      <c r="P1034" s="2"/>
      <c r="S1034"/>
    </row>
    <row r="1035" spans="1:19" hidden="1" x14ac:dyDescent="0.3">
      <c r="A1035" s="1"/>
      <c r="N1035" s="2"/>
      <c r="O1035" s="2"/>
      <c r="P1035" s="2"/>
      <c r="S1035"/>
    </row>
    <row r="1036" spans="1:19" ht="28.8" hidden="1" x14ac:dyDescent="0.3">
      <c r="A1036" s="1">
        <v>45756</v>
      </c>
      <c r="B1036" t="s">
        <v>16</v>
      </c>
      <c r="C1036" t="s">
        <v>17</v>
      </c>
      <c r="D1036" t="s">
        <v>18</v>
      </c>
      <c r="E1036" t="s">
        <v>19</v>
      </c>
      <c r="F1036" t="s">
        <v>319</v>
      </c>
      <c r="G1036" t="s">
        <v>320</v>
      </c>
      <c r="H1036" t="s">
        <v>22</v>
      </c>
      <c r="I1036" t="s">
        <v>23</v>
      </c>
      <c r="J1036" t="s">
        <v>24</v>
      </c>
      <c r="K1036" t="s">
        <v>821</v>
      </c>
      <c r="L1036">
        <v>1</v>
      </c>
      <c r="N1036" s="2">
        <v>184</v>
      </c>
      <c r="O1036" s="2">
        <v>184</v>
      </c>
      <c r="P1036" s="2">
        <v>184</v>
      </c>
      <c r="Q1036" t="s">
        <v>25</v>
      </c>
      <c r="R1036" t="s">
        <v>974</v>
      </c>
      <c r="S1036" s="3" t="s">
        <v>1675</v>
      </c>
    </row>
    <row r="1037" spans="1:19" ht="57.6" x14ac:dyDescent="0.3">
      <c r="A1037" s="1">
        <v>45756</v>
      </c>
      <c r="B1037" t="s">
        <v>16</v>
      </c>
      <c r="C1037" t="s">
        <v>17</v>
      </c>
      <c r="D1037" t="s">
        <v>18</v>
      </c>
      <c r="E1037" t="s">
        <v>19</v>
      </c>
      <c r="F1037" t="s">
        <v>319</v>
      </c>
      <c r="G1037" t="s">
        <v>320</v>
      </c>
      <c r="H1037" t="s">
        <v>32</v>
      </c>
      <c r="I1037" t="s">
        <v>23</v>
      </c>
      <c r="J1037" t="s">
        <v>33</v>
      </c>
      <c r="K1037" t="s">
        <v>821</v>
      </c>
      <c r="L1037">
        <v>4</v>
      </c>
      <c r="N1037" s="2">
        <v>184</v>
      </c>
      <c r="O1037" s="2">
        <v>736</v>
      </c>
      <c r="P1037" s="2">
        <v>184</v>
      </c>
      <c r="Q1037" t="s">
        <v>25</v>
      </c>
      <c r="R1037" t="s">
        <v>974</v>
      </c>
      <c r="S1037" s="37" t="s">
        <v>1676</v>
      </c>
    </row>
    <row r="1038" spans="1:19" ht="28.8" x14ac:dyDescent="0.3">
      <c r="A1038" s="1">
        <v>45756</v>
      </c>
      <c r="B1038" t="s">
        <v>16</v>
      </c>
      <c r="C1038" t="s">
        <v>17</v>
      </c>
      <c r="D1038" t="s">
        <v>18</v>
      </c>
      <c r="E1038" t="s">
        <v>19</v>
      </c>
      <c r="F1038" t="s">
        <v>319</v>
      </c>
      <c r="G1038" t="s">
        <v>320</v>
      </c>
      <c r="H1038" t="s">
        <v>22</v>
      </c>
      <c r="I1038" t="s">
        <v>23</v>
      </c>
      <c r="J1038" t="s">
        <v>24</v>
      </c>
      <c r="K1038" t="s">
        <v>821</v>
      </c>
      <c r="L1038">
        <v>4</v>
      </c>
      <c r="N1038" s="2">
        <v>184</v>
      </c>
      <c r="O1038" s="2">
        <v>736</v>
      </c>
      <c r="P1038" s="2">
        <v>184</v>
      </c>
      <c r="Q1038" t="s">
        <v>25</v>
      </c>
      <c r="R1038" t="s">
        <v>974</v>
      </c>
      <c r="S1038" s="37" t="s">
        <v>1677</v>
      </c>
    </row>
    <row r="1039" spans="1:19" ht="28.8" hidden="1" x14ac:dyDescent="0.3">
      <c r="A1039" s="1">
        <v>45756</v>
      </c>
      <c r="B1039" t="s">
        <v>16</v>
      </c>
      <c r="C1039" t="s">
        <v>17</v>
      </c>
      <c r="D1039" t="s">
        <v>18</v>
      </c>
      <c r="E1039" t="s">
        <v>19</v>
      </c>
      <c r="F1039" t="s">
        <v>319</v>
      </c>
      <c r="G1039" t="s">
        <v>327</v>
      </c>
      <c r="H1039" t="s">
        <v>32</v>
      </c>
      <c r="I1039" t="s">
        <v>23</v>
      </c>
      <c r="J1039" t="s">
        <v>33</v>
      </c>
      <c r="K1039" t="s">
        <v>821</v>
      </c>
      <c r="L1039">
        <v>1</v>
      </c>
      <c r="N1039" s="2">
        <v>184</v>
      </c>
      <c r="O1039" s="2">
        <v>184</v>
      </c>
      <c r="P1039" s="2">
        <v>184</v>
      </c>
      <c r="Q1039" t="s">
        <v>25</v>
      </c>
      <c r="R1039" t="s">
        <v>974</v>
      </c>
      <c r="S1039" s="3" t="s">
        <v>1678</v>
      </c>
    </row>
    <row r="1040" spans="1:19" ht="57.6" hidden="1" x14ac:dyDescent="0.3">
      <c r="A1040" s="1">
        <v>45756</v>
      </c>
      <c r="B1040" t="s">
        <v>16</v>
      </c>
      <c r="C1040" t="s">
        <v>17</v>
      </c>
      <c r="D1040" t="s">
        <v>18</v>
      </c>
      <c r="E1040" t="s">
        <v>19</v>
      </c>
      <c r="F1040" t="s">
        <v>319</v>
      </c>
      <c r="G1040" t="s">
        <v>327</v>
      </c>
      <c r="H1040" t="s">
        <v>32</v>
      </c>
      <c r="I1040" t="s">
        <v>23</v>
      </c>
      <c r="J1040" t="s">
        <v>33</v>
      </c>
      <c r="K1040" t="s">
        <v>821</v>
      </c>
      <c r="L1040">
        <v>1</v>
      </c>
      <c r="N1040" s="2">
        <v>184</v>
      </c>
      <c r="O1040" s="2">
        <v>184</v>
      </c>
      <c r="P1040" s="2">
        <v>184</v>
      </c>
      <c r="Q1040" t="s">
        <v>25</v>
      </c>
      <c r="R1040" t="s">
        <v>974</v>
      </c>
      <c r="S1040" s="3" t="s">
        <v>1679</v>
      </c>
    </row>
    <row r="1041" spans="1:19" ht="86.4" hidden="1" x14ac:dyDescent="0.3">
      <c r="A1041" s="1">
        <v>45756</v>
      </c>
      <c r="B1041" t="s">
        <v>16</v>
      </c>
      <c r="C1041" t="s">
        <v>17</v>
      </c>
      <c r="D1041" t="s">
        <v>18</v>
      </c>
      <c r="E1041" t="s">
        <v>19</v>
      </c>
      <c r="F1041" t="s">
        <v>319</v>
      </c>
      <c r="G1041" t="s">
        <v>327</v>
      </c>
      <c r="H1041" t="s">
        <v>32</v>
      </c>
      <c r="I1041" t="s">
        <v>23</v>
      </c>
      <c r="J1041" t="s">
        <v>33</v>
      </c>
      <c r="K1041" t="s">
        <v>821</v>
      </c>
      <c r="L1041">
        <v>1</v>
      </c>
      <c r="N1041" s="2">
        <v>184</v>
      </c>
      <c r="O1041" s="2">
        <v>184</v>
      </c>
      <c r="P1041" s="2">
        <v>184</v>
      </c>
      <c r="Q1041" t="s">
        <v>25</v>
      </c>
      <c r="R1041" t="s">
        <v>974</v>
      </c>
      <c r="S1041" s="3" t="s">
        <v>1680</v>
      </c>
    </row>
    <row r="1042" spans="1:19" ht="28.8" hidden="1" x14ac:dyDescent="0.3">
      <c r="A1042" s="1">
        <v>45756</v>
      </c>
      <c r="B1042" t="s">
        <v>16</v>
      </c>
      <c r="C1042" t="s">
        <v>17</v>
      </c>
      <c r="D1042" t="s">
        <v>18</v>
      </c>
      <c r="E1042" t="s">
        <v>19</v>
      </c>
      <c r="F1042" t="s">
        <v>319</v>
      </c>
      <c r="G1042" t="s">
        <v>327</v>
      </c>
      <c r="H1042" t="s">
        <v>32</v>
      </c>
      <c r="I1042" t="s">
        <v>23</v>
      </c>
      <c r="J1042" t="s">
        <v>33</v>
      </c>
      <c r="K1042" t="s">
        <v>821</v>
      </c>
      <c r="L1042">
        <v>1</v>
      </c>
      <c r="N1042" s="2">
        <v>184</v>
      </c>
      <c r="O1042" s="2">
        <v>184</v>
      </c>
      <c r="P1042" s="2">
        <v>184</v>
      </c>
      <c r="Q1042" t="s">
        <v>25</v>
      </c>
      <c r="R1042" t="s">
        <v>974</v>
      </c>
      <c r="S1042" s="3" t="s">
        <v>1681</v>
      </c>
    </row>
    <row r="1043" spans="1:19" ht="28.8" hidden="1" x14ac:dyDescent="0.3">
      <c r="A1043" s="1">
        <v>45756</v>
      </c>
      <c r="B1043" t="s">
        <v>16</v>
      </c>
      <c r="C1043" t="s">
        <v>17</v>
      </c>
      <c r="D1043" t="s">
        <v>18</v>
      </c>
      <c r="E1043" t="s">
        <v>19</v>
      </c>
      <c r="F1043" t="s">
        <v>319</v>
      </c>
      <c r="G1043" t="s">
        <v>327</v>
      </c>
      <c r="H1043" t="s">
        <v>32</v>
      </c>
      <c r="I1043" t="s">
        <v>23</v>
      </c>
      <c r="J1043" t="s">
        <v>33</v>
      </c>
      <c r="K1043" t="s">
        <v>821</v>
      </c>
      <c r="L1043">
        <v>1</v>
      </c>
      <c r="N1043" s="2">
        <v>184</v>
      </c>
      <c r="O1043" s="2">
        <v>184</v>
      </c>
      <c r="P1043" s="2">
        <v>184</v>
      </c>
      <c r="Q1043" t="s">
        <v>25</v>
      </c>
      <c r="R1043" t="s">
        <v>974</v>
      </c>
      <c r="S1043" s="3" t="s">
        <v>1682</v>
      </c>
    </row>
    <row r="1044" spans="1:19" ht="43.2" hidden="1" x14ac:dyDescent="0.3">
      <c r="A1044" s="1">
        <v>45756</v>
      </c>
      <c r="B1044" t="s">
        <v>16</v>
      </c>
      <c r="C1044" t="s">
        <v>17</v>
      </c>
      <c r="D1044" t="s">
        <v>18</v>
      </c>
      <c r="E1044" t="s">
        <v>19</v>
      </c>
      <c r="F1044" t="s">
        <v>319</v>
      </c>
      <c r="G1044" t="s">
        <v>401</v>
      </c>
      <c r="H1044" t="s">
        <v>335</v>
      </c>
      <c r="I1044" t="s">
        <v>23</v>
      </c>
      <c r="J1044" t="s">
        <v>336</v>
      </c>
      <c r="K1044" t="s">
        <v>821</v>
      </c>
      <c r="L1044">
        <v>1</v>
      </c>
      <c r="N1044" s="2">
        <v>184</v>
      </c>
      <c r="O1044" s="2">
        <v>184</v>
      </c>
      <c r="P1044" s="2">
        <v>184</v>
      </c>
      <c r="Q1044" t="s">
        <v>25</v>
      </c>
      <c r="R1044" t="s">
        <v>974</v>
      </c>
      <c r="S1044" s="3" t="s">
        <v>1683</v>
      </c>
    </row>
    <row r="1045" spans="1:19" ht="86.4" hidden="1" x14ac:dyDescent="0.3">
      <c r="A1045" s="1">
        <v>45756</v>
      </c>
      <c r="B1045" t="s">
        <v>16</v>
      </c>
      <c r="C1045" t="s">
        <v>17</v>
      </c>
      <c r="D1045" t="s">
        <v>18</v>
      </c>
      <c r="E1045" t="s">
        <v>19</v>
      </c>
      <c r="F1045" t="s">
        <v>319</v>
      </c>
      <c r="G1045" t="s">
        <v>401</v>
      </c>
      <c r="H1045" t="s">
        <v>22</v>
      </c>
      <c r="I1045" t="s">
        <v>23</v>
      </c>
      <c r="J1045" t="s">
        <v>24</v>
      </c>
      <c r="K1045" t="s">
        <v>821</v>
      </c>
      <c r="L1045">
        <v>2</v>
      </c>
      <c r="N1045" s="2">
        <v>184</v>
      </c>
      <c r="O1045" s="2">
        <v>368</v>
      </c>
      <c r="P1045" s="2">
        <v>184</v>
      </c>
      <c r="Q1045" t="s">
        <v>25</v>
      </c>
      <c r="R1045" t="s">
        <v>974</v>
      </c>
      <c r="S1045" s="3" t="s">
        <v>1684</v>
      </c>
    </row>
    <row r="1046" spans="1:19" ht="72" hidden="1" x14ac:dyDescent="0.3">
      <c r="A1046" s="1">
        <v>45756</v>
      </c>
      <c r="B1046" t="s">
        <v>16</v>
      </c>
      <c r="C1046" t="s">
        <v>17</v>
      </c>
      <c r="D1046" t="s">
        <v>18</v>
      </c>
      <c r="E1046" t="s">
        <v>19</v>
      </c>
      <c r="F1046" t="s">
        <v>319</v>
      </c>
      <c r="G1046" t="s">
        <v>401</v>
      </c>
      <c r="H1046" t="s">
        <v>335</v>
      </c>
      <c r="I1046" t="s">
        <v>23</v>
      </c>
      <c r="J1046" t="s">
        <v>336</v>
      </c>
      <c r="K1046" t="s">
        <v>821</v>
      </c>
      <c r="L1046">
        <v>2</v>
      </c>
      <c r="N1046" s="2">
        <v>184</v>
      </c>
      <c r="O1046" s="2">
        <v>368</v>
      </c>
      <c r="P1046" s="2">
        <v>184</v>
      </c>
      <c r="Q1046" t="s">
        <v>25</v>
      </c>
      <c r="R1046" t="s">
        <v>974</v>
      </c>
      <c r="S1046" s="3" t="s">
        <v>1685</v>
      </c>
    </row>
    <row r="1047" spans="1:19" ht="144" hidden="1" x14ac:dyDescent="0.3">
      <c r="A1047" s="1">
        <v>45756</v>
      </c>
      <c r="B1047" t="s">
        <v>16</v>
      </c>
      <c r="C1047" t="s">
        <v>17</v>
      </c>
      <c r="D1047" t="s">
        <v>18</v>
      </c>
      <c r="E1047" t="s">
        <v>19</v>
      </c>
      <c r="F1047" t="s">
        <v>319</v>
      </c>
      <c r="G1047" t="s">
        <v>401</v>
      </c>
      <c r="H1047" t="s">
        <v>32</v>
      </c>
      <c r="I1047" t="s">
        <v>23</v>
      </c>
      <c r="J1047" t="s">
        <v>33</v>
      </c>
      <c r="K1047" t="s">
        <v>821</v>
      </c>
      <c r="L1047">
        <v>1</v>
      </c>
      <c r="N1047" s="2">
        <v>184</v>
      </c>
      <c r="O1047" s="2">
        <v>184</v>
      </c>
      <c r="P1047" s="2">
        <v>184</v>
      </c>
      <c r="Q1047" t="s">
        <v>25</v>
      </c>
      <c r="R1047" t="s">
        <v>974</v>
      </c>
      <c r="S1047" s="3" t="s">
        <v>1686</v>
      </c>
    </row>
    <row r="1048" spans="1:19" ht="57.6" hidden="1" x14ac:dyDescent="0.3">
      <c r="A1048" s="1">
        <v>45756</v>
      </c>
      <c r="B1048" t="s">
        <v>16</v>
      </c>
      <c r="C1048" t="s">
        <v>17</v>
      </c>
      <c r="D1048" t="s">
        <v>18</v>
      </c>
      <c r="E1048" t="s">
        <v>19</v>
      </c>
      <c r="F1048" t="s">
        <v>319</v>
      </c>
      <c r="G1048" t="s">
        <v>401</v>
      </c>
      <c r="H1048" t="s">
        <v>335</v>
      </c>
      <c r="I1048" t="s">
        <v>23</v>
      </c>
      <c r="J1048" t="s">
        <v>336</v>
      </c>
      <c r="K1048" t="s">
        <v>821</v>
      </c>
      <c r="L1048">
        <v>1.5</v>
      </c>
      <c r="N1048" s="2">
        <v>184</v>
      </c>
      <c r="O1048" s="2">
        <v>276</v>
      </c>
      <c r="P1048" s="2">
        <v>184</v>
      </c>
      <c r="Q1048" t="s">
        <v>25</v>
      </c>
      <c r="R1048" t="s">
        <v>974</v>
      </c>
      <c r="S1048" s="3" t="s">
        <v>1687</v>
      </c>
    </row>
    <row r="1049" spans="1:19" ht="28.8" hidden="1" x14ac:dyDescent="0.3">
      <c r="A1049" s="1">
        <v>45756</v>
      </c>
      <c r="B1049" t="s">
        <v>16</v>
      </c>
      <c r="C1049" t="s">
        <v>17</v>
      </c>
      <c r="D1049" t="s">
        <v>18</v>
      </c>
      <c r="E1049" t="s">
        <v>19</v>
      </c>
      <c r="F1049" t="s">
        <v>319</v>
      </c>
      <c r="G1049" t="s">
        <v>401</v>
      </c>
      <c r="H1049" t="s">
        <v>32</v>
      </c>
      <c r="I1049" t="s">
        <v>23</v>
      </c>
      <c r="J1049" t="s">
        <v>33</v>
      </c>
      <c r="K1049" t="s">
        <v>821</v>
      </c>
      <c r="L1049">
        <v>1</v>
      </c>
      <c r="N1049" s="2">
        <v>184</v>
      </c>
      <c r="O1049" s="2">
        <v>184</v>
      </c>
      <c r="P1049" s="2">
        <v>184</v>
      </c>
      <c r="Q1049" t="s">
        <v>25</v>
      </c>
      <c r="R1049" t="s">
        <v>974</v>
      </c>
      <c r="S1049" s="3" t="s">
        <v>1152</v>
      </c>
    </row>
    <row r="1050" spans="1:19" ht="86.4" hidden="1" x14ac:dyDescent="0.3">
      <c r="A1050" s="1">
        <v>45756</v>
      </c>
      <c r="B1050" t="s">
        <v>16</v>
      </c>
      <c r="C1050" t="s">
        <v>17</v>
      </c>
      <c r="D1050" t="s">
        <v>18</v>
      </c>
      <c r="E1050" t="s">
        <v>19</v>
      </c>
      <c r="F1050" t="s">
        <v>319</v>
      </c>
      <c r="G1050" t="s">
        <v>329</v>
      </c>
      <c r="H1050" t="s">
        <v>67</v>
      </c>
      <c r="I1050" t="s">
        <v>23</v>
      </c>
      <c r="J1050" t="s">
        <v>68</v>
      </c>
      <c r="K1050" t="s">
        <v>821</v>
      </c>
      <c r="L1050">
        <v>3</v>
      </c>
      <c r="N1050" s="2">
        <v>184</v>
      </c>
      <c r="O1050" s="2">
        <v>552</v>
      </c>
      <c r="P1050" s="2">
        <v>184</v>
      </c>
      <c r="Q1050" t="s">
        <v>25</v>
      </c>
      <c r="R1050" t="s">
        <v>974</v>
      </c>
      <c r="S1050" s="3" t="s">
        <v>1688</v>
      </c>
    </row>
    <row r="1051" spans="1:19" ht="100.8" hidden="1" x14ac:dyDescent="0.3">
      <c r="A1051" s="1">
        <v>45756</v>
      </c>
      <c r="B1051" t="s">
        <v>16</v>
      </c>
      <c r="C1051" t="s">
        <v>17</v>
      </c>
      <c r="D1051" t="s">
        <v>18</v>
      </c>
      <c r="E1051" t="s">
        <v>19</v>
      </c>
      <c r="F1051" t="s">
        <v>319</v>
      </c>
      <c r="G1051" t="s">
        <v>329</v>
      </c>
      <c r="H1051" t="s">
        <v>67</v>
      </c>
      <c r="I1051" t="s">
        <v>23</v>
      </c>
      <c r="J1051" t="s">
        <v>68</v>
      </c>
      <c r="K1051" t="s">
        <v>821</v>
      </c>
      <c r="L1051">
        <v>4</v>
      </c>
      <c r="N1051" s="2">
        <v>184</v>
      </c>
      <c r="O1051" s="2">
        <v>736</v>
      </c>
      <c r="P1051" s="2">
        <v>184</v>
      </c>
      <c r="Q1051" t="s">
        <v>25</v>
      </c>
      <c r="R1051" t="s">
        <v>974</v>
      </c>
      <c r="S1051" s="3" t="s">
        <v>1689</v>
      </c>
    </row>
    <row r="1052" spans="1:19" ht="57.6" hidden="1" x14ac:dyDescent="0.3">
      <c r="A1052" s="1">
        <v>45756</v>
      </c>
      <c r="B1052" t="s">
        <v>16</v>
      </c>
      <c r="C1052" t="s">
        <v>17</v>
      </c>
      <c r="D1052" t="s">
        <v>18</v>
      </c>
      <c r="E1052" t="s">
        <v>19</v>
      </c>
      <c r="F1052" t="s">
        <v>319</v>
      </c>
      <c r="G1052" t="s">
        <v>329</v>
      </c>
      <c r="H1052" t="s">
        <v>67</v>
      </c>
      <c r="I1052" t="s">
        <v>23</v>
      </c>
      <c r="J1052" t="s">
        <v>68</v>
      </c>
      <c r="K1052" t="s">
        <v>821</v>
      </c>
      <c r="L1052">
        <v>1</v>
      </c>
      <c r="N1052" s="2">
        <v>184</v>
      </c>
      <c r="O1052" s="2">
        <v>184</v>
      </c>
      <c r="P1052" s="2">
        <v>184</v>
      </c>
      <c r="Q1052" t="s">
        <v>25</v>
      </c>
      <c r="R1052" t="s">
        <v>974</v>
      </c>
      <c r="S1052" s="3" t="s">
        <v>1690</v>
      </c>
    </row>
    <row r="1053" spans="1:19" hidden="1" x14ac:dyDescent="0.3">
      <c r="A1053" s="1"/>
      <c r="N1053" s="2"/>
      <c r="O1053" s="2"/>
      <c r="P1053" s="2"/>
      <c r="S1053"/>
    </row>
    <row r="1054" spans="1:19" hidden="1" x14ac:dyDescent="0.3">
      <c r="A1054" s="1"/>
      <c r="N1054" s="2"/>
      <c r="O1054" s="2"/>
      <c r="P1054" s="2"/>
      <c r="S1054"/>
    </row>
    <row r="1055" spans="1:19" hidden="1" x14ac:dyDescent="0.3">
      <c r="A1055" s="1"/>
      <c r="N1055" s="2"/>
      <c r="O1055" s="2"/>
      <c r="P1055" s="2"/>
      <c r="S1055"/>
    </row>
    <row r="1056" spans="1:19" hidden="1" x14ac:dyDescent="0.3">
      <c r="A1056" s="1"/>
      <c r="N1056" s="2"/>
      <c r="O1056" s="2"/>
      <c r="P1056" s="2"/>
      <c r="S1056"/>
    </row>
    <row r="1057" spans="1:19" hidden="1" x14ac:dyDescent="0.3">
      <c r="A1057" s="1"/>
      <c r="N1057" s="2"/>
      <c r="O1057" s="2"/>
      <c r="P1057" s="2"/>
      <c r="S1057"/>
    </row>
    <row r="1058" spans="1:19" hidden="1" x14ac:dyDescent="0.3">
      <c r="A1058" s="1"/>
      <c r="N1058" s="2"/>
      <c r="O1058" s="2"/>
      <c r="P1058" s="2"/>
      <c r="S1058"/>
    </row>
    <row r="1059" spans="1:19" hidden="1" x14ac:dyDescent="0.3">
      <c r="A1059" s="1"/>
      <c r="N1059" s="2"/>
      <c r="O1059" s="2"/>
      <c r="P1059" s="2"/>
      <c r="S1059"/>
    </row>
    <row r="1060" spans="1:19" ht="28.8" hidden="1" x14ac:dyDescent="0.3">
      <c r="A1060" s="1">
        <v>45756</v>
      </c>
      <c r="B1060" t="s">
        <v>16</v>
      </c>
      <c r="C1060" t="s">
        <v>17</v>
      </c>
      <c r="D1060" t="s">
        <v>18</v>
      </c>
      <c r="E1060" t="s">
        <v>19</v>
      </c>
      <c r="G1060" t="s">
        <v>1479</v>
      </c>
      <c r="H1060" t="s">
        <v>324</v>
      </c>
      <c r="I1060" t="s">
        <v>23</v>
      </c>
      <c r="J1060" t="s">
        <v>325</v>
      </c>
      <c r="K1060" t="s">
        <v>859</v>
      </c>
      <c r="N1060" s="2">
        <v>178.4</v>
      </c>
      <c r="O1060" s="2">
        <v>178.4</v>
      </c>
      <c r="P1060" s="2">
        <v>178.4</v>
      </c>
      <c r="Q1060" t="s">
        <v>25</v>
      </c>
      <c r="R1060" t="s">
        <v>974</v>
      </c>
      <c r="S1060" s="3" t="s">
        <v>1691</v>
      </c>
    </row>
    <row r="1061" spans="1:19" ht="72" x14ac:dyDescent="0.3">
      <c r="A1061" s="1">
        <v>45756</v>
      </c>
      <c r="B1061" t="s">
        <v>16</v>
      </c>
      <c r="C1061" t="s">
        <v>17</v>
      </c>
      <c r="D1061" t="s">
        <v>18</v>
      </c>
      <c r="E1061" t="s">
        <v>19</v>
      </c>
      <c r="F1061" t="s">
        <v>532</v>
      </c>
      <c r="G1061" t="s">
        <v>533</v>
      </c>
      <c r="H1061" t="s">
        <v>53</v>
      </c>
      <c r="I1061" t="s">
        <v>23</v>
      </c>
      <c r="J1061" t="s">
        <v>54</v>
      </c>
      <c r="K1061" t="s">
        <v>821</v>
      </c>
      <c r="L1061">
        <v>4</v>
      </c>
      <c r="N1061" s="2">
        <v>167</v>
      </c>
      <c r="O1061" s="2">
        <v>668</v>
      </c>
      <c r="P1061" s="2">
        <v>167</v>
      </c>
      <c r="Q1061" t="s">
        <v>25</v>
      </c>
      <c r="R1061" t="s">
        <v>974</v>
      </c>
      <c r="S1061" s="37" t="s">
        <v>1692</v>
      </c>
    </row>
    <row r="1062" spans="1:19" ht="28.8" x14ac:dyDescent="0.3">
      <c r="A1062" s="1">
        <v>45756</v>
      </c>
      <c r="B1062" t="s">
        <v>16</v>
      </c>
      <c r="C1062" t="s">
        <v>17</v>
      </c>
      <c r="D1062" t="s">
        <v>18</v>
      </c>
      <c r="E1062" t="s">
        <v>19</v>
      </c>
      <c r="F1062" t="s">
        <v>492</v>
      </c>
      <c r="G1062" t="s">
        <v>872</v>
      </c>
      <c r="H1062" t="s">
        <v>22</v>
      </c>
      <c r="I1062" t="s">
        <v>23</v>
      </c>
      <c r="J1062" t="s">
        <v>24</v>
      </c>
      <c r="K1062" t="s">
        <v>821</v>
      </c>
      <c r="L1062">
        <v>4</v>
      </c>
      <c r="N1062" s="2">
        <v>167</v>
      </c>
      <c r="O1062" s="2">
        <v>668</v>
      </c>
      <c r="P1062" s="2">
        <v>167</v>
      </c>
      <c r="Q1062" t="s">
        <v>25</v>
      </c>
      <c r="R1062" t="s">
        <v>974</v>
      </c>
      <c r="S1062" s="37" t="s">
        <v>1693</v>
      </c>
    </row>
    <row r="1063" spans="1:19" ht="43.2" x14ac:dyDescent="0.3">
      <c r="A1063" s="1">
        <v>45756</v>
      </c>
      <c r="B1063" t="s">
        <v>16</v>
      </c>
      <c r="C1063" t="s">
        <v>17</v>
      </c>
      <c r="D1063" t="s">
        <v>18</v>
      </c>
      <c r="E1063" t="s">
        <v>19</v>
      </c>
      <c r="F1063" t="s">
        <v>492</v>
      </c>
      <c r="G1063" t="s">
        <v>872</v>
      </c>
      <c r="H1063" t="s">
        <v>22</v>
      </c>
      <c r="I1063" t="s">
        <v>23</v>
      </c>
      <c r="J1063" t="s">
        <v>24</v>
      </c>
      <c r="K1063" t="s">
        <v>821</v>
      </c>
      <c r="L1063">
        <v>4</v>
      </c>
      <c r="N1063" s="2">
        <v>167</v>
      </c>
      <c r="O1063" s="2">
        <v>668</v>
      </c>
      <c r="P1063" s="2">
        <v>167</v>
      </c>
      <c r="Q1063" t="s">
        <v>25</v>
      </c>
      <c r="R1063" t="s">
        <v>974</v>
      </c>
      <c r="S1063" s="37" t="s">
        <v>1694</v>
      </c>
    </row>
    <row r="1064" spans="1:19" ht="28.8" hidden="1" x14ac:dyDescent="0.3">
      <c r="A1064" s="1">
        <v>45756</v>
      </c>
      <c r="B1064" t="s">
        <v>16</v>
      </c>
      <c r="C1064" t="s">
        <v>17</v>
      </c>
      <c r="D1064" t="s">
        <v>18</v>
      </c>
      <c r="E1064" t="s">
        <v>19</v>
      </c>
      <c r="F1064" t="s">
        <v>492</v>
      </c>
      <c r="G1064" t="s">
        <v>862</v>
      </c>
      <c r="H1064" t="s">
        <v>22</v>
      </c>
      <c r="I1064" t="s">
        <v>23</v>
      </c>
      <c r="J1064" t="s">
        <v>24</v>
      </c>
      <c r="K1064" t="s">
        <v>821</v>
      </c>
      <c r="L1064">
        <v>4</v>
      </c>
      <c r="N1064" s="2">
        <v>167</v>
      </c>
      <c r="O1064" s="2">
        <v>668</v>
      </c>
      <c r="P1064" s="2">
        <v>167</v>
      </c>
      <c r="Q1064" t="s">
        <v>25</v>
      </c>
      <c r="R1064" t="s">
        <v>974</v>
      </c>
      <c r="S1064" s="3" t="s">
        <v>1695</v>
      </c>
    </row>
    <row r="1065" spans="1:19" ht="57.6" hidden="1" x14ac:dyDescent="0.3">
      <c r="A1065" s="1">
        <v>45756</v>
      </c>
      <c r="B1065" t="s">
        <v>16</v>
      </c>
      <c r="C1065" t="s">
        <v>17</v>
      </c>
      <c r="D1065" t="s">
        <v>18</v>
      </c>
      <c r="E1065" t="s">
        <v>19</v>
      </c>
      <c r="F1065" t="s">
        <v>492</v>
      </c>
      <c r="G1065" t="s">
        <v>862</v>
      </c>
      <c r="H1065" t="s">
        <v>22</v>
      </c>
      <c r="I1065" t="s">
        <v>23</v>
      </c>
      <c r="J1065" t="s">
        <v>24</v>
      </c>
      <c r="K1065" t="s">
        <v>821</v>
      </c>
      <c r="L1065">
        <v>4</v>
      </c>
      <c r="N1065" s="2">
        <v>167</v>
      </c>
      <c r="O1065" s="2">
        <v>668</v>
      </c>
      <c r="P1065" s="2">
        <v>167</v>
      </c>
      <c r="Q1065" t="s">
        <v>25</v>
      </c>
      <c r="R1065" t="s">
        <v>974</v>
      </c>
      <c r="S1065" s="3" t="s">
        <v>1696</v>
      </c>
    </row>
    <row r="1066" spans="1:19" ht="28.8" hidden="1" x14ac:dyDescent="0.3">
      <c r="A1066" s="1">
        <v>45756</v>
      </c>
      <c r="B1066" t="s">
        <v>16</v>
      </c>
      <c r="C1066" t="s">
        <v>17</v>
      </c>
      <c r="D1066" t="s">
        <v>18</v>
      </c>
      <c r="E1066" t="s">
        <v>19</v>
      </c>
      <c r="F1066" t="s">
        <v>492</v>
      </c>
      <c r="G1066" t="s">
        <v>1031</v>
      </c>
      <c r="H1066" t="s">
        <v>75</v>
      </c>
      <c r="I1066" t="s">
        <v>23</v>
      </c>
      <c r="J1066" t="s">
        <v>76</v>
      </c>
      <c r="K1066" t="s">
        <v>821</v>
      </c>
      <c r="L1066">
        <v>4</v>
      </c>
      <c r="N1066" s="2">
        <v>167</v>
      </c>
      <c r="O1066" s="2">
        <v>668</v>
      </c>
      <c r="P1066" s="2">
        <v>167</v>
      </c>
      <c r="Q1066" t="s">
        <v>25</v>
      </c>
      <c r="R1066" t="s">
        <v>974</v>
      </c>
      <c r="S1066" s="3" t="s">
        <v>1697</v>
      </c>
    </row>
    <row r="1067" spans="1:19" ht="28.8" hidden="1" x14ac:dyDescent="0.3">
      <c r="A1067" s="1">
        <v>45756</v>
      </c>
      <c r="B1067" t="s">
        <v>16</v>
      </c>
      <c r="C1067" t="s">
        <v>17</v>
      </c>
      <c r="D1067" t="s">
        <v>18</v>
      </c>
      <c r="E1067" t="s">
        <v>19</v>
      </c>
      <c r="F1067" t="s">
        <v>492</v>
      </c>
      <c r="G1067" t="s">
        <v>1031</v>
      </c>
      <c r="H1067" t="s">
        <v>75</v>
      </c>
      <c r="I1067" t="s">
        <v>23</v>
      </c>
      <c r="J1067" t="s">
        <v>76</v>
      </c>
      <c r="K1067" t="s">
        <v>821</v>
      </c>
      <c r="L1067">
        <v>1</v>
      </c>
      <c r="N1067" s="2">
        <v>167</v>
      </c>
      <c r="O1067" s="2">
        <v>167</v>
      </c>
      <c r="P1067" s="2">
        <v>167</v>
      </c>
      <c r="Q1067" t="s">
        <v>25</v>
      </c>
      <c r="R1067" t="s">
        <v>974</v>
      </c>
      <c r="S1067" s="3" t="s">
        <v>1698</v>
      </c>
    </row>
    <row r="1068" spans="1:19" ht="28.8" hidden="1" x14ac:dyDescent="0.3">
      <c r="A1068" s="1">
        <v>45756</v>
      </c>
      <c r="B1068" t="s">
        <v>16</v>
      </c>
      <c r="C1068" t="s">
        <v>17</v>
      </c>
      <c r="D1068" t="s">
        <v>18</v>
      </c>
      <c r="E1068" t="s">
        <v>19</v>
      </c>
      <c r="F1068" t="s">
        <v>492</v>
      </c>
      <c r="G1068" t="s">
        <v>1031</v>
      </c>
      <c r="H1068" t="s">
        <v>32</v>
      </c>
      <c r="I1068" t="s">
        <v>23</v>
      </c>
      <c r="J1068" t="s">
        <v>33</v>
      </c>
      <c r="K1068" t="s">
        <v>821</v>
      </c>
      <c r="L1068">
        <v>1</v>
      </c>
      <c r="N1068" s="2">
        <v>167</v>
      </c>
      <c r="O1068" s="2">
        <v>167</v>
      </c>
      <c r="P1068" s="2">
        <v>167</v>
      </c>
      <c r="Q1068" t="s">
        <v>25</v>
      </c>
      <c r="R1068" t="s">
        <v>974</v>
      </c>
      <c r="S1068" s="3" t="s">
        <v>1699</v>
      </c>
    </row>
    <row r="1069" spans="1:19" ht="28.8" hidden="1" x14ac:dyDescent="0.3">
      <c r="A1069" s="1">
        <v>45756</v>
      </c>
      <c r="B1069" t="s">
        <v>16</v>
      </c>
      <c r="C1069" t="s">
        <v>17</v>
      </c>
      <c r="D1069" t="s">
        <v>18</v>
      </c>
      <c r="E1069" t="s">
        <v>19</v>
      </c>
      <c r="F1069" t="s">
        <v>492</v>
      </c>
      <c r="G1069" t="s">
        <v>1031</v>
      </c>
      <c r="H1069" t="s">
        <v>32</v>
      </c>
      <c r="I1069" t="s">
        <v>23</v>
      </c>
      <c r="J1069" t="s">
        <v>33</v>
      </c>
      <c r="K1069" t="s">
        <v>821</v>
      </c>
      <c r="L1069">
        <v>1</v>
      </c>
      <c r="N1069" s="2">
        <v>167</v>
      </c>
      <c r="O1069" s="2">
        <v>167</v>
      </c>
      <c r="P1069" s="2">
        <v>167</v>
      </c>
      <c r="Q1069" t="s">
        <v>25</v>
      </c>
      <c r="R1069" t="s">
        <v>974</v>
      </c>
      <c r="S1069" s="3" t="s">
        <v>1700</v>
      </c>
    </row>
    <row r="1070" spans="1:19" ht="28.8" hidden="1" x14ac:dyDescent="0.3">
      <c r="A1070" s="1">
        <v>45756</v>
      </c>
      <c r="B1070" t="s">
        <v>16</v>
      </c>
      <c r="C1070" t="s">
        <v>17</v>
      </c>
      <c r="D1070" t="s">
        <v>18</v>
      </c>
      <c r="E1070" t="s">
        <v>19</v>
      </c>
      <c r="F1070" t="s">
        <v>492</v>
      </c>
      <c r="G1070" t="s">
        <v>1031</v>
      </c>
      <c r="H1070" t="s">
        <v>75</v>
      </c>
      <c r="I1070" t="s">
        <v>23</v>
      </c>
      <c r="J1070" t="s">
        <v>76</v>
      </c>
      <c r="K1070" t="s">
        <v>821</v>
      </c>
      <c r="L1070">
        <v>1</v>
      </c>
      <c r="N1070" s="2">
        <v>167</v>
      </c>
      <c r="O1070" s="2">
        <v>167</v>
      </c>
      <c r="P1070" s="2">
        <v>167</v>
      </c>
      <c r="Q1070" t="s">
        <v>25</v>
      </c>
      <c r="R1070" t="s">
        <v>974</v>
      </c>
      <c r="S1070" s="3" t="s">
        <v>1698</v>
      </c>
    </row>
    <row r="1071" spans="1:19" ht="28.8" hidden="1" x14ac:dyDescent="0.3">
      <c r="A1071" s="1">
        <v>45756</v>
      </c>
      <c r="B1071" t="s">
        <v>16</v>
      </c>
      <c r="C1071" t="s">
        <v>17</v>
      </c>
      <c r="D1071" t="s">
        <v>18</v>
      </c>
      <c r="E1071" t="s">
        <v>19</v>
      </c>
      <c r="F1071" t="s">
        <v>492</v>
      </c>
      <c r="G1071" t="s">
        <v>1479</v>
      </c>
      <c r="H1071" t="s">
        <v>22</v>
      </c>
      <c r="I1071" t="s">
        <v>23</v>
      </c>
      <c r="J1071" t="s">
        <v>24</v>
      </c>
      <c r="K1071" t="s">
        <v>821</v>
      </c>
      <c r="L1071">
        <v>1</v>
      </c>
      <c r="N1071" s="2">
        <v>167</v>
      </c>
      <c r="O1071" s="2">
        <v>167</v>
      </c>
      <c r="P1071" s="2">
        <v>167</v>
      </c>
      <c r="Q1071" t="s">
        <v>25</v>
      </c>
      <c r="R1071" t="s">
        <v>974</v>
      </c>
      <c r="S1071" s="3" t="s">
        <v>1701</v>
      </c>
    </row>
    <row r="1072" spans="1:19" ht="43.2" hidden="1" x14ac:dyDescent="0.3">
      <c r="A1072" s="1">
        <v>45756</v>
      </c>
      <c r="B1072" t="s">
        <v>16</v>
      </c>
      <c r="C1072" t="s">
        <v>17</v>
      </c>
      <c r="D1072" t="s">
        <v>18</v>
      </c>
      <c r="E1072" t="s">
        <v>19</v>
      </c>
      <c r="F1072" t="s">
        <v>492</v>
      </c>
      <c r="G1072" t="s">
        <v>1479</v>
      </c>
      <c r="H1072" t="s">
        <v>32</v>
      </c>
      <c r="I1072" t="s">
        <v>23</v>
      </c>
      <c r="J1072" t="s">
        <v>33</v>
      </c>
      <c r="K1072" t="s">
        <v>821</v>
      </c>
      <c r="L1072">
        <v>2.5</v>
      </c>
      <c r="N1072" s="2">
        <v>167</v>
      </c>
      <c r="O1072" s="2">
        <v>417.5</v>
      </c>
      <c r="P1072" s="2">
        <v>167</v>
      </c>
      <c r="Q1072" t="s">
        <v>25</v>
      </c>
      <c r="R1072" t="s">
        <v>974</v>
      </c>
      <c r="S1072" s="3" t="s">
        <v>1702</v>
      </c>
    </row>
    <row r="1073" spans="1:19" ht="43.2" hidden="1" x14ac:dyDescent="0.3">
      <c r="A1073" s="1">
        <v>45756</v>
      </c>
      <c r="B1073" t="s">
        <v>16</v>
      </c>
      <c r="C1073" t="s">
        <v>17</v>
      </c>
      <c r="D1073" t="s">
        <v>18</v>
      </c>
      <c r="E1073" t="s">
        <v>19</v>
      </c>
      <c r="F1073" t="s">
        <v>492</v>
      </c>
      <c r="G1073" t="s">
        <v>1479</v>
      </c>
      <c r="H1073" t="s">
        <v>36</v>
      </c>
      <c r="I1073" t="s">
        <v>23</v>
      </c>
      <c r="J1073" t="s">
        <v>37</v>
      </c>
      <c r="K1073" t="s">
        <v>821</v>
      </c>
      <c r="L1073">
        <v>4</v>
      </c>
      <c r="N1073" s="2">
        <v>167</v>
      </c>
      <c r="O1073" s="2">
        <v>668</v>
      </c>
      <c r="P1073" s="2">
        <v>167</v>
      </c>
      <c r="Q1073" t="s">
        <v>25</v>
      </c>
      <c r="R1073" t="s">
        <v>974</v>
      </c>
      <c r="S1073" s="3" t="s">
        <v>1703</v>
      </c>
    </row>
    <row r="1074" spans="1:19" ht="72" hidden="1" x14ac:dyDescent="0.3">
      <c r="A1074" s="1">
        <v>45756</v>
      </c>
      <c r="B1074" t="s">
        <v>16</v>
      </c>
      <c r="C1074" t="s">
        <v>17</v>
      </c>
      <c r="D1074" t="s">
        <v>18</v>
      </c>
      <c r="E1074" t="s">
        <v>19</v>
      </c>
      <c r="F1074" t="s">
        <v>492</v>
      </c>
      <c r="G1074" t="s">
        <v>1036</v>
      </c>
      <c r="H1074" t="s">
        <v>22</v>
      </c>
      <c r="I1074" t="s">
        <v>23</v>
      </c>
      <c r="J1074" t="s">
        <v>24</v>
      </c>
      <c r="K1074" t="s">
        <v>821</v>
      </c>
      <c r="L1074">
        <v>2</v>
      </c>
      <c r="N1074" s="2">
        <v>167</v>
      </c>
      <c r="O1074" s="2">
        <v>334</v>
      </c>
      <c r="P1074" s="2">
        <v>167</v>
      </c>
      <c r="Q1074" t="s">
        <v>25</v>
      </c>
      <c r="R1074" t="s">
        <v>974</v>
      </c>
      <c r="S1074" s="3" t="s">
        <v>1704</v>
      </c>
    </row>
    <row r="1075" spans="1:19" ht="43.2" hidden="1" x14ac:dyDescent="0.3">
      <c r="A1075" s="1">
        <v>45756</v>
      </c>
      <c r="B1075" t="s">
        <v>16</v>
      </c>
      <c r="C1075" t="s">
        <v>17</v>
      </c>
      <c r="D1075" t="s">
        <v>18</v>
      </c>
      <c r="E1075" t="s">
        <v>19</v>
      </c>
      <c r="F1075" t="s">
        <v>492</v>
      </c>
      <c r="G1075" t="s">
        <v>1036</v>
      </c>
      <c r="H1075" t="s">
        <v>22</v>
      </c>
      <c r="I1075" t="s">
        <v>23</v>
      </c>
      <c r="J1075" t="s">
        <v>24</v>
      </c>
      <c r="K1075" t="s">
        <v>821</v>
      </c>
      <c r="L1075">
        <v>1</v>
      </c>
      <c r="N1075" s="2">
        <v>167</v>
      </c>
      <c r="O1075" s="2">
        <v>167</v>
      </c>
      <c r="P1075" s="2">
        <v>167</v>
      </c>
      <c r="Q1075" t="s">
        <v>25</v>
      </c>
      <c r="R1075" t="s">
        <v>974</v>
      </c>
      <c r="S1075" s="3" t="s">
        <v>1705</v>
      </c>
    </row>
    <row r="1076" spans="1:19" ht="86.4" hidden="1" x14ac:dyDescent="0.3">
      <c r="A1076" s="1">
        <v>45756</v>
      </c>
      <c r="B1076" t="s">
        <v>16</v>
      </c>
      <c r="C1076" t="s">
        <v>17</v>
      </c>
      <c r="D1076" t="s">
        <v>18</v>
      </c>
      <c r="E1076" t="s">
        <v>19</v>
      </c>
      <c r="F1076" t="s">
        <v>492</v>
      </c>
      <c r="G1076" t="s">
        <v>1036</v>
      </c>
      <c r="H1076" t="s">
        <v>32</v>
      </c>
      <c r="I1076" t="s">
        <v>23</v>
      </c>
      <c r="J1076" t="s">
        <v>33</v>
      </c>
      <c r="K1076" t="s">
        <v>821</v>
      </c>
      <c r="L1076">
        <v>1</v>
      </c>
      <c r="N1076" s="2">
        <v>167</v>
      </c>
      <c r="O1076" s="2">
        <v>167</v>
      </c>
      <c r="P1076" s="2">
        <v>167</v>
      </c>
      <c r="Q1076" t="s">
        <v>25</v>
      </c>
      <c r="R1076" t="s">
        <v>974</v>
      </c>
      <c r="S1076" s="3" t="s">
        <v>1706</v>
      </c>
    </row>
    <row r="1077" spans="1:19" ht="43.2" hidden="1" x14ac:dyDescent="0.3">
      <c r="A1077" s="1">
        <v>45756</v>
      </c>
      <c r="B1077" t="s">
        <v>16</v>
      </c>
      <c r="C1077" t="s">
        <v>17</v>
      </c>
      <c r="D1077" t="s">
        <v>18</v>
      </c>
      <c r="E1077" t="s">
        <v>19</v>
      </c>
      <c r="F1077" t="s">
        <v>492</v>
      </c>
      <c r="G1077" t="s">
        <v>1036</v>
      </c>
      <c r="H1077" t="s">
        <v>32</v>
      </c>
      <c r="I1077" t="s">
        <v>23</v>
      </c>
      <c r="J1077" t="s">
        <v>33</v>
      </c>
      <c r="K1077" t="s">
        <v>821</v>
      </c>
      <c r="L1077">
        <v>0.5</v>
      </c>
      <c r="N1077" s="2">
        <v>167</v>
      </c>
      <c r="O1077" s="2">
        <v>83.5</v>
      </c>
      <c r="P1077" s="2">
        <v>167</v>
      </c>
      <c r="Q1077" t="s">
        <v>25</v>
      </c>
      <c r="R1077" t="s">
        <v>974</v>
      </c>
      <c r="S1077" s="3" t="s">
        <v>1707</v>
      </c>
    </row>
    <row r="1078" spans="1:19" ht="100.8" hidden="1" x14ac:dyDescent="0.3">
      <c r="A1078" s="1">
        <v>45756</v>
      </c>
      <c r="B1078" t="s">
        <v>16</v>
      </c>
      <c r="C1078" t="s">
        <v>17</v>
      </c>
      <c r="D1078" t="s">
        <v>18</v>
      </c>
      <c r="E1078" t="s">
        <v>19</v>
      </c>
      <c r="F1078" t="s">
        <v>492</v>
      </c>
      <c r="G1078" t="s">
        <v>1036</v>
      </c>
      <c r="H1078" t="s">
        <v>22</v>
      </c>
      <c r="I1078" t="s">
        <v>23</v>
      </c>
      <c r="J1078" t="s">
        <v>24</v>
      </c>
      <c r="K1078" t="s">
        <v>821</v>
      </c>
      <c r="L1078">
        <v>1</v>
      </c>
      <c r="N1078" s="2">
        <v>167</v>
      </c>
      <c r="O1078" s="2">
        <v>167</v>
      </c>
      <c r="P1078" s="2">
        <v>167</v>
      </c>
      <c r="Q1078" t="s">
        <v>25</v>
      </c>
      <c r="R1078" t="s">
        <v>974</v>
      </c>
      <c r="S1078" s="3" t="s">
        <v>1708</v>
      </c>
    </row>
    <row r="1079" spans="1:19" ht="57.6" hidden="1" x14ac:dyDescent="0.3">
      <c r="A1079" s="1">
        <v>45756</v>
      </c>
      <c r="B1079" t="s">
        <v>16</v>
      </c>
      <c r="C1079" t="s">
        <v>17</v>
      </c>
      <c r="D1079" t="s">
        <v>18</v>
      </c>
      <c r="E1079" t="s">
        <v>19</v>
      </c>
      <c r="F1079" t="s">
        <v>492</v>
      </c>
      <c r="G1079" t="s">
        <v>1036</v>
      </c>
      <c r="H1079" t="s">
        <v>22</v>
      </c>
      <c r="I1079" t="s">
        <v>23</v>
      </c>
      <c r="J1079" t="s">
        <v>24</v>
      </c>
      <c r="K1079" t="s">
        <v>821</v>
      </c>
      <c r="L1079">
        <v>2.5</v>
      </c>
      <c r="N1079" s="2">
        <v>167</v>
      </c>
      <c r="O1079" s="2">
        <v>417.5</v>
      </c>
      <c r="P1079" s="2">
        <v>167</v>
      </c>
      <c r="Q1079" t="s">
        <v>25</v>
      </c>
      <c r="R1079" t="s">
        <v>974</v>
      </c>
      <c r="S1079" s="3" t="s">
        <v>1709</v>
      </c>
    </row>
    <row r="1080" spans="1:19" ht="28.8" hidden="1" x14ac:dyDescent="0.3">
      <c r="A1080" s="1">
        <v>45756</v>
      </c>
      <c r="B1080" t="s">
        <v>16</v>
      </c>
      <c r="C1080" t="s">
        <v>17</v>
      </c>
      <c r="D1080" t="s">
        <v>18</v>
      </c>
      <c r="E1080" t="s">
        <v>19</v>
      </c>
      <c r="F1080" t="s">
        <v>492</v>
      </c>
      <c r="G1080" t="s">
        <v>1041</v>
      </c>
      <c r="H1080" t="s">
        <v>32</v>
      </c>
      <c r="I1080" t="s">
        <v>23</v>
      </c>
      <c r="J1080" t="s">
        <v>33</v>
      </c>
      <c r="K1080" t="s">
        <v>821</v>
      </c>
      <c r="L1080">
        <v>1.5</v>
      </c>
      <c r="N1080" s="2">
        <v>167</v>
      </c>
      <c r="O1080" s="2">
        <v>250.5</v>
      </c>
      <c r="P1080" s="2">
        <v>167</v>
      </c>
      <c r="Q1080" t="s">
        <v>25</v>
      </c>
      <c r="R1080" t="s">
        <v>974</v>
      </c>
      <c r="S1080" s="3" t="s">
        <v>1710</v>
      </c>
    </row>
    <row r="1081" spans="1:19" ht="43.2" hidden="1" x14ac:dyDescent="0.3">
      <c r="A1081" s="1">
        <v>45756</v>
      </c>
      <c r="B1081" t="s">
        <v>16</v>
      </c>
      <c r="C1081" t="s">
        <v>17</v>
      </c>
      <c r="D1081" t="s">
        <v>18</v>
      </c>
      <c r="E1081" t="s">
        <v>19</v>
      </c>
      <c r="F1081" t="s">
        <v>492</v>
      </c>
      <c r="G1081" t="s">
        <v>1041</v>
      </c>
      <c r="H1081" t="s">
        <v>32</v>
      </c>
      <c r="I1081" t="s">
        <v>23</v>
      </c>
      <c r="J1081" t="s">
        <v>33</v>
      </c>
      <c r="K1081" t="s">
        <v>821</v>
      </c>
      <c r="L1081">
        <v>1.25</v>
      </c>
      <c r="N1081" s="2">
        <v>167</v>
      </c>
      <c r="O1081" s="2">
        <v>208.75</v>
      </c>
      <c r="P1081" s="2">
        <v>167</v>
      </c>
      <c r="Q1081" t="s">
        <v>25</v>
      </c>
      <c r="R1081" t="s">
        <v>974</v>
      </c>
      <c r="S1081" s="3" t="s">
        <v>1711</v>
      </c>
    </row>
    <row r="1082" spans="1:19" ht="28.8" hidden="1" x14ac:dyDescent="0.3">
      <c r="A1082" s="1">
        <v>45756</v>
      </c>
      <c r="B1082" t="s">
        <v>16</v>
      </c>
      <c r="C1082" t="s">
        <v>17</v>
      </c>
      <c r="D1082" t="s">
        <v>18</v>
      </c>
      <c r="E1082" t="s">
        <v>19</v>
      </c>
      <c r="F1082" t="s">
        <v>492</v>
      </c>
      <c r="G1082" t="s">
        <v>1041</v>
      </c>
      <c r="H1082" t="s">
        <v>32</v>
      </c>
      <c r="I1082" t="s">
        <v>23</v>
      </c>
      <c r="J1082" t="s">
        <v>33</v>
      </c>
      <c r="K1082" t="s">
        <v>821</v>
      </c>
      <c r="L1082">
        <v>3</v>
      </c>
      <c r="N1082" s="2">
        <v>167</v>
      </c>
      <c r="O1082" s="2">
        <v>501</v>
      </c>
      <c r="P1082" s="2">
        <v>167</v>
      </c>
      <c r="Q1082" t="s">
        <v>25</v>
      </c>
      <c r="R1082" t="s">
        <v>974</v>
      </c>
      <c r="S1082" s="3" t="s">
        <v>1712</v>
      </c>
    </row>
    <row r="1083" spans="1:19" ht="28.8" hidden="1" x14ac:dyDescent="0.3">
      <c r="A1083" s="1">
        <v>45756</v>
      </c>
      <c r="B1083" t="s">
        <v>16</v>
      </c>
      <c r="C1083" t="s">
        <v>17</v>
      </c>
      <c r="D1083" t="s">
        <v>18</v>
      </c>
      <c r="E1083" t="s">
        <v>19</v>
      </c>
      <c r="F1083" t="s">
        <v>492</v>
      </c>
      <c r="G1083" t="s">
        <v>1041</v>
      </c>
      <c r="H1083" t="s">
        <v>32</v>
      </c>
      <c r="I1083" t="s">
        <v>23</v>
      </c>
      <c r="J1083" t="s">
        <v>33</v>
      </c>
      <c r="K1083" t="s">
        <v>821</v>
      </c>
      <c r="L1083">
        <v>3.5</v>
      </c>
      <c r="N1083" s="2">
        <v>167</v>
      </c>
      <c r="O1083" s="2">
        <v>584.5</v>
      </c>
      <c r="P1083" s="2">
        <v>167</v>
      </c>
      <c r="Q1083" t="s">
        <v>25</v>
      </c>
      <c r="R1083" t="s">
        <v>974</v>
      </c>
      <c r="S1083" s="3" t="s">
        <v>1712</v>
      </c>
    </row>
    <row r="1084" spans="1:19" ht="43.2" hidden="1" x14ac:dyDescent="0.3">
      <c r="A1084" s="1">
        <v>45756</v>
      </c>
      <c r="B1084" t="s">
        <v>16</v>
      </c>
      <c r="C1084" t="s">
        <v>17</v>
      </c>
      <c r="D1084" t="s">
        <v>18</v>
      </c>
      <c r="E1084" t="s">
        <v>19</v>
      </c>
      <c r="F1084" t="s">
        <v>492</v>
      </c>
      <c r="G1084" t="s">
        <v>1041</v>
      </c>
      <c r="H1084" t="s">
        <v>32</v>
      </c>
      <c r="I1084" t="s">
        <v>23</v>
      </c>
      <c r="J1084" t="s">
        <v>33</v>
      </c>
      <c r="K1084" t="s">
        <v>821</v>
      </c>
      <c r="L1084">
        <v>0.5</v>
      </c>
      <c r="N1084" s="2">
        <v>167</v>
      </c>
      <c r="O1084" s="2">
        <v>83.5</v>
      </c>
      <c r="P1084" s="2">
        <v>167</v>
      </c>
      <c r="Q1084" t="s">
        <v>25</v>
      </c>
      <c r="R1084" t="s">
        <v>974</v>
      </c>
      <c r="S1084" s="3" t="s">
        <v>1713</v>
      </c>
    </row>
    <row r="1085" spans="1:19" ht="28.8" hidden="1" x14ac:dyDescent="0.3">
      <c r="A1085" s="1">
        <v>45756</v>
      </c>
      <c r="B1085" t="s">
        <v>16</v>
      </c>
      <c r="C1085" t="s">
        <v>17</v>
      </c>
      <c r="D1085" t="s">
        <v>18</v>
      </c>
      <c r="E1085" t="s">
        <v>19</v>
      </c>
      <c r="F1085" t="s">
        <v>492</v>
      </c>
      <c r="G1085" t="s">
        <v>493</v>
      </c>
      <c r="H1085" t="s">
        <v>36</v>
      </c>
      <c r="I1085" t="s">
        <v>23</v>
      </c>
      <c r="J1085" t="s">
        <v>37</v>
      </c>
      <c r="K1085" t="s">
        <v>821</v>
      </c>
      <c r="L1085">
        <v>0.5</v>
      </c>
      <c r="N1085" s="2">
        <v>167</v>
      </c>
      <c r="O1085" s="2">
        <v>83.5</v>
      </c>
      <c r="P1085" s="2">
        <v>167</v>
      </c>
      <c r="Q1085" t="s">
        <v>25</v>
      </c>
      <c r="R1085" t="s">
        <v>974</v>
      </c>
      <c r="S1085" s="3" t="s">
        <v>1714</v>
      </c>
    </row>
    <row r="1086" spans="1:19" ht="43.2" hidden="1" x14ac:dyDescent="0.3">
      <c r="A1086" s="1">
        <v>45756</v>
      </c>
      <c r="B1086" t="s">
        <v>16</v>
      </c>
      <c r="C1086" t="s">
        <v>17</v>
      </c>
      <c r="D1086" t="s">
        <v>18</v>
      </c>
      <c r="E1086" t="s">
        <v>19</v>
      </c>
      <c r="F1086" t="s">
        <v>492</v>
      </c>
      <c r="G1086" t="s">
        <v>493</v>
      </c>
      <c r="H1086" t="s">
        <v>32</v>
      </c>
      <c r="I1086" t="s">
        <v>23</v>
      </c>
      <c r="J1086" t="s">
        <v>33</v>
      </c>
      <c r="K1086" t="s">
        <v>821</v>
      </c>
      <c r="L1086">
        <v>0.5</v>
      </c>
      <c r="N1086" s="2">
        <v>167</v>
      </c>
      <c r="O1086" s="2">
        <v>83.5</v>
      </c>
      <c r="P1086" s="2">
        <v>167</v>
      </c>
      <c r="Q1086" t="s">
        <v>25</v>
      </c>
      <c r="R1086" t="s">
        <v>974</v>
      </c>
      <c r="S1086" s="3" t="s">
        <v>1715</v>
      </c>
    </row>
    <row r="1087" spans="1:19" ht="28.8" hidden="1" x14ac:dyDescent="0.3">
      <c r="A1087" s="1">
        <v>45756</v>
      </c>
      <c r="B1087" t="s">
        <v>16</v>
      </c>
      <c r="C1087" t="s">
        <v>17</v>
      </c>
      <c r="D1087" t="s">
        <v>18</v>
      </c>
      <c r="E1087" t="s">
        <v>19</v>
      </c>
      <c r="F1087" t="s">
        <v>492</v>
      </c>
      <c r="G1087" t="s">
        <v>493</v>
      </c>
      <c r="H1087" t="s">
        <v>67</v>
      </c>
      <c r="I1087" t="s">
        <v>23</v>
      </c>
      <c r="J1087" t="s">
        <v>68</v>
      </c>
      <c r="K1087" t="s">
        <v>821</v>
      </c>
      <c r="L1087">
        <v>1.5</v>
      </c>
      <c r="N1087" s="2">
        <v>167</v>
      </c>
      <c r="O1087" s="2">
        <v>250.5</v>
      </c>
      <c r="P1087" s="2">
        <v>167</v>
      </c>
      <c r="Q1087" t="s">
        <v>25</v>
      </c>
      <c r="R1087" t="s">
        <v>974</v>
      </c>
      <c r="S1087" s="3" t="s">
        <v>1716</v>
      </c>
    </row>
    <row r="1088" spans="1:19" ht="28.8" hidden="1" x14ac:dyDescent="0.3">
      <c r="A1088" s="1">
        <v>45756</v>
      </c>
      <c r="B1088" t="s">
        <v>16</v>
      </c>
      <c r="C1088" t="s">
        <v>17</v>
      </c>
      <c r="D1088" t="s">
        <v>18</v>
      </c>
      <c r="E1088" t="s">
        <v>19</v>
      </c>
      <c r="F1088" t="s">
        <v>492</v>
      </c>
      <c r="G1088" t="s">
        <v>493</v>
      </c>
      <c r="H1088" t="s">
        <v>67</v>
      </c>
      <c r="I1088" t="s">
        <v>23</v>
      </c>
      <c r="J1088" t="s">
        <v>68</v>
      </c>
      <c r="K1088" t="s">
        <v>821</v>
      </c>
      <c r="L1088">
        <v>1</v>
      </c>
      <c r="N1088" s="2">
        <v>167</v>
      </c>
      <c r="O1088" s="2">
        <v>167</v>
      </c>
      <c r="P1088" s="2">
        <v>167</v>
      </c>
      <c r="Q1088" t="s">
        <v>25</v>
      </c>
      <c r="R1088" t="s">
        <v>974</v>
      </c>
      <c r="S1088" s="3" t="s">
        <v>1717</v>
      </c>
    </row>
    <row r="1089" spans="1:19" ht="28.8" hidden="1" x14ac:dyDescent="0.3">
      <c r="A1089" s="1">
        <v>45756</v>
      </c>
      <c r="B1089" t="s">
        <v>16</v>
      </c>
      <c r="C1089" t="s">
        <v>17</v>
      </c>
      <c r="D1089" t="s">
        <v>18</v>
      </c>
      <c r="E1089" t="s">
        <v>19</v>
      </c>
      <c r="F1089" t="s">
        <v>492</v>
      </c>
      <c r="G1089" t="s">
        <v>493</v>
      </c>
      <c r="H1089" t="s">
        <v>67</v>
      </c>
      <c r="I1089" t="s">
        <v>23</v>
      </c>
      <c r="J1089" t="s">
        <v>68</v>
      </c>
      <c r="K1089" t="s">
        <v>821</v>
      </c>
      <c r="L1089">
        <v>4</v>
      </c>
      <c r="N1089" s="2">
        <v>167</v>
      </c>
      <c r="O1089" s="2">
        <v>668</v>
      </c>
      <c r="P1089" s="2">
        <v>167</v>
      </c>
      <c r="Q1089" t="s">
        <v>25</v>
      </c>
      <c r="R1089" t="s">
        <v>974</v>
      </c>
      <c r="S1089" s="3" t="s">
        <v>1716</v>
      </c>
    </row>
    <row r="1090" spans="1:19" ht="43.2" hidden="1" x14ac:dyDescent="0.3">
      <c r="A1090" s="1">
        <v>45756</v>
      </c>
      <c r="B1090" t="s">
        <v>16</v>
      </c>
      <c r="C1090" t="s">
        <v>17</v>
      </c>
      <c r="D1090" t="s">
        <v>18</v>
      </c>
      <c r="E1090" t="s">
        <v>19</v>
      </c>
      <c r="F1090" t="s">
        <v>492</v>
      </c>
      <c r="G1090" t="s">
        <v>1053</v>
      </c>
      <c r="H1090" t="s">
        <v>36</v>
      </c>
      <c r="I1090" t="s">
        <v>23</v>
      </c>
      <c r="J1090" t="s">
        <v>37</v>
      </c>
      <c r="K1090" t="s">
        <v>821</v>
      </c>
      <c r="L1090">
        <v>2</v>
      </c>
      <c r="N1090" s="2">
        <v>167</v>
      </c>
      <c r="O1090" s="2">
        <v>334</v>
      </c>
      <c r="P1090" s="2">
        <v>167</v>
      </c>
      <c r="Q1090" t="s">
        <v>25</v>
      </c>
      <c r="R1090" t="s">
        <v>974</v>
      </c>
      <c r="S1090" s="3" t="s">
        <v>1718</v>
      </c>
    </row>
    <row r="1091" spans="1:19" ht="57.6" hidden="1" x14ac:dyDescent="0.3">
      <c r="A1091" s="1">
        <v>45756</v>
      </c>
      <c r="B1091" t="s">
        <v>16</v>
      </c>
      <c r="C1091" t="s">
        <v>17</v>
      </c>
      <c r="D1091" t="s">
        <v>18</v>
      </c>
      <c r="E1091" t="s">
        <v>19</v>
      </c>
      <c r="F1091" t="s">
        <v>492</v>
      </c>
      <c r="G1091" t="s">
        <v>1053</v>
      </c>
      <c r="H1091" t="s">
        <v>32</v>
      </c>
      <c r="I1091" t="s">
        <v>23</v>
      </c>
      <c r="J1091" t="s">
        <v>33</v>
      </c>
      <c r="K1091" t="s">
        <v>821</v>
      </c>
      <c r="L1091">
        <v>2</v>
      </c>
      <c r="N1091" s="2">
        <v>167</v>
      </c>
      <c r="O1091" s="2">
        <v>334</v>
      </c>
      <c r="P1091" s="2">
        <v>167</v>
      </c>
      <c r="Q1091" t="s">
        <v>25</v>
      </c>
      <c r="R1091" t="s">
        <v>974</v>
      </c>
      <c r="S1091" s="3" t="s">
        <v>1719</v>
      </c>
    </row>
    <row r="1092" spans="1:19" ht="28.8" hidden="1" x14ac:dyDescent="0.3">
      <c r="A1092" s="1">
        <v>45756</v>
      </c>
      <c r="B1092" t="s">
        <v>16</v>
      </c>
      <c r="C1092" t="s">
        <v>17</v>
      </c>
      <c r="D1092" t="s">
        <v>18</v>
      </c>
      <c r="E1092" t="s">
        <v>19</v>
      </c>
      <c r="F1092" t="s">
        <v>492</v>
      </c>
      <c r="G1092" t="s">
        <v>1053</v>
      </c>
      <c r="H1092" t="s">
        <v>36</v>
      </c>
      <c r="I1092" t="s">
        <v>23</v>
      </c>
      <c r="J1092" t="s">
        <v>37</v>
      </c>
      <c r="K1092" t="s">
        <v>821</v>
      </c>
      <c r="L1092">
        <v>1</v>
      </c>
      <c r="N1092" s="2">
        <v>167</v>
      </c>
      <c r="O1092" s="2">
        <v>167</v>
      </c>
      <c r="P1092" s="2">
        <v>167</v>
      </c>
      <c r="Q1092" t="s">
        <v>25</v>
      </c>
      <c r="R1092" t="s">
        <v>974</v>
      </c>
      <c r="S1092" s="3" t="s">
        <v>1720</v>
      </c>
    </row>
    <row r="1093" spans="1:19" ht="43.2" hidden="1" x14ac:dyDescent="0.3">
      <c r="A1093" s="1">
        <v>45756</v>
      </c>
      <c r="B1093" t="s">
        <v>16</v>
      </c>
      <c r="C1093" t="s">
        <v>17</v>
      </c>
      <c r="D1093" t="s">
        <v>18</v>
      </c>
      <c r="E1093" t="s">
        <v>19</v>
      </c>
      <c r="F1093" t="s">
        <v>492</v>
      </c>
      <c r="G1093" t="s">
        <v>1053</v>
      </c>
      <c r="H1093" t="s">
        <v>36</v>
      </c>
      <c r="I1093" t="s">
        <v>23</v>
      </c>
      <c r="J1093" t="s">
        <v>37</v>
      </c>
      <c r="K1093" t="s">
        <v>821</v>
      </c>
      <c r="L1093">
        <v>1</v>
      </c>
      <c r="N1093" s="2">
        <v>167</v>
      </c>
      <c r="O1093" s="2">
        <v>167</v>
      </c>
      <c r="P1093" s="2">
        <v>167</v>
      </c>
      <c r="Q1093" t="s">
        <v>25</v>
      </c>
      <c r="R1093" t="s">
        <v>974</v>
      </c>
      <c r="S1093" s="3" t="s">
        <v>1721</v>
      </c>
    </row>
    <row r="1094" spans="1:19" ht="28.8" hidden="1" x14ac:dyDescent="0.3">
      <c r="A1094" s="1">
        <v>45756</v>
      </c>
      <c r="B1094" t="s">
        <v>16</v>
      </c>
      <c r="C1094" t="s">
        <v>17</v>
      </c>
      <c r="D1094" t="s">
        <v>18</v>
      </c>
      <c r="E1094" t="s">
        <v>19</v>
      </c>
      <c r="F1094" t="s">
        <v>492</v>
      </c>
      <c r="G1094" t="s">
        <v>1053</v>
      </c>
      <c r="H1094" t="s">
        <v>36</v>
      </c>
      <c r="I1094" t="s">
        <v>23</v>
      </c>
      <c r="J1094" t="s">
        <v>37</v>
      </c>
      <c r="K1094" t="s">
        <v>821</v>
      </c>
      <c r="L1094">
        <v>2</v>
      </c>
      <c r="N1094" s="2">
        <v>167</v>
      </c>
      <c r="O1094" s="2">
        <v>334</v>
      </c>
      <c r="P1094" s="2">
        <v>167</v>
      </c>
      <c r="Q1094" t="s">
        <v>25</v>
      </c>
      <c r="R1094" t="s">
        <v>974</v>
      </c>
      <c r="S1094" s="3" t="s">
        <v>1722</v>
      </c>
    </row>
    <row r="1095" spans="1:19" ht="100.8" x14ac:dyDescent="0.3">
      <c r="A1095" s="1">
        <v>45756</v>
      </c>
      <c r="B1095" t="s">
        <v>16</v>
      </c>
      <c r="C1095" t="s">
        <v>17</v>
      </c>
      <c r="D1095" t="s">
        <v>18</v>
      </c>
      <c r="E1095" t="s">
        <v>19</v>
      </c>
      <c r="F1095" t="s">
        <v>489</v>
      </c>
      <c r="G1095" t="s">
        <v>490</v>
      </c>
      <c r="H1095" t="s">
        <v>22</v>
      </c>
      <c r="I1095" t="s">
        <v>23</v>
      </c>
      <c r="J1095" t="s">
        <v>24</v>
      </c>
      <c r="K1095" t="s">
        <v>821</v>
      </c>
      <c r="L1095">
        <v>4</v>
      </c>
      <c r="M1095" s="36">
        <v>2</v>
      </c>
      <c r="N1095" s="2">
        <v>167</v>
      </c>
      <c r="O1095" s="2">
        <v>668</v>
      </c>
      <c r="P1095" s="2">
        <v>167</v>
      </c>
      <c r="Q1095" t="s">
        <v>25</v>
      </c>
      <c r="R1095" t="s">
        <v>974</v>
      </c>
      <c r="S1095" s="37" t="s">
        <v>1723</v>
      </c>
    </row>
    <row r="1096" spans="1:19" ht="86.4" x14ac:dyDescent="0.3">
      <c r="A1096" s="1">
        <v>45756</v>
      </c>
      <c r="B1096" t="s">
        <v>16</v>
      </c>
      <c r="C1096" t="s">
        <v>17</v>
      </c>
      <c r="D1096" t="s">
        <v>18</v>
      </c>
      <c r="E1096" t="s">
        <v>19</v>
      </c>
      <c r="F1096" t="s">
        <v>489</v>
      </c>
      <c r="G1096" t="s">
        <v>490</v>
      </c>
      <c r="H1096" t="s">
        <v>22</v>
      </c>
      <c r="I1096" t="s">
        <v>23</v>
      </c>
      <c r="J1096" t="s">
        <v>24</v>
      </c>
      <c r="K1096" t="s">
        <v>821</v>
      </c>
      <c r="L1096">
        <v>4</v>
      </c>
      <c r="N1096" s="2">
        <v>167</v>
      </c>
      <c r="O1096" s="2">
        <v>668</v>
      </c>
      <c r="P1096" s="2">
        <v>167</v>
      </c>
      <c r="Q1096" t="s">
        <v>25</v>
      </c>
      <c r="R1096" t="s">
        <v>974</v>
      </c>
      <c r="S1096" s="37" t="s">
        <v>1724</v>
      </c>
    </row>
    <row r="1097" spans="1:19" ht="86.4" x14ac:dyDescent="0.3">
      <c r="A1097" s="1">
        <v>45756</v>
      </c>
      <c r="B1097" t="s">
        <v>16</v>
      </c>
      <c r="C1097" t="s">
        <v>17</v>
      </c>
      <c r="D1097" t="s">
        <v>18</v>
      </c>
      <c r="E1097" t="s">
        <v>19</v>
      </c>
      <c r="F1097" t="s">
        <v>532</v>
      </c>
      <c r="G1097" t="s">
        <v>533</v>
      </c>
      <c r="H1097" t="s">
        <v>53</v>
      </c>
      <c r="I1097" t="s">
        <v>23</v>
      </c>
      <c r="J1097" t="s">
        <v>54</v>
      </c>
      <c r="K1097" t="s">
        <v>821</v>
      </c>
      <c r="L1097">
        <v>4</v>
      </c>
      <c r="N1097" s="2">
        <v>167</v>
      </c>
      <c r="O1097" s="2">
        <v>668</v>
      </c>
      <c r="P1097" s="2">
        <v>167</v>
      </c>
      <c r="Q1097" t="s">
        <v>25</v>
      </c>
      <c r="R1097" t="s">
        <v>974</v>
      </c>
      <c r="S1097" s="37" t="s">
        <v>1725</v>
      </c>
    </row>
    <row r="1098" spans="1:19" hidden="1" x14ac:dyDescent="0.3">
      <c r="A1098" s="1"/>
      <c r="N1098" s="2"/>
      <c r="O1098" s="2"/>
      <c r="P1098" s="2"/>
      <c r="S1098"/>
    </row>
    <row r="1099" spans="1:19" ht="72" hidden="1" x14ac:dyDescent="0.3">
      <c r="A1099" s="1">
        <v>45756</v>
      </c>
      <c r="B1099" t="s">
        <v>16</v>
      </c>
      <c r="C1099" t="s">
        <v>17</v>
      </c>
      <c r="D1099" t="s">
        <v>18</v>
      </c>
      <c r="E1099" t="s">
        <v>19</v>
      </c>
      <c r="F1099" t="s">
        <v>604</v>
      </c>
      <c r="G1099" t="s">
        <v>605</v>
      </c>
      <c r="H1099" t="s">
        <v>32</v>
      </c>
      <c r="I1099" t="s">
        <v>23</v>
      </c>
      <c r="J1099" t="s">
        <v>33</v>
      </c>
      <c r="K1099" t="s">
        <v>821</v>
      </c>
      <c r="L1099">
        <v>1</v>
      </c>
      <c r="N1099" s="2">
        <v>164</v>
      </c>
      <c r="O1099" s="2">
        <v>164</v>
      </c>
      <c r="P1099" s="2">
        <v>164</v>
      </c>
      <c r="Q1099" t="s">
        <v>25</v>
      </c>
      <c r="R1099" t="s">
        <v>974</v>
      </c>
      <c r="S1099" s="3" t="s">
        <v>1726</v>
      </c>
    </row>
    <row r="1100" spans="1:19" ht="100.8" hidden="1" x14ac:dyDescent="0.3">
      <c r="A1100" s="1">
        <v>45756</v>
      </c>
      <c r="B1100" t="s">
        <v>16</v>
      </c>
      <c r="C1100" t="s">
        <v>17</v>
      </c>
      <c r="D1100" t="s">
        <v>18</v>
      </c>
      <c r="E1100" t="s">
        <v>19</v>
      </c>
      <c r="F1100" t="s">
        <v>604</v>
      </c>
      <c r="G1100" t="s">
        <v>605</v>
      </c>
      <c r="H1100" t="s">
        <v>22</v>
      </c>
      <c r="I1100" t="s">
        <v>23</v>
      </c>
      <c r="J1100" t="s">
        <v>24</v>
      </c>
      <c r="K1100" t="s">
        <v>821</v>
      </c>
      <c r="L1100">
        <v>3.5</v>
      </c>
      <c r="N1100" s="2">
        <v>164</v>
      </c>
      <c r="O1100" s="2">
        <v>574</v>
      </c>
      <c r="P1100" s="2">
        <v>164</v>
      </c>
      <c r="Q1100" t="s">
        <v>25</v>
      </c>
      <c r="R1100" t="s">
        <v>974</v>
      </c>
      <c r="S1100" s="3" t="s">
        <v>1290</v>
      </c>
    </row>
    <row r="1101" spans="1:19" ht="86.4" hidden="1" x14ac:dyDescent="0.3">
      <c r="A1101" s="1">
        <v>45756</v>
      </c>
      <c r="B1101" t="s">
        <v>16</v>
      </c>
      <c r="C1101" t="s">
        <v>17</v>
      </c>
      <c r="D1101" t="s">
        <v>18</v>
      </c>
      <c r="E1101" t="s">
        <v>19</v>
      </c>
      <c r="F1101" t="s">
        <v>604</v>
      </c>
      <c r="G1101" t="s">
        <v>605</v>
      </c>
      <c r="H1101" t="s">
        <v>32</v>
      </c>
      <c r="I1101" t="s">
        <v>23</v>
      </c>
      <c r="J1101" t="s">
        <v>33</v>
      </c>
      <c r="K1101" t="s">
        <v>821</v>
      </c>
      <c r="L1101">
        <v>1</v>
      </c>
      <c r="N1101" s="2">
        <v>164</v>
      </c>
      <c r="O1101" s="2">
        <v>164</v>
      </c>
      <c r="P1101" s="2">
        <v>164</v>
      </c>
      <c r="Q1101" t="s">
        <v>25</v>
      </c>
      <c r="R1101" t="s">
        <v>974</v>
      </c>
      <c r="S1101" s="3" t="s">
        <v>1727</v>
      </c>
    </row>
    <row r="1102" spans="1:19" ht="72" hidden="1" x14ac:dyDescent="0.3">
      <c r="A1102" s="1">
        <v>45756</v>
      </c>
      <c r="B1102" t="s">
        <v>16</v>
      </c>
      <c r="C1102" t="s">
        <v>17</v>
      </c>
      <c r="D1102" t="s">
        <v>18</v>
      </c>
      <c r="E1102" t="s">
        <v>19</v>
      </c>
      <c r="F1102" t="s">
        <v>604</v>
      </c>
      <c r="G1102" t="s">
        <v>605</v>
      </c>
      <c r="H1102" t="s">
        <v>32</v>
      </c>
      <c r="I1102" t="s">
        <v>23</v>
      </c>
      <c r="J1102" t="s">
        <v>33</v>
      </c>
      <c r="K1102" t="s">
        <v>821</v>
      </c>
      <c r="L1102">
        <v>1</v>
      </c>
      <c r="N1102" s="2">
        <v>164</v>
      </c>
      <c r="O1102" s="2">
        <v>164</v>
      </c>
      <c r="P1102" s="2">
        <v>164</v>
      </c>
      <c r="Q1102" t="s">
        <v>25</v>
      </c>
      <c r="R1102" t="s">
        <v>974</v>
      </c>
      <c r="S1102" s="3" t="s">
        <v>1062</v>
      </c>
    </row>
    <row r="1103" spans="1:19" ht="72" hidden="1" x14ac:dyDescent="0.3">
      <c r="A1103" s="1">
        <v>45756</v>
      </c>
      <c r="B1103" t="s">
        <v>16</v>
      </c>
      <c r="C1103" t="s">
        <v>17</v>
      </c>
      <c r="D1103" t="s">
        <v>18</v>
      </c>
      <c r="E1103" t="s">
        <v>19</v>
      </c>
      <c r="F1103" t="s">
        <v>604</v>
      </c>
      <c r="G1103" t="s">
        <v>605</v>
      </c>
      <c r="H1103" t="s">
        <v>606</v>
      </c>
      <c r="I1103" t="s">
        <v>23</v>
      </c>
      <c r="J1103" t="s">
        <v>607</v>
      </c>
      <c r="K1103" t="s">
        <v>821</v>
      </c>
      <c r="L1103">
        <v>1</v>
      </c>
      <c r="N1103" s="2">
        <v>164</v>
      </c>
      <c r="O1103" s="2">
        <v>164</v>
      </c>
      <c r="P1103" s="2">
        <v>164</v>
      </c>
      <c r="Q1103" t="s">
        <v>25</v>
      </c>
      <c r="R1103" t="s">
        <v>974</v>
      </c>
      <c r="S1103" s="3" t="s">
        <v>1728</v>
      </c>
    </row>
    <row r="1104" spans="1:19" ht="72" hidden="1" x14ac:dyDescent="0.3">
      <c r="A1104" s="1">
        <v>45756</v>
      </c>
      <c r="B1104" t="s">
        <v>16</v>
      </c>
      <c r="C1104" t="s">
        <v>17</v>
      </c>
      <c r="D1104" t="s">
        <v>18</v>
      </c>
      <c r="E1104" t="s">
        <v>19</v>
      </c>
      <c r="F1104" t="s">
        <v>604</v>
      </c>
      <c r="G1104" t="s">
        <v>605</v>
      </c>
      <c r="H1104" t="s">
        <v>32</v>
      </c>
      <c r="I1104" t="s">
        <v>23</v>
      </c>
      <c r="J1104" t="s">
        <v>33</v>
      </c>
      <c r="K1104" t="s">
        <v>821</v>
      </c>
      <c r="L1104">
        <v>0.5</v>
      </c>
      <c r="N1104" s="2">
        <v>164</v>
      </c>
      <c r="O1104" s="2">
        <v>82</v>
      </c>
      <c r="P1104" s="2">
        <v>164</v>
      </c>
      <c r="Q1104" t="s">
        <v>25</v>
      </c>
      <c r="R1104" t="s">
        <v>974</v>
      </c>
      <c r="S1104" s="3" t="s">
        <v>1729</v>
      </c>
    </row>
    <row r="1105" spans="1:19" ht="100.8" hidden="1" x14ac:dyDescent="0.3">
      <c r="A1105" s="1">
        <v>45756</v>
      </c>
      <c r="B1105" t="s">
        <v>16</v>
      </c>
      <c r="C1105" t="s">
        <v>17</v>
      </c>
      <c r="D1105" t="s">
        <v>18</v>
      </c>
      <c r="E1105" t="s">
        <v>19</v>
      </c>
      <c r="F1105" t="s">
        <v>604</v>
      </c>
      <c r="G1105" t="s">
        <v>605</v>
      </c>
      <c r="H1105" t="s">
        <v>22</v>
      </c>
      <c r="I1105" t="s">
        <v>23</v>
      </c>
      <c r="J1105" t="s">
        <v>24</v>
      </c>
      <c r="K1105" t="s">
        <v>821</v>
      </c>
      <c r="L1105">
        <v>1</v>
      </c>
      <c r="N1105" s="2">
        <v>164</v>
      </c>
      <c r="O1105" s="2">
        <v>164</v>
      </c>
      <c r="P1105" s="2">
        <v>164</v>
      </c>
      <c r="Q1105" t="s">
        <v>25</v>
      </c>
      <c r="R1105" t="s">
        <v>974</v>
      </c>
      <c r="S1105" s="3" t="s">
        <v>1730</v>
      </c>
    </row>
    <row r="1106" spans="1:19" hidden="1" x14ac:dyDescent="0.3">
      <c r="A1106" s="1"/>
      <c r="N1106" s="2"/>
      <c r="O1106" s="2"/>
      <c r="P1106" s="2"/>
      <c r="S1106"/>
    </row>
    <row r="1107" spans="1:19" hidden="1" x14ac:dyDescent="0.3">
      <c r="A1107" s="1"/>
      <c r="N1107" s="2"/>
      <c r="O1107" s="2"/>
      <c r="P1107" s="2"/>
      <c r="S1107"/>
    </row>
    <row r="1108" spans="1:19" hidden="1" x14ac:dyDescent="0.3">
      <c r="A1108" s="1"/>
      <c r="N1108" s="2"/>
      <c r="O1108" s="2"/>
      <c r="P1108" s="2"/>
      <c r="S1108"/>
    </row>
    <row r="1109" spans="1:19" hidden="1" x14ac:dyDescent="0.3">
      <c r="A1109" s="1"/>
      <c r="N1109" s="2"/>
      <c r="O1109" s="2"/>
      <c r="P1109" s="2"/>
      <c r="S1109"/>
    </row>
    <row r="1110" spans="1:19" hidden="1" x14ac:dyDescent="0.3">
      <c r="A1110" s="1"/>
      <c r="N1110" s="2"/>
      <c r="O1110" s="2"/>
      <c r="P1110" s="2"/>
      <c r="S1110"/>
    </row>
    <row r="1111" spans="1:19" hidden="1" x14ac:dyDescent="0.3">
      <c r="A1111" s="1"/>
      <c r="N1111" s="2"/>
      <c r="O1111" s="2"/>
      <c r="P1111" s="2"/>
      <c r="S1111"/>
    </row>
    <row r="1112" spans="1:19" hidden="1" x14ac:dyDescent="0.3">
      <c r="A1112" s="1"/>
      <c r="N1112" s="2"/>
      <c r="O1112" s="2"/>
      <c r="P1112" s="2"/>
      <c r="S1112"/>
    </row>
    <row r="1113" spans="1:19" ht="28.8" hidden="1" x14ac:dyDescent="0.3">
      <c r="A1113" s="1">
        <v>45756</v>
      </c>
      <c r="B1113" t="s">
        <v>16</v>
      </c>
      <c r="C1113" t="s">
        <v>17</v>
      </c>
      <c r="D1113" t="s">
        <v>18</v>
      </c>
      <c r="E1113" t="s">
        <v>19</v>
      </c>
      <c r="F1113" t="s">
        <v>1066</v>
      </c>
      <c r="G1113" t="s">
        <v>1079</v>
      </c>
      <c r="H1113" t="s">
        <v>541</v>
      </c>
      <c r="I1113" t="s">
        <v>23</v>
      </c>
      <c r="J1113" t="s">
        <v>542</v>
      </c>
      <c r="K1113" t="s">
        <v>821</v>
      </c>
      <c r="L1113">
        <v>3</v>
      </c>
      <c r="N1113" s="2">
        <v>152</v>
      </c>
      <c r="O1113" s="2">
        <v>456</v>
      </c>
      <c r="P1113" s="2">
        <v>152</v>
      </c>
      <c r="Q1113" t="s">
        <v>25</v>
      </c>
      <c r="R1113" t="s">
        <v>974</v>
      </c>
      <c r="S1113" s="3" t="s">
        <v>1731</v>
      </c>
    </row>
    <row r="1114" spans="1:19" ht="28.8" hidden="1" x14ac:dyDescent="0.3">
      <c r="A1114" s="1">
        <v>45756</v>
      </c>
      <c r="B1114" t="s">
        <v>16</v>
      </c>
      <c r="C1114" t="s">
        <v>17</v>
      </c>
      <c r="D1114" t="s">
        <v>18</v>
      </c>
      <c r="E1114" t="s">
        <v>19</v>
      </c>
      <c r="F1114" t="s">
        <v>1066</v>
      </c>
      <c r="G1114" t="s">
        <v>1069</v>
      </c>
      <c r="H1114" t="s">
        <v>32</v>
      </c>
      <c r="I1114" t="s">
        <v>23</v>
      </c>
      <c r="J1114" t="s">
        <v>33</v>
      </c>
      <c r="K1114" t="s">
        <v>821</v>
      </c>
      <c r="L1114">
        <v>0.5</v>
      </c>
      <c r="N1114" s="2">
        <v>152</v>
      </c>
      <c r="O1114" s="2">
        <v>76</v>
      </c>
      <c r="P1114" s="2">
        <v>152</v>
      </c>
      <c r="Q1114" t="s">
        <v>25</v>
      </c>
      <c r="R1114" t="s">
        <v>974</v>
      </c>
      <c r="S1114" s="3" t="s">
        <v>1732</v>
      </c>
    </row>
    <row r="1115" spans="1:19" ht="28.8" hidden="1" x14ac:dyDescent="0.3">
      <c r="A1115" s="1">
        <v>45756</v>
      </c>
      <c r="B1115" t="s">
        <v>16</v>
      </c>
      <c r="C1115" t="s">
        <v>17</v>
      </c>
      <c r="D1115" t="s">
        <v>18</v>
      </c>
      <c r="E1115" t="s">
        <v>19</v>
      </c>
      <c r="F1115" t="s">
        <v>1066</v>
      </c>
      <c r="G1115" t="s">
        <v>1069</v>
      </c>
      <c r="H1115" t="s">
        <v>32</v>
      </c>
      <c r="I1115" t="s">
        <v>23</v>
      </c>
      <c r="J1115" t="s">
        <v>33</v>
      </c>
      <c r="K1115" t="s">
        <v>821</v>
      </c>
      <c r="L1115">
        <v>3.5</v>
      </c>
      <c r="N1115" s="2">
        <v>152</v>
      </c>
      <c r="O1115" s="2">
        <v>532</v>
      </c>
      <c r="P1115" s="2">
        <v>152</v>
      </c>
      <c r="Q1115" t="s">
        <v>25</v>
      </c>
      <c r="R1115" t="s">
        <v>974</v>
      </c>
      <c r="S1115" s="3" t="s">
        <v>1712</v>
      </c>
    </row>
    <row r="1116" spans="1:19" ht="28.8" hidden="1" x14ac:dyDescent="0.3">
      <c r="A1116" s="1">
        <v>45756</v>
      </c>
      <c r="B1116" t="s">
        <v>16</v>
      </c>
      <c r="C1116" t="s">
        <v>17</v>
      </c>
      <c r="D1116" t="s">
        <v>18</v>
      </c>
      <c r="E1116" t="s">
        <v>19</v>
      </c>
      <c r="F1116" t="s">
        <v>1066</v>
      </c>
      <c r="G1116" t="s">
        <v>1069</v>
      </c>
      <c r="H1116" t="s">
        <v>32</v>
      </c>
      <c r="I1116" t="s">
        <v>23</v>
      </c>
      <c r="J1116" t="s">
        <v>33</v>
      </c>
      <c r="K1116" t="s">
        <v>821</v>
      </c>
      <c r="L1116">
        <v>4</v>
      </c>
      <c r="N1116" s="2">
        <v>152</v>
      </c>
      <c r="O1116" s="2">
        <v>608</v>
      </c>
      <c r="P1116" s="2">
        <v>152</v>
      </c>
      <c r="Q1116" t="s">
        <v>25</v>
      </c>
      <c r="R1116" t="s">
        <v>974</v>
      </c>
      <c r="S1116" s="3" t="s">
        <v>1733</v>
      </c>
    </row>
    <row r="1117" spans="1:19" ht="28.8" hidden="1" x14ac:dyDescent="0.3">
      <c r="A1117" s="1">
        <v>45756</v>
      </c>
      <c r="B1117" t="s">
        <v>16</v>
      </c>
      <c r="C1117" t="s">
        <v>17</v>
      </c>
      <c r="D1117" t="s">
        <v>18</v>
      </c>
      <c r="E1117" t="s">
        <v>19</v>
      </c>
      <c r="F1117" t="s">
        <v>1066</v>
      </c>
      <c r="G1117" t="s">
        <v>1074</v>
      </c>
      <c r="H1117" t="s">
        <v>541</v>
      </c>
      <c r="I1117" t="s">
        <v>23</v>
      </c>
      <c r="J1117" t="s">
        <v>542</v>
      </c>
      <c r="K1117" t="s">
        <v>821</v>
      </c>
      <c r="L1117">
        <v>2.5</v>
      </c>
      <c r="N1117" s="2">
        <v>152</v>
      </c>
      <c r="O1117" s="2">
        <v>380</v>
      </c>
      <c r="P1117" s="2">
        <v>152</v>
      </c>
      <c r="Q1117" t="s">
        <v>25</v>
      </c>
      <c r="R1117" t="s">
        <v>974</v>
      </c>
      <c r="S1117" s="3" t="s">
        <v>1734</v>
      </c>
    </row>
    <row r="1118" spans="1:19" ht="43.2" hidden="1" x14ac:dyDescent="0.3">
      <c r="A1118" s="1">
        <v>45756</v>
      </c>
      <c r="B1118" t="s">
        <v>16</v>
      </c>
      <c r="C1118" t="s">
        <v>17</v>
      </c>
      <c r="D1118" t="s">
        <v>18</v>
      </c>
      <c r="E1118" t="s">
        <v>19</v>
      </c>
      <c r="F1118" t="s">
        <v>1066</v>
      </c>
      <c r="G1118" t="s">
        <v>1074</v>
      </c>
      <c r="H1118" t="s">
        <v>32</v>
      </c>
      <c r="I1118" t="s">
        <v>23</v>
      </c>
      <c r="J1118" t="s">
        <v>33</v>
      </c>
      <c r="K1118" t="s">
        <v>821</v>
      </c>
      <c r="L1118">
        <v>3.5</v>
      </c>
      <c r="N1118" s="2">
        <v>152</v>
      </c>
      <c r="O1118" s="2">
        <v>532</v>
      </c>
      <c r="P1118" s="2">
        <v>152</v>
      </c>
      <c r="Q1118" t="s">
        <v>25</v>
      </c>
      <c r="R1118" t="s">
        <v>974</v>
      </c>
      <c r="S1118" s="3" t="s">
        <v>1735</v>
      </c>
    </row>
    <row r="1119" spans="1:19" ht="43.2" hidden="1" x14ac:dyDescent="0.3">
      <c r="A1119" s="1">
        <v>45756</v>
      </c>
      <c r="B1119" t="s">
        <v>16</v>
      </c>
      <c r="C1119" t="s">
        <v>17</v>
      </c>
      <c r="D1119" t="s">
        <v>18</v>
      </c>
      <c r="E1119" t="s">
        <v>19</v>
      </c>
      <c r="F1119" t="s">
        <v>1066</v>
      </c>
      <c r="G1119" t="s">
        <v>1074</v>
      </c>
      <c r="H1119" t="s">
        <v>32</v>
      </c>
      <c r="I1119" t="s">
        <v>23</v>
      </c>
      <c r="J1119" t="s">
        <v>33</v>
      </c>
      <c r="K1119" t="s">
        <v>821</v>
      </c>
      <c r="L1119">
        <v>3.5</v>
      </c>
      <c r="N1119" s="2">
        <v>152</v>
      </c>
      <c r="O1119" s="2">
        <v>532</v>
      </c>
      <c r="P1119" s="2">
        <v>152</v>
      </c>
      <c r="Q1119" t="s">
        <v>25</v>
      </c>
      <c r="R1119" t="s">
        <v>974</v>
      </c>
      <c r="S1119" s="3" t="s">
        <v>1736</v>
      </c>
    </row>
    <row r="1120" spans="1:19" ht="43.2" hidden="1" x14ac:dyDescent="0.3">
      <c r="A1120" s="1">
        <v>45756</v>
      </c>
      <c r="B1120" t="s">
        <v>16</v>
      </c>
      <c r="C1120" t="s">
        <v>17</v>
      </c>
      <c r="D1120" t="s">
        <v>18</v>
      </c>
      <c r="E1120" t="s">
        <v>19</v>
      </c>
      <c r="F1120" t="s">
        <v>1066</v>
      </c>
      <c r="G1120" t="s">
        <v>1074</v>
      </c>
      <c r="H1120" t="s">
        <v>541</v>
      </c>
      <c r="I1120" t="s">
        <v>23</v>
      </c>
      <c r="J1120" t="s">
        <v>542</v>
      </c>
      <c r="K1120" t="s">
        <v>821</v>
      </c>
      <c r="L1120">
        <v>3</v>
      </c>
      <c r="N1120" s="2">
        <v>152</v>
      </c>
      <c r="O1120" s="2">
        <v>456</v>
      </c>
      <c r="P1120" s="2">
        <v>152</v>
      </c>
      <c r="Q1120" t="s">
        <v>25</v>
      </c>
      <c r="R1120" t="s">
        <v>974</v>
      </c>
      <c r="S1120" s="3" t="s">
        <v>1737</v>
      </c>
    </row>
    <row r="1121" spans="1:19" ht="28.8" hidden="1" x14ac:dyDescent="0.3">
      <c r="A1121" s="1">
        <v>45756</v>
      </c>
      <c r="B1121" t="s">
        <v>16</v>
      </c>
      <c r="C1121" t="s">
        <v>17</v>
      </c>
      <c r="D1121" t="s">
        <v>18</v>
      </c>
      <c r="E1121" t="s">
        <v>19</v>
      </c>
      <c r="F1121" t="s">
        <v>1066</v>
      </c>
      <c r="G1121" t="s">
        <v>1079</v>
      </c>
      <c r="H1121" t="s">
        <v>32</v>
      </c>
      <c r="I1121" t="s">
        <v>23</v>
      </c>
      <c r="J1121" t="s">
        <v>33</v>
      </c>
      <c r="K1121" t="s">
        <v>821</v>
      </c>
      <c r="L1121">
        <v>4</v>
      </c>
      <c r="N1121" s="2">
        <v>152</v>
      </c>
      <c r="O1121" s="2">
        <v>608</v>
      </c>
      <c r="P1121" s="2">
        <v>152</v>
      </c>
      <c r="Q1121" t="s">
        <v>25</v>
      </c>
      <c r="R1121" t="s">
        <v>974</v>
      </c>
      <c r="S1121" s="3" t="s">
        <v>1738</v>
      </c>
    </row>
    <row r="1122" spans="1:19" ht="28.8" hidden="1" x14ac:dyDescent="0.3">
      <c r="A1122" s="1">
        <v>45756</v>
      </c>
      <c r="B1122" t="s">
        <v>16</v>
      </c>
      <c r="C1122" t="s">
        <v>17</v>
      </c>
      <c r="D1122" t="s">
        <v>18</v>
      </c>
      <c r="E1122" t="s">
        <v>19</v>
      </c>
      <c r="F1122" t="s">
        <v>1066</v>
      </c>
      <c r="G1122" t="s">
        <v>1079</v>
      </c>
      <c r="H1122" t="s">
        <v>32</v>
      </c>
      <c r="I1122" t="s">
        <v>23</v>
      </c>
      <c r="J1122" t="s">
        <v>33</v>
      </c>
      <c r="K1122" t="s">
        <v>821</v>
      </c>
      <c r="L1122">
        <v>3.5</v>
      </c>
      <c r="N1122" s="2">
        <v>152</v>
      </c>
      <c r="O1122" s="2">
        <v>532</v>
      </c>
      <c r="P1122" s="2">
        <v>152</v>
      </c>
      <c r="Q1122" t="s">
        <v>25</v>
      </c>
      <c r="R1122" t="s">
        <v>974</v>
      </c>
      <c r="S1122" s="3" t="s">
        <v>1739</v>
      </c>
    </row>
    <row r="1123" spans="1:19" hidden="1" x14ac:dyDescent="0.3">
      <c r="A1123" s="1"/>
      <c r="N1123" s="2"/>
      <c r="O1123" s="2"/>
      <c r="P1123" s="2"/>
      <c r="S1123"/>
    </row>
    <row r="1124" spans="1:19" ht="28.8" hidden="1" x14ac:dyDescent="0.3">
      <c r="A1124" s="1">
        <v>45756</v>
      </c>
      <c r="B1124" t="s">
        <v>16</v>
      </c>
      <c r="C1124" t="s">
        <v>17</v>
      </c>
      <c r="D1124" t="s">
        <v>18</v>
      </c>
      <c r="E1124" t="s">
        <v>19</v>
      </c>
      <c r="F1124" t="s">
        <v>1086</v>
      </c>
      <c r="G1124" t="s">
        <v>1087</v>
      </c>
      <c r="H1124" t="s">
        <v>534</v>
      </c>
      <c r="I1124" t="s">
        <v>23</v>
      </c>
      <c r="J1124" t="s">
        <v>535</v>
      </c>
      <c r="K1124" t="s">
        <v>821</v>
      </c>
      <c r="L1124">
        <v>4</v>
      </c>
      <c r="N1124" s="2">
        <v>151</v>
      </c>
      <c r="O1124" s="2">
        <v>604</v>
      </c>
      <c r="P1124" s="2">
        <v>151</v>
      </c>
      <c r="Q1124" t="s">
        <v>25</v>
      </c>
      <c r="R1124" t="s">
        <v>974</v>
      </c>
      <c r="S1124" s="3" t="s">
        <v>1740</v>
      </c>
    </row>
    <row r="1125" spans="1:19" ht="43.2" hidden="1" x14ac:dyDescent="0.3">
      <c r="A1125" s="1">
        <v>45756</v>
      </c>
      <c r="B1125" t="s">
        <v>16</v>
      </c>
      <c r="C1125" t="s">
        <v>17</v>
      </c>
      <c r="D1125" t="s">
        <v>18</v>
      </c>
      <c r="E1125" t="s">
        <v>19</v>
      </c>
      <c r="F1125" t="s">
        <v>1086</v>
      </c>
      <c r="G1125" t="s">
        <v>1089</v>
      </c>
      <c r="H1125" t="s">
        <v>32</v>
      </c>
      <c r="I1125" t="s">
        <v>23</v>
      </c>
      <c r="J1125" t="s">
        <v>33</v>
      </c>
      <c r="K1125" t="s">
        <v>821</v>
      </c>
      <c r="L1125">
        <v>0.5</v>
      </c>
      <c r="N1125" s="2">
        <v>151</v>
      </c>
      <c r="O1125" s="2">
        <v>75.5</v>
      </c>
      <c r="P1125" s="2">
        <v>151</v>
      </c>
      <c r="Q1125" t="s">
        <v>25</v>
      </c>
      <c r="R1125" t="s">
        <v>974</v>
      </c>
      <c r="S1125" s="3" t="s">
        <v>1741</v>
      </c>
    </row>
    <row r="1126" spans="1:19" ht="43.2" hidden="1" x14ac:dyDescent="0.3">
      <c r="A1126" s="1">
        <v>45756</v>
      </c>
      <c r="B1126" t="s">
        <v>16</v>
      </c>
      <c r="C1126" t="s">
        <v>17</v>
      </c>
      <c r="D1126" t="s">
        <v>18</v>
      </c>
      <c r="E1126" t="s">
        <v>19</v>
      </c>
      <c r="F1126" t="s">
        <v>1086</v>
      </c>
      <c r="G1126" t="s">
        <v>1089</v>
      </c>
      <c r="H1126" t="s">
        <v>1307</v>
      </c>
      <c r="I1126" t="s">
        <v>23</v>
      </c>
      <c r="J1126" t="s">
        <v>1308</v>
      </c>
      <c r="K1126" t="s">
        <v>821</v>
      </c>
      <c r="L1126">
        <v>1.5</v>
      </c>
      <c r="N1126" s="2">
        <v>151</v>
      </c>
      <c r="O1126" s="2">
        <v>226.5</v>
      </c>
      <c r="P1126" s="2">
        <v>151</v>
      </c>
      <c r="Q1126" t="s">
        <v>25</v>
      </c>
      <c r="R1126" t="s">
        <v>974</v>
      </c>
      <c r="S1126" s="3" t="s">
        <v>1742</v>
      </c>
    </row>
    <row r="1127" spans="1:19" ht="28.8" hidden="1" x14ac:dyDescent="0.3">
      <c r="A1127" s="1">
        <v>45756</v>
      </c>
      <c r="B1127" t="s">
        <v>16</v>
      </c>
      <c r="C1127" t="s">
        <v>17</v>
      </c>
      <c r="D1127" t="s">
        <v>18</v>
      </c>
      <c r="E1127" t="s">
        <v>19</v>
      </c>
      <c r="F1127" t="s">
        <v>1086</v>
      </c>
      <c r="G1127" t="s">
        <v>1089</v>
      </c>
      <c r="H1127" t="s">
        <v>22</v>
      </c>
      <c r="I1127" t="s">
        <v>23</v>
      </c>
      <c r="J1127" t="s">
        <v>24</v>
      </c>
      <c r="K1127" t="s">
        <v>821</v>
      </c>
      <c r="L1127">
        <v>1.5</v>
      </c>
      <c r="N1127" s="2">
        <v>151</v>
      </c>
      <c r="O1127" s="2">
        <v>226.5</v>
      </c>
      <c r="P1127" s="2">
        <v>151</v>
      </c>
      <c r="Q1127" t="s">
        <v>25</v>
      </c>
      <c r="R1127" t="s">
        <v>974</v>
      </c>
      <c r="S1127" s="3" t="s">
        <v>1743</v>
      </c>
    </row>
    <row r="1128" spans="1:19" ht="28.8" hidden="1" x14ac:dyDescent="0.3">
      <c r="A1128" s="1">
        <v>45756</v>
      </c>
      <c r="B1128" t="s">
        <v>16</v>
      </c>
      <c r="C1128" t="s">
        <v>17</v>
      </c>
      <c r="D1128" t="s">
        <v>18</v>
      </c>
      <c r="E1128" t="s">
        <v>19</v>
      </c>
      <c r="F1128" t="s">
        <v>1086</v>
      </c>
      <c r="G1128" t="s">
        <v>1089</v>
      </c>
      <c r="H1128" t="s">
        <v>1307</v>
      </c>
      <c r="I1128" t="s">
        <v>23</v>
      </c>
      <c r="J1128" t="s">
        <v>1308</v>
      </c>
      <c r="K1128" t="s">
        <v>821</v>
      </c>
      <c r="L1128">
        <v>0.5</v>
      </c>
      <c r="N1128" s="2">
        <v>151</v>
      </c>
      <c r="O1128" s="2">
        <v>75.5</v>
      </c>
      <c r="P1128" s="2">
        <v>151</v>
      </c>
      <c r="Q1128" t="s">
        <v>25</v>
      </c>
      <c r="R1128" t="s">
        <v>974</v>
      </c>
      <c r="S1128" s="3" t="s">
        <v>1744</v>
      </c>
    </row>
    <row r="1129" spans="1:19" ht="43.2" hidden="1" x14ac:dyDescent="0.3">
      <c r="A1129" s="1">
        <v>45756</v>
      </c>
      <c r="B1129" t="s">
        <v>16</v>
      </c>
      <c r="C1129" t="s">
        <v>17</v>
      </c>
      <c r="D1129" t="s">
        <v>18</v>
      </c>
      <c r="E1129" t="s">
        <v>19</v>
      </c>
      <c r="F1129" t="s">
        <v>1086</v>
      </c>
      <c r="G1129" t="s">
        <v>1089</v>
      </c>
      <c r="H1129" t="s">
        <v>22</v>
      </c>
      <c r="I1129" t="s">
        <v>23</v>
      </c>
      <c r="J1129" t="s">
        <v>24</v>
      </c>
      <c r="K1129" t="s">
        <v>821</v>
      </c>
      <c r="L1129">
        <v>1</v>
      </c>
      <c r="N1129" s="2">
        <v>151</v>
      </c>
      <c r="O1129" s="2">
        <v>151</v>
      </c>
      <c r="P1129" s="2">
        <v>151</v>
      </c>
      <c r="Q1129" t="s">
        <v>25</v>
      </c>
      <c r="R1129" t="s">
        <v>974</v>
      </c>
      <c r="S1129" s="3" t="s">
        <v>1745</v>
      </c>
    </row>
    <row r="1130" spans="1:19" hidden="1" x14ac:dyDescent="0.3">
      <c r="A1130" s="1"/>
      <c r="N1130" s="2"/>
      <c r="O1130" s="2"/>
      <c r="P1130" s="2"/>
      <c r="S1130"/>
    </row>
    <row r="1131" spans="1:19" hidden="1" x14ac:dyDescent="0.3">
      <c r="A1131" s="1"/>
      <c r="N1131" s="2"/>
      <c r="O1131" s="2"/>
      <c r="P1131" s="2"/>
      <c r="S1131"/>
    </row>
    <row r="1132" spans="1:19" hidden="1" x14ac:dyDescent="0.3">
      <c r="A1132" s="1"/>
      <c r="N1132" s="2"/>
      <c r="O1132" s="2"/>
      <c r="P1132" s="2"/>
      <c r="S1132"/>
    </row>
    <row r="1133" spans="1:19" hidden="1" x14ac:dyDescent="0.3">
      <c r="A1133" s="1"/>
      <c r="N1133" s="2"/>
      <c r="O1133" s="2"/>
      <c r="P1133" s="2"/>
      <c r="S1133"/>
    </row>
    <row r="1134" spans="1:19" ht="43.2" hidden="1" x14ac:dyDescent="0.3">
      <c r="A1134" s="1">
        <v>45756</v>
      </c>
      <c r="B1134" t="s">
        <v>16</v>
      </c>
      <c r="C1134" t="s">
        <v>17</v>
      </c>
      <c r="D1134" t="s">
        <v>18</v>
      </c>
      <c r="E1134" t="s">
        <v>19</v>
      </c>
      <c r="F1134" t="s">
        <v>705</v>
      </c>
      <c r="G1134" t="s">
        <v>706</v>
      </c>
      <c r="H1134" t="s">
        <v>32</v>
      </c>
      <c r="I1134" t="s">
        <v>23</v>
      </c>
      <c r="J1134" t="s">
        <v>33</v>
      </c>
      <c r="K1134" t="s">
        <v>821</v>
      </c>
      <c r="L1134">
        <v>0.5</v>
      </c>
      <c r="N1134" s="2">
        <v>149</v>
      </c>
      <c r="O1134" s="2">
        <v>74.5</v>
      </c>
      <c r="P1134" s="2">
        <v>149</v>
      </c>
      <c r="Q1134" t="s">
        <v>25</v>
      </c>
      <c r="R1134" t="s">
        <v>974</v>
      </c>
      <c r="S1134" s="3" t="s">
        <v>1746</v>
      </c>
    </row>
    <row r="1135" spans="1:19" ht="86.4" hidden="1" x14ac:dyDescent="0.3">
      <c r="A1135" s="1">
        <v>45756</v>
      </c>
      <c r="B1135" t="s">
        <v>16</v>
      </c>
      <c r="C1135" t="s">
        <v>17</v>
      </c>
      <c r="D1135" t="s">
        <v>18</v>
      </c>
      <c r="E1135" t="s">
        <v>19</v>
      </c>
      <c r="F1135" t="s">
        <v>705</v>
      </c>
      <c r="G1135" t="s">
        <v>706</v>
      </c>
      <c r="H1135" t="s">
        <v>32</v>
      </c>
      <c r="I1135" t="s">
        <v>23</v>
      </c>
      <c r="J1135" t="s">
        <v>33</v>
      </c>
      <c r="K1135" t="s">
        <v>821</v>
      </c>
      <c r="L1135">
        <v>1</v>
      </c>
      <c r="N1135" s="2">
        <v>149</v>
      </c>
      <c r="O1135" s="2">
        <v>149</v>
      </c>
      <c r="P1135" s="2">
        <v>149</v>
      </c>
      <c r="Q1135" t="s">
        <v>25</v>
      </c>
      <c r="R1135" t="s">
        <v>974</v>
      </c>
      <c r="S1135" s="3" t="s">
        <v>1747</v>
      </c>
    </row>
    <row r="1136" spans="1:19" ht="57.6" hidden="1" x14ac:dyDescent="0.3">
      <c r="A1136" s="1">
        <v>45756</v>
      </c>
      <c r="B1136" t="s">
        <v>16</v>
      </c>
      <c r="C1136" t="s">
        <v>17</v>
      </c>
      <c r="D1136" t="s">
        <v>18</v>
      </c>
      <c r="E1136" t="s">
        <v>19</v>
      </c>
      <c r="F1136" t="s">
        <v>705</v>
      </c>
      <c r="G1136" t="s">
        <v>706</v>
      </c>
      <c r="H1136" t="s">
        <v>32</v>
      </c>
      <c r="I1136" t="s">
        <v>23</v>
      </c>
      <c r="J1136" t="s">
        <v>33</v>
      </c>
      <c r="K1136" t="s">
        <v>821</v>
      </c>
      <c r="L1136">
        <v>1</v>
      </c>
      <c r="N1136" s="2">
        <v>149</v>
      </c>
      <c r="O1136" s="2">
        <v>149</v>
      </c>
      <c r="P1136" s="2">
        <v>149</v>
      </c>
      <c r="Q1136" t="s">
        <v>25</v>
      </c>
      <c r="R1136" t="s">
        <v>974</v>
      </c>
      <c r="S1136" s="3" t="s">
        <v>1748</v>
      </c>
    </row>
    <row r="1137" spans="1:19" hidden="1" x14ac:dyDescent="0.3">
      <c r="A1137" s="1"/>
      <c r="N1137" s="2"/>
      <c r="O1137" s="2"/>
      <c r="P1137" s="2"/>
      <c r="S1137"/>
    </row>
    <row r="1138" spans="1:19" hidden="1" x14ac:dyDescent="0.3">
      <c r="A1138" s="1"/>
      <c r="N1138" s="2"/>
      <c r="O1138" s="2"/>
      <c r="P1138" s="2"/>
      <c r="S1138"/>
    </row>
    <row r="1139" spans="1:19" hidden="1" x14ac:dyDescent="0.3">
      <c r="A1139" s="1"/>
      <c r="N1139" s="2"/>
      <c r="O1139" s="2"/>
      <c r="P1139" s="2"/>
      <c r="S1139"/>
    </row>
    <row r="1140" spans="1:19" hidden="1" x14ac:dyDescent="0.3">
      <c r="A1140" s="1"/>
      <c r="N1140" s="2"/>
      <c r="O1140" s="2"/>
      <c r="P1140" s="2"/>
      <c r="S1140"/>
    </row>
    <row r="1141" spans="1:19" ht="28.8" hidden="1" x14ac:dyDescent="0.3">
      <c r="A1141" s="1">
        <v>45756</v>
      </c>
      <c r="B1141" t="s">
        <v>16</v>
      </c>
      <c r="C1141" t="s">
        <v>17</v>
      </c>
      <c r="D1141" t="s">
        <v>18</v>
      </c>
      <c r="E1141" t="s">
        <v>19</v>
      </c>
      <c r="G1141" t="s">
        <v>35</v>
      </c>
      <c r="H1141" t="s">
        <v>541</v>
      </c>
      <c r="I1141" t="s">
        <v>23</v>
      </c>
      <c r="J1141" t="s">
        <v>542</v>
      </c>
      <c r="K1141" t="s">
        <v>859</v>
      </c>
      <c r="N1141" s="2">
        <v>148</v>
      </c>
      <c r="O1141" s="2">
        <v>148</v>
      </c>
      <c r="P1141" s="2">
        <v>148</v>
      </c>
      <c r="Q1141" t="s">
        <v>25</v>
      </c>
      <c r="R1141" t="s">
        <v>974</v>
      </c>
      <c r="S1141" s="3" t="s">
        <v>1631</v>
      </c>
    </row>
    <row r="1142" spans="1:19" hidden="1" x14ac:dyDescent="0.3">
      <c r="A1142" s="1"/>
      <c r="N1142" s="2"/>
      <c r="O1142" s="2"/>
      <c r="P1142" s="2"/>
      <c r="S1142"/>
    </row>
    <row r="1143" spans="1:19" ht="100.8" hidden="1" x14ac:dyDescent="0.3">
      <c r="A1143" s="1">
        <v>45756</v>
      </c>
      <c r="B1143" t="s">
        <v>16</v>
      </c>
      <c r="C1143" t="s">
        <v>17</v>
      </c>
      <c r="D1143" t="s">
        <v>18</v>
      </c>
      <c r="E1143" t="s">
        <v>19</v>
      </c>
      <c r="F1143" t="s">
        <v>1102</v>
      </c>
      <c r="G1143" t="s">
        <v>1103</v>
      </c>
      <c r="H1143" t="s">
        <v>53</v>
      </c>
      <c r="I1143" t="s">
        <v>23</v>
      </c>
      <c r="J1143" t="s">
        <v>54</v>
      </c>
      <c r="K1143" t="s">
        <v>821</v>
      </c>
      <c r="L1143">
        <v>2.5</v>
      </c>
      <c r="N1143" s="2">
        <v>139</v>
      </c>
      <c r="O1143" s="2">
        <v>347.5</v>
      </c>
      <c r="P1143" s="2">
        <v>139</v>
      </c>
      <c r="Q1143" t="s">
        <v>25</v>
      </c>
      <c r="R1143" t="s">
        <v>974</v>
      </c>
      <c r="S1143" s="3" t="s">
        <v>1749</v>
      </c>
    </row>
    <row r="1144" spans="1:19" ht="57.6" hidden="1" x14ac:dyDescent="0.3">
      <c r="A1144" s="1">
        <v>45756</v>
      </c>
      <c r="B1144" t="s">
        <v>16</v>
      </c>
      <c r="C1144" t="s">
        <v>17</v>
      </c>
      <c r="D1144" t="s">
        <v>18</v>
      </c>
      <c r="E1144" t="s">
        <v>19</v>
      </c>
      <c r="F1144" t="s">
        <v>1102</v>
      </c>
      <c r="G1144" t="s">
        <v>1103</v>
      </c>
      <c r="H1144" t="s">
        <v>32</v>
      </c>
      <c r="I1144" t="s">
        <v>23</v>
      </c>
      <c r="J1144" t="s">
        <v>33</v>
      </c>
      <c r="K1144" t="s">
        <v>821</v>
      </c>
      <c r="L1144">
        <v>0.5</v>
      </c>
      <c r="N1144" s="2">
        <v>139</v>
      </c>
      <c r="O1144" s="2">
        <v>69.5</v>
      </c>
      <c r="P1144" s="2">
        <v>139</v>
      </c>
      <c r="Q1144" t="s">
        <v>25</v>
      </c>
      <c r="R1144" t="s">
        <v>974</v>
      </c>
      <c r="S1144" s="3" t="s">
        <v>1750</v>
      </c>
    </row>
    <row r="1145" spans="1:19" hidden="1" x14ac:dyDescent="0.3">
      <c r="A1145" s="1"/>
      <c r="N1145" s="2"/>
      <c r="O1145" s="2"/>
      <c r="P1145" s="2"/>
      <c r="S1145"/>
    </row>
    <row r="1146" spans="1:19" hidden="1" x14ac:dyDescent="0.3">
      <c r="A1146" s="1"/>
      <c r="N1146" s="2"/>
      <c r="O1146" s="2"/>
      <c r="P1146" s="2"/>
      <c r="S1146"/>
    </row>
    <row r="1147" spans="1:19" hidden="1" x14ac:dyDescent="0.3">
      <c r="A1147" s="1"/>
      <c r="N1147" s="2"/>
      <c r="O1147" s="2"/>
      <c r="P1147" s="2"/>
      <c r="S1147"/>
    </row>
    <row r="1148" spans="1:19" hidden="1" x14ac:dyDescent="0.3">
      <c r="A1148" s="1"/>
      <c r="N1148" s="2"/>
      <c r="O1148" s="2"/>
      <c r="P1148" s="2"/>
      <c r="S1148"/>
    </row>
    <row r="1149" spans="1:19" hidden="1" x14ac:dyDescent="0.3">
      <c r="A1149" s="1"/>
      <c r="N1149" s="2"/>
      <c r="O1149" s="2"/>
      <c r="P1149" s="2"/>
      <c r="S1149"/>
    </row>
    <row r="1150" spans="1:19" hidden="1" x14ac:dyDescent="0.3">
      <c r="A1150" s="1"/>
      <c r="N1150" s="2"/>
      <c r="O1150" s="2"/>
      <c r="P1150" s="2"/>
      <c r="S1150"/>
    </row>
    <row r="1151" spans="1:19" hidden="1" x14ac:dyDescent="0.3">
      <c r="A1151" s="1"/>
      <c r="N1151" s="2"/>
      <c r="O1151" s="2"/>
      <c r="P1151" s="2"/>
      <c r="S1151"/>
    </row>
    <row r="1152" spans="1:19" hidden="1" x14ac:dyDescent="0.3">
      <c r="A1152" s="1"/>
      <c r="N1152" s="2"/>
      <c r="O1152" s="2"/>
      <c r="P1152" s="2"/>
      <c r="S1152"/>
    </row>
    <row r="1153" spans="1:19" hidden="1" x14ac:dyDescent="0.3">
      <c r="A1153" s="1"/>
      <c r="N1153" s="2"/>
      <c r="O1153" s="2"/>
      <c r="P1153" s="2"/>
      <c r="S1153"/>
    </row>
    <row r="1154" spans="1:19" hidden="1" x14ac:dyDescent="0.3">
      <c r="A1154" s="1"/>
      <c r="N1154" s="2"/>
      <c r="O1154" s="2"/>
      <c r="P1154" s="2"/>
      <c r="S1154"/>
    </row>
    <row r="1155" spans="1:19" hidden="1" x14ac:dyDescent="0.3">
      <c r="A1155" s="1"/>
      <c r="N1155" s="2"/>
      <c r="O1155" s="2"/>
      <c r="P1155" s="2"/>
      <c r="S1155"/>
    </row>
    <row r="1156" spans="1:19" hidden="1" x14ac:dyDescent="0.3">
      <c r="A1156" s="1"/>
      <c r="N1156" s="2"/>
      <c r="O1156" s="2"/>
      <c r="P1156" s="2"/>
      <c r="S1156"/>
    </row>
    <row r="1157" spans="1:19" hidden="1" x14ac:dyDescent="0.3">
      <c r="A1157" s="1"/>
      <c r="N1157" s="2"/>
      <c r="O1157" s="2"/>
      <c r="P1157" s="2"/>
      <c r="S1157"/>
    </row>
    <row r="1158" spans="1:19" hidden="1" x14ac:dyDescent="0.3">
      <c r="A1158" s="1"/>
      <c r="N1158" s="2"/>
      <c r="O1158" s="2"/>
      <c r="P1158" s="2"/>
      <c r="S1158"/>
    </row>
    <row r="1159" spans="1:19" hidden="1" x14ac:dyDescent="0.3">
      <c r="A1159" s="1"/>
      <c r="N1159" s="2"/>
      <c r="O1159" s="2"/>
      <c r="P1159" s="2"/>
      <c r="S1159"/>
    </row>
    <row r="1160" spans="1:19" hidden="1" x14ac:dyDescent="0.3">
      <c r="A1160" s="1"/>
      <c r="N1160" s="2"/>
      <c r="O1160" s="2"/>
      <c r="P1160" s="2"/>
      <c r="S1160"/>
    </row>
    <row r="1161" spans="1:19" hidden="1" x14ac:dyDescent="0.3">
      <c r="A1161" s="1"/>
      <c r="N1161" s="2"/>
      <c r="O1161" s="2"/>
      <c r="P1161" s="2"/>
      <c r="S1161"/>
    </row>
    <row r="1162" spans="1:19" hidden="1" x14ac:dyDescent="0.3">
      <c r="A1162" s="1"/>
      <c r="N1162" s="2"/>
      <c r="O1162" s="2"/>
      <c r="P1162" s="2"/>
      <c r="S1162"/>
    </row>
    <row r="1163" spans="1:19" ht="43.2" hidden="1" x14ac:dyDescent="0.3">
      <c r="A1163" s="1">
        <v>45756</v>
      </c>
      <c r="B1163" t="s">
        <v>16</v>
      </c>
      <c r="C1163" t="s">
        <v>17</v>
      </c>
      <c r="D1163" t="s">
        <v>18</v>
      </c>
      <c r="E1163" t="s">
        <v>19</v>
      </c>
      <c r="F1163" t="s">
        <v>1105</v>
      </c>
      <c r="G1163" t="s">
        <v>1106</v>
      </c>
      <c r="H1163" t="s">
        <v>67</v>
      </c>
      <c r="I1163" t="s">
        <v>23</v>
      </c>
      <c r="J1163" t="s">
        <v>68</v>
      </c>
      <c r="K1163" t="s">
        <v>821</v>
      </c>
      <c r="L1163">
        <v>1.5</v>
      </c>
      <c r="N1163" s="2">
        <v>134</v>
      </c>
      <c r="O1163" s="2">
        <v>201</v>
      </c>
      <c r="P1163" s="2">
        <v>134</v>
      </c>
      <c r="Q1163" t="s">
        <v>25</v>
      </c>
      <c r="R1163" t="s">
        <v>974</v>
      </c>
      <c r="S1163" s="3" t="s">
        <v>1751</v>
      </c>
    </row>
    <row r="1164" spans="1:19" ht="43.2" hidden="1" x14ac:dyDescent="0.3">
      <c r="A1164" s="1">
        <v>45756</v>
      </c>
      <c r="B1164" t="s">
        <v>16</v>
      </c>
      <c r="C1164" t="s">
        <v>17</v>
      </c>
      <c r="D1164" t="s">
        <v>18</v>
      </c>
      <c r="E1164" t="s">
        <v>19</v>
      </c>
      <c r="F1164" t="s">
        <v>1105</v>
      </c>
      <c r="G1164" t="s">
        <v>1220</v>
      </c>
      <c r="H1164" t="s">
        <v>22</v>
      </c>
      <c r="I1164" t="s">
        <v>23</v>
      </c>
      <c r="J1164" t="s">
        <v>24</v>
      </c>
      <c r="K1164" t="s">
        <v>821</v>
      </c>
      <c r="L1164">
        <v>1.5</v>
      </c>
      <c r="N1164" s="2">
        <v>134</v>
      </c>
      <c r="O1164" s="2">
        <v>201</v>
      </c>
      <c r="P1164" s="2">
        <v>134</v>
      </c>
      <c r="Q1164" t="s">
        <v>25</v>
      </c>
      <c r="R1164" t="s">
        <v>974</v>
      </c>
      <c r="S1164" s="3" t="s">
        <v>1752</v>
      </c>
    </row>
    <row r="1165" spans="1:19" ht="43.2" hidden="1" x14ac:dyDescent="0.3">
      <c r="A1165" s="1">
        <v>45756</v>
      </c>
      <c r="B1165" t="s">
        <v>16</v>
      </c>
      <c r="C1165" t="s">
        <v>17</v>
      </c>
      <c r="D1165" t="s">
        <v>18</v>
      </c>
      <c r="E1165" t="s">
        <v>19</v>
      </c>
      <c r="F1165" t="s">
        <v>1105</v>
      </c>
      <c r="G1165" t="s">
        <v>1220</v>
      </c>
      <c r="H1165" t="s">
        <v>22</v>
      </c>
      <c r="I1165" t="s">
        <v>23</v>
      </c>
      <c r="J1165" t="s">
        <v>24</v>
      </c>
      <c r="K1165" t="s">
        <v>821</v>
      </c>
      <c r="L1165">
        <v>4</v>
      </c>
      <c r="N1165" s="2">
        <v>134</v>
      </c>
      <c r="O1165" s="2">
        <v>536</v>
      </c>
      <c r="P1165" s="2">
        <v>134</v>
      </c>
      <c r="Q1165" t="s">
        <v>25</v>
      </c>
      <c r="R1165" t="s">
        <v>974</v>
      </c>
      <c r="S1165" s="3" t="s">
        <v>1753</v>
      </c>
    </row>
    <row r="1166" spans="1:19" ht="43.2" hidden="1" x14ac:dyDescent="0.3">
      <c r="A1166" s="1">
        <v>45756</v>
      </c>
      <c r="B1166" t="s">
        <v>16</v>
      </c>
      <c r="C1166" t="s">
        <v>17</v>
      </c>
      <c r="D1166" t="s">
        <v>18</v>
      </c>
      <c r="E1166" t="s">
        <v>19</v>
      </c>
      <c r="F1166" t="s">
        <v>1105</v>
      </c>
      <c r="G1166" t="s">
        <v>1220</v>
      </c>
      <c r="H1166" t="s">
        <v>22</v>
      </c>
      <c r="I1166" t="s">
        <v>23</v>
      </c>
      <c r="J1166" t="s">
        <v>24</v>
      </c>
      <c r="K1166" t="s">
        <v>821</v>
      </c>
      <c r="L1166">
        <v>2.5</v>
      </c>
      <c r="N1166" s="2">
        <v>134</v>
      </c>
      <c r="O1166" s="2">
        <v>335</v>
      </c>
      <c r="P1166" s="2">
        <v>134</v>
      </c>
      <c r="Q1166" t="s">
        <v>25</v>
      </c>
      <c r="R1166" t="s">
        <v>974</v>
      </c>
      <c r="S1166" s="3" t="s">
        <v>1754</v>
      </c>
    </row>
    <row r="1167" spans="1:19" ht="43.2" hidden="1" x14ac:dyDescent="0.3">
      <c r="A1167" s="1">
        <v>45756</v>
      </c>
      <c r="B1167" t="s">
        <v>16</v>
      </c>
      <c r="C1167" t="s">
        <v>17</v>
      </c>
      <c r="D1167" t="s">
        <v>18</v>
      </c>
      <c r="E1167" t="s">
        <v>19</v>
      </c>
      <c r="F1167" t="s">
        <v>1105</v>
      </c>
      <c r="G1167" t="s">
        <v>1106</v>
      </c>
      <c r="H1167" t="s">
        <v>67</v>
      </c>
      <c r="I1167" t="s">
        <v>23</v>
      </c>
      <c r="J1167" t="s">
        <v>68</v>
      </c>
      <c r="K1167" t="s">
        <v>821</v>
      </c>
      <c r="L1167">
        <v>4</v>
      </c>
      <c r="N1167" s="2">
        <v>134</v>
      </c>
      <c r="O1167" s="2">
        <v>536</v>
      </c>
      <c r="P1167" s="2">
        <v>134</v>
      </c>
      <c r="Q1167" t="s">
        <v>25</v>
      </c>
      <c r="R1167" t="s">
        <v>974</v>
      </c>
      <c r="S1167" s="3" t="s">
        <v>1755</v>
      </c>
    </row>
    <row r="1168" spans="1:19" ht="43.2" hidden="1" x14ac:dyDescent="0.3">
      <c r="A1168" s="1">
        <v>45756</v>
      </c>
      <c r="B1168" t="s">
        <v>16</v>
      </c>
      <c r="C1168" t="s">
        <v>17</v>
      </c>
      <c r="D1168" t="s">
        <v>18</v>
      </c>
      <c r="E1168" t="s">
        <v>19</v>
      </c>
      <c r="F1168" t="s">
        <v>1105</v>
      </c>
      <c r="G1168" t="s">
        <v>1106</v>
      </c>
      <c r="H1168" t="s">
        <v>67</v>
      </c>
      <c r="I1168" t="s">
        <v>23</v>
      </c>
      <c r="J1168" t="s">
        <v>68</v>
      </c>
      <c r="K1168" t="s">
        <v>821</v>
      </c>
      <c r="L1168">
        <v>1</v>
      </c>
      <c r="N1168" s="2">
        <v>134</v>
      </c>
      <c r="O1168" s="2">
        <v>134</v>
      </c>
      <c r="P1168" s="2">
        <v>134</v>
      </c>
      <c r="Q1168" t="s">
        <v>25</v>
      </c>
      <c r="R1168" t="s">
        <v>974</v>
      </c>
      <c r="S1168" s="3" t="s">
        <v>1756</v>
      </c>
    </row>
    <row r="1169" spans="1:19" ht="28.8" hidden="1" x14ac:dyDescent="0.3">
      <c r="A1169" s="1">
        <v>45756</v>
      </c>
      <c r="B1169" t="s">
        <v>16</v>
      </c>
      <c r="C1169" t="s">
        <v>17</v>
      </c>
      <c r="D1169" t="s">
        <v>18</v>
      </c>
      <c r="E1169" t="s">
        <v>19</v>
      </c>
      <c r="F1169" t="s">
        <v>1105</v>
      </c>
      <c r="G1169" t="s">
        <v>1106</v>
      </c>
      <c r="H1169" t="s">
        <v>32</v>
      </c>
      <c r="I1169" t="s">
        <v>23</v>
      </c>
      <c r="J1169" t="s">
        <v>33</v>
      </c>
      <c r="K1169" t="s">
        <v>821</v>
      </c>
      <c r="L1169">
        <v>1.5</v>
      </c>
      <c r="N1169" s="2">
        <v>134</v>
      </c>
      <c r="O1169" s="2">
        <v>201</v>
      </c>
      <c r="P1169" s="2">
        <v>134</v>
      </c>
      <c r="Q1169" t="s">
        <v>25</v>
      </c>
      <c r="R1169" t="s">
        <v>974</v>
      </c>
      <c r="S1169" s="3" t="s">
        <v>1224</v>
      </c>
    </row>
    <row r="1170" spans="1:19" hidden="1" x14ac:dyDescent="0.3">
      <c r="A1170" s="1"/>
      <c r="N1170" s="2"/>
      <c r="O1170" s="2"/>
      <c r="P1170" s="2"/>
      <c r="S1170"/>
    </row>
    <row r="1171" spans="1:19" hidden="1" x14ac:dyDescent="0.3">
      <c r="A1171" s="1"/>
      <c r="N1171" s="2"/>
      <c r="O1171" s="2"/>
      <c r="P1171" s="2"/>
      <c r="S1171"/>
    </row>
    <row r="1172" spans="1:19" ht="43.2" hidden="1" x14ac:dyDescent="0.3">
      <c r="A1172" s="1">
        <v>45756</v>
      </c>
      <c r="B1172" t="s">
        <v>16</v>
      </c>
      <c r="C1172" t="s">
        <v>17</v>
      </c>
      <c r="D1172" t="s">
        <v>18</v>
      </c>
      <c r="E1172" t="s">
        <v>19</v>
      </c>
      <c r="F1172" t="s">
        <v>1111</v>
      </c>
      <c r="G1172" t="s">
        <v>1112</v>
      </c>
      <c r="H1172" t="s">
        <v>32</v>
      </c>
      <c r="I1172" t="s">
        <v>23</v>
      </c>
      <c r="J1172" t="s">
        <v>33</v>
      </c>
      <c r="K1172" t="s">
        <v>821</v>
      </c>
      <c r="L1172">
        <v>0.5</v>
      </c>
      <c r="N1172" s="2">
        <v>122</v>
      </c>
      <c r="O1172" s="2">
        <v>61</v>
      </c>
      <c r="P1172" s="2">
        <v>122</v>
      </c>
      <c r="Q1172" t="s">
        <v>25</v>
      </c>
      <c r="R1172" t="s">
        <v>974</v>
      </c>
      <c r="S1172" s="3" t="s">
        <v>1757</v>
      </c>
    </row>
    <row r="1173" spans="1:19" ht="57.6" hidden="1" x14ac:dyDescent="0.3">
      <c r="A1173" s="1">
        <v>45756</v>
      </c>
      <c r="B1173" t="s">
        <v>16</v>
      </c>
      <c r="C1173" t="s">
        <v>17</v>
      </c>
      <c r="D1173" t="s">
        <v>18</v>
      </c>
      <c r="E1173" t="s">
        <v>19</v>
      </c>
      <c r="F1173" t="s">
        <v>1111</v>
      </c>
      <c r="G1173" t="s">
        <v>1112</v>
      </c>
      <c r="H1173" t="s">
        <v>67</v>
      </c>
      <c r="I1173" t="s">
        <v>23</v>
      </c>
      <c r="J1173" t="s">
        <v>68</v>
      </c>
      <c r="K1173" t="s">
        <v>821</v>
      </c>
      <c r="L1173">
        <v>0.5</v>
      </c>
      <c r="N1173" s="2">
        <v>122</v>
      </c>
      <c r="O1173" s="2">
        <v>61</v>
      </c>
      <c r="P1173" s="2">
        <v>122</v>
      </c>
      <c r="Q1173" t="s">
        <v>25</v>
      </c>
      <c r="R1173" t="s">
        <v>974</v>
      </c>
      <c r="S1173" s="3" t="s">
        <v>1225</v>
      </c>
    </row>
    <row r="1174" spans="1:19" ht="57.6" hidden="1" x14ac:dyDescent="0.3">
      <c r="A1174" s="1">
        <v>45756</v>
      </c>
      <c r="B1174" t="s">
        <v>16</v>
      </c>
      <c r="C1174" t="s">
        <v>17</v>
      </c>
      <c r="D1174" t="s">
        <v>18</v>
      </c>
      <c r="E1174" t="s">
        <v>19</v>
      </c>
      <c r="F1174" t="s">
        <v>1111</v>
      </c>
      <c r="G1174" t="s">
        <v>1112</v>
      </c>
      <c r="H1174" t="s">
        <v>67</v>
      </c>
      <c r="I1174" t="s">
        <v>23</v>
      </c>
      <c r="J1174" t="s">
        <v>68</v>
      </c>
      <c r="K1174" t="s">
        <v>821</v>
      </c>
      <c r="L1174">
        <v>2</v>
      </c>
      <c r="N1174" s="2">
        <v>122</v>
      </c>
      <c r="O1174" s="2">
        <v>244</v>
      </c>
      <c r="P1174" s="2">
        <v>122</v>
      </c>
      <c r="Q1174" t="s">
        <v>25</v>
      </c>
      <c r="R1174" t="s">
        <v>974</v>
      </c>
      <c r="S1174" s="3" t="s">
        <v>1758</v>
      </c>
    </row>
    <row r="1175" spans="1:19" ht="28.8" hidden="1" x14ac:dyDescent="0.3">
      <c r="A1175" s="1">
        <v>45756</v>
      </c>
      <c r="B1175" t="s">
        <v>16</v>
      </c>
      <c r="C1175" t="s">
        <v>17</v>
      </c>
      <c r="D1175" t="s">
        <v>18</v>
      </c>
      <c r="E1175" t="s">
        <v>19</v>
      </c>
      <c r="F1175" t="s">
        <v>1111</v>
      </c>
      <c r="G1175" t="s">
        <v>1112</v>
      </c>
      <c r="H1175" t="s">
        <v>22</v>
      </c>
      <c r="I1175" t="s">
        <v>23</v>
      </c>
      <c r="J1175" t="s">
        <v>24</v>
      </c>
      <c r="K1175" t="s">
        <v>821</v>
      </c>
      <c r="L1175">
        <v>2.5</v>
      </c>
      <c r="N1175" s="2">
        <v>122</v>
      </c>
      <c r="O1175" s="2">
        <v>305</v>
      </c>
      <c r="P1175" s="2">
        <v>122</v>
      </c>
      <c r="Q1175" t="s">
        <v>25</v>
      </c>
      <c r="R1175" t="s">
        <v>974</v>
      </c>
      <c r="S1175" s="3" t="s">
        <v>1759</v>
      </c>
    </row>
    <row r="1176" spans="1:19" ht="100.8" hidden="1" x14ac:dyDescent="0.3">
      <c r="A1176" s="1">
        <v>45756</v>
      </c>
      <c r="B1176" t="s">
        <v>16</v>
      </c>
      <c r="C1176" t="s">
        <v>17</v>
      </c>
      <c r="D1176" t="s">
        <v>18</v>
      </c>
      <c r="E1176" t="s">
        <v>19</v>
      </c>
      <c r="F1176" t="s">
        <v>1111</v>
      </c>
      <c r="G1176" t="s">
        <v>1112</v>
      </c>
      <c r="H1176" t="s">
        <v>32</v>
      </c>
      <c r="I1176" t="s">
        <v>23</v>
      </c>
      <c r="J1176" t="s">
        <v>33</v>
      </c>
      <c r="K1176" t="s">
        <v>821</v>
      </c>
      <c r="L1176">
        <v>1</v>
      </c>
      <c r="N1176" s="2">
        <v>122</v>
      </c>
      <c r="O1176" s="2">
        <v>122</v>
      </c>
      <c r="P1176" s="2">
        <v>122</v>
      </c>
      <c r="Q1176" t="s">
        <v>25</v>
      </c>
      <c r="R1176" t="s">
        <v>974</v>
      </c>
      <c r="S1176" s="3" t="s">
        <v>1760</v>
      </c>
    </row>
    <row r="1177" spans="1:19" ht="57.6" hidden="1" x14ac:dyDescent="0.3">
      <c r="A1177" s="1">
        <v>45756</v>
      </c>
      <c r="B1177" t="s">
        <v>16</v>
      </c>
      <c r="C1177" t="s">
        <v>17</v>
      </c>
      <c r="D1177" t="s">
        <v>18</v>
      </c>
      <c r="E1177" t="s">
        <v>19</v>
      </c>
      <c r="F1177" t="s">
        <v>1111</v>
      </c>
      <c r="G1177" t="s">
        <v>1112</v>
      </c>
      <c r="H1177" t="s">
        <v>32</v>
      </c>
      <c r="I1177" t="s">
        <v>23</v>
      </c>
      <c r="J1177" t="s">
        <v>33</v>
      </c>
      <c r="K1177" t="s">
        <v>821</v>
      </c>
      <c r="L1177">
        <v>1.5</v>
      </c>
      <c r="N1177" s="2">
        <v>122</v>
      </c>
      <c r="O1177" s="2">
        <v>183</v>
      </c>
      <c r="P1177" s="2">
        <v>122</v>
      </c>
      <c r="Q1177" t="s">
        <v>25</v>
      </c>
      <c r="R1177" t="s">
        <v>974</v>
      </c>
      <c r="S1177" s="3" t="s">
        <v>1761</v>
      </c>
    </row>
    <row r="1178" spans="1:19" ht="28.8" hidden="1" x14ac:dyDescent="0.3">
      <c r="A1178" s="1">
        <v>45756</v>
      </c>
      <c r="B1178" t="s">
        <v>16</v>
      </c>
      <c r="C1178" t="s">
        <v>17</v>
      </c>
      <c r="D1178" t="s">
        <v>18</v>
      </c>
      <c r="E1178" t="s">
        <v>19</v>
      </c>
      <c r="G1178" t="s">
        <v>35</v>
      </c>
      <c r="H1178" t="s">
        <v>541</v>
      </c>
      <c r="I1178" t="s">
        <v>23</v>
      </c>
      <c r="J1178" t="s">
        <v>542</v>
      </c>
      <c r="K1178" t="s">
        <v>859</v>
      </c>
      <c r="N1178" s="2">
        <v>15.98</v>
      </c>
      <c r="O1178" s="2">
        <v>15.98</v>
      </c>
      <c r="P1178" s="2">
        <v>15.98</v>
      </c>
      <c r="Q1178" t="s">
        <v>25</v>
      </c>
      <c r="R1178" t="s">
        <v>974</v>
      </c>
      <c r="S1178" s="3" t="s">
        <v>1762</v>
      </c>
    </row>
    <row r="1179" spans="1:19" ht="28.8" hidden="1" x14ac:dyDescent="0.3">
      <c r="A1179" s="1">
        <v>45756</v>
      </c>
      <c r="B1179" t="s">
        <v>16</v>
      </c>
      <c r="C1179" t="s">
        <v>17</v>
      </c>
      <c r="D1179" t="s">
        <v>18</v>
      </c>
      <c r="E1179" t="s">
        <v>19</v>
      </c>
      <c r="G1179" t="s">
        <v>35</v>
      </c>
      <c r="H1179" t="s">
        <v>541</v>
      </c>
      <c r="I1179" t="s">
        <v>23</v>
      </c>
      <c r="J1179" t="s">
        <v>542</v>
      </c>
      <c r="K1179" t="s">
        <v>859</v>
      </c>
      <c r="N1179" s="2">
        <v>12.93</v>
      </c>
      <c r="O1179" s="2">
        <v>12.93</v>
      </c>
      <c r="P1179" s="2">
        <v>12.93</v>
      </c>
      <c r="Q1179" t="s">
        <v>25</v>
      </c>
      <c r="R1179" t="s">
        <v>974</v>
      </c>
      <c r="S1179" s="3" t="s">
        <v>1763</v>
      </c>
    </row>
    <row r="1180" spans="1:19" ht="28.8" hidden="1" x14ac:dyDescent="0.3">
      <c r="A1180" s="1">
        <v>45756</v>
      </c>
      <c r="B1180" t="s">
        <v>16</v>
      </c>
      <c r="C1180" t="s">
        <v>17</v>
      </c>
      <c r="D1180" t="s">
        <v>18</v>
      </c>
      <c r="E1180" t="s">
        <v>19</v>
      </c>
      <c r="G1180" t="s">
        <v>35</v>
      </c>
      <c r="H1180" t="s">
        <v>541</v>
      </c>
      <c r="I1180" t="s">
        <v>23</v>
      </c>
      <c r="J1180" t="s">
        <v>542</v>
      </c>
      <c r="K1180" t="s">
        <v>859</v>
      </c>
      <c r="N1180" s="2">
        <v>9.93</v>
      </c>
      <c r="O1180" s="2">
        <v>9.93</v>
      </c>
      <c r="P1180" s="2">
        <v>9.93</v>
      </c>
      <c r="Q1180" t="s">
        <v>25</v>
      </c>
      <c r="R1180" t="s">
        <v>974</v>
      </c>
      <c r="S1180" s="3" t="s">
        <v>1764</v>
      </c>
    </row>
    <row r="1181" spans="1:19" ht="28.8" hidden="1" x14ac:dyDescent="0.3">
      <c r="A1181" s="1">
        <v>45756</v>
      </c>
      <c r="B1181" t="s">
        <v>16</v>
      </c>
      <c r="C1181" t="s">
        <v>17</v>
      </c>
      <c r="D1181" t="s">
        <v>18</v>
      </c>
      <c r="E1181" t="s">
        <v>19</v>
      </c>
      <c r="G1181" t="s">
        <v>35</v>
      </c>
      <c r="H1181" t="s">
        <v>541</v>
      </c>
      <c r="I1181" t="s">
        <v>23</v>
      </c>
      <c r="J1181" t="s">
        <v>542</v>
      </c>
      <c r="K1181" t="s">
        <v>859</v>
      </c>
      <c r="N1181" s="2">
        <v>7.71</v>
      </c>
      <c r="O1181" s="2">
        <v>7.71</v>
      </c>
      <c r="P1181" s="2">
        <v>7.71</v>
      </c>
      <c r="Q1181" t="s">
        <v>25</v>
      </c>
      <c r="R1181" t="s">
        <v>974</v>
      </c>
      <c r="S1181" s="3" t="s">
        <v>1765</v>
      </c>
    </row>
    <row r="1182" spans="1:19" ht="28.8" hidden="1" x14ac:dyDescent="0.3">
      <c r="A1182" s="1">
        <v>45756</v>
      </c>
      <c r="B1182" t="s">
        <v>16</v>
      </c>
      <c r="C1182" t="s">
        <v>17</v>
      </c>
      <c r="D1182" t="s">
        <v>18</v>
      </c>
      <c r="E1182" t="s">
        <v>19</v>
      </c>
      <c r="G1182" t="s">
        <v>35</v>
      </c>
      <c r="H1182" t="s">
        <v>541</v>
      </c>
      <c r="I1182" t="s">
        <v>23</v>
      </c>
      <c r="J1182" t="s">
        <v>542</v>
      </c>
      <c r="K1182" t="s">
        <v>859</v>
      </c>
      <c r="N1182" s="2">
        <v>6.96</v>
      </c>
      <c r="O1182" s="2">
        <v>6.96</v>
      </c>
      <c r="P1182" s="2">
        <v>6.96</v>
      </c>
      <c r="Q1182" t="s">
        <v>25</v>
      </c>
      <c r="R1182" t="s">
        <v>974</v>
      </c>
      <c r="S1182" s="3" t="s">
        <v>1766</v>
      </c>
    </row>
    <row r="1183" spans="1:19" ht="43.2" hidden="1" x14ac:dyDescent="0.3">
      <c r="A1183" s="1">
        <v>45757</v>
      </c>
      <c r="B1183" t="s">
        <v>16</v>
      </c>
      <c r="C1183" t="s">
        <v>17</v>
      </c>
      <c r="D1183" t="s">
        <v>18</v>
      </c>
      <c r="E1183" t="s">
        <v>19</v>
      </c>
      <c r="G1183" t="s">
        <v>977</v>
      </c>
      <c r="H1183" t="s">
        <v>541</v>
      </c>
      <c r="I1183" t="s">
        <v>23</v>
      </c>
      <c r="J1183" t="s">
        <v>542</v>
      </c>
      <c r="K1183" t="s">
        <v>859</v>
      </c>
      <c r="N1183" s="2">
        <v>1779.59</v>
      </c>
      <c r="O1183" s="2">
        <v>1779.59</v>
      </c>
      <c r="P1183" s="2">
        <v>1779.59</v>
      </c>
      <c r="Q1183" t="s">
        <v>25</v>
      </c>
      <c r="R1183" t="s">
        <v>974</v>
      </c>
      <c r="S1183" s="3" t="s">
        <v>1767</v>
      </c>
    </row>
    <row r="1184" spans="1:19" hidden="1" x14ac:dyDescent="0.3">
      <c r="A1184" s="1"/>
      <c r="N1184" s="2"/>
      <c r="O1184" s="2"/>
      <c r="P1184" s="2"/>
      <c r="S1184"/>
    </row>
    <row r="1185" spans="1:19" ht="43.2" hidden="1" x14ac:dyDescent="0.3">
      <c r="A1185" s="1">
        <v>45757</v>
      </c>
      <c r="B1185" t="s">
        <v>16</v>
      </c>
      <c r="C1185" t="s">
        <v>17</v>
      </c>
      <c r="D1185" t="s">
        <v>18</v>
      </c>
      <c r="E1185" t="s">
        <v>19</v>
      </c>
      <c r="F1185" t="s">
        <v>30</v>
      </c>
      <c r="G1185" t="s">
        <v>977</v>
      </c>
      <c r="H1185" t="s">
        <v>22</v>
      </c>
      <c r="I1185" t="s">
        <v>23</v>
      </c>
      <c r="J1185" t="s">
        <v>24</v>
      </c>
      <c r="K1185" t="s">
        <v>821</v>
      </c>
      <c r="L1185">
        <v>4</v>
      </c>
      <c r="N1185" s="2">
        <v>225</v>
      </c>
      <c r="O1185" s="2">
        <v>900</v>
      </c>
      <c r="P1185" s="2">
        <v>225</v>
      </c>
      <c r="Q1185" t="s">
        <v>25</v>
      </c>
      <c r="R1185" t="s">
        <v>974</v>
      </c>
      <c r="S1185" s="3" t="s">
        <v>1768</v>
      </c>
    </row>
    <row r="1186" spans="1:19" ht="43.2" hidden="1" x14ac:dyDescent="0.3">
      <c r="A1186" s="1">
        <v>45757</v>
      </c>
      <c r="B1186" t="s">
        <v>16</v>
      </c>
      <c r="C1186" t="s">
        <v>17</v>
      </c>
      <c r="D1186" t="s">
        <v>18</v>
      </c>
      <c r="E1186" t="s">
        <v>19</v>
      </c>
      <c r="F1186" t="s">
        <v>30</v>
      </c>
      <c r="G1186" t="s">
        <v>977</v>
      </c>
      <c r="H1186" t="s">
        <v>67</v>
      </c>
      <c r="I1186" t="s">
        <v>23</v>
      </c>
      <c r="J1186" t="s">
        <v>68</v>
      </c>
      <c r="K1186" t="s">
        <v>821</v>
      </c>
      <c r="L1186">
        <v>4</v>
      </c>
      <c r="N1186" s="2">
        <v>225</v>
      </c>
      <c r="O1186" s="2">
        <v>900</v>
      </c>
      <c r="P1186" s="2">
        <v>225</v>
      </c>
      <c r="Q1186" t="s">
        <v>25</v>
      </c>
      <c r="R1186" t="s">
        <v>974</v>
      </c>
      <c r="S1186" s="3" t="s">
        <v>1769</v>
      </c>
    </row>
    <row r="1187" spans="1:19" ht="28.8" hidden="1" x14ac:dyDescent="0.3">
      <c r="A1187" s="1">
        <v>45757</v>
      </c>
      <c r="B1187" t="s">
        <v>16</v>
      </c>
      <c r="C1187" t="s">
        <v>17</v>
      </c>
      <c r="D1187" t="s">
        <v>18</v>
      </c>
      <c r="E1187" t="s">
        <v>19</v>
      </c>
      <c r="F1187" t="s">
        <v>30</v>
      </c>
      <c r="G1187" t="s">
        <v>833</v>
      </c>
      <c r="H1187" t="s">
        <v>22</v>
      </c>
      <c r="I1187" t="s">
        <v>23</v>
      </c>
      <c r="J1187" t="s">
        <v>24</v>
      </c>
      <c r="K1187" t="s">
        <v>821</v>
      </c>
      <c r="L1187">
        <v>0.5</v>
      </c>
      <c r="N1187" s="2">
        <v>225</v>
      </c>
      <c r="O1187" s="2">
        <v>112.5</v>
      </c>
      <c r="P1187" s="2">
        <v>225</v>
      </c>
      <c r="Q1187" t="s">
        <v>25</v>
      </c>
      <c r="R1187" t="s">
        <v>974</v>
      </c>
      <c r="S1187" s="3" t="s">
        <v>1770</v>
      </c>
    </row>
    <row r="1188" spans="1:19" ht="43.2" hidden="1" x14ac:dyDescent="0.3">
      <c r="A1188" s="1">
        <v>45757</v>
      </c>
      <c r="B1188" t="s">
        <v>16</v>
      </c>
      <c r="C1188" t="s">
        <v>17</v>
      </c>
      <c r="D1188" t="s">
        <v>18</v>
      </c>
      <c r="E1188" t="s">
        <v>19</v>
      </c>
      <c r="F1188" t="s">
        <v>30</v>
      </c>
      <c r="G1188" t="s">
        <v>833</v>
      </c>
      <c r="H1188" t="s">
        <v>22</v>
      </c>
      <c r="I1188" t="s">
        <v>23</v>
      </c>
      <c r="J1188" t="s">
        <v>24</v>
      </c>
      <c r="K1188" t="s">
        <v>821</v>
      </c>
      <c r="L1188">
        <v>0.5</v>
      </c>
      <c r="N1188" s="2">
        <v>225</v>
      </c>
      <c r="O1188" s="2">
        <v>112.5</v>
      </c>
      <c r="P1188" s="2">
        <v>225</v>
      </c>
      <c r="Q1188" t="s">
        <v>25</v>
      </c>
      <c r="R1188" t="s">
        <v>974</v>
      </c>
      <c r="S1188" s="3" t="s">
        <v>1771</v>
      </c>
    </row>
    <row r="1189" spans="1:19" ht="172.8" hidden="1" x14ac:dyDescent="0.3">
      <c r="A1189" s="1">
        <v>45757</v>
      </c>
      <c r="B1189" t="s">
        <v>16</v>
      </c>
      <c r="C1189" t="s">
        <v>17</v>
      </c>
      <c r="D1189" t="s">
        <v>18</v>
      </c>
      <c r="E1189" t="s">
        <v>19</v>
      </c>
      <c r="F1189" t="s">
        <v>30</v>
      </c>
      <c r="G1189" t="s">
        <v>833</v>
      </c>
      <c r="H1189" t="s">
        <v>32</v>
      </c>
      <c r="I1189" t="s">
        <v>23</v>
      </c>
      <c r="J1189" t="s">
        <v>33</v>
      </c>
      <c r="K1189" t="s">
        <v>821</v>
      </c>
      <c r="L1189">
        <v>1</v>
      </c>
      <c r="N1189" s="2">
        <v>225</v>
      </c>
      <c r="O1189" s="2">
        <v>225</v>
      </c>
      <c r="P1189" s="2">
        <v>225</v>
      </c>
      <c r="Q1189" t="s">
        <v>25</v>
      </c>
      <c r="R1189" t="s">
        <v>974</v>
      </c>
      <c r="S1189" s="3" t="s">
        <v>1772</v>
      </c>
    </row>
    <row r="1190" spans="1:19" ht="115.2" hidden="1" x14ac:dyDescent="0.3">
      <c r="A1190" s="1">
        <v>45757</v>
      </c>
      <c r="B1190" t="s">
        <v>16</v>
      </c>
      <c r="C1190" t="s">
        <v>17</v>
      </c>
      <c r="D1190" t="s">
        <v>18</v>
      </c>
      <c r="E1190" t="s">
        <v>19</v>
      </c>
      <c r="F1190" t="s">
        <v>30</v>
      </c>
      <c r="G1190" t="s">
        <v>833</v>
      </c>
      <c r="H1190" t="s">
        <v>22</v>
      </c>
      <c r="I1190" t="s">
        <v>23</v>
      </c>
      <c r="J1190" t="s">
        <v>24</v>
      </c>
      <c r="K1190" t="s">
        <v>821</v>
      </c>
      <c r="L1190">
        <v>1.5</v>
      </c>
      <c r="N1190" s="2">
        <v>225</v>
      </c>
      <c r="O1190" s="2">
        <v>337.5</v>
      </c>
      <c r="P1190" s="2">
        <v>225</v>
      </c>
      <c r="Q1190" t="s">
        <v>25</v>
      </c>
      <c r="R1190" t="s">
        <v>974</v>
      </c>
      <c r="S1190" s="3" t="s">
        <v>1773</v>
      </c>
    </row>
    <row r="1191" spans="1:19" ht="28.8" hidden="1" x14ac:dyDescent="0.3">
      <c r="A1191" s="1">
        <v>45757</v>
      </c>
      <c r="B1191" t="s">
        <v>16</v>
      </c>
      <c r="C1191" t="s">
        <v>17</v>
      </c>
      <c r="D1191" t="s">
        <v>18</v>
      </c>
      <c r="E1191" t="s">
        <v>19</v>
      </c>
      <c r="F1191" t="s">
        <v>30</v>
      </c>
      <c r="G1191" t="s">
        <v>833</v>
      </c>
      <c r="H1191" t="s">
        <v>22</v>
      </c>
      <c r="I1191" t="s">
        <v>23</v>
      </c>
      <c r="J1191" t="s">
        <v>24</v>
      </c>
      <c r="K1191" t="s">
        <v>821</v>
      </c>
      <c r="L1191">
        <v>1</v>
      </c>
      <c r="N1191" s="2">
        <v>225</v>
      </c>
      <c r="O1191" s="2">
        <v>225</v>
      </c>
      <c r="P1191" s="2">
        <v>225</v>
      </c>
      <c r="Q1191" t="s">
        <v>25</v>
      </c>
      <c r="R1191" t="s">
        <v>974</v>
      </c>
      <c r="S1191" s="3" t="s">
        <v>1774</v>
      </c>
    </row>
    <row r="1192" spans="1:19" ht="43.2" hidden="1" x14ac:dyDescent="0.3">
      <c r="A1192" s="1">
        <v>45757</v>
      </c>
      <c r="B1192" t="s">
        <v>16</v>
      </c>
      <c r="C1192" t="s">
        <v>17</v>
      </c>
      <c r="D1192" t="s">
        <v>18</v>
      </c>
      <c r="E1192" t="s">
        <v>19</v>
      </c>
      <c r="F1192" t="s">
        <v>30</v>
      </c>
      <c r="G1192" t="s">
        <v>833</v>
      </c>
      <c r="H1192" t="s">
        <v>32</v>
      </c>
      <c r="I1192" t="s">
        <v>23</v>
      </c>
      <c r="J1192" t="s">
        <v>33</v>
      </c>
      <c r="K1192" t="s">
        <v>821</v>
      </c>
      <c r="L1192">
        <v>0.5</v>
      </c>
      <c r="N1192" s="2">
        <v>225</v>
      </c>
      <c r="O1192" s="2">
        <v>112.5</v>
      </c>
      <c r="P1192" s="2">
        <v>225</v>
      </c>
      <c r="Q1192" t="s">
        <v>25</v>
      </c>
      <c r="R1192" t="s">
        <v>974</v>
      </c>
      <c r="S1192" s="3" t="s">
        <v>1775</v>
      </c>
    </row>
    <row r="1193" spans="1:19" ht="43.2" hidden="1" x14ac:dyDescent="0.3">
      <c r="A1193" s="1">
        <v>45757</v>
      </c>
      <c r="B1193" t="s">
        <v>16</v>
      </c>
      <c r="C1193" t="s">
        <v>17</v>
      </c>
      <c r="D1193" t="s">
        <v>18</v>
      </c>
      <c r="E1193" t="s">
        <v>19</v>
      </c>
      <c r="F1193" t="s">
        <v>30</v>
      </c>
      <c r="G1193" t="s">
        <v>833</v>
      </c>
      <c r="H1193" t="s">
        <v>36</v>
      </c>
      <c r="I1193" t="s">
        <v>23</v>
      </c>
      <c r="J1193" t="s">
        <v>37</v>
      </c>
      <c r="K1193" t="s">
        <v>821</v>
      </c>
      <c r="L1193">
        <v>0.5</v>
      </c>
      <c r="N1193" s="2">
        <v>225</v>
      </c>
      <c r="O1193" s="2">
        <v>112.5</v>
      </c>
      <c r="P1193" s="2">
        <v>225</v>
      </c>
      <c r="Q1193" t="s">
        <v>25</v>
      </c>
      <c r="R1193" t="s">
        <v>974</v>
      </c>
      <c r="S1193" s="3" t="s">
        <v>1776</v>
      </c>
    </row>
    <row r="1194" spans="1:19" ht="187.2" hidden="1" x14ac:dyDescent="0.3">
      <c r="A1194" s="1">
        <v>45757</v>
      </c>
      <c r="B1194" t="s">
        <v>16</v>
      </c>
      <c r="C1194" t="s">
        <v>17</v>
      </c>
      <c r="D1194" t="s">
        <v>18</v>
      </c>
      <c r="E1194" t="s">
        <v>19</v>
      </c>
      <c r="F1194" t="s">
        <v>30</v>
      </c>
      <c r="G1194" t="s">
        <v>833</v>
      </c>
      <c r="H1194" t="s">
        <v>32</v>
      </c>
      <c r="I1194" t="s">
        <v>23</v>
      </c>
      <c r="J1194" t="s">
        <v>33</v>
      </c>
      <c r="K1194" t="s">
        <v>821</v>
      </c>
      <c r="L1194">
        <v>0.5</v>
      </c>
      <c r="N1194" s="2">
        <v>225</v>
      </c>
      <c r="O1194" s="2">
        <v>112.5</v>
      </c>
      <c r="P1194" s="2">
        <v>225</v>
      </c>
      <c r="Q1194" t="s">
        <v>25</v>
      </c>
      <c r="R1194" t="s">
        <v>974</v>
      </c>
      <c r="S1194" s="3" t="s">
        <v>1777</v>
      </c>
    </row>
    <row r="1195" spans="1:19" ht="43.2" hidden="1" x14ac:dyDescent="0.3">
      <c r="A1195" s="1">
        <v>45757</v>
      </c>
      <c r="B1195" t="s">
        <v>16</v>
      </c>
      <c r="C1195" t="s">
        <v>17</v>
      </c>
      <c r="D1195" t="s">
        <v>18</v>
      </c>
      <c r="E1195" t="s">
        <v>19</v>
      </c>
      <c r="F1195" t="s">
        <v>30</v>
      </c>
      <c r="G1195" t="s">
        <v>833</v>
      </c>
      <c r="H1195" t="s">
        <v>22</v>
      </c>
      <c r="I1195" t="s">
        <v>23</v>
      </c>
      <c r="J1195" t="s">
        <v>24</v>
      </c>
      <c r="K1195" t="s">
        <v>821</v>
      </c>
      <c r="L1195">
        <v>1.5</v>
      </c>
      <c r="N1195" s="2">
        <v>225</v>
      </c>
      <c r="O1195" s="2">
        <v>337.5</v>
      </c>
      <c r="P1195" s="2">
        <v>225</v>
      </c>
      <c r="Q1195" t="s">
        <v>25</v>
      </c>
      <c r="R1195" t="s">
        <v>974</v>
      </c>
      <c r="S1195" s="3" t="s">
        <v>1778</v>
      </c>
    </row>
    <row r="1196" spans="1:19" ht="43.2" hidden="1" x14ac:dyDescent="0.3">
      <c r="A1196" s="1">
        <v>45757</v>
      </c>
      <c r="B1196" t="s">
        <v>16</v>
      </c>
      <c r="C1196" t="s">
        <v>17</v>
      </c>
      <c r="D1196" t="s">
        <v>18</v>
      </c>
      <c r="E1196" t="s">
        <v>19</v>
      </c>
      <c r="F1196" t="s">
        <v>30</v>
      </c>
      <c r="G1196" t="s">
        <v>35</v>
      </c>
      <c r="H1196" t="s">
        <v>36</v>
      </c>
      <c r="I1196" t="s">
        <v>23</v>
      </c>
      <c r="J1196" t="s">
        <v>37</v>
      </c>
      <c r="K1196" t="s">
        <v>821</v>
      </c>
      <c r="L1196">
        <v>0.5</v>
      </c>
      <c r="N1196" s="2">
        <v>225</v>
      </c>
      <c r="O1196" s="2">
        <v>112.5</v>
      </c>
      <c r="P1196" s="2">
        <v>225</v>
      </c>
      <c r="Q1196" t="s">
        <v>25</v>
      </c>
      <c r="R1196" t="s">
        <v>974</v>
      </c>
      <c r="S1196" s="3" t="s">
        <v>1779</v>
      </c>
    </row>
    <row r="1197" spans="1:19" ht="28.8" hidden="1" x14ac:dyDescent="0.3">
      <c r="A1197" s="1">
        <v>45757</v>
      </c>
      <c r="B1197" t="s">
        <v>16</v>
      </c>
      <c r="C1197" t="s">
        <v>17</v>
      </c>
      <c r="D1197" t="s">
        <v>18</v>
      </c>
      <c r="E1197" t="s">
        <v>19</v>
      </c>
      <c r="F1197" t="s">
        <v>30</v>
      </c>
      <c r="G1197" t="s">
        <v>35</v>
      </c>
      <c r="H1197" t="s">
        <v>53</v>
      </c>
      <c r="I1197" t="s">
        <v>23</v>
      </c>
      <c r="J1197" t="s">
        <v>54</v>
      </c>
      <c r="K1197" t="s">
        <v>821</v>
      </c>
      <c r="L1197">
        <v>0.5</v>
      </c>
      <c r="N1197" s="2">
        <v>225</v>
      </c>
      <c r="O1197" s="2">
        <v>112.5</v>
      </c>
      <c r="P1197" s="2">
        <v>225</v>
      </c>
      <c r="Q1197" t="s">
        <v>25</v>
      </c>
      <c r="R1197" t="s">
        <v>974</v>
      </c>
      <c r="S1197" s="3" t="s">
        <v>1780</v>
      </c>
    </row>
    <row r="1198" spans="1:19" ht="43.2" hidden="1" x14ac:dyDescent="0.3">
      <c r="A1198" s="1">
        <v>45757</v>
      </c>
      <c r="B1198" t="s">
        <v>16</v>
      </c>
      <c r="C1198" t="s">
        <v>17</v>
      </c>
      <c r="D1198" t="s">
        <v>18</v>
      </c>
      <c r="E1198" t="s">
        <v>19</v>
      </c>
      <c r="F1198" t="s">
        <v>30</v>
      </c>
      <c r="G1198" t="s">
        <v>35</v>
      </c>
      <c r="H1198" t="s">
        <v>75</v>
      </c>
      <c r="I1198" t="s">
        <v>23</v>
      </c>
      <c r="J1198" t="s">
        <v>76</v>
      </c>
      <c r="K1198" t="s">
        <v>821</v>
      </c>
      <c r="L1198">
        <v>1</v>
      </c>
      <c r="N1198" s="2">
        <v>225</v>
      </c>
      <c r="O1198" s="2">
        <v>225</v>
      </c>
      <c r="P1198" s="2">
        <v>225</v>
      </c>
      <c r="Q1198" t="s">
        <v>25</v>
      </c>
      <c r="R1198" t="s">
        <v>974</v>
      </c>
      <c r="S1198" s="3" t="s">
        <v>1781</v>
      </c>
    </row>
    <row r="1199" spans="1:19" ht="28.8" hidden="1" x14ac:dyDescent="0.3">
      <c r="A1199" s="1">
        <v>45757</v>
      </c>
      <c r="B1199" t="s">
        <v>16</v>
      </c>
      <c r="C1199" t="s">
        <v>17</v>
      </c>
      <c r="D1199" t="s">
        <v>18</v>
      </c>
      <c r="E1199" t="s">
        <v>19</v>
      </c>
      <c r="F1199" t="s">
        <v>30</v>
      </c>
      <c r="G1199" t="s">
        <v>35</v>
      </c>
      <c r="H1199" t="s">
        <v>36</v>
      </c>
      <c r="I1199" t="s">
        <v>23</v>
      </c>
      <c r="J1199" t="s">
        <v>37</v>
      </c>
      <c r="K1199" t="s">
        <v>821</v>
      </c>
      <c r="L1199">
        <v>0.5</v>
      </c>
      <c r="N1199" s="2">
        <v>225</v>
      </c>
      <c r="O1199" s="2">
        <v>112.5</v>
      </c>
      <c r="P1199" s="2">
        <v>225</v>
      </c>
      <c r="Q1199" t="s">
        <v>25</v>
      </c>
      <c r="R1199" t="s">
        <v>974</v>
      </c>
      <c r="S1199" s="3" t="s">
        <v>1782</v>
      </c>
    </row>
    <row r="1200" spans="1:19" ht="43.2" hidden="1" x14ac:dyDescent="0.3">
      <c r="A1200" s="1">
        <v>45757</v>
      </c>
      <c r="B1200" t="s">
        <v>16</v>
      </c>
      <c r="C1200" t="s">
        <v>17</v>
      </c>
      <c r="D1200" t="s">
        <v>18</v>
      </c>
      <c r="E1200" t="s">
        <v>19</v>
      </c>
      <c r="F1200" t="s">
        <v>30</v>
      </c>
      <c r="G1200" t="s">
        <v>35</v>
      </c>
      <c r="H1200" t="s">
        <v>32</v>
      </c>
      <c r="I1200" t="s">
        <v>23</v>
      </c>
      <c r="J1200" t="s">
        <v>33</v>
      </c>
      <c r="K1200" t="s">
        <v>821</v>
      </c>
      <c r="L1200">
        <v>0.5</v>
      </c>
      <c r="N1200" s="2">
        <v>225</v>
      </c>
      <c r="O1200" s="2">
        <v>112.5</v>
      </c>
      <c r="P1200" s="2">
        <v>225</v>
      </c>
      <c r="Q1200" t="s">
        <v>25</v>
      </c>
      <c r="R1200" t="s">
        <v>974</v>
      </c>
      <c r="S1200" s="3" t="s">
        <v>1783</v>
      </c>
    </row>
    <row r="1201" spans="1:19" hidden="1" x14ac:dyDescent="0.3">
      <c r="A1201" s="1"/>
      <c r="N1201" s="2"/>
      <c r="O1201" s="2"/>
      <c r="P1201" s="2"/>
      <c r="S1201"/>
    </row>
    <row r="1202" spans="1:19" hidden="1" x14ac:dyDescent="0.3">
      <c r="A1202" s="1"/>
      <c r="N1202" s="2"/>
      <c r="O1202" s="2"/>
      <c r="P1202" s="2"/>
      <c r="S1202"/>
    </row>
    <row r="1203" spans="1:19" hidden="1" x14ac:dyDescent="0.3">
      <c r="A1203" s="1"/>
      <c r="N1203" s="2"/>
      <c r="O1203" s="2"/>
      <c r="P1203" s="2"/>
      <c r="S1203"/>
    </row>
    <row r="1204" spans="1:19" hidden="1" x14ac:dyDescent="0.3">
      <c r="A1204" s="1"/>
      <c r="N1204" s="2"/>
      <c r="O1204" s="2"/>
      <c r="P1204" s="2"/>
      <c r="S1204"/>
    </row>
    <row r="1205" spans="1:19" hidden="1" x14ac:dyDescent="0.3">
      <c r="A1205" s="1"/>
      <c r="N1205" s="2"/>
      <c r="O1205" s="2"/>
      <c r="P1205" s="2"/>
      <c r="S1205"/>
    </row>
    <row r="1206" spans="1:19" ht="57.6" hidden="1" x14ac:dyDescent="0.3">
      <c r="A1206" s="1">
        <v>45757</v>
      </c>
      <c r="B1206" t="s">
        <v>16</v>
      </c>
      <c r="C1206" t="s">
        <v>17</v>
      </c>
      <c r="D1206" t="s">
        <v>18</v>
      </c>
      <c r="E1206" t="s">
        <v>19</v>
      </c>
      <c r="F1206" t="s">
        <v>319</v>
      </c>
      <c r="G1206" t="s">
        <v>320</v>
      </c>
      <c r="H1206" t="s">
        <v>32</v>
      </c>
      <c r="I1206" t="s">
        <v>23</v>
      </c>
      <c r="J1206" t="s">
        <v>33</v>
      </c>
      <c r="K1206" t="s">
        <v>821</v>
      </c>
      <c r="L1206">
        <v>4</v>
      </c>
      <c r="N1206" s="2">
        <v>184</v>
      </c>
      <c r="O1206" s="2">
        <v>736</v>
      </c>
      <c r="P1206" s="2">
        <v>184</v>
      </c>
      <c r="Q1206" t="s">
        <v>25</v>
      </c>
      <c r="R1206" t="s">
        <v>974</v>
      </c>
      <c r="S1206" s="3" t="s">
        <v>1784</v>
      </c>
    </row>
    <row r="1207" spans="1:19" ht="28.8" x14ac:dyDescent="0.3">
      <c r="A1207" s="1">
        <v>45757</v>
      </c>
      <c r="B1207" t="s">
        <v>16</v>
      </c>
      <c r="C1207" t="s">
        <v>17</v>
      </c>
      <c r="D1207" t="s">
        <v>18</v>
      </c>
      <c r="E1207" t="s">
        <v>19</v>
      </c>
      <c r="F1207" t="s">
        <v>319</v>
      </c>
      <c r="G1207" t="s">
        <v>320</v>
      </c>
      <c r="H1207" t="s">
        <v>22</v>
      </c>
      <c r="I1207" t="s">
        <v>23</v>
      </c>
      <c r="J1207" t="s">
        <v>24</v>
      </c>
      <c r="K1207" t="s">
        <v>821</v>
      </c>
      <c r="L1207">
        <v>4</v>
      </c>
      <c r="N1207" s="2">
        <v>184</v>
      </c>
      <c r="O1207" s="2">
        <v>736</v>
      </c>
      <c r="P1207" s="2">
        <v>184</v>
      </c>
      <c r="Q1207" t="s">
        <v>25</v>
      </c>
      <c r="R1207" t="s">
        <v>974</v>
      </c>
      <c r="S1207" s="37" t="s">
        <v>1785</v>
      </c>
    </row>
    <row r="1208" spans="1:19" ht="43.2" hidden="1" x14ac:dyDescent="0.3">
      <c r="A1208" s="1">
        <v>45757</v>
      </c>
      <c r="B1208" t="s">
        <v>16</v>
      </c>
      <c r="C1208" t="s">
        <v>17</v>
      </c>
      <c r="D1208" t="s">
        <v>18</v>
      </c>
      <c r="E1208" t="s">
        <v>19</v>
      </c>
      <c r="F1208" t="s">
        <v>319</v>
      </c>
      <c r="G1208" t="s">
        <v>327</v>
      </c>
      <c r="H1208" t="s">
        <v>32</v>
      </c>
      <c r="I1208" t="s">
        <v>23</v>
      </c>
      <c r="J1208" t="s">
        <v>33</v>
      </c>
      <c r="K1208" t="s">
        <v>821</v>
      </c>
      <c r="L1208">
        <v>2</v>
      </c>
      <c r="N1208" s="2">
        <v>184</v>
      </c>
      <c r="O1208" s="2">
        <v>368</v>
      </c>
      <c r="P1208" s="2">
        <v>184</v>
      </c>
      <c r="Q1208" t="s">
        <v>25</v>
      </c>
      <c r="R1208" t="s">
        <v>974</v>
      </c>
      <c r="S1208" s="3" t="s">
        <v>1786</v>
      </c>
    </row>
    <row r="1209" spans="1:19" ht="28.8" hidden="1" x14ac:dyDescent="0.3">
      <c r="A1209" s="1">
        <v>45757</v>
      </c>
      <c r="B1209" t="s">
        <v>16</v>
      </c>
      <c r="C1209" t="s">
        <v>17</v>
      </c>
      <c r="D1209" t="s">
        <v>18</v>
      </c>
      <c r="E1209" t="s">
        <v>19</v>
      </c>
      <c r="F1209" t="s">
        <v>319</v>
      </c>
      <c r="G1209" t="s">
        <v>327</v>
      </c>
      <c r="H1209" t="s">
        <v>22</v>
      </c>
      <c r="I1209" t="s">
        <v>23</v>
      </c>
      <c r="J1209" t="s">
        <v>24</v>
      </c>
      <c r="K1209" t="s">
        <v>821</v>
      </c>
      <c r="L1209">
        <v>4</v>
      </c>
      <c r="N1209" s="2">
        <v>184</v>
      </c>
      <c r="O1209" s="2">
        <v>736</v>
      </c>
      <c r="P1209" s="2">
        <v>184</v>
      </c>
      <c r="Q1209" t="s">
        <v>25</v>
      </c>
      <c r="R1209" t="s">
        <v>974</v>
      </c>
      <c r="S1209" s="3" t="s">
        <v>1787</v>
      </c>
    </row>
    <row r="1210" spans="1:19" ht="28.8" hidden="1" x14ac:dyDescent="0.3">
      <c r="A1210" s="1">
        <v>45757</v>
      </c>
      <c r="B1210" t="s">
        <v>16</v>
      </c>
      <c r="C1210" t="s">
        <v>17</v>
      </c>
      <c r="D1210" t="s">
        <v>18</v>
      </c>
      <c r="E1210" t="s">
        <v>19</v>
      </c>
      <c r="F1210" t="s">
        <v>319</v>
      </c>
      <c r="G1210" t="s">
        <v>327</v>
      </c>
      <c r="H1210" t="s">
        <v>32</v>
      </c>
      <c r="I1210" t="s">
        <v>23</v>
      </c>
      <c r="J1210" t="s">
        <v>33</v>
      </c>
      <c r="K1210" t="s">
        <v>821</v>
      </c>
      <c r="L1210">
        <v>1</v>
      </c>
      <c r="N1210" s="2">
        <v>184</v>
      </c>
      <c r="O1210" s="2">
        <v>184</v>
      </c>
      <c r="P1210" s="2">
        <v>184</v>
      </c>
      <c r="Q1210" t="s">
        <v>25</v>
      </c>
      <c r="R1210" t="s">
        <v>974</v>
      </c>
      <c r="S1210" s="3" t="s">
        <v>1788</v>
      </c>
    </row>
    <row r="1211" spans="1:19" ht="72" hidden="1" x14ac:dyDescent="0.3">
      <c r="A1211" s="1">
        <v>45757</v>
      </c>
      <c r="B1211" t="s">
        <v>16</v>
      </c>
      <c r="C1211" t="s">
        <v>17</v>
      </c>
      <c r="D1211" t="s">
        <v>18</v>
      </c>
      <c r="E1211" t="s">
        <v>19</v>
      </c>
      <c r="F1211" t="s">
        <v>319</v>
      </c>
      <c r="G1211" t="s">
        <v>401</v>
      </c>
      <c r="H1211" t="s">
        <v>335</v>
      </c>
      <c r="I1211" t="s">
        <v>23</v>
      </c>
      <c r="J1211" t="s">
        <v>336</v>
      </c>
      <c r="K1211" t="s">
        <v>821</v>
      </c>
      <c r="L1211">
        <v>4</v>
      </c>
      <c r="N1211" s="2">
        <v>184</v>
      </c>
      <c r="O1211" s="2">
        <v>736</v>
      </c>
      <c r="P1211" s="2">
        <v>184</v>
      </c>
      <c r="Q1211" t="s">
        <v>25</v>
      </c>
      <c r="R1211" t="s">
        <v>974</v>
      </c>
      <c r="S1211" s="3" t="s">
        <v>1789</v>
      </c>
    </row>
    <row r="1212" spans="1:19" ht="72" hidden="1" x14ac:dyDescent="0.3">
      <c r="A1212" s="1">
        <v>45757</v>
      </c>
      <c r="B1212" t="s">
        <v>16</v>
      </c>
      <c r="C1212" t="s">
        <v>17</v>
      </c>
      <c r="D1212" t="s">
        <v>18</v>
      </c>
      <c r="E1212" t="s">
        <v>19</v>
      </c>
      <c r="F1212" t="s">
        <v>319</v>
      </c>
      <c r="G1212" t="s">
        <v>401</v>
      </c>
      <c r="H1212" t="s">
        <v>335</v>
      </c>
      <c r="I1212" t="s">
        <v>23</v>
      </c>
      <c r="J1212" t="s">
        <v>336</v>
      </c>
      <c r="K1212" t="s">
        <v>821</v>
      </c>
      <c r="L1212">
        <v>4</v>
      </c>
      <c r="N1212" s="2">
        <v>184</v>
      </c>
      <c r="O1212" s="2">
        <v>736</v>
      </c>
      <c r="P1212" s="2">
        <v>184</v>
      </c>
      <c r="Q1212" t="s">
        <v>25</v>
      </c>
      <c r="R1212" t="s">
        <v>974</v>
      </c>
      <c r="S1212" s="3" t="s">
        <v>1790</v>
      </c>
    </row>
    <row r="1213" spans="1:19" ht="72" hidden="1" x14ac:dyDescent="0.3">
      <c r="A1213" s="1">
        <v>45757</v>
      </c>
      <c r="B1213" t="s">
        <v>16</v>
      </c>
      <c r="C1213" t="s">
        <v>17</v>
      </c>
      <c r="D1213" t="s">
        <v>18</v>
      </c>
      <c r="E1213" t="s">
        <v>19</v>
      </c>
      <c r="F1213" t="s">
        <v>319</v>
      </c>
      <c r="G1213" t="s">
        <v>401</v>
      </c>
      <c r="H1213" t="s">
        <v>22</v>
      </c>
      <c r="I1213" t="s">
        <v>23</v>
      </c>
      <c r="J1213" t="s">
        <v>24</v>
      </c>
      <c r="K1213" t="s">
        <v>821</v>
      </c>
      <c r="L1213">
        <v>1</v>
      </c>
      <c r="N1213" s="2">
        <v>184</v>
      </c>
      <c r="O1213" s="2">
        <v>184</v>
      </c>
      <c r="P1213" s="2">
        <v>184</v>
      </c>
      <c r="Q1213" t="s">
        <v>25</v>
      </c>
      <c r="R1213" t="s">
        <v>974</v>
      </c>
      <c r="S1213" s="3" t="s">
        <v>1791</v>
      </c>
    </row>
    <row r="1214" spans="1:19" hidden="1" x14ac:dyDescent="0.3">
      <c r="A1214" s="1"/>
      <c r="N1214" s="2"/>
      <c r="O1214" s="2"/>
      <c r="P1214" s="2"/>
      <c r="S1214"/>
    </row>
    <row r="1215" spans="1:19" hidden="1" x14ac:dyDescent="0.3">
      <c r="A1215" s="1"/>
      <c r="N1215" s="2"/>
      <c r="O1215" s="2"/>
      <c r="P1215" s="2"/>
      <c r="S1215"/>
    </row>
    <row r="1216" spans="1:19" hidden="1" x14ac:dyDescent="0.3">
      <c r="A1216" s="1"/>
      <c r="N1216" s="2"/>
      <c r="O1216" s="2"/>
      <c r="P1216" s="2"/>
      <c r="S1216"/>
    </row>
    <row r="1217" spans="1:19" hidden="1" x14ac:dyDescent="0.3">
      <c r="A1217" s="1"/>
      <c r="N1217" s="2"/>
      <c r="O1217" s="2"/>
      <c r="P1217" s="2"/>
      <c r="S1217"/>
    </row>
    <row r="1218" spans="1:19" hidden="1" x14ac:dyDescent="0.3">
      <c r="A1218" s="1"/>
      <c r="N1218" s="2"/>
      <c r="O1218" s="2"/>
      <c r="P1218" s="2"/>
      <c r="S1218"/>
    </row>
    <row r="1219" spans="1:19" hidden="1" x14ac:dyDescent="0.3">
      <c r="A1219" s="1"/>
      <c r="N1219" s="2"/>
      <c r="O1219" s="2"/>
      <c r="P1219" s="2"/>
      <c r="S1219"/>
    </row>
    <row r="1220" spans="1:19" hidden="1" x14ac:dyDescent="0.3">
      <c r="A1220" s="1"/>
      <c r="N1220" s="2"/>
      <c r="O1220" s="2"/>
      <c r="P1220" s="2"/>
      <c r="S1220"/>
    </row>
    <row r="1221" spans="1:19" ht="72" x14ac:dyDescent="0.3">
      <c r="A1221" s="1">
        <v>45757</v>
      </c>
      <c r="B1221" t="s">
        <v>16</v>
      </c>
      <c r="C1221" t="s">
        <v>17</v>
      </c>
      <c r="D1221" t="s">
        <v>18</v>
      </c>
      <c r="E1221" t="s">
        <v>19</v>
      </c>
      <c r="F1221" t="s">
        <v>532</v>
      </c>
      <c r="G1221" t="s">
        <v>533</v>
      </c>
      <c r="H1221" t="s">
        <v>53</v>
      </c>
      <c r="I1221" t="s">
        <v>23</v>
      </c>
      <c r="J1221" t="s">
        <v>54</v>
      </c>
      <c r="K1221" t="s">
        <v>821</v>
      </c>
      <c r="L1221">
        <v>4</v>
      </c>
      <c r="N1221" s="2">
        <v>167</v>
      </c>
      <c r="O1221" s="2">
        <v>668</v>
      </c>
      <c r="P1221" s="2">
        <v>167</v>
      </c>
      <c r="Q1221" t="s">
        <v>25</v>
      </c>
      <c r="R1221" t="s">
        <v>974</v>
      </c>
      <c r="S1221" s="37" t="s">
        <v>1792</v>
      </c>
    </row>
    <row r="1222" spans="1:19" ht="28.8" hidden="1" x14ac:dyDescent="0.3">
      <c r="A1222" s="1">
        <v>45757</v>
      </c>
      <c r="B1222" t="s">
        <v>16</v>
      </c>
      <c r="C1222" t="s">
        <v>17</v>
      </c>
      <c r="D1222" t="s">
        <v>18</v>
      </c>
      <c r="E1222" t="s">
        <v>19</v>
      </c>
      <c r="F1222" t="s">
        <v>492</v>
      </c>
      <c r="G1222" t="s">
        <v>872</v>
      </c>
      <c r="H1222" t="s">
        <v>32</v>
      </c>
      <c r="I1222" t="s">
        <v>23</v>
      </c>
      <c r="J1222" t="s">
        <v>33</v>
      </c>
      <c r="K1222" t="s">
        <v>821</v>
      </c>
      <c r="L1222">
        <v>2</v>
      </c>
      <c r="N1222" s="2">
        <v>167</v>
      </c>
      <c r="O1222" s="2">
        <v>334</v>
      </c>
      <c r="P1222" s="2">
        <v>167</v>
      </c>
      <c r="Q1222" t="s">
        <v>25</v>
      </c>
      <c r="R1222" t="s">
        <v>974</v>
      </c>
      <c r="S1222" s="3" t="s">
        <v>1793</v>
      </c>
    </row>
    <row r="1223" spans="1:19" ht="57.6" hidden="1" x14ac:dyDescent="0.3">
      <c r="A1223" s="1">
        <v>45757</v>
      </c>
      <c r="B1223" t="s">
        <v>16</v>
      </c>
      <c r="C1223" t="s">
        <v>17</v>
      </c>
      <c r="D1223" t="s">
        <v>18</v>
      </c>
      <c r="E1223" t="s">
        <v>19</v>
      </c>
      <c r="F1223" t="s">
        <v>492</v>
      </c>
      <c r="G1223" t="s">
        <v>872</v>
      </c>
      <c r="H1223" t="s">
        <v>22</v>
      </c>
      <c r="I1223" t="s">
        <v>23</v>
      </c>
      <c r="J1223" t="s">
        <v>24</v>
      </c>
      <c r="K1223" t="s">
        <v>821</v>
      </c>
      <c r="L1223">
        <v>3</v>
      </c>
      <c r="N1223" s="2">
        <v>167</v>
      </c>
      <c r="O1223" s="2">
        <v>501</v>
      </c>
      <c r="P1223" s="2">
        <v>167</v>
      </c>
      <c r="Q1223" t="s">
        <v>25</v>
      </c>
      <c r="R1223" t="s">
        <v>974</v>
      </c>
      <c r="S1223" s="3" t="s">
        <v>1794</v>
      </c>
    </row>
    <row r="1224" spans="1:19" ht="28.8" x14ac:dyDescent="0.3">
      <c r="A1224" s="1">
        <v>45757</v>
      </c>
      <c r="B1224" t="s">
        <v>16</v>
      </c>
      <c r="C1224" t="s">
        <v>17</v>
      </c>
      <c r="D1224" t="s">
        <v>18</v>
      </c>
      <c r="E1224" t="s">
        <v>19</v>
      </c>
      <c r="F1224" t="s">
        <v>492</v>
      </c>
      <c r="G1224" t="s">
        <v>872</v>
      </c>
      <c r="H1224" t="s">
        <v>32</v>
      </c>
      <c r="I1224" t="s">
        <v>23</v>
      </c>
      <c r="J1224" t="s">
        <v>33</v>
      </c>
      <c r="K1224" t="s">
        <v>821</v>
      </c>
      <c r="L1224">
        <v>1</v>
      </c>
      <c r="N1224" s="2">
        <v>167</v>
      </c>
      <c r="O1224" s="2">
        <v>167</v>
      </c>
      <c r="P1224" s="2">
        <v>167</v>
      </c>
      <c r="Q1224" t="s">
        <v>25</v>
      </c>
      <c r="R1224" t="s">
        <v>974</v>
      </c>
      <c r="S1224" s="37" t="s">
        <v>1795</v>
      </c>
    </row>
    <row r="1225" spans="1:19" ht="43.2" hidden="1" x14ac:dyDescent="0.3">
      <c r="A1225" s="1">
        <v>45757</v>
      </c>
      <c r="B1225" t="s">
        <v>16</v>
      </c>
      <c r="C1225" t="s">
        <v>17</v>
      </c>
      <c r="D1225" t="s">
        <v>18</v>
      </c>
      <c r="E1225" t="s">
        <v>19</v>
      </c>
      <c r="F1225" t="s">
        <v>492</v>
      </c>
      <c r="G1225" t="s">
        <v>872</v>
      </c>
      <c r="H1225" t="s">
        <v>22</v>
      </c>
      <c r="I1225" t="s">
        <v>23</v>
      </c>
      <c r="J1225" t="s">
        <v>24</v>
      </c>
      <c r="K1225" t="s">
        <v>821</v>
      </c>
      <c r="L1225">
        <v>2.5</v>
      </c>
      <c r="N1225" s="2">
        <v>167</v>
      </c>
      <c r="O1225" s="2">
        <v>417.5</v>
      </c>
      <c r="P1225" s="2">
        <v>167</v>
      </c>
      <c r="Q1225" t="s">
        <v>25</v>
      </c>
      <c r="R1225" t="s">
        <v>974</v>
      </c>
      <c r="S1225" s="3" t="s">
        <v>1796</v>
      </c>
    </row>
    <row r="1226" spans="1:19" ht="28.8" hidden="1" x14ac:dyDescent="0.3">
      <c r="A1226" s="1">
        <v>45757</v>
      </c>
      <c r="B1226" t="s">
        <v>16</v>
      </c>
      <c r="C1226" t="s">
        <v>17</v>
      </c>
      <c r="D1226" t="s">
        <v>18</v>
      </c>
      <c r="E1226" t="s">
        <v>19</v>
      </c>
      <c r="F1226" t="s">
        <v>492</v>
      </c>
      <c r="G1226" t="s">
        <v>862</v>
      </c>
      <c r="H1226" t="s">
        <v>22</v>
      </c>
      <c r="I1226" t="s">
        <v>23</v>
      </c>
      <c r="J1226" t="s">
        <v>24</v>
      </c>
      <c r="K1226" t="s">
        <v>821</v>
      </c>
      <c r="L1226">
        <v>4</v>
      </c>
      <c r="N1226" s="2">
        <v>167</v>
      </c>
      <c r="O1226" s="2">
        <v>668</v>
      </c>
      <c r="P1226" s="2">
        <v>167</v>
      </c>
      <c r="Q1226" t="s">
        <v>25</v>
      </c>
      <c r="R1226" t="s">
        <v>974</v>
      </c>
      <c r="S1226" s="3" t="s">
        <v>1797</v>
      </c>
    </row>
    <row r="1227" spans="1:19" ht="28.8" hidden="1" x14ac:dyDescent="0.3">
      <c r="A1227" s="1">
        <v>45757</v>
      </c>
      <c r="B1227" t="s">
        <v>16</v>
      </c>
      <c r="C1227" t="s">
        <v>17</v>
      </c>
      <c r="D1227" t="s">
        <v>18</v>
      </c>
      <c r="E1227" t="s">
        <v>19</v>
      </c>
      <c r="F1227" t="s">
        <v>492</v>
      </c>
      <c r="G1227" t="s">
        <v>862</v>
      </c>
      <c r="H1227" t="s">
        <v>22</v>
      </c>
      <c r="I1227" t="s">
        <v>23</v>
      </c>
      <c r="J1227" t="s">
        <v>24</v>
      </c>
      <c r="K1227" t="s">
        <v>821</v>
      </c>
      <c r="L1227">
        <v>4</v>
      </c>
      <c r="N1227" s="2">
        <v>167</v>
      </c>
      <c r="O1227" s="2">
        <v>668</v>
      </c>
      <c r="P1227" s="2">
        <v>167</v>
      </c>
      <c r="Q1227" t="s">
        <v>25</v>
      </c>
      <c r="R1227" t="s">
        <v>974</v>
      </c>
      <c r="S1227" s="3" t="s">
        <v>1798</v>
      </c>
    </row>
    <row r="1228" spans="1:19" ht="28.8" hidden="1" x14ac:dyDescent="0.3">
      <c r="A1228" s="1">
        <v>45757</v>
      </c>
      <c r="B1228" t="s">
        <v>16</v>
      </c>
      <c r="C1228" t="s">
        <v>17</v>
      </c>
      <c r="D1228" t="s">
        <v>18</v>
      </c>
      <c r="E1228" t="s">
        <v>19</v>
      </c>
      <c r="F1228" t="s">
        <v>492</v>
      </c>
      <c r="G1228" t="s">
        <v>1031</v>
      </c>
      <c r="H1228" t="s">
        <v>75</v>
      </c>
      <c r="I1228" t="s">
        <v>23</v>
      </c>
      <c r="J1228" t="s">
        <v>76</v>
      </c>
      <c r="K1228" t="s">
        <v>821</v>
      </c>
      <c r="L1228">
        <v>4</v>
      </c>
      <c r="N1228" s="2">
        <v>167</v>
      </c>
      <c r="O1228" s="2">
        <v>668</v>
      </c>
      <c r="P1228" s="2">
        <v>167</v>
      </c>
      <c r="Q1228" t="s">
        <v>25</v>
      </c>
      <c r="R1228" t="s">
        <v>974</v>
      </c>
      <c r="S1228" s="3" t="s">
        <v>1799</v>
      </c>
    </row>
    <row r="1229" spans="1:19" ht="28.8" hidden="1" x14ac:dyDescent="0.3">
      <c r="A1229" s="1">
        <v>45757</v>
      </c>
      <c r="B1229" t="s">
        <v>16</v>
      </c>
      <c r="C1229" t="s">
        <v>17</v>
      </c>
      <c r="D1229" t="s">
        <v>18</v>
      </c>
      <c r="E1229" t="s">
        <v>19</v>
      </c>
      <c r="F1229" t="s">
        <v>492</v>
      </c>
      <c r="G1229" t="s">
        <v>1031</v>
      </c>
      <c r="H1229" t="s">
        <v>32</v>
      </c>
      <c r="I1229" t="s">
        <v>23</v>
      </c>
      <c r="J1229" t="s">
        <v>33</v>
      </c>
      <c r="K1229" t="s">
        <v>821</v>
      </c>
      <c r="L1229">
        <v>1</v>
      </c>
      <c r="N1229" s="2">
        <v>167</v>
      </c>
      <c r="O1229" s="2">
        <v>167</v>
      </c>
      <c r="P1229" s="2">
        <v>167</v>
      </c>
      <c r="Q1229" t="s">
        <v>25</v>
      </c>
      <c r="R1229" t="s">
        <v>974</v>
      </c>
      <c r="S1229" s="3" t="s">
        <v>1800</v>
      </c>
    </row>
    <row r="1230" spans="1:19" ht="28.8" hidden="1" x14ac:dyDescent="0.3">
      <c r="A1230" s="1">
        <v>45757</v>
      </c>
      <c r="B1230" t="s">
        <v>16</v>
      </c>
      <c r="C1230" t="s">
        <v>17</v>
      </c>
      <c r="D1230" t="s">
        <v>18</v>
      </c>
      <c r="E1230" t="s">
        <v>19</v>
      </c>
      <c r="F1230" t="s">
        <v>492</v>
      </c>
      <c r="G1230" t="s">
        <v>1031</v>
      </c>
      <c r="H1230" t="s">
        <v>75</v>
      </c>
      <c r="I1230" t="s">
        <v>23</v>
      </c>
      <c r="J1230" t="s">
        <v>76</v>
      </c>
      <c r="K1230" t="s">
        <v>821</v>
      </c>
      <c r="L1230">
        <v>2</v>
      </c>
      <c r="N1230" s="2">
        <v>167</v>
      </c>
      <c r="O1230" s="2">
        <v>334</v>
      </c>
      <c r="P1230" s="2">
        <v>167</v>
      </c>
      <c r="Q1230" t="s">
        <v>25</v>
      </c>
      <c r="R1230" t="s">
        <v>974</v>
      </c>
      <c r="S1230" s="3" t="s">
        <v>1801</v>
      </c>
    </row>
    <row r="1231" spans="1:19" ht="28.8" hidden="1" x14ac:dyDescent="0.3">
      <c r="A1231" s="1">
        <v>45757</v>
      </c>
      <c r="B1231" t="s">
        <v>16</v>
      </c>
      <c r="C1231" t="s">
        <v>17</v>
      </c>
      <c r="D1231" t="s">
        <v>18</v>
      </c>
      <c r="E1231" t="s">
        <v>19</v>
      </c>
      <c r="F1231" t="s">
        <v>492</v>
      </c>
      <c r="G1231" t="s">
        <v>1031</v>
      </c>
      <c r="H1231" t="s">
        <v>75</v>
      </c>
      <c r="I1231" t="s">
        <v>23</v>
      </c>
      <c r="J1231" t="s">
        <v>76</v>
      </c>
      <c r="K1231" t="s">
        <v>821</v>
      </c>
      <c r="L1231">
        <v>1</v>
      </c>
      <c r="N1231" s="2">
        <v>167</v>
      </c>
      <c r="O1231" s="2">
        <v>167</v>
      </c>
      <c r="P1231" s="2">
        <v>167</v>
      </c>
      <c r="Q1231" t="s">
        <v>25</v>
      </c>
      <c r="R1231" t="s">
        <v>974</v>
      </c>
      <c r="S1231" s="3" t="s">
        <v>1801</v>
      </c>
    </row>
    <row r="1232" spans="1:19" ht="43.2" hidden="1" x14ac:dyDescent="0.3">
      <c r="A1232" s="1">
        <v>45757</v>
      </c>
      <c r="B1232" t="s">
        <v>16</v>
      </c>
      <c r="C1232" t="s">
        <v>17</v>
      </c>
      <c r="D1232" t="s">
        <v>18</v>
      </c>
      <c r="E1232" t="s">
        <v>19</v>
      </c>
      <c r="F1232" t="s">
        <v>492</v>
      </c>
      <c r="G1232" t="s">
        <v>1479</v>
      </c>
      <c r="H1232" t="s">
        <v>32</v>
      </c>
      <c r="I1232" t="s">
        <v>23</v>
      </c>
      <c r="J1232" t="s">
        <v>33</v>
      </c>
      <c r="K1232" t="s">
        <v>821</v>
      </c>
      <c r="L1232">
        <v>2</v>
      </c>
      <c r="N1232" s="2">
        <v>167</v>
      </c>
      <c r="O1232" s="2">
        <v>334</v>
      </c>
      <c r="P1232" s="2">
        <v>167</v>
      </c>
      <c r="Q1232" t="s">
        <v>25</v>
      </c>
      <c r="R1232" t="s">
        <v>974</v>
      </c>
      <c r="S1232" s="3" t="s">
        <v>1802</v>
      </c>
    </row>
    <row r="1233" spans="1:19" ht="28.8" hidden="1" x14ac:dyDescent="0.3">
      <c r="A1233" s="1">
        <v>45757</v>
      </c>
      <c r="B1233" t="s">
        <v>16</v>
      </c>
      <c r="C1233" t="s">
        <v>17</v>
      </c>
      <c r="D1233" t="s">
        <v>18</v>
      </c>
      <c r="E1233" t="s">
        <v>19</v>
      </c>
      <c r="F1233" t="s">
        <v>492</v>
      </c>
      <c r="G1233" t="s">
        <v>1479</v>
      </c>
      <c r="H1233" t="s">
        <v>22</v>
      </c>
      <c r="I1233" t="s">
        <v>23</v>
      </c>
      <c r="J1233" t="s">
        <v>24</v>
      </c>
      <c r="K1233" t="s">
        <v>821</v>
      </c>
      <c r="L1233">
        <v>2</v>
      </c>
      <c r="N1233" s="2">
        <v>167</v>
      </c>
      <c r="O1233" s="2">
        <v>334</v>
      </c>
      <c r="P1233" s="2">
        <v>167</v>
      </c>
      <c r="Q1233" t="s">
        <v>25</v>
      </c>
      <c r="R1233" t="s">
        <v>974</v>
      </c>
      <c r="S1233" s="3" t="s">
        <v>1803</v>
      </c>
    </row>
    <row r="1234" spans="1:19" ht="28.8" hidden="1" x14ac:dyDescent="0.3">
      <c r="A1234" s="1">
        <v>45757</v>
      </c>
      <c r="B1234" t="s">
        <v>16</v>
      </c>
      <c r="C1234" t="s">
        <v>17</v>
      </c>
      <c r="D1234" t="s">
        <v>18</v>
      </c>
      <c r="E1234" t="s">
        <v>19</v>
      </c>
      <c r="F1234" t="s">
        <v>492</v>
      </c>
      <c r="G1234" t="s">
        <v>1479</v>
      </c>
      <c r="H1234" t="s">
        <v>22</v>
      </c>
      <c r="I1234" t="s">
        <v>23</v>
      </c>
      <c r="J1234" t="s">
        <v>24</v>
      </c>
      <c r="K1234" t="s">
        <v>821</v>
      </c>
      <c r="L1234">
        <v>0.5</v>
      </c>
      <c r="N1234" s="2">
        <v>167</v>
      </c>
      <c r="O1234" s="2">
        <v>83.5</v>
      </c>
      <c r="P1234" s="2">
        <v>167</v>
      </c>
      <c r="Q1234" t="s">
        <v>25</v>
      </c>
      <c r="R1234" t="s">
        <v>974</v>
      </c>
      <c r="S1234" s="3" t="s">
        <v>1804</v>
      </c>
    </row>
    <row r="1235" spans="1:19" ht="28.8" hidden="1" x14ac:dyDescent="0.3">
      <c r="A1235" s="1">
        <v>45757</v>
      </c>
      <c r="B1235" t="s">
        <v>16</v>
      </c>
      <c r="C1235" t="s">
        <v>17</v>
      </c>
      <c r="D1235" t="s">
        <v>18</v>
      </c>
      <c r="E1235" t="s">
        <v>19</v>
      </c>
      <c r="F1235" t="s">
        <v>492</v>
      </c>
      <c r="G1235" t="s">
        <v>1479</v>
      </c>
      <c r="H1235" t="s">
        <v>22</v>
      </c>
      <c r="I1235" t="s">
        <v>23</v>
      </c>
      <c r="J1235" t="s">
        <v>24</v>
      </c>
      <c r="K1235" t="s">
        <v>821</v>
      </c>
      <c r="L1235">
        <v>2</v>
      </c>
      <c r="N1235" s="2">
        <v>167</v>
      </c>
      <c r="O1235" s="2">
        <v>334</v>
      </c>
      <c r="P1235" s="2">
        <v>167</v>
      </c>
      <c r="Q1235" t="s">
        <v>25</v>
      </c>
      <c r="R1235" t="s">
        <v>974</v>
      </c>
      <c r="S1235" s="3" t="s">
        <v>1805</v>
      </c>
    </row>
    <row r="1236" spans="1:19" ht="28.8" hidden="1" x14ac:dyDescent="0.3">
      <c r="A1236" s="1">
        <v>45757</v>
      </c>
      <c r="B1236" t="s">
        <v>16</v>
      </c>
      <c r="C1236" t="s">
        <v>17</v>
      </c>
      <c r="D1236" t="s">
        <v>18</v>
      </c>
      <c r="E1236" t="s">
        <v>19</v>
      </c>
      <c r="F1236" t="s">
        <v>492</v>
      </c>
      <c r="G1236" t="s">
        <v>1479</v>
      </c>
      <c r="H1236" t="s">
        <v>32</v>
      </c>
      <c r="I1236" t="s">
        <v>23</v>
      </c>
      <c r="J1236" t="s">
        <v>33</v>
      </c>
      <c r="K1236" t="s">
        <v>821</v>
      </c>
      <c r="L1236">
        <v>1.5</v>
      </c>
      <c r="N1236" s="2">
        <v>167</v>
      </c>
      <c r="O1236" s="2">
        <v>250.5</v>
      </c>
      <c r="P1236" s="2">
        <v>167</v>
      </c>
      <c r="Q1236" t="s">
        <v>25</v>
      </c>
      <c r="R1236" t="s">
        <v>974</v>
      </c>
      <c r="S1236" s="3" t="s">
        <v>1806</v>
      </c>
    </row>
    <row r="1237" spans="1:19" ht="57.6" hidden="1" x14ac:dyDescent="0.3">
      <c r="A1237" s="1">
        <v>45757</v>
      </c>
      <c r="B1237" t="s">
        <v>16</v>
      </c>
      <c r="C1237" t="s">
        <v>17</v>
      </c>
      <c r="D1237" t="s">
        <v>18</v>
      </c>
      <c r="E1237" t="s">
        <v>19</v>
      </c>
      <c r="F1237" t="s">
        <v>492</v>
      </c>
      <c r="G1237" t="s">
        <v>1036</v>
      </c>
      <c r="H1237" t="s">
        <v>22</v>
      </c>
      <c r="I1237" t="s">
        <v>23</v>
      </c>
      <c r="J1237" t="s">
        <v>24</v>
      </c>
      <c r="K1237" t="s">
        <v>821</v>
      </c>
      <c r="L1237">
        <v>0.5</v>
      </c>
      <c r="N1237" s="2">
        <v>167</v>
      </c>
      <c r="O1237" s="2">
        <v>83.5</v>
      </c>
      <c r="P1237" s="2">
        <v>167</v>
      </c>
      <c r="Q1237" t="s">
        <v>25</v>
      </c>
      <c r="R1237" t="s">
        <v>974</v>
      </c>
      <c r="S1237" s="3" t="s">
        <v>1807</v>
      </c>
    </row>
    <row r="1238" spans="1:19" ht="57.6" hidden="1" x14ac:dyDescent="0.3">
      <c r="A1238" s="1">
        <v>45757</v>
      </c>
      <c r="B1238" t="s">
        <v>16</v>
      </c>
      <c r="C1238" t="s">
        <v>17</v>
      </c>
      <c r="D1238" t="s">
        <v>18</v>
      </c>
      <c r="E1238" t="s">
        <v>19</v>
      </c>
      <c r="F1238" t="s">
        <v>492</v>
      </c>
      <c r="G1238" t="s">
        <v>1036</v>
      </c>
      <c r="H1238" t="s">
        <v>22</v>
      </c>
      <c r="I1238" t="s">
        <v>23</v>
      </c>
      <c r="J1238" t="s">
        <v>24</v>
      </c>
      <c r="K1238" t="s">
        <v>821</v>
      </c>
      <c r="L1238">
        <v>3.75</v>
      </c>
      <c r="N1238" s="2">
        <v>167</v>
      </c>
      <c r="O1238" s="2">
        <v>626.25</v>
      </c>
      <c r="P1238" s="2">
        <v>167</v>
      </c>
      <c r="Q1238" t="s">
        <v>25</v>
      </c>
      <c r="R1238" t="s">
        <v>974</v>
      </c>
      <c r="S1238" s="3" t="s">
        <v>1808</v>
      </c>
    </row>
    <row r="1239" spans="1:19" ht="57.6" hidden="1" x14ac:dyDescent="0.3">
      <c r="A1239" s="1">
        <v>45757</v>
      </c>
      <c r="B1239" t="s">
        <v>16</v>
      </c>
      <c r="C1239" t="s">
        <v>17</v>
      </c>
      <c r="D1239" t="s">
        <v>18</v>
      </c>
      <c r="E1239" t="s">
        <v>19</v>
      </c>
      <c r="F1239" t="s">
        <v>492</v>
      </c>
      <c r="G1239" t="s">
        <v>1036</v>
      </c>
      <c r="H1239" t="s">
        <v>32</v>
      </c>
      <c r="I1239" t="s">
        <v>23</v>
      </c>
      <c r="J1239" t="s">
        <v>33</v>
      </c>
      <c r="K1239" t="s">
        <v>821</v>
      </c>
      <c r="L1239">
        <v>0.5</v>
      </c>
      <c r="N1239" s="2">
        <v>167</v>
      </c>
      <c r="O1239" s="2">
        <v>83.5</v>
      </c>
      <c r="P1239" s="2">
        <v>167</v>
      </c>
      <c r="Q1239" t="s">
        <v>25</v>
      </c>
      <c r="R1239" t="s">
        <v>974</v>
      </c>
      <c r="S1239" s="3" t="s">
        <v>1266</v>
      </c>
    </row>
    <row r="1240" spans="1:19" ht="86.4" hidden="1" x14ac:dyDescent="0.3">
      <c r="A1240" s="1">
        <v>45757</v>
      </c>
      <c r="B1240" t="s">
        <v>16</v>
      </c>
      <c r="C1240" t="s">
        <v>17</v>
      </c>
      <c r="D1240" t="s">
        <v>18</v>
      </c>
      <c r="E1240" t="s">
        <v>19</v>
      </c>
      <c r="F1240" t="s">
        <v>492</v>
      </c>
      <c r="G1240" t="s">
        <v>1036</v>
      </c>
      <c r="H1240" t="s">
        <v>22</v>
      </c>
      <c r="I1240" t="s">
        <v>23</v>
      </c>
      <c r="J1240" t="s">
        <v>24</v>
      </c>
      <c r="K1240" t="s">
        <v>821</v>
      </c>
      <c r="L1240">
        <v>2.5</v>
      </c>
      <c r="N1240" s="2">
        <v>167</v>
      </c>
      <c r="O1240" s="2">
        <v>417.5</v>
      </c>
      <c r="P1240" s="2">
        <v>167</v>
      </c>
      <c r="Q1240" t="s">
        <v>25</v>
      </c>
      <c r="R1240" t="s">
        <v>974</v>
      </c>
      <c r="S1240" s="3" t="s">
        <v>1809</v>
      </c>
    </row>
    <row r="1241" spans="1:19" ht="43.2" hidden="1" x14ac:dyDescent="0.3">
      <c r="A1241" s="1">
        <v>45757</v>
      </c>
      <c r="B1241" t="s">
        <v>16</v>
      </c>
      <c r="C1241" t="s">
        <v>17</v>
      </c>
      <c r="D1241" t="s">
        <v>18</v>
      </c>
      <c r="E1241" t="s">
        <v>19</v>
      </c>
      <c r="F1241" t="s">
        <v>492</v>
      </c>
      <c r="G1241" t="s">
        <v>1036</v>
      </c>
      <c r="H1241" t="s">
        <v>22</v>
      </c>
      <c r="I1241" t="s">
        <v>23</v>
      </c>
      <c r="J1241" t="s">
        <v>24</v>
      </c>
      <c r="K1241" t="s">
        <v>821</v>
      </c>
      <c r="L1241">
        <v>0.25</v>
      </c>
      <c r="N1241" s="2">
        <v>167</v>
      </c>
      <c r="O1241" s="2">
        <v>41.75</v>
      </c>
      <c r="P1241" s="2">
        <v>167</v>
      </c>
      <c r="Q1241" t="s">
        <v>25</v>
      </c>
      <c r="R1241" t="s">
        <v>974</v>
      </c>
      <c r="S1241" s="3" t="s">
        <v>1810</v>
      </c>
    </row>
    <row r="1242" spans="1:19" ht="43.2" hidden="1" x14ac:dyDescent="0.3">
      <c r="A1242" s="1">
        <v>45757</v>
      </c>
      <c r="B1242" t="s">
        <v>16</v>
      </c>
      <c r="C1242" t="s">
        <v>17</v>
      </c>
      <c r="D1242" t="s">
        <v>18</v>
      </c>
      <c r="E1242" t="s">
        <v>19</v>
      </c>
      <c r="F1242" t="s">
        <v>492</v>
      </c>
      <c r="G1242" t="s">
        <v>1041</v>
      </c>
      <c r="H1242" t="s">
        <v>53</v>
      </c>
      <c r="I1242" t="s">
        <v>23</v>
      </c>
      <c r="J1242" t="s">
        <v>54</v>
      </c>
      <c r="K1242" t="s">
        <v>821</v>
      </c>
      <c r="L1242">
        <v>4</v>
      </c>
      <c r="N1242" s="2">
        <v>167</v>
      </c>
      <c r="O1242" s="2">
        <v>668</v>
      </c>
      <c r="P1242" s="2">
        <v>167</v>
      </c>
      <c r="Q1242" t="s">
        <v>25</v>
      </c>
      <c r="R1242" t="s">
        <v>974</v>
      </c>
      <c r="S1242" s="3" t="s">
        <v>1811</v>
      </c>
    </row>
    <row r="1243" spans="1:19" ht="43.2" hidden="1" x14ac:dyDescent="0.3">
      <c r="A1243" s="1">
        <v>45757</v>
      </c>
      <c r="B1243" t="s">
        <v>16</v>
      </c>
      <c r="C1243" t="s">
        <v>17</v>
      </c>
      <c r="D1243" t="s">
        <v>18</v>
      </c>
      <c r="E1243" t="s">
        <v>19</v>
      </c>
      <c r="F1243" t="s">
        <v>492</v>
      </c>
      <c r="G1243" t="s">
        <v>1041</v>
      </c>
      <c r="H1243" t="s">
        <v>53</v>
      </c>
      <c r="I1243" t="s">
        <v>23</v>
      </c>
      <c r="J1243" t="s">
        <v>54</v>
      </c>
      <c r="K1243" t="s">
        <v>821</v>
      </c>
      <c r="L1243">
        <v>1.5</v>
      </c>
      <c r="N1243" s="2">
        <v>167</v>
      </c>
      <c r="O1243" s="2">
        <v>250.5</v>
      </c>
      <c r="P1243" s="2">
        <v>167</v>
      </c>
      <c r="Q1243" t="s">
        <v>25</v>
      </c>
      <c r="R1243" t="s">
        <v>974</v>
      </c>
      <c r="S1243" s="3" t="s">
        <v>1812</v>
      </c>
    </row>
    <row r="1244" spans="1:19" ht="57.6" hidden="1" x14ac:dyDescent="0.3">
      <c r="A1244" s="1">
        <v>45757</v>
      </c>
      <c r="B1244" t="s">
        <v>16</v>
      </c>
      <c r="C1244" t="s">
        <v>17</v>
      </c>
      <c r="D1244" t="s">
        <v>18</v>
      </c>
      <c r="E1244" t="s">
        <v>19</v>
      </c>
      <c r="F1244" t="s">
        <v>492</v>
      </c>
      <c r="G1244" t="s">
        <v>1041</v>
      </c>
      <c r="H1244" t="s">
        <v>32</v>
      </c>
      <c r="I1244" t="s">
        <v>23</v>
      </c>
      <c r="J1244" t="s">
        <v>33</v>
      </c>
      <c r="K1244" t="s">
        <v>821</v>
      </c>
      <c r="L1244">
        <v>4</v>
      </c>
      <c r="N1244" s="2">
        <v>167</v>
      </c>
      <c r="O1244" s="2">
        <v>668</v>
      </c>
      <c r="P1244" s="2">
        <v>167</v>
      </c>
      <c r="Q1244" t="s">
        <v>25</v>
      </c>
      <c r="R1244" t="s">
        <v>974</v>
      </c>
      <c r="S1244" s="3" t="s">
        <v>1813</v>
      </c>
    </row>
    <row r="1245" spans="1:19" ht="43.2" hidden="1" x14ac:dyDescent="0.3">
      <c r="A1245" s="1">
        <v>45757</v>
      </c>
      <c r="B1245" t="s">
        <v>16</v>
      </c>
      <c r="C1245" t="s">
        <v>17</v>
      </c>
      <c r="D1245" t="s">
        <v>18</v>
      </c>
      <c r="E1245" t="s">
        <v>19</v>
      </c>
      <c r="F1245" t="s">
        <v>492</v>
      </c>
      <c r="G1245" t="s">
        <v>1041</v>
      </c>
      <c r="H1245" t="s">
        <v>32</v>
      </c>
      <c r="I1245" t="s">
        <v>23</v>
      </c>
      <c r="J1245" t="s">
        <v>33</v>
      </c>
      <c r="K1245" t="s">
        <v>821</v>
      </c>
      <c r="L1245">
        <v>0.5</v>
      </c>
      <c r="N1245" s="2">
        <v>167</v>
      </c>
      <c r="O1245" s="2">
        <v>83.5</v>
      </c>
      <c r="P1245" s="2">
        <v>167</v>
      </c>
      <c r="Q1245" t="s">
        <v>25</v>
      </c>
      <c r="R1245" t="s">
        <v>974</v>
      </c>
      <c r="S1245" s="3" t="s">
        <v>1814</v>
      </c>
    </row>
    <row r="1246" spans="1:19" ht="57.6" hidden="1" x14ac:dyDescent="0.3">
      <c r="A1246" s="1">
        <v>45757</v>
      </c>
      <c r="B1246" t="s">
        <v>16</v>
      </c>
      <c r="C1246" t="s">
        <v>17</v>
      </c>
      <c r="D1246" t="s">
        <v>18</v>
      </c>
      <c r="E1246" t="s">
        <v>19</v>
      </c>
      <c r="F1246" t="s">
        <v>492</v>
      </c>
      <c r="G1246" t="s">
        <v>493</v>
      </c>
      <c r="H1246" t="s">
        <v>32</v>
      </c>
      <c r="I1246" t="s">
        <v>23</v>
      </c>
      <c r="J1246" t="s">
        <v>33</v>
      </c>
      <c r="K1246" t="s">
        <v>821</v>
      </c>
      <c r="L1246">
        <v>0.5</v>
      </c>
      <c r="N1246" s="2">
        <v>167</v>
      </c>
      <c r="O1246" s="2">
        <v>83.5</v>
      </c>
      <c r="P1246" s="2">
        <v>167</v>
      </c>
      <c r="Q1246" t="s">
        <v>25</v>
      </c>
      <c r="R1246" t="s">
        <v>974</v>
      </c>
      <c r="S1246" s="3" t="s">
        <v>1278</v>
      </c>
    </row>
    <row r="1247" spans="1:19" ht="43.2" hidden="1" x14ac:dyDescent="0.3">
      <c r="A1247" s="1">
        <v>45757</v>
      </c>
      <c r="B1247" t="s">
        <v>16</v>
      </c>
      <c r="C1247" t="s">
        <v>17</v>
      </c>
      <c r="D1247" t="s">
        <v>18</v>
      </c>
      <c r="E1247" t="s">
        <v>19</v>
      </c>
      <c r="F1247" t="s">
        <v>492</v>
      </c>
      <c r="G1247" t="s">
        <v>493</v>
      </c>
      <c r="H1247" t="s">
        <v>67</v>
      </c>
      <c r="I1247" t="s">
        <v>23</v>
      </c>
      <c r="J1247" t="s">
        <v>68</v>
      </c>
      <c r="K1247" t="s">
        <v>821</v>
      </c>
      <c r="L1247">
        <v>1</v>
      </c>
      <c r="N1247" s="2">
        <v>167</v>
      </c>
      <c r="O1247" s="2">
        <v>167</v>
      </c>
      <c r="P1247" s="2">
        <v>167</v>
      </c>
      <c r="Q1247" t="s">
        <v>25</v>
      </c>
      <c r="R1247" t="s">
        <v>974</v>
      </c>
      <c r="S1247" s="3" t="s">
        <v>1815</v>
      </c>
    </row>
    <row r="1248" spans="1:19" ht="28.8" hidden="1" x14ac:dyDescent="0.3">
      <c r="A1248" s="1">
        <v>45757</v>
      </c>
      <c r="B1248" t="s">
        <v>16</v>
      </c>
      <c r="C1248" t="s">
        <v>17</v>
      </c>
      <c r="D1248" t="s">
        <v>18</v>
      </c>
      <c r="E1248" t="s">
        <v>19</v>
      </c>
      <c r="F1248" t="s">
        <v>492</v>
      </c>
      <c r="G1248" t="s">
        <v>493</v>
      </c>
      <c r="H1248" t="s">
        <v>67</v>
      </c>
      <c r="I1248" t="s">
        <v>23</v>
      </c>
      <c r="J1248" t="s">
        <v>68</v>
      </c>
      <c r="K1248" t="s">
        <v>821</v>
      </c>
      <c r="L1248">
        <v>2</v>
      </c>
      <c r="N1248" s="2">
        <v>167</v>
      </c>
      <c r="O1248" s="2">
        <v>334</v>
      </c>
      <c r="P1248" s="2">
        <v>167</v>
      </c>
      <c r="Q1248" t="s">
        <v>25</v>
      </c>
      <c r="R1248" t="s">
        <v>974</v>
      </c>
      <c r="S1248" s="3" t="s">
        <v>1816</v>
      </c>
    </row>
    <row r="1249" spans="1:19" ht="28.8" hidden="1" x14ac:dyDescent="0.3">
      <c r="A1249" s="1">
        <v>45757</v>
      </c>
      <c r="B1249" t="s">
        <v>16</v>
      </c>
      <c r="C1249" t="s">
        <v>17</v>
      </c>
      <c r="D1249" t="s">
        <v>18</v>
      </c>
      <c r="E1249" t="s">
        <v>19</v>
      </c>
      <c r="F1249" t="s">
        <v>492</v>
      </c>
      <c r="G1249" t="s">
        <v>493</v>
      </c>
      <c r="H1249" t="s">
        <v>67</v>
      </c>
      <c r="I1249" t="s">
        <v>23</v>
      </c>
      <c r="J1249" t="s">
        <v>68</v>
      </c>
      <c r="K1249" t="s">
        <v>821</v>
      </c>
      <c r="L1249">
        <v>3.5</v>
      </c>
      <c r="N1249" s="2">
        <v>167</v>
      </c>
      <c r="O1249" s="2">
        <v>584.5</v>
      </c>
      <c r="P1249" s="2">
        <v>167</v>
      </c>
      <c r="Q1249" t="s">
        <v>25</v>
      </c>
      <c r="R1249" t="s">
        <v>974</v>
      </c>
      <c r="S1249" s="3" t="s">
        <v>1817</v>
      </c>
    </row>
    <row r="1250" spans="1:19" ht="28.8" hidden="1" x14ac:dyDescent="0.3">
      <c r="A1250" s="1">
        <v>45757</v>
      </c>
      <c r="B1250" t="s">
        <v>16</v>
      </c>
      <c r="C1250" t="s">
        <v>17</v>
      </c>
      <c r="D1250" t="s">
        <v>18</v>
      </c>
      <c r="E1250" t="s">
        <v>19</v>
      </c>
      <c r="F1250" t="s">
        <v>492</v>
      </c>
      <c r="G1250" t="s">
        <v>1053</v>
      </c>
      <c r="H1250" t="s">
        <v>32</v>
      </c>
      <c r="I1250" t="s">
        <v>23</v>
      </c>
      <c r="J1250" t="s">
        <v>33</v>
      </c>
      <c r="K1250" t="s">
        <v>821</v>
      </c>
      <c r="L1250">
        <v>0.5</v>
      </c>
      <c r="N1250" s="2">
        <v>167</v>
      </c>
      <c r="O1250" s="2">
        <v>83.5</v>
      </c>
      <c r="P1250" s="2">
        <v>167</v>
      </c>
      <c r="Q1250" t="s">
        <v>25</v>
      </c>
      <c r="R1250" t="s">
        <v>974</v>
      </c>
      <c r="S1250" s="3" t="s">
        <v>1818</v>
      </c>
    </row>
    <row r="1251" spans="1:19" ht="43.2" hidden="1" x14ac:dyDescent="0.3">
      <c r="A1251" s="1">
        <v>45757</v>
      </c>
      <c r="B1251" t="s">
        <v>16</v>
      </c>
      <c r="C1251" t="s">
        <v>17</v>
      </c>
      <c r="D1251" t="s">
        <v>18</v>
      </c>
      <c r="E1251" t="s">
        <v>19</v>
      </c>
      <c r="F1251" t="s">
        <v>492</v>
      </c>
      <c r="G1251" t="s">
        <v>1053</v>
      </c>
      <c r="H1251" t="s">
        <v>32</v>
      </c>
      <c r="I1251" t="s">
        <v>23</v>
      </c>
      <c r="J1251" t="s">
        <v>33</v>
      </c>
      <c r="K1251" t="s">
        <v>821</v>
      </c>
      <c r="L1251">
        <v>2</v>
      </c>
      <c r="N1251" s="2">
        <v>167</v>
      </c>
      <c r="O1251" s="2">
        <v>334</v>
      </c>
      <c r="P1251" s="2">
        <v>167</v>
      </c>
      <c r="Q1251" t="s">
        <v>25</v>
      </c>
      <c r="R1251" t="s">
        <v>974</v>
      </c>
      <c r="S1251" s="3" t="s">
        <v>1819</v>
      </c>
    </row>
    <row r="1252" spans="1:19" ht="43.2" hidden="1" x14ac:dyDescent="0.3">
      <c r="A1252" s="1">
        <v>45757</v>
      </c>
      <c r="B1252" t="s">
        <v>16</v>
      </c>
      <c r="C1252" t="s">
        <v>17</v>
      </c>
      <c r="D1252" t="s">
        <v>18</v>
      </c>
      <c r="E1252" t="s">
        <v>19</v>
      </c>
      <c r="F1252" t="s">
        <v>492</v>
      </c>
      <c r="G1252" t="s">
        <v>1053</v>
      </c>
      <c r="H1252" t="s">
        <v>36</v>
      </c>
      <c r="I1252" t="s">
        <v>23</v>
      </c>
      <c r="J1252" t="s">
        <v>37</v>
      </c>
      <c r="K1252" t="s">
        <v>821</v>
      </c>
      <c r="L1252">
        <v>2</v>
      </c>
      <c r="N1252" s="2">
        <v>167</v>
      </c>
      <c r="O1252" s="2">
        <v>334</v>
      </c>
      <c r="P1252" s="2">
        <v>167</v>
      </c>
      <c r="Q1252" t="s">
        <v>25</v>
      </c>
      <c r="R1252" t="s">
        <v>974</v>
      </c>
      <c r="S1252" s="3" t="s">
        <v>1820</v>
      </c>
    </row>
    <row r="1253" spans="1:19" ht="28.8" hidden="1" x14ac:dyDescent="0.3">
      <c r="A1253" s="1">
        <v>45757</v>
      </c>
      <c r="B1253" t="s">
        <v>16</v>
      </c>
      <c r="C1253" t="s">
        <v>17</v>
      </c>
      <c r="D1253" t="s">
        <v>18</v>
      </c>
      <c r="E1253" t="s">
        <v>19</v>
      </c>
      <c r="F1253" t="s">
        <v>492</v>
      </c>
      <c r="G1253" t="s">
        <v>1053</v>
      </c>
      <c r="H1253" t="s">
        <v>32</v>
      </c>
      <c r="I1253" t="s">
        <v>23</v>
      </c>
      <c r="J1253" t="s">
        <v>33</v>
      </c>
      <c r="K1253" t="s">
        <v>821</v>
      </c>
      <c r="L1253">
        <v>2</v>
      </c>
      <c r="N1253" s="2">
        <v>167</v>
      </c>
      <c r="O1253" s="2">
        <v>334</v>
      </c>
      <c r="P1253" s="2">
        <v>167</v>
      </c>
      <c r="Q1253" t="s">
        <v>25</v>
      </c>
      <c r="R1253" t="s">
        <v>974</v>
      </c>
      <c r="S1253" s="3" t="s">
        <v>1818</v>
      </c>
    </row>
    <row r="1254" spans="1:19" ht="43.2" hidden="1" x14ac:dyDescent="0.3">
      <c r="A1254" s="1">
        <v>45757</v>
      </c>
      <c r="B1254" t="s">
        <v>16</v>
      </c>
      <c r="C1254" t="s">
        <v>17</v>
      </c>
      <c r="D1254" t="s">
        <v>18</v>
      </c>
      <c r="E1254" t="s">
        <v>19</v>
      </c>
      <c r="F1254" t="s">
        <v>492</v>
      </c>
      <c r="G1254" t="s">
        <v>1053</v>
      </c>
      <c r="H1254" t="s">
        <v>32</v>
      </c>
      <c r="I1254" t="s">
        <v>23</v>
      </c>
      <c r="J1254" t="s">
        <v>33</v>
      </c>
      <c r="K1254" t="s">
        <v>821</v>
      </c>
      <c r="L1254">
        <v>1.5</v>
      </c>
      <c r="N1254" s="2">
        <v>167</v>
      </c>
      <c r="O1254" s="2">
        <v>250.5</v>
      </c>
      <c r="P1254" s="2">
        <v>167</v>
      </c>
      <c r="Q1254" t="s">
        <v>25</v>
      </c>
      <c r="R1254" t="s">
        <v>974</v>
      </c>
      <c r="S1254" s="3" t="s">
        <v>1821</v>
      </c>
    </row>
    <row r="1255" spans="1:19" ht="72" x14ac:dyDescent="0.3">
      <c r="A1255" s="1">
        <v>45757</v>
      </c>
      <c r="B1255" t="s">
        <v>16</v>
      </c>
      <c r="C1255" t="s">
        <v>17</v>
      </c>
      <c r="D1255" t="s">
        <v>18</v>
      </c>
      <c r="E1255" t="s">
        <v>19</v>
      </c>
      <c r="F1255" t="s">
        <v>532</v>
      </c>
      <c r="G1255" t="s">
        <v>533</v>
      </c>
      <c r="H1255" t="s">
        <v>53</v>
      </c>
      <c r="I1255" t="s">
        <v>23</v>
      </c>
      <c r="J1255" t="s">
        <v>54</v>
      </c>
      <c r="K1255" t="s">
        <v>821</v>
      </c>
      <c r="L1255">
        <v>4</v>
      </c>
      <c r="N1255" s="2">
        <v>167</v>
      </c>
      <c r="O1255" s="2">
        <v>668</v>
      </c>
      <c r="P1255" s="2">
        <v>167</v>
      </c>
      <c r="Q1255" t="s">
        <v>25</v>
      </c>
      <c r="R1255" t="s">
        <v>974</v>
      </c>
      <c r="S1255" s="37" t="s">
        <v>1822</v>
      </c>
    </row>
    <row r="1256" spans="1:19" hidden="1" x14ac:dyDescent="0.3">
      <c r="A1256" s="1"/>
      <c r="N1256" s="2"/>
      <c r="O1256" s="2"/>
      <c r="P1256" s="2"/>
      <c r="S1256"/>
    </row>
    <row r="1257" spans="1:19" ht="57.6" hidden="1" x14ac:dyDescent="0.3">
      <c r="A1257" s="1">
        <v>45757</v>
      </c>
      <c r="B1257" t="s">
        <v>16</v>
      </c>
      <c r="C1257" t="s">
        <v>17</v>
      </c>
      <c r="D1257" t="s">
        <v>18</v>
      </c>
      <c r="E1257" t="s">
        <v>19</v>
      </c>
      <c r="F1257" t="s">
        <v>604</v>
      </c>
      <c r="G1257" t="s">
        <v>605</v>
      </c>
      <c r="H1257" t="s">
        <v>122</v>
      </c>
      <c r="I1257" t="s">
        <v>23</v>
      </c>
      <c r="J1257" t="s">
        <v>123</v>
      </c>
      <c r="K1257" t="s">
        <v>821</v>
      </c>
      <c r="L1257">
        <v>1</v>
      </c>
      <c r="N1257" s="2">
        <v>164</v>
      </c>
      <c r="O1257" s="2">
        <v>164</v>
      </c>
      <c r="P1257" s="2">
        <v>164</v>
      </c>
      <c r="Q1257" t="s">
        <v>25</v>
      </c>
      <c r="R1257" t="s">
        <v>974</v>
      </c>
      <c r="S1257" s="3" t="s">
        <v>1823</v>
      </c>
    </row>
    <row r="1258" spans="1:19" ht="72" hidden="1" x14ac:dyDescent="0.3">
      <c r="A1258" s="1">
        <v>45757</v>
      </c>
      <c r="B1258" t="s">
        <v>16</v>
      </c>
      <c r="C1258" t="s">
        <v>17</v>
      </c>
      <c r="D1258" t="s">
        <v>18</v>
      </c>
      <c r="E1258" t="s">
        <v>19</v>
      </c>
      <c r="F1258" t="s">
        <v>604</v>
      </c>
      <c r="G1258" t="s">
        <v>605</v>
      </c>
      <c r="H1258" t="s">
        <v>606</v>
      </c>
      <c r="I1258" t="s">
        <v>23</v>
      </c>
      <c r="J1258" t="s">
        <v>607</v>
      </c>
      <c r="K1258" t="s">
        <v>821</v>
      </c>
      <c r="L1258">
        <v>2</v>
      </c>
      <c r="N1258" s="2">
        <v>164</v>
      </c>
      <c r="O1258" s="2">
        <v>328</v>
      </c>
      <c r="P1258" s="2">
        <v>164</v>
      </c>
      <c r="Q1258" t="s">
        <v>25</v>
      </c>
      <c r="R1258" t="s">
        <v>974</v>
      </c>
      <c r="S1258" s="3" t="s">
        <v>1728</v>
      </c>
    </row>
    <row r="1259" spans="1:19" ht="72" hidden="1" x14ac:dyDescent="0.3">
      <c r="A1259" s="1">
        <v>45757</v>
      </c>
      <c r="B1259" t="s">
        <v>16</v>
      </c>
      <c r="C1259" t="s">
        <v>17</v>
      </c>
      <c r="D1259" t="s">
        <v>18</v>
      </c>
      <c r="E1259" t="s">
        <v>19</v>
      </c>
      <c r="F1259" t="s">
        <v>604</v>
      </c>
      <c r="G1259" t="s">
        <v>605</v>
      </c>
      <c r="H1259" t="s">
        <v>32</v>
      </c>
      <c r="I1259" t="s">
        <v>23</v>
      </c>
      <c r="J1259" t="s">
        <v>33</v>
      </c>
      <c r="K1259" t="s">
        <v>821</v>
      </c>
      <c r="L1259">
        <v>0.5</v>
      </c>
      <c r="N1259" s="2">
        <v>164</v>
      </c>
      <c r="O1259" s="2">
        <v>82</v>
      </c>
      <c r="P1259" s="2">
        <v>164</v>
      </c>
      <c r="Q1259" t="s">
        <v>25</v>
      </c>
      <c r="R1259" t="s">
        <v>974</v>
      </c>
      <c r="S1259" s="3" t="s">
        <v>1824</v>
      </c>
    </row>
    <row r="1260" spans="1:19" ht="100.8" hidden="1" x14ac:dyDescent="0.3">
      <c r="A1260" s="1">
        <v>45757</v>
      </c>
      <c r="B1260" t="s">
        <v>16</v>
      </c>
      <c r="C1260" t="s">
        <v>17</v>
      </c>
      <c r="D1260" t="s">
        <v>18</v>
      </c>
      <c r="E1260" t="s">
        <v>19</v>
      </c>
      <c r="F1260" t="s">
        <v>604</v>
      </c>
      <c r="G1260" t="s">
        <v>605</v>
      </c>
      <c r="H1260" t="s">
        <v>606</v>
      </c>
      <c r="I1260" t="s">
        <v>23</v>
      </c>
      <c r="J1260" t="s">
        <v>607</v>
      </c>
      <c r="K1260" t="s">
        <v>821</v>
      </c>
      <c r="L1260">
        <v>2.5</v>
      </c>
      <c r="N1260" s="2">
        <v>164</v>
      </c>
      <c r="O1260" s="2">
        <v>410</v>
      </c>
      <c r="P1260" s="2">
        <v>164</v>
      </c>
      <c r="Q1260" t="s">
        <v>25</v>
      </c>
      <c r="R1260" t="s">
        <v>974</v>
      </c>
      <c r="S1260" s="3" t="s">
        <v>1825</v>
      </c>
    </row>
    <row r="1261" spans="1:19" ht="115.2" hidden="1" x14ac:dyDescent="0.3">
      <c r="A1261" s="1">
        <v>45757</v>
      </c>
      <c r="B1261" t="s">
        <v>16</v>
      </c>
      <c r="C1261" t="s">
        <v>17</v>
      </c>
      <c r="D1261" t="s">
        <v>18</v>
      </c>
      <c r="E1261" t="s">
        <v>19</v>
      </c>
      <c r="F1261" t="s">
        <v>604</v>
      </c>
      <c r="G1261" t="s">
        <v>605</v>
      </c>
      <c r="H1261" t="s">
        <v>606</v>
      </c>
      <c r="I1261" t="s">
        <v>23</v>
      </c>
      <c r="J1261" t="s">
        <v>607</v>
      </c>
      <c r="K1261" t="s">
        <v>821</v>
      </c>
      <c r="L1261">
        <v>1.5</v>
      </c>
      <c r="N1261" s="2">
        <v>164</v>
      </c>
      <c r="O1261" s="2">
        <v>246</v>
      </c>
      <c r="P1261" s="2">
        <v>164</v>
      </c>
      <c r="Q1261" t="s">
        <v>25</v>
      </c>
      <c r="R1261" t="s">
        <v>974</v>
      </c>
      <c r="S1261" s="3" t="s">
        <v>1826</v>
      </c>
    </row>
    <row r="1262" spans="1:19" ht="115.2" hidden="1" x14ac:dyDescent="0.3">
      <c r="A1262" s="1">
        <v>45757</v>
      </c>
      <c r="B1262" t="s">
        <v>16</v>
      </c>
      <c r="C1262" t="s">
        <v>17</v>
      </c>
      <c r="D1262" t="s">
        <v>18</v>
      </c>
      <c r="E1262" t="s">
        <v>19</v>
      </c>
      <c r="F1262" t="s">
        <v>604</v>
      </c>
      <c r="G1262" t="s">
        <v>605</v>
      </c>
      <c r="H1262" t="s">
        <v>606</v>
      </c>
      <c r="I1262" t="s">
        <v>23</v>
      </c>
      <c r="J1262" t="s">
        <v>607</v>
      </c>
      <c r="K1262" t="s">
        <v>821</v>
      </c>
      <c r="L1262">
        <v>1.5</v>
      </c>
      <c r="N1262" s="2">
        <v>164</v>
      </c>
      <c r="O1262" s="2">
        <v>246</v>
      </c>
      <c r="P1262" s="2">
        <v>164</v>
      </c>
      <c r="Q1262" t="s">
        <v>25</v>
      </c>
      <c r="R1262" t="s">
        <v>974</v>
      </c>
      <c r="S1262" s="3" t="s">
        <v>1827</v>
      </c>
    </row>
    <row r="1263" spans="1:19" hidden="1" x14ac:dyDescent="0.3">
      <c r="A1263" s="1"/>
      <c r="N1263" s="2"/>
      <c r="O1263" s="2"/>
      <c r="P1263" s="2"/>
      <c r="S1263"/>
    </row>
    <row r="1264" spans="1:19" hidden="1" x14ac:dyDescent="0.3">
      <c r="A1264" s="1"/>
      <c r="N1264" s="2"/>
      <c r="O1264" s="2"/>
      <c r="P1264" s="2"/>
      <c r="S1264"/>
    </row>
    <row r="1265" spans="1:19" hidden="1" x14ac:dyDescent="0.3">
      <c r="A1265" s="1"/>
      <c r="N1265" s="2"/>
      <c r="O1265" s="2"/>
      <c r="P1265" s="2"/>
      <c r="S1265"/>
    </row>
    <row r="1266" spans="1:19" hidden="1" x14ac:dyDescent="0.3">
      <c r="A1266" s="1"/>
      <c r="N1266" s="2"/>
      <c r="O1266" s="2"/>
      <c r="P1266" s="2"/>
      <c r="S1266"/>
    </row>
    <row r="1267" spans="1:19" hidden="1" x14ac:dyDescent="0.3">
      <c r="A1267" s="1"/>
      <c r="N1267" s="2"/>
      <c r="O1267" s="2"/>
      <c r="P1267" s="2"/>
      <c r="S1267"/>
    </row>
    <row r="1268" spans="1:19" ht="43.2" hidden="1" x14ac:dyDescent="0.3">
      <c r="A1268" s="1">
        <v>45757</v>
      </c>
      <c r="B1268" t="s">
        <v>16</v>
      </c>
      <c r="C1268" t="s">
        <v>17</v>
      </c>
      <c r="D1268" t="s">
        <v>18</v>
      </c>
      <c r="E1268" t="s">
        <v>19</v>
      </c>
      <c r="F1268" t="s">
        <v>1066</v>
      </c>
      <c r="G1268" t="s">
        <v>1079</v>
      </c>
      <c r="H1268" t="s">
        <v>53</v>
      </c>
      <c r="I1268" t="s">
        <v>23</v>
      </c>
      <c r="J1268" t="s">
        <v>54</v>
      </c>
      <c r="K1268" t="s">
        <v>821</v>
      </c>
      <c r="L1268">
        <v>4</v>
      </c>
      <c r="N1268" s="2">
        <v>152</v>
      </c>
      <c r="O1268" s="2">
        <v>608</v>
      </c>
      <c r="P1268" s="2">
        <v>152</v>
      </c>
      <c r="Q1268" t="s">
        <v>25</v>
      </c>
      <c r="R1268" t="s">
        <v>974</v>
      </c>
      <c r="S1268" s="3" t="s">
        <v>1828</v>
      </c>
    </row>
    <row r="1269" spans="1:19" ht="72" hidden="1" x14ac:dyDescent="0.3">
      <c r="A1269" s="1">
        <v>45757</v>
      </c>
      <c r="B1269" t="s">
        <v>16</v>
      </c>
      <c r="C1269" t="s">
        <v>17</v>
      </c>
      <c r="D1269" t="s">
        <v>18</v>
      </c>
      <c r="E1269" t="s">
        <v>19</v>
      </c>
      <c r="F1269" t="s">
        <v>1066</v>
      </c>
      <c r="G1269" t="s">
        <v>1069</v>
      </c>
      <c r="H1269" t="s">
        <v>53</v>
      </c>
      <c r="I1269" t="s">
        <v>23</v>
      </c>
      <c r="J1269" t="s">
        <v>54</v>
      </c>
      <c r="K1269" t="s">
        <v>821</v>
      </c>
      <c r="L1269">
        <v>3.5</v>
      </c>
      <c r="N1269" s="2">
        <v>152</v>
      </c>
      <c r="O1269" s="2">
        <v>532</v>
      </c>
      <c r="P1269" s="2">
        <v>152</v>
      </c>
      <c r="Q1269" t="s">
        <v>25</v>
      </c>
      <c r="R1269" t="s">
        <v>974</v>
      </c>
      <c r="S1269" s="3" t="s">
        <v>1829</v>
      </c>
    </row>
    <row r="1270" spans="1:19" ht="72" hidden="1" x14ac:dyDescent="0.3">
      <c r="A1270" s="1">
        <v>45757</v>
      </c>
      <c r="B1270" t="s">
        <v>16</v>
      </c>
      <c r="C1270" t="s">
        <v>17</v>
      </c>
      <c r="D1270" t="s">
        <v>18</v>
      </c>
      <c r="E1270" t="s">
        <v>19</v>
      </c>
      <c r="F1270" t="s">
        <v>1066</v>
      </c>
      <c r="G1270" t="s">
        <v>1069</v>
      </c>
      <c r="H1270" t="s">
        <v>53</v>
      </c>
      <c r="I1270" t="s">
        <v>23</v>
      </c>
      <c r="J1270" t="s">
        <v>54</v>
      </c>
      <c r="K1270" t="s">
        <v>821</v>
      </c>
      <c r="L1270">
        <v>4</v>
      </c>
      <c r="N1270" s="2">
        <v>152</v>
      </c>
      <c r="O1270" s="2">
        <v>608</v>
      </c>
      <c r="P1270" s="2">
        <v>152</v>
      </c>
      <c r="Q1270" t="s">
        <v>25</v>
      </c>
      <c r="R1270" t="s">
        <v>974</v>
      </c>
      <c r="S1270" s="3" t="s">
        <v>1830</v>
      </c>
    </row>
    <row r="1271" spans="1:19" ht="43.2" hidden="1" x14ac:dyDescent="0.3">
      <c r="A1271" s="1">
        <v>45757</v>
      </c>
      <c r="B1271" t="s">
        <v>16</v>
      </c>
      <c r="C1271" t="s">
        <v>17</v>
      </c>
      <c r="D1271" t="s">
        <v>18</v>
      </c>
      <c r="E1271" t="s">
        <v>19</v>
      </c>
      <c r="F1271" t="s">
        <v>1066</v>
      </c>
      <c r="G1271" t="s">
        <v>1069</v>
      </c>
      <c r="H1271" t="s">
        <v>53</v>
      </c>
      <c r="I1271" t="s">
        <v>23</v>
      </c>
      <c r="J1271" t="s">
        <v>54</v>
      </c>
      <c r="K1271" t="s">
        <v>821</v>
      </c>
      <c r="L1271">
        <v>1</v>
      </c>
      <c r="N1271" s="2">
        <v>152</v>
      </c>
      <c r="O1271" s="2">
        <v>152</v>
      </c>
      <c r="P1271" s="2">
        <v>152</v>
      </c>
      <c r="Q1271" t="s">
        <v>25</v>
      </c>
      <c r="R1271" t="s">
        <v>974</v>
      </c>
      <c r="S1271" s="3" t="s">
        <v>1831</v>
      </c>
    </row>
    <row r="1272" spans="1:19" ht="57.6" hidden="1" x14ac:dyDescent="0.3">
      <c r="A1272" s="1">
        <v>45757</v>
      </c>
      <c r="B1272" t="s">
        <v>16</v>
      </c>
      <c r="C1272" t="s">
        <v>17</v>
      </c>
      <c r="D1272" t="s">
        <v>18</v>
      </c>
      <c r="E1272" t="s">
        <v>19</v>
      </c>
      <c r="F1272" t="s">
        <v>1066</v>
      </c>
      <c r="G1272" t="s">
        <v>1074</v>
      </c>
      <c r="H1272" t="s">
        <v>53</v>
      </c>
      <c r="I1272" t="s">
        <v>23</v>
      </c>
      <c r="J1272" t="s">
        <v>54</v>
      </c>
      <c r="K1272" t="s">
        <v>821</v>
      </c>
      <c r="L1272">
        <v>2.5</v>
      </c>
      <c r="N1272" s="2">
        <v>152</v>
      </c>
      <c r="O1272" s="2">
        <v>380</v>
      </c>
      <c r="P1272" s="2">
        <v>152</v>
      </c>
      <c r="Q1272" t="s">
        <v>25</v>
      </c>
      <c r="R1272" t="s">
        <v>974</v>
      </c>
      <c r="S1272" s="3" t="s">
        <v>1832</v>
      </c>
    </row>
    <row r="1273" spans="1:19" ht="57.6" hidden="1" x14ac:dyDescent="0.3">
      <c r="A1273" s="1">
        <v>45757</v>
      </c>
      <c r="B1273" t="s">
        <v>16</v>
      </c>
      <c r="C1273" t="s">
        <v>17</v>
      </c>
      <c r="D1273" t="s">
        <v>18</v>
      </c>
      <c r="E1273" t="s">
        <v>19</v>
      </c>
      <c r="F1273" t="s">
        <v>1066</v>
      </c>
      <c r="G1273" t="s">
        <v>1074</v>
      </c>
      <c r="H1273" t="s">
        <v>53</v>
      </c>
      <c r="I1273" t="s">
        <v>23</v>
      </c>
      <c r="J1273" t="s">
        <v>54</v>
      </c>
      <c r="K1273" t="s">
        <v>821</v>
      </c>
      <c r="L1273">
        <v>3</v>
      </c>
      <c r="N1273" s="2">
        <v>152</v>
      </c>
      <c r="O1273" s="2">
        <v>456</v>
      </c>
      <c r="P1273" s="2">
        <v>152</v>
      </c>
      <c r="Q1273" t="s">
        <v>25</v>
      </c>
      <c r="R1273" t="s">
        <v>974</v>
      </c>
      <c r="S1273" s="3" t="s">
        <v>1833</v>
      </c>
    </row>
    <row r="1274" spans="1:19" ht="57.6" hidden="1" x14ac:dyDescent="0.3">
      <c r="A1274" s="1">
        <v>45757</v>
      </c>
      <c r="B1274" t="s">
        <v>16</v>
      </c>
      <c r="C1274" t="s">
        <v>17</v>
      </c>
      <c r="D1274" t="s">
        <v>18</v>
      </c>
      <c r="E1274" t="s">
        <v>19</v>
      </c>
      <c r="F1274" t="s">
        <v>1066</v>
      </c>
      <c r="G1274" t="s">
        <v>1074</v>
      </c>
      <c r="H1274" t="s">
        <v>53</v>
      </c>
      <c r="I1274" t="s">
        <v>23</v>
      </c>
      <c r="J1274" t="s">
        <v>54</v>
      </c>
      <c r="K1274" t="s">
        <v>821</v>
      </c>
      <c r="L1274">
        <v>4</v>
      </c>
      <c r="N1274" s="2">
        <v>152</v>
      </c>
      <c r="O1274" s="2">
        <v>608</v>
      </c>
      <c r="P1274" s="2">
        <v>152</v>
      </c>
      <c r="Q1274" t="s">
        <v>25</v>
      </c>
      <c r="R1274" t="s">
        <v>974</v>
      </c>
      <c r="S1274" s="3" t="s">
        <v>1834</v>
      </c>
    </row>
    <row r="1275" spans="1:19" ht="57.6" hidden="1" x14ac:dyDescent="0.3">
      <c r="A1275" s="1">
        <v>45757</v>
      </c>
      <c r="B1275" t="s">
        <v>16</v>
      </c>
      <c r="C1275" t="s">
        <v>17</v>
      </c>
      <c r="D1275" t="s">
        <v>18</v>
      </c>
      <c r="E1275" t="s">
        <v>19</v>
      </c>
      <c r="F1275" t="s">
        <v>1066</v>
      </c>
      <c r="G1275" t="s">
        <v>1079</v>
      </c>
      <c r="H1275" t="s">
        <v>53</v>
      </c>
      <c r="I1275" t="s">
        <v>23</v>
      </c>
      <c r="J1275" t="s">
        <v>54</v>
      </c>
      <c r="K1275" t="s">
        <v>821</v>
      </c>
      <c r="L1275">
        <v>3.25</v>
      </c>
      <c r="N1275" s="2">
        <v>152</v>
      </c>
      <c r="O1275" s="2">
        <v>494</v>
      </c>
      <c r="P1275" s="2">
        <v>152</v>
      </c>
      <c r="Q1275" t="s">
        <v>25</v>
      </c>
      <c r="R1275" t="s">
        <v>974</v>
      </c>
      <c r="S1275" s="3" t="s">
        <v>1835</v>
      </c>
    </row>
    <row r="1276" spans="1:19" ht="43.2" hidden="1" x14ac:dyDescent="0.3">
      <c r="A1276" s="1">
        <v>45757</v>
      </c>
      <c r="B1276" t="s">
        <v>16</v>
      </c>
      <c r="C1276" t="s">
        <v>17</v>
      </c>
      <c r="D1276" t="s">
        <v>18</v>
      </c>
      <c r="E1276" t="s">
        <v>19</v>
      </c>
      <c r="F1276" t="s">
        <v>1066</v>
      </c>
      <c r="G1276" t="s">
        <v>1079</v>
      </c>
      <c r="H1276" t="s">
        <v>53</v>
      </c>
      <c r="I1276" t="s">
        <v>23</v>
      </c>
      <c r="J1276" t="s">
        <v>54</v>
      </c>
      <c r="K1276" t="s">
        <v>821</v>
      </c>
      <c r="L1276">
        <v>1</v>
      </c>
      <c r="N1276" s="2">
        <v>152</v>
      </c>
      <c r="O1276" s="2">
        <v>152</v>
      </c>
      <c r="P1276" s="2">
        <v>152</v>
      </c>
      <c r="Q1276" t="s">
        <v>25</v>
      </c>
      <c r="R1276" t="s">
        <v>974</v>
      </c>
      <c r="S1276" s="3" t="s">
        <v>1836</v>
      </c>
    </row>
    <row r="1277" spans="1:19" ht="57.6" hidden="1" x14ac:dyDescent="0.3">
      <c r="A1277" s="1">
        <v>45757</v>
      </c>
      <c r="B1277" t="s">
        <v>16</v>
      </c>
      <c r="C1277" t="s">
        <v>17</v>
      </c>
      <c r="D1277" t="s">
        <v>18</v>
      </c>
      <c r="E1277" t="s">
        <v>19</v>
      </c>
      <c r="F1277" t="s">
        <v>1066</v>
      </c>
      <c r="G1277" t="s">
        <v>1079</v>
      </c>
      <c r="H1277" t="s">
        <v>53</v>
      </c>
      <c r="I1277" t="s">
        <v>23</v>
      </c>
      <c r="J1277" t="s">
        <v>54</v>
      </c>
      <c r="K1277" t="s">
        <v>821</v>
      </c>
      <c r="L1277">
        <v>1.5</v>
      </c>
      <c r="N1277" s="2">
        <v>152</v>
      </c>
      <c r="O1277" s="2">
        <v>228</v>
      </c>
      <c r="P1277" s="2">
        <v>152</v>
      </c>
      <c r="Q1277" t="s">
        <v>25</v>
      </c>
      <c r="R1277" t="s">
        <v>974</v>
      </c>
      <c r="S1277" s="3" t="s">
        <v>1409</v>
      </c>
    </row>
    <row r="1278" spans="1:19" hidden="1" x14ac:dyDescent="0.3">
      <c r="A1278" s="1"/>
      <c r="N1278" s="2"/>
      <c r="O1278" s="2"/>
      <c r="P1278" s="2"/>
      <c r="S1278"/>
    </row>
    <row r="1279" spans="1:19" ht="43.2" hidden="1" x14ac:dyDescent="0.3">
      <c r="A1279" s="1">
        <v>45757</v>
      </c>
      <c r="B1279" t="s">
        <v>16</v>
      </c>
      <c r="C1279" t="s">
        <v>17</v>
      </c>
      <c r="D1279" t="s">
        <v>18</v>
      </c>
      <c r="E1279" t="s">
        <v>19</v>
      </c>
      <c r="F1279" t="s">
        <v>1086</v>
      </c>
      <c r="G1279" t="s">
        <v>1087</v>
      </c>
      <c r="H1279" t="s">
        <v>534</v>
      </c>
      <c r="I1279" t="s">
        <v>23</v>
      </c>
      <c r="J1279" t="s">
        <v>535</v>
      </c>
      <c r="K1279" t="s">
        <v>821</v>
      </c>
      <c r="L1279">
        <v>4</v>
      </c>
      <c r="N1279" s="2">
        <v>151</v>
      </c>
      <c r="O1279" s="2">
        <v>604</v>
      </c>
      <c r="P1279" s="2">
        <v>151</v>
      </c>
      <c r="Q1279" t="s">
        <v>25</v>
      </c>
      <c r="R1279" t="s">
        <v>974</v>
      </c>
      <c r="S1279" s="3" t="s">
        <v>1837</v>
      </c>
    </row>
    <row r="1280" spans="1:19" ht="43.2" hidden="1" x14ac:dyDescent="0.3">
      <c r="A1280" s="1">
        <v>45757</v>
      </c>
      <c r="B1280" t="s">
        <v>16</v>
      </c>
      <c r="C1280" t="s">
        <v>17</v>
      </c>
      <c r="D1280" t="s">
        <v>18</v>
      </c>
      <c r="E1280" t="s">
        <v>19</v>
      </c>
      <c r="F1280" t="s">
        <v>1086</v>
      </c>
      <c r="G1280" t="s">
        <v>1087</v>
      </c>
      <c r="H1280" t="s">
        <v>534</v>
      </c>
      <c r="I1280" t="s">
        <v>23</v>
      </c>
      <c r="J1280" t="s">
        <v>535</v>
      </c>
      <c r="K1280" t="s">
        <v>821</v>
      </c>
      <c r="L1280">
        <v>4</v>
      </c>
      <c r="N1280" s="2">
        <v>151</v>
      </c>
      <c r="O1280" s="2">
        <v>604</v>
      </c>
      <c r="P1280" s="2">
        <v>151</v>
      </c>
      <c r="Q1280" t="s">
        <v>25</v>
      </c>
      <c r="R1280" t="s">
        <v>974</v>
      </c>
      <c r="S1280" s="3" t="s">
        <v>1838</v>
      </c>
    </row>
    <row r="1281" spans="1:19" ht="43.2" hidden="1" x14ac:dyDescent="0.3">
      <c r="A1281" s="1">
        <v>45757</v>
      </c>
      <c r="B1281" t="s">
        <v>16</v>
      </c>
      <c r="C1281" t="s">
        <v>17</v>
      </c>
      <c r="D1281" t="s">
        <v>18</v>
      </c>
      <c r="E1281" t="s">
        <v>19</v>
      </c>
      <c r="F1281" t="s">
        <v>1086</v>
      </c>
      <c r="G1281" t="s">
        <v>1089</v>
      </c>
      <c r="H1281" t="s">
        <v>22</v>
      </c>
      <c r="I1281" t="s">
        <v>23</v>
      </c>
      <c r="J1281" t="s">
        <v>24</v>
      </c>
      <c r="K1281" t="s">
        <v>821</v>
      </c>
      <c r="L1281">
        <v>4</v>
      </c>
      <c r="N1281" s="2">
        <v>151</v>
      </c>
      <c r="O1281" s="2">
        <v>604</v>
      </c>
      <c r="P1281" s="2">
        <v>151</v>
      </c>
      <c r="Q1281" t="s">
        <v>25</v>
      </c>
      <c r="R1281" t="s">
        <v>974</v>
      </c>
      <c r="S1281" s="3" t="s">
        <v>1839</v>
      </c>
    </row>
    <row r="1282" spans="1:19" ht="28.8" hidden="1" x14ac:dyDescent="0.3">
      <c r="A1282" s="1">
        <v>45757</v>
      </c>
      <c r="B1282" t="s">
        <v>16</v>
      </c>
      <c r="C1282" t="s">
        <v>17</v>
      </c>
      <c r="D1282" t="s">
        <v>18</v>
      </c>
      <c r="E1282" t="s">
        <v>19</v>
      </c>
      <c r="F1282" t="s">
        <v>1086</v>
      </c>
      <c r="G1282" t="s">
        <v>1089</v>
      </c>
      <c r="H1282" t="s">
        <v>22</v>
      </c>
      <c r="I1282" t="s">
        <v>23</v>
      </c>
      <c r="J1282" t="s">
        <v>24</v>
      </c>
      <c r="K1282" t="s">
        <v>821</v>
      </c>
      <c r="L1282">
        <v>2.5</v>
      </c>
      <c r="N1282" s="2">
        <v>151</v>
      </c>
      <c r="O1282" s="2">
        <v>377.5</v>
      </c>
      <c r="P1282" s="2">
        <v>151</v>
      </c>
      <c r="Q1282" t="s">
        <v>25</v>
      </c>
      <c r="R1282" t="s">
        <v>974</v>
      </c>
      <c r="S1282" s="3" t="s">
        <v>1840</v>
      </c>
    </row>
    <row r="1283" spans="1:19" ht="28.8" hidden="1" x14ac:dyDescent="0.3">
      <c r="A1283" s="1">
        <v>45757</v>
      </c>
      <c r="B1283" t="s">
        <v>16</v>
      </c>
      <c r="C1283" t="s">
        <v>17</v>
      </c>
      <c r="D1283" t="s">
        <v>18</v>
      </c>
      <c r="E1283" t="s">
        <v>19</v>
      </c>
      <c r="F1283" t="s">
        <v>1086</v>
      </c>
      <c r="G1283" t="s">
        <v>1089</v>
      </c>
      <c r="H1283" t="s">
        <v>32</v>
      </c>
      <c r="I1283" t="s">
        <v>23</v>
      </c>
      <c r="J1283" t="s">
        <v>33</v>
      </c>
      <c r="K1283" t="s">
        <v>821</v>
      </c>
      <c r="L1283">
        <v>1</v>
      </c>
      <c r="N1283" s="2">
        <v>151</v>
      </c>
      <c r="O1283" s="2">
        <v>151</v>
      </c>
      <c r="P1283" s="2">
        <v>151</v>
      </c>
      <c r="Q1283" t="s">
        <v>25</v>
      </c>
      <c r="R1283" t="s">
        <v>974</v>
      </c>
      <c r="S1283" s="3" t="s">
        <v>1841</v>
      </c>
    </row>
    <row r="1284" spans="1:19" ht="28.8" hidden="1" x14ac:dyDescent="0.3">
      <c r="A1284" s="1">
        <v>45757</v>
      </c>
      <c r="B1284" t="s">
        <v>16</v>
      </c>
      <c r="C1284" t="s">
        <v>17</v>
      </c>
      <c r="D1284" t="s">
        <v>18</v>
      </c>
      <c r="E1284" t="s">
        <v>19</v>
      </c>
      <c r="F1284" t="s">
        <v>1086</v>
      </c>
      <c r="G1284" t="s">
        <v>1089</v>
      </c>
      <c r="H1284" t="s">
        <v>22</v>
      </c>
      <c r="I1284" t="s">
        <v>23</v>
      </c>
      <c r="J1284" t="s">
        <v>24</v>
      </c>
      <c r="K1284" t="s">
        <v>821</v>
      </c>
      <c r="L1284">
        <v>0.5</v>
      </c>
      <c r="N1284" s="2">
        <v>151</v>
      </c>
      <c r="O1284" s="2">
        <v>75.5</v>
      </c>
      <c r="P1284" s="2">
        <v>151</v>
      </c>
      <c r="Q1284" t="s">
        <v>25</v>
      </c>
      <c r="R1284" t="s">
        <v>974</v>
      </c>
      <c r="S1284" s="3" t="s">
        <v>1840</v>
      </c>
    </row>
    <row r="1285" spans="1:19" hidden="1" x14ac:dyDescent="0.3">
      <c r="A1285" s="1"/>
      <c r="N1285" s="2"/>
      <c r="O1285" s="2"/>
      <c r="P1285" s="2"/>
      <c r="S1285"/>
    </row>
    <row r="1286" spans="1:19" hidden="1" x14ac:dyDescent="0.3">
      <c r="A1286" s="1"/>
      <c r="N1286" s="2"/>
      <c r="O1286" s="2"/>
      <c r="P1286" s="2"/>
      <c r="S1286"/>
    </row>
    <row r="1287" spans="1:19" hidden="1" x14ac:dyDescent="0.3">
      <c r="A1287" s="1"/>
      <c r="N1287" s="2"/>
      <c r="O1287" s="2"/>
      <c r="P1287" s="2"/>
      <c r="S1287"/>
    </row>
    <row r="1288" spans="1:19" hidden="1" x14ac:dyDescent="0.3">
      <c r="A1288" s="1"/>
      <c r="N1288" s="2"/>
      <c r="O1288" s="2"/>
      <c r="P1288" s="2"/>
      <c r="S1288"/>
    </row>
    <row r="1289" spans="1:19" hidden="1" x14ac:dyDescent="0.3">
      <c r="A1289" s="1"/>
      <c r="N1289" s="2"/>
      <c r="O1289" s="2"/>
      <c r="P1289" s="2"/>
      <c r="S1289"/>
    </row>
    <row r="1290" spans="1:19" hidden="1" x14ac:dyDescent="0.3">
      <c r="A1290" s="1"/>
      <c r="N1290" s="2"/>
      <c r="O1290" s="2"/>
      <c r="P1290" s="2"/>
      <c r="S1290"/>
    </row>
    <row r="1291" spans="1:19" hidden="1" x14ac:dyDescent="0.3">
      <c r="A1291" s="1"/>
      <c r="N1291" s="2"/>
      <c r="O1291" s="2"/>
      <c r="P1291" s="2"/>
      <c r="S1291"/>
    </row>
    <row r="1292" spans="1:19" hidden="1" x14ac:dyDescent="0.3">
      <c r="A1292" s="1"/>
      <c r="N1292" s="2"/>
      <c r="O1292" s="2"/>
      <c r="P1292" s="2"/>
      <c r="S1292"/>
    </row>
    <row r="1293" spans="1:19" hidden="1" x14ac:dyDescent="0.3">
      <c r="A1293" s="1"/>
      <c r="N1293" s="2"/>
      <c r="O1293" s="2"/>
      <c r="P1293" s="2"/>
      <c r="S1293"/>
    </row>
    <row r="1294" spans="1:19" ht="43.2" hidden="1" x14ac:dyDescent="0.3">
      <c r="A1294" s="1">
        <v>45757</v>
      </c>
      <c r="B1294" t="s">
        <v>16</v>
      </c>
      <c r="C1294" t="s">
        <v>17</v>
      </c>
      <c r="D1294" t="s">
        <v>18</v>
      </c>
      <c r="E1294" t="s">
        <v>19</v>
      </c>
      <c r="F1294" t="s">
        <v>1102</v>
      </c>
      <c r="G1294" t="s">
        <v>1103</v>
      </c>
      <c r="H1294" t="s">
        <v>53</v>
      </c>
      <c r="I1294" t="s">
        <v>23</v>
      </c>
      <c r="J1294" t="s">
        <v>54</v>
      </c>
      <c r="K1294" t="s">
        <v>821</v>
      </c>
      <c r="L1294">
        <v>1.75</v>
      </c>
      <c r="N1294" s="2">
        <v>139</v>
      </c>
      <c r="O1294" s="2">
        <v>243.25</v>
      </c>
      <c r="P1294" s="2">
        <v>139</v>
      </c>
      <c r="Q1294" t="s">
        <v>25</v>
      </c>
      <c r="R1294" t="s">
        <v>974</v>
      </c>
      <c r="S1294" s="3" t="s">
        <v>1842</v>
      </c>
    </row>
    <row r="1295" spans="1:19" ht="72" hidden="1" x14ac:dyDescent="0.3">
      <c r="A1295" s="1">
        <v>45757</v>
      </c>
      <c r="B1295" t="s">
        <v>16</v>
      </c>
      <c r="C1295" t="s">
        <v>17</v>
      </c>
      <c r="D1295" t="s">
        <v>18</v>
      </c>
      <c r="E1295" t="s">
        <v>19</v>
      </c>
      <c r="F1295" t="s">
        <v>1102</v>
      </c>
      <c r="G1295" t="s">
        <v>1103</v>
      </c>
      <c r="H1295" t="s">
        <v>53</v>
      </c>
      <c r="I1295" t="s">
        <v>23</v>
      </c>
      <c r="J1295" t="s">
        <v>54</v>
      </c>
      <c r="K1295" t="s">
        <v>821</v>
      </c>
      <c r="L1295">
        <v>1.5</v>
      </c>
      <c r="N1295" s="2">
        <v>139</v>
      </c>
      <c r="O1295" s="2">
        <v>208.5</v>
      </c>
      <c r="P1295" s="2">
        <v>139</v>
      </c>
      <c r="Q1295" t="s">
        <v>25</v>
      </c>
      <c r="R1295" t="s">
        <v>974</v>
      </c>
      <c r="S1295" s="3" t="s">
        <v>1843</v>
      </c>
    </row>
    <row r="1296" spans="1:19" hidden="1" x14ac:dyDescent="0.3">
      <c r="A1296" s="1"/>
      <c r="N1296" s="2"/>
      <c r="O1296" s="2"/>
      <c r="P1296" s="2"/>
      <c r="S1296"/>
    </row>
    <row r="1297" spans="1:19" hidden="1" x14ac:dyDescent="0.3">
      <c r="A1297" s="1"/>
      <c r="N1297" s="2"/>
      <c r="O1297" s="2"/>
      <c r="P1297" s="2"/>
      <c r="S1297"/>
    </row>
    <row r="1298" spans="1:19" hidden="1" x14ac:dyDescent="0.3">
      <c r="A1298" s="1"/>
      <c r="N1298" s="2"/>
      <c r="O1298" s="2"/>
      <c r="P1298" s="2"/>
      <c r="S1298"/>
    </row>
    <row r="1299" spans="1:19" hidden="1" x14ac:dyDescent="0.3">
      <c r="A1299" s="1"/>
      <c r="N1299" s="2"/>
      <c r="O1299" s="2"/>
      <c r="P1299" s="2"/>
      <c r="S1299"/>
    </row>
    <row r="1300" spans="1:19" hidden="1" x14ac:dyDescent="0.3">
      <c r="A1300" s="1"/>
      <c r="N1300" s="2"/>
      <c r="O1300" s="2"/>
      <c r="P1300" s="2"/>
      <c r="S1300"/>
    </row>
    <row r="1301" spans="1:19" hidden="1" x14ac:dyDescent="0.3">
      <c r="A1301" s="1"/>
      <c r="N1301" s="2"/>
      <c r="O1301" s="2"/>
      <c r="P1301" s="2"/>
      <c r="S1301"/>
    </row>
    <row r="1302" spans="1:19" hidden="1" x14ac:dyDescent="0.3">
      <c r="A1302" s="1"/>
      <c r="N1302" s="2"/>
      <c r="O1302" s="2"/>
      <c r="P1302" s="2"/>
      <c r="S1302"/>
    </row>
    <row r="1303" spans="1:19" hidden="1" x14ac:dyDescent="0.3">
      <c r="A1303" s="1"/>
      <c r="N1303" s="2"/>
      <c r="O1303" s="2"/>
      <c r="P1303" s="2"/>
      <c r="S1303"/>
    </row>
    <row r="1304" spans="1:19" hidden="1" x14ac:dyDescent="0.3">
      <c r="A1304" s="1"/>
      <c r="N1304" s="2"/>
      <c r="O1304" s="2"/>
      <c r="P1304" s="2"/>
      <c r="S1304"/>
    </row>
    <row r="1305" spans="1:19" hidden="1" x14ac:dyDescent="0.3">
      <c r="A1305" s="1"/>
      <c r="N1305" s="2"/>
      <c r="O1305" s="2"/>
      <c r="P1305" s="2"/>
      <c r="S1305"/>
    </row>
    <row r="1306" spans="1:19" hidden="1" x14ac:dyDescent="0.3">
      <c r="A1306" s="1"/>
      <c r="N1306" s="2"/>
      <c r="O1306" s="2"/>
      <c r="P1306" s="2"/>
      <c r="S1306"/>
    </row>
    <row r="1307" spans="1:19" hidden="1" x14ac:dyDescent="0.3">
      <c r="A1307" s="1"/>
      <c r="N1307" s="2"/>
      <c r="O1307" s="2"/>
      <c r="P1307" s="2"/>
      <c r="S1307"/>
    </row>
    <row r="1308" spans="1:19" hidden="1" x14ac:dyDescent="0.3">
      <c r="A1308" s="1"/>
      <c r="N1308" s="2"/>
      <c r="O1308" s="2"/>
      <c r="P1308" s="2"/>
      <c r="S1308"/>
    </row>
    <row r="1309" spans="1:19" hidden="1" x14ac:dyDescent="0.3">
      <c r="A1309" s="1"/>
      <c r="N1309" s="2"/>
      <c r="O1309" s="2"/>
      <c r="P1309" s="2"/>
      <c r="S1309"/>
    </row>
    <row r="1310" spans="1:19" hidden="1" x14ac:dyDescent="0.3">
      <c r="A1310" s="1"/>
      <c r="N1310" s="2"/>
      <c r="O1310" s="2"/>
      <c r="P1310" s="2"/>
      <c r="S1310"/>
    </row>
    <row r="1311" spans="1:19" hidden="1" x14ac:dyDescent="0.3">
      <c r="A1311" s="1"/>
      <c r="N1311" s="2"/>
      <c r="O1311" s="2"/>
      <c r="P1311" s="2"/>
      <c r="S1311"/>
    </row>
    <row r="1312" spans="1:19" ht="28.8" hidden="1" x14ac:dyDescent="0.3">
      <c r="A1312" s="1">
        <v>45757</v>
      </c>
      <c r="B1312" t="s">
        <v>16</v>
      </c>
      <c r="C1312" t="s">
        <v>17</v>
      </c>
      <c r="D1312" t="s">
        <v>18</v>
      </c>
      <c r="E1312" t="s">
        <v>19</v>
      </c>
      <c r="F1312" t="s">
        <v>1105</v>
      </c>
      <c r="G1312" t="s">
        <v>1106</v>
      </c>
      <c r="H1312" t="s">
        <v>67</v>
      </c>
      <c r="I1312" t="s">
        <v>23</v>
      </c>
      <c r="J1312" t="s">
        <v>68</v>
      </c>
      <c r="K1312" t="s">
        <v>821</v>
      </c>
      <c r="L1312">
        <v>4</v>
      </c>
      <c r="N1312" s="2">
        <v>134</v>
      </c>
      <c r="O1312" s="2">
        <v>536</v>
      </c>
      <c r="P1312" s="2">
        <v>134</v>
      </c>
      <c r="Q1312" t="s">
        <v>25</v>
      </c>
      <c r="R1312" t="s">
        <v>974</v>
      </c>
      <c r="S1312" s="3" t="s">
        <v>1844</v>
      </c>
    </row>
    <row r="1313" spans="1:19" ht="43.2" hidden="1" x14ac:dyDescent="0.3">
      <c r="A1313" s="1">
        <v>45757</v>
      </c>
      <c r="B1313" t="s">
        <v>16</v>
      </c>
      <c r="C1313" t="s">
        <v>17</v>
      </c>
      <c r="D1313" t="s">
        <v>18</v>
      </c>
      <c r="E1313" t="s">
        <v>19</v>
      </c>
      <c r="F1313" t="s">
        <v>1105</v>
      </c>
      <c r="G1313" t="s">
        <v>1220</v>
      </c>
      <c r="H1313" t="s">
        <v>22</v>
      </c>
      <c r="I1313" t="s">
        <v>23</v>
      </c>
      <c r="J1313" t="s">
        <v>24</v>
      </c>
      <c r="K1313" t="s">
        <v>821</v>
      </c>
      <c r="L1313">
        <v>4</v>
      </c>
      <c r="N1313" s="2">
        <v>134</v>
      </c>
      <c r="O1313" s="2">
        <v>536</v>
      </c>
      <c r="P1313" s="2">
        <v>134</v>
      </c>
      <c r="Q1313" t="s">
        <v>25</v>
      </c>
      <c r="R1313" t="s">
        <v>974</v>
      </c>
      <c r="S1313" s="3" t="s">
        <v>1845</v>
      </c>
    </row>
    <row r="1314" spans="1:19" ht="43.2" hidden="1" x14ac:dyDescent="0.3">
      <c r="A1314" s="1">
        <v>45757</v>
      </c>
      <c r="B1314" t="s">
        <v>16</v>
      </c>
      <c r="C1314" t="s">
        <v>17</v>
      </c>
      <c r="D1314" t="s">
        <v>18</v>
      </c>
      <c r="E1314" t="s">
        <v>19</v>
      </c>
      <c r="F1314" t="s">
        <v>1105</v>
      </c>
      <c r="G1314" t="s">
        <v>1220</v>
      </c>
      <c r="H1314" t="s">
        <v>22</v>
      </c>
      <c r="I1314" t="s">
        <v>23</v>
      </c>
      <c r="J1314" t="s">
        <v>24</v>
      </c>
      <c r="K1314" t="s">
        <v>821</v>
      </c>
      <c r="L1314">
        <v>4</v>
      </c>
      <c r="N1314" s="2">
        <v>134</v>
      </c>
      <c r="O1314" s="2">
        <v>536</v>
      </c>
      <c r="P1314" s="2">
        <v>134</v>
      </c>
      <c r="Q1314" t="s">
        <v>25</v>
      </c>
      <c r="R1314" t="s">
        <v>974</v>
      </c>
      <c r="S1314" s="3" t="s">
        <v>1846</v>
      </c>
    </row>
    <row r="1315" spans="1:19" ht="28.8" hidden="1" x14ac:dyDescent="0.3">
      <c r="A1315" s="1">
        <v>45757</v>
      </c>
      <c r="B1315" t="s">
        <v>16</v>
      </c>
      <c r="C1315" t="s">
        <v>17</v>
      </c>
      <c r="D1315" t="s">
        <v>18</v>
      </c>
      <c r="E1315" t="s">
        <v>19</v>
      </c>
      <c r="F1315" t="s">
        <v>1105</v>
      </c>
      <c r="G1315" t="s">
        <v>1106</v>
      </c>
      <c r="H1315" t="s">
        <v>67</v>
      </c>
      <c r="I1315" t="s">
        <v>23</v>
      </c>
      <c r="J1315" t="s">
        <v>68</v>
      </c>
      <c r="K1315" t="s">
        <v>821</v>
      </c>
      <c r="L1315">
        <v>4</v>
      </c>
      <c r="N1315" s="2">
        <v>134</v>
      </c>
      <c r="O1315" s="2">
        <v>536</v>
      </c>
      <c r="P1315" s="2">
        <v>134</v>
      </c>
      <c r="Q1315" t="s">
        <v>25</v>
      </c>
      <c r="R1315" t="s">
        <v>974</v>
      </c>
      <c r="S1315" s="3" t="s">
        <v>1847</v>
      </c>
    </row>
    <row r="1316" spans="1:19" hidden="1" x14ac:dyDescent="0.3">
      <c r="A1316" s="1"/>
      <c r="N1316" s="2"/>
      <c r="O1316" s="2"/>
      <c r="P1316" s="2"/>
      <c r="S1316"/>
    </row>
    <row r="1317" spans="1:19" hidden="1" x14ac:dyDescent="0.3">
      <c r="A1317" s="1"/>
      <c r="N1317" s="2"/>
      <c r="O1317" s="2"/>
      <c r="P1317" s="2"/>
      <c r="S1317"/>
    </row>
    <row r="1318" spans="1:19" hidden="1" x14ac:dyDescent="0.3">
      <c r="A1318" s="1"/>
      <c r="N1318" s="2"/>
      <c r="O1318" s="2"/>
      <c r="P1318" s="2"/>
      <c r="S1318"/>
    </row>
    <row r="1319" spans="1:19" hidden="1" x14ac:dyDescent="0.3">
      <c r="A1319" s="1"/>
      <c r="N1319" s="2"/>
      <c r="O1319" s="2"/>
      <c r="P1319" s="2"/>
      <c r="S1319"/>
    </row>
    <row r="1320" spans="1:19" ht="57.6" hidden="1" x14ac:dyDescent="0.3">
      <c r="A1320" s="1">
        <v>45757</v>
      </c>
      <c r="B1320" t="s">
        <v>16</v>
      </c>
      <c r="C1320" t="s">
        <v>17</v>
      </c>
      <c r="D1320" t="s">
        <v>18</v>
      </c>
      <c r="E1320" t="s">
        <v>19</v>
      </c>
      <c r="F1320" t="s">
        <v>1111</v>
      </c>
      <c r="G1320" t="s">
        <v>1112</v>
      </c>
      <c r="H1320" t="s">
        <v>53</v>
      </c>
      <c r="I1320" t="s">
        <v>23</v>
      </c>
      <c r="J1320" t="s">
        <v>54</v>
      </c>
      <c r="K1320" t="s">
        <v>821</v>
      </c>
      <c r="L1320">
        <v>3.5</v>
      </c>
      <c r="N1320" s="2">
        <v>122</v>
      </c>
      <c r="O1320" s="2">
        <v>427</v>
      </c>
      <c r="P1320" s="2">
        <v>122</v>
      </c>
      <c r="Q1320" t="s">
        <v>25</v>
      </c>
      <c r="R1320" t="s">
        <v>974</v>
      </c>
      <c r="S1320" s="3" t="s">
        <v>1848</v>
      </c>
    </row>
    <row r="1321" spans="1:19" ht="57.6" hidden="1" x14ac:dyDescent="0.3">
      <c r="A1321" s="1">
        <v>45757</v>
      </c>
      <c r="B1321" t="s">
        <v>16</v>
      </c>
      <c r="C1321" t="s">
        <v>17</v>
      </c>
      <c r="D1321" t="s">
        <v>18</v>
      </c>
      <c r="E1321" t="s">
        <v>19</v>
      </c>
      <c r="F1321" t="s">
        <v>1111</v>
      </c>
      <c r="G1321" t="s">
        <v>1112</v>
      </c>
      <c r="H1321" t="s">
        <v>53</v>
      </c>
      <c r="I1321" t="s">
        <v>23</v>
      </c>
      <c r="J1321" t="s">
        <v>54</v>
      </c>
      <c r="K1321" t="s">
        <v>821</v>
      </c>
      <c r="L1321">
        <v>4</v>
      </c>
      <c r="N1321" s="2">
        <v>122</v>
      </c>
      <c r="O1321" s="2">
        <v>488</v>
      </c>
      <c r="P1321" s="2">
        <v>122</v>
      </c>
      <c r="Q1321" t="s">
        <v>25</v>
      </c>
      <c r="R1321" t="s">
        <v>974</v>
      </c>
      <c r="S1321" s="3" t="s">
        <v>1849</v>
      </c>
    </row>
    <row r="1322" spans="1:19" ht="43.2" hidden="1" x14ac:dyDescent="0.3">
      <c r="A1322" s="1">
        <v>45757</v>
      </c>
      <c r="B1322" t="s">
        <v>16</v>
      </c>
      <c r="C1322" t="s">
        <v>17</v>
      </c>
      <c r="D1322" t="s">
        <v>18</v>
      </c>
      <c r="E1322" t="s">
        <v>19</v>
      </c>
      <c r="F1322" t="s">
        <v>1111</v>
      </c>
      <c r="G1322" t="s">
        <v>1112</v>
      </c>
      <c r="H1322" t="s">
        <v>32</v>
      </c>
      <c r="I1322" t="s">
        <v>23</v>
      </c>
      <c r="J1322" t="s">
        <v>33</v>
      </c>
      <c r="K1322" t="s">
        <v>821</v>
      </c>
      <c r="L1322">
        <v>0.5</v>
      </c>
      <c r="N1322" s="2">
        <v>122</v>
      </c>
      <c r="O1322" s="2">
        <v>61</v>
      </c>
      <c r="P1322" s="2">
        <v>122</v>
      </c>
      <c r="Q1322" t="s">
        <v>25</v>
      </c>
      <c r="R1322" t="s">
        <v>974</v>
      </c>
      <c r="S1322" s="3" t="s">
        <v>1850</v>
      </c>
    </row>
    <row r="1323" spans="1:19" ht="28.8" hidden="1" x14ac:dyDescent="0.3">
      <c r="A1323" s="1">
        <v>45757</v>
      </c>
      <c r="B1323" t="s">
        <v>16</v>
      </c>
      <c r="C1323" t="s">
        <v>17</v>
      </c>
      <c r="D1323" t="s">
        <v>18</v>
      </c>
      <c r="E1323" t="s">
        <v>19</v>
      </c>
      <c r="G1323" t="s">
        <v>35</v>
      </c>
      <c r="H1323" t="s">
        <v>541</v>
      </c>
      <c r="I1323" t="s">
        <v>23</v>
      </c>
      <c r="J1323" t="s">
        <v>542</v>
      </c>
      <c r="K1323" t="s">
        <v>859</v>
      </c>
      <c r="N1323" s="2">
        <v>111</v>
      </c>
      <c r="O1323" s="2">
        <v>111</v>
      </c>
      <c r="P1323" s="2">
        <v>111</v>
      </c>
      <c r="Q1323" t="s">
        <v>25</v>
      </c>
      <c r="R1323" t="s">
        <v>974</v>
      </c>
      <c r="S1323" s="3" t="s">
        <v>1545</v>
      </c>
    </row>
    <row r="1324" spans="1:19" ht="28.8" hidden="1" x14ac:dyDescent="0.3">
      <c r="A1324" s="1">
        <v>45757</v>
      </c>
      <c r="B1324" t="s">
        <v>16</v>
      </c>
      <c r="C1324" t="s">
        <v>17</v>
      </c>
      <c r="D1324" t="s">
        <v>18</v>
      </c>
      <c r="E1324" t="s">
        <v>19</v>
      </c>
      <c r="G1324" t="s">
        <v>35</v>
      </c>
      <c r="H1324" t="s">
        <v>541</v>
      </c>
      <c r="I1324" t="s">
        <v>23</v>
      </c>
      <c r="J1324" t="s">
        <v>542</v>
      </c>
      <c r="K1324" t="s">
        <v>859</v>
      </c>
      <c r="N1324" s="2">
        <v>60</v>
      </c>
      <c r="O1324" s="2">
        <v>60</v>
      </c>
      <c r="P1324" s="2">
        <v>60</v>
      </c>
      <c r="Q1324" t="s">
        <v>25</v>
      </c>
      <c r="R1324" t="s">
        <v>974</v>
      </c>
      <c r="S1324" s="3" t="s">
        <v>1851</v>
      </c>
    </row>
    <row r="1325" spans="1:19" ht="28.8" hidden="1" x14ac:dyDescent="0.3">
      <c r="A1325" s="1">
        <v>45757</v>
      </c>
      <c r="B1325" t="s">
        <v>16</v>
      </c>
      <c r="C1325" t="s">
        <v>17</v>
      </c>
      <c r="D1325" t="s">
        <v>18</v>
      </c>
      <c r="E1325" t="s">
        <v>19</v>
      </c>
      <c r="G1325" t="s">
        <v>872</v>
      </c>
      <c r="H1325" t="s">
        <v>22</v>
      </c>
      <c r="I1325" t="s">
        <v>23</v>
      </c>
      <c r="J1325" t="s">
        <v>24</v>
      </c>
      <c r="K1325" t="s">
        <v>859</v>
      </c>
      <c r="N1325" s="2">
        <v>27.86</v>
      </c>
      <c r="O1325" s="2">
        <v>27.86</v>
      </c>
      <c r="P1325" s="2">
        <v>27.86</v>
      </c>
      <c r="Q1325" t="s">
        <v>25</v>
      </c>
      <c r="R1325" t="s">
        <v>974</v>
      </c>
      <c r="S1325" s="3" t="s">
        <v>1852</v>
      </c>
    </row>
    <row r="1326" spans="1:19" ht="28.8" hidden="1" x14ac:dyDescent="0.3">
      <c r="A1326" s="1">
        <v>45757</v>
      </c>
      <c r="B1326" t="s">
        <v>16</v>
      </c>
      <c r="C1326" t="s">
        <v>17</v>
      </c>
      <c r="D1326" t="s">
        <v>18</v>
      </c>
      <c r="E1326" t="s">
        <v>19</v>
      </c>
      <c r="G1326" t="s">
        <v>35</v>
      </c>
      <c r="H1326" t="s">
        <v>541</v>
      </c>
      <c r="I1326" t="s">
        <v>23</v>
      </c>
      <c r="J1326" t="s">
        <v>542</v>
      </c>
      <c r="K1326" t="s">
        <v>859</v>
      </c>
      <c r="N1326" s="2">
        <v>14.11</v>
      </c>
      <c r="O1326" s="2">
        <v>14.11</v>
      </c>
      <c r="P1326" s="2">
        <v>14.11</v>
      </c>
      <c r="Q1326" t="s">
        <v>25</v>
      </c>
      <c r="R1326" t="s">
        <v>974</v>
      </c>
      <c r="S1326" s="3" t="s">
        <v>1853</v>
      </c>
    </row>
    <row r="1327" spans="1:19" ht="28.8" hidden="1" x14ac:dyDescent="0.3">
      <c r="A1327" s="1">
        <v>45757</v>
      </c>
      <c r="B1327" t="s">
        <v>16</v>
      </c>
      <c r="C1327" t="s">
        <v>17</v>
      </c>
      <c r="D1327" t="s">
        <v>18</v>
      </c>
      <c r="E1327" t="s">
        <v>19</v>
      </c>
      <c r="G1327" t="s">
        <v>35</v>
      </c>
      <c r="H1327" t="s">
        <v>541</v>
      </c>
      <c r="I1327" t="s">
        <v>23</v>
      </c>
      <c r="J1327" t="s">
        <v>542</v>
      </c>
      <c r="K1327" t="s">
        <v>859</v>
      </c>
      <c r="N1327" s="2">
        <v>11.96</v>
      </c>
      <c r="O1327" s="2">
        <v>11.96</v>
      </c>
      <c r="P1327" s="2">
        <v>11.96</v>
      </c>
      <c r="Q1327" t="s">
        <v>25</v>
      </c>
      <c r="R1327" t="s">
        <v>974</v>
      </c>
      <c r="S1327" s="3" t="s">
        <v>1854</v>
      </c>
    </row>
    <row r="1328" spans="1:19" ht="28.8" hidden="1" x14ac:dyDescent="0.3">
      <c r="A1328" s="1">
        <v>45757</v>
      </c>
      <c r="B1328" t="s">
        <v>16</v>
      </c>
      <c r="C1328" t="s">
        <v>17</v>
      </c>
      <c r="D1328" t="s">
        <v>18</v>
      </c>
      <c r="E1328" t="s">
        <v>19</v>
      </c>
      <c r="G1328" t="s">
        <v>35</v>
      </c>
      <c r="H1328" t="s">
        <v>541</v>
      </c>
      <c r="I1328" t="s">
        <v>23</v>
      </c>
      <c r="J1328" t="s">
        <v>542</v>
      </c>
      <c r="K1328" t="s">
        <v>859</v>
      </c>
      <c r="N1328" s="2">
        <v>0.7</v>
      </c>
      <c r="O1328" s="2">
        <v>6.37</v>
      </c>
      <c r="P1328" s="2">
        <v>0.7</v>
      </c>
      <c r="Q1328" t="s">
        <v>25</v>
      </c>
      <c r="R1328" t="s">
        <v>974</v>
      </c>
      <c r="S1328" s="3" t="s">
        <v>1855</v>
      </c>
    </row>
    <row r="1329" spans="1:19" hidden="1" x14ac:dyDescent="0.3">
      <c r="A1329" s="1"/>
      <c r="N1329" s="2"/>
      <c r="O1329" s="2"/>
      <c r="P1329" s="2"/>
      <c r="S1329"/>
    </row>
    <row r="1330" spans="1:19" ht="43.2" hidden="1" x14ac:dyDescent="0.3">
      <c r="A1330" s="1">
        <v>45758</v>
      </c>
      <c r="B1330" t="s">
        <v>16</v>
      </c>
      <c r="C1330" t="s">
        <v>17</v>
      </c>
      <c r="D1330" t="s">
        <v>18</v>
      </c>
      <c r="E1330" t="s">
        <v>19</v>
      </c>
      <c r="F1330" t="s">
        <v>30</v>
      </c>
      <c r="G1330" t="s">
        <v>977</v>
      </c>
      <c r="H1330" t="s">
        <v>32</v>
      </c>
      <c r="I1330" t="s">
        <v>23</v>
      </c>
      <c r="J1330" t="s">
        <v>33</v>
      </c>
      <c r="K1330" t="s">
        <v>821</v>
      </c>
      <c r="L1330">
        <v>4</v>
      </c>
      <c r="N1330" s="2">
        <v>225</v>
      </c>
      <c r="O1330" s="2">
        <v>900</v>
      </c>
      <c r="P1330" s="2">
        <v>225</v>
      </c>
      <c r="Q1330" t="s">
        <v>25</v>
      </c>
      <c r="R1330" t="s">
        <v>974</v>
      </c>
      <c r="S1330" s="3" t="s">
        <v>1856</v>
      </c>
    </row>
    <row r="1331" spans="1:19" ht="43.2" hidden="1" x14ac:dyDescent="0.3">
      <c r="A1331" s="1">
        <v>45758</v>
      </c>
      <c r="B1331" t="s">
        <v>16</v>
      </c>
      <c r="C1331" t="s">
        <v>17</v>
      </c>
      <c r="D1331" t="s">
        <v>18</v>
      </c>
      <c r="E1331" t="s">
        <v>19</v>
      </c>
      <c r="F1331" t="s">
        <v>30</v>
      </c>
      <c r="G1331" t="s">
        <v>977</v>
      </c>
      <c r="H1331" t="s">
        <v>22</v>
      </c>
      <c r="I1331" t="s">
        <v>23</v>
      </c>
      <c r="J1331" t="s">
        <v>24</v>
      </c>
      <c r="K1331" t="s">
        <v>821</v>
      </c>
      <c r="L1331">
        <v>4</v>
      </c>
      <c r="N1331" s="2">
        <v>225</v>
      </c>
      <c r="O1331" s="2">
        <v>900</v>
      </c>
      <c r="P1331" s="2">
        <v>225</v>
      </c>
      <c r="Q1331" t="s">
        <v>25</v>
      </c>
      <c r="R1331" t="s">
        <v>974</v>
      </c>
      <c r="S1331" s="3" t="s">
        <v>1857</v>
      </c>
    </row>
    <row r="1332" spans="1:19" ht="115.2" hidden="1" x14ac:dyDescent="0.3">
      <c r="A1332" s="1">
        <v>45758</v>
      </c>
      <c r="B1332" t="s">
        <v>16</v>
      </c>
      <c r="C1332" t="s">
        <v>17</v>
      </c>
      <c r="D1332" t="s">
        <v>18</v>
      </c>
      <c r="E1332" t="s">
        <v>19</v>
      </c>
      <c r="F1332" t="s">
        <v>30</v>
      </c>
      <c r="G1332" t="s">
        <v>833</v>
      </c>
      <c r="H1332" t="s">
        <v>32</v>
      </c>
      <c r="I1332" t="s">
        <v>23</v>
      </c>
      <c r="J1332" t="s">
        <v>33</v>
      </c>
      <c r="K1332" t="s">
        <v>821</v>
      </c>
      <c r="L1332">
        <v>1</v>
      </c>
      <c r="N1332" s="2">
        <v>225</v>
      </c>
      <c r="O1332" s="2">
        <v>225</v>
      </c>
      <c r="P1332" s="2">
        <v>225</v>
      </c>
      <c r="Q1332" t="s">
        <v>25</v>
      </c>
      <c r="R1332" t="s">
        <v>974</v>
      </c>
      <c r="S1332" s="3" t="s">
        <v>1858</v>
      </c>
    </row>
    <row r="1333" spans="1:19" ht="43.2" hidden="1" x14ac:dyDescent="0.3">
      <c r="A1333" s="1">
        <v>45758</v>
      </c>
      <c r="B1333" t="s">
        <v>16</v>
      </c>
      <c r="C1333" t="s">
        <v>17</v>
      </c>
      <c r="D1333" t="s">
        <v>18</v>
      </c>
      <c r="E1333" t="s">
        <v>19</v>
      </c>
      <c r="F1333" t="s">
        <v>30</v>
      </c>
      <c r="G1333" t="s">
        <v>833</v>
      </c>
      <c r="H1333" t="s">
        <v>22</v>
      </c>
      <c r="I1333" t="s">
        <v>23</v>
      </c>
      <c r="J1333" t="s">
        <v>24</v>
      </c>
      <c r="K1333" t="s">
        <v>821</v>
      </c>
      <c r="L1333">
        <v>0.75</v>
      </c>
      <c r="N1333" s="2">
        <v>225</v>
      </c>
      <c r="O1333" s="2">
        <v>168.75</v>
      </c>
      <c r="P1333" s="2">
        <v>225</v>
      </c>
      <c r="Q1333" t="s">
        <v>25</v>
      </c>
      <c r="R1333" t="s">
        <v>974</v>
      </c>
      <c r="S1333" s="3" t="s">
        <v>1859</v>
      </c>
    </row>
    <row r="1334" spans="1:19" ht="86.4" hidden="1" x14ac:dyDescent="0.3">
      <c r="A1334" s="1">
        <v>45758</v>
      </c>
      <c r="B1334" t="s">
        <v>16</v>
      </c>
      <c r="C1334" t="s">
        <v>17</v>
      </c>
      <c r="D1334" t="s">
        <v>18</v>
      </c>
      <c r="E1334" t="s">
        <v>19</v>
      </c>
      <c r="F1334" t="s">
        <v>30</v>
      </c>
      <c r="G1334" t="s">
        <v>833</v>
      </c>
      <c r="H1334" t="s">
        <v>22</v>
      </c>
      <c r="I1334" t="s">
        <v>23</v>
      </c>
      <c r="J1334" t="s">
        <v>24</v>
      </c>
      <c r="K1334" t="s">
        <v>821</v>
      </c>
      <c r="L1334">
        <v>1.5</v>
      </c>
      <c r="N1334" s="2">
        <v>225</v>
      </c>
      <c r="O1334" s="2">
        <v>337.5</v>
      </c>
      <c r="P1334" s="2">
        <v>225</v>
      </c>
      <c r="Q1334" t="s">
        <v>25</v>
      </c>
      <c r="R1334" t="s">
        <v>974</v>
      </c>
      <c r="S1334" s="3" t="s">
        <v>1860</v>
      </c>
    </row>
    <row r="1335" spans="1:19" ht="43.2" hidden="1" x14ac:dyDescent="0.3">
      <c r="A1335" s="1">
        <v>45758</v>
      </c>
      <c r="B1335" t="s">
        <v>16</v>
      </c>
      <c r="C1335" t="s">
        <v>17</v>
      </c>
      <c r="D1335" t="s">
        <v>18</v>
      </c>
      <c r="E1335" t="s">
        <v>19</v>
      </c>
      <c r="F1335" t="s">
        <v>30</v>
      </c>
      <c r="G1335" t="s">
        <v>833</v>
      </c>
      <c r="H1335" t="s">
        <v>32</v>
      </c>
      <c r="I1335" t="s">
        <v>23</v>
      </c>
      <c r="J1335" t="s">
        <v>33</v>
      </c>
      <c r="K1335" t="s">
        <v>821</v>
      </c>
      <c r="L1335">
        <v>0.75</v>
      </c>
      <c r="N1335" s="2">
        <v>225</v>
      </c>
      <c r="O1335" s="2">
        <v>168.75</v>
      </c>
      <c r="P1335" s="2">
        <v>225</v>
      </c>
      <c r="Q1335" t="s">
        <v>25</v>
      </c>
      <c r="R1335" t="s">
        <v>974</v>
      </c>
      <c r="S1335" s="3" t="s">
        <v>1861</v>
      </c>
    </row>
    <row r="1336" spans="1:19" ht="43.2" hidden="1" x14ac:dyDescent="0.3">
      <c r="A1336" s="1">
        <v>45758</v>
      </c>
      <c r="B1336" t="s">
        <v>16</v>
      </c>
      <c r="C1336" t="s">
        <v>17</v>
      </c>
      <c r="D1336" t="s">
        <v>18</v>
      </c>
      <c r="E1336" t="s">
        <v>19</v>
      </c>
      <c r="F1336" t="s">
        <v>30</v>
      </c>
      <c r="G1336" t="s">
        <v>833</v>
      </c>
      <c r="H1336" t="s">
        <v>22</v>
      </c>
      <c r="I1336" t="s">
        <v>23</v>
      </c>
      <c r="J1336" t="s">
        <v>24</v>
      </c>
      <c r="K1336" t="s">
        <v>821</v>
      </c>
      <c r="L1336">
        <v>1</v>
      </c>
      <c r="N1336" s="2">
        <v>225</v>
      </c>
      <c r="O1336" s="2">
        <v>225</v>
      </c>
      <c r="P1336" s="2">
        <v>225</v>
      </c>
      <c r="Q1336" t="s">
        <v>25</v>
      </c>
      <c r="R1336" t="s">
        <v>974</v>
      </c>
      <c r="S1336" s="3" t="s">
        <v>1862</v>
      </c>
    </row>
    <row r="1337" spans="1:19" ht="172.8" hidden="1" x14ac:dyDescent="0.3">
      <c r="A1337" s="1">
        <v>45758</v>
      </c>
      <c r="B1337" t="s">
        <v>16</v>
      </c>
      <c r="C1337" t="s">
        <v>17</v>
      </c>
      <c r="D1337" t="s">
        <v>18</v>
      </c>
      <c r="E1337" t="s">
        <v>19</v>
      </c>
      <c r="F1337" t="s">
        <v>30</v>
      </c>
      <c r="G1337" t="s">
        <v>833</v>
      </c>
      <c r="H1337" t="s">
        <v>32</v>
      </c>
      <c r="I1337" t="s">
        <v>23</v>
      </c>
      <c r="J1337" t="s">
        <v>33</v>
      </c>
      <c r="K1337" t="s">
        <v>821</v>
      </c>
      <c r="L1337">
        <v>1.5</v>
      </c>
      <c r="N1337" s="2">
        <v>225</v>
      </c>
      <c r="O1337" s="2">
        <v>337.5</v>
      </c>
      <c r="P1337" s="2">
        <v>225</v>
      </c>
      <c r="Q1337" t="s">
        <v>25</v>
      </c>
      <c r="R1337" t="s">
        <v>974</v>
      </c>
      <c r="S1337" s="3" t="s">
        <v>1863</v>
      </c>
    </row>
    <row r="1338" spans="1:19" ht="57.6" hidden="1" x14ac:dyDescent="0.3">
      <c r="A1338" s="1">
        <v>45758</v>
      </c>
      <c r="B1338" t="s">
        <v>16</v>
      </c>
      <c r="C1338" t="s">
        <v>17</v>
      </c>
      <c r="D1338" t="s">
        <v>18</v>
      </c>
      <c r="E1338" t="s">
        <v>19</v>
      </c>
      <c r="F1338" t="s">
        <v>30</v>
      </c>
      <c r="G1338" t="s">
        <v>833</v>
      </c>
      <c r="H1338" t="s">
        <v>22</v>
      </c>
      <c r="I1338" t="s">
        <v>23</v>
      </c>
      <c r="J1338" t="s">
        <v>24</v>
      </c>
      <c r="K1338" t="s">
        <v>821</v>
      </c>
      <c r="L1338">
        <v>1.5</v>
      </c>
      <c r="N1338" s="2">
        <v>225</v>
      </c>
      <c r="O1338" s="2">
        <v>337.5</v>
      </c>
      <c r="P1338" s="2">
        <v>225</v>
      </c>
      <c r="Q1338" t="s">
        <v>25</v>
      </c>
      <c r="R1338" t="s">
        <v>974</v>
      </c>
      <c r="S1338" s="3" t="s">
        <v>1864</v>
      </c>
    </row>
    <row r="1339" spans="1:19" ht="57.6" hidden="1" x14ac:dyDescent="0.3">
      <c r="A1339" s="1">
        <v>45758</v>
      </c>
      <c r="B1339" t="s">
        <v>16</v>
      </c>
      <c r="C1339" t="s">
        <v>17</v>
      </c>
      <c r="D1339" t="s">
        <v>18</v>
      </c>
      <c r="E1339" t="s">
        <v>19</v>
      </c>
      <c r="F1339" t="s">
        <v>30</v>
      </c>
      <c r="G1339" t="s">
        <v>993</v>
      </c>
      <c r="H1339" t="s">
        <v>32</v>
      </c>
      <c r="I1339" t="s">
        <v>23</v>
      </c>
      <c r="J1339" t="s">
        <v>33</v>
      </c>
      <c r="K1339" t="s">
        <v>821</v>
      </c>
      <c r="L1339">
        <v>1</v>
      </c>
      <c r="N1339" s="2">
        <v>225</v>
      </c>
      <c r="O1339" s="2">
        <v>225</v>
      </c>
      <c r="P1339" s="2">
        <v>225</v>
      </c>
      <c r="Q1339" t="s">
        <v>25</v>
      </c>
      <c r="R1339" t="s">
        <v>974</v>
      </c>
      <c r="S1339" s="3" t="s">
        <v>1865</v>
      </c>
    </row>
    <row r="1340" spans="1:19" ht="43.2" hidden="1" x14ac:dyDescent="0.3">
      <c r="A1340" s="1">
        <v>45758</v>
      </c>
      <c r="B1340" t="s">
        <v>16</v>
      </c>
      <c r="C1340" t="s">
        <v>17</v>
      </c>
      <c r="D1340" t="s">
        <v>18</v>
      </c>
      <c r="E1340" t="s">
        <v>19</v>
      </c>
      <c r="F1340" t="s">
        <v>30</v>
      </c>
      <c r="G1340" t="s">
        <v>35</v>
      </c>
      <c r="H1340" t="s">
        <v>36</v>
      </c>
      <c r="I1340" t="s">
        <v>23</v>
      </c>
      <c r="J1340" t="s">
        <v>37</v>
      </c>
      <c r="K1340" t="s">
        <v>821</v>
      </c>
      <c r="L1340">
        <v>0.5</v>
      </c>
      <c r="N1340" s="2">
        <v>225</v>
      </c>
      <c r="O1340" s="2">
        <v>112.5</v>
      </c>
      <c r="P1340" s="2">
        <v>225</v>
      </c>
      <c r="Q1340" t="s">
        <v>25</v>
      </c>
      <c r="R1340" t="s">
        <v>974</v>
      </c>
      <c r="S1340" s="3" t="s">
        <v>1866</v>
      </c>
    </row>
    <row r="1341" spans="1:19" ht="43.2" hidden="1" x14ac:dyDescent="0.3">
      <c r="A1341" s="1">
        <v>45758</v>
      </c>
      <c r="B1341" t="s">
        <v>16</v>
      </c>
      <c r="C1341" t="s">
        <v>17</v>
      </c>
      <c r="D1341" t="s">
        <v>18</v>
      </c>
      <c r="E1341" t="s">
        <v>19</v>
      </c>
      <c r="F1341" t="s">
        <v>30</v>
      </c>
      <c r="G1341" t="s">
        <v>35</v>
      </c>
      <c r="H1341" t="s">
        <v>75</v>
      </c>
      <c r="I1341" t="s">
        <v>23</v>
      </c>
      <c r="J1341" t="s">
        <v>76</v>
      </c>
      <c r="K1341" t="s">
        <v>821</v>
      </c>
      <c r="L1341">
        <v>0.5</v>
      </c>
      <c r="N1341" s="2">
        <v>225</v>
      </c>
      <c r="O1341" s="2">
        <v>112.5</v>
      </c>
      <c r="P1341" s="2">
        <v>225</v>
      </c>
      <c r="Q1341" t="s">
        <v>25</v>
      </c>
      <c r="R1341" t="s">
        <v>974</v>
      </c>
      <c r="S1341" s="3" t="s">
        <v>1867</v>
      </c>
    </row>
    <row r="1342" spans="1:19" hidden="1" x14ac:dyDescent="0.3">
      <c r="A1342" s="1"/>
      <c r="N1342" s="2"/>
      <c r="O1342" s="2"/>
      <c r="P1342" s="2"/>
      <c r="S1342"/>
    </row>
    <row r="1343" spans="1:19" hidden="1" x14ac:dyDescent="0.3">
      <c r="A1343" s="1"/>
      <c r="N1343" s="2"/>
      <c r="O1343" s="2"/>
      <c r="P1343" s="2"/>
      <c r="S1343"/>
    </row>
    <row r="1344" spans="1:19" hidden="1" x14ac:dyDescent="0.3">
      <c r="A1344" s="1"/>
      <c r="N1344" s="2"/>
      <c r="O1344" s="2"/>
      <c r="P1344" s="2"/>
      <c r="S1344"/>
    </row>
    <row r="1345" spans="1:19" hidden="1" x14ac:dyDescent="0.3">
      <c r="A1345" s="1"/>
      <c r="N1345" s="2"/>
      <c r="O1345" s="2"/>
      <c r="P1345" s="2"/>
      <c r="S1345"/>
    </row>
    <row r="1346" spans="1:19" hidden="1" x14ac:dyDescent="0.3">
      <c r="A1346" s="1"/>
      <c r="N1346" s="2"/>
      <c r="O1346" s="2"/>
      <c r="P1346" s="2"/>
      <c r="S1346"/>
    </row>
    <row r="1347" spans="1:19" hidden="1" x14ac:dyDescent="0.3">
      <c r="A1347" s="1"/>
      <c r="N1347" s="2"/>
      <c r="O1347" s="2"/>
      <c r="P1347" s="2"/>
      <c r="S1347"/>
    </row>
    <row r="1348" spans="1:19" ht="57.6" x14ac:dyDescent="0.3">
      <c r="A1348" s="1">
        <v>45758</v>
      </c>
      <c r="B1348" t="s">
        <v>16</v>
      </c>
      <c r="C1348" t="s">
        <v>17</v>
      </c>
      <c r="D1348" t="s">
        <v>18</v>
      </c>
      <c r="E1348" t="s">
        <v>19</v>
      </c>
      <c r="F1348" t="s">
        <v>319</v>
      </c>
      <c r="G1348" t="s">
        <v>320</v>
      </c>
      <c r="H1348" t="s">
        <v>32</v>
      </c>
      <c r="I1348" t="s">
        <v>23</v>
      </c>
      <c r="J1348" t="s">
        <v>33</v>
      </c>
      <c r="K1348" t="s">
        <v>821</v>
      </c>
      <c r="L1348">
        <v>4</v>
      </c>
      <c r="N1348" s="2">
        <v>184</v>
      </c>
      <c r="O1348" s="2">
        <v>736</v>
      </c>
      <c r="P1348" s="2">
        <v>184</v>
      </c>
      <c r="Q1348" t="s">
        <v>25</v>
      </c>
      <c r="R1348" t="s">
        <v>974</v>
      </c>
      <c r="S1348" s="37" t="s">
        <v>1868</v>
      </c>
    </row>
    <row r="1349" spans="1:19" ht="28.8" hidden="1" x14ac:dyDescent="0.3">
      <c r="A1349" s="1">
        <v>45758</v>
      </c>
      <c r="B1349" t="s">
        <v>16</v>
      </c>
      <c r="C1349" t="s">
        <v>17</v>
      </c>
      <c r="D1349" t="s">
        <v>18</v>
      </c>
      <c r="E1349" t="s">
        <v>19</v>
      </c>
      <c r="F1349" t="s">
        <v>319</v>
      </c>
      <c r="G1349" t="s">
        <v>320</v>
      </c>
      <c r="H1349" t="s">
        <v>22</v>
      </c>
      <c r="I1349" t="s">
        <v>23</v>
      </c>
      <c r="J1349" t="s">
        <v>24</v>
      </c>
      <c r="K1349" t="s">
        <v>821</v>
      </c>
      <c r="L1349">
        <v>0.25</v>
      </c>
      <c r="N1349" s="2">
        <v>184</v>
      </c>
      <c r="O1349" s="2">
        <v>46</v>
      </c>
      <c r="P1349" s="2">
        <v>184</v>
      </c>
      <c r="Q1349" t="s">
        <v>25</v>
      </c>
      <c r="R1349" t="s">
        <v>974</v>
      </c>
      <c r="S1349" s="3" t="s">
        <v>1869</v>
      </c>
    </row>
    <row r="1350" spans="1:19" ht="43.2" hidden="1" x14ac:dyDescent="0.3">
      <c r="A1350" s="1">
        <v>45758</v>
      </c>
      <c r="B1350" t="s">
        <v>16</v>
      </c>
      <c r="C1350" t="s">
        <v>17</v>
      </c>
      <c r="D1350" t="s">
        <v>18</v>
      </c>
      <c r="E1350" t="s">
        <v>19</v>
      </c>
      <c r="F1350" t="s">
        <v>319</v>
      </c>
      <c r="G1350" t="s">
        <v>320</v>
      </c>
      <c r="H1350" t="s">
        <v>32</v>
      </c>
      <c r="I1350" t="s">
        <v>23</v>
      </c>
      <c r="J1350" t="s">
        <v>33</v>
      </c>
      <c r="K1350" t="s">
        <v>821</v>
      </c>
      <c r="L1350">
        <v>4</v>
      </c>
      <c r="N1350" s="2">
        <v>184</v>
      </c>
      <c r="O1350" s="2">
        <v>736</v>
      </c>
      <c r="P1350" s="2">
        <v>184</v>
      </c>
      <c r="Q1350" t="s">
        <v>25</v>
      </c>
      <c r="R1350" t="s">
        <v>974</v>
      </c>
      <c r="S1350" s="3" t="s">
        <v>1870</v>
      </c>
    </row>
    <row r="1351" spans="1:19" ht="43.2" hidden="1" x14ac:dyDescent="0.3">
      <c r="A1351" s="1">
        <v>45758</v>
      </c>
      <c r="B1351" t="s">
        <v>16</v>
      </c>
      <c r="C1351" t="s">
        <v>17</v>
      </c>
      <c r="D1351" t="s">
        <v>18</v>
      </c>
      <c r="E1351" t="s">
        <v>19</v>
      </c>
      <c r="F1351" t="s">
        <v>319</v>
      </c>
      <c r="G1351" t="s">
        <v>327</v>
      </c>
      <c r="H1351" t="s">
        <v>32</v>
      </c>
      <c r="I1351" t="s">
        <v>23</v>
      </c>
      <c r="J1351" t="s">
        <v>33</v>
      </c>
      <c r="K1351" t="s">
        <v>821</v>
      </c>
      <c r="L1351">
        <v>1</v>
      </c>
      <c r="N1351" s="2">
        <v>184</v>
      </c>
      <c r="O1351" s="2">
        <v>184</v>
      </c>
      <c r="P1351" s="2">
        <v>184</v>
      </c>
      <c r="Q1351" t="s">
        <v>25</v>
      </c>
      <c r="R1351" t="s">
        <v>974</v>
      </c>
      <c r="S1351" s="3" t="s">
        <v>1871</v>
      </c>
    </row>
    <row r="1352" spans="1:19" ht="28.8" hidden="1" x14ac:dyDescent="0.3">
      <c r="A1352" s="1">
        <v>45758</v>
      </c>
      <c r="B1352" t="s">
        <v>16</v>
      </c>
      <c r="C1352" t="s">
        <v>17</v>
      </c>
      <c r="D1352" t="s">
        <v>18</v>
      </c>
      <c r="E1352" t="s">
        <v>19</v>
      </c>
      <c r="F1352" t="s">
        <v>319</v>
      </c>
      <c r="G1352" t="s">
        <v>327</v>
      </c>
      <c r="H1352" t="s">
        <v>32</v>
      </c>
      <c r="I1352" t="s">
        <v>23</v>
      </c>
      <c r="J1352" t="s">
        <v>33</v>
      </c>
      <c r="K1352" t="s">
        <v>821</v>
      </c>
      <c r="L1352">
        <v>1.5</v>
      </c>
      <c r="N1352" s="2">
        <v>184</v>
      </c>
      <c r="O1352" s="2">
        <v>276</v>
      </c>
      <c r="P1352" s="2">
        <v>184</v>
      </c>
      <c r="Q1352" t="s">
        <v>25</v>
      </c>
      <c r="R1352" t="s">
        <v>974</v>
      </c>
      <c r="S1352" s="3" t="s">
        <v>1872</v>
      </c>
    </row>
    <row r="1353" spans="1:19" ht="43.2" hidden="1" x14ac:dyDescent="0.3">
      <c r="A1353" s="1">
        <v>45758</v>
      </c>
      <c r="B1353" t="s">
        <v>16</v>
      </c>
      <c r="C1353" t="s">
        <v>17</v>
      </c>
      <c r="D1353" t="s">
        <v>18</v>
      </c>
      <c r="E1353" t="s">
        <v>19</v>
      </c>
      <c r="F1353" t="s">
        <v>319</v>
      </c>
      <c r="G1353" t="s">
        <v>327</v>
      </c>
      <c r="H1353" t="s">
        <v>32</v>
      </c>
      <c r="I1353" t="s">
        <v>23</v>
      </c>
      <c r="J1353" t="s">
        <v>33</v>
      </c>
      <c r="K1353" t="s">
        <v>821</v>
      </c>
      <c r="L1353">
        <v>2</v>
      </c>
      <c r="N1353" s="2">
        <v>184</v>
      </c>
      <c r="O1353" s="2">
        <v>368</v>
      </c>
      <c r="P1353" s="2">
        <v>184</v>
      </c>
      <c r="Q1353" t="s">
        <v>25</v>
      </c>
      <c r="R1353" t="s">
        <v>974</v>
      </c>
      <c r="S1353" s="3" t="s">
        <v>1873</v>
      </c>
    </row>
    <row r="1354" spans="1:19" ht="43.2" hidden="1" x14ac:dyDescent="0.3">
      <c r="A1354" s="1">
        <v>45758</v>
      </c>
      <c r="B1354" t="s">
        <v>16</v>
      </c>
      <c r="C1354" t="s">
        <v>17</v>
      </c>
      <c r="D1354" t="s">
        <v>18</v>
      </c>
      <c r="E1354" t="s">
        <v>19</v>
      </c>
      <c r="F1354" t="s">
        <v>319</v>
      </c>
      <c r="G1354" t="s">
        <v>401</v>
      </c>
      <c r="H1354" t="s">
        <v>22</v>
      </c>
      <c r="I1354" t="s">
        <v>23</v>
      </c>
      <c r="J1354" t="s">
        <v>24</v>
      </c>
      <c r="K1354" t="s">
        <v>821</v>
      </c>
      <c r="L1354">
        <v>2</v>
      </c>
      <c r="N1354" s="2">
        <v>184</v>
      </c>
      <c r="O1354" s="2">
        <v>368</v>
      </c>
      <c r="P1354" s="2">
        <v>184</v>
      </c>
      <c r="Q1354" t="s">
        <v>25</v>
      </c>
      <c r="R1354" t="s">
        <v>974</v>
      </c>
      <c r="S1354" s="3" t="s">
        <v>1874</v>
      </c>
    </row>
    <row r="1355" spans="1:19" ht="115.2" hidden="1" x14ac:dyDescent="0.3">
      <c r="A1355" s="1">
        <v>45758</v>
      </c>
      <c r="B1355" t="s">
        <v>16</v>
      </c>
      <c r="C1355" t="s">
        <v>17</v>
      </c>
      <c r="D1355" t="s">
        <v>18</v>
      </c>
      <c r="E1355" t="s">
        <v>19</v>
      </c>
      <c r="F1355" t="s">
        <v>319</v>
      </c>
      <c r="G1355" t="s">
        <v>401</v>
      </c>
      <c r="H1355" t="s">
        <v>32</v>
      </c>
      <c r="I1355" t="s">
        <v>23</v>
      </c>
      <c r="J1355" t="s">
        <v>33</v>
      </c>
      <c r="K1355" t="s">
        <v>821</v>
      </c>
      <c r="L1355">
        <v>0.5</v>
      </c>
      <c r="N1355" s="2">
        <v>184</v>
      </c>
      <c r="O1355" s="2">
        <v>92</v>
      </c>
      <c r="P1355" s="2">
        <v>184</v>
      </c>
      <c r="Q1355" t="s">
        <v>25</v>
      </c>
      <c r="R1355" t="s">
        <v>974</v>
      </c>
      <c r="S1355" s="3" t="s">
        <v>1875</v>
      </c>
    </row>
    <row r="1356" spans="1:19" ht="28.8" hidden="1" x14ac:dyDescent="0.3">
      <c r="A1356" s="1">
        <v>45758</v>
      </c>
      <c r="B1356" t="s">
        <v>16</v>
      </c>
      <c r="C1356" t="s">
        <v>17</v>
      </c>
      <c r="D1356" t="s">
        <v>18</v>
      </c>
      <c r="E1356" t="s">
        <v>19</v>
      </c>
      <c r="F1356" t="s">
        <v>319</v>
      </c>
      <c r="G1356" t="s">
        <v>401</v>
      </c>
      <c r="H1356" t="s">
        <v>22</v>
      </c>
      <c r="I1356" t="s">
        <v>23</v>
      </c>
      <c r="J1356" t="s">
        <v>24</v>
      </c>
      <c r="K1356" t="s">
        <v>821</v>
      </c>
      <c r="L1356">
        <v>1</v>
      </c>
      <c r="N1356" s="2">
        <v>184</v>
      </c>
      <c r="O1356" s="2">
        <v>184</v>
      </c>
      <c r="P1356" s="2">
        <v>184</v>
      </c>
      <c r="Q1356" t="s">
        <v>25</v>
      </c>
      <c r="R1356" t="s">
        <v>974</v>
      </c>
      <c r="S1356" s="3" t="s">
        <v>1876</v>
      </c>
    </row>
    <row r="1357" spans="1:19" ht="72" hidden="1" x14ac:dyDescent="0.3">
      <c r="A1357" s="1">
        <v>45758</v>
      </c>
      <c r="B1357" t="s">
        <v>16</v>
      </c>
      <c r="C1357" t="s">
        <v>17</v>
      </c>
      <c r="D1357" t="s">
        <v>18</v>
      </c>
      <c r="E1357" t="s">
        <v>19</v>
      </c>
      <c r="F1357" t="s">
        <v>319</v>
      </c>
      <c r="G1357" t="s">
        <v>401</v>
      </c>
      <c r="H1357" t="s">
        <v>22</v>
      </c>
      <c r="I1357" t="s">
        <v>23</v>
      </c>
      <c r="J1357" t="s">
        <v>24</v>
      </c>
      <c r="K1357" t="s">
        <v>821</v>
      </c>
      <c r="L1357">
        <v>4</v>
      </c>
      <c r="N1357" s="2">
        <v>184</v>
      </c>
      <c r="O1357" s="2">
        <v>736</v>
      </c>
      <c r="P1357" s="2">
        <v>184</v>
      </c>
      <c r="Q1357" t="s">
        <v>25</v>
      </c>
      <c r="R1357" t="s">
        <v>974</v>
      </c>
      <c r="S1357" s="3" t="s">
        <v>1877</v>
      </c>
    </row>
    <row r="1358" spans="1:19" hidden="1" x14ac:dyDescent="0.3">
      <c r="A1358" s="1"/>
      <c r="N1358" s="2"/>
      <c r="O1358" s="2"/>
      <c r="P1358" s="2"/>
      <c r="S1358"/>
    </row>
    <row r="1359" spans="1:19" hidden="1" x14ac:dyDescent="0.3">
      <c r="A1359" s="1"/>
      <c r="N1359" s="2"/>
      <c r="O1359" s="2"/>
      <c r="P1359" s="2"/>
      <c r="S1359"/>
    </row>
    <row r="1360" spans="1:19" hidden="1" x14ac:dyDescent="0.3">
      <c r="A1360" s="1"/>
      <c r="N1360" s="2"/>
      <c r="O1360" s="2"/>
      <c r="P1360" s="2"/>
      <c r="S1360"/>
    </row>
    <row r="1361" spans="1:19" hidden="1" x14ac:dyDescent="0.3">
      <c r="A1361" s="1"/>
      <c r="N1361" s="2"/>
      <c r="O1361" s="2"/>
      <c r="P1361" s="2"/>
      <c r="S1361"/>
    </row>
    <row r="1362" spans="1:19" hidden="1" x14ac:dyDescent="0.3">
      <c r="A1362" s="1"/>
      <c r="N1362" s="2"/>
      <c r="O1362" s="2"/>
      <c r="P1362" s="2"/>
      <c r="S1362"/>
    </row>
    <row r="1363" spans="1:19" hidden="1" x14ac:dyDescent="0.3">
      <c r="A1363" s="1"/>
      <c r="N1363" s="2"/>
      <c r="O1363" s="2"/>
      <c r="P1363" s="2"/>
      <c r="S1363"/>
    </row>
    <row r="1364" spans="1:19" hidden="1" x14ac:dyDescent="0.3">
      <c r="A1364" s="1"/>
      <c r="N1364" s="2"/>
      <c r="O1364" s="2"/>
      <c r="P1364" s="2"/>
      <c r="S1364"/>
    </row>
    <row r="1365" spans="1:19" ht="72" x14ac:dyDescent="0.3">
      <c r="A1365" s="1">
        <v>45758</v>
      </c>
      <c r="B1365" t="s">
        <v>16</v>
      </c>
      <c r="C1365" t="s">
        <v>17</v>
      </c>
      <c r="D1365" t="s">
        <v>18</v>
      </c>
      <c r="E1365" t="s">
        <v>19</v>
      </c>
      <c r="F1365" t="s">
        <v>532</v>
      </c>
      <c r="G1365" t="s">
        <v>533</v>
      </c>
      <c r="H1365" t="s">
        <v>53</v>
      </c>
      <c r="I1365" t="s">
        <v>23</v>
      </c>
      <c r="J1365" t="s">
        <v>54</v>
      </c>
      <c r="K1365" t="s">
        <v>821</v>
      </c>
      <c r="L1365">
        <v>4</v>
      </c>
      <c r="N1365" s="2">
        <v>167</v>
      </c>
      <c r="O1365" s="2">
        <v>668</v>
      </c>
      <c r="P1365" s="2">
        <v>167</v>
      </c>
      <c r="Q1365" t="s">
        <v>25</v>
      </c>
      <c r="R1365" t="s">
        <v>974</v>
      </c>
      <c r="S1365" s="37" t="s">
        <v>1878</v>
      </c>
    </row>
    <row r="1366" spans="1:19" ht="28.8" x14ac:dyDescent="0.3">
      <c r="A1366" s="1">
        <v>45758</v>
      </c>
      <c r="B1366" t="s">
        <v>16</v>
      </c>
      <c r="C1366" t="s">
        <v>17</v>
      </c>
      <c r="D1366" t="s">
        <v>18</v>
      </c>
      <c r="E1366" t="s">
        <v>19</v>
      </c>
      <c r="F1366" t="s">
        <v>492</v>
      </c>
      <c r="G1366" t="s">
        <v>872</v>
      </c>
      <c r="H1366" t="s">
        <v>22</v>
      </c>
      <c r="I1366" t="s">
        <v>23</v>
      </c>
      <c r="J1366" t="s">
        <v>24</v>
      </c>
      <c r="K1366" t="s">
        <v>821</v>
      </c>
      <c r="L1366">
        <v>2</v>
      </c>
      <c r="N1366" s="2">
        <v>167</v>
      </c>
      <c r="O1366" s="2">
        <v>334</v>
      </c>
      <c r="P1366" s="2">
        <v>167</v>
      </c>
      <c r="Q1366" t="s">
        <v>25</v>
      </c>
      <c r="R1366" t="s">
        <v>974</v>
      </c>
      <c r="S1366" s="37" t="s">
        <v>1879</v>
      </c>
    </row>
    <row r="1367" spans="1:19" ht="28.8" hidden="1" x14ac:dyDescent="0.3">
      <c r="A1367" s="1">
        <v>45758</v>
      </c>
      <c r="B1367" t="s">
        <v>16</v>
      </c>
      <c r="C1367" t="s">
        <v>17</v>
      </c>
      <c r="D1367" t="s">
        <v>18</v>
      </c>
      <c r="E1367" t="s">
        <v>19</v>
      </c>
      <c r="F1367" t="s">
        <v>492</v>
      </c>
      <c r="G1367" t="s">
        <v>872</v>
      </c>
      <c r="H1367" t="s">
        <v>22</v>
      </c>
      <c r="I1367" t="s">
        <v>23</v>
      </c>
      <c r="J1367" t="s">
        <v>24</v>
      </c>
      <c r="K1367" t="s">
        <v>821</v>
      </c>
      <c r="L1367">
        <v>4</v>
      </c>
      <c r="N1367" s="2">
        <v>167</v>
      </c>
      <c r="O1367" s="2">
        <v>668</v>
      </c>
      <c r="P1367" s="2">
        <v>167</v>
      </c>
      <c r="Q1367" t="s">
        <v>25</v>
      </c>
      <c r="R1367" t="s">
        <v>974</v>
      </c>
      <c r="S1367" s="3" t="s">
        <v>1880</v>
      </c>
    </row>
    <row r="1368" spans="1:19" ht="28.8" x14ac:dyDescent="0.3">
      <c r="A1368" s="1">
        <v>45758</v>
      </c>
      <c r="B1368" t="s">
        <v>16</v>
      </c>
      <c r="C1368" t="s">
        <v>17</v>
      </c>
      <c r="D1368" t="s">
        <v>18</v>
      </c>
      <c r="E1368" t="s">
        <v>19</v>
      </c>
      <c r="F1368" t="s">
        <v>492</v>
      </c>
      <c r="G1368" t="s">
        <v>872</v>
      </c>
      <c r="H1368" t="s">
        <v>22</v>
      </c>
      <c r="I1368" t="s">
        <v>23</v>
      </c>
      <c r="J1368" t="s">
        <v>24</v>
      </c>
      <c r="K1368" t="s">
        <v>821</v>
      </c>
      <c r="L1368">
        <v>2</v>
      </c>
      <c r="N1368" s="2">
        <v>167</v>
      </c>
      <c r="O1368" s="2">
        <v>334</v>
      </c>
      <c r="P1368" s="2">
        <v>167</v>
      </c>
      <c r="Q1368" t="s">
        <v>25</v>
      </c>
      <c r="R1368" t="s">
        <v>974</v>
      </c>
      <c r="S1368" s="37" t="s">
        <v>1881</v>
      </c>
    </row>
    <row r="1369" spans="1:19" ht="43.2" hidden="1" x14ac:dyDescent="0.3">
      <c r="A1369" s="1">
        <v>45758</v>
      </c>
      <c r="B1369" t="s">
        <v>16</v>
      </c>
      <c r="C1369" t="s">
        <v>17</v>
      </c>
      <c r="D1369" t="s">
        <v>18</v>
      </c>
      <c r="E1369" t="s">
        <v>19</v>
      </c>
      <c r="F1369" t="s">
        <v>492</v>
      </c>
      <c r="G1369" t="s">
        <v>862</v>
      </c>
      <c r="H1369" t="s">
        <v>32</v>
      </c>
      <c r="I1369" t="s">
        <v>23</v>
      </c>
      <c r="J1369" t="s">
        <v>33</v>
      </c>
      <c r="K1369" t="s">
        <v>821</v>
      </c>
      <c r="L1369">
        <v>4</v>
      </c>
      <c r="N1369" s="2">
        <v>167</v>
      </c>
      <c r="O1369" s="2">
        <v>668</v>
      </c>
      <c r="P1369" s="2">
        <v>167</v>
      </c>
      <c r="Q1369" t="s">
        <v>25</v>
      </c>
      <c r="R1369" t="s">
        <v>974</v>
      </c>
      <c r="S1369" s="3" t="s">
        <v>1882</v>
      </c>
    </row>
    <row r="1370" spans="1:19" ht="72" hidden="1" x14ac:dyDescent="0.3">
      <c r="A1370" s="1">
        <v>45758</v>
      </c>
      <c r="B1370" t="s">
        <v>16</v>
      </c>
      <c r="C1370" t="s">
        <v>17</v>
      </c>
      <c r="D1370" t="s">
        <v>18</v>
      </c>
      <c r="E1370" t="s">
        <v>19</v>
      </c>
      <c r="F1370" t="s">
        <v>492</v>
      </c>
      <c r="G1370" t="s">
        <v>862</v>
      </c>
      <c r="H1370" t="s">
        <v>32</v>
      </c>
      <c r="I1370" t="s">
        <v>23</v>
      </c>
      <c r="J1370" t="s">
        <v>33</v>
      </c>
      <c r="K1370" t="s">
        <v>821</v>
      </c>
      <c r="L1370">
        <v>2</v>
      </c>
      <c r="N1370" s="2">
        <v>167</v>
      </c>
      <c r="O1370" s="2">
        <v>334</v>
      </c>
      <c r="P1370" s="2">
        <v>167</v>
      </c>
      <c r="Q1370" t="s">
        <v>25</v>
      </c>
      <c r="R1370" t="s">
        <v>974</v>
      </c>
      <c r="S1370" s="3" t="s">
        <v>1883</v>
      </c>
    </row>
    <row r="1371" spans="1:19" ht="43.2" hidden="1" x14ac:dyDescent="0.3">
      <c r="A1371" s="1">
        <v>45758</v>
      </c>
      <c r="B1371" t="s">
        <v>16</v>
      </c>
      <c r="C1371" t="s">
        <v>17</v>
      </c>
      <c r="D1371" t="s">
        <v>18</v>
      </c>
      <c r="E1371" t="s">
        <v>19</v>
      </c>
      <c r="F1371" t="s">
        <v>492</v>
      </c>
      <c r="G1371" t="s">
        <v>862</v>
      </c>
      <c r="H1371" t="s">
        <v>32</v>
      </c>
      <c r="I1371" t="s">
        <v>23</v>
      </c>
      <c r="J1371" t="s">
        <v>33</v>
      </c>
      <c r="K1371" t="s">
        <v>821</v>
      </c>
      <c r="L1371">
        <v>1</v>
      </c>
      <c r="N1371" s="2">
        <v>167</v>
      </c>
      <c r="O1371" s="2">
        <v>167</v>
      </c>
      <c r="P1371" s="2">
        <v>167</v>
      </c>
      <c r="Q1371" t="s">
        <v>25</v>
      </c>
      <c r="R1371" t="s">
        <v>974</v>
      </c>
      <c r="S1371" s="3" t="s">
        <v>1884</v>
      </c>
    </row>
    <row r="1372" spans="1:19" ht="43.2" hidden="1" x14ac:dyDescent="0.3">
      <c r="A1372" s="1">
        <v>45758</v>
      </c>
      <c r="B1372" t="s">
        <v>16</v>
      </c>
      <c r="C1372" t="s">
        <v>17</v>
      </c>
      <c r="D1372" t="s">
        <v>18</v>
      </c>
      <c r="E1372" t="s">
        <v>19</v>
      </c>
      <c r="F1372" t="s">
        <v>492</v>
      </c>
      <c r="G1372" t="s">
        <v>1031</v>
      </c>
      <c r="H1372" t="s">
        <v>75</v>
      </c>
      <c r="I1372" t="s">
        <v>23</v>
      </c>
      <c r="J1372" t="s">
        <v>76</v>
      </c>
      <c r="K1372" t="s">
        <v>821</v>
      </c>
      <c r="L1372">
        <v>4</v>
      </c>
      <c r="N1372" s="2">
        <v>167</v>
      </c>
      <c r="O1372" s="2">
        <v>668</v>
      </c>
      <c r="P1372" s="2">
        <v>167</v>
      </c>
      <c r="Q1372" t="s">
        <v>25</v>
      </c>
      <c r="R1372" t="s">
        <v>974</v>
      </c>
      <c r="S1372" s="3" t="s">
        <v>1885</v>
      </c>
    </row>
    <row r="1373" spans="1:19" ht="28.8" hidden="1" x14ac:dyDescent="0.3">
      <c r="A1373" s="1">
        <v>45758</v>
      </c>
      <c r="B1373" t="s">
        <v>16</v>
      </c>
      <c r="C1373" t="s">
        <v>17</v>
      </c>
      <c r="D1373" t="s">
        <v>18</v>
      </c>
      <c r="E1373" t="s">
        <v>19</v>
      </c>
      <c r="F1373" t="s">
        <v>492</v>
      </c>
      <c r="G1373" t="s">
        <v>1031</v>
      </c>
      <c r="H1373" t="s">
        <v>75</v>
      </c>
      <c r="I1373" t="s">
        <v>23</v>
      </c>
      <c r="J1373" t="s">
        <v>76</v>
      </c>
      <c r="K1373" t="s">
        <v>821</v>
      </c>
      <c r="L1373">
        <v>4</v>
      </c>
      <c r="N1373" s="2">
        <v>167</v>
      </c>
      <c r="O1373" s="2">
        <v>668</v>
      </c>
      <c r="P1373" s="2">
        <v>167</v>
      </c>
      <c r="Q1373" t="s">
        <v>25</v>
      </c>
      <c r="R1373" t="s">
        <v>974</v>
      </c>
      <c r="S1373" s="3" t="s">
        <v>1886</v>
      </c>
    </row>
    <row r="1374" spans="1:19" ht="28.8" hidden="1" x14ac:dyDescent="0.3">
      <c r="A1374" s="1">
        <v>45758</v>
      </c>
      <c r="B1374" t="s">
        <v>16</v>
      </c>
      <c r="C1374" t="s">
        <v>17</v>
      </c>
      <c r="D1374" t="s">
        <v>18</v>
      </c>
      <c r="E1374" t="s">
        <v>19</v>
      </c>
      <c r="F1374" t="s">
        <v>492</v>
      </c>
      <c r="G1374" t="s">
        <v>1479</v>
      </c>
      <c r="H1374" t="s">
        <v>22</v>
      </c>
      <c r="I1374" t="s">
        <v>23</v>
      </c>
      <c r="J1374" t="s">
        <v>24</v>
      </c>
      <c r="K1374" t="s">
        <v>821</v>
      </c>
      <c r="L1374">
        <v>1</v>
      </c>
      <c r="N1374" s="2">
        <v>167</v>
      </c>
      <c r="O1374" s="2">
        <v>167</v>
      </c>
      <c r="P1374" s="2">
        <v>167</v>
      </c>
      <c r="Q1374" t="s">
        <v>25</v>
      </c>
      <c r="R1374" t="s">
        <v>974</v>
      </c>
      <c r="S1374" s="3" t="s">
        <v>1887</v>
      </c>
    </row>
    <row r="1375" spans="1:19" ht="28.8" hidden="1" x14ac:dyDescent="0.3">
      <c r="A1375" s="1">
        <v>45758</v>
      </c>
      <c r="B1375" t="s">
        <v>16</v>
      </c>
      <c r="C1375" t="s">
        <v>17</v>
      </c>
      <c r="D1375" t="s">
        <v>18</v>
      </c>
      <c r="E1375" t="s">
        <v>19</v>
      </c>
      <c r="F1375" t="s">
        <v>492</v>
      </c>
      <c r="G1375" t="s">
        <v>1479</v>
      </c>
      <c r="H1375" t="s">
        <v>36</v>
      </c>
      <c r="I1375" t="s">
        <v>23</v>
      </c>
      <c r="J1375" t="s">
        <v>37</v>
      </c>
      <c r="K1375" t="s">
        <v>821</v>
      </c>
      <c r="L1375">
        <v>1.5</v>
      </c>
      <c r="N1375" s="2">
        <v>167</v>
      </c>
      <c r="O1375" s="2">
        <v>250.5</v>
      </c>
      <c r="P1375" s="2">
        <v>167</v>
      </c>
      <c r="Q1375" t="s">
        <v>25</v>
      </c>
      <c r="R1375" t="s">
        <v>974</v>
      </c>
      <c r="S1375" s="3" t="s">
        <v>1888</v>
      </c>
    </row>
    <row r="1376" spans="1:19" ht="28.8" hidden="1" x14ac:dyDescent="0.3">
      <c r="A1376" s="1">
        <v>45758</v>
      </c>
      <c r="B1376" t="s">
        <v>16</v>
      </c>
      <c r="C1376" t="s">
        <v>17</v>
      </c>
      <c r="D1376" t="s">
        <v>18</v>
      </c>
      <c r="E1376" t="s">
        <v>19</v>
      </c>
      <c r="F1376" t="s">
        <v>492</v>
      </c>
      <c r="G1376" t="s">
        <v>1479</v>
      </c>
      <c r="H1376" t="s">
        <v>36</v>
      </c>
      <c r="I1376" t="s">
        <v>23</v>
      </c>
      <c r="J1376" t="s">
        <v>37</v>
      </c>
      <c r="K1376" t="s">
        <v>821</v>
      </c>
      <c r="L1376">
        <v>2.5</v>
      </c>
      <c r="N1376" s="2">
        <v>167</v>
      </c>
      <c r="O1376" s="2">
        <v>417.5</v>
      </c>
      <c r="P1376" s="2">
        <v>167</v>
      </c>
      <c r="Q1376" t="s">
        <v>25</v>
      </c>
      <c r="R1376" t="s">
        <v>974</v>
      </c>
      <c r="S1376" s="3" t="s">
        <v>1889</v>
      </c>
    </row>
    <row r="1377" spans="1:19" ht="57.6" hidden="1" x14ac:dyDescent="0.3">
      <c r="A1377" s="1">
        <v>45758</v>
      </c>
      <c r="B1377" t="s">
        <v>16</v>
      </c>
      <c r="C1377" t="s">
        <v>17</v>
      </c>
      <c r="D1377" t="s">
        <v>18</v>
      </c>
      <c r="E1377" t="s">
        <v>19</v>
      </c>
      <c r="F1377" t="s">
        <v>492</v>
      </c>
      <c r="G1377" t="s">
        <v>1479</v>
      </c>
      <c r="H1377" t="s">
        <v>32</v>
      </c>
      <c r="I1377" t="s">
        <v>23</v>
      </c>
      <c r="J1377" t="s">
        <v>33</v>
      </c>
      <c r="K1377" t="s">
        <v>821</v>
      </c>
      <c r="L1377">
        <v>3</v>
      </c>
      <c r="N1377" s="2">
        <v>167</v>
      </c>
      <c r="O1377" s="2">
        <v>501</v>
      </c>
      <c r="P1377" s="2">
        <v>167</v>
      </c>
      <c r="Q1377" t="s">
        <v>25</v>
      </c>
      <c r="R1377" t="s">
        <v>974</v>
      </c>
      <c r="S1377" s="3" t="s">
        <v>1890</v>
      </c>
    </row>
    <row r="1378" spans="1:19" ht="100.8" hidden="1" x14ac:dyDescent="0.3">
      <c r="A1378" s="1">
        <v>45758</v>
      </c>
      <c r="B1378" t="s">
        <v>16</v>
      </c>
      <c r="C1378" t="s">
        <v>17</v>
      </c>
      <c r="D1378" t="s">
        <v>18</v>
      </c>
      <c r="E1378" t="s">
        <v>19</v>
      </c>
      <c r="F1378" t="s">
        <v>492</v>
      </c>
      <c r="G1378" t="s">
        <v>1036</v>
      </c>
      <c r="H1378" t="s">
        <v>22</v>
      </c>
      <c r="I1378" t="s">
        <v>23</v>
      </c>
      <c r="J1378" t="s">
        <v>24</v>
      </c>
      <c r="K1378" t="s">
        <v>821</v>
      </c>
      <c r="L1378">
        <v>4</v>
      </c>
      <c r="N1378" s="2">
        <v>167</v>
      </c>
      <c r="O1378" s="2">
        <v>668</v>
      </c>
      <c r="P1378" s="2">
        <v>167</v>
      </c>
      <c r="Q1378" t="s">
        <v>25</v>
      </c>
      <c r="R1378" t="s">
        <v>974</v>
      </c>
      <c r="S1378" s="3" t="s">
        <v>1891</v>
      </c>
    </row>
    <row r="1379" spans="1:19" ht="86.4" hidden="1" x14ac:dyDescent="0.3">
      <c r="A1379" s="1">
        <v>45758</v>
      </c>
      <c r="B1379" t="s">
        <v>16</v>
      </c>
      <c r="C1379" t="s">
        <v>17</v>
      </c>
      <c r="D1379" t="s">
        <v>18</v>
      </c>
      <c r="E1379" t="s">
        <v>19</v>
      </c>
      <c r="F1379" t="s">
        <v>492</v>
      </c>
      <c r="G1379" t="s">
        <v>1036</v>
      </c>
      <c r="H1379" t="s">
        <v>22</v>
      </c>
      <c r="I1379" t="s">
        <v>23</v>
      </c>
      <c r="J1379" t="s">
        <v>24</v>
      </c>
      <c r="K1379" t="s">
        <v>821</v>
      </c>
      <c r="L1379">
        <v>2.5</v>
      </c>
      <c r="N1379" s="2">
        <v>167</v>
      </c>
      <c r="O1379" s="2">
        <v>417.5</v>
      </c>
      <c r="P1379" s="2">
        <v>167</v>
      </c>
      <c r="Q1379" t="s">
        <v>25</v>
      </c>
      <c r="R1379" t="s">
        <v>974</v>
      </c>
      <c r="S1379" s="3" t="s">
        <v>1892</v>
      </c>
    </row>
    <row r="1380" spans="1:19" ht="72" hidden="1" x14ac:dyDescent="0.3">
      <c r="A1380" s="1">
        <v>45758</v>
      </c>
      <c r="B1380" t="s">
        <v>16</v>
      </c>
      <c r="C1380" t="s">
        <v>17</v>
      </c>
      <c r="D1380" t="s">
        <v>18</v>
      </c>
      <c r="E1380" t="s">
        <v>19</v>
      </c>
      <c r="F1380" t="s">
        <v>492</v>
      </c>
      <c r="G1380" t="s">
        <v>1036</v>
      </c>
      <c r="H1380" t="s">
        <v>22</v>
      </c>
      <c r="I1380" t="s">
        <v>23</v>
      </c>
      <c r="J1380" t="s">
        <v>24</v>
      </c>
      <c r="K1380" t="s">
        <v>821</v>
      </c>
      <c r="L1380">
        <v>0.5</v>
      </c>
      <c r="N1380" s="2">
        <v>167</v>
      </c>
      <c r="O1380" s="2">
        <v>83.5</v>
      </c>
      <c r="P1380" s="2">
        <v>167</v>
      </c>
      <c r="Q1380" t="s">
        <v>25</v>
      </c>
      <c r="R1380" t="s">
        <v>974</v>
      </c>
      <c r="S1380" s="3" t="s">
        <v>1893</v>
      </c>
    </row>
    <row r="1381" spans="1:19" ht="100.8" hidden="1" x14ac:dyDescent="0.3">
      <c r="A1381" s="1">
        <v>45758</v>
      </c>
      <c r="B1381" t="s">
        <v>16</v>
      </c>
      <c r="C1381" t="s">
        <v>17</v>
      </c>
      <c r="D1381" t="s">
        <v>18</v>
      </c>
      <c r="E1381" t="s">
        <v>19</v>
      </c>
      <c r="F1381" t="s">
        <v>492</v>
      </c>
      <c r="G1381" t="s">
        <v>1036</v>
      </c>
      <c r="H1381" t="s">
        <v>32</v>
      </c>
      <c r="I1381" t="s">
        <v>23</v>
      </c>
      <c r="J1381" t="s">
        <v>33</v>
      </c>
      <c r="K1381" t="s">
        <v>821</v>
      </c>
      <c r="L1381">
        <v>0.5</v>
      </c>
      <c r="N1381" s="2">
        <v>167</v>
      </c>
      <c r="O1381" s="2">
        <v>83.5</v>
      </c>
      <c r="P1381" s="2">
        <v>167</v>
      </c>
      <c r="Q1381" t="s">
        <v>25</v>
      </c>
      <c r="R1381" t="s">
        <v>974</v>
      </c>
      <c r="S1381" s="3" t="s">
        <v>1894</v>
      </c>
    </row>
    <row r="1382" spans="1:19" ht="57.6" hidden="1" x14ac:dyDescent="0.3">
      <c r="A1382" s="1">
        <v>45758</v>
      </c>
      <c r="B1382" t="s">
        <v>16</v>
      </c>
      <c r="C1382" t="s">
        <v>17</v>
      </c>
      <c r="D1382" t="s">
        <v>18</v>
      </c>
      <c r="E1382" t="s">
        <v>19</v>
      </c>
      <c r="F1382" t="s">
        <v>492</v>
      </c>
      <c r="G1382" t="s">
        <v>1041</v>
      </c>
      <c r="H1382" t="s">
        <v>53</v>
      </c>
      <c r="I1382" t="s">
        <v>23</v>
      </c>
      <c r="J1382" t="s">
        <v>54</v>
      </c>
      <c r="K1382" t="s">
        <v>821</v>
      </c>
      <c r="L1382">
        <v>0.75</v>
      </c>
      <c r="N1382" s="2">
        <v>167</v>
      </c>
      <c r="O1382" s="2">
        <v>125.25</v>
      </c>
      <c r="P1382" s="2">
        <v>167</v>
      </c>
      <c r="Q1382" t="s">
        <v>25</v>
      </c>
      <c r="R1382" t="s">
        <v>974</v>
      </c>
      <c r="S1382" s="3" t="s">
        <v>1895</v>
      </c>
    </row>
    <row r="1383" spans="1:19" ht="43.2" hidden="1" x14ac:dyDescent="0.3">
      <c r="A1383" s="1">
        <v>45758</v>
      </c>
      <c r="B1383" t="s">
        <v>16</v>
      </c>
      <c r="C1383" t="s">
        <v>17</v>
      </c>
      <c r="D1383" t="s">
        <v>18</v>
      </c>
      <c r="E1383" t="s">
        <v>19</v>
      </c>
      <c r="F1383" t="s">
        <v>492</v>
      </c>
      <c r="G1383" t="s">
        <v>1041</v>
      </c>
      <c r="H1383" t="s">
        <v>53</v>
      </c>
      <c r="I1383" t="s">
        <v>23</v>
      </c>
      <c r="J1383" t="s">
        <v>54</v>
      </c>
      <c r="K1383" t="s">
        <v>821</v>
      </c>
      <c r="L1383">
        <v>4</v>
      </c>
      <c r="N1383" s="2">
        <v>167</v>
      </c>
      <c r="O1383" s="2">
        <v>668</v>
      </c>
      <c r="P1383" s="2">
        <v>167</v>
      </c>
      <c r="Q1383" t="s">
        <v>25</v>
      </c>
      <c r="R1383" t="s">
        <v>974</v>
      </c>
      <c r="S1383" s="3" t="s">
        <v>1896</v>
      </c>
    </row>
    <row r="1384" spans="1:19" ht="43.2" hidden="1" x14ac:dyDescent="0.3">
      <c r="A1384" s="1">
        <v>45758</v>
      </c>
      <c r="B1384" t="s">
        <v>16</v>
      </c>
      <c r="C1384" t="s">
        <v>17</v>
      </c>
      <c r="D1384" t="s">
        <v>18</v>
      </c>
      <c r="E1384" t="s">
        <v>19</v>
      </c>
      <c r="F1384" t="s">
        <v>492</v>
      </c>
      <c r="G1384" t="s">
        <v>1041</v>
      </c>
      <c r="H1384" t="s">
        <v>32</v>
      </c>
      <c r="I1384" t="s">
        <v>23</v>
      </c>
      <c r="J1384" t="s">
        <v>33</v>
      </c>
      <c r="K1384" t="s">
        <v>821</v>
      </c>
      <c r="L1384">
        <v>0.25</v>
      </c>
      <c r="N1384" s="2">
        <v>167</v>
      </c>
      <c r="O1384" s="2">
        <v>41.75</v>
      </c>
      <c r="P1384" s="2">
        <v>167</v>
      </c>
      <c r="Q1384" t="s">
        <v>25</v>
      </c>
      <c r="R1384" t="s">
        <v>974</v>
      </c>
      <c r="S1384" s="3" t="s">
        <v>1814</v>
      </c>
    </row>
    <row r="1385" spans="1:19" ht="57.6" hidden="1" x14ac:dyDescent="0.3">
      <c r="A1385" s="1">
        <v>45758</v>
      </c>
      <c r="B1385" t="s">
        <v>16</v>
      </c>
      <c r="C1385" t="s">
        <v>17</v>
      </c>
      <c r="D1385" t="s">
        <v>18</v>
      </c>
      <c r="E1385" t="s">
        <v>19</v>
      </c>
      <c r="F1385" t="s">
        <v>492</v>
      </c>
      <c r="G1385" t="s">
        <v>1041</v>
      </c>
      <c r="H1385" t="s">
        <v>53</v>
      </c>
      <c r="I1385" t="s">
        <v>23</v>
      </c>
      <c r="J1385" t="s">
        <v>54</v>
      </c>
      <c r="K1385" t="s">
        <v>821</v>
      </c>
      <c r="L1385">
        <v>4</v>
      </c>
      <c r="N1385" s="2">
        <v>167</v>
      </c>
      <c r="O1385" s="2">
        <v>668</v>
      </c>
      <c r="P1385" s="2">
        <v>167</v>
      </c>
      <c r="Q1385" t="s">
        <v>25</v>
      </c>
      <c r="R1385" t="s">
        <v>974</v>
      </c>
      <c r="S1385" s="3" t="s">
        <v>1897</v>
      </c>
    </row>
    <row r="1386" spans="1:19" ht="57.6" hidden="1" x14ac:dyDescent="0.3">
      <c r="A1386" s="1">
        <v>45758</v>
      </c>
      <c r="B1386" t="s">
        <v>16</v>
      </c>
      <c r="C1386" t="s">
        <v>17</v>
      </c>
      <c r="D1386" t="s">
        <v>18</v>
      </c>
      <c r="E1386" t="s">
        <v>19</v>
      </c>
      <c r="F1386" t="s">
        <v>492</v>
      </c>
      <c r="G1386" t="s">
        <v>1053</v>
      </c>
      <c r="H1386" t="s">
        <v>32</v>
      </c>
      <c r="I1386" t="s">
        <v>23</v>
      </c>
      <c r="J1386" t="s">
        <v>33</v>
      </c>
      <c r="K1386" t="s">
        <v>821</v>
      </c>
      <c r="L1386">
        <v>3</v>
      </c>
      <c r="N1386" s="2">
        <v>167</v>
      </c>
      <c r="O1386" s="2">
        <v>501</v>
      </c>
      <c r="P1386" s="2">
        <v>167</v>
      </c>
      <c r="Q1386" t="s">
        <v>25</v>
      </c>
      <c r="R1386" t="s">
        <v>974</v>
      </c>
      <c r="S1386" s="3" t="s">
        <v>1898</v>
      </c>
    </row>
    <row r="1387" spans="1:19" ht="43.2" hidden="1" x14ac:dyDescent="0.3">
      <c r="A1387" s="1">
        <v>45758</v>
      </c>
      <c r="B1387" t="s">
        <v>16</v>
      </c>
      <c r="C1387" t="s">
        <v>17</v>
      </c>
      <c r="D1387" t="s">
        <v>18</v>
      </c>
      <c r="E1387" t="s">
        <v>19</v>
      </c>
      <c r="F1387" t="s">
        <v>492</v>
      </c>
      <c r="G1387" t="s">
        <v>1053</v>
      </c>
      <c r="H1387" t="s">
        <v>32</v>
      </c>
      <c r="I1387" t="s">
        <v>23</v>
      </c>
      <c r="J1387" t="s">
        <v>33</v>
      </c>
      <c r="K1387" t="s">
        <v>821</v>
      </c>
      <c r="L1387">
        <v>1</v>
      </c>
      <c r="N1387" s="2">
        <v>167</v>
      </c>
      <c r="O1387" s="2">
        <v>167</v>
      </c>
      <c r="P1387" s="2">
        <v>167</v>
      </c>
      <c r="Q1387" t="s">
        <v>25</v>
      </c>
      <c r="R1387" t="s">
        <v>974</v>
      </c>
      <c r="S1387" s="3" t="s">
        <v>1899</v>
      </c>
    </row>
    <row r="1388" spans="1:19" ht="43.2" hidden="1" x14ac:dyDescent="0.3">
      <c r="A1388" s="1">
        <v>45758</v>
      </c>
      <c r="B1388" t="s">
        <v>16</v>
      </c>
      <c r="C1388" t="s">
        <v>17</v>
      </c>
      <c r="D1388" t="s">
        <v>18</v>
      </c>
      <c r="E1388" t="s">
        <v>19</v>
      </c>
      <c r="F1388" t="s">
        <v>492</v>
      </c>
      <c r="G1388" t="s">
        <v>1053</v>
      </c>
      <c r="H1388" t="s">
        <v>32</v>
      </c>
      <c r="I1388" t="s">
        <v>23</v>
      </c>
      <c r="J1388" t="s">
        <v>33</v>
      </c>
      <c r="K1388" t="s">
        <v>821</v>
      </c>
      <c r="L1388">
        <v>1.5</v>
      </c>
      <c r="N1388" s="2">
        <v>167</v>
      </c>
      <c r="O1388" s="2">
        <v>250.5</v>
      </c>
      <c r="P1388" s="2">
        <v>167</v>
      </c>
      <c r="Q1388" t="s">
        <v>25</v>
      </c>
      <c r="R1388" t="s">
        <v>974</v>
      </c>
      <c r="S1388" s="3" t="s">
        <v>1900</v>
      </c>
    </row>
    <row r="1389" spans="1:19" ht="43.2" hidden="1" x14ac:dyDescent="0.3">
      <c r="A1389" s="1">
        <v>45758</v>
      </c>
      <c r="B1389" t="s">
        <v>16</v>
      </c>
      <c r="C1389" t="s">
        <v>17</v>
      </c>
      <c r="D1389" t="s">
        <v>18</v>
      </c>
      <c r="E1389" t="s">
        <v>19</v>
      </c>
      <c r="F1389" t="s">
        <v>492</v>
      </c>
      <c r="G1389" t="s">
        <v>1053</v>
      </c>
      <c r="H1389" t="s">
        <v>32</v>
      </c>
      <c r="I1389" t="s">
        <v>23</v>
      </c>
      <c r="J1389" t="s">
        <v>33</v>
      </c>
      <c r="K1389" t="s">
        <v>821</v>
      </c>
      <c r="L1389">
        <v>2.5</v>
      </c>
      <c r="N1389" s="2">
        <v>167</v>
      </c>
      <c r="O1389" s="2">
        <v>417.5</v>
      </c>
      <c r="P1389" s="2">
        <v>167</v>
      </c>
      <c r="Q1389" t="s">
        <v>25</v>
      </c>
      <c r="R1389" t="s">
        <v>974</v>
      </c>
      <c r="S1389" s="3" t="s">
        <v>1901</v>
      </c>
    </row>
    <row r="1390" spans="1:19" ht="86.4" x14ac:dyDescent="0.3">
      <c r="A1390" s="1">
        <v>45758</v>
      </c>
      <c r="B1390" t="s">
        <v>16</v>
      </c>
      <c r="C1390" t="s">
        <v>17</v>
      </c>
      <c r="D1390" t="s">
        <v>18</v>
      </c>
      <c r="E1390" t="s">
        <v>19</v>
      </c>
      <c r="F1390" t="s">
        <v>489</v>
      </c>
      <c r="G1390" t="s">
        <v>490</v>
      </c>
      <c r="H1390" t="s">
        <v>22</v>
      </c>
      <c r="I1390" t="s">
        <v>23</v>
      </c>
      <c r="J1390" t="s">
        <v>24</v>
      </c>
      <c r="K1390" t="s">
        <v>821</v>
      </c>
      <c r="L1390">
        <v>4</v>
      </c>
      <c r="N1390" s="2">
        <v>167</v>
      </c>
      <c r="O1390" s="2">
        <v>668</v>
      </c>
      <c r="P1390" s="2">
        <v>167</v>
      </c>
      <c r="Q1390" t="s">
        <v>25</v>
      </c>
      <c r="R1390" t="s">
        <v>974</v>
      </c>
      <c r="S1390" s="37" t="s">
        <v>1902</v>
      </c>
    </row>
    <row r="1391" spans="1:19" ht="86.4" x14ac:dyDescent="0.3">
      <c r="A1391" s="1">
        <v>45758</v>
      </c>
      <c r="B1391" t="s">
        <v>16</v>
      </c>
      <c r="C1391" t="s">
        <v>17</v>
      </c>
      <c r="D1391" t="s">
        <v>18</v>
      </c>
      <c r="E1391" t="s">
        <v>19</v>
      </c>
      <c r="F1391" t="s">
        <v>489</v>
      </c>
      <c r="G1391" t="s">
        <v>490</v>
      </c>
      <c r="H1391" t="s">
        <v>22</v>
      </c>
      <c r="I1391" t="s">
        <v>23</v>
      </c>
      <c r="J1391" t="s">
        <v>24</v>
      </c>
      <c r="K1391" t="s">
        <v>821</v>
      </c>
      <c r="L1391">
        <v>1.5</v>
      </c>
      <c r="N1391" s="2">
        <v>167</v>
      </c>
      <c r="O1391" s="2">
        <v>250.5</v>
      </c>
      <c r="P1391" s="2">
        <v>167</v>
      </c>
      <c r="Q1391" t="s">
        <v>25</v>
      </c>
      <c r="R1391" t="s">
        <v>974</v>
      </c>
      <c r="S1391" s="37" t="s">
        <v>1903</v>
      </c>
    </row>
    <row r="1392" spans="1:19" ht="86.4" x14ac:dyDescent="0.3">
      <c r="A1392" s="1">
        <v>45758</v>
      </c>
      <c r="B1392" t="s">
        <v>16</v>
      </c>
      <c r="C1392" t="s">
        <v>17</v>
      </c>
      <c r="D1392" t="s">
        <v>18</v>
      </c>
      <c r="E1392" t="s">
        <v>19</v>
      </c>
      <c r="F1392" t="s">
        <v>489</v>
      </c>
      <c r="G1392" t="s">
        <v>490</v>
      </c>
      <c r="H1392" t="s">
        <v>22</v>
      </c>
      <c r="I1392" t="s">
        <v>23</v>
      </c>
      <c r="J1392" t="s">
        <v>24</v>
      </c>
      <c r="K1392" t="s">
        <v>821</v>
      </c>
      <c r="L1392">
        <v>4</v>
      </c>
      <c r="N1392" s="2">
        <v>167</v>
      </c>
      <c r="O1392" s="2">
        <v>668</v>
      </c>
      <c r="P1392" s="2">
        <v>167</v>
      </c>
      <c r="Q1392" t="s">
        <v>25</v>
      </c>
      <c r="R1392" t="s">
        <v>974</v>
      </c>
      <c r="S1392" s="37" t="s">
        <v>1904</v>
      </c>
    </row>
    <row r="1393" spans="1:19" ht="72" x14ac:dyDescent="0.3">
      <c r="A1393" s="1">
        <v>45758</v>
      </c>
      <c r="B1393" t="s">
        <v>16</v>
      </c>
      <c r="C1393" t="s">
        <v>17</v>
      </c>
      <c r="D1393" t="s">
        <v>18</v>
      </c>
      <c r="E1393" t="s">
        <v>19</v>
      </c>
      <c r="F1393" t="s">
        <v>532</v>
      </c>
      <c r="G1393" t="s">
        <v>533</v>
      </c>
      <c r="H1393" t="s">
        <v>53</v>
      </c>
      <c r="I1393" t="s">
        <v>23</v>
      </c>
      <c r="J1393" t="s">
        <v>54</v>
      </c>
      <c r="K1393" t="s">
        <v>821</v>
      </c>
      <c r="L1393">
        <v>4</v>
      </c>
      <c r="N1393" s="2">
        <v>167</v>
      </c>
      <c r="O1393" s="2">
        <v>668</v>
      </c>
      <c r="P1393" s="2">
        <v>167</v>
      </c>
      <c r="Q1393" t="s">
        <v>25</v>
      </c>
      <c r="R1393" t="s">
        <v>974</v>
      </c>
      <c r="S1393" s="37" t="s">
        <v>1905</v>
      </c>
    </row>
    <row r="1394" spans="1:19" hidden="1" x14ac:dyDescent="0.3">
      <c r="A1394" s="1"/>
      <c r="N1394" s="2"/>
      <c r="O1394" s="2"/>
      <c r="P1394" s="2"/>
      <c r="S1394"/>
    </row>
    <row r="1395" spans="1:19" ht="100.8" hidden="1" x14ac:dyDescent="0.3">
      <c r="A1395" s="1">
        <v>45758</v>
      </c>
      <c r="B1395" t="s">
        <v>16</v>
      </c>
      <c r="C1395" t="s">
        <v>17</v>
      </c>
      <c r="D1395" t="s">
        <v>18</v>
      </c>
      <c r="E1395" t="s">
        <v>19</v>
      </c>
      <c r="F1395" t="s">
        <v>604</v>
      </c>
      <c r="G1395" t="s">
        <v>605</v>
      </c>
      <c r="H1395" t="s">
        <v>22</v>
      </c>
      <c r="I1395" t="s">
        <v>23</v>
      </c>
      <c r="J1395" t="s">
        <v>24</v>
      </c>
      <c r="K1395" t="s">
        <v>821</v>
      </c>
      <c r="L1395">
        <v>0.5</v>
      </c>
      <c r="N1395" s="2">
        <v>164</v>
      </c>
      <c r="O1395" s="2">
        <v>82</v>
      </c>
      <c r="P1395" s="2">
        <v>164</v>
      </c>
      <c r="Q1395" t="s">
        <v>25</v>
      </c>
      <c r="R1395" t="s">
        <v>974</v>
      </c>
      <c r="S1395" s="3" t="s">
        <v>1906</v>
      </c>
    </row>
    <row r="1396" spans="1:19" ht="115.2" hidden="1" x14ac:dyDescent="0.3">
      <c r="A1396" s="1">
        <v>45758</v>
      </c>
      <c r="B1396" t="s">
        <v>16</v>
      </c>
      <c r="C1396" t="s">
        <v>17</v>
      </c>
      <c r="D1396" t="s">
        <v>18</v>
      </c>
      <c r="E1396" t="s">
        <v>19</v>
      </c>
      <c r="F1396" t="s">
        <v>604</v>
      </c>
      <c r="G1396" t="s">
        <v>605</v>
      </c>
      <c r="H1396" t="s">
        <v>606</v>
      </c>
      <c r="I1396" t="s">
        <v>23</v>
      </c>
      <c r="J1396" t="s">
        <v>607</v>
      </c>
      <c r="K1396" t="s">
        <v>821</v>
      </c>
      <c r="L1396">
        <v>2.5</v>
      </c>
      <c r="N1396" s="2">
        <v>164</v>
      </c>
      <c r="O1396" s="2">
        <v>410</v>
      </c>
      <c r="P1396" s="2">
        <v>164</v>
      </c>
      <c r="Q1396" t="s">
        <v>25</v>
      </c>
      <c r="R1396" t="s">
        <v>974</v>
      </c>
      <c r="S1396" s="3" t="s">
        <v>1907</v>
      </c>
    </row>
    <row r="1397" spans="1:19" ht="43.2" hidden="1" x14ac:dyDescent="0.3">
      <c r="A1397" s="1">
        <v>45758</v>
      </c>
      <c r="B1397" t="s">
        <v>16</v>
      </c>
      <c r="C1397" t="s">
        <v>17</v>
      </c>
      <c r="D1397" t="s">
        <v>18</v>
      </c>
      <c r="E1397" t="s">
        <v>19</v>
      </c>
      <c r="F1397" t="s">
        <v>604</v>
      </c>
      <c r="G1397" t="s">
        <v>605</v>
      </c>
      <c r="H1397" t="s">
        <v>122</v>
      </c>
      <c r="I1397" t="s">
        <v>23</v>
      </c>
      <c r="J1397" t="s">
        <v>123</v>
      </c>
      <c r="K1397" t="s">
        <v>821</v>
      </c>
      <c r="L1397">
        <v>1</v>
      </c>
      <c r="N1397" s="2">
        <v>164</v>
      </c>
      <c r="O1397" s="2">
        <v>164</v>
      </c>
      <c r="P1397" s="2">
        <v>164</v>
      </c>
      <c r="Q1397" t="s">
        <v>25</v>
      </c>
      <c r="R1397" t="s">
        <v>974</v>
      </c>
      <c r="S1397" s="3" t="s">
        <v>1908</v>
      </c>
    </row>
    <row r="1398" spans="1:19" ht="100.8" hidden="1" x14ac:dyDescent="0.3">
      <c r="A1398" s="1">
        <v>45758</v>
      </c>
      <c r="B1398" t="s">
        <v>16</v>
      </c>
      <c r="C1398" t="s">
        <v>17</v>
      </c>
      <c r="D1398" t="s">
        <v>18</v>
      </c>
      <c r="E1398" t="s">
        <v>19</v>
      </c>
      <c r="F1398" t="s">
        <v>604</v>
      </c>
      <c r="G1398" t="s">
        <v>605</v>
      </c>
      <c r="H1398" t="s">
        <v>22</v>
      </c>
      <c r="I1398" t="s">
        <v>23</v>
      </c>
      <c r="J1398" t="s">
        <v>24</v>
      </c>
      <c r="K1398" t="s">
        <v>821</v>
      </c>
      <c r="L1398">
        <v>1</v>
      </c>
      <c r="N1398" s="2">
        <v>164</v>
      </c>
      <c r="O1398" s="2">
        <v>164</v>
      </c>
      <c r="P1398" s="2">
        <v>164</v>
      </c>
      <c r="Q1398" t="s">
        <v>25</v>
      </c>
      <c r="R1398" t="s">
        <v>974</v>
      </c>
      <c r="S1398" s="3" t="s">
        <v>1909</v>
      </c>
    </row>
    <row r="1399" spans="1:19" ht="72" hidden="1" x14ac:dyDescent="0.3">
      <c r="A1399" s="1">
        <v>45758</v>
      </c>
      <c r="B1399" t="s">
        <v>16</v>
      </c>
      <c r="C1399" t="s">
        <v>17</v>
      </c>
      <c r="D1399" t="s">
        <v>18</v>
      </c>
      <c r="E1399" t="s">
        <v>19</v>
      </c>
      <c r="F1399" t="s">
        <v>604</v>
      </c>
      <c r="G1399" t="s">
        <v>605</v>
      </c>
      <c r="H1399" t="s">
        <v>606</v>
      </c>
      <c r="I1399" t="s">
        <v>23</v>
      </c>
      <c r="J1399" t="s">
        <v>607</v>
      </c>
      <c r="K1399" t="s">
        <v>821</v>
      </c>
      <c r="L1399">
        <v>2</v>
      </c>
      <c r="N1399" s="2">
        <v>164</v>
      </c>
      <c r="O1399" s="2">
        <v>328</v>
      </c>
      <c r="P1399" s="2">
        <v>164</v>
      </c>
      <c r="Q1399" t="s">
        <v>25</v>
      </c>
      <c r="R1399" t="s">
        <v>974</v>
      </c>
      <c r="S1399" s="3" t="s">
        <v>1728</v>
      </c>
    </row>
    <row r="1400" spans="1:19" hidden="1" x14ac:dyDescent="0.3">
      <c r="A1400" s="1"/>
      <c r="N1400" s="2"/>
      <c r="O1400" s="2"/>
      <c r="P1400" s="2"/>
      <c r="S1400"/>
    </row>
    <row r="1401" spans="1:19" hidden="1" x14ac:dyDescent="0.3">
      <c r="A1401" s="1"/>
      <c r="N1401" s="2"/>
      <c r="O1401" s="2"/>
      <c r="P1401" s="2"/>
      <c r="S1401"/>
    </row>
    <row r="1402" spans="1:19" hidden="1" x14ac:dyDescent="0.3">
      <c r="A1402" s="1"/>
      <c r="N1402" s="2"/>
      <c r="O1402" s="2"/>
      <c r="P1402" s="2"/>
      <c r="S1402"/>
    </row>
    <row r="1403" spans="1:19" hidden="1" x14ac:dyDescent="0.3">
      <c r="A1403" s="1"/>
      <c r="N1403" s="2"/>
      <c r="O1403" s="2"/>
      <c r="P1403" s="2"/>
      <c r="S1403"/>
    </row>
    <row r="1404" spans="1:19" hidden="1" x14ac:dyDescent="0.3">
      <c r="A1404" s="1"/>
      <c r="N1404" s="2"/>
      <c r="O1404" s="2"/>
      <c r="P1404" s="2"/>
      <c r="S1404"/>
    </row>
    <row r="1405" spans="1:19" hidden="1" x14ac:dyDescent="0.3">
      <c r="A1405" s="1"/>
      <c r="N1405" s="2"/>
      <c r="O1405" s="2"/>
      <c r="P1405" s="2"/>
      <c r="S1405"/>
    </row>
    <row r="1406" spans="1:19" hidden="1" x14ac:dyDescent="0.3">
      <c r="A1406" s="1"/>
      <c r="N1406" s="2"/>
      <c r="O1406" s="2"/>
      <c r="P1406" s="2"/>
      <c r="S1406"/>
    </row>
    <row r="1407" spans="1:19" ht="57.6" hidden="1" x14ac:dyDescent="0.3">
      <c r="A1407" s="1">
        <v>45758</v>
      </c>
      <c r="B1407" t="s">
        <v>16</v>
      </c>
      <c r="C1407" t="s">
        <v>17</v>
      </c>
      <c r="D1407" t="s">
        <v>18</v>
      </c>
      <c r="E1407" t="s">
        <v>19</v>
      </c>
      <c r="F1407" t="s">
        <v>1066</v>
      </c>
      <c r="G1407" t="s">
        <v>1079</v>
      </c>
      <c r="H1407" t="s">
        <v>53</v>
      </c>
      <c r="I1407" t="s">
        <v>23</v>
      </c>
      <c r="J1407" t="s">
        <v>54</v>
      </c>
      <c r="K1407" t="s">
        <v>821</v>
      </c>
      <c r="L1407">
        <v>3</v>
      </c>
      <c r="N1407" s="2">
        <v>152</v>
      </c>
      <c r="O1407" s="2">
        <v>456</v>
      </c>
      <c r="P1407" s="2">
        <v>152</v>
      </c>
      <c r="Q1407" t="s">
        <v>25</v>
      </c>
      <c r="R1407" t="s">
        <v>974</v>
      </c>
      <c r="S1407" s="3" t="s">
        <v>1910</v>
      </c>
    </row>
    <row r="1408" spans="1:19" ht="43.2" hidden="1" x14ac:dyDescent="0.3">
      <c r="A1408" s="1">
        <v>45758</v>
      </c>
      <c r="B1408" t="s">
        <v>16</v>
      </c>
      <c r="C1408" t="s">
        <v>17</v>
      </c>
      <c r="D1408" t="s">
        <v>18</v>
      </c>
      <c r="E1408" t="s">
        <v>19</v>
      </c>
      <c r="F1408" t="s">
        <v>1066</v>
      </c>
      <c r="G1408" t="s">
        <v>1069</v>
      </c>
      <c r="H1408" t="s">
        <v>32</v>
      </c>
      <c r="I1408" t="s">
        <v>23</v>
      </c>
      <c r="J1408" t="s">
        <v>33</v>
      </c>
      <c r="K1408" t="s">
        <v>821</v>
      </c>
      <c r="L1408">
        <v>0.25</v>
      </c>
      <c r="N1408" s="2">
        <v>152</v>
      </c>
      <c r="O1408" s="2">
        <v>38</v>
      </c>
      <c r="P1408" s="2">
        <v>152</v>
      </c>
      <c r="Q1408" t="s">
        <v>25</v>
      </c>
      <c r="R1408" t="s">
        <v>974</v>
      </c>
      <c r="S1408" s="3" t="s">
        <v>1911</v>
      </c>
    </row>
    <row r="1409" spans="1:19" ht="43.2" hidden="1" x14ac:dyDescent="0.3">
      <c r="A1409" s="1">
        <v>45758</v>
      </c>
      <c r="B1409" t="s">
        <v>16</v>
      </c>
      <c r="C1409" t="s">
        <v>17</v>
      </c>
      <c r="D1409" t="s">
        <v>18</v>
      </c>
      <c r="E1409" t="s">
        <v>19</v>
      </c>
      <c r="F1409" t="s">
        <v>1066</v>
      </c>
      <c r="G1409" t="s">
        <v>1069</v>
      </c>
      <c r="H1409" t="s">
        <v>53</v>
      </c>
      <c r="I1409" t="s">
        <v>23</v>
      </c>
      <c r="J1409" t="s">
        <v>54</v>
      </c>
      <c r="K1409" t="s">
        <v>821</v>
      </c>
      <c r="L1409">
        <v>1</v>
      </c>
      <c r="N1409" s="2">
        <v>152</v>
      </c>
      <c r="O1409" s="2">
        <v>152</v>
      </c>
      <c r="P1409" s="2">
        <v>152</v>
      </c>
      <c r="Q1409" t="s">
        <v>25</v>
      </c>
      <c r="R1409" t="s">
        <v>974</v>
      </c>
      <c r="S1409" s="3" t="s">
        <v>1912</v>
      </c>
    </row>
    <row r="1410" spans="1:19" ht="72" hidden="1" x14ac:dyDescent="0.3">
      <c r="A1410" s="1">
        <v>45758</v>
      </c>
      <c r="B1410" t="s">
        <v>16</v>
      </c>
      <c r="C1410" t="s">
        <v>17</v>
      </c>
      <c r="D1410" t="s">
        <v>18</v>
      </c>
      <c r="E1410" t="s">
        <v>19</v>
      </c>
      <c r="F1410" t="s">
        <v>1066</v>
      </c>
      <c r="G1410" t="s">
        <v>1069</v>
      </c>
      <c r="H1410" t="s">
        <v>53</v>
      </c>
      <c r="I1410" t="s">
        <v>23</v>
      </c>
      <c r="J1410" t="s">
        <v>54</v>
      </c>
      <c r="K1410" t="s">
        <v>821</v>
      </c>
      <c r="L1410">
        <v>3.5</v>
      </c>
      <c r="N1410" s="2">
        <v>152</v>
      </c>
      <c r="O1410" s="2">
        <v>532</v>
      </c>
      <c r="P1410" s="2">
        <v>152</v>
      </c>
      <c r="Q1410" t="s">
        <v>25</v>
      </c>
      <c r="R1410" t="s">
        <v>974</v>
      </c>
      <c r="S1410" s="3" t="s">
        <v>1913</v>
      </c>
    </row>
    <row r="1411" spans="1:19" ht="72" hidden="1" x14ac:dyDescent="0.3">
      <c r="A1411" s="1">
        <v>45758</v>
      </c>
      <c r="B1411" t="s">
        <v>16</v>
      </c>
      <c r="C1411" t="s">
        <v>17</v>
      </c>
      <c r="D1411" t="s">
        <v>18</v>
      </c>
      <c r="E1411" t="s">
        <v>19</v>
      </c>
      <c r="F1411" t="s">
        <v>1066</v>
      </c>
      <c r="G1411" t="s">
        <v>1069</v>
      </c>
      <c r="H1411" t="s">
        <v>53</v>
      </c>
      <c r="I1411" t="s">
        <v>23</v>
      </c>
      <c r="J1411" t="s">
        <v>54</v>
      </c>
      <c r="K1411" t="s">
        <v>821</v>
      </c>
      <c r="L1411">
        <v>4</v>
      </c>
      <c r="N1411" s="2">
        <v>152</v>
      </c>
      <c r="O1411" s="2">
        <v>608</v>
      </c>
      <c r="P1411" s="2">
        <v>152</v>
      </c>
      <c r="Q1411" t="s">
        <v>25</v>
      </c>
      <c r="R1411" t="s">
        <v>974</v>
      </c>
      <c r="S1411" s="3" t="s">
        <v>1914</v>
      </c>
    </row>
    <row r="1412" spans="1:19" ht="57.6" hidden="1" x14ac:dyDescent="0.3">
      <c r="A1412" s="1">
        <v>45758</v>
      </c>
      <c r="B1412" t="s">
        <v>16</v>
      </c>
      <c r="C1412" t="s">
        <v>17</v>
      </c>
      <c r="D1412" t="s">
        <v>18</v>
      </c>
      <c r="E1412" t="s">
        <v>19</v>
      </c>
      <c r="F1412" t="s">
        <v>1066</v>
      </c>
      <c r="G1412" t="s">
        <v>1074</v>
      </c>
      <c r="H1412" t="s">
        <v>53</v>
      </c>
      <c r="I1412" t="s">
        <v>23</v>
      </c>
      <c r="J1412" t="s">
        <v>54</v>
      </c>
      <c r="K1412" t="s">
        <v>821</v>
      </c>
      <c r="L1412">
        <v>2</v>
      </c>
      <c r="N1412" s="2">
        <v>152</v>
      </c>
      <c r="O1412" s="2">
        <v>304</v>
      </c>
      <c r="P1412" s="2">
        <v>152</v>
      </c>
      <c r="Q1412" t="s">
        <v>25</v>
      </c>
      <c r="R1412" t="s">
        <v>974</v>
      </c>
      <c r="S1412" s="3" t="s">
        <v>1915</v>
      </c>
    </row>
    <row r="1413" spans="1:19" ht="57.6" hidden="1" x14ac:dyDescent="0.3">
      <c r="A1413" s="1">
        <v>45758</v>
      </c>
      <c r="B1413" t="s">
        <v>16</v>
      </c>
      <c r="C1413" t="s">
        <v>17</v>
      </c>
      <c r="D1413" t="s">
        <v>18</v>
      </c>
      <c r="E1413" t="s">
        <v>19</v>
      </c>
      <c r="F1413" t="s">
        <v>1066</v>
      </c>
      <c r="G1413" t="s">
        <v>1074</v>
      </c>
      <c r="H1413" t="s">
        <v>53</v>
      </c>
      <c r="I1413" t="s">
        <v>23</v>
      </c>
      <c r="J1413" t="s">
        <v>54</v>
      </c>
      <c r="K1413" t="s">
        <v>821</v>
      </c>
      <c r="L1413">
        <v>3.5</v>
      </c>
      <c r="N1413" s="2">
        <v>152</v>
      </c>
      <c r="O1413" s="2">
        <v>532</v>
      </c>
      <c r="P1413" s="2">
        <v>152</v>
      </c>
      <c r="Q1413" t="s">
        <v>25</v>
      </c>
      <c r="R1413" t="s">
        <v>974</v>
      </c>
      <c r="S1413" s="3" t="s">
        <v>1916</v>
      </c>
    </row>
    <row r="1414" spans="1:19" ht="57.6" hidden="1" x14ac:dyDescent="0.3">
      <c r="A1414" s="1">
        <v>45758</v>
      </c>
      <c r="B1414" t="s">
        <v>16</v>
      </c>
      <c r="C1414" t="s">
        <v>17</v>
      </c>
      <c r="D1414" t="s">
        <v>18</v>
      </c>
      <c r="E1414" t="s">
        <v>19</v>
      </c>
      <c r="F1414" t="s">
        <v>1066</v>
      </c>
      <c r="G1414" t="s">
        <v>1074</v>
      </c>
      <c r="H1414" t="s">
        <v>53</v>
      </c>
      <c r="I1414" t="s">
        <v>23</v>
      </c>
      <c r="J1414" t="s">
        <v>54</v>
      </c>
      <c r="K1414" t="s">
        <v>821</v>
      </c>
      <c r="L1414">
        <v>4</v>
      </c>
      <c r="N1414" s="2">
        <v>152</v>
      </c>
      <c r="O1414" s="2">
        <v>608</v>
      </c>
      <c r="P1414" s="2">
        <v>152</v>
      </c>
      <c r="Q1414" t="s">
        <v>25</v>
      </c>
      <c r="R1414" t="s">
        <v>974</v>
      </c>
      <c r="S1414" s="3" t="s">
        <v>1917</v>
      </c>
    </row>
    <row r="1415" spans="1:19" ht="43.2" hidden="1" x14ac:dyDescent="0.3">
      <c r="A1415" s="1">
        <v>45758</v>
      </c>
      <c r="B1415" t="s">
        <v>16</v>
      </c>
      <c r="C1415" t="s">
        <v>17</v>
      </c>
      <c r="D1415" t="s">
        <v>18</v>
      </c>
      <c r="E1415" t="s">
        <v>19</v>
      </c>
      <c r="F1415" t="s">
        <v>1066</v>
      </c>
      <c r="G1415" t="s">
        <v>1079</v>
      </c>
      <c r="H1415" t="s">
        <v>53</v>
      </c>
      <c r="I1415" t="s">
        <v>23</v>
      </c>
      <c r="J1415" t="s">
        <v>54</v>
      </c>
      <c r="K1415" t="s">
        <v>821</v>
      </c>
      <c r="L1415">
        <v>4</v>
      </c>
      <c r="N1415" s="2">
        <v>152</v>
      </c>
      <c r="O1415" s="2">
        <v>608</v>
      </c>
      <c r="P1415" s="2">
        <v>152</v>
      </c>
      <c r="Q1415" t="s">
        <v>25</v>
      </c>
      <c r="R1415" t="s">
        <v>974</v>
      </c>
      <c r="S1415" s="3" t="s">
        <v>1918</v>
      </c>
    </row>
    <row r="1416" spans="1:19" ht="43.2" hidden="1" x14ac:dyDescent="0.3">
      <c r="A1416" s="1">
        <v>45758</v>
      </c>
      <c r="B1416" t="s">
        <v>16</v>
      </c>
      <c r="C1416" t="s">
        <v>17</v>
      </c>
      <c r="D1416" t="s">
        <v>18</v>
      </c>
      <c r="E1416" t="s">
        <v>19</v>
      </c>
      <c r="F1416" t="s">
        <v>1066</v>
      </c>
      <c r="G1416" t="s">
        <v>1079</v>
      </c>
      <c r="H1416" t="s">
        <v>53</v>
      </c>
      <c r="I1416" t="s">
        <v>23</v>
      </c>
      <c r="J1416" t="s">
        <v>54</v>
      </c>
      <c r="K1416" t="s">
        <v>821</v>
      </c>
      <c r="L1416">
        <v>1</v>
      </c>
      <c r="N1416" s="2">
        <v>152</v>
      </c>
      <c r="O1416" s="2">
        <v>152</v>
      </c>
      <c r="P1416" s="2">
        <v>152</v>
      </c>
      <c r="Q1416" t="s">
        <v>25</v>
      </c>
      <c r="R1416" t="s">
        <v>974</v>
      </c>
      <c r="S1416" s="3" t="s">
        <v>1836</v>
      </c>
    </row>
    <row r="1417" spans="1:19" ht="57.6" hidden="1" x14ac:dyDescent="0.3">
      <c r="A1417" s="1">
        <v>45758</v>
      </c>
      <c r="B1417" t="s">
        <v>16</v>
      </c>
      <c r="C1417" t="s">
        <v>17</v>
      </c>
      <c r="D1417" t="s">
        <v>18</v>
      </c>
      <c r="E1417" t="s">
        <v>19</v>
      </c>
      <c r="F1417" t="s">
        <v>1066</v>
      </c>
      <c r="G1417" t="s">
        <v>1079</v>
      </c>
      <c r="H1417" t="s">
        <v>53</v>
      </c>
      <c r="I1417" t="s">
        <v>23</v>
      </c>
      <c r="J1417" t="s">
        <v>54</v>
      </c>
      <c r="K1417" t="s">
        <v>821</v>
      </c>
      <c r="L1417">
        <v>1.5</v>
      </c>
      <c r="N1417" s="2">
        <v>152</v>
      </c>
      <c r="O1417" s="2">
        <v>228</v>
      </c>
      <c r="P1417" s="2">
        <v>152</v>
      </c>
      <c r="Q1417" t="s">
        <v>25</v>
      </c>
      <c r="R1417" t="s">
        <v>974</v>
      </c>
      <c r="S1417" s="3" t="s">
        <v>1409</v>
      </c>
    </row>
    <row r="1418" spans="1:19" hidden="1" x14ac:dyDescent="0.3">
      <c r="A1418" s="1"/>
      <c r="N1418" s="2"/>
      <c r="O1418" s="2"/>
      <c r="P1418" s="2"/>
      <c r="S1418"/>
    </row>
    <row r="1419" spans="1:19" ht="43.2" hidden="1" x14ac:dyDescent="0.3">
      <c r="A1419" s="1">
        <v>45758</v>
      </c>
      <c r="B1419" t="s">
        <v>16</v>
      </c>
      <c r="C1419" t="s">
        <v>17</v>
      </c>
      <c r="D1419" t="s">
        <v>18</v>
      </c>
      <c r="E1419" t="s">
        <v>19</v>
      </c>
      <c r="F1419" t="s">
        <v>1086</v>
      </c>
      <c r="G1419" t="s">
        <v>1087</v>
      </c>
      <c r="H1419" t="s">
        <v>534</v>
      </c>
      <c r="I1419" t="s">
        <v>23</v>
      </c>
      <c r="J1419" t="s">
        <v>535</v>
      </c>
      <c r="K1419" t="s">
        <v>821</v>
      </c>
      <c r="L1419">
        <v>3</v>
      </c>
      <c r="N1419" s="2">
        <v>151</v>
      </c>
      <c r="O1419" s="2">
        <v>453</v>
      </c>
      <c r="P1419" s="2">
        <v>151</v>
      </c>
      <c r="Q1419" t="s">
        <v>25</v>
      </c>
      <c r="R1419" t="s">
        <v>974</v>
      </c>
      <c r="S1419" s="3" t="s">
        <v>1919</v>
      </c>
    </row>
    <row r="1420" spans="1:19" ht="28.8" hidden="1" x14ac:dyDescent="0.3">
      <c r="A1420" s="1">
        <v>45758</v>
      </c>
      <c r="B1420" t="s">
        <v>16</v>
      </c>
      <c r="C1420" t="s">
        <v>17</v>
      </c>
      <c r="D1420" t="s">
        <v>18</v>
      </c>
      <c r="E1420" t="s">
        <v>19</v>
      </c>
      <c r="F1420" t="s">
        <v>1086</v>
      </c>
      <c r="G1420" t="s">
        <v>1089</v>
      </c>
      <c r="H1420" t="s">
        <v>22</v>
      </c>
      <c r="I1420" t="s">
        <v>23</v>
      </c>
      <c r="J1420" t="s">
        <v>24</v>
      </c>
      <c r="K1420" t="s">
        <v>821</v>
      </c>
      <c r="L1420">
        <v>2</v>
      </c>
      <c r="N1420" s="2">
        <v>151</v>
      </c>
      <c r="O1420" s="2">
        <v>302</v>
      </c>
      <c r="P1420" s="2">
        <v>151</v>
      </c>
      <c r="Q1420" t="s">
        <v>25</v>
      </c>
      <c r="R1420" t="s">
        <v>974</v>
      </c>
      <c r="S1420" s="3" t="s">
        <v>1920</v>
      </c>
    </row>
    <row r="1421" spans="1:19" ht="28.8" hidden="1" x14ac:dyDescent="0.3">
      <c r="A1421" s="1">
        <v>45758</v>
      </c>
      <c r="B1421" t="s">
        <v>16</v>
      </c>
      <c r="C1421" t="s">
        <v>17</v>
      </c>
      <c r="D1421" t="s">
        <v>18</v>
      </c>
      <c r="E1421" t="s">
        <v>19</v>
      </c>
      <c r="F1421" t="s">
        <v>1086</v>
      </c>
      <c r="G1421" t="s">
        <v>1089</v>
      </c>
      <c r="H1421" t="s">
        <v>22</v>
      </c>
      <c r="I1421" t="s">
        <v>23</v>
      </c>
      <c r="J1421" t="s">
        <v>24</v>
      </c>
      <c r="K1421" t="s">
        <v>821</v>
      </c>
      <c r="L1421">
        <v>2</v>
      </c>
      <c r="N1421" s="2">
        <v>151</v>
      </c>
      <c r="O1421" s="2">
        <v>302</v>
      </c>
      <c r="P1421" s="2">
        <v>151</v>
      </c>
      <c r="Q1421" t="s">
        <v>25</v>
      </c>
      <c r="R1421" t="s">
        <v>974</v>
      </c>
      <c r="S1421" s="3" t="s">
        <v>1921</v>
      </c>
    </row>
    <row r="1422" spans="1:19" ht="28.8" hidden="1" x14ac:dyDescent="0.3">
      <c r="A1422" s="1">
        <v>45758</v>
      </c>
      <c r="B1422" t="s">
        <v>16</v>
      </c>
      <c r="C1422" t="s">
        <v>17</v>
      </c>
      <c r="D1422" t="s">
        <v>18</v>
      </c>
      <c r="E1422" t="s">
        <v>19</v>
      </c>
      <c r="F1422" t="s">
        <v>1086</v>
      </c>
      <c r="G1422" t="s">
        <v>1089</v>
      </c>
      <c r="H1422" t="s">
        <v>22</v>
      </c>
      <c r="I1422" t="s">
        <v>23</v>
      </c>
      <c r="J1422" t="s">
        <v>24</v>
      </c>
      <c r="K1422" t="s">
        <v>821</v>
      </c>
      <c r="L1422">
        <v>2</v>
      </c>
      <c r="N1422" s="2">
        <v>151</v>
      </c>
      <c r="O1422" s="2">
        <v>302</v>
      </c>
      <c r="P1422" s="2">
        <v>151</v>
      </c>
      <c r="Q1422" t="s">
        <v>25</v>
      </c>
      <c r="R1422" t="s">
        <v>974</v>
      </c>
      <c r="S1422" s="3" t="s">
        <v>1922</v>
      </c>
    </row>
    <row r="1423" spans="1:19" ht="28.8" hidden="1" x14ac:dyDescent="0.3">
      <c r="A1423" s="1">
        <v>45758</v>
      </c>
      <c r="B1423" t="s">
        <v>16</v>
      </c>
      <c r="C1423" t="s">
        <v>17</v>
      </c>
      <c r="D1423" t="s">
        <v>18</v>
      </c>
      <c r="E1423" t="s">
        <v>19</v>
      </c>
      <c r="F1423" t="s">
        <v>1086</v>
      </c>
      <c r="G1423" t="s">
        <v>1089</v>
      </c>
      <c r="H1423" t="s">
        <v>22</v>
      </c>
      <c r="I1423" t="s">
        <v>23</v>
      </c>
      <c r="J1423" t="s">
        <v>24</v>
      </c>
      <c r="K1423" t="s">
        <v>821</v>
      </c>
      <c r="L1423">
        <v>2</v>
      </c>
      <c r="N1423" s="2">
        <v>151</v>
      </c>
      <c r="O1423" s="2">
        <v>302</v>
      </c>
      <c r="P1423" s="2">
        <v>151</v>
      </c>
      <c r="Q1423" t="s">
        <v>25</v>
      </c>
      <c r="R1423" t="s">
        <v>974</v>
      </c>
      <c r="S1423" s="3" t="s">
        <v>1920</v>
      </c>
    </row>
    <row r="1424" spans="1:19" hidden="1" x14ac:dyDescent="0.3">
      <c r="A1424" s="1"/>
      <c r="N1424" s="2"/>
      <c r="O1424" s="2"/>
      <c r="P1424" s="2"/>
      <c r="S1424"/>
    </row>
    <row r="1425" spans="1:19" hidden="1" x14ac:dyDescent="0.3">
      <c r="A1425" s="1"/>
      <c r="N1425" s="2"/>
      <c r="O1425" s="2"/>
      <c r="P1425" s="2"/>
      <c r="S1425"/>
    </row>
    <row r="1426" spans="1:19" hidden="1" x14ac:dyDescent="0.3">
      <c r="A1426" s="1"/>
      <c r="N1426" s="2"/>
      <c r="O1426" s="2"/>
      <c r="P1426" s="2"/>
      <c r="S1426"/>
    </row>
    <row r="1427" spans="1:19" hidden="1" x14ac:dyDescent="0.3">
      <c r="A1427" s="1"/>
      <c r="N1427" s="2"/>
      <c r="O1427" s="2"/>
      <c r="P1427" s="2"/>
      <c r="S1427"/>
    </row>
    <row r="1428" spans="1:19" hidden="1" x14ac:dyDescent="0.3">
      <c r="A1428" s="1"/>
      <c r="N1428" s="2"/>
      <c r="O1428" s="2"/>
      <c r="P1428" s="2"/>
      <c r="S1428"/>
    </row>
    <row r="1429" spans="1:19" hidden="1" x14ac:dyDescent="0.3">
      <c r="A1429" s="1"/>
      <c r="N1429" s="2"/>
      <c r="O1429" s="2"/>
      <c r="P1429" s="2"/>
      <c r="S1429"/>
    </row>
    <row r="1430" spans="1:19" hidden="1" x14ac:dyDescent="0.3">
      <c r="A1430" s="1"/>
      <c r="N1430" s="2"/>
      <c r="O1430" s="2"/>
      <c r="P1430" s="2"/>
      <c r="S1430"/>
    </row>
    <row r="1431" spans="1:19" hidden="1" x14ac:dyDescent="0.3">
      <c r="A1431" s="1"/>
      <c r="N1431" s="2"/>
      <c r="O1431" s="2"/>
      <c r="P1431" s="2"/>
      <c r="S1431"/>
    </row>
    <row r="1432" spans="1:19" hidden="1" x14ac:dyDescent="0.3">
      <c r="A1432" s="1"/>
      <c r="N1432" s="2"/>
      <c r="O1432" s="2"/>
      <c r="P1432" s="2"/>
      <c r="S1432"/>
    </row>
    <row r="1433" spans="1:19" hidden="1" x14ac:dyDescent="0.3">
      <c r="A1433" s="1"/>
      <c r="N1433" s="2"/>
      <c r="O1433" s="2"/>
      <c r="P1433" s="2"/>
      <c r="S1433"/>
    </row>
    <row r="1434" spans="1:19" ht="28.8" hidden="1" x14ac:dyDescent="0.3">
      <c r="A1434" s="1">
        <v>45758</v>
      </c>
      <c r="B1434" t="s">
        <v>16</v>
      </c>
      <c r="C1434" t="s">
        <v>17</v>
      </c>
      <c r="D1434" t="s">
        <v>18</v>
      </c>
      <c r="E1434" t="s">
        <v>19</v>
      </c>
      <c r="F1434" t="s">
        <v>705</v>
      </c>
      <c r="G1434" t="s">
        <v>706</v>
      </c>
      <c r="H1434" t="s">
        <v>22</v>
      </c>
      <c r="I1434" t="s">
        <v>23</v>
      </c>
      <c r="J1434" t="s">
        <v>24</v>
      </c>
      <c r="K1434" t="s">
        <v>821</v>
      </c>
      <c r="L1434">
        <v>1</v>
      </c>
      <c r="N1434" s="2">
        <v>149</v>
      </c>
      <c r="O1434" s="2">
        <v>149</v>
      </c>
      <c r="P1434" s="2">
        <v>149</v>
      </c>
      <c r="Q1434" t="s">
        <v>25</v>
      </c>
      <c r="R1434" t="s">
        <v>974</v>
      </c>
      <c r="S1434" s="3" t="s">
        <v>1923</v>
      </c>
    </row>
    <row r="1435" spans="1:19" ht="72" hidden="1" x14ac:dyDescent="0.3">
      <c r="A1435" s="1">
        <v>45758</v>
      </c>
      <c r="B1435" t="s">
        <v>16</v>
      </c>
      <c r="C1435" t="s">
        <v>17</v>
      </c>
      <c r="D1435" t="s">
        <v>18</v>
      </c>
      <c r="E1435" t="s">
        <v>19</v>
      </c>
      <c r="F1435" t="s">
        <v>705</v>
      </c>
      <c r="G1435" t="s">
        <v>706</v>
      </c>
      <c r="H1435" t="s">
        <v>122</v>
      </c>
      <c r="I1435" t="s">
        <v>23</v>
      </c>
      <c r="J1435" t="s">
        <v>123</v>
      </c>
      <c r="K1435" t="s">
        <v>821</v>
      </c>
      <c r="L1435">
        <v>0.5</v>
      </c>
      <c r="N1435" s="2">
        <v>149</v>
      </c>
      <c r="O1435" s="2">
        <v>74.5</v>
      </c>
      <c r="P1435" s="2">
        <v>149</v>
      </c>
      <c r="Q1435" t="s">
        <v>25</v>
      </c>
      <c r="R1435" t="s">
        <v>974</v>
      </c>
      <c r="S1435" s="3" t="s">
        <v>1924</v>
      </c>
    </row>
    <row r="1436" spans="1:19" ht="28.8" hidden="1" x14ac:dyDescent="0.3">
      <c r="A1436" s="1">
        <v>45758</v>
      </c>
      <c r="B1436" t="s">
        <v>16</v>
      </c>
      <c r="C1436" t="s">
        <v>17</v>
      </c>
      <c r="D1436" t="s">
        <v>18</v>
      </c>
      <c r="E1436" t="s">
        <v>19</v>
      </c>
      <c r="F1436" t="s">
        <v>705</v>
      </c>
      <c r="G1436" t="s">
        <v>706</v>
      </c>
      <c r="H1436" t="s">
        <v>606</v>
      </c>
      <c r="I1436" t="s">
        <v>23</v>
      </c>
      <c r="J1436" t="s">
        <v>607</v>
      </c>
      <c r="K1436" t="s">
        <v>821</v>
      </c>
      <c r="L1436">
        <v>0.5</v>
      </c>
      <c r="N1436" s="2">
        <v>149</v>
      </c>
      <c r="O1436" s="2">
        <v>74.5</v>
      </c>
      <c r="P1436" s="2">
        <v>149</v>
      </c>
      <c r="Q1436" t="s">
        <v>25</v>
      </c>
      <c r="R1436" t="s">
        <v>974</v>
      </c>
      <c r="S1436" s="3" t="s">
        <v>1925</v>
      </c>
    </row>
    <row r="1437" spans="1:19" ht="28.8" hidden="1" x14ac:dyDescent="0.3">
      <c r="A1437" s="1">
        <v>45758</v>
      </c>
      <c r="B1437" t="s">
        <v>16</v>
      </c>
      <c r="C1437" t="s">
        <v>17</v>
      </c>
      <c r="D1437" t="s">
        <v>18</v>
      </c>
      <c r="E1437" t="s">
        <v>19</v>
      </c>
      <c r="F1437" t="s">
        <v>705</v>
      </c>
      <c r="G1437" t="s">
        <v>706</v>
      </c>
      <c r="H1437" t="s">
        <v>1926</v>
      </c>
      <c r="I1437" t="s">
        <v>23</v>
      </c>
      <c r="J1437" t="s">
        <v>1927</v>
      </c>
      <c r="K1437" t="s">
        <v>821</v>
      </c>
      <c r="L1437">
        <v>0.5</v>
      </c>
      <c r="N1437" s="2">
        <v>149</v>
      </c>
      <c r="O1437" s="2">
        <v>74.5</v>
      </c>
      <c r="P1437" s="2">
        <v>149</v>
      </c>
      <c r="Q1437" t="s">
        <v>25</v>
      </c>
      <c r="R1437" t="s">
        <v>974</v>
      </c>
      <c r="S1437" s="3" t="s">
        <v>1928</v>
      </c>
    </row>
    <row r="1438" spans="1:19" ht="43.2" hidden="1" x14ac:dyDescent="0.3">
      <c r="A1438" s="1">
        <v>45758</v>
      </c>
      <c r="B1438" t="s">
        <v>16</v>
      </c>
      <c r="C1438" t="s">
        <v>17</v>
      </c>
      <c r="D1438" t="s">
        <v>18</v>
      </c>
      <c r="E1438" t="s">
        <v>19</v>
      </c>
      <c r="F1438" t="s">
        <v>705</v>
      </c>
      <c r="G1438" t="s">
        <v>706</v>
      </c>
      <c r="H1438" t="s">
        <v>606</v>
      </c>
      <c r="I1438" t="s">
        <v>23</v>
      </c>
      <c r="J1438" t="s">
        <v>607</v>
      </c>
      <c r="K1438" t="s">
        <v>821</v>
      </c>
      <c r="L1438">
        <v>2</v>
      </c>
      <c r="N1438" s="2">
        <v>149</v>
      </c>
      <c r="O1438" s="2">
        <v>298</v>
      </c>
      <c r="P1438" s="2">
        <v>149</v>
      </c>
      <c r="Q1438" t="s">
        <v>25</v>
      </c>
      <c r="R1438" t="s">
        <v>974</v>
      </c>
      <c r="S1438" s="3" t="s">
        <v>1929</v>
      </c>
    </row>
    <row r="1439" spans="1:19" ht="57.6" hidden="1" x14ac:dyDescent="0.3">
      <c r="A1439" s="1">
        <v>45758</v>
      </c>
      <c r="B1439" t="s">
        <v>16</v>
      </c>
      <c r="C1439" t="s">
        <v>17</v>
      </c>
      <c r="D1439" t="s">
        <v>18</v>
      </c>
      <c r="E1439" t="s">
        <v>19</v>
      </c>
      <c r="F1439" t="s">
        <v>705</v>
      </c>
      <c r="G1439" t="s">
        <v>706</v>
      </c>
      <c r="H1439" t="s">
        <v>122</v>
      </c>
      <c r="I1439" t="s">
        <v>23</v>
      </c>
      <c r="J1439" t="s">
        <v>123</v>
      </c>
      <c r="K1439" t="s">
        <v>821</v>
      </c>
      <c r="L1439">
        <v>1</v>
      </c>
      <c r="N1439" s="2">
        <v>149</v>
      </c>
      <c r="O1439" s="2">
        <v>149</v>
      </c>
      <c r="P1439" s="2">
        <v>149</v>
      </c>
      <c r="Q1439" t="s">
        <v>25</v>
      </c>
      <c r="R1439" t="s">
        <v>974</v>
      </c>
      <c r="S1439" s="3" t="s">
        <v>1930</v>
      </c>
    </row>
    <row r="1440" spans="1:19" ht="43.2" hidden="1" x14ac:dyDescent="0.3">
      <c r="A1440" s="1">
        <v>45758</v>
      </c>
      <c r="B1440" t="s">
        <v>16</v>
      </c>
      <c r="C1440" t="s">
        <v>17</v>
      </c>
      <c r="D1440" t="s">
        <v>18</v>
      </c>
      <c r="E1440" t="s">
        <v>19</v>
      </c>
      <c r="F1440" t="s">
        <v>705</v>
      </c>
      <c r="G1440" t="s">
        <v>706</v>
      </c>
      <c r="H1440" t="s">
        <v>53</v>
      </c>
      <c r="I1440" t="s">
        <v>23</v>
      </c>
      <c r="J1440" t="s">
        <v>54</v>
      </c>
      <c r="K1440" t="s">
        <v>821</v>
      </c>
      <c r="L1440">
        <v>1</v>
      </c>
      <c r="N1440" s="2">
        <v>149</v>
      </c>
      <c r="O1440" s="2">
        <v>149</v>
      </c>
      <c r="P1440" s="2">
        <v>149</v>
      </c>
      <c r="Q1440" t="s">
        <v>25</v>
      </c>
      <c r="R1440" t="s">
        <v>974</v>
      </c>
      <c r="S1440" s="3" t="s">
        <v>1931</v>
      </c>
    </row>
    <row r="1441" spans="1:19" hidden="1" x14ac:dyDescent="0.3">
      <c r="A1441" s="1"/>
      <c r="N1441" s="2"/>
      <c r="O1441" s="2"/>
      <c r="P1441" s="2"/>
      <c r="S1441"/>
    </row>
    <row r="1442" spans="1:19" hidden="1" x14ac:dyDescent="0.3">
      <c r="A1442" s="1"/>
      <c r="N1442" s="2"/>
      <c r="O1442" s="2"/>
      <c r="P1442" s="2"/>
      <c r="S1442"/>
    </row>
    <row r="1443" spans="1:19" hidden="1" x14ac:dyDescent="0.3">
      <c r="A1443" s="1"/>
      <c r="N1443" s="2"/>
      <c r="O1443" s="2"/>
      <c r="P1443" s="2"/>
      <c r="S1443"/>
    </row>
    <row r="1444" spans="1:19" hidden="1" x14ac:dyDescent="0.3">
      <c r="A1444" s="1"/>
      <c r="N1444" s="2"/>
      <c r="O1444" s="2"/>
      <c r="P1444" s="2"/>
      <c r="S1444"/>
    </row>
    <row r="1445" spans="1:19" hidden="1" x14ac:dyDescent="0.3">
      <c r="A1445" s="1"/>
      <c r="N1445" s="2"/>
      <c r="O1445" s="2"/>
      <c r="P1445" s="2"/>
      <c r="S1445"/>
    </row>
    <row r="1446" spans="1:19" ht="57.6" hidden="1" x14ac:dyDescent="0.3">
      <c r="A1446" s="1">
        <v>45758</v>
      </c>
      <c r="B1446" t="s">
        <v>16</v>
      </c>
      <c r="C1446" t="s">
        <v>17</v>
      </c>
      <c r="D1446" t="s">
        <v>18</v>
      </c>
      <c r="E1446" t="s">
        <v>19</v>
      </c>
      <c r="F1446" t="s">
        <v>1102</v>
      </c>
      <c r="G1446" t="s">
        <v>1103</v>
      </c>
      <c r="H1446" t="s">
        <v>53</v>
      </c>
      <c r="I1446" t="s">
        <v>23</v>
      </c>
      <c r="J1446" t="s">
        <v>54</v>
      </c>
      <c r="K1446" t="s">
        <v>821</v>
      </c>
      <c r="L1446">
        <v>0.5</v>
      </c>
      <c r="N1446" s="2">
        <v>139</v>
      </c>
      <c r="O1446" s="2">
        <v>69.5</v>
      </c>
      <c r="P1446" s="2">
        <v>139</v>
      </c>
      <c r="Q1446" t="s">
        <v>25</v>
      </c>
      <c r="R1446" t="s">
        <v>974</v>
      </c>
      <c r="S1446" s="3" t="s">
        <v>1932</v>
      </c>
    </row>
    <row r="1447" spans="1:19" hidden="1" x14ac:dyDescent="0.3">
      <c r="A1447" s="1"/>
      <c r="N1447" s="2"/>
      <c r="O1447" s="2"/>
      <c r="P1447" s="2"/>
      <c r="S1447"/>
    </row>
    <row r="1448" spans="1:19" hidden="1" x14ac:dyDescent="0.3">
      <c r="A1448" s="1"/>
      <c r="N1448" s="2"/>
      <c r="O1448" s="2"/>
      <c r="P1448" s="2"/>
      <c r="S1448"/>
    </row>
    <row r="1449" spans="1:19" hidden="1" x14ac:dyDescent="0.3">
      <c r="A1449" s="1"/>
      <c r="N1449" s="2"/>
      <c r="O1449" s="2"/>
      <c r="P1449" s="2"/>
      <c r="S1449"/>
    </row>
    <row r="1450" spans="1:19" hidden="1" x14ac:dyDescent="0.3">
      <c r="A1450" s="1"/>
      <c r="N1450" s="2"/>
      <c r="O1450" s="2"/>
      <c r="P1450" s="2"/>
      <c r="S1450"/>
    </row>
    <row r="1451" spans="1:19" hidden="1" x14ac:dyDescent="0.3">
      <c r="A1451" s="1"/>
      <c r="N1451" s="2"/>
      <c r="O1451" s="2"/>
      <c r="P1451" s="2"/>
      <c r="S1451"/>
    </row>
    <row r="1452" spans="1:19" hidden="1" x14ac:dyDescent="0.3">
      <c r="A1452" s="1"/>
      <c r="N1452" s="2"/>
      <c r="O1452" s="2"/>
      <c r="P1452" s="2"/>
      <c r="S1452"/>
    </row>
    <row r="1453" spans="1:19" hidden="1" x14ac:dyDescent="0.3">
      <c r="A1453" s="1"/>
      <c r="N1453" s="2"/>
      <c r="O1453" s="2"/>
      <c r="P1453" s="2"/>
      <c r="S1453"/>
    </row>
    <row r="1454" spans="1:19" hidden="1" x14ac:dyDescent="0.3">
      <c r="A1454" s="1"/>
      <c r="N1454" s="2"/>
      <c r="O1454" s="2"/>
      <c r="P1454" s="2"/>
      <c r="S1454"/>
    </row>
    <row r="1455" spans="1:19" hidden="1" x14ac:dyDescent="0.3">
      <c r="A1455" s="1"/>
      <c r="N1455" s="2"/>
      <c r="O1455" s="2"/>
      <c r="P1455" s="2"/>
      <c r="S1455"/>
    </row>
    <row r="1456" spans="1:19" hidden="1" x14ac:dyDescent="0.3">
      <c r="A1456" s="1"/>
      <c r="N1456" s="2"/>
      <c r="O1456" s="2"/>
      <c r="P1456" s="2"/>
      <c r="S1456"/>
    </row>
    <row r="1457" spans="1:19" hidden="1" x14ac:dyDescent="0.3">
      <c r="A1457" s="1"/>
      <c r="N1457" s="2"/>
      <c r="O1457" s="2"/>
      <c r="P1457" s="2"/>
      <c r="S1457"/>
    </row>
    <row r="1458" spans="1:19" hidden="1" x14ac:dyDescent="0.3">
      <c r="A1458" s="1"/>
      <c r="N1458" s="2"/>
      <c r="O1458" s="2"/>
      <c r="P1458" s="2"/>
      <c r="S1458"/>
    </row>
    <row r="1459" spans="1:19" hidden="1" x14ac:dyDescent="0.3">
      <c r="A1459" s="1"/>
      <c r="N1459" s="2"/>
      <c r="O1459" s="2"/>
      <c r="P1459" s="2"/>
      <c r="S1459"/>
    </row>
    <row r="1460" spans="1:19" hidden="1" x14ac:dyDescent="0.3">
      <c r="A1460" s="1"/>
      <c r="N1460" s="2"/>
      <c r="O1460" s="2"/>
      <c r="P1460" s="2"/>
      <c r="S1460"/>
    </row>
    <row r="1461" spans="1:19" hidden="1" x14ac:dyDescent="0.3">
      <c r="A1461" s="1"/>
      <c r="N1461" s="2"/>
      <c r="O1461" s="2"/>
      <c r="P1461" s="2"/>
      <c r="S1461"/>
    </row>
    <row r="1462" spans="1:19" hidden="1" x14ac:dyDescent="0.3">
      <c r="A1462" s="1"/>
      <c r="N1462" s="2"/>
      <c r="O1462" s="2"/>
      <c r="P1462" s="2"/>
      <c r="S1462"/>
    </row>
    <row r="1463" spans="1:19" hidden="1" x14ac:dyDescent="0.3">
      <c r="A1463" s="1"/>
      <c r="N1463" s="2"/>
      <c r="O1463" s="2"/>
      <c r="P1463" s="2"/>
      <c r="S1463"/>
    </row>
    <row r="1464" spans="1:19" hidden="1" x14ac:dyDescent="0.3">
      <c r="A1464" s="1"/>
      <c r="N1464" s="2"/>
      <c r="O1464" s="2"/>
      <c r="P1464" s="2"/>
      <c r="S1464"/>
    </row>
    <row r="1465" spans="1:19" ht="28.8" hidden="1" x14ac:dyDescent="0.3">
      <c r="A1465" s="1">
        <v>45758</v>
      </c>
      <c r="B1465" t="s">
        <v>16</v>
      </c>
      <c r="C1465" t="s">
        <v>17</v>
      </c>
      <c r="D1465" t="s">
        <v>18</v>
      </c>
      <c r="E1465" t="s">
        <v>19</v>
      </c>
      <c r="F1465" t="s">
        <v>1105</v>
      </c>
      <c r="G1465" t="s">
        <v>1106</v>
      </c>
      <c r="H1465" t="s">
        <v>67</v>
      </c>
      <c r="I1465" t="s">
        <v>23</v>
      </c>
      <c r="J1465" t="s">
        <v>68</v>
      </c>
      <c r="K1465" t="s">
        <v>821</v>
      </c>
      <c r="L1465">
        <v>1</v>
      </c>
      <c r="N1465" s="2">
        <v>134</v>
      </c>
      <c r="O1465" s="2">
        <v>134</v>
      </c>
      <c r="P1465" s="2">
        <v>134</v>
      </c>
      <c r="Q1465" t="s">
        <v>25</v>
      </c>
      <c r="R1465" t="s">
        <v>974</v>
      </c>
      <c r="S1465" s="3" t="s">
        <v>1933</v>
      </c>
    </row>
    <row r="1466" spans="1:19" ht="57.6" hidden="1" x14ac:dyDescent="0.3">
      <c r="A1466" s="1">
        <v>45758</v>
      </c>
      <c r="B1466" t="s">
        <v>16</v>
      </c>
      <c r="C1466" t="s">
        <v>17</v>
      </c>
      <c r="D1466" t="s">
        <v>18</v>
      </c>
      <c r="E1466" t="s">
        <v>19</v>
      </c>
      <c r="F1466" t="s">
        <v>1105</v>
      </c>
      <c r="G1466" t="s">
        <v>1220</v>
      </c>
      <c r="H1466" t="s">
        <v>32</v>
      </c>
      <c r="I1466" t="s">
        <v>23</v>
      </c>
      <c r="J1466" t="s">
        <v>33</v>
      </c>
      <c r="K1466" t="s">
        <v>821</v>
      </c>
      <c r="L1466">
        <v>4</v>
      </c>
      <c r="N1466" s="2">
        <v>134</v>
      </c>
      <c r="O1466" s="2">
        <v>536</v>
      </c>
      <c r="P1466" s="2">
        <v>134</v>
      </c>
      <c r="Q1466" t="s">
        <v>25</v>
      </c>
      <c r="R1466" t="s">
        <v>974</v>
      </c>
      <c r="S1466" s="3" t="s">
        <v>1934</v>
      </c>
    </row>
    <row r="1467" spans="1:19" ht="57.6" hidden="1" x14ac:dyDescent="0.3">
      <c r="A1467" s="1">
        <v>45758</v>
      </c>
      <c r="B1467" t="s">
        <v>16</v>
      </c>
      <c r="C1467" t="s">
        <v>17</v>
      </c>
      <c r="D1467" t="s">
        <v>18</v>
      </c>
      <c r="E1467" t="s">
        <v>19</v>
      </c>
      <c r="F1467" t="s">
        <v>1105</v>
      </c>
      <c r="G1467" t="s">
        <v>1220</v>
      </c>
      <c r="H1467" t="s">
        <v>22</v>
      </c>
      <c r="I1467" t="s">
        <v>23</v>
      </c>
      <c r="J1467" t="s">
        <v>24</v>
      </c>
      <c r="K1467" t="s">
        <v>821</v>
      </c>
      <c r="L1467">
        <v>4</v>
      </c>
      <c r="N1467" s="2">
        <v>134</v>
      </c>
      <c r="O1467" s="2">
        <v>536</v>
      </c>
      <c r="P1467" s="2">
        <v>134</v>
      </c>
      <c r="Q1467" t="s">
        <v>25</v>
      </c>
      <c r="R1467" t="s">
        <v>974</v>
      </c>
      <c r="S1467" s="3" t="s">
        <v>1935</v>
      </c>
    </row>
    <row r="1468" spans="1:19" ht="28.8" hidden="1" x14ac:dyDescent="0.3">
      <c r="A1468" s="1">
        <v>45758</v>
      </c>
      <c r="B1468" t="s">
        <v>16</v>
      </c>
      <c r="C1468" t="s">
        <v>17</v>
      </c>
      <c r="D1468" t="s">
        <v>18</v>
      </c>
      <c r="E1468" t="s">
        <v>19</v>
      </c>
      <c r="F1468" t="s">
        <v>1105</v>
      </c>
      <c r="G1468" t="s">
        <v>1106</v>
      </c>
      <c r="H1468" t="s">
        <v>67</v>
      </c>
      <c r="I1468" t="s">
        <v>23</v>
      </c>
      <c r="J1468" t="s">
        <v>68</v>
      </c>
      <c r="K1468" t="s">
        <v>821</v>
      </c>
      <c r="L1468">
        <v>4</v>
      </c>
      <c r="N1468" s="2">
        <v>134</v>
      </c>
      <c r="O1468" s="2">
        <v>536</v>
      </c>
      <c r="P1468" s="2">
        <v>134</v>
      </c>
      <c r="Q1468" t="s">
        <v>25</v>
      </c>
      <c r="R1468" t="s">
        <v>974</v>
      </c>
      <c r="S1468" s="3" t="s">
        <v>1936</v>
      </c>
    </row>
    <row r="1469" spans="1:19" ht="43.2" hidden="1" x14ac:dyDescent="0.3">
      <c r="A1469" s="1">
        <v>45758</v>
      </c>
      <c r="B1469" t="s">
        <v>16</v>
      </c>
      <c r="C1469" t="s">
        <v>17</v>
      </c>
      <c r="D1469" t="s">
        <v>18</v>
      </c>
      <c r="E1469" t="s">
        <v>19</v>
      </c>
      <c r="F1469" t="s">
        <v>1105</v>
      </c>
      <c r="G1469" t="s">
        <v>1106</v>
      </c>
      <c r="H1469" t="s">
        <v>32</v>
      </c>
      <c r="I1469" t="s">
        <v>23</v>
      </c>
      <c r="J1469" t="s">
        <v>33</v>
      </c>
      <c r="K1469" t="s">
        <v>821</v>
      </c>
      <c r="L1469">
        <v>3</v>
      </c>
      <c r="N1469" s="2">
        <v>134</v>
      </c>
      <c r="O1469" s="2">
        <v>402</v>
      </c>
      <c r="P1469" s="2">
        <v>134</v>
      </c>
      <c r="Q1469" t="s">
        <v>25</v>
      </c>
      <c r="R1469" t="s">
        <v>974</v>
      </c>
      <c r="S1469" s="3" t="s">
        <v>1937</v>
      </c>
    </row>
    <row r="1470" spans="1:19" hidden="1" x14ac:dyDescent="0.3">
      <c r="A1470" s="1"/>
      <c r="N1470" s="2"/>
      <c r="O1470" s="2"/>
      <c r="P1470" s="2"/>
      <c r="S1470"/>
    </row>
    <row r="1471" spans="1:19" hidden="1" x14ac:dyDescent="0.3">
      <c r="A1471" s="1"/>
      <c r="N1471" s="2"/>
      <c r="O1471" s="2"/>
      <c r="P1471" s="2"/>
      <c r="S1471"/>
    </row>
    <row r="1472" spans="1:19" hidden="1" x14ac:dyDescent="0.3">
      <c r="A1472" s="1"/>
      <c r="N1472" s="2"/>
      <c r="O1472" s="2"/>
      <c r="P1472" s="2"/>
      <c r="S1472"/>
    </row>
    <row r="1473" spans="1:19" hidden="1" x14ac:dyDescent="0.3">
      <c r="A1473" s="1"/>
      <c r="N1473" s="2"/>
      <c r="O1473" s="2"/>
      <c r="P1473" s="2"/>
      <c r="S1473"/>
    </row>
    <row r="1474" spans="1:19" ht="57.6" hidden="1" x14ac:dyDescent="0.3">
      <c r="A1474" s="1">
        <v>45758</v>
      </c>
      <c r="B1474" t="s">
        <v>16</v>
      </c>
      <c r="C1474" t="s">
        <v>17</v>
      </c>
      <c r="D1474" t="s">
        <v>18</v>
      </c>
      <c r="E1474" t="s">
        <v>19</v>
      </c>
      <c r="F1474" t="s">
        <v>1111</v>
      </c>
      <c r="G1474" t="s">
        <v>1112</v>
      </c>
      <c r="H1474" t="s">
        <v>53</v>
      </c>
      <c r="I1474" t="s">
        <v>23</v>
      </c>
      <c r="J1474" t="s">
        <v>54</v>
      </c>
      <c r="K1474" t="s">
        <v>821</v>
      </c>
      <c r="L1474">
        <v>4</v>
      </c>
      <c r="N1474" s="2">
        <v>122</v>
      </c>
      <c r="O1474" s="2">
        <v>488</v>
      </c>
      <c r="P1474" s="2">
        <v>122</v>
      </c>
      <c r="Q1474" t="s">
        <v>25</v>
      </c>
      <c r="R1474" t="s">
        <v>974</v>
      </c>
      <c r="S1474" s="3" t="s">
        <v>1938</v>
      </c>
    </row>
    <row r="1475" spans="1:19" ht="57.6" hidden="1" x14ac:dyDescent="0.3">
      <c r="A1475" s="1">
        <v>45758</v>
      </c>
      <c r="B1475" t="s">
        <v>16</v>
      </c>
      <c r="C1475" t="s">
        <v>17</v>
      </c>
      <c r="D1475" t="s">
        <v>18</v>
      </c>
      <c r="E1475" t="s">
        <v>19</v>
      </c>
      <c r="F1475" t="s">
        <v>1111</v>
      </c>
      <c r="G1475" t="s">
        <v>1112</v>
      </c>
      <c r="H1475" t="s">
        <v>53</v>
      </c>
      <c r="I1475" t="s">
        <v>23</v>
      </c>
      <c r="J1475" t="s">
        <v>54</v>
      </c>
      <c r="K1475" t="s">
        <v>821</v>
      </c>
      <c r="L1475">
        <v>4</v>
      </c>
      <c r="N1475" s="2">
        <v>122</v>
      </c>
      <c r="O1475" s="2">
        <v>488</v>
      </c>
      <c r="P1475" s="2">
        <v>122</v>
      </c>
      <c r="Q1475" t="s">
        <v>25</v>
      </c>
      <c r="R1475" t="s">
        <v>974</v>
      </c>
      <c r="S1475" s="3" t="s">
        <v>1939</v>
      </c>
    </row>
    <row r="1476" spans="1:19" ht="115.2" hidden="1" x14ac:dyDescent="0.3">
      <c r="A1476" s="1">
        <v>45758</v>
      </c>
      <c r="B1476" t="s">
        <v>16</v>
      </c>
      <c r="C1476" t="s">
        <v>17</v>
      </c>
      <c r="D1476" t="s">
        <v>18</v>
      </c>
      <c r="E1476" t="s">
        <v>19</v>
      </c>
      <c r="G1476" t="s">
        <v>1106</v>
      </c>
      <c r="H1476" t="s">
        <v>541</v>
      </c>
      <c r="I1476" t="s">
        <v>23</v>
      </c>
      <c r="J1476" t="s">
        <v>542</v>
      </c>
      <c r="K1476" t="s">
        <v>859</v>
      </c>
      <c r="N1476" s="2">
        <v>0.7</v>
      </c>
      <c r="O1476" s="2">
        <v>68.180000000000007</v>
      </c>
      <c r="P1476" s="2">
        <v>0.7</v>
      </c>
      <c r="Q1476" t="s">
        <v>25</v>
      </c>
      <c r="R1476" t="s">
        <v>974</v>
      </c>
      <c r="S1476" s="3" t="s">
        <v>1940</v>
      </c>
    </row>
    <row r="1477" spans="1:19" ht="115.2" hidden="1" x14ac:dyDescent="0.3">
      <c r="A1477" s="1">
        <v>45758</v>
      </c>
      <c r="B1477" t="s">
        <v>16</v>
      </c>
      <c r="C1477" t="s">
        <v>17</v>
      </c>
      <c r="D1477" t="s">
        <v>18</v>
      </c>
      <c r="E1477" t="s">
        <v>19</v>
      </c>
      <c r="G1477" t="s">
        <v>862</v>
      </c>
      <c r="H1477" t="s">
        <v>541</v>
      </c>
      <c r="I1477" t="s">
        <v>23</v>
      </c>
      <c r="J1477" t="s">
        <v>542</v>
      </c>
      <c r="K1477" t="s">
        <v>859</v>
      </c>
      <c r="N1477" s="2">
        <v>0.7</v>
      </c>
      <c r="O1477" s="2">
        <v>46.9</v>
      </c>
      <c r="P1477" s="2">
        <v>0.7</v>
      </c>
      <c r="Q1477" t="s">
        <v>25</v>
      </c>
      <c r="R1477" t="s">
        <v>974</v>
      </c>
      <c r="S1477" s="3" t="s">
        <v>1941</v>
      </c>
    </row>
    <row r="1478" spans="1:19" ht="43.2" hidden="1" x14ac:dyDescent="0.3">
      <c r="A1478" s="1">
        <v>45758</v>
      </c>
      <c r="B1478" t="s">
        <v>16</v>
      </c>
      <c r="C1478" t="s">
        <v>17</v>
      </c>
      <c r="D1478" t="s">
        <v>18</v>
      </c>
      <c r="E1478" t="s">
        <v>19</v>
      </c>
      <c r="G1478" t="s">
        <v>1041</v>
      </c>
      <c r="H1478" t="s">
        <v>541</v>
      </c>
      <c r="I1478" t="s">
        <v>23</v>
      </c>
      <c r="J1478" t="s">
        <v>542</v>
      </c>
      <c r="K1478" t="s">
        <v>859</v>
      </c>
      <c r="N1478" s="2">
        <v>0.7</v>
      </c>
      <c r="O1478" s="2">
        <v>62.3</v>
      </c>
      <c r="P1478" s="2">
        <v>0.7</v>
      </c>
      <c r="Q1478" t="s">
        <v>25</v>
      </c>
      <c r="R1478" t="s">
        <v>974</v>
      </c>
      <c r="S1478" s="3" t="s">
        <v>1327</v>
      </c>
    </row>
    <row r="1479" spans="1:19" ht="72" x14ac:dyDescent="0.3">
      <c r="A1479" s="1">
        <v>45759</v>
      </c>
      <c r="B1479" t="s">
        <v>16</v>
      </c>
      <c r="C1479" t="s">
        <v>17</v>
      </c>
      <c r="D1479" t="s">
        <v>18</v>
      </c>
      <c r="E1479" t="s">
        <v>19</v>
      </c>
      <c r="F1479" t="s">
        <v>532</v>
      </c>
      <c r="G1479" t="s">
        <v>533</v>
      </c>
      <c r="H1479" t="s">
        <v>53</v>
      </c>
      <c r="I1479" t="s">
        <v>23</v>
      </c>
      <c r="J1479" t="s">
        <v>54</v>
      </c>
      <c r="K1479" t="s">
        <v>821</v>
      </c>
      <c r="L1479">
        <v>4</v>
      </c>
      <c r="N1479" s="2">
        <v>167</v>
      </c>
      <c r="O1479" s="2">
        <v>668</v>
      </c>
      <c r="P1479" s="2">
        <v>167</v>
      </c>
      <c r="Q1479" t="s">
        <v>25</v>
      </c>
      <c r="R1479" t="s">
        <v>974</v>
      </c>
      <c r="S1479" s="37" t="s">
        <v>1942</v>
      </c>
    </row>
    <row r="1480" spans="1:19" ht="86.4" x14ac:dyDescent="0.3">
      <c r="A1480" s="1">
        <v>45759</v>
      </c>
      <c r="B1480" t="s">
        <v>16</v>
      </c>
      <c r="C1480" t="s">
        <v>17</v>
      </c>
      <c r="D1480" t="s">
        <v>18</v>
      </c>
      <c r="E1480" t="s">
        <v>19</v>
      </c>
      <c r="F1480" t="s">
        <v>489</v>
      </c>
      <c r="G1480" t="s">
        <v>490</v>
      </c>
      <c r="H1480" t="s">
        <v>22</v>
      </c>
      <c r="I1480" t="s">
        <v>23</v>
      </c>
      <c r="J1480" t="s">
        <v>24</v>
      </c>
      <c r="K1480" t="s">
        <v>821</v>
      </c>
      <c r="L1480">
        <v>2</v>
      </c>
      <c r="N1480" s="2">
        <v>167</v>
      </c>
      <c r="O1480" s="2">
        <v>334</v>
      </c>
      <c r="P1480" s="2">
        <v>167</v>
      </c>
      <c r="Q1480" t="s">
        <v>25</v>
      </c>
      <c r="R1480" t="s">
        <v>974</v>
      </c>
      <c r="S1480" s="37" t="s">
        <v>1943</v>
      </c>
    </row>
    <row r="1481" spans="1:19" ht="86.4" x14ac:dyDescent="0.3">
      <c r="A1481" s="1">
        <v>45759</v>
      </c>
      <c r="B1481" t="s">
        <v>16</v>
      </c>
      <c r="C1481" t="s">
        <v>17</v>
      </c>
      <c r="D1481" t="s">
        <v>18</v>
      </c>
      <c r="E1481" t="s">
        <v>19</v>
      </c>
      <c r="F1481" t="s">
        <v>489</v>
      </c>
      <c r="G1481" t="s">
        <v>490</v>
      </c>
      <c r="H1481" t="s">
        <v>22</v>
      </c>
      <c r="I1481" t="s">
        <v>23</v>
      </c>
      <c r="J1481" t="s">
        <v>24</v>
      </c>
      <c r="K1481" t="s">
        <v>821</v>
      </c>
      <c r="L1481">
        <v>4</v>
      </c>
      <c r="N1481" s="2">
        <v>167</v>
      </c>
      <c r="O1481" s="2">
        <v>668</v>
      </c>
      <c r="P1481" s="2">
        <v>167</v>
      </c>
      <c r="Q1481" t="s">
        <v>25</v>
      </c>
      <c r="R1481" t="s">
        <v>974</v>
      </c>
      <c r="S1481" s="37" t="s">
        <v>1944</v>
      </c>
    </row>
    <row r="1482" spans="1:19" ht="100.8" x14ac:dyDescent="0.3">
      <c r="A1482" s="1">
        <v>45759</v>
      </c>
      <c r="B1482" t="s">
        <v>16</v>
      </c>
      <c r="C1482" t="s">
        <v>17</v>
      </c>
      <c r="D1482" t="s">
        <v>18</v>
      </c>
      <c r="E1482" t="s">
        <v>19</v>
      </c>
      <c r="F1482" t="s">
        <v>489</v>
      </c>
      <c r="G1482" t="s">
        <v>490</v>
      </c>
      <c r="H1482" t="s">
        <v>22</v>
      </c>
      <c r="I1482" t="s">
        <v>23</v>
      </c>
      <c r="J1482" t="s">
        <v>24</v>
      </c>
      <c r="K1482" t="s">
        <v>821</v>
      </c>
      <c r="L1482">
        <v>4</v>
      </c>
      <c r="N1482" s="2">
        <v>167</v>
      </c>
      <c r="O1482" s="2">
        <v>668</v>
      </c>
      <c r="P1482" s="2">
        <v>167</v>
      </c>
      <c r="Q1482" t="s">
        <v>25</v>
      </c>
      <c r="R1482" t="s">
        <v>974</v>
      </c>
      <c r="S1482" s="37" t="s">
        <v>1945</v>
      </c>
    </row>
    <row r="1483" spans="1:19" ht="86.4" x14ac:dyDescent="0.3">
      <c r="A1483" s="1">
        <v>45759</v>
      </c>
      <c r="B1483" t="s">
        <v>16</v>
      </c>
      <c r="C1483" t="s">
        <v>17</v>
      </c>
      <c r="D1483" t="s">
        <v>18</v>
      </c>
      <c r="E1483" t="s">
        <v>19</v>
      </c>
      <c r="F1483" t="s">
        <v>532</v>
      </c>
      <c r="G1483" t="s">
        <v>533</v>
      </c>
      <c r="H1483" t="s">
        <v>53</v>
      </c>
      <c r="I1483" t="s">
        <v>23</v>
      </c>
      <c r="J1483" t="s">
        <v>54</v>
      </c>
      <c r="K1483" t="s">
        <v>821</v>
      </c>
      <c r="L1483">
        <v>4</v>
      </c>
      <c r="N1483" s="2">
        <v>167</v>
      </c>
      <c r="O1483" s="2">
        <v>668</v>
      </c>
      <c r="P1483" s="2">
        <v>167</v>
      </c>
      <c r="Q1483" t="s">
        <v>25</v>
      </c>
      <c r="R1483" t="s">
        <v>974</v>
      </c>
      <c r="S1483" s="37" t="s">
        <v>1946</v>
      </c>
    </row>
    <row r="1484" spans="1:19" ht="86.4" x14ac:dyDescent="0.3">
      <c r="A1484" s="1">
        <v>45760</v>
      </c>
      <c r="B1484" t="s">
        <v>16</v>
      </c>
      <c r="C1484" t="s">
        <v>17</v>
      </c>
      <c r="D1484" t="s">
        <v>18</v>
      </c>
      <c r="E1484" t="s">
        <v>19</v>
      </c>
      <c r="F1484" t="s">
        <v>532</v>
      </c>
      <c r="G1484" t="s">
        <v>533</v>
      </c>
      <c r="H1484" t="s">
        <v>53</v>
      </c>
      <c r="I1484" t="s">
        <v>23</v>
      </c>
      <c r="J1484" t="s">
        <v>54</v>
      </c>
      <c r="K1484" t="s">
        <v>821</v>
      </c>
      <c r="L1484">
        <v>4</v>
      </c>
      <c r="N1484" s="2">
        <v>167</v>
      </c>
      <c r="O1484" s="2">
        <v>668</v>
      </c>
      <c r="P1484" s="2">
        <v>167</v>
      </c>
      <c r="Q1484" t="s">
        <v>25</v>
      </c>
      <c r="R1484" t="s">
        <v>974</v>
      </c>
      <c r="S1484" s="37" t="s">
        <v>1947</v>
      </c>
    </row>
    <row r="1485" spans="1:19" ht="43.2" x14ac:dyDescent="0.3">
      <c r="A1485" s="1">
        <v>45760</v>
      </c>
      <c r="B1485" t="s">
        <v>16</v>
      </c>
      <c r="C1485" t="s">
        <v>17</v>
      </c>
      <c r="D1485" t="s">
        <v>18</v>
      </c>
      <c r="E1485" t="s">
        <v>19</v>
      </c>
      <c r="F1485" t="s">
        <v>492</v>
      </c>
      <c r="G1485" t="s">
        <v>872</v>
      </c>
      <c r="H1485" t="s">
        <v>22</v>
      </c>
      <c r="I1485" t="s">
        <v>23</v>
      </c>
      <c r="J1485" t="s">
        <v>24</v>
      </c>
      <c r="K1485" t="s">
        <v>821</v>
      </c>
      <c r="L1485">
        <v>4</v>
      </c>
      <c r="N1485" s="2">
        <v>167</v>
      </c>
      <c r="O1485" s="2">
        <v>668</v>
      </c>
      <c r="P1485" s="2">
        <v>167</v>
      </c>
      <c r="Q1485" t="s">
        <v>25</v>
      </c>
      <c r="R1485" t="s">
        <v>974</v>
      </c>
      <c r="S1485" s="37" t="s">
        <v>1948</v>
      </c>
    </row>
    <row r="1486" spans="1:19" ht="57.6" x14ac:dyDescent="0.3">
      <c r="A1486" s="1">
        <v>45760</v>
      </c>
      <c r="B1486" t="s">
        <v>16</v>
      </c>
      <c r="C1486" t="s">
        <v>17</v>
      </c>
      <c r="D1486" t="s">
        <v>18</v>
      </c>
      <c r="E1486" t="s">
        <v>19</v>
      </c>
      <c r="F1486" t="s">
        <v>492</v>
      </c>
      <c r="G1486" t="s">
        <v>872</v>
      </c>
      <c r="H1486" t="s">
        <v>22</v>
      </c>
      <c r="I1486" t="s">
        <v>23</v>
      </c>
      <c r="J1486" t="s">
        <v>24</v>
      </c>
      <c r="K1486" t="s">
        <v>821</v>
      </c>
      <c r="L1486">
        <v>3.5</v>
      </c>
      <c r="N1486" s="2">
        <v>167</v>
      </c>
      <c r="O1486" s="2">
        <v>584.5</v>
      </c>
      <c r="P1486" s="2">
        <v>167</v>
      </c>
      <c r="Q1486" t="s">
        <v>25</v>
      </c>
      <c r="R1486" t="s">
        <v>974</v>
      </c>
      <c r="S1486" s="37" t="s">
        <v>1949</v>
      </c>
    </row>
    <row r="1487" spans="1:19" ht="43.2" x14ac:dyDescent="0.3">
      <c r="A1487" s="1">
        <v>45760</v>
      </c>
      <c r="B1487" t="s">
        <v>16</v>
      </c>
      <c r="C1487" t="s">
        <v>17</v>
      </c>
      <c r="D1487" t="s">
        <v>18</v>
      </c>
      <c r="E1487" t="s">
        <v>19</v>
      </c>
      <c r="F1487" t="s">
        <v>492</v>
      </c>
      <c r="G1487" t="s">
        <v>872</v>
      </c>
      <c r="H1487" t="s">
        <v>22</v>
      </c>
      <c r="I1487" t="s">
        <v>23</v>
      </c>
      <c r="J1487" t="s">
        <v>24</v>
      </c>
      <c r="K1487" t="s">
        <v>821</v>
      </c>
      <c r="L1487">
        <v>0.5</v>
      </c>
      <c r="N1487" s="2">
        <v>167</v>
      </c>
      <c r="O1487" s="2">
        <v>83.5</v>
      </c>
      <c r="P1487" s="2">
        <v>167</v>
      </c>
      <c r="Q1487" t="s">
        <v>25</v>
      </c>
      <c r="R1487" t="s">
        <v>974</v>
      </c>
      <c r="S1487" s="37" t="s">
        <v>1950</v>
      </c>
    </row>
    <row r="1488" spans="1:19" ht="72" x14ac:dyDescent="0.3">
      <c r="A1488" s="1">
        <v>45760</v>
      </c>
      <c r="B1488" t="s">
        <v>16</v>
      </c>
      <c r="C1488" t="s">
        <v>17</v>
      </c>
      <c r="D1488" t="s">
        <v>18</v>
      </c>
      <c r="E1488" t="s">
        <v>19</v>
      </c>
      <c r="F1488" t="s">
        <v>532</v>
      </c>
      <c r="G1488" t="s">
        <v>533</v>
      </c>
      <c r="H1488" t="s">
        <v>53</v>
      </c>
      <c r="I1488" t="s">
        <v>23</v>
      </c>
      <c r="J1488" t="s">
        <v>54</v>
      </c>
      <c r="K1488" t="s">
        <v>821</v>
      </c>
      <c r="L1488">
        <v>4</v>
      </c>
      <c r="N1488" s="2">
        <v>167</v>
      </c>
      <c r="O1488" s="2">
        <v>668</v>
      </c>
      <c r="P1488" s="2">
        <v>167</v>
      </c>
      <c r="Q1488" t="s">
        <v>25</v>
      </c>
      <c r="R1488" t="s">
        <v>974</v>
      </c>
      <c r="S1488" s="37" t="s">
        <v>1951</v>
      </c>
    </row>
    <row r="1489" spans="1:19" hidden="1" x14ac:dyDescent="0.3">
      <c r="A1489" s="1"/>
      <c r="N1489" s="2"/>
      <c r="O1489" s="2"/>
      <c r="P1489" s="2"/>
      <c r="S1489"/>
    </row>
    <row r="1490" spans="1:19" hidden="1" x14ac:dyDescent="0.3">
      <c r="A1490" s="1"/>
      <c r="N1490" s="2"/>
      <c r="O1490" s="2"/>
      <c r="P1490" s="2"/>
      <c r="S1490"/>
    </row>
    <row r="1491" spans="1:19" ht="43.2" hidden="1" x14ac:dyDescent="0.3">
      <c r="A1491" s="1">
        <v>45761</v>
      </c>
      <c r="B1491" t="s">
        <v>16</v>
      </c>
      <c r="C1491" t="s">
        <v>17</v>
      </c>
      <c r="D1491" t="s">
        <v>18</v>
      </c>
      <c r="E1491" t="s">
        <v>19</v>
      </c>
      <c r="F1491" t="s">
        <v>30</v>
      </c>
      <c r="G1491" t="s">
        <v>977</v>
      </c>
      <c r="H1491" t="s">
        <v>32</v>
      </c>
      <c r="I1491" t="s">
        <v>23</v>
      </c>
      <c r="J1491" t="s">
        <v>33</v>
      </c>
      <c r="K1491" t="s">
        <v>821</v>
      </c>
      <c r="L1491">
        <v>4</v>
      </c>
      <c r="N1491" s="2">
        <v>225</v>
      </c>
      <c r="O1491" s="2">
        <v>900</v>
      </c>
      <c r="P1491" s="2">
        <v>225</v>
      </c>
      <c r="Q1491" t="s">
        <v>25</v>
      </c>
      <c r="R1491" t="s">
        <v>974</v>
      </c>
      <c r="S1491" s="3" t="s">
        <v>1952</v>
      </c>
    </row>
    <row r="1492" spans="1:19" ht="57.6" x14ac:dyDescent="0.3">
      <c r="A1492" s="1">
        <v>45761</v>
      </c>
      <c r="B1492" t="s">
        <v>16</v>
      </c>
      <c r="C1492" t="s">
        <v>17</v>
      </c>
      <c r="D1492" t="s">
        <v>18</v>
      </c>
      <c r="E1492" t="s">
        <v>19</v>
      </c>
      <c r="F1492" t="s">
        <v>30</v>
      </c>
      <c r="G1492" t="s">
        <v>833</v>
      </c>
      <c r="H1492" t="s">
        <v>32</v>
      </c>
      <c r="I1492" t="s">
        <v>23</v>
      </c>
      <c r="J1492" t="s">
        <v>33</v>
      </c>
      <c r="K1492" t="s">
        <v>821</v>
      </c>
      <c r="L1492">
        <v>0.5</v>
      </c>
      <c r="N1492" s="2">
        <v>225</v>
      </c>
      <c r="O1492" s="2">
        <v>112.5</v>
      </c>
      <c r="P1492" s="2">
        <v>225</v>
      </c>
      <c r="Q1492" t="s">
        <v>25</v>
      </c>
      <c r="R1492" t="s">
        <v>974</v>
      </c>
      <c r="S1492" s="37" t="s">
        <v>1953</v>
      </c>
    </row>
    <row r="1493" spans="1:19" ht="43.2" hidden="1" x14ac:dyDescent="0.3">
      <c r="A1493" s="1">
        <v>45761</v>
      </c>
      <c r="B1493" t="s">
        <v>16</v>
      </c>
      <c r="C1493" t="s">
        <v>17</v>
      </c>
      <c r="D1493" t="s">
        <v>18</v>
      </c>
      <c r="E1493" t="s">
        <v>19</v>
      </c>
      <c r="F1493" t="s">
        <v>30</v>
      </c>
      <c r="G1493" t="s">
        <v>833</v>
      </c>
      <c r="H1493" t="s">
        <v>22</v>
      </c>
      <c r="I1493" t="s">
        <v>23</v>
      </c>
      <c r="J1493" t="s">
        <v>24</v>
      </c>
      <c r="K1493" t="s">
        <v>821</v>
      </c>
      <c r="L1493">
        <v>0.75</v>
      </c>
      <c r="N1493" s="2">
        <v>225</v>
      </c>
      <c r="O1493" s="2">
        <v>168.75</v>
      </c>
      <c r="P1493" s="2">
        <v>225</v>
      </c>
      <c r="Q1493" t="s">
        <v>25</v>
      </c>
      <c r="R1493" t="s">
        <v>974</v>
      </c>
      <c r="S1493" s="3" t="s">
        <v>1954</v>
      </c>
    </row>
    <row r="1494" spans="1:19" ht="43.2" hidden="1" x14ac:dyDescent="0.3">
      <c r="A1494" s="1">
        <v>45761</v>
      </c>
      <c r="B1494" t="s">
        <v>16</v>
      </c>
      <c r="C1494" t="s">
        <v>17</v>
      </c>
      <c r="D1494" t="s">
        <v>18</v>
      </c>
      <c r="E1494" t="s">
        <v>19</v>
      </c>
      <c r="F1494" t="s">
        <v>30</v>
      </c>
      <c r="G1494" t="s">
        <v>833</v>
      </c>
      <c r="H1494" t="s">
        <v>32</v>
      </c>
      <c r="I1494" t="s">
        <v>23</v>
      </c>
      <c r="J1494" t="s">
        <v>33</v>
      </c>
      <c r="K1494" t="s">
        <v>821</v>
      </c>
      <c r="L1494">
        <v>0.5</v>
      </c>
      <c r="N1494" s="2">
        <v>225</v>
      </c>
      <c r="O1494" s="2">
        <v>112.5</v>
      </c>
      <c r="P1494" s="2">
        <v>225</v>
      </c>
      <c r="Q1494" t="s">
        <v>25</v>
      </c>
      <c r="R1494" t="s">
        <v>974</v>
      </c>
      <c r="S1494" s="3" t="s">
        <v>1955</v>
      </c>
    </row>
    <row r="1495" spans="1:19" ht="72" hidden="1" x14ac:dyDescent="0.3">
      <c r="A1495" s="1">
        <v>45761</v>
      </c>
      <c r="B1495" t="s">
        <v>16</v>
      </c>
      <c r="C1495" t="s">
        <v>17</v>
      </c>
      <c r="D1495" t="s">
        <v>18</v>
      </c>
      <c r="E1495" t="s">
        <v>19</v>
      </c>
      <c r="F1495" t="s">
        <v>30</v>
      </c>
      <c r="G1495" t="s">
        <v>833</v>
      </c>
      <c r="H1495" t="s">
        <v>32</v>
      </c>
      <c r="I1495" t="s">
        <v>23</v>
      </c>
      <c r="J1495" t="s">
        <v>33</v>
      </c>
      <c r="K1495" t="s">
        <v>821</v>
      </c>
      <c r="L1495">
        <v>1</v>
      </c>
      <c r="N1495" s="2">
        <v>225</v>
      </c>
      <c r="O1495" s="2">
        <v>225</v>
      </c>
      <c r="P1495" s="2">
        <v>225</v>
      </c>
      <c r="Q1495" t="s">
        <v>25</v>
      </c>
      <c r="R1495" t="s">
        <v>974</v>
      </c>
      <c r="S1495" s="3" t="s">
        <v>1956</v>
      </c>
    </row>
    <row r="1496" spans="1:19" ht="172.8" hidden="1" x14ac:dyDescent="0.3">
      <c r="A1496" s="1">
        <v>45761</v>
      </c>
      <c r="B1496" t="s">
        <v>16</v>
      </c>
      <c r="C1496" t="s">
        <v>17</v>
      </c>
      <c r="D1496" t="s">
        <v>18</v>
      </c>
      <c r="E1496" t="s">
        <v>19</v>
      </c>
      <c r="F1496" t="s">
        <v>30</v>
      </c>
      <c r="G1496" t="s">
        <v>833</v>
      </c>
      <c r="H1496" t="s">
        <v>32</v>
      </c>
      <c r="I1496" t="s">
        <v>23</v>
      </c>
      <c r="J1496" t="s">
        <v>33</v>
      </c>
      <c r="K1496" t="s">
        <v>821</v>
      </c>
      <c r="L1496">
        <v>0.75</v>
      </c>
      <c r="N1496" s="2">
        <v>225</v>
      </c>
      <c r="O1496" s="2">
        <v>168.75</v>
      </c>
      <c r="P1496" s="2">
        <v>225</v>
      </c>
      <c r="Q1496" t="s">
        <v>25</v>
      </c>
      <c r="R1496" t="s">
        <v>974</v>
      </c>
      <c r="S1496" s="3" t="s">
        <v>1957</v>
      </c>
    </row>
    <row r="1497" spans="1:19" ht="43.2" x14ac:dyDescent="0.3">
      <c r="A1497" s="1">
        <v>45761</v>
      </c>
      <c r="B1497" t="s">
        <v>16</v>
      </c>
      <c r="C1497" t="s">
        <v>17</v>
      </c>
      <c r="D1497" t="s">
        <v>18</v>
      </c>
      <c r="E1497" t="s">
        <v>19</v>
      </c>
      <c r="F1497" t="s">
        <v>30</v>
      </c>
      <c r="G1497" t="s">
        <v>833</v>
      </c>
      <c r="H1497" t="s">
        <v>22</v>
      </c>
      <c r="I1497" t="s">
        <v>23</v>
      </c>
      <c r="J1497" t="s">
        <v>24</v>
      </c>
      <c r="K1497" t="s">
        <v>821</v>
      </c>
      <c r="L1497">
        <v>0.25</v>
      </c>
      <c r="N1497" s="2">
        <v>225</v>
      </c>
      <c r="O1497" s="2">
        <v>56.25</v>
      </c>
      <c r="P1497" s="2">
        <v>225</v>
      </c>
      <c r="Q1497" t="s">
        <v>25</v>
      </c>
      <c r="R1497" t="s">
        <v>974</v>
      </c>
      <c r="S1497" s="37" t="s">
        <v>1958</v>
      </c>
    </row>
    <row r="1498" spans="1:19" ht="72" hidden="1" x14ac:dyDescent="0.3">
      <c r="A1498" s="1">
        <v>45761</v>
      </c>
      <c r="B1498" t="s">
        <v>16</v>
      </c>
      <c r="C1498" t="s">
        <v>17</v>
      </c>
      <c r="D1498" t="s">
        <v>18</v>
      </c>
      <c r="E1498" t="s">
        <v>19</v>
      </c>
      <c r="F1498" t="s">
        <v>30</v>
      </c>
      <c r="G1498" t="s">
        <v>833</v>
      </c>
      <c r="H1498" t="s">
        <v>32</v>
      </c>
      <c r="I1498" t="s">
        <v>23</v>
      </c>
      <c r="J1498" t="s">
        <v>33</v>
      </c>
      <c r="K1498" t="s">
        <v>821</v>
      </c>
      <c r="L1498">
        <v>0.5</v>
      </c>
      <c r="N1498" s="2">
        <v>225</v>
      </c>
      <c r="O1498" s="2">
        <v>112.5</v>
      </c>
      <c r="P1498" s="2">
        <v>225</v>
      </c>
      <c r="Q1498" t="s">
        <v>25</v>
      </c>
      <c r="R1498" t="s">
        <v>974</v>
      </c>
      <c r="S1498" s="3" t="s">
        <v>1959</v>
      </c>
    </row>
    <row r="1499" spans="1:19" ht="28.8" hidden="1" x14ac:dyDescent="0.3">
      <c r="A1499" s="1">
        <v>45761</v>
      </c>
      <c r="B1499" t="s">
        <v>16</v>
      </c>
      <c r="C1499" t="s">
        <v>17</v>
      </c>
      <c r="D1499" t="s">
        <v>18</v>
      </c>
      <c r="E1499" t="s">
        <v>19</v>
      </c>
      <c r="F1499" t="s">
        <v>30</v>
      </c>
      <c r="G1499" t="s">
        <v>833</v>
      </c>
      <c r="H1499" t="s">
        <v>36</v>
      </c>
      <c r="I1499" t="s">
        <v>23</v>
      </c>
      <c r="J1499" t="s">
        <v>37</v>
      </c>
      <c r="K1499" t="s">
        <v>821</v>
      </c>
      <c r="L1499">
        <v>0.5</v>
      </c>
      <c r="N1499" s="2">
        <v>225</v>
      </c>
      <c r="O1499" s="2">
        <v>112.5</v>
      </c>
      <c r="P1499" s="2">
        <v>225</v>
      </c>
      <c r="Q1499" t="s">
        <v>25</v>
      </c>
      <c r="R1499" t="s">
        <v>974</v>
      </c>
      <c r="S1499" s="3" t="s">
        <v>1960</v>
      </c>
    </row>
    <row r="1500" spans="1:19" ht="28.8" hidden="1" x14ac:dyDescent="0.3">
      <c r="A1500" s="1">
        <v>45761</v>
      </c>
      <c r="B1500" t="s">
        <v>16</v>
      </c>
      <c r="C1500" t="s">
        <v>17</v>
      </c>
      <c r="D1500" t="s">
        <v>18</v>
      </c>
      <c r="E1500" t="s">
        <v>19</v>
      </c>
      <c r="F1500" t="s">
        <v>30</v>
      </c>
      <c r="G1500" t="s">
        <v>833</v>
      </c>
      <c r="H1500" t="s">
        <v>22</v>
      </c>
      <c r="I1500" t="s">
        <v>23</v>
      </c>
      <c r="J1500" t="s">
        <v>24</v>
      </c>
      <c r="K1500" t="s">
        <v>821</v>
      </c>
      <c r="L1500">
        <v>1</v>
      </c>
      <c r="N1500" s="2">
        <v>225</v>
      </c>
      <c r="O1500" s="2">
        <v>225</v>
      </c>
      <c r="P1500" s="2">
        <v>225</v>
      </c>
      <c r="Q1500" t="s">
        <v>25</v>
      </c>
      <c r="R1500" t="s">
        <v>974</v>
      </c>
      <c r="S1500" s="3" t="s">
        <v>1961</v>
      </c>
    </row>
    <row r="1501" spans="1:19" ht="172.8" hidden="1" x14ac:dyDescent="0.3">
      <c r="A1501" s="1">
        <v>45761</v>
      </c>
      <c r="B1501" t="s">
        <v>16</v>
      </c>
      <c r="C1501" t="s">
        <v>17</v>
      </c>
      <c r="D1501" t="s">
        <v>18</v>
      </c>
      <c r="E1501" t="s">
        <v>19</v>
      </c>
      <c r="F1501" t="s">
        <v>30</v>
      </c>
      <c r="G1501" t="s">
        <v>833</v>
      </c>
      <c r="H1501" t="s">
        <v>32</v>
      </c>
      <c r="I1501" t="s">
        <v>23</v>
      </c>
      <c r="J1501" t="s">
        <v>33</v>
      </c>
      <c r="K1501" t="s">
        <v>821</v>
      </c>
      <c r="L1501">
        <v>1</v>
      </c>
      <c r="N1501" s="2">
        <v>225</v>
      </c>
      <c r="O1501" s="2">
        <v>225</v>
      </c>
      <c r="P1501" s="2">
        <v>225</v>
      </c>
      <c r="Q1501" t="s">
        <v>25</v>
      </c>
      <c r="R1501" t="s">
        <v>974</v>
      </c>
      <c r="S1501" s="3" t="s">
        <v>1962</v>
      </c>
    </row>
    <row r="1502" spans="1:19" ht="158.4" hidden="1" x14ac:dyDescent="0.3">
      <c r="A1502" s="1">
        <v>45761</v>
      </c>
      <c r="B1502" t="s">
        <v>16</v>
      </c>
      <c r="C1502" t="s">
        <v>17</v>
      </c>
      <c r="D1502" t="s">
        <v>18</v>
      </c>
      <c r="E1502" t="s">
        <v>19</v>
      </c>
      <c r="F1502" t="s">
        <v>30</v>
      </c>
      <c r="G1502" t="s">
        <v>833</v>
      </c>
      <c r="H1502" t="s">
        <v>32</v>
      </c>
      <c r="I1502" t="s">
        <v>23</v>
      </c>
      <c r="J1502" t="s">
        <v>33</v>
      </c>
      <c r="K1502" t="s">
        <v>821</v>
      </c>
      <c r="L1502">
        <v>1</v>
      </c>
      <c r="N1502" s="2">
        <v>225</v>
      </c>
      <c r="O1502" s="2">
        <v>225</v>
      </c>
      <c r="P1502" s="2">
        <v>225</v>
      </c>
      <c r="Q1502" t="s">
        <v>25</v>
      </c>
      <c r="R1502" t="s">
        <v>974</v>
      </c>
      <c r="S1502" s="3" t="s">
        <v>1963</v>
      </c>
    </row>
    <row r="1503" spans="1:19" ht="72" hidden="1" x14ac:dyDescent="0.3">
      <c r="A1503" s="1">
        <v>45761</v>
      </c>
      <c r="B1503" t="s">
        <v>16</v>
      </c>
      <c r="C1503" t="s">
        <v>17</v>
      </c>
      <c r="D1503" t="s">
        <v>18</v>
      </c>
      <c r="E1503" t="s">
        <v>19</v>
      </c>
      <c r="F1503" t="s">
        <v>30</v>
      </c>
      <c r="G1503" t="s">
        <v>993</v>
      </c>
      <c r="H1503" t="s">
        <v>32</v>
      </c>
      <c r="I1503" t="s">
        <v>23</v>
      </c>
      <c r="J1503" t="s">
        <v>33</v>
      </c>
      <c r="K1503" t="s">
        <v>821</v>
      </c>
      <c r="L1503">
        <v>1</v>
      </c>
      <c r="N1503" s="2">
        <v>225</v>
      </c>
      <c r="O1503" s="2">
        <v>225</v>
      </c>
      <c r="P1503" s="2">
        <v>225</v>
      </c>
      <c r="Q1503" t="s">
        <v>25</v>
      </c>
      <c r="R1503" t="s">
        <v>974</v>
      </c>
      <c r="S1503" s="3" t="s">
        <v>1448</v>
      </c>
    </row>
    <row r="1504" spans="1:19" ht="28.8" hidden="1" x14ac:dyDescent="0.3">
      <c r="A1504" s="1">
        <v>45761</v>
      </c>
      <c r="B1504" t="s">
        <v>16</v>
      </c>
      <c r="C1504" t="s">
        <v>17</v>
      </c>
      <c r="D1504" t="s">
        <v>18</v>
      </c>
      <c r="E1504" t="s">
        <v>19</v>
      </c>
      <c r="F1504" t="s">
        <v>30</v>
      </c>
      <c r="G1504" t="s">
        <v>35</v>
      </c>
      <c r="H1504" t="s">
        <v>32</v>
      </c>
      <c r="I1504" t="s">
        <v>23</v>
      </c>
      <c r="J1504" t="s">
        <v>33</v>
      </c>
      <c r="K1504" t="s">
        <v>821</v>
      </c>
      <c r="L1504">
        <v>0.5</v>
      </c>
      <c r="N1504" s="2">
        <v>225</v>
      </c>
      <c r="O1504" s="2">
        <v>112.5</v>
      </c>
      <c r="P1504" s="2">
        <v>225</v>
      </c>
      <c r="Q1504" t="s">
        <v>25</v>
      </c>
      <c r="R1504" t="s">
        <v>974</v>
      </c>
      <c r="S1504" s="3" t="s">
        <v>1964</v>
      </c>
    </row>
    <row r="1505" spans="1:19" ht="57.6" hidden="1" x14ac:dyDescent="0.3">
      <c r="A1505" s="1">
        <v>45761</v>
      </c>
      <c r="B1505" t="s">
        <v>16</v>
      </c>
      <c r="C1505" t="s">
        <v>17</v>
      </c>
      <c r="D1505" t="s">
        <v>18</v>
      </c>
      <c r="E1505" t="s">
        <v>19</v>
      </c>
      <c r="F1505" t="s">
        <v>30</v>
      </c>
      <c r="G1505" t="s">
        <v>35</v>
      </c>
      <c r="H1505" t="s">
        <v>32</v>
      </c>
      <c r="I1505" t="s">
        <v>23</v>
      </c>
      <c r="J1505" t="s">
        <v>33</v>
      </c>
      <c r="K1505" t="s">
        <v>821</v>
      </c>
      <c r="L1505">
        <v>1</v>
      </c>
      <c r="N1505" s="2">
        <v>225</v>
      </c>
      <c r="O1505" s="2">
        <v>225</v>
      </c>
      <c r="P1505" s="2">
        <v>225</v>
      </c>
      <c r="Q1505" t="s">
        <v>25</v>
      </c>
      <c r="R1505" t="s">
        <v>974</v>
      </c>
      <c r="S1505" s="3" t="s">
        <v>1965</v>
      </c>
    </row>
    <row r="1506" spans="1:19" ht="43.2" hidden="1" x14ac:dyDescent="0.3">
      <c r="A1506" s="1">
        <v>45761</v>
      </c>
      <c r="B1506" t="s">
        <v>16</v>
      </c>
      <c r="C1506" t="s">
        <v>17</v>
      </c>
      <c r="D1506" t="s">
        <v>18</v>
      </c>
      <c r="E1506" t="s">
        <v>19</v>
      </c>
      <c r="F1506" t="s">
        <v>30</v>
      </c>
      <c r="G1506" t="s">
        <v>35</v>
      </c>
      <c r="H1506" t="s">
        <v>32</v>
      </c>
      <c r="I1506" t="s">
        <v>23</v>
      </c>
      <c r="J1506" t="s">
        <v>33</v>
      </c>
      <c r="K1506" t="s">
        <v>821</v>
      </c>
      <c r="L1506">
        <v>1</v>
      </c>
      <c r="N1506" s="2">
        <v>225</v>
      </c>
      <c r="O1506" s="2">
        <v>225</v>
      </c>
      <c r="P1506" s="2">
        <v>225</v>
      </c>
      <c r="Q1506" t="s">
        <v>25</v>
      </c>
      <c r="R1506" t="s">
        <v>974</v>
      </c>
      <c r="S1506" s="3" t="s">
        <v>1966</v>
      </c>
    </row>
    <row r="1507" spans="1:19" ht="43.2" hidden="1" x14ac:dyDescent="0.3">
      <c r="A1507" s="1">
        <v>45761</v>
      </c>
      <c r="B1507" t="s">
        <v>16</v>
      </c>
      <c r="C1507" t="s">
        <v>17</v>
      </c>
      <c r="D1507" t="s">
        <v>18</v>
      </c>
      <c r="E1507" t="s">
        <v>19</v>
      </c>
      <c r="F1507" t="s">
        <v>30</v>
      </c>
      <c r="G1507" t="s">
        <v>35</v>
      </c>
      <c r="H1507" t="s">
        <v>32</v>
      </c>
      <c r="I1507" t="s">
        <v>23</v>
      </c>
      <c r="J1507" t="s">
        <v>33</v>
      </c>
      <c r="K1507" t="s">
        <v>821</v>
      </c>
      <c r="L1507">
        <v>1</v>
      </c>
      <c r="N1507" s="2">
        <v>225</v>
      </c>
      <c r="O1507" s="2">
        <v>225</v>
      </c>
      <c r="P1507" s="2">
        <v>225</v>
      </c>
      <c r="Q1507" t="s">
        <v>25</v>
      </c>
      <c r="R1507" t="s">
        <v>974</v>
      </c>
      <c r="S1507" s="3" t="s">
        <v>1967</v>
      </c>
    </row>
    <row r="1508" spans="1:19" ht="43.2" hidden="1" x14ac:dyDescent="0.3">
      <c r="A1508" s="1">
        <v>45761</v>
      </c>
      <c r="B1508" t="s">
        <v>16</v>
      </c>
      <c r="C1508" t="s">
        <v>17</v>
      </c>
      <c r="D1508" t="s">
        <v>18</v>
      </c>
      <c r="E1508" t="s">
        <v>19</v>
      </c>
      <c r="F1508" t="s">
        <v>30</v>
      </c>
      <c r="G1508" t="s">
        <v>35</v>
      </c>
      <c r="H1508" t="s">
        <v>36</v>
      </c>
      <c r="I1508" t="s">
        <v>23</v>
      </c>
      <c r="J1508" t="s">
        <v>37</v>
      </c>
      <c r="K1508" t="s">
        <v>821</v>
      </c>
      <c r="L1508">
        <v>0.5</v>
      </c>
      <c r="N1508" s="2">
        <v>225</v>
      </c>
      <c r="O1508" s="2">
        <v>112.5</v>
      </c>
      <c r="P1508" s="2">
        <v>225</v>
      </c>
      <c r="Q1508" t="s">
        <v>25</v>
      </c>
      <c r="R1508" t="s">
        <v>974</v>
      </c>
      <c r="S1508" s="3" t="s">
        <v>1968</v>
      </c>
    </row>
    <row r="1509" spans="1:19" ht="28.8" hidden="1" x14ac:dyDescent="0.3">
      <c r="A1509" s="1">
        <v>45761</v>
      </c>
      <c r="B1509" t="s">
        <v>16</v>
      </c>
      <c r="C1509" t="s">
        <v>17</v>
      </c>
      <c r="D1509" t="s">
        <v>18</v>
      </c>
      <c r="E1509" t="s">
        <v>19</v>
      </c>
      <c r="F1509" t="s">
        <v>30</v>
      </c>
      <c r="G1509" t="s">
        <v>35</v>
      </c>
      <c r="H1509" t="s">
        <v>53</v>
      </c>
      <c r="I1509" t="s">
        <v>23</v>
      </c>
      <c r="J1509" t="s">
        <v>54</v>
      </c>
      <c r="K1509" t="s">
        <v>821</v>
      </c>
      <c r="L1509">
        <v>0.5</v>
      </c>
      <c r="N1509" s="2">
        <v>225</v>
      </c>
      <c r="O1509" s="2">
        <v>112.5</v>
      </c>
      <c r="P1509" s="2">
        <v>225</v>
      </c>
      <c r="Q1509" t="s">
        <v>25</v>
      </c>
      <c r="R1509" t="s">
        <v>974</v>
      </c>
      <c r="S1509" s="3" t="s">
        <v>1969</v>
      </c>
    </row>
    <row r="1510" spans="1:19" ht="43.2" hidden="1" x14ac:dyDescent="0.3">
      <c r="A1510" s="1">
        <v>45761</v>
      </c>
      <c r="B1510" t="s">
        <v>16</v>
      </c>
      <c r="C1510" t="s">
        <v>17</v>
      </c>
      <c r="D1510" t="s">
        <v>18</v>
      </c>
      <c r="E1510" t="s">
        <v>19</v>
      </c>
      <c r="F1510" t="s">
        <v>30</v>
      </c>
      <c r="G1510" t="s">
        <v>35</v>
      </c>
      <c r="H1510" t="s">
        <v>36</v>
      </c>
      <c r="I1510" t="s">
        <v>23</v>
      </c>
      <c r="J1510" t="s">
        <v>37</v>
      </c>
      <c r="K1510" t="s">
        <v>821</v>
      </c>
      <c r="L1510">
        <v>0.5</v>
      </c>
      <c r="N1510" s="2">
        <v>225</v>
      </c>
      <c r="O1510" s="2">
        <v>112.5</v>
      </c>
      <c r="P1510" s="2">
        <v>225</v>
      </c>
      <c r="Q1510" t="s">
        <v>25</v>
      </c>
      <c r="R1510" t="s">
        <v>974</v>
      </c>
      <c r="S1510" s="3" t="s">
        <v>1970</v>
      </c>
    </row>
    <row r="1511" spans="1:19" ht="28.8" hidden="1" x14ac:dyDescent="0.3">
      <c r="A1511" s="1">
        <v>45761</v>
      </c>
      <c r="B1511" t="s">
        <v>16</v>
      </c>
      <c r="C1511" t="s">
        <v>17</v>
      </c>
      <c r="D1511" t="s">
        <v>18</v>
      </c>
      <c r="E1511" t="s">
        <v>19</v>
      </c>
      <c r="F1511" t="s">
        <v>30</v>
      </c>
      <c r="G1511" t="s">
        <v>35</v>
      </c>
      <c r="H1511" t="s">
        <v>67</v>
      </c>
      <c r="I1511" t="s">
        <v>23</v>
      </c>
      <c r="J1511" t="s">
        <v>68</v>
      </c>
      <c r="K1511" t="s">
        <v>821</v>
      </c>
      <c r="L1511">
        <v>0.5</v>
      </c>
      <c r="N1511" s="2">
        <v>225</v>
      </c>
      <c r="O1511" s="2">
        <v>112.5</v>
      </c>
      <c r="P1511" s="2">
        <v>225</v>
      </c>
      <c r="Q1511" t="s">
        <v>25</v>
      </c>
      <c r="R1511" t="s">
        <v>974</v>
      </c>
      <c r="S1511" s="3" t="s">
        <v>1971</v>
      </c>
    </row>
    <row r="1512" spans="1:19" ht="28.8" hidden="1" x14ac:dyDescent="0.3">
      <c r="A1512" s="1">
        <v>45761</v>
      </c>
      <c r="B1512" t="s">
        <v>16</v>
      </c>
      <c r="C1512" t="s">
        <v>17</v>
      </c>
      <c r="D1512" t="s">
        <v>18</v>
      </c>
      <c r="E1512" t="s">
        <v>19</v>
      </c>
      <c r="F1512" t="s">
        <v>30</v>
      </c>
      <c r="G1512" t="s">
        <v>35</v>
      </c>
      <c r="H1512" t="s">
        <v>36</v>
      </c>
      <c r="I1512" t="s">
        <v>23</v>
      </c>
      <c r="J1512" t="s">
        <v>37</v>
      </c>
      <c r="K1512" t="s">
        <v>821</v>
      </c>
      <c r="L1512">
        <v>0.5</v>
      </c>
      <c r="N1512" s="2">
        <v>225</v>
      </c>
      <c r="O1512" s="2">
        <v>112.5</v>
      </c>
      <c r="P1512" s="2">
        <v>225</v>
      </c>
      <c r="Q1512" t="s">
        <v>25</v>
      </c>
      <c r="R1512" t="s">
        <v>974</v>
      </c>
      <c r="S1512" s="3" t="s">
        <v>1972</v>
      </c>
    </row>
    <row r="1513" spans="1:19" ht="28.8" hidden="1" x14ac:dyDescent="0.3">
      <c r="A1513" s="1">
        <v>45761</v>
      </c>
      <c r="B1513" t="s">
        <v>16</v>
      </c>
      <c r="C1513" t="s">
        <v>17</v>
      </c>
      <c r="D1513" t="s">
        <v>18</v>
      </c>
      <c r="E1513" t="s">
        <v>19</v>
      </c>
      <c r="F1513" t="s">
        <v>30</v>
      </c>
      <c r="G1513" t="s">
        <v>35</v>
      </c>
      <c r="H1513" t="s">
        <v>67</v>
      </c>
      <c r="I1513" t="s">
        <v>23</v>
      </c>
      <c r="J1513" t="s">
        <v>68</v>
      </c>
      <c r="K1513" t="s">
        <v>821</v>
      </c>
      <c r="L1513">
        <v>0.5</v>
      </c>
      <c r="N1513" s="2">
        <v>225</v>
      </c>
      <c r="O1513" s="2">
        <v>112.5</v>
      </c>
      <c r="P1513" s="2">
        <v>225</v>
      </c>
      <c r="Q1513" t="s">
        <v>25</v>
      </c>
      <c r="R1513" t="s">
        <v>974</v>
      </c>
      <c r="S1513" s="3" t="s">
        <v>1973</v>
      </c>
    </row>
    <row r="1514" spans="1:19" hidden="1" x14ac:dyDescent="0.3">
      <c r="A1514" s="1"/>
      <c r="N1514" s="2"/>
      <c r="O1514" s="2"/>
      <c r="P1514" s="2"/>
      <c r="S1514"/>
    </row>
    <row r="1515" spans="1:19" hidden="1" x14ac:dyDescent="0.3">
      <c r="A1515" s="1"/>
      <c r="N1515" s="2"/>
      <c r="O1515" s="2"/>
      <c r="P1515" s="2"/>
      <c r="S1515"/>
    </row>
    <row r="1516" spans="1:19" hidden="1" x14ac:dyDescent="0.3">
      <c r="A1516" s="1"/>
      <c r="N1516" s="2"/>
      <c r="O1516" s="2"/>
      <c r="P1516" s="2"/>
      <c r="S1516"/>
    </row>
    <row r="1517" spans="1:19" hidden="1" x14ac:dyDescent="0.3">
      <c r="A1517" s="1"/>
      <c r="N1517" s="2"/>
      <c r="O1517" s="2"/>
      <c r="P1517" s="2"/>
      <c r="S1517"/>
    </row>
    <row r="1518" spans="1:19" ht="43.2" x14ac:dyDescent="0.3">
      <c r="A1518" s="1">
        <v>45761</v>
      </c>
      <c r="B1518" t="s">
        <v>16</v>
      </c>
      <c r="C1518" t="s">
        <v>17</v>
      </c>
      <c r="D1518" t="s">
        <v>18</v>
      </c>
      <c r="E1518" t="s">
        <v>19</v>
      </c>
      <c r="F1518" t="s">
        <v>319</v>
      </c>
      <c r="G1518" t="s">
        <v>320</v>
      </c>
      <c r="H1518" t="s">
        <v>32</v>
      </c>
      <c r="I1518" t="s">
        <v>23</v>
      </c>
      <c r="J1518" t="s">
        <v>33</v>
      </c>
      <c r="K1518" t="s">
        <v>821</v>
      </c>
      <c r="L1518">
        <v>1</v>
      </c>
      <c r="N1518" s="2">
        <v>184</v>
      </c>
      <c r="O1518" s="2">
        <v>184</v>
      </c>
      <c r="P1518" s="2">
        <v>184</v>
      </c>
      <c r="Q1518" t="s">
        <v>25</v>
      </c>
      <c r="R1518" t="s">
        <v>974</v>
      </c>
      <c r="S1518" s="37" t="s">
        <v>1974</v>
      </c>
    </row>
    <row r="1519" spans="1:19" ht="43.2" x14ac:dyDescent="0.3">
      <c r="A1519" s="1">
        <v>45761</v>
      </c>
      <c r="B1519" t="s">
        <v>16</v>
      </c>
      <c r="C1519" t="s">
        <v>17</v>
      </c>
      <c r="D1519" t="s">
        <v>18</v>
      </c>
      <c r="E1519" t="s">
        <v>19</v>
      </c>
      <c r="F1519" t="s">
        <v>319</v>
      </c>
      <c r="G1519" t="s">
        <v>320</v>
      </c>
      <c r="H1519" t="s">
        <v>32</v>
      </c>
      <c r="I1519" t="s">
        <v>23</v>
      </c>
      <c r="J1519" t="s">
        <v>33</v>
      </c>
      <c r="K1519" t="s">
        <v>821</v>
      </c>
      <c r="L1519">
        <v>1</v>
      </c>
      <c r="N1519" s="2">
        <v>184</v>
      </c>
      <c r="O1519" s="2">
        <v>184</v>
      </c>
      <c r="P1519" s="2">
        <v>184</v>
      </c>
      <c r="Q1519" t="s">
        <v>25</v>
      </c>
      <c r="R1519" t="s">
        <v>974</v>
      </c>
      <c r="S1519" s="37" t="s">
        <v>1975</v>
      </c>
    </row>
    <row r="1520" spans="1:19" ht="43.2" x14ac:dyDescent="0.3">
      <c r="A1520" s="1">
        <v>45761</v>
      </c>
      <c r="B1520" t="s">
        <v>16</v>
      </c>
      <c r="C1520" t="s">
        <v>17</v>
      </c>
      <c r="D1520" t="s">
        <v>18</v>
      </c>
      <c r="E1520" t="s">
        <v>19</v>
      </c>
      <c r="F1520" t="s">
        <v>319</v>
      </c>
      <c r="G1520" t="s">
        <v>320</v>
      </c>
      <c r="H1520" t="s">
        <v>32</v>
      </c>
      <c r="I1520" t="s">
        <v>23</v>
      </c>
      <c r="J1520" t="s">
        <v>33</v>
      </c>
      <c r="K1520" t="s">
        <v>821</v>
      </c>
      <c r="L1520">
        <v>1</v>
      </c>
      <c r="N1520" s="2">
        <v>184</v>
      </c>
      <c r="O1520" s="2">
        <v>184</v>
      </c>
      <c r="P1520" s="2">
        <v>184</v>
      </c>
      <c r="Q1520" t="s">
        <v>25</v>
      </c>
      <c r="R1520" t="s">
        <v>974</v>
      </c>
      <c r="S1520" s="37" t="s">
        <v>1976</v>
      </c>
    </row>
    <row r="1521" spans="1:19" ht="28.8" hidden="1" x14ac:dyDescent="0.3">
      <c r="A1521" s="1">
        <v>45761</v>
      </c>
      <c r="B1521" t="s">
        <v>16</v>
      </c>
      <c r="C1521" t="s">
        <v>17</v>
      </c>
      <c r="D1521" t="s">
        <v>18</v>
      </c>
      <c r="E1521" t="s">
        <v>19</v>
      </c>
      <c r="F1521" t="s">
        <v>319</v>
      </c>
      <c r="G1521" t="s">
        <v>320</v>
      </c>
      <c r="H1521" t="s">
        <v>22</v>
      </c>
      <c r="I1521" t="s">
        <v>23</v>
      </c>
      <c r="J1521" t="s">
        <v>24</v>
      </c>
      <c r="K1521" t="s">
        <v>821</v>
      </c>
      <c r="L1521">
        <v>4</v>
      </c>
      <c r="N1521" s="2">
        <v>184</v>
      </c>
      <c r="O1521" s="2">
        <v>736</v>
      </c>
      <c r="P1521" s="2">
        <v>184</v>
      </c>
      <c r="Q1521" t="s">
        <v>25</v>
      </c>
      <c r="R1521" t="s">
        <v>974</v>
      </c>
      <c r="S1521" s="3" t="s">
        <v>1977</v>
      </c>
    </row>
    <row r="1522" spans="1:19" ht="43.2" hidden="1" x14ac:dyDescent="0.3">
      <c r="A1522" s="1">
        <v>45761</v>
      </c>
      <c r="B1522" t="s">
        <v>16</v>
      </c>
      <c r="C1522" t="s">
        <v>17</v>
      </c>
      <c r="D1522" t="s">
        <v>18</v>
      </c>
      <c r="E1522" t="s">
        <v>19</v>
      </c>
      <c r="F1522" t="s">
        <v>319</v>
      </c>
      <c r="G1522" t="s">
        <v>320</v>
      </c>
      <c r="H1522" t="s">
        <v>22</v>
      </c>
      <c r="I1522" t="s">
        <v>23</v>
      </c>
      <c r="J1522" t="s">
        <v>24</v>
      </c>
      <c r="K1522" t="s">
        <v>821</v>
      </c>
      <c r="L1522">
        <v>4</v>
      </c>
      <c r="N1522" s="2">
        <v>184</v>
      </c>
      <c r="O1522" s="2">
        <v>736</v>
      </c>
      <c r="P1522" s="2">
        <v>184</v>
      </c>
      <c r="Q1522" t="s">
        <v>25</v>
      </c>
      <c r="R1522" t="s">
        <v>974</v>
      </c>
      <c r="S1522" s="3" t="s">
        <v>1978</v>
      </c>
    </row>
    <row r="1523" spans="1:19" ht="28.8" hidden="1" x14ac:dyDescent="0.3">
      <c r="A1523" s="1">
        <v>45761</v>
      </c>
      <c r="B1523" t="s">
        <v>16</v>
      </c>
      <c r="C1523" t="s">
        <v>17</v>
      </c>
      <c r="D1523" t="s">
        <v>18</v>
      </c>
      <c r="E1523" t="s">
        <v>19</v>
      </c>
      <c r="F1523" t="s">
        <v>319</v>
      </c>
      <c r="G1523" t="s">
        <v>327</v>
      </c>
      <c r="H1523" t="s">
        <v>32</v>
      </c>
      <c r="I1523" t="s">
        <v>23</v>
      </c>
      <c r="J1523" t="s">
        <v>33</v>
      </c>
      <c r="K1523" t="s">
        <v>821</v>
      </c>
      <c r="L1523">
        <v>0.5</v>
      </c>
      <c r="N1523" s="2">
        <v>184</v>
      </c>
      <c r="O1523" s="2">
        <v>92</v>
      </c>
      <c r="P1523" s="2">
        <v>184</v>
      </c>
      <c r="Q1523" t="s">
        <v>25</v>
      </c>
      <c r="R1523" t="s">
        <v>974</v>
      </c>
      <c r="S1523" s="3" t="s">
        <v>1979</v>
      </c>
    </row>
    <row r="1524" spans="1:19" ht="43.2" hidden="1" x14ac:dyDescent="0.3">
      <c r="A1524" s="1">
        <v>45761</v>
      </c>
      <c r="B1524" t="s">
        <v>16</v>
      </c>
      <c r="C1524" t="s">
        <v>17</v>
      </c>
      <c r="D1524" t="s">
        <v>18</v>
      </c>
      <c r="E1524" t="s">
        <v>19</v>
      </c>
      <c r="F1524" t="s">
        <v>319</v>
      </c>
      <c r="G1524" t="s">
        <v>327</v>
      </c>
      <c r="H1524" t="s">
        <v>32</v>
      </c>
      <c r="I1524" t="s">
        <v>23</v>
      </c>
      <c r="J1524" t="s">
        <v>33</v>
      </c>
      <c r="K1524" t="s">
        <v>821</v>
      </c>
      <c r="L1524">
        <v>0.5</v>
      </c>
      <c r="N1524" s="2">
        <v>184</v>
      </c>
      <c r="O1524" s="2">
        <v>92</v>
      </c>
      <c r="P1524" s="2">
        <v>184</v>
      </c>
      <c r="Q1524" t="s">
        <v>25</v>
      </c>
      <c r="R1524" t="s">
        <v>974</v>
      </c>
      <c r="S1524" s="3" t="s">
        <v>1980</v>
      </c>
    </row>
    <row r="1525" spans="1:19" ht="57.6" hidden="1" x14ac:dyDescent="0.3">
      <c r="A1525" s="1">
        <v>45761</v>
      </c>
      <c r="B1525" t="s">
        <v>16</v>
      </c>
      <c r="C1525" t="s">
        <v>17</v>
      </c>
      <c r="D1525" t="s">
        <v>18</v>
      </c>
      <c r="E1525" t="s">
        <v>19</v>
      </c>
      <c r="F1525" t="s">
        <v>319</v>
      </c>
      <c r="G1525" t="s">
        <v>327</v>
      </c>
      <c r="H1525" t="s">
        <v>32</v>
      </c>
      <c r="I1525" t="s">
        <v>23</v>
      </c>
      <c r="J1525" t="s">
        <v>33</v>
      </c>
      <c r="K1525" t="s">
        <v>821</v>
      </c>
      <c r="L1525">
        <v>2</v>
      </c>
      <c r="N1525" s="2">
        <v>184</v>
      </c>
      <c r="O1525" s="2">
        <v>368</v>
      </c>
      <c r="P1525" s="2">
        <v>184</v>
      </c>
      <c r="Q1525" t="s">
        <v>25</v>
      </c>
      <c r="R1525" t="s">
        <v>974</v>
      </c>
      <c r="S1525" s="3" t="s">
        <v>1981</v>
      </c>
    </row>
    <row r="1526" spans="1:19" ht="43.2" hidden="1" x14ac:dyDescent="0.3">
      <c r="A1526" s="1">
        <v>45761</v>
      </c>
      <c r="B1526" t="s">
        <v>16</v>
      </c>
      <c r="C1526" t="s">
        <v>17</v>
      </c>
      <c r="D1526" t="s">
        <v>18</v>
      </c>
      <c r="E1526" t="s">
        <v>19</v>
      </c>
      <c r="F1526" t="s">
        <v>319</v>
      </c>
      <c r="G1526" t="s">
        <v>327</v>
      </c>
      <c r="H1526" t="s">
        <v>32</v>
      </c>
      <c r="I1526" t="s">
        <v>23</v>
      </c>
      <c r="J1526" t="s">
        <v>33</v>
      </c>
      <c r="K1526" t="s">
        <v>821</v>
      </c>
      <c r="L1526">
        <v>0.5</v>
      </c>
      <c r="N1526" s="2">
        <v>184</v>
      </c>
      <c r="O1526" s="2">
        <v>92</v>
      </c>
      <c r="P1526" s="2">
        <v>184</v>
      </c>
      <c r="Q1526" t="s">
        <v>25</v>
      </c>
      <c r="R1526" t="s">
        <v>974</v>
      </c>
      <c r="S1526" s="3" t="s">
        <v>1982</v>
      </c>
    </row>
    <row r="1527" spans="1:19" ht="72" hidden="1" x14ac:dyDescent="0.3">
      <c r="A1527" s="1">
        <v>45761</v>
      </c>
      <c r="B1527" t="s">
        <v>16</v>
      </c>
      <c r="C1527" t="s">
        <v>17</v>
      </c>
      <c r="D1527" t="s">
        <v>18</v>
      </c>
      <c r="E1527" t="s">
        <v>19</v>
      </c>
      <c r="F1527" t="s">
        <v>319</v>
      </c>
      <c r="G1527" t="s">
        <v>401</v>
      </c>
      <c r="H1527" t="s">
        <v>32</v>
      </c>
      <c r="I1527" t="s">
        <v>23</v>
      </c>
      <c r="J1527" t="s">
        <v>33</v>
      </c>
      <c r="K1527" t="s">
        <v>821</v>
      </c>
      <c r="L1527">
        <v>1</v>
      </c>
      <c r="N1527" s="2">
        <v>184</v>
      </c>
      <c r="O1527" s="2">
        <v>184</v>
      </c>
      <c r="P1527" s="2">
        <v>184</v>
      </c>
      <c r="Q1527" t="s">
        <v>25</v>
      </c>
      <c r="R1527" t="s">
        <v>974</v>
      </c>
      <c r="S1527" s="3" t="s">
        <v>1983</v>
      </c>
    </row>
    <row r="1528" spans="1:19" ht="72" hidden="1" x14ac:dyDescent="0.3">
      <c r="A1528" s="1">
        <v>45761</v>
      </c>
      <c r="B1528" t="s">
        <v>16</v>
      </c>
      <c r="C1528" t="s">
        <v>17</v>
      </c>
      <c r="D1528" t="s">
        <v>18</v>
      </c>
      <c r="E1528" t="s">
        <v>19</v>
      </c>
      <c r="F1528" t="s">
        <v>319</v>
      </c>
      <c r="G1528" t="s">
        <v>401</v>
      </c>
      <c r="H1528" t="s">
        <v>32</v>
      </c>
      <c r="I1528" t="s">
        <v>23</v>
      </c>
      <c r="J1528" t="s">
        <v>33</v>
      </c>
      <c r="K1528" t="s">
        <v>821</v>
      </c>
      <c r="L1528">
        <v>1.5</v>
      </c>
      <c r="N1528" s="2">
        <v>184</v>
      </c>
      <c r="O1528" s="2">
        <v>276</v>
      </c>
      <c r="P1528" s="2">
        <v>184</v>
      </c>
      <c r="Q1528" t="s">
        <v>25</v>
      </c>
      <c r="R1528" t="s">
        <v>974</v>
      </c>
      <c r="S1528" s="3" t="s">
        <v>1984</v>
      </c>
    </row>
    <row r="1529" spans="1:19" ht="72" hidden="1" x14ac:dyDescent="0.3">
      <c r="A1529" s="1">
        <v>45761</v>
      </c>
      <c r="B1529" t="s">
        <v>16</v>
      </c>
      <c r="C1529" t="s">
        <v>17</v>
      </c>
      <c r="D1529" t="s">
        <v>18</v>
      </c>
      <c r="E1529" t="s">
        <v>19</v>
      </c>
      <c r="F1529" t="s">
        <v>319</v>
      </c>
      <c r="G1529" t="s">
        <v>401</v>
      </c>
      <c r="H1529" t="s">
        <v>32</v>
      </c>
      <c r="I1529" t="s">
        <v>23</v>
      </c>
      <c r="J1529" t="s">
        <v>33</v>
      </c>
      <c r="K1529" t="s">
        <v>821</v>
      </c>
      <c r="L1529">
        <v>1</v>
      </c>
      <c r="N1529" s="2">
        <v>184</v>
      </c>
      <c r="O1529" s="2">
        <v>184</v>
      </c>
      <c r="P1529" s="2">
        <v>184</v>
      </c>
      <c r="Q1529" t="s">
        <v>25</v>
      </c>
      <c r="R1529" t="s">
        <v>974</v>
      </c>
      <c r="S1529" s="3" t="s">
        <v>1985</v>
      </c>
    </row>
    <row r="1530" spans="1:19" ht="72" hidden="1" x14ac:dyDescent="0.3">
      <c r="A1530" s="1">
        <v>45761</v>
      </c>
      <c r="B1530" t="s">
        <v>16</v>
      </c>
      <c r="C1530" t="s">
        <v>17</v>
      </c>
      <c r="D1530" t="s">
        <v>18</v>
      </c>
      <c r="E1530" t="s">
        <v>19</v>
      </c>
      <c r="F1530" t="s">
        <v>319</v>
      </c>
      <c r="G1530" t="s">
        <v>401</v>
      </c>
      <c r="H1530" t="s">
        <v>32</v>
      </c>
      <c r="I1530" t="s">
        <v>23</v>
      </c>
      <c r="J1530" t="s">
        <v>33</v>
      </c>
      <c r="K1530" t="s">
        <v>821</v>
      </c>
      <c r="L1530">
        <v>0.5</v>
      </c>
      <c r="N1530" s="2">
        <v>184</v>
      </c>
      <c r="O1530" s="2">
        <v>92</v>
      </c>
      <c r="P1530" s="2">
        <v>184</v>
      </c>
      <c r="Q1530" t="s">
        <v>25</v>
      </c>
      <c r="R1530" t="s">
        <v>974</v>
      </c>
      <c r="S1530" s="3" t="s">
        <v>1986</v>
      </c>
    </row>
    <row r="1531" spans="1:19" ht="72" hidden="1" x14ac:dyDescent="0.3">
      <c r="A1531" s="1">
        <v>45761</v>
      </c>
      <c r="B1531" t="s">
        <v>16</v>
      </c>
      <c r="C1531" t="s">
        <v>17</v>
      </c>
      <c r="D1531" t="s">
        <v>18</v>
      </c>
      <c r="E1531" t="s">
        <v>19</v>
      </c>
      <c r="F1531" t="s">
        <v>319</v>
      </c>
      <c r="G1531" t="s">
        <v>401</v>
      </c>
      <c r="H1531" t="s">
        <v>32</v>
      </c>
      <c r="I1531" t="s">
        <v>23</v>
      </c>
      <c r="J1531" t="s">
        <v>33</v>
      </c>
      <c r="K1531" t="s">
        <v>821</v>
      </c>
      <c r="L1531">
        <v>1.5</v>
      </c>
      <c r="N1531" s="2">
        <v>184</v>
      </c>
      <c r="O1531" s="2">
        <v>276</v>
      </c>
      <c r="P1531" s="2">
        <v>184</v>
      </c>
      <c r="Q1531" t="s">
        <v>25</v>
      </c>
      <c r="R1531" t="s">
        <v>974</v>
      </c>
      <c r="S1531" s="3" t="s">
        <v>1987</v>
      </c>
    </row>
    <row r="1532" spans="1:19" ht="86.4" hidden="1" x14ac:dyDescent="0.3">
      <c r="A1532" s="1">
        <v>45761</v>
      </c>
      <c r="B1532" t="s">
        <v>16</v>
      </c>
      <c r="C1532" t="s">
        <v>17</v>
      </c>
      <c r="D1532" t="s">
        <v>18</v>
      </c>
      <c r="E1532" t="s">
        <v>19</v>
      </c>
      <c r="F1532" t="s">
        <v>319</v>
      </c>
      <c r="G1532" t="s">
        <v>401</v>
      </c>
      <c r="H1532" t="s">
        <v>32</v>
      </c>
      <c r="I1532" t="s">
        <v>23</v>
      </c>
      <c r="J1532" t="s">
        <v>33</v>
      </c>
      <c r="K1532" t="s">
        <v>821</v>
      </c>
      <c r="L1532">
        <v>1</v>
      </c>
      <c r="N1532" s="2">
        <v>184</v>
      </c>
      <c r="O1532" s="2">
        <v>184</v>
      </c>
      <c r="P1532" s="2">
        <v>184</v>
      </c>
      <c r="Q1532" t="s">
        <v>25</v>
      </c>
      <c r="R1532" t="s">
        <v>974</v>
      </c>
      <c r="S1532" s="3" t="s">
        <v>1988</v>
      </c>
    </row>
    <row r="1533" spans="1:19" ht="57.6" hidden="1" x14ac:dyDescent="0.3">
      <c r="A1533" s="1">
        <v>45761</v>
      </c>
      <c r="B1533" t="s">
        <v>16</v>
      </c>
      <c r="C1533" t="s">
        <v>17</v>
      </c>
      <c r="D1533" t="s">
        <v>18</v>
      </c>
      <c r="E1533" t="s">
        <v>19</v>
      </c>
      <c r="F1533" t="s">
        <v>319</v>
      </c>
      <c r="G1533" t="s">
        <v>401</v>
      </c>
      <c r="H1533" t="s">
        <v>22</v>
      </c>
      <c r="I1533" t="s">
        <v>23</v>
      </c>
      <c r="J1533" t="s">
        <v>24</v>
      </c>
      <c r="K1533" t="s">
        <v>821</v>
      </c>
      <c r="L1533">
        <v>2</v>
      </c>
      <c r="N1533" s="2">
        <v>184</v>
      </c>
      <c r="O1533" s="2">
        <v>368</v>
      </c>
      <c r="P1533" s="2">
        <v>184</v>
      </c>
      <c r="Q1533" t="s">
        <v>25</v>
      </c>
      <c r="R1533" t="s">
        <v>974</v>
      </c>
      <c r="S1533" s="3" t="s">
        <v>1989</v>
      </c>
    </row>
    <row r="1534" spans="1:19" ht="144" hidden="1" x14ac:dyDescent="0.3">
      <c r="A1534" s="1">
        <v>45761</v>
      </c>
      <c r="B1534" t="s">
        <v>16</v>
      </c>
      <c r="C1534" t="s">
        <v>17</v>
      </c>
      <c r="D1534" t="s">
        <v>18</v>
      </c>
      <c r="E1534" t="s">
        <v>19</v>
      </c>
      <c r="F1534" t="s">
        <v>319</v>
      </c>
      <c r="G1534" t="s">
        <v>329</v>
      </c>
      <c r="H1534" t="s">
        <v>32</v>
      </c>
      <c r="I1534" t="s">
        <v>23</v>
      </c>
      <c r="J1534" t="s">
        <v>33</v>
      </c>
      <c r="K1534" t="s">
        <v>821</v>
      </c>
      <c r="L1534">
        <v>2.75</v>
      </c>
      <c r="N1534" s="2">
        <v>184</v>
      </c>
      <c r="O1534" s="2">
        <v>506</v>
      </c>
      <c r="P1534" s="2">
        <v>184</v>
      </c>
      <c r="Q1534" t="s">
        <v>25</v>
      </c>
      <c r="R1534" t="s">
        <v>974</v>
      </c>
      <c r="S1534" s="3" t="s">
        <v>1990</v>
      </c>
    </row>
    <row r="1535" spans="1:19" ht="72" hidden="1" x14ac:dyDescent="0.3">
      <c r="A1535" s="1">
        <v>45761</v>
      </c>
      <c r="B1535" t="s">
        <v>16</v>
      </c>
      <c r="C1535" t="s">
        <v>17</v>
      </c>
      <c r="D1535" t="s">
        <v>18</v>
      </c>
      <c r="E1535" t="s">
        <v>19</v>
      </c>
      <c r="F1535" t="s">
        <v>319</v>
      </c>
      <c r="G1535" t="s">
        <v>329</v>
      </c>
      <c r="H1535" t="s">
        <v>67</v>
      </c>
      <c r="I1535" t="s">
        <v>23</v>
      </c>
      <c r="J1535" t="s">
        <v>68</v>
      </c>
      <c r="K1535" t="s">
        <v>821</v>
      </c>
      <c r="L1535">
        <v>4</v>
      </c>
      <c r="N1535" s="2">
        <v>184</v>
      </c>
      <c r="O1535" s="2">
        <v>736</v>
      </c>
      <c r="P1535" s="2">
        <v>184</v>
      </c>
      <c r="Q1535" t="s">
        <v>25</v>
      </c>
      <c r="R1535" t="s">
        <v>974</v>
      </c>
      <c r="S1535" s="3" t="s">
        <v>1991</v>
      </c>
    </row>
    <row r="1536" spans="1:19" hidden="1" x14ac:dyDescent="0.3">
      <c r="A1536" s="1"/>
      <c r="N1536" s="2"/>
      <c r="O1536" s="2"/>
      <c r="P1536" s="2"/>
      <c r="S1536"/>
    </row>
    <row r="1537" spans="1:19" hidden="1" x14ac:dyDescent="0.3">
      <c r="A1537" s="1"/>
      <c r="N1537" s="2"/>
      <c r="O1537" s="2"/>
      <c r="P1537" s="2"/>
      <c r="S1537"/>
    </row>
    <row r="1538" spans="1:19" hidden="1" x14ac:dyDescent="0.3">
      <c r="A1538" s="1"/>
      <c r="N1538" s="2"/>
      <c r="O1538" s="2"/>
      <c r="P1538" s="2"/>
      <c r="S1538"/>
    </row>
    <row r="1539" spans="1:19" hidden="1" x14ac:dyDescent="0.3">
      <c r="A1539" s="1"/>
      <c r="N1539" s="2"/>
      <c r="O1539" s="2"/>
      <c r="P1539" s="2"/>
      <c r="S1539"/>
    </row>
    <row r="1540" spans="1:19" hidden="1" x14ac:dyDescent="0.3">
      <c r="A1540" s="1"/>
      <c r="N1540" s="2"/>
      <c r="O1540" s="2"/>
      <c r="P1540" s="2"/>
      <c r="S1540"/>
    </row>
    <row r="1541" spans="1:19" hidden="1" x14ac:dyDescent="0.3">
      <c r="A1541" s="1"/>
      <c r="N1541" s="2"/>
      <c r="O1541" s="2"/>
      <c r="P1541" s="2"/>
      <c r="S1541"/>
    </row>
    <row r="1542" spans="1:19" hidden="1" x14ac:dyDescent="0.3">
      <c r="A1542" s="1"/>
      <c r="N1542" s="2"/>
      <c r="O1542" s="2"/>
      <c r="P1542" s="2"/>
      <c r="S1542"/>
    </row>
    <row r="1543" spans="1:19" ht="43.2" x14ac:dyDescent="0.3">
      <c r="A1543" s="1">
        <v>45761</v>
      </c>
      <c r="B1543" t="s">
        <v>16</v>
      </c>
      <c r="C1543" t="s">
        <v>17</v>
      </c>
      <c r="D1543" t="s">
        <v>18</v>
      </c>
      <c r="E1543" t="s">
        <v>19</v>
      </c>
      <c r="F1543" t="s">
        <v>532</v>
      </c>
      <c r="G1543" t="s">
        <v>533</v>
      </c>
      <c r="H1543" t="s">
        <v>32</v>
      </c>
      <c r="I1543" t="s">
        <v>23</v>
      </c>
      <c r="J1543" t="s">
        <v>33</v>
      </c>
      <c r="K1543" t="s">
        <v>821</v>
      </c>
      <c r="L1543">
        <v>2</v>
      </c>
      <c r="N1543" s="2">
        <v>167</v>
      </c>
      <c r="O1543" s="2">
        <v>334</v>
      </c>
      <c r="P1543" s="2">
        <v>167</v>
      </c>
      <c r="Q1543" t="s">
        <v>25</v>
      </c>
      <c r="R1543" t="s">
        <v>974</v>
      </c>
      <c r="S1543" s="37" t="s">
        <v>1992</v>
      </c>
    </row>
    <row r="1544" spans="1:19" ht="57.6" hidden="1" x14ac:dyDescent="0.3">
      <c r="A1544" s="1">
        <v>45761</v>
      </c>
      <c r="B1544" t="s">
        <v>16</v>
      </c>
      <c r="C1544" t="s">
        <v>17</v>
      </c>
      <c r="D1544" t="s">
        <v>18</v>
      </c>
      <c r="E1544" t="s">
        <v>19</v>
      </c>
      <c r="F1544" t="s">
        <v>492</v>
      </c>
      <c r="G1544" t="s">
        <v>872</v>
      </c>
      <c r="H1544" t="s">
        <v>22</v>
      </c>
      <c r="I1544" t="s">
        <v>23</v>
      </c>
      <c r="J1544" t="s">
        <v>24</v>
      </c>
      <c r="K1544" t="s">
        <v>821</v>
      </c>
      <c r="L1544">
        <v>4</v>
      </c>
      <c r="N1544" s="2">
        <v>167</v>
      </c>
      <c r="O1544" s="2">
        <v>668</v>
      </c>
      <c r="P1544" s="2">
        <v>167</v>
      </c>
      <c r="Q1544" t="s">
        <v>25</v>
      </c>
      <c r="R1544" t="s">
        <v>974</v>
      </c>
      <c r="S1544" s="3" t="s">
        <v>1993</v>
      </c>
    </row>
    <row r="1545" spans="1:19" ht="43.2" x14ac:dyDescent="0.3">
      <c r="A1545" s="1">
        <v>45761</v>
      </c>
      <c r="B1545" t="s">
        <v>16</v>
      </c>
      <c r="C1545" t="s">
        <v>17</v>
      </c>
      <c r="D1545" t="s">
        <v>18</v>
      </c>
      <c r="E1545" t="s">
        <v>19</v>
      </c>
      <c r="F1545" t="s">
        <v>492</v>
      </c>
      <c r="G1545" t="s">
        <v>872</v>
      </c>
      <c r="H1545" t="s">
        <v>32</v>
      </c>
      <c r="I1545" t="s">
        <v>23</v>
      </c>
      <c r="J1545" t="s">
        <v>33</v>
      </c>
      <c r="K1545" t="s">
        <v>821</v>
      </c>
      <c r="L1545">
        <v>1</v>
      </c>
      <c r="N1545" s="2">
        <v>167</v>
      </c>
      <c r="O1545" s="2">
        <v>167</v>
      </c>
      <c r="P1545" s="2">
        <v>167</v>
      </c>
      <c r="Q1545" t="s">
        <v>25</v>
      </c>
      <c r="R1545" t="s">
        <v>974</v>
      </c>
      <c r="S1545" s="37" t="s">
        <v>1994</v>
      </c>
    </row>
    <row r="1546" spans="1:19" ht="57.6" hidden="1" x14ac:dyDescent="0.3">
      <c r="A1546" s="1">
        <v>45761</v>
      </c>
      <c r="B1546" t="s">
        <v>16</v>
      </c>
      <c r="C1546" t="s">
        <v>17</v>
      </c>
      <c r="D1546" t="s">
        <v>18</v>
      </c>
      <c r="E1546" t="s">
        <v>19</v>
      </c>
      <c r="F1546" t="s">
        <v>492</v>
      </c>
      <c r="G1546" t="s">
        <v>872</v>
      </c>
      <c r="H1546" t="s">
        <v>22</v>
      </c>
      <c r="I1546" t="s">
        <v>23</v>
      </c>
      <c r="J1546" t="s">
        <v>24</v>
      </c>
      <c r="K1546" t="s">
        <v>821</v>
      </c>
      <c r="L1546">
        <v>1</v>
      </c>
      <c r="N1546" s="2">
        <v>167</v>
      </c>
      <c r="O1546" s="2">
        <v>167</v>
      </c>
      <c r="P1546" s="2">
        <v>167</v>
      </c>
      <c r="Q1546" t="s">
        <v>25</v>
      </c>
      <c r="R1546" t="s">
        <v>974</v>
      </c>
      <c r="S1546" s="3" t="s">
        <v>1995</v>
      </c>
    </row>
    <row r="1547" spans="1:19" ht="28.8" hidden="1" x14ac:dyDescent="0.3">
      <c r="A1547" s="1">
        <v>45761</v>
      </c>
      <c r="B1547" t="s">
        <v>16</v>
      </c>
      <c r="C1547" t="s">
        <v>17</v>
      </c>
      <c r="D1547" t="s">
        <v>18</v>
      </c>
      <c r="E1547" t="s">
        <v>19</v>
      </c>
      <c r="F1547" t="s">
        <v>492</v>
      </c>
      <c r="G1547" t="s">
        <v>872</v>
      </c>
      <c r="H1547" t="s">
        <v>22</v>
      </c>
      <c r="I1547" t="s">
        <v>23</v>
      </c>
      <c r="J1547" t="s">
        <v>24</v>
      </c>
      <c r="K1547" t="s">
        <v>821</v>
      </c>
      <c r="L1547">
        <v>4</v>
      </c>
      <c r="N1547" s="2">
        <v>167</v>
      </c>
      <c r="O1547" s="2">
        <v>668</v>
      </c>
      <c r="P1547" s="2">
        <v>167</v>
      </c>
      <c r="Q1547" t="s">
        <v>25</v>
      </c>
      <c r="R1547" t="s">
        <v>974</v>
      </c>
      <c r="S1547" s="3" t="s">
        <v>1996</v>
      </c>
    </row>
    <row r="1548" spans="1:19" ht="43.2" hidden="1" x14ac:dyDescent="0.3">
      <c r="A1548" s="1">
        <v>45761</v>
      </c>
      <c r="B1548" t="s">
        <v>16</v>
      </c>
      <c r="C1548" t="s">
        <v>17</v>
      </c>
      <c r="D1548" t="s">
        <v>18</v>
      </c>
      <c r="E1548" t="s">
        <v>19</v>
      </c>
      <c r="F1548" t="s">
        <v>492</v>
      </c>
      <c r="G1548" t="s">
        <v>862</v>
      </c>
      <c r="H1548" t="s">
        <v>22</v>
      </c>
      <c r="I1548" t="s">
        <v>23</v>
      </c>
      <c r="J1548" t="s">
        <v>24</v>
      </c>
      <c r="K1548" t="s">
        <v>821</v>
      </c>
      <c r="L1548">
        <v>5</v>
      </c>
      <c r="N1548" s="2">
        <v>167</v>
      </c>
      <c r="O1548" s="2">
        <v>835</v>
      </c>
      <c r="P1548" s="2">
        <v>167</v>
      </c>
      <c r="Q1548" t="s">
        <v>25</v>
      </c>
      <c r="R1548" t="s">
        <v>974</v>
      </c>
      <c r="S1548" s="3" t="s">
        <v>1997</v>
      </c>
    </row>
    <row r="1549" spans="1:19" ht="57.6" hidden="1" x14ac:dyDescent="0.3">
      <c r="A1549" s="1">
        <v>45761</v>
      </c>
      <c r="B1549" t="s">
        <v>16</v>
      </c>
      <c r="C1549" t="s">
        <v>17</v>
      </c>
      <c r="D1549" t="s">
        <v>18</v>
      </c>
      <c r="E1549" t="s">
        <v>19</v>
      </c>
      <c r="F1549" t="s">
        <v>492</v>
      </c>
      <c r="G1549" t="s">
        <v>862</v>
      </c>
      <c r="H1549" t="s">
        <v>32</v>
      </c>
      <c r="I1549" t="s">
        <v>23</v>
      </c>
      <c r="J1549" t="s">
        <v>33</v>
      </c>
      <c r="K1549" t="s">
        <v>821</v>
      </c>
      <c r="L1549">
        <v>3</v>
      </c>
      <c r="N1549" s="2">
        <v>167</v>
      </c>
      <c r="O1549" s="2">
        <v>501</v>
      </c>
      <c r="P1549" s="2">
        <v>167</v>
      </c>
      <c r="Q1549" t="s">
        <v>25</v>
      </c>
      <c r="R1549" t="s">
        <v>974</v>
      </c>
      <c r="S1549" s="3" t="s">
        <v>1998</v>
      </c>
    </row>
    <row r="1550" spans="1:19" ht="43.2" hidden="1" x14ac:dyDescent="0.3">
      <c r="A1550" s="1">
        <v>45761</v>
      </c>
      <c r="B1550" t="s">
        <v>16</v>
      </c>
      <c r="C1550" t="s">
        <v>17</v>
      </c>
      <c r="D1550" t="s">
        <v>18</v>
      </c>
      <c r="E1550" t="s">
        <v>19</v>
      </c>
      <c r="F1550" t="s">
        <v>492</v>
      </c>
      <c r="G1550" t="s">
        <v>1031</v>
      </c>
      <c r="H1550" t="s">
        <v>75</v>
      </c>
      <c r="I1550" t="s">
        <v>23</v>
      </c>
      <c r="J1550" t="s">
        <v>76</v>
      </c>
      <c r="K1550" t="s">
        <v>821</v>
      </c>
      <c r="L1550">
        <v>3.5</v>
      </c>
      <c r="N1550" s="2">
        <v>167</v>
      </c>
      <c r="O1550" s="2">
        <v>584.5</v>
      </c>
      <c r="P1550" s="2">
        <v>167</v>
      </c>
      <c r="Q1550" t="s">
        <v>25</v>
      </c>
      <c r="R1550" t="s">
        <v>974</v>
      </c>
      <c r="S1550" s="3" t="s">
        <v>1999</v>
      </c>
    </row>
    <row r="1551" spans="1:19" ht="28.8" hidden="1" x14ac:dyDescent="0.3">
      <c r="A1551" s="1">
        <v>45761</v>
      </c>
      <c r="B1551" t="s">
        <v>16</v>
      </c>
      <c r="C1551" t="s">
        <v>17</v>
      </c>
      <c r="D1551" t="s">
        <v>18</v>
      </c>
      <c r="E1551" t="s">
        <v>19</v>
      </c>
      <c r="F1551" t="s">
        <v>492</v>
      </c>
      <c r="G1551" t="s">
        <v>1031</v>
      </c>
      <c r="H1551" t="s">
        <v>75</v>
      </c>
      <c r="I1551" t="s">
        <v>23</v>
      </c>
      <c r="J1551" t="s">
        <v>76</v>
      </c>
      <c r="K1551" t="s">
        <v>821</v>
      </c>
      <c r="L1551">
        <v>3.5</v>
      </c>
      <c r="N1551" s="2">
        <v>167</v>
      </c>
      <c r="O1551" s="2">
        <v>584.5</v>
      </c>
      <c r="P1551" s="2">
        <v>167</v>
      </c>
      <c r="Q1551" t="s">
        <v>25</v>
      </c>
      <c r="R1551" t="s">
        <v>974</v>
      </c>
      <c r="S1551" s="3" t="s">
        <v>2000</v>
      </c>
    </row>
    <row r="1552" spans="1:19" ht="28.8" hidden="1" x14ac:dyDescent="0.3">
      <c r="A1552" s="1">
        <v>45761</v>
      </c>
      <c r="B1552" t="s">
        <v>16</v>
      </c>
      <c r="C1552" t="s">
        <v>17</v>
      </c>
      <c r="D1552" t="s">
        <v>18</v>
      </c>
      <c r="E1552" t="s">
        <v>19</v>
      </c>
      <c r="F1552" t="s">
        <v>492</v>
      </c>
      <c r="G1552" t="s">
        <v>1031</v>
      </c>
      <c r="H1552" t="s">
        <v>32</v>
      </c>
      <c r="I1552" t="s">
        <v>23</v>
      </c>
      <c r="J1552" t="s">
        <v>33</v>
      </c>
      <c r="K1552" t="s">
        <v>821</v>
      </c>
      <c r="L1552">
        <v>2.5</v>
      </c>
      <c r="N1552" s="2">
        <v>167</v>
      </c>
      <c r="O1552" s="2">
        <v>417.5</v>
      </c>
      <c r="P1552" s="2">
        <v>167</v>
      </c>
      <c r="Q1552" t="s">
        <v>25</v>
      </c>
      <c r="R1552" t="s">
        <v>974</v>
      </c>
      <c r="S1552" s="3" t="s">
        <v>2001</v>
      </c>
    </row>
    <row r="1553" spans="1:19" ht="43.2" hidden="1" x14ac:dyDescent="0.3">
      <c r="A1553" s="1">
        <v>45761</v>
      </c>
      <c r="B1553" t="s">
        <v>16</v>
      </c>
      <c r="C1553" t="s">
        <v>17</v>
      </c>
      <c r="D1553" t="s">
        <v>18</v>
      </c>
      <c r="E1553" t="s">
        <v>19</v>
      </c>
      <c r="F1553" t="s">
        <v>492</v>
      </c>
      <c r="G1553" t="s">
        <v>1031</v>
      </c>
      <c r="H1553" t="s">
        <v>32</v>
      </c>
      <c r="I1553" t="s">
        <v>23</v>
      </c>
      <c r="J1553" t="s">
        <v>33</v>
      </c>
      <c r="K1553" t="s">
        <v>821</v>
      </c>
      <c r="L1553">
        <v>0.5</v>
      </c>
      <c r="N1553" s="2">
        <v>167</v>
      </c>
      <c r="O1553" s="2">
        <v>83.5</v>
      </c>
      <c r="P1553" s="2">
        <v>167</v>
      </c>
      <c r="Q1553" t="s">
        <v>25</v>
      </c>
      <c r="R1553" t="s">
        <v>974</v>
      </c>
      <c r="S1553" s="3" t="s">
        <v>2002</v>
      </c>
    </row>
    <row r="1554" spans="1:19" ht="43.2" hidden="1" x14ac:dyDescent="0.3">
      <c r="A1554" s="1">
        <v>45761</v>
      </c>
      <c r="B1554" t="s">
        <v>16</v>
      </c>
      <c r="C1554" t="s">
        <v>17</v>
      </c>
      <c r="D1554" t="s">
        <v>18</v>
      </c>
      <c r="E1554" t="s">
        <v>19</v>
      </c>
      <c r="F1554" t="s">
        <v>492</v>
      </c>
      <c r="G1554" t="s">
        <v>1479</v>
      </c>
      <c r="H1554" t="s">
        <v>36</v>
      </c>
      <c r="I1554" t="s">
        <v>23</v>
      </c>
      <c r="J1554" t="s">
        <v>37</v>
      </c>
      <c r="K1554" t="s">
        <v>821</v>
      </c>
      <c r="L1554">
        <v>1.5</v>
      </c>
      <c r="N1554" s="2">
        <v>167</v>
      </c>
      <c r="O1554" s="2">
        <v>250.5</v>
      </c>
      <c r="P1554" s="2">
        <v>167</v>
      </c>
      <c r="Q1554" t="s">
        <v>25</v>
      </c>
      <c r="R1554" t="s">
        <v>974</v>
      </c>
      <c r="S1554" s="3" t="s">
        <v>2003</v>
      </c>
    </row>
    <row r="1555" spans="1:19" ht="28.8" hidden="1" x14ac:dyDescent="0.3">
      <c r="A1555" s="1">
        <v>45761</v>
      </c>
      <c r="B1555" t="s">
        <v>16</v>
      </c>
      <c r="C1555" t="s">
        <v>17</v>
      </c>
      <c r="D1555" t="s">
        <v>18</v>
      </c>
      <c r="E1555" t="s">
        <v>19</v>
      </c>
      <c r="F1555" t="s">
        <v>492</v>
      </c>
      <c r="G1555" t="s">
        <v>1479</v>
      </c>
      <c r="H1555" t="s">
        <v>36</v>
      </c>
      <c r="I1555" t="s">
        <v>23</v>
      </c>
      <c r="J1555" t="s">
        <v>37</v>
      </c>
      <c r="K1555" t="s">
        <v>821</v>
      </c>
      <c r="L1555">
        <v>1</v>
      </c>
      <c r="N1555" s="2">
        <v>167</v>
      </c>
      <c r="O1555" s="2">
        <v>167</v>
      </c>
      <c r="P1555" s="2">
        <v>167</v>
      </c>
      <c r="Q1555" t="s">
        <v>25</v>
      </c>
      <c r="R1555" t="s">
        <v>974</v>
      </c>
      <c r="S1555" s="3" t="s">
        <v>2004</v>
      </c>
    </row>
    <row r="1556" spans="1:19" ht="57.6" hidden="1" x14ac:dyDescent="0.3">
      <c r="A1556" s="1">
        <v>45761</v>
      </c>
      <c r="B1556" t="s">
        <v>16</v>
      </c>
      <c r="C1556" t="s">
        <v>17</v>
      </c>
      <c r="D1556" t="s">
        <v>18</v>
      </c>
      <c r="E1556" t="s">
        <v>19</v>
      </c>
      <c r="F1556" t="s">
        <v>492</v>
      </c>
      <c r="G1556" t="s">
        <v>1479</v>
      </c>
      <c r="H1556" t="s">
        <v>32</v>
      </c>
      <c r="I1556" t="s">
        <v>23</v>
      </c>
      <c r="J1556" t="s">
        <v>33</v>
      </c>
      <c r="K1556" t="s">
        <v>821</v>
      </c>
      <c r="L1556">
        <v>1</v>
      </c>
      <c r="N1556" s="2">
        <v>167</v>
      </c>
      <c r="O1556" s="2">
        <v>167</v>
      </c>
      <c r="P1556" s="2">
        <v>167</v>
      </c>
      <c r="Q1556" t="s">
        <v>25</v>
      </c>
      <c r="R1556" t="s">
        <v>974</v>
      </c>
      <c r="S1556" s="3" t="s">
        <v>2005</v>
      </c>
    </row>
    <row r="1557" spans="1:19" ht="43.2" hidden="1" x14ac:dyDescent="0.3">
      <c r="A1557" s="1">
        <v>45761</v>
      </c>
      <c r="B1557" t="s">
        <v>16</v>
      </c>
      <c r="C1557" t="s">
        <v>17</v>
      </c>
      <c r="D1557" t="s">
        <v>18</v>
      </c>
      <c r="E1557" t="s">
        <v>19</v>
      </c>
      <c r="F1557" t="s">
        <v>492</v>
      </c>
      <c r="G1557" t="s">
        <v>1479</v>
      </c>
      <c r="H1557" t="s">
        <v>32</v>
      </c>
      <c r="I1557" t="s">
        <v>23</v>
      </c>
      <c r="J1557" t="s">
        <v>33</v>
      </c>
      <c r="K1557" t="s">
        <v>821</v>
      </c>
      <c r="L1557">
        <v>1.5</v>
      </c>
      <c r="N1557" s="2">
        <v>167</v>
      </c>
      <c r="O1557" s="2">
        <v>250.5</v>
      </c>
      <c r="P1557" s="2">
        <v>167</v>
      </c>
      <c r="Q1557" t="s">
        <v>25</v>
      </c>
      <c r="R1557" t="s">
        <v>974</v>
      </c>
      <c r="S1557" s="3" t="s">
        <v>2006</v>
      </c>
    </row>
    <row r="1558" spans="1:19" ht="43.2" hidden="1" x14ac:dyDescent="0.3">
      <c r="A1558" s="1">
        <v>45761</v>
      </c>
      <c r="B1558" t="s">
        <v>16</v>
      </c>
      <c r="C1558" t="s">
        <v>17</v>
      </c>
      <c r="D1558" t="s">
        <v>18</v>
      </c>
      <c r="E1558" t="s">
        <v>19</v>
      </c>
      <c r="F1558" t="s">
        <v>492</v>
      </c>
      <c r="G1558" t="s">
        <v>1479</v>
      </c>
      <c r="H1558" t="s">
        <v>67</v>
      </c>
      <c r="I1558" t="s">
        <v>23</v>
      </c>
      <c r="J1558" t="s">
        <v>68</v>
      </c>
      <c r="K1558" t="s">
        <v>821</v>
      </c>
      <c r="L1558">
        <v>2</v>
      </c>
      <c r="N1558" s="2">
        <v>167</v>
      </c>
      <c r="O1558" s="2">
        <v>334</v>
      </c>
      <c r="P1558" s="2">
        <v>167</v>
      </c>
      <c r="Q1558" t="s">
        <v>25</v>
      </c>
      <c r="R1558" t="s">
        <v>974</v>
      </c>
      <c r="S1558" s="3" t="s">
        <v>2007</v>
      </c>
    </row>
    <row r="1559" spans="1:19" ht="28.8" hidden="1" x14ac:dyDescent="0.3">
      <c r="A1559" s="1">
        <v>45761</v>
      </c>
      <c r="B1559" t="s">
        <v>16</v>
      </c>
      <c r="C1559" t="s">
        <v>17</v>
      </c>
      <c r="D1559" t="s">
        <v>18</v>
      </c>
      <c r="E1559" t="s">
        <v>19</v>
      </c>
      <c r="F1559" t="s">
        <v>492</v>
      </c>
      <c r="G1559" t="s">
        <v>1479</v>
      </c>
      <c r="H1559" t="s">
        <v>22</v>
      </c>
      <c r="I1559" t="s">
        <v>23</v>
      </c>
      <c r="J1559" t="s">
        <v>24</v>
      </c>
      <c r="K1559" t="s">
        <v>821</v>
      </c>
      <c r="L1559">
        <v>1</v>
      </c>
      <c r="N1559" s="2">
        <v>167</v>
      </c>
      <c r="O1559" s="2">
        <v>167</v>
      </c>
      <c r="P1559" s="2">
        <v>167</v>
      </c>
      <c r="Q1559" t="s">
        <v>25</v>
      </c>
      <c r="R1559" t="s">
        <v>974</v>
      </c>
      <c r="S1559" s="3" t="s">
        <v>2008</v>
      </c>
    </row>
    <row r="1560" spans="1:19" ht="28.8" hidden="1" x14ac:dyDescent="0.3">
      <c r="A1560" s="1">
        <v>45761</v>
      </c>
      <c r="B1560" t="s">
        <v>16</v>
      </c>
      <c r="C1560" t="s">
        <v>17</v>
      </c>
      <c r="D1560" t="s">
        <v>18</v>
      </c>
      <c r="E1560" t="s">
        <v>19</v>
      </c>
      <c r="F1560" t="s">
        <v>492</v>
      </c>
      <c r="G1560" t="s">
        <v>1479</v>
      </c>
      <c r="H1560" t="s">
        <v>36</v>
      </c>
      <c r="I1560" t="s">
        <v>23</v>
      </c>
      <c r="J1560" t="s">
        <v>37</v>
      </c>
      <c r="K1560" t="s">
        <v>821</v>
      </c>
      <c r="L1560">
        <v>1</v>
      </c>
      <c r="N1560" s="2">
        <v>167</v>
      </c>
      <c r="O1560" s="2">
        <v>167</v>
      </c>
      <c r="P1560" s="2">
        <v>167</v>
      </c>
      <c r="Q1560" t="s">
        <v>25</v>
      </c>
      <c r="R1560" t="s">
        <v>974</v>
      </c>
      <c r="S1560" s="3" t="s">
        <v>2009</v>
      </c>
    </row>
    <row r="1561" spans="1:19" ht="43.2" hidden="1" x14ac:dyDescent="0.3">
      <c r="A1561" s="1">
        <v>45761</v>
      </c>
      <c r="B1561" t="s">
        <v>16</v>
      </c>
      <c r="C1561" t="s">
        <v>17</v>
      </c>
      <c r="D1561" t="s">
        <v>18</v>
      </c>
      <c r="E1561" t="s">
        <v>19</v>
      </c>
      <c r="F1561" t="s">
        <v>492</v>
      </c>
      <c r="G1561" t="s">
        <v>1479</v>
      </c>
      <c r="H1561" t="s">
        <v>32</v>
      </c>
      <c r="I1561" t="s">
        <v>23</v>
      </c>
      <c r="J1561" t="s">
        <v>33</v>
      </c>
      <c r="K1561" t="s">
        <v>821</v>
      </c>
      <c r="L1561">
        <v>0.5</v>
      </c>
      <c r="N1561" s="2">
        <v>167</v>
      </c>
      <c r="O1561" s="2">
        <v>83.5</v>
      </c>
      <c r="P1561" s="2">
        <v>167</v>
      </c>
      <c r="Q1561" t="s">
        <v>25</v>
      </c>
      <c r="R1561" t="s">
        <v>974</v>
      </c>
      <c r="S1561" s="3" t="s">
        <v>2010</v>
      </c>
    </row>
    <row r="1562" spans="1:19" ht="43.2" hidden="1" x14ac:dyDescent="0.3">
      <c r="A1562" s="1">
        <v>45761</v>
      </c>
      <c r="B1562" t="s">
        <v>16</v>
      </c>
      <c r="C1562" t="s">
        <v>17</v>
      </c>
      <c r="D1562" t="s">
        <v>18</v>
      </c>
      <c r="E1562" t="s">
        <v>19</v>
      </c>
      <c r="F1562" t="s">
        <v>492</v>
      </c>
      <c r="G1562" t="s">
        <v>1479</v>
      </c>
      <c r="H1562" t="s">
        <v>36</v>
      </c>
      <c r="I1562" t="s">
        <v>23</v>
      </c>
      <c r="J1562" t="s">
        <v>37</v>
      </c>
      <c r="K1562" t="s">
        <v>821</v>
      </c>
      <c r="L1562">
        <v>0.5</v>
      </c>
      <c r="N1562" s="2">
        <v>167</v>
      </c>
      <c r="O1562" s="2">
        <v>83.5</v>
      </c>
      <c r="P1562" s="2">
        <v>167</v>
      </c>
      <c r="Q1562" t="s">
        <v>25</v>
      </c>
      <c r="R1562" t="s">
        <v>974</v>
      </c>
      <c r="S1562" s="3" t="s">
        <v>2011</v>
      </c>
    </row>
    <row r="1563" spans="1:19" ht="86.4" hidden="1" x14ac:dyDescent="0.3">
      <c r="A1563" s="1">
        <v>45761</v>
      </c>
      <c r="B1563" t="s">
        <v>16</v>
      </c>
      <c r="C1563" t="s">
        <v>17</v>
      </c>
      <c r="D1563" t="s">
        <v>18</v>
      </c>
      <c r="E1563" t="s">
        <v>19</v>
      </c>
      <c r="F1563" t="s">
        <v>492</v>
      </c>
      <c r="G1563" t="s">
        <v>1036</v>
      </c>
      <c r="H1563" t="s">
        <v>32</v>
      </c>
      <c r="I1563" t="s">
        <v>23</v>
      </c>
      <c r="J1563" t="s">
        <v>33</v>
      </c>
      <c r="K1563" t="s">
        <v>821</v>
      </c>
      <c r="L1563">
        <v>1</v>
      </c>
      <c r="N1563" s="2">
        <v>167</v>
      </c>
      <c r="O1563" s="2">
        <v>167</v>
      </c>
      <c r="P1563" s="2">
        <v>167</v>
      </c>
      <c r="Q1563" t="s">
        <v>25</v>
      </c>
      <c r="R1563" t="s">
        <v>974</v>
      </c>
      <c r="S1563" s="3" t="s">
        <v>1486</v>
      </c>
    </row>
    <row r="1564" spans="1:19" ht="72" hidden="1" x14ac:dyDescent="0.3">
      <c r="A1564" s="1">
        <v>45761</v>
      </c>
      <c r="B1564" t="s">
        <v>16</v>
      </c>
      <c r="C1564" t="s">
        <v>17</v>
      </c>
      <c r="D1564" t="s">
        <v>18</v>
      </c>
      <c r="E1564" t="s">
        <v>19</v>
      </c>
      <c r="F1564" t="s">
        <v>492</v>
      </c>
      <c r="G1564" t="s">
        <v>1036</v>
      </c>
      <c r="H1564" t="s">
        <v>22</v>
      </c>
      <c r="I1564" t="s">
        <v>23</v>
      </c>
      <c r="J1564" t="s">
        <v>24</v>
      </c>
      <c r="K1564" t="s">
        <v>821</v>
      </c>
      <c r="L1564">
        <v>4</v>
      </c>
      <c r="N1564" s="2">
        <v>167</v>
      </c>
      <c r="O1564" s="2">
        <v>668</v>
      </c>
      <c r="P1564" s="2">
        <v>167</v>
      </c>
      <c r="Q1564" t="s">
        <v>25</v>
      </c>
      <c r="R1564" t="s">
        <v>974</v>
      </c>
      <c r="S1564" s="3" t="s">
        <v>2012</v>
      </c>
    </row>
    <row r="1565" spans="1:19" ht="57.6" hidden="1" x14ac:dyDescent="0.3">
      <c r="A1565" s="1">
        <v>45761</v>
      </c>
      <c r="B1565" t="s">
        <v>16</v>
      </c>
      <c r="C1565" t="s">
        <v>17</v>
      </c>
      <c r="D1565" t="s">
        <v>18</v>
      </c>
      <c r="E1565" t="s">
        <v>19</v>
      </c>
      <c r="F1565" t="s">
        <v>492</v>
      </c>
      <c r="G1565" t="s">
        <v>1036</v>
      </c>
      <c r="H1565" t="s">
        <v>22</v>
      </c>
      <c r="I1565" t="s">
        <v>23</v>
      </c>
      <c r="J1565" t="s">
        <v>24</v>
      </c>
      <c r="K1565" t="s">
        <v>821</v>
      </c>
      <c r="L1565">
        <v>2</v>
      </c>
      <c r="N1565" s="2">
        <v>167</v>
      </c>
      <c r="O1565" s="2">
        <v>334</v>
      </c>
      <c r="P1565" s="2">
        <v>167</v>
      </c>
      <c r="Q1565" t="s">
        <v>25</v>
      </c>
      <c r="R1565" t="s">
        <v>974</v>
      </c>
      <c r="S1565" s="3" t="s">
        <v>2013</v>
      </c>
    </row>
    <row r="1566" spans="1:19" ht="43.2" hidden="1" x14ac:dyDescent="0.3">
      <c r="A1566" s="1">
        <v>45761</v>
      </c>
      <c r="B1566" t="s">
        <v>16</v>
      </c>
      <c r="C1566" t="s">
        <v>17</v>
      </c>
      <c r="D1566" t="s">
        <v>18</v>
      </c>
      <c r="E1566" t="s">
        <v>19</v>
      </c>
      <c r="F1566" t="s">
        <v>492</v>
      </c>
      <c r="G1566" t="s">
        <v>1036</v>
      </c>
      <c r="H1566" t="s">
        <v>22</v>
      </c>
      <c r="I1566" t="s">
        <v>23</v>
      </c>
      <c r="J1566" t="s">
        <v>24</v>
      </c>
      <c r="K1566" t="s">
        <v>821</v>
      </c>
      <c r="L1566">
        <v>3</v>
      </c>
      <c r="N1566" s="2">
        <v>167</v>
      </c>
      <c r="O1566" s="2">
        <v>501</v>
      </c>
      <c r="P1566" s="2">
        <v>167</v>
      </c>
      <c r="Q1566" t="s">
        <v>25</v>
      </c>
      <c r="R1566" t="s">
        <v>974</v>
      </c>
      <c r="S1566" s="3" t="s">
        <v>2014</v>
      </c>
    </row>
    <row r="1567" spans="1:19" ht="43.2" hidden="1" x14ac:dyDescent="0.3">
      <c r="A1567" s="1">
        <v>45761</v>
      </c>
      <c r="B1567" t="s">
        <v>16</v>
      </c>
      <c r="C1567" t="s">
        <v>17</v>
      </c>
      <c r="D1567" t="s">
        <v>18</v>
      </c>
      <c r="E1567" t="s">
        <v>19</v>
      </c>
      <c r="F1567" t="s">
        <v>492</v>
      </c>
      <c r="G1567" t="s">
        <v>1041</v>
      </c>
      <c r="H1567" t="s">
        <v>32</v>
      </c>
      <c r="I1567" t="s">
        <v>23</v>
      </c>
      <c r="J1567" t="s">
        <v>33</v>
      </c>
      <c r="K1567" t="s">
        <v>821</v>
      </c>
      <c r="L1567">
        <v>0.5</v>
      </c>
      <c r="N1567" s="2">
        <v>167</v>
      </c>
      <c r="O1567" s="2">
        <v>83.5</v>
      </c>
      <c r="P1567" s="2">
        <v>167</v>
      </c>
      <c r="Q1567" t="s">
        <v>25</v>
      </c>
      <c r="R1567" t="s">
        <v>974</v>
      </c>
      <c r="S1567" s="3" t="s">
        <v>1376</v>
      </c>
    </row>
    <row r="1568" spans="1:19" ht="43.2" hidden="1" x14ac:dyDescent="0.3">
      <c r="A1568" s="1">
        <v>45761</v>
      </c>
      <c r="B1568" t="s">
        <v>16</v>
      </c>
      <c r="C1568" t="s">
        <v>17</v>
      </c>
      <c r="D1568" t="s">
        <v>18</v>
      </c>
      <c r="E1568" t="s">
        <v>19</v>
      </c>
      <c r="F1568" t="s">
        <v>492</v>
      </c>
      <c r="G1568" t="s">
        <v>1041</v>
      </c>
      <c r="H1568" t="s">
        <v>32</v>
      </c>
      <c r="I1568" t="s">
        <v>23</v>
      </c>
      <c r="J1568" t="s">
        <v>33</v>
      </c>
      <c r="K1568" t="s">
        <v>821</v>
      </c>
      <c r="L1568">
        <v>2.5</v>
      </c>
      <c r="N1568" s="2">
        <v>167</v>
      </c>
      <c r="O1568" s="2">
        <v>417.5</v>
      </c>
      <c r="P1568" s="2">
        <v>167</v>
      </c>
      <c r="Q1568" t="s">
        <v>25</v>
      </c>
      <c r="R1568" t="s">
        <v>974</v>
      </c>
      <c r="S1568" s="3" t="s">
        <v>2015</v>
      </c>
    </row>
    <row r="1569" spans="1:19" ht="28.8" hidden="1" x14ac:dyDescent="0.3">
      <c r="A1569" s="1">
        <v>45761</v>
      </c>
      <c r="B1569" t="s">
        <v>16</v>
      </c>
      <c r="C1569" t="s">
        <v>17</v>
      </c>
      <c r="D1569" t="s">
        <v>18</v>
      </c>
      <c r="E1569" t="s">
        <v>19</v>
      </c>
      <c r="F1569" t="s">
        <v>492</v>
      </c>
      <c r="G1569" t="s">
        <v>1041</v>
      </c>
      <c r="H1569" t="s">
        <v>32</v>
      </c>
      <c r="I1569" t="s">
        <v>23</v>
      </c>
      <c r="J1569" t="s">
        <v>33</v>
      </c>
      <c r="K1569" t="s">
        <v>821</v>
      </c>
      <c r="L1569">
        <v>0.75</v>
      </c>
      <c r="N1569" s="2">
        <v>167</v>
      </c>
      <c r="O1569" s="2">
        <v>125.25</v>
      </c>
      <c r="P1569" s="2">
        <v>167</v>
      </c>
      <c r="Q1569" t="s">
        <v>25</v>
      </c>
      <c r="R1569" t="s">
        <v>974</v>
      </c>
      <c r="S1569" s="3" t="s">
        <v>2016</v>
      </c>
    </row>
    <row r="1570" spans="1:19" ht="43.2" hidden="1" x14ac:dyDescent="0.3">
      <c r="A1570" s="1">
        <v>45761</v>
      </c>
      <c r="B1570" t="s">
        <v>16</v>
      </c>
      <c r="C1570" t="s">
        <v>17</v>
      </c>
      <c r="D1570" t="s">
        <v>18</v>
      </c>
      <c r="E1570" t="s">
        <v>19</v>
      </c>
      <c r="F1570" t="s">
        <v>492</v>
      </c>
      <c r="G1570" t="s">
        <v>1041</v>
      </c>
      <c r="H1570" t="s">
        <v>32</v>
      </c>
      <c r="I1570" t="s">
        <v>23</v>
      </c>
      <c r="J1570" t="s">
        <v>33</v>
      </c>
      <c r="K1570" t="s">
        <v>821</v>
      </c>
      <c r="L1570">
        <v>0.75</v>
      </c>
      <c r="N1570" s="2">
        <v>167</v>
      </c>
      <c r="O1570" s="2">
        <v>125.25</v>
      </c>
      <c r="P1570" s="2">
        <v>167</v>
      </c>
      <c r="Q1570" t="s">
        <v>25</v>
      </c>
      <c r="R1570" t="s">
        <v>974</v>
      </c>
      <c r="S1570" s="3" t="s">
        <v>2017</v>
      </c>
    </row>
    <row r="1571" spans="1:19" ht="86.4" hidden="1" x14ac:dyDescent="0.3">
      <c r="A1571" s="1">
        <v>45761</v>
      </c>
      <c r="B1571" t="s">
        <v>16</v>
      </c>
      <c r="C1571" t="s">
        <v>17</v>
      </c>
      <c r="D1571" t="s">
        <v>18</v>
      </c>
      <c r="E1571" t="s">
        <v>19</v>
      </c>
      <c r="F1571" t="s">
        <v>492</v>
      </c>
      <c r="G1571" t="s">
        <v>1041</v>
      </c>
      <c r="H1571" t="s">
        <v>53</v>
      </c>
      <c r="I1571" t="s">
        <v>23</v>
      </c>
      <c r="J1571" t="s">
        <v>54</v>
      </c>
      <c r="K1571" t="s">
        <v>821</v>
      </c>
      <c r="L1571">
        <v>1</v>
      </c>
      <c r="N1571" s="2">
        <v>167</v>
      </c>
      <c r="O1571" s="2">
        <v>167</v>
      </c>
      <c r="P1571" s="2">
        <v>167</v>
      </c>
      <c r="Q1571" t="s">
        <v>25</v>
      </c>
      <c r="R1571" t="s">
        <v>974</v>
      </c>
      <c r="S1571" s="3" t="s">
        <v>2018</v>
      </c>
    </row>
    <row r="1572" spans="1:19" ht="57.6" hidden="1" x14ac:dyDescent="0.3">
      <c r="A1572" s="1">
        <v>45761</v>
      </c>
      <c r="B1572" t="s">
        <v>16</v>
      </c>
      <c r="C1572" t="s">
        <v>17</v>
      </c>
      <c r="D1572" t="s">
        <v>18</v>
      </c>
      <c r="E1572" t="s">
        <v>19</v>
      </c>
      <c r="F1572" t="s">
        <v>492</v>
      </c>
      <c r="G1572" t="s">
        <v>1041</v>
      </c>
      <c r="H1572" t="s">
        <v>32</v>
      </c>
      <c r="I1572" t="s">
        <v>23</v>
      </c>
      <c r="J1572" t="s">
        <v>33</v>
      </c>
      <c r="K1572" t="s">
        <v>821</v>
      </c>
      <c r="L1572">
        <v>4</v>
      </c>
      <c r="N1572" s="2">
        <v>167</v>
      </c>
      <c r="O1572" s="2">
        <v>668</v>
      </c>
      <c r="P1572" s="2">
        <v>167</v>
      </c>
      <c r="Q1572" t="s">
        <v>25</v>
      </c>
      <c r="R1572" t="s">
        <v>974</v>
      </c>
      <c r="S1572" s="3" t="s">
        <v>2019</v>
      </c>
    </row>
    <row r="1573" spans="1:19" ht="43.2" hidden="1" x14ac:dyDescent="0.3">
      <c r="A1573" s="1">
        <v>45761</v>
      </c>
      <c r="B1573" t="s">
        <v>16</v>
      </c>
      <c r="C1573" t="s">
        <v>17</v>
      </c>
      <c r="D1573" t="s">
        <v>18</v>
      </c>
      <c r="E1573" t="s">
        <v>19</v>
      </c>
      <c r="F1573" t="s">
        <v>492</v>
      </c>
      <c r="G1573" t="s">
        <v>1053</v>
      </c>
      <c r="H1573" t="s">
        <v>32</v>
      </c>
      <c r="I1573" t="s">
        <v>23</v>
      </c>
      <c r="J1573" t="s">
        <v>33</v>
      </c>
      <c r="K1573" t="s">
        <v>821</v>
      </c>
      <c r="L1573">
        <v>0.5</v>
      </c>
      <c r="N1573" s="2">
        <v>167</v>
      </c>
      <c r="O1573" s="2">
        <v>83.5</v>
      </c>
      <c r="P1573" s="2">
        <v>167</v>
      </c>
      <c r="Q1573" t="s">
        <v>25</v>
      </c>
      <c r="R1573" t="s">
        <v>974</v>
      </c>
      <c r="S1573" s="3" t="s">
        <v>2020</v>
      </c>
    </row>
    <row r="1574" spans="1:19" ht="43.2" hidden="1" x14ac:dyDescent="0.3">
      <c r="A1574" s="1">
        <v>45761</v>
      </c>
      <c r="B1574" t="s">
        <v>16</v>
      </c>
      <c r="C1574" t="s">
        <v>17</v>
      </c>
      <c r="D1574" t="s">
        <v>18</v>
      </c>
      <c r="E1574" t="s">
        <v>19</v>
      </c>
      <c r="F1574" t="s">
        <v>492</v>
      </c>
      <c r="G1574" t="s">
        <v>1053</v>
      </c>
      <c r="H1574" t="s">
        <v>36</v>
      </c>
      <c r="I1574" t="s">
        <v>23</v>
      </c>
      <c r="J1574" t="s">
        <v>37</v>
      </c>
      <c r="K1574" t="s">
        <v>821</v>
      </c>
      <c r="L1574">
        <v>1</v>
      </c>
      <c r="N1574" s="2">
        <v>167</v>
      </c>
      <c r="O1574" s="2">
        <v>167</v>
      </c>
      <c r="P1574" s="2">
        <v>167</v>
      </c>
      <c r="Q1574" t="s">
        <v>25</v>
      </c>
      <c r="R1574" t="s">
        <v>974</v>
      </c>
      <c r="S1574" s="3" t="s">
        <v>2021</v>
      </c>
    </row>
    <row r="1575" spans="1:19" ht="43.2" hidden="1" x14ac:dyDescent="0.3">
      <c r="A1575" s="1">
        <v>45761</v>
      </c>
      <c r="B1575" t="s">
        <v>16</v>
      </c>
      <c r="C1575" t="s">
        <v>17</v>
      </c>
      <c r="D1575" t="s">
        <v>18</v>
      </c>
      <c r="E1575" t="s">
        <v>19</v>
      </c>
      <c r="F1575" t="s">
        <v>492</v>
      </c>
      <c r="G1575" t="s">
        <v>1053</v>
      </c>
      <c r="H1575" t="s">
        <v>36</v>
      </c>
      <c r="I1575" t="s">
        <v>23</v>
      </c>
      <c r="J1575" t="s">
        <v>37</v>
      </c>
      <c r="K1575" t="s">
        <v>821</v>
      </c>
      <c r="L1575">
        <v>3</v>
      </c>
      <c r="N1575" s="2">
        <v>167</v>
      </c>
      <c r="O1575" s="2">
        <v>501</v>
      </c>
      <c r="P1575" s="2">
        <v>167</v>
      </c>
      <c r="Q1575" t="s">
        <v>25</v>
      </c>
      <c r="R1575" t="s">
        <v>974</v>
      </c>
      <c r="S1575" s="3" t="s">
        <v>2022</v>
      </c>
    </row>
    <row r="1576" spans="1:19" ht="28.8" hidden="1" x14ac:dyDescent="0.3">
      <c r="A1576" s="1">
        <v>45761</v>
      </c>
      <c r="B1576" t="s">
        <v>16</v>
      </c>
      <c r="C1576" t="s">
        <v>17</v>
      </c>
      <c r="D1576" t="s">
        <v>18</v>
      </c>
      <c r="E1576" t="s">
        <v>19</v>
      </c>
      <c r="F1576" t="s">
        <v>492</v>
      </c>
      <c r="G1576" t="s">
        <v>1053</v>
      </c>
      <c r="H1576" t="s">
        <v>36</v>
      </c>
      <c r="I1576" t="s">
        <v>23</v>
      </c>
      <c r="J1576" t="s">
        <v>37</v>
      </c>
      <c r="K1576" t="s">
        <v>821</v>
      </c>
      <c r="L1576">
        <v>2.5</v>
      </c>
      <c r="N1576" s="2">
        <v>167</v>
      </c>
      <c r="O1576" s="2">
        <v>417.5</v>
      </c>
      <c r="P1576" s="2">
        <v>167</v>
      </c>
      <c r="Q1576" t="s">
        <v>25</v>
      </c>
      <c r="R1576" t="s">
        <v>974</v>
      </c>
      <c r="S1576" s="3" t="s">
        <v>2023</v>
      </c>
    </row>
    <row r="1577" spans="1:19" ht="28.8" hidden="1" x14ac:dyDescent="0.3">
      <c r="A1577" s="1">
        <v>45761</v>
      </c>
      <c r="B1577" t="s">
        <v>16</v>
      </c>
      <c r="C1577" t="s">
        <v>17</v>
      </c>
      <c r="D1577" t="s">
        <v>18</v>
      </c>
      <c r="E1577" t="s">
        <v>19</v>
      </c>
      <c r="F1577" t="s">
        <v>492</v>
      </c>
      <c r="G1577" t="s">
        <v>1053</v>
      </c>
      <c r="H1577" t="s">
        <v>36</v>
      </c>
      <c r="I1577" t="s">
        <v>23</v>
      </c>
      <c r="J1577" t="s">
        <v>37</v>
      </c>
      <c r="K1577" t="s">
        <v>821</v>
      </c>
      <c r="L1577">
        <v>2</v>
      </c>
      <c r="N1577" s="2">
        <v>167</v>
      </c>
      <c r="O1577" s="2">
        <v>334</v>
      </c>
      <c r="P1577" s="2">
        <v>167</v>
      </c>
      <c r="Q1577" t="s">
        <v>25</v>
      </c>
      <c r="R1577" t="s">
        <v>974</v>
      </c>
      <c r="S1577" s="3" t="s">
        <v>2024</v>
      </c>
    </row>
    <row r="1578" spans="1:19" ht="57.6" hidden="1" x14ac:dyDescent="0.3">
      <c r="A1578" s="1">
        <v>45761</v>
      </c>
      <c r="B1578" t="s">
        <v>16</v>
      </c>
      <c r="C1578" t="s">
        <v>17</v>
      </c>
      <c r="D1578" t="s">
        <v>18</v>
      </c>
      <c r="E1578" t="s">
        <v>19</v>
      </c>
      <c r="F1578" t="s">
        <v>492</v>
      </c>
      <c r="G1578" t="s">
        <v>1053</v>
      </c>
      <c r="H1578" t="s">
        <v>32</v>
      </c>
      <c r="I1578" t="s">
        <v>23</v>
      </c>
      <c r="J1578" t="s">
        <v>33</v>
      </c>
      <c r="K1578" t="s">
        <v>821</v>
      </c>
      <c r="L1578">
        <v>1</v>
      </c>
      <c r="N1578" s="2">
        <v>167</v>
      </c>
      <c r="O1578" s="2">
        <v>167</v>
      </c>
      <c r="P1578" s="2">
        <v>167</v>
      </c>
      <c r="Q1578" t="s">
        <v>25</v>
      </c>
      <c r="R1578" t="s">
        <v>974</v>
      </c>
      <c r="S1578" s="3" t="s">
        <v>1719</v>
      </c>
    </row>
    <row r="1579" spans="1:19" ht="115.2" x14ac:dyDescent="0.3">
      <c r="A1579" s="1">
        <v>45761</v>
      </c>
      <c r="B1579" t="s">
        <v>16</v>
      </c>
      <c r="C1579" t="s">
        <v>17</v>
      </c>
      <c r="D1579" t="s">
        <v>18</v>
      </c>
      <c r="E1579" t="s">
        <v>19</v>
      </c>
      <c r="F1579" t="s">
        <v>489</v>
      </c>
      <c r="G1579" t="s">
        <v>490</v>
      </c>
      <c r="H1579" t="s">
        <v>67</v>
      </c>
      <c r="I1579" t="s">
        <v>23</v>
      </c>
      <c r="J1579" t="s">
        <v>68</v>
      </c>
      <c r="K1579" t="s">
        <v>821</v>
      </c>
      <c r="L1579">
        <v>4</v>
      </c>
      <c r="N1579" s="2">
        <v>167</v>
      </c>
      <c r="O1579" s="2">
        <v>668</v>
      </c>
      <c r="P1579" s="2">
        <v>167</v>
      </c>
      <c r="Q1579" t="s">
        <v>25</v>
      </c>
      <c r="R1579" t="s">
        <v>974</v>
      </c>
      <c r="S1579" s="37" t="s">
        <v>2025</v>
      </c>
    </row>
    <row r="1580" spans="1:19" ht="43.2" hidden="1" x14ac:dyDescent="0.3">
      <c r="A1580" s="1">
        <v>45761</v>
      </c>
      <c r="B1580" t="s">
        <v>16</v>
      </c>
      <c r="C1580" t="s">
        <v>17</v>
      </c>
      <c r="D1580" t="s">
        <v>18</v>
      </c>
      <c r="E1580" t="s">
        <v>19</v>
      </c>
      <c r="F1580" t="s">
        <v>489</v>
      </c>
      <c r="G1580" t="s">
        <v>490</v>
      </c>
      <c r="H1580" t="s">
        <v>22</v>
      </c>
      <c r="I1580" t="s">
        <v>23</v>
      </c>
      <c r="J1580" t="s">
        <v>24</v>
      </c>
      <c r="K1580" t="s">
        <v>821</v>
      </c>
      <c r="L1580">
        <v>1</v>
      </c>
      <c r="N1580" s="2">
        <v>167</v>
      </c>
      <c r="O1580" s="2">
        <v>167</v>
      </c>
      <c r="P1580" s="2">
        <v>167</v>
      </c>
      <c r="Q1580" t="s">
        <v>25</v>
      </c>
      <c r="R1580" t="s">
        <v>974</v>
      </c>
      <c r="S1580" s="3" t="s">
        <v>2026</v>
      </c>
    </row>
    <row r="1581" spans="1:19" ht="100.8" x14ac:dyDescent="0.3">
      <c r="A1581" s="1">
        <v>45761</v>
      </c>
      <c r="B1581" t="s">
        <v>16</v>
      </c>
      <c r="C1581" t="s">
        <v>17</v>
      </c>
      <c r="D1581" t="s">
        <v>18</v>
      </c>
      <c r="E1581" t="s">
        <v>19</v>
      </c>
      <c r="F1581" t="s">
        <v>489</v>
      </c>
      <c r="G1581" t="s">
        <v>490</v>
      </c>
      <c r="H1581" t="s">
        <v>22</v>
      </c>
      <c r="I1581" t="s">
        <v>23</v>
      </c>
      <c r="J1581" t="s">
        <v>24</v>
      </c>
      <c r="K1581" t="s">
        <v>821</v>
      </c>
      <c r="L1581">
        <v>4</v>
      </c>
      <c r="N1581" s="2">
        <v>167</v>
      </c>
      <c r="O1581" s="2">
        <v>668</v>
      </c>
      <c r="P1581" s="2">
        <v>167</v>
      </c>
      <c r="Q1581" t="s">
        <v>25</v>
      </c>
      <c r="R1581" t="s">
        <v>974</v>
      </c>
      <c r="S1581" s="37" t="s">
        <v>2027</v>
      </c>
    </row>
    <row r="1582" spans="1:19" ht="72" x14ac:dyDescent="0.3">
      <c r="A1582" s="1">
        <v>45761</v>
      </c>
      <c r="B1582" t="s">
        <v>16</v>
      </c>
      <c r="C1582" t="s">
        <v>17</v>
      </c>
      <c r="D1582" t="s">
        <v>18</v>
      </c>
      <c r="E1582" t="s">
        <v>19</v>
      </c>
      <c r="F1582" t="s">
        <v>532</v>
      </c>
      <c r="G1582" t="s">
        <v>533</v>
      </c>
      <c r="H1582" t="s">
        <v>53</v>
      </c>
      <c r="I1582" t="s">
        <v>23</v>
      </c>
      <c r="J1582" t="s">
        <v>54</v>
      </c>
      <c r="K1582" t="s">
        <v>821</v>
      </c>
      <c r="L1582">
        <v>4</v>
      </c>
      <c r="N1582" s="2">
        <v>167</v>
      </c>
      <c r="O1582" s="2">
        <v>668</v>
      </c>
      <c r="P1582" s="2">
        <v>167</v>
      </c>
      <c r="Q1582" t="s">
        <v>25</v>
      </c>
      <c r="R1582" t="s">
        <v>974</v>
      </c>
      <c r="S1582" s="37" t="s">
        <v>2028</v>
      </c>
    </row>
    <row r="1583" spans="1:19" ht="72" x14ac:dyDescent="0.3">
      <c r="A1583" s="1">
        <v>45761</v>
      </c>
      <c r="B1583" t="s">
        <v>16</v>
      </c>
      <c r="C1583" t="s">
        <v>17</v>
      </c>
      <c r="D1583" t="s">
        <v>18</v>
      </c>
      <c r="E1583" t="s">
        <v>19</v>
      </c>
      <c r="F1583" t="s">
        <v>532</v>
      </c>
      <c r="G1583" t="s">
        <v>533</v>
      </c>
      <c r="H1583" t="s">
        <v>53</v>
      </c>
      <c r="I1583" t="s">
        <v>23</v>
      </c>
      <c r="J1583" t="s">
        <v>54</v>
      </c>
      <c r="K1583" t="s">
        <v>821</v>
      </c>
      <c r="L1583">
        <v>4</v>
      </c>
      <c r="N1583" s="2">
        <v>167</v>
      </c>
      <c r="O1583" s="2">
        <v>668</v>
      </c>
      <c r="P1583" s="2">
        <v>167</v>
      </c>
      <c r="Q1583" t="s">
        <v>25</v>
      </c>
      <c r="R1583" t="s">
        <v>974</v>
      </c>
      <c r="S1583" s="37" t="s">
        <v>2029</v>
      </c>
    </row>
    <row r="1584" spans="1:19" ht="72" hidden="1" x14ac:dyDescent="0.3">
      <c r="A1584" s="1">
        <v>45761</v>
      </c>
      <c r="B1584" t="s">
        <v>16</v>
      </c>
      <c r="C1584" t="s">
        <v>17</v>
      </c>
      <c r="D1584" t="s">
        <v>18</v>
      </c>
      <c r="E1584" t="s">
        <v>19</v>
      </c>
      <c r="F1584" t="s">
        <v>604</v>
      </c>
      <c r="G1584" t="s">
        <v>605</v>
      </c>
      <c r="H1584" t="s">
        <v>32</v>
      </c>
      <c r="I1584" t="s">
        <v>23</v>
      </c>
      <c r="J1584" t="s">
        <v>33</v>
      </c>
      <c r="K1584" t="s">
        <v>821</v>
      </c>
      <c r="L1584">
        <v>1</v>
      </c>
      <c r="N1584" s="2">
        <v>164</v>
      </c>
      <c r="O1584" s="2">
        <v>164</v>
      </c>
      <c r="P1584" s="2">
        <v>164</v>
      </c>
      <c r="Q1584" t="s">
        <v>25</v>
      </c>
      <c r="R1584" t="s">
        <v>974</v>
      </c>
      <c r="S1584" s="3" t="s">
        <v>1505</v>
      </c>
    </row>
    <row r="1585" spans="1:19" ht="57.6" hidden="1" x14ac:dyDescent="0.3">
      <c r="A1585" s="1">
        <v>45761</v>
      </c>
      <c r="B1585" t="s">
        <v>16</v>
      </c>
      <c r="C1585" t="s">
        <v>17</v>
      </c>
      <c r="D1585" t="s">
        <v>18</v>
      </c>
      <c r="E1585" t="s">
        <v>19</v>
      </c>
      <c r="F1585" t="s">
        <v>604</v>
      </c>
      <c r="G1585" t="s">
        <v>605</v>
      </c>
      <c r="H1585" t="s">
        <v>606</v>
      </c>
      <c r="I1585" t="s">
        <v>23</v>
      </c>
      <c r="J1585" t="s">
        <v>607</v>
      </c>
      <c r="K1585" t="s">
        <v>821</v>
      </c>
      <c r="L1585">
        <v>2</v>
      </c>
      <c r="N1585" s="2">
        <v>164</v>
      </c>
      <c r="O1585" s="2">
        <v>328</v>
      </c>
      <c r="P1585" s="2">
        <v>164</v>
      </c>
      <c r="Q1585" t="s">
        <v>25</v>
      </c>
      <c r="R1585" t="s">
        <v>974</v>
      </c>
      <c r="S1585" s="3" t="s">
        <v>1064</v>
      </c>
    </row>
    <row r="1586" spans="1:19" ht="86.4" hidden="1" x14ac:dyDescent="0.3">
      <c r="A1586" s="1">
        <v>45761</v>
      </c>
      <c r="B1586" t="s">
        <v>16</v>
      </c>
      <c r="C1586" t="s">
        <v>17</v>
      </c>
      <c r="D1586" t="s">
        <v>18</v>
      </c>
      <c r="E1586" t="s">
        <v>19</v>
      </c>
      <c r="F1586" t="s">
        <v>604</v>
      </c>
      <c r="G1586" t="s">
        <v>605</v>
      </c>
      <c r="H1586" t="s">
        <v>606</v>
      </c>
      <c r="I1586" t="s">
        <v>23</v>
      </c>
      <c r="J1586" t="s">
        <v>607</v>
      </c>
      <c r="K1586" t="s">
        <v>821</v>
      </c>
      <c r="L1586">
        <v>2.5</v>
      </c>
      <c r="N1586" s="2">
        <v>164</v>
      </c>
      <c r="O1586" s="2">
        <v>410</v>
      </c>
      <c r="P1586" s="2">
        <v>164</v>
      </c>
      <c r="Q1586" t="s">
        <v>25</v>
      </c>
      <c r="R1586" t="s">
        <v>974</v>
      </c>
      <c r="S1586" s="3" t="s">
        <v>2030</v>
      </c>
    </row>
    <row r="1587" spans="1:19" ht="72" hidden="1" x14ac:dyDescent="0.3">
      <c r="A1587" s="1">
        <v>45761</v>
      </c>
      <c r="B1587" t="s">
        <v>16</v>
      </c>
      <c r="C1587" t="s">
        <v>17</v>
      </c>
      <c r="D1587" t="s">
        <v>18</v>
      </c>
      <c r="E1587" t="s">
        <v>19</v>
      </c>
      <c r="F1587" t="s">
        <v>604</v>
      </c>
      <c r="G1587" t="s">
        <v>605</v>
      </c>
      <c r="H1587" t="s">
        <v>606</v>
      </c>
      <c r="I1587" t="s">
        <v>23</v>
      </c>
      <c r="J1587" t="s">
        <v>607</v>
      </c>
      <c r="K1587" t="s">
        <v>821</v>
      </c>
      <c r="L1587">
        <v>1.5</v>
      </c>
      <c r="N1587" s="2">
        <v>164</v>
      </c>
      <c r="O1587" s="2">
        <v>246</v>
      </c>
      <c r="P1587" s="2">
        <v>164</v>
      </c>
      <c r="Q1587" t="s">
        <v>25</v>
      </c>
      <c r="R1587" t="s">
        <v>974</v>
      </c>
      <c r="S1587" s="3" t="s">
        <v>1289</v>
      </c>
    </row>
    <row r="1588" spans="1:19" ht="72" hidden="1" x14ac:dyDescent="0.3">
      <c r="A1588" s="1">
        <v>45761</v>
      </c>
      <c r="B1588" t="s">
        <v>16</v>
      </c>
      <c r="C1588" t="s">
        <v>17</v>
      </c>
      <c r="D1588" t="s">
        <v>18</v>
      </c>
      <c r="E1588" t="s">
        <v>19</v>
      </c>
      <c r="F1588" t="s">
        <v>604</v>
      </c>
      <c r="G1588" t="s">
        <v>605</v>
      </c>
      <c r="H1588" t="s">
        <v>122</v>
      </c>
      <c r="I1588" t="s">
        <v>23</v>
      </c>
      <c r="J1588" t="s">
        <v>123</v>
      </c>
      <c r="K1588" t="s">
        <v>821</v>
      </c>
      <c r="L1588">
        <v>1</v>
      </c>
      <c r="N1588" s="2">
        <v>164</v>
      </c>
      <c r="O1588" s="2">
        <v>164</v>
      </c>
      <c r="P1588" s="2">
        <v>164</v>
      </c>
      <c r="Q1588" t="s">
        <v>25</v>
      </c>
      <c r="R1588" t="s">
        <v>974</v>
      </c>
      <c r="S1588" s="3" t="s">
        <v>2031</v>
      </c>
    </row>
    <row r="1589" spans="1:19" ht="100.8" hidden="1" x14ac:dyDescent="0.3">
      <c r="A1589" s="1">
        <v>45761</v>
      </c>
      <c r="B1589" t="s">
        <v>16</v>
      </c>
      <c r="C1589" t="s">
        <v>17</v>
      </c>
      <c r="D1589" t="s">
        <v>18</v>
      </c>
      <c r="E1589" t="s">
        <v>19</v>
      </c>
      <c r="F1589" t="s">
        <v>604</v>
      </c>
      <c r="G1589" t="s">
        <v>605</v>
      </c>
      <c r="H1589" t="s">
        <v>22</v>
      </c>
      <c r="I1589" t="s">
        <v>23</v>
      </c>
      <c r="J1589" t="s">
        <v>24</v>
      </c>
      <c r="K1589" t="s">
        <v>821</v>
      </c>
      <c r="L1589">
        <v>1</v>
      </c>
      <c r="N1589" s="2">
        <v>164</v>
      </c>
      <c r="O1589" s="2">
        <v>164</v>
      </c>
      <c r="P1589" s="2">
        <v>164</v>
      </c>
      <c r="Q1589" t="s">
        <v>25</v>
      </c>
      <c r="R1589" t="s">
        <v>974</v>
      </c>
      <c r="S1589" s="3" t="s">
        <v>1290</v>
      </c>
    </row>
    <row r="1590" spans="1:19" ht="100.8" hidden="1" x14ac:dyDescent="0.3">
      <c r="A1590" s="1">
        <v>45761</v>
      </c>
      <c r="B1590" t="s">
        <v>16</v>
      </c>
      <c r="C1590" t="s">
        <v>17</v>
      </c>
      <c r="D1590" t="s">
        <v>18</v>
      </c>
      <c r="E1590" t="s">
        <v>19</v>
      </c>
      <c r="F1590" t="s">
        <v>604</v>
      </c>
      <c r="G1590" t="s">
        <v>605</v>
      </c>
      <c r="H1590" t="s">
        <v>22</v>
      </c>
      <c r="I1590" t="s">
        <v>23</v>
      </c>
      <c r="J1590" t="s">
        <v>24</v>
      </c>
      <c r="K1590" t="s">
        <v>821</v>
      </c>
      <c r="L1590">
        <v>1</v>
      </c>
      <c r="N1590" s="2">
        <v>164</v>
      </c>
      <c r="O1590" s="2">
        <v>164</v>
      </c>
      <c r="P1590" s="2">
        <v>164</v>
      </c>
      <c r="Q1590" t="s">
        <v>25</v>
      </c>
      <c r="R1590" t="s">
        <v>974</v>
      </c>
      <c r="S1590" s="3" t="s">
        <v>1906</v>
      </c>
    </row>
    <row r="1591" spans="1:19" ht="43.2" hidden="1" x14ac:dyDescent="0.3">
      <c r="A1591" s="1">
        <v>45761</v>
      </c>
      <c r="B1591" t="s">
        <v>16</v>
      </c>
      <c r="C1591" t="s">
        <v>17</v>
      </c>
      <c r="D1591" t="s">
        <v>18</v>
      </c>
      <c r="E1591" t="s">
        <v>19</v>
      </c>
      <c r="F1591" t="s">
        <v>1066</v>
      </c>
      <c r="G1591" t="s">
        <v>1079</v>
      </c>
      <c r="H1591" t="s">
        <v>53</v>
      </c>
      <c r="I1591" t="s">
        <v>23</v>
      </c>
      <c r="J1591" t="s">
        <v>54</v>
      </c>
      <c r="K1591" t="s">
        <v>821</v>
      </c>
      <c r="L1591">
        <v>0.5</v>
      </c>
      <c r="N1591" s="2">
        <v>152</v>
      </c>
      <c r="O1591" s="2">
        <v>76</v>
      </c>
      <c r="P1591" s="2">
        <v>152</v>
      </c>
      <c r="Q1591" t="s">
        <v>25</v>
      </c>
      <c r="R1591" t="s">
        <v>974</v>
      </c>
      <c r="S1591" s="3" t="s">
        <v>2032</v>
      </c>
    </row>
    <row r="1592" spans="1:19" ht="28.8" hidden="1" x14ac:dyDescent="0.3">
      <c r="A1592" s="1">
        <v>45761</v>
      </c>
      <c r="B1592" t="s">
        <v>16</v>
      </c>
      <c r="C1592" t="s">
        <v>17</v>
      </c>
      <c r="D1592" t="s">
        <v>18</v>
      </c>
      <c r="E1592" t="s">
        <v>19</v>
      </c>
      <c r="F1592" t="s">
        <v>1066</v>
      </c>
      <c r="G1592" t="s">
        <v>2033</v>
      </c>
      <c r="H1592" t="s">
        <v>32</v>
      </c>
      <c r="I1592" t="s">
        <v>23</v>
      </c>
      <c r="J1592" t="s">
        <v>33</v>
      </c>
      <c r="K1592" t="s">
        <v>821</v>
      </c>
      <c r="L1592">
        <v>3.75</v>
      </c>
      <c r="N1592" s="2">
        <v>152</v>
      </c>
      <c r="O1592" s="2">
        <v>570</v>
      </c>
      <c r="P1592" s="2">
        <v>152</v>
      </c>
      <c r="Q1592" t="s">
        <v>25</v>
      </c>
      <c r="R1592" t="s">
        <v>974</v>
      </c>
      <c r="S1592" s="3" t="s">
        <v>2034</v>
      </c>
    </row>
    <row r="1593" spans="1:19" ht="28.8" hidden="1" x14ac:dyDescent="0.3">
      <c r="A1593" s="1">
        <v>45761</v>
      </c>
      <c r="B1593" t="s">
        <v>16</v>
      </c>
      <c r="C1593" t="s">
        <v>17</v>
      </c>
      <c r="D1593" t="s">
        <v>18</v>
      </c>
      <c r="E1593" t="s">
        <v>19</v>
      </c>
      <c r="F1593" t="s">
        <v>1066</v>
      </c>
      <c r="G1593" t="s">
        <v>1069</v>
      </c>
      <c r="H1593" t="s">
        <v>53</v>
      </c>
      <c r="I1593" t="s">
        <v>23</v>
      </c>
      <c r="J1593" t="s">
        <v>54</v>
      </c>
      <c r="K1593" t="s">
        <v>821</v>
      </c>
      <c r="L1593">
        <v>0.5</v>
      </c>
      <c r="N1593" s="2">
        <v>152</v>
      </c>
      <c r="O1593" s="2">
        <v>76</v>
      </c>
      <c r="P1593" s="2">
        <v>152</v>
      </c>
      <c r="Q1593" t="s">
        <v>25</v>
      </c>
      <c r="R1593" t="s">
        <v>974</v>
      </c>
      <c r="S1593" s="3" t="s">
        <v>2035</v>
      </c>
    </row>
    <row r="1594" spans="1:19" ht="72" hidden="1" x14ac:dyDescent="0.3">
      <c r="A1594" s="1">
        <v>45761</v>
      </c>
      <c r="B1594" t="s">
        <v>16</v>
      </c>
      <c r="C1594" t="s">
        <v>17</v>
      </c>
      <c r="D1594" t="s">
        <v>18</v>
      </c>
      <c r="E1594" t="s">
        <v>19</v>
      </c>
      <c r="F1594" t="s">
        <v>1066</v>
      </c>
      <c r="G1594" t="s">
        <v>1069</v>
      </c>
      <c r="H1594" t="s">
        <v>53</v>
      </c>
      <c r="I1594" t="s">
        <v>23</v>
      </c>
      <c r="J1594" t="s">
        <v>54</v>
      </c>
      <c r="K1594" t="s">
        <v>821</v>
      </c>
      <c r="L1594">
        <v>4</v>
      </c>
      <c r="N1594" s="2">
        <v>152</v>
      </c>
      <c r="O1594" s="2">
        <v>608</v>
      </c>
      <c r="P1594" s="2">
        <v>152</v>
      </c>
      <c r="Q1594" t="s">
        <v>25</v>
      </c>
      <c r="R1594" t="s">
        <v>974</v>
      </c>
      <c r="S1594" s="3" t="s">
        <v>2036</v>
      </c>
    </row>
    <row r="1595" spans="1:19" ht="43.2" hidden="1" x14ac:dyDescent="0.3">
      <c r="A1595" s="1">
        <v>45761</v>
      </c>
      <c r="B1595" t="s">
        <v>16</v>
      </c>
      <c r="C1595" t="s">
        <v>17</v>
      </c>
      <c r="D1595" t="s">
        <v>18</v>
      </c>
      <c r="E1595" t="s">
        <v>19</v>
      </c>
      <c r="F1595" t="s">
        <v>1066</v>
      </c>
      <c r="G1595" t="s">
        <v>1069</v>
      </c>
      <c r="H1595" t="s">
        <v>32</v>
      </c>
      <c r="I1595" t="s">
        <v>23</v>
      </c>
      <c r="J1595" t="s">
        <v>33</v>
      </c>
      <c r="K1595" t="s">
        <v>821</v>
      </c>
      <c r="L1595">
        <v>0.5</v>
      </c>
      <c r="N1595" s="2">
        <v>152</v>
      </c>
      <c r="O1595" s="2">
        <v>76</v>
      </c>
      <c r="P1595" s="2">
        <v>152</v>
      </c>
      <c r="Q1595" t="s">
        <v>25</v>
      </c>
      <c r="R1595" t="s">
        <v>974</v>
      </c>
      <c r="S1595" s="3" t="s">
        <v>1071</v>
      </c>
    </row>
    <row r="1596" spans="1:19" ht="43.2" hidden="1" x14ac:dyDescent="0.3">
      <c r="A1596" s="1">
        <v>45761</v>
      </c>
      <c r="B1596" t="s">
        <v>16</v>
      </c>
      <c r="C1596" t="s">
        <v>17</v>
      </c>
      <c r="D1596" t="s">
        <v>18</v>
      </c>
      <c r="E1596" t="s">
        <v>19</v>
      </c>
      <c r="F1596" t="s">
        <v>1066</v>
      </c>
      <c r="G1596" t="s">
        <v>1069</v>
      </c>
      <c r="H1596" t="s">
        <v>53</v>
      </c>
      <c r="I1596" t="s">
        <v>23</v>
      </c>
      <c r="J1596" t="s">
        <v>54</v>
      </c>
      <c r="K1596" t="s">
        <v>821</v>
      </c>
      <c r="L1596">
        <v>1</v>
      </c>
      <c r="N1596" s="2">
        <v>152</v>
      </c>
      <c r="O1596" s="2">
        <v>152</v>
      </c>
      <c r="P1596" s="2">
        <v>152</v>
      </c>
      <c r="Q1596" t="s">
        <v>25</v>
      </c>
      <c r="R1596" t="s">
        <v>974</v>
      </c>
      <c r="S1596" s="3" t="s">
        <v>1912</v>
      </c>
    </row>
    <row r="1597" spans="1:19" ht="72" hidden="1" x14ac:dyDescent="0.3">
      <c r="A1597" s="1">
        <v>45761</v>
      </c>
      <c r="B1597" t="s">
        <v>16</v>
      </c>
      <c r="C1597" t="s">
        <v>17</v>
      </c>
      <c r="D1597" t="s">
        <v>18</v>
      </c>
      <c r="E1597" t="s">
        <v>19</v>
      </c>
      <c r="F1597" t="s">
        <v>1066</v>
      </c>
      <c r="G1597" t="s">
        <v>1069</v>
      </c>
      <c r="H1597" t="s">
        <v>53</v>
      </c>
      <c r="I1597" t="s">
        <v>23</v>
      </c>
      <c r="J1597" t="s">
        <v>54</v>
      </c>
      <c r="K1597" t="s">
        <v>821</v>
      </c>
      <c r="L1597">
        <v>4</v>
      </c>
      <c r="N1597" s="2">
        <v>152</v>
      </c>
      <c r="O1597" s="2">
        <v>608</v>
      </c>
      <c r="P1597" s="2">
        <v>152</v>
      </c>
      <c r="Q1597" t="s">
        <v>25</v>
      </c>
      <c r="R1597" t="s">
        <v>974</v>
      </c>
      <c r="S1597" s="3" t="s">
        <v>2037</v>
      </c>
    </row>
    <row r="1598" spans="1:19" ht="57.6" hidden="1" x14ac:dyDescent="0.3">
      <c r="A1598" s="1">
        <v>45761</v>
      </c>
      <c r="B1598" t="s">
        <v>16</v>
      </c>
      <c r="C1598" t="s">
        <v>17</v>
      </c>
      <c r="D1598" t="s">
        <v>18</v>
      </c>
      <c r="E1598" t="s">
        <v>19</v>
      </c>
      <c r="F1598" t="s">
        <v>1066</v>
      </c>
      <c r="G1598" t="s">
        <v>1074</v>
      </c>
      <c r="H1598" t="s">
        <v>53</v>
      </c>
      <c r="I1598" t="s">
        <v>23</v>
      </c>
      <c r="J1598" t="s">
        <v>54</v>
      </c>
      <c r="K1598" t="s">
        <v>821</v>
      </c>
      <c r="L1598">
        <v>3</v>
      </c>
      <c r="N1598" s="2">
        <v>152</v>
      </c>
      <c r="O1598" s="2">
        <v>456</v>
      </c>
      <c r="P1598" s="2">
        <v>152</v>
      </c>
      <c r="Q1598" t="s">
        <v>25</v>
      </c>
      <c r="R1598" t="s">
        <v>974</v>
      </c>
      <c r="S1598" s="3" t="s">
        <v>2038</v>
      </c>
    </row>
    <row r="1599" spans="1:19" ht="57.6" hidden="1" x14ac:dyDescent="0.3">
      <c r="A1599" s="1">
        <v>45761</v>
      </c>
      <c r="B1599" t="s">
        <v>16</v>
      </c>
      <c r="C1599" t="s">
        <v>17</v>
      </c>
      <c r="D1599" t="s">
        <v>18</v>
      </c>
      <c r="E1599" t="s">
        <v>19</v>
      </c>
      <c r="F1599" t="s">
        <v>1066</v>
      </c>
      <c r="G1599" t="s">
        <v>1074</v>
      </c>
      <c r="H1599" t="s">
        <v>53</v>
      </c>
      <c r="I1599" t="s">
        <v>23</v>
      </c>
      <c r="J1599" t="s">
        <v>54</v>
      </c>
      <c r="K1599" t="s">
        <v>821</v>
      </c>
      <c r="L1599">
        <v>2</v>
      </c>
      <c r="N1599" s="2">
        <v>152</v>
      </c>
      <c r="O1599" s="2">
        <v>304</v>
      </c>
      <c r="P1599" s="2">
        <v>152</v>
      </c>
      <c r="Q1599" t="s">
        <v>25</v>
      </c>
      <c r="R1599" t="s">
        <v>974</v>
      </c>
      <c r="S1599" s="3" t="s">
        <v>2039</v>
      </c>
    </row>
    <row r="1600" spans="1:19" ht="57.6" hidden="1" x14ac:dyDescent="0.3">
      <c r="A1600" s="1">
        <v>45761</v>
      </c>
      <c r="B1600" t="s">
        <v>16</v>
      </c>
      <c r="C1600" t="s">
        <v>17</v>
      </c>
      <c r="D1600" t="s">
        <v>18</v>
      </c>
      <c r="E1600" t="s">
        <v>19</v>
      </c>
      <c r="F1600" t="s">
        <v>1066</v>
      </c>
      <c r="G1600" t="s">
        <v>1074</v>
      </c>
      <c r="H1600" t="s">
        <v>53</v>
      </c>
      <c r="I1600" t="s">
        <v>23</v>
      </c>
      <c r="J1600" t="s">
        <v>54</v>
      </c>
      <c r="K1600" t="s">
        <v>821</v>
      </c>
      <c r="L1600">
        <v>3.5</v>
      </c>
      <c r="N1600" s="2">
        <v>152</v>
      </c>
      <c r="O1600" s="2">
        <v>532</v>
      </c>
      <c r="P1600" s="2">
        <v>152</v>
      </c>
      <c r="Q1600" t="s">
        <v>25</v>
      </c>
      <c r="R1600" t="s">
        <v>974</v>
      </c>
      <c r="S1600" s="3" t="s">
        <v>2040</v>
      </c>
    </row>
    <row r="1601" spans="1:19" ht="57.6" hidden="1" x14ac:dyDescent="0.3">
      <c r="A1601" s="1">
        <v>45761</v>
      </c>
      <c r="B1601" t="s">
        <v>16</v>
      </c>
      <c r="C1601" t="s">
        <v>17</v>
      </c>
      <c r="D1601" t="s">
        <v>18</v>
      </c>
      <c r="E1601" t="s">
        <v>19</v>
      </c>
      <c r="F1601" t="s">
        <v>1066</v>
      </c>
      <c r="G1601" t="s">
        <v>1074</v>
      </c>
      <c r="H1601" t="s">
        <v>53</v>
      </c>
      <c r="I1601" t="s">
        <v>23</v>
      </c>
      <c r="J1601" t="s">
        <v>54</v>
      </c>
      <c r="K1601" t="s">
        <v>821</v>
      </c>
      <c r="L1601">
        <v>2</v>
      </c>
      <c r="N1601" s="2">
        <v>152</v>
      </c>
      <c r="O1601" s="2">
        <v>304</v>
      </c>
      <c r="P1601" s="2">
        <v>152</v>
      </c>
      <c r="Q1601" t="s">
        <v>25</v>
      </c>
      <c r="R1601" t="s">
        <v>974</v>
      </c>
      <c r="S1601" s="3" t="s">
        <v>2041</v>
      </c>
    </row>
    <row r="1602" spans="1:19" ht="28.8" hidden="1" x14ac:dyDescent="0.3">
      <c r="A1602" s="1">
        <v>45761</v>
      </c>
      <c r="B1602" t="s">
        <v>16</v>
      </c>
      <c r="C1602" t="s">
        <v>17</v>
      </c>
      <c r="D1602" t="s">
        <v>18</v>
      </c>
      <c r="E1602" t="s">
        <v>19</v>
      </c>
      <c r="F1602" t="s">
        <v>1066</v>
      </c>
      <c r="G1602" t="s">
        <v>1079</v>
      </c>
      <c r="H1602" t="s">
        <v>53</v>
      </c>
      <c r="I1602" t="s">
        <v>23</v>
      </c>
      <c r="J1602" t="s">
        <v>54</v>
      </c>
      <c r="K1602" t="s">
        <v>821</v>
      </c>
      <c r="L1602">
        <v>1</v>
      </c>
      <c r="N1602" s="2">
        <v>152</v>
      </c>
      <c r="O1602" s="2">
        <v>152</v>
      </c>
      <c r="P1602" s="2">
        <v>152</v>
      </c>
      <c r="Q1602" t="s">
        <v>25</v>
      </c>
      <c r="R1602" t="s">
        <v>974</v>
      </c>
      <c r="S1602" s="3" t="s">
        <v>2042</v>
      </c>
    </row>
    <row r="1603" spans="1:19" ht="43.2" hidden="1" x14ac:dyDescent="0.3">
      <c r="A1603" s="1">
        <v>45761</v>
      </c>
      <c r="B1603" t="s">
        <v>16</v>
      </c>
      <c r="C1603" t="s">
        <v>17</v>
      </c>
      <c r="D1603" t="s">
        <v>18</v>
      </c>
      <c r="E1603" t="s">
        <v>19</v>
      </c>
      <c r="F1603" t="s">
        <v>1066</v>
      </c>
      <c r="G1603" t="s">
        <v>1079</v>
      </c>
      <c r="H1603" t="s">
        <v>53</v>
      </c>
      <c r="I1603" t="s">
        <v>23</v>
      </c>
      <c r="J1603" t="s">
        <v>54</v>
      </c>
      <c r="K1603" t="s">
        <v>821</v>
      </c>
      <c r="L1603">
        <v>1</v>
      </c>
      <c r="N1603" s="2">
        <v>152</v>
      </c>
      <c r="O1603" s="2">
        <v>152</v>
      </c>
      <c r="P1603" s="2">
        <v>152</v>
      </c>
      <c r="Q1603" t="s">
        <v>25</v>
      </c>
      <c r="R1603" t="s">
        <v>974</v>
      </c>
      <c r="S1603" s="3" t="s">
        <v>2043</v>
      </c>
    </row>
    <row r="1604" spans="1:19" ht="43.2" hidden="1" x14ac:dyDescent="0.3">
      <c r="A1604" s="1">
        <v>45761</v>
      </c>
      <c r="B1604" t="s">
        <v>16</v>
      </c>
      <c r="C1604" t="s">
        <v>17</v>
      </c>
      <c r="D1604" t="s">
        <v>18</v>
      </c>
      <c r="E1604" t="s">
        <v>19</v>
      </c>
      <c r="F1604" t="s">
        <v>1066</v>
      </c>
      <c r="G1604" t="s">
        <v>1079</v>
      </c>
      <c r="H1604" t="s">
        <v>53</v>
      </c>
      <c r="I1604" t="s">
        <v>23</v>
      </c>
      <c r="J1604" t="s">
        <v>54</v>
      </c>
      <c r="K1604" t="s">
        <v>821</v>
      </c>
      <c r="L1604">
        <v>3.5</v>
      </c>
      <c r="N1604" s="2">
        <v>152</v>
      </c>
      <c r="O1604" s="2">
        <v>532</v>
      </c>
      <c r="P1604" s="2">
        <v>152</v>
      </c>
      <c r="Q1604" t="s">
        <v>25</v>
      </c>
      <c r="R1604" t="s">
        <v>974</v>
      </c>
      <c r="S1604" s="3" t="s">
        <v>2044</v>
      </c>
    </row>
    <row r="1605" spans="1:19" ht="57.6" hidden="1" x14ac:dyDescent="0.3">
      <c r="A1605" s="1">
        <v>45761</v>
      </c>
      <c r="B1605" t="s">
        <v>16</v>
      </c>
      <c r="C1605" t="s">
        <v>17</v>
      </c>
      <c r="D1605" t="s">
        <v>18</v>
      </c>
      <c r="E1605" t="s">
        <v>19</v>
      </c>
      <c r="F1605" t="s">
        <v>1066</v>
      </c>
      <c r="G1605" t="s">
        <v>1079</v>
      </c>
      <c r="H1605" t="s">
        <v>53</v>
      </c>
      <c r="I1605" t="s">
        <v>23</v>
      </c>
      <c r="J1605" t="s">
        <v>54</v>
      </c>
      <c r="K1605" t="s">
        <v>821</v>
      </c>
      <c r="L1605">
        <v>4</v>
      </c>
      <c r="N1605" s="2">
        <v>152</v>
      </c>
      <c r="O1605" s="2">
        <v>608</v>
      </c>
      <c r="P1605" s="2">
        <v>152</v>
      </c>
      <c r="Q1605" t="s">
        <v>25</v>
      </c>
      <c r="R1605" t="s">
        <v>974</v>
      </c>
      <c r="S1605" s="3" t="s">
        <v>2045</v>
      </c>
    </row>
    <row r="1606" spans="1:19" hidden="1" x14ac:dyDescent="0.3">
      <c r="A1606" s="1"/>
      <c r="N1606" s="2"/>
      <c r="O1606" s="2"/>
      <c r="P1606" s="2"/>
      <c r="S1606"/>
    </row>
    <row r="1607" spans="1:19" ht="43.2" hidden="1" x14ac:dyDescent="0.3">
      <c r="A1607" s="1">
        <v>45761</v>
      </c>
      <c r="B1607" t="s">
        <v>16</v>
      </c>
      <c r="C1607" t="s">
        <v>17</v>
      </c>
      <c r="D1607" t="s">
        <v>18</v>
      </c>
      <c r="E1607" t="s">
        <v>19</v>
      </c>
      <c r="F1607" t="s">
        <v>1086</v>
      </c>
      <c r="G1607" t="s">
        <v>1087</v>
      </c>
      <c r="H1607" t="s">
        <v>53</v>
      </c>
      <c r="I1607" t="s">
        <v>23</v>
      </c>
      <c r="J1607" t="s">
        <v>54</v>
      </c>
      <c r="K1607" t="s">
        <v>821</v>
      </c>
      <c r="L1607">
        <v>3</v>
      </c>
      <c r="N1607" s="2">
        <v>151</v>
      </c>
      <c r="O1607" s="2">
        <v>453</v>
      </c>
      <c r="P1607" s="2">
        <v>151</v>
      </c>
      <c r="Q1607" t="s">
        <v>25</v>
      </c>
      <c r="R1607" t="s">
        <v>974</v>
      </c>
      <c r="S1607" s="3" t="s">
        <v>2046</v>
      </c>
    </row>
    <row r="1608" spans="1:19" ht="57.6" hidden="1" x14ac:dyDescent="0.3">
      <c r="A1608" s="1">
        <v>45761</v>
      </c>
      <c r="B1608" t="s">
        <v>16</v>
      </c>
      <c r="C1608" t="s">
        <v>17</v>
      </c>
      <c r="D1608" t="s">
        <v>18</v>
      </c>
      <c r="E1608" t="s">
        <v>19</v>
      </c>
      <c r="F1608" t="s">
        <v>1086</v>
      </c>
      <c r="G1608" t="s">
        <v>1087</v>
      </c>
      <c r="H1608" t="s">
        <v>53</v>
      </c>
      <c r="I1608" t="s">
        <v>23</v>
      </c>
      <c r="J1608" t="s">
        <v>54</v>
      </c>
      <c r="K1608" t="s">
        <v>821</v>
      </c>
      <c r="L1608">
        <v>3</v>
      </c>
      <c r="N1608" s="2">
        <v>151</v>
      </c>
      <c r="O1608" s="2">
        <v>453</v>
      </c>
      <c r="P1608" s="2">
        <v>151</v>
      </c>
      <c r="Q1608" t="s">
        <v>25</v>
      </c>
      <c r="R1608" t="s">
        <v>974</v>
      </c>
      <c r="S1608" s="3" t="s">
        <v>2047</v>
      </c>
    </row>
    <row r="1609" spans="1:19" ht="28.8" hidden="1" x14ac:dyDescent="0.3">
      <c r="A1609" s="1">
        <v>45761</v>
      </c>
      <c r="B1609" t="s">
        <v>16</v>
      </c>
      <c r="C1609" t="s">
        <v>17</v>
      </c>
      <c r="D1609" t="s">
        <v>18</v>
      </c>
      <c r="E1609" t="s">
        <v>19</v>
      </c>
      <c r="F1609" t="s">
        <v>1086</v>
      </c>
      <c r="G1609" t="s">
        <v>1089</v>
      </c>
      <c r="H1609" t="s">
        <v>53</v>
      </c>
      <c r="I1609" t="s">
        <v>23</v>
      </c>
      <c r="J1609" t="s">
        <v>54</v>
      </c>
      <c r="K1609" t="s">
        <v>821</v>
      </c>
      <c r="L1609">
        <v>0.5</v>
      </c>
      <c r="N1609" s="2">
        <v>151</v>
      </c>
      <c r="O1609" s="2">
        <v>75.5</v>
      </c>
      <c r="P1609" s="2">
        <v>151</v>
      </c>
      <c r="Q1609" t="s">
        <v>25</v>
      </c>
      <c r="R1609" t="s">
        <v>974</v>
      </c>
      <c r="S1609" s="3" t="s">
        <v>2048</v>
      </c>
    </row>
    <row r="1610" spans="1:19" ht="28.8" hidden="1" x14ac:dyDescent="0.3">
      <c r="A1610" s="1">
        <v>45761</v>
      </c>
      <c r="B1610" t="s">
        <v>16</v>
      </c>
      <c r="C1610" t="s">
        <v>17</v>
      </c>
      <c r="D1610" t="s">
        <v>18</v>
      </c>
      <c r="E1610" t="s">
        <v>19</v>
      </c>
      <c r="F1610" t="s">
        <v>1086</v>
      </c>
      <c r="G1610" t="s">
        <v>1089</v>
      </c>
      <c r="H1610" t="s">
        <v>32</v>
      </c>
      <c r="I1610" t="s">
        <v>23</v>
      </c>
      <c r="J1610" t="s">
        <v>33</v>
      </c>
      <c r="K1610" t="s">
        <v>821</v>
      </c>
      <c r="L1610">
        <v>1</v>
      </c>
      <c r="N1610" s="2">
        <v>151</v>
      </c>
      <c r="O1610" s="2">
        <v>151</v>
      </c>
      <c r="P1610" s="2">
        <v>151</v>
      </c>
      <c r="Q1610" t="s">
        <v>25</v>
      </c>
      <c r="R1610" t="s">
        <v>974</v>
      </c>
      <c r="S1610" s="3" t="s">
        <v>2049</v>
      </c>
    </row>
    <row r="1611" spans="1:19" ht="28.8" hidden="1" x14ac:dyDescent="0.3">
      <c r="A1611" s="1">
        <v>45761</v>
      </c>
      <c r="B1611" t="s">
        <v>16</v>
      </c>
      <c r="C1611" t="s">
        <v>17</v>
      </c>
      <c r="D1611" t="s">
        <v>18</v>
      </c>
      <c r="E1611" t="s">
        <v>19</v>
      </c>
      <c r="F1611" t="s">
        <v>1086</v>
      </c>
      <c r="G1611" t="s">
        <v>1089</v>
      </c>
      <c r="H1611" t="s">
        <v>32</v>
      </c>
      <c r="I1611" t="s">
        <v>23</v>
      </c>
      <c r="J1611" t="s">
        <v>33</v>
      </c>
      <c r="K1611" t="s">
        <v>821</v>
      </c>
      <c r="L1611">
        <v>0.5</v>
      </c>
      <c r="N1611" s="2">
        <v>151</v>
      </c>
      <c r="O1611" s="2">
        <v>75.5</v>
      </c>
      <c r="P1611" s="2">
        <v>151</v>
      </c>
      <c r="Q1611" t="s">
        <v>25</v>
      </c>
      <c r="R1611" t="s">
        <v>974</v>
      </c>
      <c r="S1611" s="3" t="s">
        <v>2050</v>
      </c>
    </row>
    <row r="1612" spans="1:19" ht="28.8" hidden="1" x14ac:dyDescent="0.3">
      <c r="A1612" s="1">
        <v>45761</v>
      </c>
      <c r="B1612" t="s">
        <v>16</v>
      </c>
      <c r="C1612" t="s">
        <v>17</v>
      </c>
      <c r="D1612" t="s">
        <v>18</v>
      </c>
      <c r="E1612" t="s">
        <v>19</v>
      </c>
      <c r="F1612" t="s">
        <v>1086</v>
      </c>
      <c r="G1612" t="s">
        <v>1089</v>
      </c>
      <c r="H1612" t="s">
        <v>32</v>
      </c>
      <c r="I1612" t="s">
        <v>23</v>
      </c>
      <c r="J1612" t="s">
        <v>33</v>
      </c>
      <c r="K1612" t="s">
        <v>821</v>
      </c>
      <c r="L1612">
        <v>1</v>
      </c>
      <c r="N1612" s="2">
        <v>151</v>
      </c>
      <c r="O1612" s="2">
        <v>151</v>
      </c>
      <c r="P1612" s="2">
        <v>151</v>
      </c>
      <c r="Q1612" t="s">
        <v>25</v>
      </c>
      <c r="R1612" t="s">
        <v>974</v>
      </c>
      <c r="S1612" s="3" t="s">
        <v>2051</v>
      </c>
    </row>
    <row r="1613" spans="1:19" ht="28.8" hidden="1" x14ac:dyDescent="0.3">
      <c r="A1613" s="1">
        <v>45761</v>
      </c>
      <c r="B1613" t="s">
        <v>16</v>
      </c>
      <c r="C1613" t="s">
        <v>17</v>
      </c>
      <c r="D1613" t="s">
        <v>18</v>
      </c>
      <c r="E1613" t="s">
        <v>19</v>
      </c>
      <c r="F1613" t="s">
        <v>1086</v>
      </c>
      <c r="G1613" t="s">
        <v>1089</v>
      </c>
      <c r="H1613" t="s">
        <v>1307</v>
      </c>
      <c r="I1613" t="s">
        <v>23</v>
      </c>
      <c r="J1613" t="s">
        <v>1308</v>
      </c>
      <c r="K1613" t="s">
        <v>821</v>
      </c>
      <c r="L1613">
        <v>2</v>
      </c>
      <c r="N1613" s="2">
        <v>151</v>
      </c>
      <c r="O1613" s="2">
        <v>302</v>
      </c>
      <c r="P1613" s="2">
        <v>151</v>
      </c>
      <c r="Q1613" t="s">
        <v>25</v>
      </c>
      <c r="R1613" t="s">
        <v>974</v>
      </c>
      <c r="S1613" s="3" t="s">
        <v>2052</v>
      </c>
    </row>
    <row r="1614" spans="1:19" ht="28.8" hidden="1" x14ac:dyDescent="0.3">
      <c r="A1614" s="1">
        <v>45761</v>
      </c>
      <c r="B1614" t="s">
        <v>16</v>
      </c>
      <c r="C1614" t="s">
        <v>17</v>
      </c>
      <c r="D1614" t="s">
        <v>18</v>
      </c>
      <c r="E1614" t="s">
        <v>19</v>
      </c>
      <c r="F1614" t="s">
        <v>1086</v>
      </c>
      <c r="G1614" t="s">
        <v>1089</v>
      </c>
      <c r="H1614" t="s">
        <v>22</v>
      </c>
      <c r="I1614" t="s">
        <v>23</v>
      </c>
      <c r="J1614" t="s">
        <v>24</v>
      </c>
      <c r="K1614" t="s">
        <v>821</v>
      </c>
      <c r="L1614">
        <v>3</v>
      </c>
      <c r="N1614" s="2">
        <v>151</v>
      </c>
      <c r="O1614" s="2">
        <v>453</v>
      </c>
      <c r="P1614" s="2">
        <v>151</v>
      </c>
      <c r="Q1614" t="s">
        <v>25</v>
      </c>
      <c r="R1614" t="s">
        <v>974</v>
      </c>
      <c r="S1614" s="3" t="s">
        <v>2053</v>
      </c>
    </row>
    <row r="1615" spans="1:19" hidden="1" x14ac:dyDescent="0.3">
      <c r="A1615" s="1"/>
      <c r="N1615" s="2"/>
      <c r="O1615" s="2"/>
      <c r="P1615" s="2"/>
      <c r="S1615"/>
    </row>
    <row r="1616" spans="1:19" hidden="1" x14ac:dyDescent="0.3">
      <c r="A1616" s="1"/>
      <c r="N1616" s="2"/>
      <c r="O1616" s="2"/>
      <c r="P1616" s="2"/>
      <c r="S1616"/>
    </row>
    <row r="1617" spans="1:19" hidden="1" x14ac:dyDescent="0.3">
      <c r="A1617" s="1"/>
      <c r="N1617" s="2"/>
      <c r="O1617" s="2"/>
      <c r="P1617" s="2"/>
      <c r="S1617"/>
    </row>
    <row r="1618" spans="1:19" hidden="1" x14ac:dyDescent="0.3">
      <c r="A1618" s="1"/>
      <c r="N1618" s="2"/>
      <c r="O1618" s="2"/>
      <c r="P1618" s="2"/>
      <c r="S1618"/>
    </row>
    <row r="1619" spans="1:19" ht="43.2" hidden="1" x14ac:dyDescent="0.3">
      <c r="A1619" s="1">
        <v>45761</v>
      </c>
      <c r="B1619" t="s">
        <v>16</v>
      </c>
      <c r="C1619" t="s">
        <v>17</v>
      </c>
      <c r="D1619" t="s">
        <v>18</v>
      </c>
      <c r="E1619" t="s">
        <v>19</v>
      </c>
      <c r="F1619" t="s">
        <v>705</v>
      </c>
      <c r="G1619" t="s">
        <v>706</v>
      </c>
      <c r="H1619" t="s">
        <v>606</v>
      </c>
      <c r="I1619" t="s">
        <v>23</v>
      </c>
      <c r="J1619" t="s">
        <v>607</v>
      </c>
      <c r="K1619" t="s">
        <v>821</v>
      </c>
      <c r="L1619">
        <v>0.25</v>
      </c>
      <c r="N1619" s="2">
        <v>149</v>
      </c>
      <c r="O1619" s="2">
        <v>37.25</v>
      </c>
      <c r="P1619" s="2">
        <v>149</v>
      </c>
      <c r="Q1619" t="s">
        <v>25</v>
      </c>
      <c r="R1619" t="s">
        <v>974</v>
      </c>
      <c r="S1619" s="3" t="s">
        <v>2054</v>
      </c>
    </row>
    <row r="1620" spans="1:19" ht="43.2" hidden="1" x14ac:dyDescent="0.3">
      <c r="A1620" s="1">
        <v>45761</v>
      </c>
      <c r="B1620" t="s">
        <v>16</v>
      </c>
      <c r="C1620" t="s">
        <v>17</v>
      </c>
      <c r="D1620" t="s">
        <v>18</v>
      </c>
      <c r="E1620" t="s">
        <v>19</v>
      </c>
      <c r="F1620" t="s">
        <v>705</v>
      </c>
      <c r="G1620" t="s">
        <v>706</v>
      </c>
      <c r="H1620" t="s">
        <v>606</v>
      </c>
      <c r="I1620" t="s">
        <v>23</v>
      </c>
      <c r="J1620" t="s">
        <v>607</v>
      </c>
      <c r="K1620" t="s">
        <v>821</v>
      </c>
      <c r="L1620">
        <v>1.5</v>
      </c>
      <c r="N1620" s="2">
        <v>149</v>
      </c>
      <c r="O1620" s="2">
        <v>223.5</v>
      </c>
      <c r="P1620" s="2">
        <v>149</v>
      </c>
      <c r="Q1620" t="s">
        <v>25</v>
      </c>
      <c r="R1620" t="s">
        <v>974</v>
      </c>
      <c r="S1620" s="3" t="s">
        <v>2055</v>
      </c>
    </row>
    <row r="1621" spans="1:19" ht="72" hidden="1" x14ac:dyDescent="0.3">
      <c r="A1621" s="1">
        <v>45761</v>
      </c>
      <c r="B1621" t="s">
        <v>16</v>
      </c>
      <c r="C1621" t="s">
        <v>17</v>
      </c>
      <c r="D1621" t="s">
        <v>18</v>
      </c>
      <c r="E1621" t="s">
        <v>19</v>
      </c>
      <c r="F1621" t="s">
        <v>705</v>
      </c>
      <c r="G1621" t="s">
        <v>706</v>
      </c>
      <c r="H1621" t="s">
        <v>122</v>
      </c>
      <c r="I1621" t="s">
        <v>23</v>
      </c>
      <c r="J1621" t="s">
        <v>123</v>
      </c>
      <c r="K1621" t="s">
        <v>821</v>
      </c>
      <c r="L1621">
        <v>0.5</v>
      </c>
      <c r="N1621" s="2">
        <v>149</v>
      </c>
      <c r="O1621" s="2">
        <v>74.5</v>
      </c>
      <c r="P1621" s="2">
        <v>149</v>
      </c>
      <c r="Q1621" t="s">
        <v>25</v>
      </c>
      <c r="R1621" t="s">
        <v>974</v>
      </c>
      <c r="S1621" s="3" t="s">
        <v>2056</v>
      </c>
    </row>
    <row r="1622" spans="1:19" ht="57.6" hidden="1" x14ac:dyDescent="0.3">
      <c r="A1622" s="1">
        <v>45761</v>
      </c>
      <c r="B1622" t="s">
        <v>16</v>
      </c>
      <c r="C1622" t="s">
        <v>17</v>
      </c>
      <c r="D1622" t="s">
        <v>18</v>
      </c>
      <c r="E1622" t="s">
        <v>19</v>
      </c>
      <c r="F1622" t="s">
        <v>705</v>
      </c>
      <c r="G1622" t="s">
        <v>706</v>
      </c>
      <c r="H1622" t="s">
        <v>53</v>
      </c>
      <c r="I1622" t="s">
        <v>23</v>
      </c>
      <c r="J1622" t="s">
        <v>54</v>
      </c>
      <c r="K1622" t="s">
        <v>821</v>
      </c>
      <c r="L1622">
        <v>1</v>
      </c>
      <c r="N1622" s="2">
        <v>149</v>
      </c>
      <c r="O1622" s="2">
        <v>149</v>
      </c>
      <c r="P1622" s="2">
        <v>149</v>
      </c>
      <c r="Q1622" t="s">
        <v>25</v>
      </c>
      <c r="R1622" t="s">
        <v>974</v>
      </c>
      <c r="S1622" s="3" t="s">
        <v>2057</v>
      </c>
    </row>
    <row r="1623" spans="1:19" ht="57.6" hidden="1" x14ac:dyDescent="0.3">
      <c r="A1623" s="1">
        <v>45761</v>
      </c>
      <c r="B1623" t="s">
        <v>16</v>
      </c>
      <c r="C1623" t="s">
        <v>17</v>
      </c>
      <c r="D1623" t="s">
        <v>18</v>
      </c>
      <c r="E1623" t="s">
        <v>19</v>
      </c>
      <c r="F1623" t="s">
        <v>705</v>
      </c>
      <c r="G1623" t="s">
        <v>706</v>
      </c>
      <c r="H1623" t="s">
        <v>606</v>
      </c>
      <c r="I1623" t="s">
        <v>23</v>
      </c>
      <c r="J1623" t="s">
        <v>607</v>
      </c>
      <c r="K1623" t="s">
        <v>821</v>
      </c>
      <c r="L1623">
        <v>0.25</v>
      </c>
      <c r="N1623" s="2">
        <v>149</v>
      </c>
      <c r="O1623" s="2">
        <v>37.25</v>
      </c>
      <c r="P1623" s="2">
        <v>149</v>
      </c>
      <c r="Q1623" t="s">
        <v>25</v>
      </c>
      <c r="R1623" t="s">
        <v>974</v>
      </c>
      <c r="S1623" s="3" t="s">
        <v>2058</v>
      </c>
    </row>
    <row r="1624" spans="1:19" ht="57.6" hidden="1" x14ac:dyDescent="0.3">
      <c r="A1624" s="1">
        <v>45761</v>
      </c>
      <c r="B1624" t="s">
        <v>16</v>
      </c>
      <c r="C1624" t="s">
        <v>17</v>
      </c>
      <c r="D1624" t="s">
        <v>18</v>
      </c>
      <c r="E1624" t="s">
        <v>19</v>
      </c>
      <c r="F1624" t="s">
        <v>705</v>
      </c>
      <c r="G1624" t="s">
        <v>706</v>
      </c>
      <c r="H1624" t="s">
        <v>606</v>
      </c>
      <c r="I1624" t="s">
        <v>23</v>
      </c>
      <c r="J1624" t="s">
        <v>607</v>
      </c>
      <c r="K1624" t="s">
        <v>821</v>
      </c>
      <c r="L1624">
        <v>1.75</v>
      </c>
      <c r="N1624" s="2">
        <v>149</v>
      </c>
      <c r="O1624" s="2">
        <v>260.75</v>
      </c>
      <c r="P1624" s="2">
        <v>149</v>
      </c>
      <c r="Q1624" t="s">
        <v>25</v>
      </c>
      <c r="R1624" t="s">
        <v>974</v>
      </c>
      <c r="S1624" s="3" t="s">
        <v>2059</v>
      </c>
    </row>
    <row r="1625" spans="1:19" ht="57.6" hidden="1" x14ac:dyDescent="0.3">
      <c r="A1625" s="1">
        <v>45761</v>
      </c>
      <c r="B1625" t="s">
        <v>16</v>
      </c>
      <c r="C1625" t="s">
        <v>17</v>
      </c>
      <c r="D1625" t="s">
        <v>18</v>
      </c>
      <c r="E1625" t="s">
        <v>19</v>
      </c>
      <c r="F1625" t="s">
        <v>705</v>
      </c>
      <c r="G1625" t="s">
        <v>706</v>
      </c>
      <c r="H1625" t="s">
        <v>606</v>
      </c>
      <c r="I1625" t="s">
        <v>23</v>
      </c>
      <c r="J1625" t="s">
        <v>607</v>
      </c>
      <c r="K1625" t="s">
        <v>821</v>
      </c>
      <c r="L1625">
        <v>0.75</v>
      </c>
      <c r="N1625" s="2">
        <v>149</v>
      </c>
      <c r="O1625" s="2">
        <v>111.75</v>
      </c>
      <c r="P1625" s="2">
        <v>149</v>
      </c>
      <c r="Q1625" t="s">
        <v>25</v>
      </c>
      <c r="R1625" t="s">
        <v>974</v>
      </c>
      <c r="S1625" s="3" t="s">
        <v>2060</v>
      </c>
    </row>
    <row r="1626" spans="1:19" ht="57.6" hidden="1" x14ac:dyDescent="0.3">
      <c r="A1626" s="1">
        <v>45761</v>
      </c>
      <c r="B1626" t="s">
        <v>16</v>
      </c>
      <c r="C1626" t="s">
        <v>17</v>
      </c>
      <c r="D1626" t="s">
        <v>18</v>
      </c>
      <c r="E1626" t="s">
        <v>19</v>
      </c>
      <c r="F1626" t="s">
        <v>705</v>
      </c>
      <c r="G1626" t="s">
        <v>706</v>
      </c>
      <c r="H1626" t="s">
        <v>606</v>
      </c>
      <c r="I1626" t="s">
        <v>23</v>
      </c>
      <c r="J1626" t="s">
        <v>607</v>
      </c>
      <c r="K1626" t="s">
        <v>821</v>
      </c>
      <c r="L1626">
        <v>1.5</v>
      </c>
      <c r="N1626" s="2">
        <v>149</v>
      </c>
      <c r="O1626" s="2">
        <v>223.5</v>
      </c>
      <c r="P1626" s="2">
        <v>149</v>
      </c>
      <c r="Q1626" t="s">
        <v>25</v>
      </c>
      <c r="R1626" t="s">
        <v>974</v>
      </c>
      <c r="S1626" s="3" t="s">
        <v>2061</v>
      </c>
    </row>
    <row r="1627" spans="1:19" ht="72" hidden="1" x14ac:dyDescent="0.3">
      <c r="A1627" s="1">
        <v>45761</v>
      </c>
      <c r="B1627" t="s">
        <v>16</v>
      </c>
      <c r="C1627" t="s">
        <v>17</v>
      </c>
      <c r="D1627" t="s">
        <v>18</v>
      </c>
      <c r="E1627" t="s">
        <v>19</v>
      </c>
      <c r="F1627" t="s">
        <v>705</v>
      </c>
      <c r="G1627" t="s">
        <v>706</v>
      </c>
      <c r="H1627" t="s">
        <v>606</v>
      </c>
      <c r="I1627" t="s">
        <v>23</v>
      </c>
      <c r="J1627" t="s">
        <v>607</v>
      </c>
      <c r="K1627" t="s">
        <v>821</v>
      </c>
      <c r="L1627">
        <v>1.5</v>
      </c>
      <c r="N1627" s="2">
        <v>149</v>
      </c>
      <c r="O1627" s="2">
        <v>223.5</v>
      </c>
      <c r="P1627" s="2">
        <v>149</v>
      </c>
      <c r="Q1627" t="s">
        <v>25</v>
      </c>
      <c r="R1627" t="s">
        <v>974</v>
      </c>
      <c r="S1627" s="3" t="s">
        <v>2062</v>
      </c>
    </row>
    <row r="1628" spans="1:19" hidden="1" x14ac:dyDescent="0.3">
      <c r="A1628" s="1"/>
      <c r="N1628" s="2"/>
      <c r="O1628" s="2"/>
      <c r="P1628" s="2"/>
      <c r="S1628"/>
    </row>
    <row r="1629" spans="1:19" hidden="1" x14ac:dyDescent="0.3">
      <c r="A1629" s="1"/>
      <c r="N1629" s="2"/>
      <c r="O1629" s="2"/>
      <c r="P1629" s="2"/>
      <c r="S1629"/>
    </row>
    <row r="1630" spans="1:19" hidden="1" x14ac:dyDescent="0.3">
      <c r="A1630" s="1"/>
      <c r="N1630" s="2"/>
      <c r="O1630" s="2"/>
      <c r="P1630" s="2"/>
      <c r="S1630"/>
    </row>
    <row r="1631" spans="1:19" hidden="1" x14ac:dyDescent="0.3">
      <c r="A1631" s="1"/>
      <c r="N1631" s="2"/>
      <c r="O1631" s="2"/>
      <c r="P1631" s="2"/>
      <c r="S1631"/>
    </row>
    <row r="1632" spans="1:19" hidden="1" x14ac:dyDescent="0.3">
      <c r="A1632" s="1"/>
      <c r="N1632" s="2"/>
      <c r="O1632" s="2"/>
      <c r="P1632" s="2"/>
      <c r="S1632"/>
    </row>
    <row r="1633" spans="1:19" hidden="1" x14ac:dyDescent="0.3">
      <c r="A1633" s="1"/>
      <c r="N1633" s="2"/>
      <c r="O1633" s="2"/>
      <c r="P1633" s="2"/>
      <c r="S1633"/>
    </row>
    <row r="1634" spans="1:19" hidden="1" x14ac:dyDescent="0.3">
      <c r="A1634" s="1"/>
      <c r="N1634" s="2"/>
      <c r="O1634" s="2"/>
      <c r="P1634" s="2"/>
      <c r="S1634"/>
    </row>
    <row r="1635" spans="1:19" ht="230.4" hidden="1" x14ac:dyDescent="0.3">
      <c r="A1635" s="1">
        <v>45761</v>
      </c>
      <c r="B1635" t="s">
        <v>16</v>
      </c>
      <c r="C1635" t="s">
        <v>17</v>
      </c>
      <c r="D1635" t="s">
        <v>18</v>
      </c>
      <c r="E1635" t="s">
        <v>19</v>
      </c>
      <c r="F1635" t="s">
        <v>1102</v>
      </c>
      <c r="G1635" t="s">
        <v>2063</v>
      </c>
      <c r="H1635" t="s">
        <v>32</v>
      </c>
      <c r="I1635" t="s">
        <v>23</v>
      </c>
      <c r="J1635" t="s">
        <v>33</v>
      </c>
      <c r="K1635" t="s">
        <v>821</v>
      </c>
      <c r="L1635">
        <v>1</v>
      </c>
      <c r="N1635" s="2">
        <v>139</v>
      </c>
      <c r="O1635" s="2">
        <v>139</v>
      </c>
      <c r="P1635" s="2">
        <v>139</v>
      </c>
      <c r="Q1635" t="s">
        <v>25</v>
      </c>
      <c r="R1635" t="s">
        <v>974</v>
      </c>
      <c r="S1635" s="3" t="s">
        <v>2064</v>
      </c>
    </row>
    <row r="1636" spans="1:19" ht="86.4" x14ac:dyDescent="0.3">
      <c r="A1636" s="1">
        <v>45761</v>
      </c>
      <c r="B1636" t="s">
        <v>16</v>
      </c>
      <c r="C1636" t="s">
        <v>17</v>
      </c>
      <c r="D1636" t="s">
        <v>18</v>
      </c>
      <c r="E1636" t="s">
        <v>19</v>
      </c>
      <c r="F1636" t="s">
        <v>1102</v>
      </c>
      <c r="G1636" t="s">
        <v>2063</v>
      </c>
      <c r="H1636" t="s">
        <v>36</v>
      </c>
      <c r="I1636" t="s">
        <v>23</v>
      </c>
      <c r="J1636" t="s">
        <v>37</v>
      </c>
      <c r="K1636" t="s">
        <v>821</v>
      </c>
      <c r="L1636">
        <v>1.5</v>
      </c>
      <c r="N1636" s="2">
        <v>139</v>
      </c>
      <c r="O1636" s="2">
        <v>208.5</v>
      </c>
      <c r="P1636" s="2">
        <v>139</v>
      </c>
      <c r="Q1636" t="s">
        <v>25</v>
      </c>
      <c r="R1636" t="s">
        <v>974</v>
      </c>
      <c r="S1636" s="37" t="s">
        <v>2065</v>
      </c>
    </row>
    <row r="1637" spans="1:19" ht="100.8" hidden="1" x14ac:dyDescent="0.3">
      <c r="A1637" s="1">
        <v>45761</v>
      </c>
      <c r="B1637" t="s">
        <v>16</v>
      </c>
      <c r="C1637" t="s">
        <v>17</v>
      </c>
      <c r="D1637" t="s">
        <v>18</v>
      </c>
      <c r="E1637" t="s">
        <v>19</v>
      </c>
      <c r="F1637" t="s">
        <v>1102</v>
      </c>
      <c r="G1637" t="s">
        <v>2063</v>
      </c>
      <c r="H1637" t="s">
        <v>32</v>
      </c>
      <c r="I1637" t="s">
        <v>23</v>
      </c>
      <c r="J1637" t="s">
        <v>33</v>
      </c>
      <c r="K1637" t="s">
        <v>821</v>
      </c>
      <c r="L1637">
        <v>1</v>
      </c>
      <c r="N1637" s="2">
        <v>139</v>
      </c>
      <c r="O1637" s="2">
        <v>139</v>
      </c>
      <c r="P1637" s="2">
        <v>139</v>
      </c>
      <c r="Q1637" t="s">
        <v>25</v>
      </c>
      <c r="R1637" t="s">
        <v>974</v>
      </c>
      <c r="S1637" s="3" t="s">
        <v>2066</v>
      </c>
    </row>
    <row r="1638" spans="1:19" ht="72" hidden="1" x14ac:dyDescent="0.3">
      <c r="A1638" s="1">
        <v>45761</v>
      </c>
      <c r="B1638" t="s">
        <v>16</v>
      </c>
      <c r="C1638" t="s">
        <v>17</v>
      </c>
      <c r="D1638" t="s">
        <v>18</v>
      </c>
      <c r="E1638" t="s">
        <v>19</v>
      </c>
      <c r="F1638" t="s">
        <v>1102</v>
      </c>
      <c r="G1638" t="s">
        <v>1103</v>
      </c>
      <c r="H1638" t="s">
        <v>53</v>
      </c>
      <c r="I1638" t="s">
        <v>23</v>
      </c>
      <c r="J1638" t="s">
        <v>54</v>
      </c>
      <c r="K1638" t="s">
        <v>821</v>
      </c>
      <c r="L1638">
        <v>1</v>
      </c>
      <c r="N1638" s="2">
        <v>139</v>
      </c>
      <c r="O1638" s="2">
        <v>139</v>
      </c>
      <c r="P1638" s="2">
        <v>139</v>
      </c>
      <c r="Q1638" t="s">
        <v>25</v>
      </c>
      <c r="R1638" t="s">
        <v>974</v>
      </c>
      <c r="S1638" s="3" t="s">
        <v>2067</v>
      </c>
    </row>
    <row r="1639" spans="1:19" hidden="1" x14ac:dyDescent="0.3">
      <c r="A1639" s="1"/>
      <c r="N1639" s="2"/>
      <c r="O1639" s="2"/>
      <c r="P1639" s="2"/>
      <c r="S1639"/>
    </row>
    <row r="1640" spans="1:19" hidden="1" x14ac:dyDescent="0.3">
      <c r="A1640" s="1"/>
      <c r="N1640" s="2"/>
      <c r="O1640" s="2"/>
      <c r="P1640" s="2"/>
      <c r="S1640"/>
    </row>
    <row r="1641" spans="1:19" hidden="1" x14ac:dyDescent="0.3">
      <c r="A1641" s="1"/>
      <c r="N1641" s="2"/>
      <c r="O1641" s="2"/>
      <c r="P1641" s="2"/>
      <c r="S1641"/>
    </row>
    <row r="1642" spans="1:19" hidden="1" x14ac:dyDescent="0.3">
      <c r="A1642" s="1"/>
      <c r="N1642" s="2"/>
      <c r="O1642" s="2"/>
      <c r="P1642" s="2"/>
      <c r="S1642"/>
    </row>
    <row r="1643" spans="1:19" hidden="1" x14ac:dyDescent="0.3">
      <c r="A1643" s="1"/>
      <c r="N1643" s="2"/>
      <c r="O1643" s="2"/>
      <c r="P1643" s="2"/>
      <c r="S1643"/>
    </row>
    <row r="1644" spans="1:19" hidden="1" x14ac:dyDescent="0.3">
      <c r="A1644" s="1"/>
      <c r="N1644" s="2"/>
      <c r="O1644" s="2"/>
      <c r="P1644" s="2"/>
      <c r="S1644"/>
    </row>
    <row r="1645" spans="1:19" hidden="1" x14ac:dyDescent="0.3">
      <c r="A1645" s="1"/>
      <c r="N1645" s="2"/>
      <c r="O1645" s="2"/>
      <c r="P1645" s="2"/>
      <c r="S1645"/>
    </row>
    <row r="1646" spans="1:19" hidden="1" x14ac:dyDescent="0.3">
      <c r="A1646" s="1"/>
      <c r="N1646" s="2"/>
      <c r="O1646" s="2"/>
      <c r="P1646" s="2"/>
      <c r="S1646"/>
    </row>
    <row r="1647" spans="1:19" hidden="1" x14ac:dyDescent="0.3">
      <c r="A1647" s="1"/>
      <c r="N1647" s="2"/>
      <c r="O1647" s="2"/>
      <c r="P1647" s="2"/>
      <c r="S1647"/>
    </row>
    <row r="1648" spans="1:19" hidden="1" x14ac:dyDescent="0.3">
      <c r="A1648" s="1"/>
      <c r="N1648" s="2"/>
      <c r="O1648" s="2"/>
      <c r="P1648" s="2"/>
      <c r="S1648"/>
    </row>
    <row r="1649" spans="1:19" hidden="1" x14ac:dyDescent="0.3">
      <c r="A1649" s="1"/>
      <c r="N1649" s="2"/>
      <c r="O1649" s="2"/>
      <c r="P1649" s="2"/>
      <c r="S1649"/>
    </row>
    <row r="1650" spans="1:19" hidden="1" x14ac:dyDescent="0.3">
      <c r="A1650" s="1"/>
      <c r="N1650" s="2"/>
      <c r="O1650" s="2"/>
      <c r="P1650" s="2"/>
      <c r="S1650"/>
    </row>
    <row r="1651" spans="1:19" hidden="1" x14ac:dyDescent="0.3">
      <c r="A1651" s="1"/>
      <c r="N1651" s="2"/>
      <c r="O1651" s="2"/>
      <c r="P1651" s="2"/>
      <c r="S1651"/>
    </row>
    <row r="1652" spans="1:19" hidden="1" x14ac:dyDescent="0.3">
      <c r="A1652" s="1"/>
      <c r="N1652" s="2"/>
      <c r="O1652" s="2"/>
      <c r="P1652" s="2"/>
      <c r="S1652"/>
    </row>
    <row r="1653" spans="1:19" hidden="1" x14ac:dyDescent="0.3">
      <c r="A1653" s="1"/>
      <c r="N1653" s="2"/>
      <c r="O1653" s="2"/>
      <c r="P1653" s="2"/>
      <c r="S1653"/>
    </row>
    <row r="1654" spans="1:19" hidden="1" x14ac:dyDescent="0.3">
      <c r="A1654" s="1"/>
      <c r="N1654" s="2"/>
      <c r="O1654" s="2"/>
      <c r="P1654" s="2"/>
      <c r="S1654"/>
    </row>
    <row r="1655" spans="1:19" hidden="1" x14ac:dyDescent="0.3">
      <c r="A1655" s="1"/>
      <c r="N1655" s="2"/>
      <c r="O1655" s="2"/>
      <c r="P1655" s="2"/>
      <c r="S1655"/>
    </row>
    <row r="1656" spans="1:19" hidden="1" x14ac:dyDescent="0.3">
      <c r="A1656" s="1"/>
      <c r="N1656" s="2"/>
      <c r="O1656" s="2"/>
      <c r="P1656" s="2"/>
      <c r="S1656"/>
    </row>
    <row r="1657" spans="1:19" hidden="1" x14ac:dyDescent="0.3">
      <c r="A1657" s="1"/>
      <c r="N1657" s="2"/>
      <c r="O1657" s="2"/>
      <c r="P1657" s="2"/>
      <c r="S1657"/>
    </row>
    <row r="1658" spans="1:19" hidden="1" x14ac:dyDescent="0.3">
      <c r="A1658" s="1"/>
      <c r="N1658" s="2"/>
      <c r="O1658" s="2"/>
      <c r="P1658" s="2"/>
      <c r="S1658"/>
    </row>
    <row r="1659" spans="1:19" hidden="1" x14ac:dyDescent="0.3">
      <c r="A1659" s="1"/>
      <c r="N1659" s="2"/>
      <c r="O1659" s="2"/>
      <c r="P1659" s="2"/>
      <c r="S1659"/>
    </row>
    <row r="1660" spans="1:19" hidden="1" x14ac:dyDescent="0.3">
      <c r="A1660" s="1"/>
      <c r="N1660" s="2"/>
      <c r="O1660" s="2"/>
      <c r="P1660" s="2"/>
      <c r="S1660"/>
    </row>
    <row r="1661" spans="1:19" ht="28.8" hidden="1" x14ac:dyDescent="0.3">
      <c r="A1661" s="1">
        <v>45761</v>
      </c>
      <c r="B1661" t="s">
        <v>16</v>
      </c>
      <c r="C1661" t="s">
        <v>17</v>
      </c>
      <c r="D1661" t="s">
        <v>18</v>
      </c>
      <c r="E1661" t="s">
        <v>19</v>
      </c>
      <c r="F1661" t="s">
        <v>1105</v>
      </c>
      <c r="G1661" t="s">
        <v>1106</v>
      </c>
      <c r="H1661" t="s">
        <v>67</v>
      </c>
      <c r="I1661" t="s">
        <v>23</v>
      </c>
      <c r="J1661" t="s">
        <v>68</v>
      </c>
      <c r="K1661" t="s">
        <v>821</v>
      </c>
      <c r="L1661">
        <v>1</v>
      </c>
      <c r="N1661" s="2">
        <v>134</v>
      </c>
      <c r="O1661" s="2">
        <v>134</v>
      </c>
      <c r="P1661" s="2">
        <v>134</v>
      </c>
      <c r="Q1661" t="s">
        <v>25</v>
      </c>
      <c r="R1661" t="s">
        <v>974</v>
      </c>
      <c r="S1661" s="3" t="s">
        <v>2068</v>
      </c>
    </row>
    <row r="1662" spans="1:19" ht="43.2" hidden="1" x14ac:dyDescent="0.3">
      <c r="A1662" s="1">
        <v>45761</v>
      </c>
      <c r="B1662" t="s">
        <v>16</v>
      </c>
      <c r="C1662" t="s">
        <v>17</v>
      </c>
      <c r="D1662" t="s">
        <v>18</v>
      </c>
      <c r="E1662" t="s">
        <v>19</v>
      </c>
      <c r="F1662" t="s">
        <v>1105</v>
      </c>
      <c r="G1662" t="s">
        <v>1220</v>
      </c>
      <c r="H1662" t="s">
        <v>22</v>
      </c>
      <c r="I1662" t="s">
        <v>23</v>
      </c>
      <c r="J1662" t="s">
        <v>24</v>
      </c>
      <c r="K1662" t="s">
        <v>821</v>
      </c>
      <c r="L1662">
        <v>2.5</v>
      </c>
      <c r="N1662" s="2">
        <v>134</v>
      </c>
      <c r="O1662" s="2">
        <v>335</v>
      </c>
      <c r="P1662" s="2">
        <v>134</v>
      </c>
      <c r="Q1662" t="s">
        <v>25</v>
      </c>
      <c r="R1662" t="s">
        <v>974</v>
      </c>
      <c r="S1662" s="3" t="s">
        <v>2069</v>
      </c>
    </row>
    <row r="1663" spans="1:19" ht="43.2" hidden="1" x14ac:dyDescent="0.3">
      <c r="A1663" s="1">
        <v>45761</v>
      </c>
      <c r="B1663" t="s">
        <v>16</v>
      </c>
      <c r="C1663" t="s">
        <v>17</v>
      </c>
      <c r="D1663" t="s">
        <v>18</v>
      </c>
      <c r="E1663" t="s">
        <v>19</v>
      </c>
      <c r="F1663" t="s">
        <v>1105</v>
      </c>
      <c r="G1663" t="s">
        <v>1220</v>
      </c>
      <c r="H1663" t="s">
        <v>32</v>
      </c>
      <c r="I1663" t="s">
        <v>23</v>
      </c>
      <c r="J1663" t="s">
        <v>33</v>
      </c>
      <c r="K1663" t="s">
        <v>821</v>
      </c>
      <c r="L1663">
        <v>0.5</v>
      </c>
      <c r="N1663" s="2">
        <v>134</v>
      </c>
      <c r="O1663" s="2">
        <v>67</v>
      </c>
      <c r="P1663" s="2">
        <v>134</v>
      </c>
      <c r="Q1663" t="s">
        <v>25</v>
      </c>
      <c r="R1663" t="s">
        <v>974</v>
      </c>
      <c r="S1663" s="3" t="s">
        <v>2070</v>
      </c>
    </row>
    <row r="1664" spans="1:19" ht="43.2" hidden="1" x14ac:dyDescent="0.3">
      <c r="A1664" s="1">
        <v>45761</v>
      </c>
      <c r="B1664" t="s">
        <v>16</v>
      </c>
      <c r="C1664" t="s">
        <v>17</v>
      </c>
      <c r="D1664" t="s">
        <v>18</v>
      </c>
      <c r="E1664" t="s">
        <v>19</v>
      </c>
      <c r="F1664" t="s">
        <v>1105</v>
      </c>
      <c r="G1664" t="s">
        <v>1220</v>
      </c>
      <c r="H1664" t="s">
        <v>32</v>
      </c>
      <c r="I1664" t="s">
        <v>23</v>
      </c>
      <c r="J1664" t="s">
        <v>33</v>
      </c>
      <c r="K1664" t="s">
        <v>821</v>
      </c>
      <c r="L1664">
        <v>1</v>
      </c>
      <c r="N1664" s="2">
        <v>134</v>
      </c>
      <c r="O1664" s="2">
        <v>134</v>
      </c>
      <c r="P1664" s="2">
        <v>134</v>
      </c>
      <c r="Q1664" t="s">
        <v>25</v>
      </c>
      <c r="R1664" t="s">
        <v>974</v>
      </c>
      <c r="S1664" s="3" t="s">
        <v>2071</v>
      </c>
    </row>
    <row r="1665" spans="1:19" ht="28.8" hidden="1" x14ac:dyDescent="0.3">
      <c r="A1665" s="1">
        <v>45761</v>
      </c>
      <c r="B1665" t="s">
        <v>16</v>
      </c>
      <c r="C1665" t="s">
        <v>17</v>
      </c>
      <c r="D1665" t="s">
        <v>18</v>
      </c>
      <c r="E1665" t="s">
        <v>19</v>
      </c>
      <c r="F1665" t="s">
        <v>1105</v>
      </c>
      <c r="G1665" t="s">
        <v>1220</v>
      </c>
      <c r="H1665" t="s">
        <v>22</v>
      </c>
      <c r="I1665" t="s">
        <v>23</v>
      </c>
      <c r="J1665" t="s">
        <v>24</v>
      </c>
      <c r="K1665" t="s">
        <v>821</v>
      </c>
      <c r="L1665">
        <v>4</v>
      </c>
      <c r="N1665" s="2">
        <v>134</v>
      </c>
      <c r="O1665" s="2">
        <v>536</v>
      </c>
      <c r="P1665" s="2">
        <v>134</v>
      </c>
      <c r="Q1665" t="s">
        <v>25</v>
      </c>
      <c r="R1665" t="s">
        <v>974</v>
      </c>
      <c r="S1665" s="3" t="s">
        <v>2072</v>
      </c>
    </row>
    <row r="1666" spans="1:19" ht="28.8" hidden="1" x14ac:dyDescent="0.3">
      <c r="A1666" s="1">
        <v>45761</v>
      </c>
      <c r="B1666" t="s">
        <v>16</v>
      </c>
      <c r="C1666" t="s">
        <v>17</v>
      </c>
      <c r="D1666" t="s">
        <v>18</v>
      </c>
      <c r="E1666" t="s">
        <v>19</v>
      </c>
      <c r="F1666" t="s">
        <v>1105</v>
      </c>
      <c r="G1666" t="s">
        <v>1106</v>
      </c>
      <c r="H1666" t="s">
        <v>67</v>
      </c>
      <c r="I1666" t="s">
        <v>23</v>
      </c>
      <c r="J1666" t="s">
        <v>68</v>
      </c>
      <c r="K1666" t="s">
        <v>821</v>
      </c>
      <c r="L1666">
        <v>2</v>
      </c>
      <c r="N1666" s="2">
        <v>134</v>
      </c>
      <c r="O1666" s="2">
        <v>268</v>
      </c>
      <c r="P1666" s="2">
        <v>134</v>
      </c>
      <c r="Q1666" t="s">
        <v>25</v>
      </c>
      <c r="R1666" t="s">
        <v>974</v>
      </c>
      <c r="S1666" s="3" t="s">
        <v>2073</v>
      </c>
    </row>
    <row r="1667" spans="1:19" ht="28.8" hidden="1" x14ac:dyDescent="0.3">
      <c r="A1667" s="1">
        <v>45761</v>
      </c>
      <c r="B1667" t="s">
        <v>16</v>
      </c>
      <c r="C1667" t="s">
        <v>17</v>
      </c>
      <c r="D1667" t="s">
        <v>18</v>
      </c>
      <c r="E1667" t="s">
        <v>19</v>
      </c>
      <c r="F1667" t="s">
        <v>1105</v>
      </c>
      <c r="G1667" t="s">
        <v>1106</v>
      </c>
      <c r="H1667" t="s">
        <v>32</v>
      </c>
      <c r="I1667" t="s">
        <v>23</v>
      </c>
      <c r="J1667" t="s">
        <v>33</v>
      </c>
      <c r="K1667" t="s">
        <v>821</v>
      </c>
      <c r="L1667">
        <v>0.5</v>
      </c>
      <c r="N1667" s="2">
        <v>134</v>
      </c>
      <c r="O1667" s="2">
        <v>67</v>
      </c>
      <c r="P1667" s="2">
        <v>134</v>
      </c>
      <c r="Q1667" t="s">
        <v>25</v>
      </c>
      <c r="R1667" t="s">
        <v>974</v>
      </c>
      <c r="S1667" s="3" t="s">
        <v>1536</v>
      </c>
    </row>
    <row r="1668" spans="1:19" ht="28.8" hidden="1" x14ac:dyDescent="0.3">
      <c r="A1668" s="1">
        <v>45761</v>
      </c>
      <c r="B1668" t="s">
        <v>16</v>
      </c>
      <c r="C1668" t="s">
        <v>17</v>
      </c>
      <c r="D1668" t="s">
        <v>18</v>
      </c>
      <c r="E1668" t="s">
        <v>19</v>
      </c>
      <c r="F1668" t="s">
        <v>1105</v>
      </c>
      <c r="G1668" t="s">
        <v>1106</v>
      </c>
      <c r="H1668" t="s">
        <v>67</v>
      </c>
      <c r="I1668" t="s">
        <v>23</v>
      </c>
      <c r="J1668" t="s">
        <v>68</v>
      </c>
      <c r="K1668" t="s">
        <v>821</v>
      </c>
      <c r="L1668">
        <v>1</v>
      </c>
      <c r="N1668" s="2">
        <v>134</v>
      </c>
      <c r="O1668" s="2">
        <v>134</v>
      </c>
      <c r="P1668" s="2">
        <v>134</v>
      </c>
      <c r="Q1668" t="s">
        <v>25</v>
      </c>
      <c r="R1668" t="s">
        <v>974</v>
      </c>
      <c r="S1668" s="3" t="s">
        <v>2074</v>
      </c>
    </row>
    <row r="1669" spans="1:19" ht="28.8" hidden="1" x14ac:dyDescent="0.3">
      <c r="A1669" s="1">
        <v>45761</v>
      </c>
      <c r="B1669" t="s">
        <v>16</v>
      </c>
      <c r="C1669" t="s">
        <v>17</v>
      </c>
      <c r="D1669" t="s">
        <v>18</v>
      </c>
      <c r="E1669" t="s">
        <v>19</v>
      </c>
      <c r="F1669" t="s">
        <v>1105</v>
      </c>
      <c r="G1669" t="s">
        <v>1106</v>
      </c>
      <c r="H1669" t="s">
        <v>67</v>
      </c>
      <c r="I1669" t="s">
        <v>23</v>
      </c>
      <c r="J1669" t="s">
        <v>68</v>
      </c>
      <c r="K1669" t="s">
        <v>821</v>
      </c>
      <c r="L1669">
        <v>3</v>
      </c>
      <c r="N1669" s="2">
        <v>134</v>
      </c>
      <c r="O1669" s="2">
        <v>402</v>
      </c>
      <c r="P1669" s="2">
        <v>134</v>
      </c>
      <c r="Q1669" t="s">
        <v>25</v>
      </c>
      <c r="R1669" t="s">
        <v>974</v>
      </c>
      <c r="S1669" s="3" t="s">
        <v>2075</v>
      </c>
    </row>
    <row r="1670" spans="1:19" ht="28.8" hidden="1" x14ac:dyDescent="0.3">
      <c r="A1670" s="1">
        <v>45761</v>
      </c>
      <c r="B1670" t="s">
        <v>16</v>
      </c>
      <c r="C1670" t="s">
        <v>17</v>
      </c>
      <c r="D1670" t="s">
        <v>18</v>
      </c>
      <c r="E1670" t="s">
        <v>19</v>
      </c>
      <c r="F1670" t="s">
        <v>1105</v>
      </c>
      <c r="G1670" t="s">
        <v>1106</v>
      </c>
      <c r="H1670" t="s">
        <v>67</v>
      </c>
      <c r="I1670" t="s">
        <v>23</v>
      </c>
      <c r="J1670" t="s">
        <v>68</v>
      </c>
      <c r="K1670" t="s">
        <v>821</v>
      </c>
      <c r="L1670">
        <v>2</v>
      </c>
      <c r="N1670" s="2">
        <v>134</v>
      </c>
      <c r="O1670" s="2">
        <v>268</v>
      </c>
      <c r="P1670" s="2">
        <v>134</v>
      </c>
      <c r="Q1670" t="s">
        <v>25</v>
      </c>
      <c r="R1670" t="s">
        <v>974</v>
      </c>
      <c r="S1670" s="3" t="s">
        <v>2076</v>
      </c>
    </row>
    <row r="1671" spans="1:19" ht="28.8" hidden="1" x14ac:dyDescent="0.3">
      <c r="A1671" s="1">
        <v>45761</v>
      </c>
      <c r="B1671" t="s">
        <v>16</v>
      </c>
      <c r="C1671" t="s">
        <v>17</v>
      </c>
      <c r="D1671" t="s">
        <v>18</v>
      </c>
      <c r="E1671" t="s">
        <v>19</v>
      </c>
      <c r="F1671" t="s">
        <v>1105</v>
      </c>
      <c r="G1671" t="s">
        <v>1106</v>
      </c>
      <c r="H1671" t="s">
        <v>32</v>
      </c>
      <c r="I1671" t="s">
        <v>23</v>
      </c>
      <c r="J1671" t="s">
        <v>33</v>
      </c>
      <c r="K1671" t="s">
        <v>821</v>
      </c>
      <c r="L1671">
        <v>0.5</v>
      </c>
      <c r="N1671" s="2">
        <v>134</v>
      </c>
      <c r="O1671" s="2">
        <v>67</v>
      </c>
      <c r="P1671" s="2">
        <v>134</v>
      </c>
      <c r="Q1671" t="s">
        <v>25</v>
      </c>
      <c r="R1671" t="s">
        <v>974</v>
      </c>
      <c r="S1671" s="3" t="s">
        <v>2077</v>
      </c>
    </row>
    <row r="1672" spans="1:19" hidden="1" x14ac:dyDescent="0.3">
      <c r="A1672" s="1"/>
      <c r="N1672" s="2"/>
      <c r="O1672" s="2"/>
      <c r="P1672" s="2"/>
      <c r="S1672"/>
    </row>
    <row r="1673" spans="1:19" hidden="1" x14ac:dyDescent="0.3">
      <c r="A1673" s="1"/>
      <c r="N1673" s="2"/>
      <c r="O1673" s="2"/>
      <c r="P1673" s="2"/>
      <c r="S1673"/>
    </row>
    <row r="1674" spans="1:19" hidden="1" x14ac:dyDescent="0.3">
      <c r="A1674" s="1"/>
      <c r="N1674" s="2"/>
      <c r="O1674" s="2"/>
      <c r="P1674" s="2"/>
      <c r="S1674"/>
    </row>
    <row r="1675" spans="1:19" hidden="1" x14ac:dyDescent="0.3">
      <c r="A1675" s="1"/>
      <c r="N1675" s="2"/>
      <c r="O1675" s="2"/>
      <c r="P1675" s="2"/>
      <c r="S1675"/>
    </row>
    <row r="1676" spans="1:19" hidden="1" x14ac:dyDescent="0.3">
      <c r="A1676" s="1"/>
      <c r="N1676" s="2"/>
      <c r="O1676" s="2"/>
      <c r="P1676" s="2"/>
      <c r="S1676"/>
    </row>
    <row r="1677" spans="1:19" ht="72" hidden="1" x14ac:dyDescent="0.3">
      <c r="A1677" s="1">
        <v>45761</v>
      </c>
      <c r="B1677" t="s">
        <v>16</v>
      </c>
      <c r="C1677" t="s">
        <v>17</v>
      </c>
      <c r="D1677" t="s">
        <v>18</v>
      </c>
      <c r="E1677" t="s">
        <v>19</v>
      </c>
      <c r="F1677" t="s">
        <v>1111</v>
      </c>
      <c r="G1677" t="s">
        <v>1112</v>
      </c>
      <c r="H1677" t="s">
        <v>32</v>
      </c>
      <c r="I1677" t="s">
        <v>23</v>
      </c>
      <c r="J1677" t="s">
        <v>33</v>
      </c>
      <c r="K1677" t="s">
        <v>821</v>
      </c>
      <c r="L1677">
        <v>1</v>
      </c>
      <c r="N1677" s="2">
        <v>122</v>
      </c>
      <c r="O1677" s="2">
        <v>122</v>
      </c>
      <c r="P1677" s="2">
        <v>122</v>
      </c>
      <c r="Q1677" t="s">
        <v>25</v>
      </c>
      <c r="R1677" t="s">
        <v>974</v>
      </c>
      <c r="S1677" s="3" t="s">
        <v>2078</v>
      </c>
    </row>
    <row r="1678" spans="1:19" ht="57.6" hidden="1" x14ac:dyDescent="0.3">
      <c r="A1678" s="1">
        <v>45761</v>
      </c>
      <c r="B1678" t="s">
        <v>16</v>
      </c>
      <c r="C1678" t="s">
        <v>17</v>
      </c>
      <c r="D1678" t="s">
        <v>18</v>
      </c>
      <c r="E1678" t="s">
        <v>19</v>
      </c>
      <c r="F1678" t="s">
        <v>1111</v>
      </c>
      <c r="G1678" t="s">
        <v>1112</v>
      </c>
      <c r="H1678" t="s">
        <v>53</v>
      </c>
      <c r="I1678" t="s">
        <v>23</v>
      </c>
      <c r="J1678" t="s">
        <v>54</v>
      </c>
      <c r="K1678" t="s">
        <v>821</v>
      </c>
      <c r="L1678">
        <v>4</v>
      </c>
      <c r="N1678" s="2">
        <v>122</v>
      </c>
      <c r="O1678" s="2">
        <v>488</v>
      </c>
      <c r="P1678" s="2">
        <v>122</v>
      </c>
      <c r="Q1678" t="s">
        <v>25</v>
      </c>
      <c r="R1678" t="s">
        <v>974</v>
      </c>
      <c r="S1678" s="3" t="s">
        <v>1938</v>
      </c>
    </row>
    <row r="1679" spans="1:19" ht="72" hidden="1" x14ac:dyDescent="0.3">
      <c r="A1679" s="1">
        <v>45761</v>
      </c>
      <c r="B1679" t="s">
        <v>16</v>
      </c>
      <c r="C1679" t="s">
        <v>17</v>
      </c>
      <c r="D1679" t="s">
        <v>18</v>
      </c>
      <c r="E1679" t="s">
        <v>19</v>
      </c>
      <c r="F1679" t="s">
        <v>1111</v>
      </c>
      <c r="G1679" t="s">
        <v>1112</v>
      </c>
      <c r="H1679" t="s">
        <v>32</v>
      </c>
      <c r="I1679" t="s">
        <v>23</v>
      </c>
      <c r="J1679" t="s">
        <v>33</v>
      </c>
      <c r="K1679" t="s">
        <v>821</v>
      </c>
      <c r="L1679">
        <v>1</v>
      </c>
      <c r="N1679" s="2">
        <v>122</v>
      </c>
      <c r="O1679" s="2">
        <v>122</v>
      </c>
      <c r="P1679" s="2">
        <v>122</v>
      </c>
      <c r="Q1679" t="s">
        <v>25</v>
      </c>
      <c r="R1679" t="s">
        <v>974</v>
      </c>
      <c r="S1679" s="3" t="s">
        <v>2079</v>
      </c>
    </row>
    <row r="1680" spans="1:19" ht="57.6" hidden="1" x14ac:dyDescent="0.3">
      <c r="A1680" s="1">
        <v>45761</v>
      </c>
      <c r="B1680" t="s">
        <v>16</v>
      </c>
      <c r="C1680" t="s">
        <v>17</v>
      </c>
      <c r="D1680" t="s">
        <v>18</v>
      </c>
      <c r="E1680" t="s">
        <v>19</v>
      </c>
      <c r="F1680" t="s">
        <v>1111</v>
      </c>
      <c r="G1680" t="s">
        <v>1112</v>
      </c>
      <c r="H1680" t="s">
        <v>53</v>
      </c>
      <c r="I1680" t="s">
        <v>23</v>
      </c>
      <c r="J1680" t="s">
        <v>54</v>
      </c>
      <c r="K1680" t="s">
        <v>821</v>
      </c>
      <c r="L1680">
        <v>3</v>
      </c>
      <c r="N1680" s="2">
        <v>122</v>
      </c>
      <c r="O1680" s="2">
        <v>366</v>
      </c>
      <c r="P1680" s="2">
        <v>122</v>
      </c>
      <c r="Q1680" t="s">
        <v>25</v>
      </c>
      <c r="R1680" t="s">
        <v>974</v>
      </c>
      <c r="S1680" s="3" t="s">
        <v>2080</v>
      </c>
    </row>
    <row r="1681" spans="1:19" ht="57.6" hidden="1" x14ac:dyDescent="0.3">
      <c r="A1681" s="1">
        <v>45761</v>
      </c>
      <c r="B1681" t="s">
        <v>16</v>
      </c>
      <c r="C1681" t="s">
        <v>17</v>
      </c>
      <c r="D1681" t="s">
        <v>18</v>
      </c>
      <c r="E1681" t="s">
        <v>19</v>
      </c>
      <c r="F1681" t="s">
        <v>1111</v>
      </c>
      <c r="G1681" t="s">
        <v>1112</v>
      </c>
      <c r="H1681" t="s">
        <v>53</v>
      </c>
      <c r="I1681" t="s">
        <v>23</v>
      </c>
      <c r="J1681" t="s">
        <v>54</v>
      </c>
      <c r="K1681" t="s">
        <v>821</v>
      </c>
      <c r="L1681">
        <v>1</v>
      </c>
      <c r="N1681" s="2">
        <v>122</v>
      </c>
      <c r="O1681" s="2">
        <v>122</v>
      </c>
      <c r="P1681" s="2">
        <v>122</v>
      </c>
      <c r="Q1681" t="s">
        <v>25</v>
      </c>
      <c r="R1681" t="s">
        <v>974</v>
      </c>
      <c r="S1681" s="3" t="s">
        <v>2080</v>
      </c>
    </row>
    <row r="1682" spans="1:19" ht="28.8" hidden="1" x14ac:dyDescent="0.3">
      <c r="A1682" s="1">
        <v>45761</v>
      </c>
      <c r="B1682" t="s">
        <v>16</v>
      </c>
      <c r="C1682" t="s">
        <v>17</v>
      </c>
      <c r="D1682" t="s">
        <v>18</v>
      </c>
      <c r="E1682" t="s">
        <v>19</v>
      </c>
      <c r="G1682" t="s">
        <v>872</v>
      </c>
      <c r="H1682" t="s">
        <v>22</v>
      </c>
      <c r="I1682" t="s">
        <v>23</v>
      </c>
      <c r="J1682" t="s">
        <v>24</v>
      </c>
      <c r="K1682" t="s">
        <v>859</v>
      </c>
      <c r="N1682" s="2">
        <v>7.98</v>
      </c>
      <c r="O1682" s="2">
        <v>7.98</v>
      </c>
      <c r="P1682" s="2">
        <v>7.98</v>
      </c>
      <c r="Q1682" t="s">
        <v>25</v>
      </c>
      <c r="R1682" t="s">
        <v>974</v>
      </c>
      <c r="S1682" s="3" t="s">
        <v>2081</v>
      </c>
    </row>
    <row r="1683" spans="1:19" ht="115.2" hidden="1" x14ac:dyDescent="0.3">
      <c r="A1683" s="1">
        <v>45761</v>
      </c>
      <c r="B1683" t="s">
        <v>16</v>
      </c>
      <c r="C1683" t="s">
        <v>17</v>
      </c>
      <c r="D1683" t="s">
        <v>18</v>
      </c>
      <c r="E1683" t="s">
        <v>19</v>
      </c>
      <c r="G1683" t="s">
        <v>862</v>
      </c>
      <c r="H1683" t="s">
        <v>541</v>
      </c>
      <c r="I1683" t="s">
        <v>23</v>
      </c>
      <c r="J1683" t="s">
        <v>542</v>
      </c>
      <c r="K1683" t="s">
        <v>859</v>
      </c>
      <c r="N1683" s="2">
        <v>0.7</v>
      </c>
      <c r="O1683" s="2">
        <v>45.92</v>
      </c>
      <c r="P1683" s="2">
        <v>0.7</v>
      </c>
      <c r="Q1683" t="s">
        <v>25</v>
      </c>
      <c r="R1683" t="s">
        <v>974</v>
      </c>
      <c r="S1683" s="3" t="s">
        <v>2082</v>
      </c>
    </row>
    <row r="1684" spans="1:19" ht="57.6" hidden="1" x14ac:dyDescent="0.3">
      <c r="A1684" s="1">
        <v>45762</v>
      </c>
      <c r="B1684" t="s">
        <v>16</v>
      </c>
      <c r="C1684" t="s">
        <v>17</v>
      </c>
      <c r="D1684" t="s">
        <v>18</v>
      </c>
      <c r="E1684" t="s">
        <v>19</v>
      </c>
      <c r="F1684" t="s">
        <v>30</v>
      </c>
      <c r="G1684" t="s">
        <v>48</v>
      </c>
      <c r="H1684" t="s">
        <v>32</v>
      </c>
      <c r="I1684" t="s">
        <v>23</v>
      </c>
      <c r="J1684" t="s">
        <v>33</v>
      </c>
      <c r="K1684" t="s">
        <v>821</v>
      </c>
      <c r="L1684">
        <v>1</v>
      </c>
      <c r="N1684" s="2">
        <v>225</v>
      </c>
      <c r="O1684" s="2">
        <v>225</v>
      </c>
      <c r="P1684" s="2">
        <v>225</v>
      </c>
      <c r="Q1684" t="s">
        <v>25</v>
      </c>
      <c r="R1684" t="s">
        <v>974</v>
      </c>
      <c r="S1684" s="3" t="s">
        <v>2083</v>
      </c>
    </row>
    <row r="1685" spans="1:19" ht="28.8" hidden="1" x14ac:dyDescent="0.3">
      <c r="A1685" s="1">
        <v>45762</v>
      </c>
      <c r="B1685" t="s">
        <v>16</v>
      </c>
      <c r="C1685" t="s">
        <v>17</v>
      </c>
      <c r="D1685" t="s">
        <v>18</v>
      </c>
      <c r="E1685" t="s">
        <v>19</v>
      </c>
      <c r="F1685" t="s">
        <v>30</v>
      </c>
      <c r="G1685" t="s">
        <v>977</v>
      </c>
      <c r="H1685" t="s">
        <v>53</v>
      </c>
      <c r="I1685" t="s">
        <v>23</v>
      </c>
      <c r="J1685" t="s">
        <v>54</v>
      </c>
      <c r="K1685" t="s">
        <v>821</v>
      </c>
      <c r="L1685">
        <v>4</v>
      </c>
      <c r="N1685" s="2">
        <v>225</v>
      </c>
      <c r="O1685" s="2">
        <v>900</v>
      </c>
      <c r="P1685" s="2">
        <v>225</v>
      </c>
      <c r="Q1685" t="s">
        <v>25</v>
      </c>
      <c r="R1685" t="s">
        <v>974</v>
      </c>
      <c r="S1685" s="3" t="s">
        <v>2084</v>
      </c>
    </row>
    <row r="1686" spans="1:19" ht="43.2" hidden="1" x14ac:dyDescent="0.3">
      <c r="A1686" s="1">
        <v>45762</v>
      </c>
      <c r="B1686" t="s">
        <v>16</v>
      </c>
      <c r="C1686" t="s">
        <v>17</v>
      </c>
      <c r="D1686" t="s">
        <v>18</v>
      </c>
      <c r="E1686" t="s">
        <v>19</v>
      </c>
      <c r="F1686" t="s">
        <v>30</v>
      </c>
      <c r="G1686" t="s">
        <v>977</v>
      </c>
      <c r="H1686" t="s">
        <v>32</v>
      </c>
      <c r="I1686" t="s">
        <v>23</v>
      </c>
      <c r="J1686" t="s">
        <v>33</v>
      </c>
      <c r="K1686" t="s">
        <v>821</v>
      </c>
      <c r="L1686">
        <v>4</v>
      </c>
      <c r="N1686" s="2">
        <v>225</v>
      </c>
      <c r="O1686" s="2">
        <v>900</v>
      </c>
      <c r="P1686" s="2">
        <v>225</v>
      </c>
      <c r="Q1686" t="s">
        <v>25</v>
      </c>
      <c r="R1686" t="s">
        <v>974</v>
      </c>
      <c r="S1686" s="3" t="s">
        <v>2085</v>
      </c>
    </row>
    <row r="1687" spans="1:19" ht="72" hidden="1" x14ac:dyDescent="0.3">
      <c r="A1687" s="1">
        <v>45762</v>
      </c>
      <c r="B1687" t="s">
        <v>16</v>
      </c>
      <c r="C1687" t="s">
        <v>17</v>
      </c>
      <c r="D1687" t="s">
        <v>18</v>
      </c>
      <c r="E1687" t="s">
        <v>19</v>
      </c>
      <c r="F1687" t="s">
        <v>30</v>
      </c>
      <c r="G1687" t="s">
        <v>833</v>
      </c>
      <c r="H1687" t="s">
        <v>32</v>
      </c>
      <c r="I1687" t="s">
        <v>23</v>
      </c>
      <c r="J1687" t="s">
        <v>33</v>
      </c>
      <c r="K1687" t="s">
        <v>821</v>
      </c>
      <c r="L1687">
        <v>1</v>
      </c>
      <c r="N1687" s="2">
        <v>225</v>
      </c>
      <c r="O1687" s="2">
        <v>225</v>
      </c>
      <c r="P1687" s="2">
        <v>225</v>
      </c>
      <c r="Q1687" t="s">
        <v>25</v>
      </c>
      <c r="R1687" t="s">
        <v>974</v>
      </c>
      <c r="S1687" s="3" t="s">
        <v>2086</v>
      </c>
    </row>
    <row r="1688" spans="1:19" ht="129.6" hidden="1" x14ac:dyDescent="0.3">
      <c r="A1688" s="1">
        <v>45762</v>
      </c>
      <c r="B1688" t="s">
        <v>16</v>
      </c>
      <c r="C1688" t="s">
        <v>17</v>
      </c>
      <c r="D1688" t="s">
        <v>18</v>
      </c>
      <c r="E1688" t="s">
        <v>19</v>
      </c>
      <c r="F1688" t="s">
        <v>30</v>
      </c>
      <c r="G1688" t="s">
        <v>833</v>
      </c>
      <c r="H1688" t="s">
        <v>32</v>
      </c>
      <c r="I1688" t="s">
        <v>23</v>
      </c>
      <c r="J1688" t="s">
        <v>33</v>
      </c>
      <c r="K1688" t="s">
        <v>821</v>
      </c>
      <c r="L1688">
        <v>1</v>
      </c>
      <c r="N1688" s="2">
        <v>225</v>
      </c>
      <c r="O1688" s="2">
        <v>225</v>
      </c>
      <c r="P1688" s="2">
        <v>225</v>
      </c>
      <c r="Q1688" t="s">
        <v>25</v>
      </c>
      <c r="R1688" t="s">
        <v>974</v>
      </c>
      <c r="S1688" s="3" t="s">
        <v>2087</v>
      </c>
    </row>
    <row r="1689" spans="1:19" ht="100.8" x14ac:dyDescent="0.3">
      <c r="A1689" s="1">
        <v>45762</v>
      </c>
      <c r="B1689" t="s">
        <v>16</v>
      </c>
      <c r="C1689" t="s">
        <v>17</v>
      </c>
      <c r="D1689" t="s">
        <v>18</v>
      </c>
      <c r="E1689" t="s">
        <v>19</v>
      </c>
      <c r="F1689" t="s">
        <v>30</v>
      </c>
      <c r="G1689" t="s">
        <v>833</v>
      </c>
      <c r="H1689" t="s">
        <v>22</v>
      </c>
      <c r="I1689" t="s">
        <v>23</v>
      </c>
      <c r="J1689" t="s">
        <v>24</v>
      </c>
      <c r="K1689" t="s">
        <v>821</v>
      </c>
      <c r="L1689">
        <v>1</v>
      </c>
      <c r="N1689" s="2">
        <v>225</v>
      </c>
      <c r="O1689" s="2">
        <v>225</v>
      </c>
      <c r="P1689" s="2">
        <v>225</v>
      </c>
      <c r="Q1689" t="s">
        <v>25</v>
      </c>
      <c r="R1689" t="s">
        <v>974</v>
      </c>
      <c r="S1689" s="37" t="s">
        <v>2088</v>
      </c>
    </row>
    <row r="1690" spans="1:19" ht="72" hidden="1" x14ac:dyDescent="0.3">
      <c r="A1690" s="1">
        <v>45762</v>
      </c>
      <c r="B1690" t="s">
        <v>16</v>
      </c>
      <c r="C1690" t="s">
        <v>17</v>
      </c>
      <c r="D1690" t="s">
        <v>18</v>
      </c>
      <c r="E1690" t="s">
        <v>19</v>
      </c>
      <c r="F1690" t="s">
        <v>30</v>
      </c>
      <c r="G1690" t="s">
        <v>833</v>
      </c>
      <c r="H1690" t="s">
        <v>22</v>
      </c>
      <c r="I1690" t="s">
        <v>23</v>
      </c>
      <c r="J1690" t="s">
        <v>24</v>
      </c>
      <c r="K1690" t="s">
        <v>821</v>
      </c>
      <c r="L1690">
        <v>1</v>
      </c>
      <c r="N1690" s="2">
        <v>225</v>
      </c>
      <c r="O1690" s="2">
        <v>225</v>
      </c>
      <c r="P1690" s="2">
        <v>225</v>
      </c>
      <c r="Q1690" t="s">
        <v>25</v>
      </c>
      <c r="R1690" t="s">
        <v>974</v>
      </c>
      <c r="S1690" s="3" t="s">
        <v>2089</v>
      </c>
    </row>
    <row r="1691" spans="1:19" ht="144" hidden="1" x14ac:dyDescent="0.3">
      <c r="A1691" s="1">
        <v>45762</v>
      </c>
      <c r="B1691" t="s">
        <v>16</v>
      </c>
      <c r="C1691" t="s">
        <v>17</v>
      </c>
      <c r="D1691" t="s">
        <v>18</v>
      </c>
      <c r="E1691" t="s">
        <v>19</v>
      </c>
      <c r="F1691" t="s">
        <v>30</v>
      </c>
      <c r="G1691" t="s">
        <v>833</v>
      </c>
      <c r="H1691" t="s">
        <v>32</v>
      </c>
      <c r="I1691" t="s">
        <v>23</v>
      </c>
      <c r="J1691" t="s">
        <v>33</v>
      </c>
      <c r="K1691" t="s">
        <v>821</v>
      </c>
      <c r="L1691">
        <v>0.75</v>
      </c>
      <c r="N1691" s="2">
        <v>225</v>
      </c>
      <c r="O1691" s="2">
        <v>168.75</v>
      </c>
      <c r="P1691" s="2">
        <v>225</v>
      </c>
      <c r="Q1691" t="s">
        <v>25</v>
      </c>
      <c r="R1691" t="s">
        <v>974</v>
      </c>
      <c r="S1691" s="3" t="s">
        <v>2090</v>
      </c>
    </row>
    <row r="1692" spans="1:19" ht="86.4" hidden="1" x14ac:dyDescent="0.3">
      <c r="A1692" s="1">
        <v>45762</v>
      </c>
      <c r="B1692" t="s">
        <v>16</v>
      </c>
      <c r="C1692" t="s">
        <v>17</v>
      </c>
      <c r="D1692" t="s">
        <v>18</v>
      </c>
      <c r="E1692" t="s">
        <v>19</v>
      </c>
      <c r="F1692" t="s">
        <v>30</v>
      </c>
      <c r="G1692" t="s">
        <v>833</v>
      </c>
      <c r="H1692" t="s">
        <v>22</v>
      </c>
      <c r="I1692" t="s">
        <v>23</v>
      </c>
      <c r="J1692" t="s">
        <v>24</v>
      </c>
      <c r="K1692" t="s">
        <v>821</v>
      </c>
      <c r="L1692">
        <v>0.75</v>
      </c>
      <c r="N1692" s="2">
        <v>225</v>
      </c>
      <c r="O1692" s="2">
        <v>168.75</v>
      </c>
      <c r="P1692" s="2">
        <v>225</v>
      </c>
      <c r="Q1692" t="s">
        <v>25</v>
      </c>
      <c r="R1692" t="s">
        <v>974</v>
      </c>
      <c r="S1692" s="3" t="s">
        <v>2091</v>
      </c>
    </row>
    <row r="1693" spans="1:19" ht="129.6" hidden="1" x14ac:dyDescent="0.3">
      <c r="A1693" s="1">
        <v>45762</v>
      </c>
      <c r="B1693" t="s">
        <v>16</v>
      </c>
      <c r="C1693" t="s">
        <v>17</v>
      </c>
      <c r="D1693" t="s">
        <v>18</v>
      </c>
      <c r="E1693" t="s">
        <v>19</v>
      </c>
      <c r="F1693" t="s">
        <v>30</v>
      </c>
      <c r="G1693" t="s">
        <v>833</v>
      </c>
      <c r="H1693" t="s">
        <v>32</v>
      </c>
      <c r="I1693" t="s">
        <v>23</v>
      </c>
      <c r="J1693" t="s">
        <v>33</v>
      </c>
      <c r="K1693" t="s">
        <v>821</v>
      </c>
      <c r="L1693">
        <v>1</v>
      </c>
      <c r="N1693" s="2">
        <v>225</v>
      </c>
      <c r="O1693" s="2">
        <v>225</v>
      </c>
      <c r="P1693" s="2">
        <v>225</v>
      </c>
      <c r="Q1693" t="s">
        <v>25</v>
      </c>
      <c r="R1693" t="s">
        <v>974</v>
      </c>
      <c r="S1693" s="3" t="s">
        <v>2092</v>
      </c>
    </row>
    <row r="1694" spans="1:19" ht="28.8" hidden="1" x14ac:dyDescent="0.3">
      <c r="A1694" s="1">
        <v>45762</v>
      </c>
      <c r="B1694" t="s">
        <v>16</v>
      </c>
      <c r="C1694" t="s">
        <v>17</v>
      </c>
      <c r="D1694" t="s">
        <v>18</v>
      </c>
      <c r="E1694" t="s">
        <v>19</v>
      </c>
      <c r="F1694" t="s">
        <v>30</v>
      </c>
      <c r="G1694" t="s">
        <v>833</v>
      </c>
      <c r="H1694" t="s">
        <v>22</v>
      </c>
      <c r="I1694" t="s">
        <v>23</v>
      </c>
      <c r="J1694" t="s">
        <v>24</v>
      </c>
      <c r="K1694" t="s">
        <v>821</v>
      </c>
      <c r="L1694">
        <v>0.25</v>
      </c>
      <c r="N1694" s="2">
        <v>225</v>
      </c>
      <c r="O1694" s="2">
        <v>56.25</v>
      </c>
      <c r="P1694" s="2">
        <v>225</v>
      </c>
      <c r="Q1694" t="s">
        <v>25</v>
      </c>
      <c r="R1694" t="s">
        <v>974</v>
      </c>
      <c r="S1694" s="3" t="s">
        <v>2093</v>
      </c>
    </row>
    <row r="1695" spans="1:19" ht="129.6" hidden="1" x14ac:dyDescent="0.3">
      <c r="A1695" s="1">
        <v>45762</v>
      </c>
      <c r="B1695" t="s">
        <v>16</v>
      </c>
      <c r="C1695" t="s">
        <v>17</v>
      </c>
      <c r="D1695" t="s">
        <v>18</v>
      </c>
      <c r="E1695" t="s">
        <v>19</v>
      </c>
      <c r="F1695" t="s">
        <v>30</v>
      </c>
      <c r="G1695" t="s">
        <v>833</v>
      </c>
      <c r="H1695" t="s">
        <v>32</v>
      </c>
      <c r="I1695" t="s">
        <v>23</v>
      </c>
      <c r="J1695" t="s">
        <v>33</v>
      </c>
      <c r="K1695" t="s">
        <v>821</v>
      </c>
      <c r="L1695">
        <v>1.25</v>
      </c>
      <c r="N1695" s="2">
        <v>225</v>
      </c>
      <c r="O1695" s="2">
        <v>281.25</v>
      </c>
      <c r="P1695" s="2">
        <v>225</v>
      </c>
      <c r="Q1695" t="s">
        <v>25</v>
      </c>
      <c r="R1695" t="s">
        <v>974</v>
      </c>
      <c r="S1695" s="3" t="s">
        <v>2094</v>
      </c>
    </row>
    <row r="1696" spans="1:19" ht="43.2" hidden="1" x14ac:dyDescent="0.3">
      <c r="A1696" s="1">
        <v>45762</v>
      </c>
      <c r="B1696" t="s">
        <v>16</v>
      </c>
      <c r="C1696" t="s">
        <v>17</v>
      </c>
      <c r="D1696" t="s">
        <v>18</v>
      </c>
      <c r="E1696" t="s">
        <v>19</v>
      </c>
      <c r="F1696" t="s">
        <v>30</v>
      </c>
      <c r="G1696" t="s">
        <v>993</v>
      </c>
      <c r="H1696" t="s">
        <v>32</v>
      </c>
      <c r="I1696" t="s">
        <v>23</v>
      </c>
      <c r="J1696" t="s">
        <v>33</v>
      </c>
      <c r="K1696" t="s">
        <v>821</v>
      </c>
      <c r="L1696">
        <v>1</v>
      </c>
      <c r="N1696" s="2">
        <v>225</v>
      </c>
      <c r="O1696" s="2">
        <v>225</v>
      </c>
      <c r="P1696" s="2">
        <v>225</v>
      </c>
      <c r="Q1696" t="s">
        <v>25</v>
      </c>
      <c r="R1696" t="s">
        <v>974</v>
      </c>
      <c r="S1696" s="3" t="s">
        <v>2095</v>
      </c>
    </row>
    <row r="1697" spans="1:19" ht="28.8" hidden="1" x14ac:dyDescent="0.3">
      <c r="A1697" s="1">
        <v>45762</v>
      </c>
      <c r="B1697" t="s">
        <v>16</v>
      </c>
      <c r="C1697" t="s">
        <v>17</v>
      </c>
      <c r="D1697" t="s">
        <v>18</v>
      </c>
      <c r="E1697" t="s">
        <v>19</v>
      </c>
      <c r="F1697" t="s">
        <v>30</v>
      </c>
      <c r="G1697" t="s">
        <v>35</v>
      </c>
      <c r="H1697" t="s">
        <v>36</v>
      </c>
      <c r="I1697" t="s">
        <v>23</v>
      </c>
      <c r="J1697" t="s">
        <v>37</v>
      </c>
      <c r="K1697" t="s">
        <v>821</v>
      </c>
      <c r="L1697">
        <v>0.5</v>
      </c>
      <c r="N1697" s="2">
        <v>225</v>
      </c>
      <c r="O1697" s="2">
        <v>112.5</v>
      </c>
      <c r="P1697" s="2">
        <v>225</v>
      </c>
      <c r="Q1697" t="s">
        <v>25</v>
      </c>
      <c r="R1697" t="s">
        <v>974</v>
      </c>
      <c r="S1697" s="3" t="s">
        <v>2096</v>
      </c>
    </row>
    <row r="1698" spans="1:19" ht="28.8" hidden="1" x14ac:dyDescent="0.3">
      <c r="A1698" s="1">
        <v>45762</v>
      </c>
      <c r="B1698" t="s">
        <v>16</v>
      </c>
      <c r="C1698" t="s">
        <v>17</v>
      </c>
      <c r="D1698" t="s">
        <v>18</v>
      </c>
      <c r="E1698" t="s">
        <v>19</v>
      </c>
      <c r="F1698" t="s">
        <v>30</v>
      </c>
      <c r="G1698" t="s">
        <v>35</v>
      </c>
      <c r="H1698" t="s">
        <v>67</v>
      </c>
      <c r="I1698" t="s">
        <v>23</v>
      </c>
      <c r="J1698" t="s">
        <v>68</v>
      </c>
      <c r="K1698" t="s">
        <v>821</v>
      </c>
      <c r="L1698">
        <v>0.5</v>
      </c>
      <c r="N1698" s="2">
        <v>225</v>
      </c>
      <c r="O1698" s="2">
        <v>112.5</v>
      </c>
      <c r="P1698" s="2">
        <v>225</v>
      </c>
      <c r="Q1698" t="s">
        <v>25</v>
      </c>
      <c r="R1698" t="s">
        <v>974</v>
      </c>
      <c r="S1698" s="3" t="s">
        <v>2097</v>
      </c>
    </row>
    <row r="1699" spans="1:19" ht="43.2" hidden="1" x14ac:dyDescent="0.3">
      <c r="A1699" s="1">
        <v>45762</v>
      </c>
      <c r="B1699" t="s">
        <v>16</v>
      </c>
      <c r="C1699" t="s">
        <v>17</v>
      </c>
      <c r="D1699" t="s">
        <v>18</v>
      </c>
      <c r="E1699" t="s">
        <v>19</v>
      </c>
      <c r="F1699" t="s">
        <v>30</v>
      </c>
      <c r="G1699" t="s">
        <v>35</v>
      </c>
      <c r="H1699" t="s">
        <v>36</v>
      </c>
      <c r="I1699" t="s">
        <v>23</v>
      </c>
      <c r="J1699" t="s">
        <v>37</v>
      </c>
      <c r="K1699" t="s">
        <v>821</v>
      </c>
      <c r="L1699">
        <v>0.5</v>
      </c>
      <c r="N1699" s="2">
        <v>225</v>
      </c>
      <c r="O1699" s="2">
        <v>112.5</v>
      </c>
      <c r="P1699" s="2">
        <v>225</v>
      </c>
      <c r="Q1699" t="s">
        <v>25</v>
      </c>
      <c r="R1699" t="s">
        <v>974</v>
      </c>
      <c r="S1699" s="3" t="s">
        <v>2098</v>
      </c>
    </row>
    <row r="1700" spans="1:19" ht="28.8" hidden="1" x14ac:dyDescent="0.3">
      <c r="A1700" s="1">
        <v>45762</v>
      </c>
      <c r="B1700" t="s">
        <v>16</v>
      </c>
      <c r="C1700" t="s">
        <v>17</v>
      </c>
      <c r="D1700" t="s">
        <v>18</v>
      </c>
      <c r="E1700" t="s">
        <v>19</v>
      </c>
      <c r="F1700" t="s">
        <v>30</v>
      </c>
      <c r="G1700" t="s">
        <v>35</v>
      </c>
      <c r="H1700" t="s">
        <v>53</v>
      </c>
      <c r="I1700" t="s">
        <v>23</v>
      </c>
      <c r="J1700" t="s">
        <v>54</v>
      </c>
      <c r="K1700" t="s">
        <v>821</v>
      </c>
      <c r="L1700">
        <v>0.5</v>
      </c>
      <c r="N1700" s="2">
        <v>225</v>
      </c>
      <c r="O1700" s="2">
        <v>112.5</v>
      </c>
      <c r="P1700" s="2">
        <v>225</v>
      </c>
      <c r="Q1700" t="s">
        <v>25</v>
      </c>
      <c r="R1700" t="s">
        <v>974</v>
      </c>
      <c r="S1700" s="3" t="s">
        <v>2099</v>
      </c>
    </row>
    <row r="1701" spans="1:19" ht="28.8" hidden="1" x14ac:dyDescent="0.3">
      <c r="A1701" s="1">
        <v>45762</v>
      </c>
      <c r="B1701" t="s">
        <v>16</v>
      </c>
      <c r="C1701" t="s">
        <v>17</v>
      </c>
      <c r="D1701" t="s">
        <v>18</v>
      </c>
      <c r="E1701" t="s">
        <v>19</v>
      </c>
      <c r="F1701" t="s">
        <v>30</v>
      </c>
      <c r="G1701" t="s">
        <v>35</v>
      </c>
      <c r="H1701" t="s">
        <v>67</v>
      </c>
      <c r="I1701" t="s">
        <v>23</v>
      </c>
      <c r="J1701" t="s">
        <v>68</v>
      </c>
      <c r="K1701" t="s">
        <v>821</v>
      </c>
      <c r="L1701">
        <v>1</v>
      </c>
      <c r="N1701" s="2">
        <v>225</v>
      </c>
      <c r="O1701" s="2">
        <v>225</v>
      </c>
      <c r="P1701" s="2">
        <v>225</v>
      </c>
      <c r="Q1701" t="s">
        <v>25</v>
      </c>
      <c r="R1701" t="s">
        <v>974</v>
      </c>
      <c r="S1701" s="3" t="s">
        <v>2100</v>
      </c>
    </row>
    <row r="1702" spans="1:19" ht="43.2" hidden="1" x14ac:dyDescent="0.3">
      <c r="A1702" s="1">
        <v>45762</v>
      </c>
      <c r="B1702" t="s">
        <v>16</v>
      </c>
      <c r="C1702" t="s">
        <v>17</v>
      </c>
      <c r="D1702" t="s">
        <v>18</v>
      </c>
      <c r="E1702" t="s">
        <v>19</v>
      </c>
      <c r="F1702" t="s">
        <v>30</v>
      </c>
      <c r="G1702" t="s">
        <v>35</v>
      </c>
      <c r="H1702" t="s">
        <v>32</v>
      </c>
      <c r="I1702" t="s">
        <v>23</v>
      </c>
      <c r="J1702" t="s">
        <v>33</v>
      </c>
      <c r="K1702" t="s">
        <v>821</v>
      </c>
      <c r="L1702">
        <v>1</v>
      </c>
      <c r="N1702" s="2">
        <v>225</v>
      </c>
      <c r="O1702" s="2">
        <v>225</v>
      </c>
      <c r="P1702" s="2">
        <v>225</v>
      </c>
      <c r="Q1702" t="s">
        <v>25</v>
      </c>
      <c r="R1702" t="s">
        <v>974</v>
      </c>
      <c r="S1702" s="3" t="s">
        <v>2101</v>
      </c>
    </row>
    <row r="1703" spans="1:19" ht="43.2" hidden="1" x14ac:dyDescent="0.3">
      <c r="A1703" s="1">
        <v>45762</v>
      </c>
      <c r="B1703" t="s">
        <v>16</v>
      </c>
      <c r="C1703" t="s">
        <v>17</v>
      </c>
      <c r="D1703" t="s">
        <v>18</v>
      </c>
      <c r="E1703" t="s">
        <v>19</v>
      </c>
      <c r="F1703" t="s">
        <v>30</v>
      </c>
      <c r="G1703" t="s">
        <v>35</v>
      </c>
      <c r="H1703" t="s">
        <v>67</v>
      </c>
      <c r="I1703" t="s">
        <v>23</v>
      </c>
      <c r="J1703" t="s">
        <v>68</v>
      </c>
      <c r="K1703" t="s">
        <v>821</v>
      </c>
      <c r="L1703">
        <v>0.5</v>
      </c>
      <c r="N1703" s="2">
        <v>225</v>
      </c>
      <c r="O1703" s="2">
        <v>112.5</v>
      </c>
      <c r="P1703" s="2">
        <v>225</v>
      </c>
      <c r="Q1703" t="s">
        <v>25</v>
      </c>
      <c r="R1703" t="s">
        <v>974</v>
      </c>
      <c r="S1703" s="3" t="s">
        <v>2102</v>
      </c>
    </row>
    <row r="1704" spans="1:19" ht="28.8" hidden="1" x14ac:dyDescent="0.3">
      <c r="A1704" s="1">
        <v>45762</v>
      </c>
      <c r="B1704" t="s">
        <v>16</v>
      </c>
      <c r="C1704" t="s">
        <v>17</v>
      </c>
      <c r="D1704" t="s">
        <v>18</v>
      </c>
      <c r="E1704" t="s">
        <v>19</v>
      </c>
      <c r="F1704" t="s">
        <v>30</v>
      </c>
      <c r="G1704" t="s">
        <v>35</v>
      </c>
      <c r="H1704" t="s">
        <v>32</v>
      </c>
      <c r="I1704" t="s">
        <v>23</v>
      </c>
      <c r="J1704" t="s">
        <v>33</v>
      </c>
      <c r="K1704" t="s">
        <v>821</v>
      </c>
      <c r="L1704">
        <v>0.5</v>
      </c>
      <c r="N1704" s="2">
        <v>225</v>
      </c>
      <c r="O1704" s="2">
        <v>112.5</v>
      </c>
      <c r="P1704" s="2">
        <v>225</v>
      </c>
      <c r="Q1704" t="s">
        <v>25</v>
      </c>
      <c r="R1704" t="s">
        <v>974</v>
      </c>
      <c r="S1704" s="3" t="s">
        <v>2103</v>
      </c>
    </row>
    <row r="1705" spans="1:19" ht="28.8" hidden="1" x14ac:dyDescent="0.3">
      <c r="A1705" s="1">
        <v>45762</v>
      </c>
      <c r="B1705" t="s">
        <v>16</v>
      </c>
      <c r="C1705" t="s">
        <v>17</v>
      </c>
      <c r="D1705" t="s">
        <v>18</v>
      </c>
      <c r="E1705" t="s">
        <v>19</v>
      </c>
      <c r="F1705" t="s">
        <v>30</v>
      </c>
      <c r="G1705" t="s">
        <v>35</v>
      </c>
      <c r="H1705" t="s">
        <v>36</v>
      </c>
      <c r="I1705" t="s">
        <v>23</v>
      </c>
      <c r="J1705" t="s">
        <v>37</v>
      </c>
      <c r="K1705" t="s">
        <v>821</v>
      </c>
      <c r="L1705">
        <v>0.5</v>
      </c>
      <c r="N1705" s="2">
        <v>225</v>
      </c>
      <c r="O1705" s="2">
        <v>112.5</v>
      </c>
      <c r="P1705" s="2">
        <v>225</v>
      </c>
      <c r="Q1705" t="s">
        <v>25</v>
      </c>
      <c r="R1705" t="s">
        <v>974</v>
      </c>
      <c r="S1705" s="3" t="s">
        <v>2104</v>
      </c>
    </row>
    <row r="1706" spans="1:19" ht="57.6" hidden="1" x14ac:dyDescent="0.3">
      <c r="A1706" s="1">
        <v>45762</v>
      </c>
      <c r="B1706" t="s">
        <v>16</v>
      </c>
      <c r="C1706" t="s">
        <v>17</v>
      </c>
      <c r="D1706" t="s">
        <v>18</v>
      </c>
      <c r="E1706" t="s">
        <v>19</v>
      </c>
      <c r="F1706" t="s">
        <v>30</v>
      </c>
      <c r="G1706" t="s">
        <v>35</v>
      </c>
      <c r="H1706" t="s">
        <v>67</v>
      </c>
      <c r="I1706" t="s">
        <v>23</v>
      </c>
      <c r="J1706" t="s">
        <v>68</v>
      </c>
      <c r="K1706" t="s">
        <v>821</v>
      </c>
      <c r="L1706">
        <v>0.5</v>
      </c>
      <c r="N1706" s="2">
        <v>225</v>
      </c>
      <c r="O1706" s="2">
        <v>112.5</v>
      </c>
      <c r="P1706" s="2">
        <v>225</v>
      </c>
      <c r="Q1706" t="s">
        <v>25</v>
      </c>
      <c r="R1706" t="s">
        <v>974</v>
      </c>
      <c r="S1706" s="3" t="s">
        <v>2105</v>
      </c>
    </row>
    <row r="1707" spans="1:19" hidden="1" x14ac:dyDescent="0.3">
      <c r="A1707" s="1"/>
      <c r="N1707" s="2"/>
      <c r="O1707" s="2"/>
      <c r="P1707" s="2"/>
      <c r="S1707"/>
    </row>
    <row r="1708" spans="1:19" hidden="1" x14ac:dyDescent="0.3">
      <c r="A1708" s="1"/>
      <c r="N1708" s="2"/>
      <c r="O1708" s="2"/>
      <c r="P1708" s="2"/>
      <c r="S1708"/>
    </row>
    <row r="1709" spans="1:19" hidden="1" x14ac:dyDescent="0.3">
      <c r="A1709" s="1"/>
      <c r="N1709" s="2"/>
      <c r="O1709" s="2"/>
      <c r="P1709" s="2"/>
      <c r="S1709"/>
    </row>
    <row r="1710" spans="1:19" hidden="1" x14ac:dyDescent="0.3">
      <c r="A1710" s="1"/>
      <c r="N1710" s="2"/>
      <c r="O1710" s="2"/>
      <c r="P1710" s="2"/>
      <c r="S1710"/>
    </row>
    <row r="1711" spans="1:19" hidden="1" x14ac:dyDescent="0.3">
      <c r="A1711" s="1"/>
      <c r="N1711" s="2"/>
      <c r="O1711" s="2"/>
      <c r="P1711" s="2"/>
      <c r="S1711"/>
    </row>
    <row r="1712" spans="1:19" ht="43.2" hidden="1" x14ac:dyDescent="0.3">
      <c r="A1712" s="1">
        <v>45762</v>
      </c>
      <c r="B1712" t="s">
        <v>16</v>
      </c>
      <c r="C1712" t="s">
        <v>17</v>
      </c>
      <c r="D1712" t="s">
        <v>18</v>
      </c>
      <c r="E1712" t="s">
        <v>19</v>
      </c>
      <c r="F1712" t="s">
        <v>319</v>
      </c>
      <c r="G1712" t="s">
        <v>320</v>
      </c>
      <c r="H1712" t="s">
        <v>22</v>
      </c>
      <c r="I1712" t="s">
        <v>23</v>
      </c>
      <c r="J1712" t="s">
        <v>24</v>
      </c>
      <c r="K1712" t="s">
        <v>821</v>
      </c>
      <c r="L1712">
        <v>4</v>
      </c>
      <c r="N1712" s="2">
        <v>184</v>
      </c>
      <c r="O1712" s="2">
        <v>736</v>
      </c>
      <c r="P1712" s="2">
        <v>184</v>
      </c>
      <c r="Q1712" t="s">
        <v>25</v>
      </c>
      <c r="R1712" t="s">
        <v>974</v>
      </c>
      <c r="S1712" s="3" t="s">
        <v>2106</v>
      </c>
    </row>
    <row r="1713" spans="1:19" ht="72" hidden="1" x14ac:dyDescent="0.3">
      <c r="A1713" s="1">
        <v>45762</v>
      </c>
      <c r="B1713" t="s">
        <v>16</v>
      </c>
      <c r="C1713" t="s">
        <v>17</v>
      </c>
      <c r="D1713" t="s">
        <v>18</v>
      </c>
      <c r="E1713" t="s">
        <v>19</v>
      </c>
      <c r="F1713" t="s">
        <v>319</v>
      </c>
      <c r="G1713" t="s">
        <v>320</v>
      </c>
      <c r="H1713" t="s">
        <v>22</v>
      </c>
      <c r="I1713" t="s">
        <v>23</v>
      </c>
      <c r="J1713" t="s">
        <v>24</v>
      </c>
      <c r="K1713" t="s">
        <v>821</v>
      </c>
      <c r="L1713">
        <v>4</v>
      </c>
      <c r="N1713" s="2">
        <v>184</v>
      </c>
      <c r="O1713" s="2">
        <v>736</v>
      </c>
      <c r="P1713" s="2">
        <v>184</v>
      </c>
      <c r="Q1713" t="s">
        <v>25</v>
      </c>
      <c r="R1713" t="s">
        <v>974</v>
      </c>
      <c r="S1713" s="3" t="s">
        <v>2107</v>
      </c>
    </row>
    <row r="1714" spans="1:19" ht="28.8" hidden="1" x14ac:dyDescent="0.3">
      <c r="A1714" s="1">
        <v>45762</v>
      </c>
      <c r="B1714" t="s">
        <v>16</v>
      </c>
      <c r="C1714" t="s">
        <v>17</v>
      </c>
      <c r="D1714" t="s">
        <v>18</v>
      </c>
      <c r="E1714" t="s">
        <v>19</v>
      </c>
      <c r="F1714" t="s">
        <v>319</v>
      </c>
      <c r="G1714" t="s">
        <v>320</v>
      </c>
      <c r="H1714" t="s">
        <v>22</v>
      </c>
      <c r="I1714" t="s">
        <v>23</v>
      </c>
      <c r="J1714" t="s">
        <v>24</v>
      </c>
      <c r="K1714" t="s">
        <v>821</v>
      </c>
      <c r="L1714">
        <v>1.5</v>
      </c>
      <c r="N1714" s="2">
        <v>184</v>
      </c>
      <c r="O1714" s="2">
        <v>276</v>
      </c>
      <c r="P1714" s="2">
        <v>184</v>
      </c>
      <c r="Q1714" t="s">
        <v>25</v>
      </c>
      <c r="R1714" t="s">
        <v>974</v>
      </c>
      <c r="S1714" s="3" t="s">
        <v>2108</v>
      </c>
    </row>
    <row r="1715" spans="1:19" ht="43.2" hidden="1" x14ac:dyDescent="0.3">
      <c r="A1715" s="1">
        <v>45762</v>
      </c>
      <c r="B1715" t="s">
        <v>16</v>
      </c>
      <c r="C1715" t="s">
        <v>17</v>
      </c>
      <c r="D1715" t="s">
        <v>18</v>
      </c>
      <c r="E1715" t="s">
        <v>19</v>
      </c>
      <c r="F1715" t="s">
        <v>319</v>
      </c>
      <c r="G1715" t="s">
        <v>320</v>
      </c>
      <c r="H1715" t="s">
        <v>22</v>
      </c>
      <c r="I1715" t="s">
        <v>23</v>
      </c>
      <c r="J1715" t="s">
        <v>24</v>
      </c>
      <c r="K1715" t="s">
        <v>821</v>
      </c>
      <c r="L1715">
        <v>2.5</v>
      </c>
      <c r="N1715" s="2">
        <v>184</v>
      </c>
      <c r="O1715" s="2">
        <v>460</v>
      </c>
      <c r="P1715" s="2">
        <v>184</v>
      </c>
      <c r="Q1715" t="s">
        <v>25</v>
      </c>
      <c r="R1715" t="s">
        <v>974</v>
      </c>
      <c r="S1715" s="3" t="s">
        <v>2109</v>
      </c>
    </row>
    <row r="1716" spans="1:19" ht="28.8" hidden="1" x14ac:dyDescent="0.3">
      <c r="A1716" s="1">
        <v>45762</v>
      </c>
      <c r="B1716" t="s">
        <v>16</v>
      </c>
      <c r="C1716" t="s">
        <v>17</v>
      </c>
      <c r="D1716" t="s">
        <v>18</v>
      </c>
      <c r="E1716" t="s">
        <v>19</v>
      </c>
      <c r="F1716" t="s">
        <v>319</v>
      </c>
      <c r="G1716" t="s">
        <v>327</v>
      </c>
      <c r="H1716" t="s">
        <v>32</v>
      </c>
      <c r="I1716" t="s">
        <v>23</v>
      </c>
      <c r="J1716" t="s">
        <v>33</v>
      </c>
      <c r="K1716" t="s">
        <v>821</v>
      </c>
      <c r="L1716">
        <v>2</v>
      </c>
      <c r="N1716" s="2">
        <v>184</v>
      </c>
      <c r="O1716" s="2">
        <v>368</v>
      </c>
      <c r="P1716" s="2">
        <v>184</v>
      </c>
      <c r="Q1716" t="s">
        <v>25</v>
      </c>
      <c r="R1716" t="s">
        <v>974</v>
      </c>
      <c r="S1716" s="3" t="s">
        <v>2110</v>
      </c>
    </row>
    <row r="1717" spans="1:19" ht="43.2" hidden="1" x14ac:dyDescent="0.3">
      <c r="A1717" s="1">
        <v>45762</v>
      </c>
      <c r="B1717" t="s">
        <v>16</v>
      </c>
      <c r="C1717" t="s">
        <v>17</v>
      </c>
      <c r="D1717" t="s">
        <v>18</v>
      </c>
      <c r="E1717" t="s">
        <v>19</v>
      </c>
      <c r="F1717" t="s">
        <v>319</v>
      </c>
      <c r="G1717" t="s">
        <v>327</v>
      </c>
      <c r="H1717" t="s">
        <v>32</v>
      </c>
      <c r="I1717" t="s">
        <v>23</v>
      </c>
      <c r="J1717" t="s">
        <v>33</v>
      </c>
      <c r="K1717" t="s">
        <v>821</v>
      </c>
      <c r="L1717">
        <v>1</v>
      </c>
      <c r="N1717" s="2">
        <v>184</v>
      </c>
      <c r="O1717" s="2">
        <v>184</v>
      </c>
      <c r="P1717" s="2">
        <v>184</v>
      </c>
      <c r="Q1717" t="s">
        <v>25</v>
      </c>
      <c r="R1717" t="s">
        <v>974</v>
      </c>
      <c r="S1717" s="3" t="s">
        <v>2111</v>
      </c>
    </row>
    <row r="1718" spans="1:19" ht="43.2" hidden="1" x14ac:dyDescent="0.3">
      <c r="A1718" s="1">
        <v>45762</v>
      </c>
      <c r="B1718" t="s">
        <v>16</v>
      </c>
      <c r="C1718" t="s">
        <v>17</v>
      </c>
      <c r="D1718" t="s">
        <v>18</v>
      </c>
      <c r="E1718" t="s">
        <v>19</v>
      </c>
      <c r="F1718" t="s">
        <v>319</v>
      </c>
      <c r="G1718" t="s">
        <v>327</v>
      </c>
      <c r="H1718" t="s">
        <v>22</v>
      </c>
      <c r="I1718" t="s">
        <v>23</v>
      </c>
      <c r="J1718" t="s">
        <v>24</v>
      </c>
      <c r="K1718" t="s">
        <v>821</v>
      </c>
      <c r="L1718">
        <v>2</v>
      </c>
      <c r="N1718" s="2">
        <v>184</v>
      </c>
      <c r="O1718" s="2">
        <v>368</v>
      </c>
      <c r="P1718" s="2">
        <v>184</v>
      </c>
      <c r="Q1718" t="s">
        <v>25</v>
      </c>
      <c r="R1718" t="s">
        <v>974</v>
      </c>
      <c r="S1718" s="3" t="s">
        <v>2112</v>
      </c>
    </row>
    <row r="1719" spans="1:19" ht="28.8" hidden="1" x14ac:dyDescent="0.3">
      <c r="A1719" s="1">
        <v>45762</v>
      </c>
      <c r="B1719" t="s">
        <v>16</v>
      </c>
      <c r="C1719" t="s">
        <v>17</v>
      </c>
      <c r="D1719" t="s">
        <v>18</v>
      </c>
      <c r="E1719" t="s">
        <v>19</v>
      </c>
      <c r="F1719" t="s">
        <v>319</v>
      </c>
      <c r="G1719" t="s">
        <v>327</v>
      </c>
      <c r="H1719" t="s">
        <v>32</v>
      </c>
      <c r="I1719" t="s">
        <v>23</v>
      </c>
      <c r="J1719" t="s">
        <v>33</v>
      </c>
      <c r="K1719" t="s">
        <v>821</v>
      </c>
      <c r="L1719">
        <v>1</v>
      </c>
      <c r="N1719" s="2">
        <v>184</v>
      </c>
      <c r="O1719" s="2">
        <v>184</v>
      </c>
      <c r="P1719" s="2">
        <v>184</v>
      </c>
      <c r="Q1719" t="s">
        <v>25</v>
      </c>
      <c r="R1719" t="s">
        <v>974</v>
      </c>
      <c r="S1719" s="3" t="s">
        <v>2113</v>
      </c>
    </row>
    <row r="1720" spans="1:19" ht="28.8" hidden="1" x14ac:dyDescent="0.3">
      <c r="A1720" s="1">
        <v>45762</v>
      </c>
      <c r="B1720" t="s">
        <v>16</v>
      </c>
      <c r="C1720" t="s">
        <v>17</v>
      </c>
      <c r="D1720" t="s">
        <v>18</v>
      </c>
      <c r="E1720" t="s">
        <v>19</v>
      </c>
      <c r="F1720" t="s">
        <v>319</v>
      </c>
      <c r="G1720" t="s">
        <v>327</v>
      </c>
      <c r="H1720" t="s">
        <v>32</v>
      </c>
      <c r="I1720" t="s">
        <v>23</v>
      </c>
      <c r="J1720" t="s">
        <v>33</v>
      </c>
      <c r="K1720" t="s">
        <v>821</v>
      </c>
      <c r="L1720">
        <v>1</v>
      </c>
      <c r="N1720" s="2">
        <v>184</v>
      </c>
      <c r="O1720" s="2">
        <v>184</v>
      </c>
      <c r="P1720" s="2">
        <v>184</v>
      </c>
      <c r="Q1720" t="s">
        <v>25</v>
      </c>
      <c r="R1720" t="s">
        <v>974</v>
      </c>
      <c r="S1720" s="3" t="s">
        <v>2114</v>
      </c>
    </row>
    <row r="1721" spans="1:19" ht="72" hidden="1" x14ac:dyDescent="0.3">
      <c r="A1721" s="1">
        <v>45762</v>
      </c>
      <c r="B1721" t="s">
        <v>16</v>
      </c>
      <c r="C1721" t="s">
        <v>17</v>
      </c>
      <c r="D1721" t="s">
        <v>18</v>
      </c>
      <c r="E1721" t="s">
        <v>19</v>
      </c>
      <c r="F1721" t="s">
        <v>319</v>
      </c>
      <c r="G1721" t="s">
        <v>401</v>
      </c>
      <c r="H1721" t="s">
        <v>32</v>
      </c>
      <c r="I1721" t="s">
        <v>23</v>
      </c>
      <c r="J1721" t="s">
        <v>33</v>
      </c>
      <c r="K1721" t="s">
        <v>821</v>
      </c>
      <c r="L1721">
        <v>1</v>
      </c>
      <c r="N1721" s="2">
        <v>184</v>
      </c>
      <c r="O1721" s="2">
        <v>184</v>
      </c>
      <c r="P1721" s="2">
        <v>184</v>
      </c>
      <c r="Q1721" t="s">
        <v>25</v>
      </c>
      <c r="R1721" t="s">
        <v>974</v>
      </c>
      <c r="S1721" s="3" t="s">
        <v>2115</v>
      </c>
    </row>
    <row r="1722" spans="1:19" ht="72" hidden="1" x14ac:dyDescent="0.3">
      <c r="A1722" s="1">
        <v>45762</v>
      </c>
      <c r="B1722" t="s">
        <v>16</v>
      </c>
      <c r="C1722" t="s">
        <v>17</v>
      </c>
      <c r="D1722" t="s">
        <v>18</v>
      </c>
      <c r="E1722" t="s">
        <v>19</v>
      </c>
      <c r="F1722" t="s">
        <v>319</v>
      </c>
      <c r="G1722" t="s">
        <v>401</v>
      </c>
      <c r="H1722" t="s">
        <v>22</v>
      </c>
      <c r="I1722" t="s">
        <v>23</v>
      </c>
      <c r="J1722" t="s">
        <v>24</v>
      </c>
      <c r="K1722" t="s">
        <v>821</v>
      </c>
      <c r="L1722">
        <v>2</v>
      </c>
      <c r="N1722" s="2">
        <v>184</v>
      </c>
      <c r="O1722" s="2">
        <v>368</v>
      </c>
      <c r="P1722" s="2">
        <v>184</v>
      </c>
      <c r="Q1722" t="s">
        <v>25</v>
      </c>
      <c r="R1722" t="s">
        <v>974</v>
      </c>
      <c r="S1722" s="3" t="s">
        <v>2116</v>
      </c>
    </row>
    <row r="1723" spans="1:19" ht="72" hidden="1" x14ac:dyDescent="0.3">
      <c r="A1723" s="1">
        <v>45762</v>
      </c>
      <c r="B1723" t="s">
        <v>16</v>
      </c>
      <c r="C1723" t="s">
        <v>17</v>
      </c>
      <c r="D1723" t="s">
        <v>18</v>
      </c>
      <c r="E1723" t="s">
        <v>19</v>
      </c>
      <c r="F1723" t="s">
        <v>319</v>
      </c>
      <c r="G1723" t="s">
        <v>401</v>
      </c>
      <c r="H1723" t="s">
        <v>22</v>
      </c>
      <c r="I1723" t="s">
        <v>23</v>
      </c>
      <c r="J1723" t="s">
        <v>24</v>
      </c>
      <c r="K1723" t="s">
        <v>821</v>
      </c>
      <c r="L1723">
        <v>1</v>
      </c>
      <c r="N1723" s="2">
        <v>184</v>
      </c>
      <c r="O1723" s="2">
        <v>184</v>
      </c>
      <c r="P1723" s="2">
        <v>184</v>
      </c>
      <c r="Q1723" t="s">
        <v>25</v>
      </c>
      <c r="R1723" t="s">
        <v>974</v>
      </c>
      <c r="S1723" s="3" t="s">
        <v>2117</v>
      </c>
    </row>
    <row r="1724" spans="1:19" ht="86.4" hidden="1" x14ac:dyDescent="0.3">
      <c r="A1724" s="1">
        <v>45762</v>
      </c>
      <c r="B1724" t="s">
        <v>16</v>
      </c>
      <c r="C1724" t="s">
        <v>17</v>
      </c>
      <c r="D1724" t="s">
        <v>18</v>
      </c>
      <c r="E1724" t="s">
        <v>19</v>
      </c>
      <c r="F1724" t="s">
        <v>319</v>
      </c>
      <c r="G1724" t="s">
        <v>401</v>
      </c>
      <c r="H1724" t="s">
        <v>32</v>
      </c>
      <c r="I1724" t="s">
        <v>23</v>
      </c>
      <c r="J1724" t="s">
        <v>33</v>
      </c>
      <c r="K1724" t="s">
        <v>821</v>
      </c>
      <c r="L1724">
        <v>1</v>
      </c>
      <c r="N1724" s="2">
        <v>184</v>
      </c>
      <c r="O1724" s="2">
        <v>184</v>
      </c>
      <c r="P1724" s="2">
        <v>184</v>
      </c>
      <c r="Q1724" t="s">
        <v>25</v>
      </c>
      <c r="R1724" t="s">
        <v>974</v>
      </c>
      <c r="S1724" s="3" t="s">
        <v>2118</v>
      </c>
    </row>
    <row r="1725" spans="1:19" ht="43.2" hidden="1" x14ac:dyDescent="0.3">
      <c r="A1725" s="1">
        <v>45762</v>
      </c>
      <c r="B1725" t="s">
        <v>16</v>
      </c>
      <c r="C1725" t="s">
        <v>17</v>
      </c>
      <c r="D1725" t="s">
        <v>18</v>
      </c>
      <c r="E1725" t="s">
        <v>19</v>
      </c>
      <c r="F1725" t="s">
        <v>319</v>
      </c>
      <c r="G1725" t="s">
        <v>401</v>
      </c>
      <c r="H1725" t="s">
        <v>22</v>
      </c>
      <c r="I1725" t="s">
        <v>23</v>
      </c>
      <c r="J1725" t="s">
        <v>24</v>
      </c>
      <c r="K1725" t="s">
        <v>821</v>
      </c>
      <c r="L1725">
        <v>1.5</v>
      </c>
      <c r="N1725" s="2">
        <v>184</v>
      </c>
      <c r="O1725" s="2">
        <v>276</v>
      </c>
      <c r="P1725" s="2">
        <v>184</v>
      </c>
      <c r="Q1725" t="s">
        <v>25</v>
      </c>
      <c r="R1725" t="s">
        <v>974</v>
      </c>
      <c r="S1725" s="3" t="s">
        <v>2119</v>
      </c>
    </row>
    <row r="1726" spans="1:19" ht="57.6" hidden="1" x14ac:dyDescent="0.3">
      <c r="A1726" s="1">
        <v>45762</v>
      </c>
      <c r="B1726" t="s">
        <v>16</v>
      </c>
      <c r="C1726" t="s">
        <v>17</v>
      </c>
      <c r="D1726" t="s">
        <v>18</v>
      </c>
      <c r="E1726" t="s">
        <v>19</v>
      </c>
      <c r="F1726" t="s">
        <v>319</v>
      </c>
      <c r="G1726" t="s">
        <v>401</v>
      </c>
      <c r="H1726" t="s">
        <v>22</v>
      </c>
      <c r="I1726" t="s">
        <v>23</v>
      </c>
      <c r="J1726" t="s">
        <v>24</v>
      </c>
      <c r="K1726" t="s">
        <v>821</v>
      </c>
      <c r="L1726">
        <v>1</v>
      </c>
      <c r="N1726" s="2">
        <v>184</v>
      </c>
      <c r="O1726" s="2">
        <v>184</v>
      </c>
      <c r="P1726" s="2">
        <v>184</v>
      </c>
      <c r="Q1726" t="s">
        <v>25</v>
      </c>
      <c r="R1726" t="s">
        <v>974</v>
      </c>
      <c r="S1726" s="3" t="s">
        <v>2120</v>
      </c>
    </row>
    <row r="1727" spans="1:19" ht="100.8" hidden="1" x14ac:dyDescent="0.3">
      <c r="A1727" s="1">
        <v>45762</v>
      </c>
      <c r="B1727" t="s">
        <v>16</v>
      </c>
      <c r="C1727" t="s">
        <v>17</v>
      </c>
      <c r="D1727" t="s">
        <v>18</v>
      </c>
      <c r="E1727" t="s">
        <v>19</v>
      </c>
      <c r="F1727" t="s">
        <v>319</v>
      </c>
      <c r="G1727" t="s">
        <v>401</v>
      </c>
      <c r="H1727" t="s">
        <v>32</v>
      </c>
      <c r="I1727" t="s">
        <v>23</v>
      </c>
      <c r="J1727" t="s">
        <v>33</v>
      </c>
      <c r="K1727" t="s">
        <v>821</v>
      </c>
      <c r="L1727">
        <v>1</v>
      </c>
      <c r="N1727" s="2">
        <v>184</v>
      </c>
      <c r="O1727" s="2">
        <v>184</v>
      </c>
      <c r="P1727" s="2">
        <v>184</v>
      </c>
      <c r="Q1727" t="s">
        <v>25</v>
      </c>
      <c r="R1727" t="s">
        <v>974</v>
      </c>
      <c r="S1727" s="3" t="s">
        <v>2121</v>
      </c>
    </row>
    <row r="1728" spans="1:19" ht="115.2" hidden="1" x14ac:dyDescent="0.3">
      <c r="A1728" s="1">
        <v>45762</v>
      </c>
      <c r="B1728" t="s">
        <v>16</v>
      </c>
      <c r="C1728" t="s">
        <v>17</v>
      </c>
      <c r="D1728" t="s">
        <v>18</v>
      </c>
      <c r="E1728" t="s">
        <v>19</v>
      </c>
      <c r="F1728" t="s">
        <v>319</v>
      </c>
      <c r="G1728" t="s">
        <v>329</v>
      </c>
      <c r="H1728" t="s">
        <v>67</v>
      </c>
      <c r="I1728" t="s">
        <v>23</v>
      </c>
      <c r="J1728" t="s">
        <v>68</v>
      </c>
      <c r="K1728" t="s">
        <v>821</v>
      </c>
      <c r="L1728">
        <v>4</v>
      </c>
      <c r="N1728" s="2">
        <v>184</v>
      </c>
      <c r="O1728" s="2">
        <v>736</v>
      </c>
      <c r="P1728" s="2">
        <v>184</v>
      </c>
      <c r="Q1728" t="s">
        <v>25</v>
      </c>
      <c r="R1728" t="s">
        <v>974</v>
      </c>
      <c r="S1728" s="3" t="s">
        <v>2122</v>
      </c>
    </row>
    <row r="1729" spans="1:19" ht="100.8" hidden="1" x14ac:dyDescent="0.3">
      <c r="A1729" s="1">
        <v>45762</v>
      </c>
      <c r="B1729" t="s">
        <v>16</v>
      </c>
      <c r="C1729" t="s">
        <v>17</v>
      </c>
      <c r="D1729" t="s">
        <v>18</v>
      </c>
      <c r="E1729" t="s">
        <v>19</v>
      </c>
      <c r="F1729" t="s">
        <v>319</v>
      </c>
      <c r="G1729" t="s">
        <v>329</v>
      </c>
      <c r="H1729" t="s">
        <v>67</v>
      </c>
      <c r="I1729" t="s">
        <v>23</v>
      </c>
      <c r="J1729" t="s">
        <v>68</v>
      </c>
      <c r="K1729" t="s">
        <v>821</v>
      </c>
      <c r="L1729">
        <v>3.5</v>
      </c>
      <c r="N1729" s="2">
        <v>184</v>
      </c>
      <c r="O1729" s="2">
        <v>644</v>
      </c>
      <c r="P1729" s="2">
        <v>184</v>
      </c>
      <c r="Q1729" t="s">
        <v>25</v>
      </c>
      <c r="R1729" t="s">
        <v>974</v>
      </c>
      <c r="S1729" s="3" t="s">
        <v>2123</v>
      </c>
    </row>
    <row r="1730" spans="1:19" hidden="1" x14ac:dyDescent="0.3">
      <c r="A1730" s="1"/>
      <c r="N1730" s="2"/>
      <c r="O1730" s="2"/>
      <c r="P1730" s="2"/>
      <c r="S1730"/>
    </row>
    <row r="1731" spans="1:19" hidden="1" x14ac:dyDescent="0.3">
      <c r="A1731" s="1"/>
      <c r="N1731" s="2"/>
      <c r="O1731" s="2"/>
      <c r="P1731" s="2"/>
      <c r="S1731"/>
    </row>
    <row r="1732" spans="1:19" hidden="1" x14ac:dyDescent="0.3">
      <c r="A1732" s="1"/>
      <c r="N1732" s="2"/>
      <c r="O1732" s="2"/>
      <c r="P1732" s="2"/>
      <c r="S1732"/>
    </row>
    <row r="1733" spans="1:19" hidden="1" x14ac:dyDescent="0.3">
      <c r="A1733" s="1"/>
      <c r="N1733" s="2"/>
      <c r="O1733" s="2"/>
      <c r="P1733" s="2"/>
      <c r="S1733"/>
    </row>
    <row r="1734" spans="1:19" hidden="1" x14ac:dyDescent="0.3">
      <c r="A1734" s="1"/>
      <c r="N1734" s="2"/>
      <c r="O1734" s="2"/>
      <c r="P1734" s="2"/>
      <c r="S1734"/>
    </row>
    <row r="1735" spans="1:19" hidden="1" x14ac:dyDescent="0.3">
      <c r="A1735" s="1"/>
      <c r="N1735" s="2"/>
      <c r="O1735" s="2"/>
      <c r="P1735" s="2"/>
      <c r="S1735"/>
    </row>
    <row r="1736" spans="1:19" hidden="1" x14ac:dyDescent="0.3">
      <c r="A1736" s="1"/>
      <c r="N1736" s="2"/>
      <c r="O1736" s="2"/>
      <c r="P1736" s="2"/>
      <c r="S1736"/>
    </row>
    <row r="1737" spans="1:19" hidden="1" x14ac:dyDescent="0.3">
      <c r="A1737" s="1"/>
      <c r="N1737" s="2"/>
      <c r="O1737" s="2"/>
      <c r="P1737" s="2"/>
      <c r="S1737"/>
    </row>
    <row r="1738" spans="1:19" ht="86.4" x14ac:dyDescent="0.3">
      <c r="A1738" s="1">
        <v>45762</v>
      </c>
      <c r="B1738" t="s">
        <v>16</v>
      </c>
      <c r="C1738" t="s">
        <v>17</v>
      </c>
      <c r="D1738" t="s">
        <v>18</v>
      </c>
      <c r="E1738" t="s">
        <v>19</v>
      </c>
      <c r="F1738" t="s">
        <v>532</v>
      </c>
      <c r="G1738" t="s">
        <v>533</v>
      </c>
      <c r="H1738" t="s">
        <v>53</v>
      </c>
      <c r="I1738" t="s">
        <v>23</v>
      </c>
      <c r="J1738" t="s">
        <v>54</v>
      </c>
      <c r="K1738" t="s">
        <v>821</v>
      </c>
      <c r="L1738">
        <v>4</v>
      </c>
      <c r="N1738" s="2">
        <v>167</v>
      </c>
      <c r="O1738" s="2">
        <v>668</v>
      </c>
      <c r="P1738" s="2">
        <v>167</v>
      </c>
      <c r="Q1738" t="s">
        <v>25</v>
      </c>
      <c r="R1738" t="s">
        <v>974</v>
      </c>
      <c r="S1738" s="37" t="s">
        <v>2124</v>
      </c>
    </row>
    <row r="1739" spans="1:19" ht="28.8" hidden="1" x14ac:dyDescent="0.3">
      <c r="A1739" s="1">
        <v>45762</v>
      </c>
      <c r="B1739" t="s">
        <v>16</v>
      </c>
      <c r="C1739" t="s">
        <v>17</v>
      </c>
      <c r="D1739" t="s">
        <v>18</v>
      </c>
      <c r="E1739" t="s">
        <v>19</v>
      </c>
      <c r="F1739" t="s">
        <v>492</v>
      </c>
      <c r="G1739" t="s">
        <v>872</v>
      </c>
      <c r="H1739" t="s">
        <v>22</v>
      </c>
      <c r="I1739" t="s">
        <v>23</v>
      </c>
      <c r="J1739" t="s">
        <v>24</v>
      </c>
      <c r="K1739" t="s">
        <v>821</v>
      </c>
      <c r="L1739">
        <v>2</v>
      </c>
      <c r="N1739" s="2">
        <v>167</v>
      </c>
      <c r="O1739" s="2">
        <v>334</v>
      </c>
      <c r="P1739" s="2">
        <v>167</v>
      </c>
      <c r="Q1739" t="s">
        <v>25</v>
      </c>
      <c r="R1739" t="s">
        <v>974</v>
      </c>
      <c r="S1739" s="3" t="s">
        <v>2125</v>
      </c>
    </row>
    <row r="1740" spans="1:19" ht="28.8" x14ac:dyDescent="0.3">
      <c r="A1740" s="1">
        <v>45762</v>
      </c>
      <c r="B1740" t="s">
        <v>16</v>
      </c>
      <c r="C1740" t="s">
        <v>17</v>
      </c>
      <c r="D1740" t="s">
        <v>18</v>
      </c>
      <c r="E1740" t="s">
        <v>19</v>
      </c>
      <c r="F1740" t="s">
        <v>492</v>
      </c>
      <c r="G1740" t="s">
        <v>872</v>
      </c>
      <c r="H1740" t="s">
        <v>22</v>
      </c>
      <c r="I1740" t="s">
        <v>23</v>
      </c>
      <c r="J1740" t="s">
        <v>24</v>
      </c>
      <c r="K1740" t="s">
        <v>821</v>
      </c>
      <c r="L1740">
        <v>2</v>
      </c>
      <c r="N1740" s="2">
        <v>167</v>
      </c>
      <c r="O1740" s="2">
        <v>334</v>
      </c>
      <c r="P1740" s="2">
        <v>167</v>
      </c>
      <c r="Q1740" t="s">
        <v>25</v>
      </c>
      <c r="R1740" t="s">
        <v>974</v>
      </c>
      <c r="S1740" s="37" t="s">
        <v>2126</v>
      </c>
    </row>
    <row r="1741" spans="1:19" ht="28.8" hidden="1" x14ac:dyDescent="0.3">
      <c r="A1741" s="1">
        <v>45762</v>
      </c>
      <c r="B1741" t="s">
        <v>16</v>
      </c>
      <c r="C1741" t="s">
        <v>17</v>
      </c>
      <c r="D1741" t="s">
        <v>18</v>
      </c>
      <c r="E1741" t="s">
        <v>19</v>
      </c>
      <c r="F1741" t="s">
        <v>492</v>
      </c>
      <c r="G1741" t="s">
        <v>872</v>
      </c>
      <c r="H1741" t="s">
        <v>32</v>
      </c>
      <c r="I1741" t="s">
        <v>23</v>
      </c>
      <c r="J1741" t="s">
        <v>33</v>
      </c>
      <c r="K1741" t="s">
        <v>821</v>
      </c>
      <c r="L1741">
        <v>0.5</v>
      </c>
      <c r="N1741" s="2">
        <v>167</v>
      </c>
      <c r="O1741" s="2">
        <v>83.5</v>
      </c>
      <c r="P1741" s="2">
        <v>167</v>
      </c>
      <c r="Q1741" t="s">
        <v>25</v>
      </c>
      <c r="R1741" t="s">
        <v>974</v>
      </c>
      <c r="S1741" s="3" t="s">
        <v>2127</v>
      </c>
    </row>
    <row r="1742" spans="1:19" ht="43.2" hidden="1" x14ac:dyDescent="0.3">
      <c r="A1742" s="1">
        <v>45762</v>
      </c>
      <c r="B1742" t="s">
        <v>16</v>
      </c>
      <c r="C1742" t="s">
        <v>17</v>
      </c>
      <c r="D1742" t="s">
        <v>18</v>
      </c>
      <c r="E1742" t="s">
        <v>19</v>
      </c>
      <c r="F1742" t="s">
        <v>492</v>
      </c>
      <c r="G1742" t="s">
        <v>872</v>
      </c>
      <c r="H1742" t="s">
        <v>22</v>
      </c>
      <c r="I1742" t="s">
        <v>23</v>
      </c>
      <c r="J1742" t="s">
        <v>24</v>
      </c>
      <c r="K1742" t="s">
        <v>821</v>
      </c>
      <c r="L1742">
        <v>4</v>
      </c>
      <c r="N1742" s="2">
        <v>167</v>
      </c>
      <c r="O1742" s="2">
        <v>668</v>
      </c>
      <c r="P1742" s="2">
        <v>167</v>
      </c>
      <c r="Q1742" t="s">
        <v>25</v>
      </c>
      <c r="R1742" t="s">
        <v>974</v>
      </c>
      <c r="S1742" s="3" t="s">
        <v>2128</v>
      </c>
    </row>
    <row r="1743" spans="1:19" ht="72" hidden="1" x14ac:dyDescent="0.3">
      <c r="A1743" s="1">
        <v>45762</v>
      </c>
      <c r="B1743" t="s">
        <v>16</v>
      </c>
      <c r="C1743" t="s">
        <v>17</v>
      </c>
      <c r="D1743" t="s">
        <v>18</v>
      </c>
      <c r="E1743" t="s">
        <v>19</v>
      </c>
      <c r="F1743" t="s">
        <v>492</v>
      </c>
      <c r="G1743" t="s">
        <v>862</v>
      </c>
      <c r="H1743" t="s">
        <v>32</v>
      </c>
      <c r="I1743" t="s">
        <v>23</v>
      </c>
      <c r="J1743" t="s">
        <v>33</v>
      </c>
      <c r="K1743" t="s">
        <v>821</v>
      </c>
      <c r="L1743">
        <v>2</v>
      </c>
      <c r="N1743" s="2">
        <v>167</v>
      </c>
      <c r="O1743" s="2">
        <v>334</v>
      </c>
      <c r="P1743" s="2">
        <v>167</v>
      </c>
      <c r="Q1743" t="s">
        <v>25</v>
      </c>
      <c r="R1743" t="s">
        <v>974</v>
      </c>
      <c r="S1743" s="3" t="s">
        <v>2129</v>
      </c>
    </row>
    <row r="1744" spans="1:19" ht="28.8" hidden="1" x14ac:dyDescent="0.3">
      <c r="A1744" s="1">
        <v>45762</v>
      </c>
      <c r="B1744" t="s">
        <v>16</v>
      </c>
      <c r="C1744" t="s">
        <v>17</v>
      </c>
      <c r="D1744" t="s">
        <v>18</v>
      </c>
      <c r="E1744" t="s">
        <v>19</v>
      </c>
      <c r="F1744" t="s">
        <v>492</v>
      </c>
      <c r="G1744" t="s">
        <v>862</v>
      </c>
      <c r="H1744" t="s">
        <v>541</v>
      </c>
      <c r="I1744" t="s">
        <v>23</v>
      </c>
      <c r="J1744" t="s">
        <v>542</v>
      </c>
      <c r="K1744" t="s">
        <v>821</v>
      </c>
      <c r="L1744">
        <v>1</v>
      </c>
      <c r="N1744" s="2">
        <v>167</v>
      </c>
      <c r="O1744" s="2">
        <v>167</v>
      </c>
      <c r="P1744" s="2">
        <v>167</v>
      </c>
      <c r="Q1744" t="s">
        <v>25</v>
      </c>
      <c r="R1744" t="s">
        <v>974</v>
      </c>
      <c r="S1744" s="3" t="s">
        <v>2130</v>
      </c>
    </row>
    <row r="1745" spans="1:19" ht="72" hidden="1" x14ac:dyDescent="0.3">
      <c r="A1745" s="1">
        <v>45762</v>
      </c>
      <c r="B1745" t="s">
        <v>16</v>
      </c>
      <c r="C1745" t="s">
        <v>17</v>
      </c>
      <c r="D1745" t="s">
        <v>18</v>
      </c>
      <c r="E1745" t="s">
        <v>19</v>
      </c>
      <c r="F1745" t="s">
        <v>492</v>
      </c>
      <c r="G1745" t="s">
        <v>862</v>
      </c>
      <c r="H1745" t="s">
        <v>32</v>
      </c>
      <c r="I1745" t="s">
        <v>23</v>
      </c>
      <c r="J1745" t="s">
        <v>33</v>
      </c>
      <c r="K1745" t="s">
        <v>821</v>
      </c>
      <c r="L1745">
        <v>3</v>
      </c>
      <c r="N1745" s="2">
        <v>167</v>
      </c>
      <c r="O1745" s="2">
        <v>501</v>
      </c>
      <c r="P1745" s="2">
        <v>167</v>
      </c>
      <c r="Q1745" t="s">
        <v>25</v>
      </c>
      <c r="R1745" t="s">
        <v>974</v>
      </c>
      <c r="S1745" s="3" t="s">
        <v>2131</v>
      </c>
    </row>
    <row r="1746" spans="1:19" ht="28.8" hidden="1" x14ac:dyDescent="0.3">
      <c r="A1746" s="1">
        <v>45762</v>
      </c>
      <c r="B1746" t="s">
        <v>16</v>
      </c>
      <c r="C1746" t="s">
        <v>17</v>
      </c>
      <c r="D1746" t="s">
        <v>18</v>
      </c>
      <c r="E1746" t="s">
        <v>19</v>
      </c>
      <c r="F1746" t="s">
        <v>492</v>
      </c>
      <c r="G1746" t="s">
        <v>1031</v>
      </c>
      <c r="H1746" t="s">
        <v>75</v>
      </c>
      <c r="I1746" t="s">
        <v>23</v>
      </c>
      <c r="J1746" t="s">
        <v>76</v>
      </c>
      <c r="K1746" t="s">
        <v>821</v>
      </c>
      <c r="L1746">
        <v>4</v>
      </c>
      <c r="N1746" s="2">
        <v>167</v>
      </c>
      <c r="O1746" s="2">
        <v>668</v>
      </c>
      <c r="P1746" s="2">
        <v>167</v>
      </c>
      <c r="Q1746" t="s">
        <v>25</v>
      </c>
      <c r="R1746" t="s">
        <v>974</v>
      </c>
      <c r="S1746" s="3" t="s">
        <v>2132</v>
      </c>
    </row>
    <row r="1747" spans="1:19" ht="43.2" hidden="1" x14ac:dyDescent="0.3">
      <c r="A1747" s="1">
        <v>45762</v>
      </c>
      <c r="B1747" t="s">
        <v>16</v>
      </c>
      <c r="C1747" t="s">
        <v>17</v>
      </c>
      <c r="D1747" t="s">
        <v>18</v>
      </c>
      <c r="E1747" t="s">
        <v>19</v>
      </c>
      <c r="F1747" t="s">
        <v>492</v>
      </c>
      <c r="G1747" t="s">
        <v>1031</v>
      </c>
      <c r="H1747" t="s">
        <v>75</v>
      </c>
      <c r="I1747" t="s">
        <v>23</v>
      </c>
      <c r="J1747" t="s">
        <v>76</v>
      </c>
      <c r="K1747" t="s">
        <v>821</v>
      </c>
      <c r="L1747">
        <v>4</v>
      </c>
      <c r="N1747" s="2">
        <v>167</v>
      </c>
      <c r="O1747" s="2">
        <v>668</v>
      </c>
      <c r="P1747" s="2">
        <v>167</v>
      </c>
      <c r="Q1747" t="s">
        <v>25</v>
      </c>
      <c r="R1747" t="s">
        <v>974</v>
      </c>
      <c r="S1747" s="3" t="s">
        <v>2133</v>
      </c>
    </row>
    <row r="1748" spans="1:19" ht="28.8" hidden="1" x14ac:dyDescent="0.3">
      <c r="A1748" s="1">
        <v>45762</v>
      </c>
      <c r="B1748" t="s">
        <v>16</v>
      </c>
      <c r="C1748" t="s">
        <v>17</v>
      </c>
      <c r="D1748" t="s">
        <v>18</v>
      </c>
      <c r="E1748" t="s">
        <v>19</v>
      </c>
      <c r="F1748" t="s">
        <v>492</v>
      </c>
      <c r="G1748" t="s">
        <v>1031</v>
      </c>
      <c r="H1748" t="s">
        <v>75</v>
      </c>
      <c r="I1748" t="s">
        <v>23</v>
      </c>
      <c r="J1748" t="s">
        <v>76</v>
      </c>
      <c r="K1748" t="s">
        <v>821</v>
      </c>
      <c r="L1748">
        <v>1.5</v>
      </c>
      <c r="N1748" s="2">
        <v>167</v>
      </c>
      <c r="O1748" s="2">
        <v>250.5</v>
      </c>
      <c r="P1748" s="2">
        <v>167</v>
      </c>
      <c r="Q1748" t="s">
        <v>25</v>
      </c>
      <c r="R1748" t="s">
        <v>974</v>
      </c>
      <c r="S1748" s="3" t="s">
        <v>2134</v>
      </c>
    </row>
    <row r="1749" spans="1:19" ht="57.6" hidden="1" x14ac:dyDescent="0.3">
      <c r="A1749" s="1">
        <v>45762</v>
      </c>
      <c r="B1749" t="s">
        <v>16</v>
      </c>
      <c r="C1749" t="s">
        <v>17</v>
      </c>
      <c r="D1749" t="s">
        <v>18</v>
      </c>
      <c r="E1749" t="s">
        <v>19</v>
      </c>
      <c r="F1749" t="s">
        <v>492</v>
      </c>
      <c r="G1749" t="s">
        <v>1479</v>
      </c>
      <c r="H1749" t="s">
        <v>32</v>
      </c>
      <c r="I1749" t="s">
        <v>23</v>
      </c>
      <c r="J1749" t="s">
        <v>33</v>
      </c>
      <c r="K1749" t="s">
        <v>821</v>
      </c>
      <c r="L1749">
        <v>2</v>
      </c>
      <c r="N1749" s="2">
        <v>167</v>
      </c>
      <c r="O1749" s="2">
        <v>334</v>
      </c>
      <c r="P1749" s="2">
        <v>167</v>
      </c>
      <c r="Q1749" t="s">
        <v>25</v>
      </c>
      <c r="R1749" t="s">
        <v>974</v>
      </c>
      <c r="S1749" s="3" t="s">
        <v>2135</v>
      </c>
    </row>
    <row r="1750" spans="1:19" ht="28.8" hidden="1" x14ac:dyDescent="0.3">
      <c r="A1750" s="1">
        <v>45762</v>
      </c>
      <c r="B1750" t="s">
        <v>16</v>
      </c>
      <c r="C1750" t="s">
        <v>17</v>
      </c>
      <c r="D1750" t="s">
        <v>18</v>
      </c>
      <c r="E1750" t="s">
        <v>19</v>
      </c>
      <c r="F1750" t="s">
        <v>492</v>
      </c>
      <c r="G1750" t="s">
        <v>1479</v>
      </c>
      <c r="H1750" t="s">
        <v>36</v>
      </c>
      <c r="I1750" t="s">
        <v>23</v>
      </c>
      <c r="J1750" t="s">
        <v>37</v>
      </c>
      <c r="K1750" t="s">
        <v>821</v>
      </c>
      <c r="L1750">
        <v>1</v>
      </c>
      <c r="N1750" s="2">
        <v>167</v>
      </c>
      <c r="O1750" s="2">
        <v>167</v>
      </c>
      <c r="P1750" s="2">
        <v>167</v>
      </c>
      <c r="Q1750" t="s">
        <v>25</v>
      </c>
      <c r="R1750" t="s">
        <v>974</v>
      </c>
      <c r="S1750" s="3" t="s">
        <v>2136</v>
      </c>
    </row>
    <row r="1751" spans="1:19" ht="28.8" hidden="1" x14ac:dyDescent="0.3">
      <c r="A1751" s="1">
        <v>45762</v>
      </c>
      <c r="B1751" t="s">
        <v>16</v>
      </c>
      <c r="C1751" t="s">
        <v>17</v>
      </c>
      <c r="D1751" t="s">
        <v>18</v>
      </c>
      <c r="E1751" t="s">
        <v>19</v>
      </c>
      <c r="F1751" t="s">
        <v>492</v>
      </c>
      <c r="G1751" t="s">
        <v>1479</v>
      </c>
      <c r="H1751" t="s">
        <v>36</v>
      </c>
      <c r="I1751" t="s">
        <v>23</v>
      </c>
      <c r="J1751" t="s">
        <v>37</v>
      </c>
      <c r="K1751" t="s">
        <v>821</v>
      </c>
      <c r="L1751">
        <v>1.5</v>
      </c>
      <c r="N1751" s="2">
        <v>167</v>
      </c>
      <c r="O1751" s="2">
        <v>250.5</v>
      </c>
      <c r="P1751" s="2">
        <v>167</v>
      </c>
      <c r="Q1751" t="s">
        <v>25</v>
      </c>
      <c r="R1751" t="s">
        <v>974</v>
      </c>
      <c r="S1751" s="3" t="s">
        <v>2137</v>
      </c>
    </row>
    <row r="1752" spans="1:19" ht="28.8" hidden="1" x14ac:dyDescent="0.3">
      <c r="A1752" s="1">
        <v>45762</v>
      </c>
      <c r="B1752" t="s">
        <v>16</v>
      </c>
      <c r="C1752" t="s">
        <v>17</v>
      </c>
      <c r="D1752" t="s">
        <v>18</v>
      </c>
      <c r="E1752" t="s">
        <v>19</v>
      </c>
      <c r="F1752" t="s">
        <v>492</v>
      </c>
      <c r="G1752" t="s">
        <v>1479</v>
      </c>
      <c r="H1752" t="s">
        <v>32</v>
      </c>
      <c r="I1752" t="s">
        <v>23</v>
      </c>
      <c r="J1752" t="s">
        <v>33</v>
      </c>
      <c r="K1752" t="s">
        <v>821</v>
      </c>
      <c r="L1752">
        <v>0.5</v>
      </c>
      <c r="N1752" s="2">
        <v>167</v>
      </c>
      <c r="O1752" s="2">
        <v>83.5</v>
      </c>
      <c r="P1752" s="2">
        <v>167</v>
      </c>
      <c r="Q1752" t="s">
        <v>25</v>
      </c>
      <c r="R1752" t="s">
        <v>974</v>
      </c>
      <c r="S1752" s="3" t="s">
        <v>2138</v>
      </c>
    </row>
    <row r="1753" spans="1:19" ht="28.8" hidden="1" x14ac:dyDescent="0.3">
      <c r="A1753" s="1">
        <v>45762</v>
      </c>
      <c r="B1753" t="s">
        <v>16</v>
      </c>
      <c r="C1753" t="s">
        <v>17</v>
      </c>
      <c r="D1753" t="s">
        <v>18</v>
      </c>
      <c r="E1753" t="s">
        <v>19</v>
      </c>
      <c r="F1753" t="s">
        <v>492</v>
      </c>
      <c r="G1753" t="s">
        <v>1479</v>
      </c>
      <c r="H1753" t="s">
        <v>22</v>
      </c>
      <c r="I1753" t="s">
        <v>23</v>
      </c>
      <c r="J1753" t="s">
        <v>24</v>
      </c>
      <c r="K1753" t="s">
        <v>821</v>
      </c>
      <c r="L1753">
        <v>0.5</v>
      </c>
      <c r="N1753" s="2">
        <v>167</v>
      </c>
      <c r="O1753" s="2">
        <v>83.5</v>
      </c>
      <c r="P1753" s="2">
        <v>167</v>
      </c>
      <c r="Q1753" t="s">
        <v>25</v>
      </c>
      <c r="R1753" t="s">
        <v>974</v>
      </c>
      <c r="S1753" s="3" t="s">
        <v>2139</v>
      </c>
    </row>
    <row r="1754" spans="1:19" ht="43.2" hidden="1" x14ac:dyDescent="0.3">
      <c r="A1754" s="1">
        <v>45762</v>
      </c>
      <c r="B1754" t="s">
        <v>16</v>
      </c>
      <c r="C1754" t="s">
        <v>17</v>
      </c>
      <c r="D1754" t="s">
        <v>18</v>
      </c>
      <c r="E1754" t="s">
        <v>19</v>
      </c>
      <c r="F1754" t="s">
        <v>492</v>
      </c>
      <c r="G1754" t="s">
        <v>1479</v>
      </c>
      <c r="H1754" t="s">
        <v>32</v>
      </c>
      <c r="I1754" t="s">
        <v>23</v>
      </c>
      <c r="J1754" t="s">
        <v>33</v>
      </c>
      <c r="K1754" t="s">
        <v>821</v>
      </c>
      <c r="L1754">
        <v>1</v>
      </c>
      <c r="N1754" s="2">
        <v>167</v>
      </c>
      <c r="O1754" s="2">
        <v>167</v>
      </c>
      <c r="P1754" s="2">
        <v>167</v>
      </c>
      <c r="Q1754" t="s">
        <v>25</v>
      </c>
      <c r="R1754" t="s">
        <v>974</v>
      </c>
      <c r="S1754" s="3" t="s">
        <v>2140</v>
      </c>
    </row>
    <row r="1755" spans="1:19" ht="43.2" hidden="1" x14ac:dyDescent="0.3">
      <c r="A1755" s="1">
        <v>45762</v>
      </c>
      <c r="B1755" t="s">
        <v>16</v>
      </c>
      <c r="C1755" t="s">
        <v>17</v>
      </c>
      <c r="D1755" t="s">
        <v>18</v>
      </c>
      <c r="E1755" t="s">
        <v>19</v>
      </c>
      <c r="F1755" t="s">
        <v>492</v>
      </c>
      <c r="G1755" t="s">
        <v>1479</v>
      </c>
      <c r="H1755" t="s">
        <v>32</v>
      </c>
      <c r="I1755" t="s">
        <v>23</v>
      </c>
      <c r="J1755" t="s">
        <v>33</v>
      </c>
      <c r="K1755" t="s">
        <v>821</v>
      </c>
      <c r="L1755">
        <v>0.5</v>
      </c>
      <c r="N1755" s="2">
        <v>167</v>
      </c>
      <c r="O1755" s="2">
        <v>83.5</v>
      </c>
      <c r="P1755" s="2">
        <v>167</v>
      </c>
      <c r="Q1755" t="s">
        <v>25</v>
      </c>
      <c r="R1755" t="s">
        <v>974</v>
      </c>
      <c r="S1755" s="3" t="s">
        <v>2141</v>
      </c>
    </row>
    <row r="1756" spans="1:19" ht="28.8" hidden="1" x14ac:dyDescent="0.3">
      <c r="A1756" s="1">
        <v>45762</v>
      </c>
      <c r="B1756" t="s">
        <v>16</v>
      </c>
      <c r="C1756" t="s">
        <v>17</v>
      </c>
      <c r="D1756" t="s">
        <v>18</v>
      </c>
      <c r="E1756" t="s">
        <v>19</v>
      </c>
      <c r="F1756" t="s">
        <v>492</v>
      </c>
      <c r="G1756" t="s">
        <v>1479</v>
      </c>
      <c r="H1756" t="s">
        <v>36</v>
      </c>
      <c r="I1756" t="s">
        <v>23</v>
      </c>
      <c r="J1756" t="s">
        <v>37</v>
      </c>
      <c r="K1756" t="s">
        <v>821</v>
      </c>
      <c r="L1756">
        <v>1</v>
      </c>
      <c r="N1756" s="2">
        <v>167</v>
      </c>
      <c r="O1756" s="2">
        <v>167</v>
      </c>
      <c r="P1756" s="2">
        <v>167</v>
      </c>
      <c r="Q1756" t="s">
        <v>25</v>
      </c>
      <c r="R1756" t="s">
        <v>974</v>
      </c>
      <c r="S1756" s="3" t="s">
        <v>2142</v>
      </c>
    </row>
    <row r="1757" spans="1:19" ht="28.8" hidden="1" x14ac:dyDescent="0.3">
      <c r="A1757" s="1">
        <v>45762</v>
      </c>
      <c r="B1757" t="s">
        <v>16</v>
      </c>
      <c r="C1757" t="s">
        <v>17</v>
      </c>
      <c r="D1757" t="s">
        <v>18</v>
      </c>
      <c r="E1757" t="s">
        <v>19</v>
      </c>
      <c r="F1757" t="s">
        <v>492</v>
      </c>
      <c r="G1757" t="s">
        <v>1479</v>
      </c>
      <c r="H1757" t="s">
        <v>36</v>
      </c>
      <c r="I1757" t="s">
        <v>23</v>
      </c>
      <c r="J1757" t="s">
        <v>37</v>
      </c>
      <c r="K1757" t="s">
        <v>821</v>
      </c>
      <c r="L1757">
        <v>2</v>
      </c>
      <c r="N1757" s="2">
        <v>167</v>
      </c>
      <c r="O1757" s="2">
        <v>334</v>
      </c>
      <c r="P1757" s="2">
        <v>167</v>
      </c>
      <c r="Q1757" t="s">
        <v>25</v>
      </c>
      <c r="R1757" t="s">
        <v>974</v>
      </c>
      <c r="S1757" s="3" t="s">
        <v>2143</v>
      </c>
    </row>
    <row r="1758" spans="1:19" ht="57.6" hidden="1" x14ac:dyDescent="0.3">
      <c r="A1758" s="1">
        <v>45762</v>
      </c>
      <c r="B1758" t="s">
        <v>16</v>
      </c>
      <c r="C1758" t="s">
        <v>17</v>
      </c>
      <c r="D1758" t="s">
        <v>18</v>
      </c>
      <c r="E1758" t="s">
        <v>19</v>
      </c>
      <c r="F1758" t="s">
        <v>492</v>
      </c>
      <c r="G1758" t="s">
        <v>1036</v>
      </c>
      <c r="H1758" t="s">
        <v>22</v>
      </c>
      <c r="I1758" t="s">
        <v>23</v>
      </c>
      <c r="J1758" t="s">
        <v>24</v>
      </c>
      <c r="K1758" t="s">
        <v>821</v>
      </c>
      <c r="L1758">
        <v>2.5</v>
      </c>
      <c r="N1758" s="2">
        <v>167</v>
      </c>
      <c r="O1758" s="2">
        <v>417.5</v>
      </c>
      <c r="P1758" s="2">
        <v>167</v>
      </c>
      <c r="Q1758" t="s">
        <v>25</v>
      </c>
      <c r="R1758" t="s">
        <v>974</v>
      </c>
      <c r="S1758" s="3" t="s">
        <v>2144</v>
      </c>
    </row>
    <row r="1759" spans="1:19" ht="86.4" hidden="1" x14ac:dyDescent="0.3">
      <c r="A1759" s="1">
        <v>45762</v>
      </c>
      <c r="B1759" t="s">
        <v>16</v>
      </c>
      <c r="C1759" t="s">
        <v>17</v>
      </c>
      <c r="D1759" t="s">
        <v>18</v>
      </c>
      <c r="E1759" t="s">
        <v>19</v>
      </c>
      <c r="F1759" t="s">
        <v>492</v>
      </c>
      <c r="G1759" t="s">
        <v>1036</v>
      </c>
      <c r="H1759" t="s">
        <v>22</v>
      </c>
      <c r="I1759" t="s">
        <v>23</v>
      </c>
      <c r="J1759" t="s">
        <v>24</v>
      </c>
      <c r="K1759" t="s">
        <v>821</v>
      </c>
      <c r="L1759">
        <v>3</v>
      </c>
      <c r="N1759" s="2">
        <v>167</v>
      </c>
      <c r="O1759" s="2">
        <v>501</v>
      </c>
      <c r="P1759" s="2">
        <v>167</v>
      </c>
      <c r="Q1759" t="s">
        <v>25</v>
      </c>
      <c r="R1759" t="s">
        <v>974</v>
      </c>
      <c r="S1759" s="3" t="s">
        <v>2145</v>
      </c>
    </row>
    <row r="1760" spans="1:19" ht="57.6" hidden="1" x14ac:dyDescent="0.3">
      <c r="A1760" s="1">
        <v>45762</v>
      </c>
      <c r="B1760" t="s">
        <v>16</v>
      </c>
      <c r="C1760" t="s">
        <v>17</v>
      </c>
      <c r="D1760" t="s">
        <v>18</v>
      </c>
      <c r="E1760" t="s">
        <v>19</v>
      </c>
      <c r="F1760" t="s">
        <v>492</v>
      </c>
      <c r="G1760" t="s">
        <v>1036</v>
      </c>
      <c r="H1760" t="s">
        <v>22</v>
      </c>
      <c r="I1760" t="s">
        <v>23</v>
      </c>
      <c r="J1760" t="s">
        <v>24</v>
      </c>
      <c r="K1760" t="s">
        <v>821</v>
      </c>
      <c r="L1760">
        <v>3</v>
      </c>
      <c r="N1760" s="2">
        <v>167</v>
      </c>
      <c r="O1760" s="2">
        <v>501</v>
      </c>
      <c r="P1760" s="2">
        <v>167</v>
      </c>
      <c r="Q1760" t="s">
        <v>25</v>
      </c>
      <c r="R1760" t="s">
        <v>974</v>
      </c>
      <c r="S1760" s="3" t="s">
        <v>2146</v>
      </c>
    </row>
    <row r="1761" spans="1:19" ht="72" hidden="1" x14ac:dyDescent="0.3">
      <c r="A1761" s="1">
        <v>45762</v>
      </c>
      <c r="B1761" t="s">
        <v>16</v>
      </c>
      <c r="C1761" t="s">
        <v>17</v>
      </c>
      <c r="D1761" t="s">
        <v>18</v>
      </c>
      <c r="E1761" t="s">
        <v>19</v>
      </c>
      <c r="F1761" t="s">
        <v>492</v>
      </c>
      <c r="G1761" t="s">
        <v>1036</v>
      </c>
      <c r="H1761" t="s">
        <v>22</v>
      </c>
      <c r="I1761" t="s">
        <v>23</v>
      </c>
      <c r="J1761" t="s">
        <v>24</v>
      </c>
      <c r="K1761" t="s">
        <v>821</v>
      </c>
      <c r="L1761">
        <v>1.5</v>
      </c>
      <c r="N1761" s="2">
        <v>167</v>
      </c>
      <c r="O1761" s="2">
        <v>250.5</v>
      </c>
      <c r="P1761" s="2">
        <v>167</v>
      </c>
      <c r="Q1761" t="s">
        <v>25</v>
      </c>
      <c r="R1761" t="s">
        <v>974</v>
      </c>
      <c r="S1761" s="3" t="s">
        <v>2147</v>
      </c>
    </row>
    <row r="1762" spans="1:19" ht="43.2" hidden="1" x14ac:dyDescent="0.3">
      <c r="A1762" s="1">
        <v>45762</v>
      </c>
      <c r="B1762" t="s">
        <v>16</v>
      </c>
      <c r="C1762" t="s">
        <v>17</v>
      </c>
      <c r="D1762" t="s">
        <v>18</v>
      </c>
      <c r="E1762" t="s">
        <v>19</v>
      </c>
      <c r="F1762" t="s">
        <v>492</v>
      </c>
      <c r="G1762" t="s">
        <v>1041</v>
      </c>
      <c r="H1762" t="s">
        <v>32</v>
      </c>
      <c r="I1762" t="s">
        <v>23</v>
      </c>
      <c r="J1762" t="s">
        <v>33</v>
      </c>
      <c r="K1762" t="s">
        <v>821</v>
      </c>
      <c r="L1762">
        <v>0.5</v>
      </c>
      <c r="N1762" s="2">
        <v>167</v>
      </c>
      <c r="O1762" s="2">
        <v>83.5</v>
      </c>
      <c r="P1762" s="2">
        <v>167</v>
      </c>
      <c r="Q1762" t="s">
        <v>25</v>
      </c>
      <c r="R1762" t="s">
        <v>974</v>
      </c>
      <c r="S1762" s="3" t="s">
        <v>1376</v>
      </c>
    </row>
    <row r="1763" spans="1:19" ht="57.6" hidden="1" x14ac:dyDescent="0.3">
      <c r="A1763" s="1">
        <v>45762</v>
      </c>
      <c r="B1763" t="s">
        <v>16</v>
      </c>
      <c r="C1763" t="s">
        <v>17</v>
      </c>
      <c r="D1763" t="s">
        <v>18</v>
      </c>
      <c r="E1763" t="s">
        <v>19</v>
      </c>
      <c r="F1763" t="s">
        <v>492</v>
      </c>
      <c r="G1763" t="s">
        <v>1041</v>
      </c>
      <c r="H1763" t="s">
        <v>53</v>
      </c>
      <c r="I1763" t="s">
        <v>23</v>
      </c>
      <c r="J1763" t="s">
        <v>54</v>
      </c>
      <c r="K1763" t="s">
        <v>821</v>
      </c>
      <c r="L1763">
        <v>0.75</v>
      </c>
      <c r="N1763" s="2">
        <v>167</v>
      </c>
      <c r="O1763" s="2">
        <v>125.25</v>
      </c>
      <c r="P1763" s="2">
        <v>167</v>
      </c>
      <c r="Q1763" t="s">
        <v>25</v>
      </c>
      <c r="R1763" t="s">
        <v>974</v>
      </c>
      <c r="S1763" s="3" t="s">
        <v>2148</v>
      </c>
    </row>
    <row r="1764" spans="1:19" ht="57.6" hidden="1" x14ac:dyDescent="0.3">
      <c r="A1764" s="1">
        <v>45762</v>
      </c>
      <c r="B1764" t="s">
        <v>16</v>
      </c>
      <c r="C1764" t="s">
        <v>17</v>
      </c>
      <c r="D1764" t="s">
        <v>18</v>
      </c>
      <c r="E1764" t="s">
        <v>19</v>
      </c>
      <c r="F1764" t="s">
        <v>492</v>
      </c>
      <c r="G1764" t="s">
        <v>1041</v>
      </c>
      <c r="H1764" t="s">
        <v>53</v>
      </c>
      <c r="I1764" t="s">
        <v>23</v>
      </c>
      <c r="J1764" t="s">
        <v>54</v>
      </c>
      <c r="K1764" t="s">
        <v>821</v>
      </c>
      <c r="L1764">
        <v>2.5</v>
      </c>
      <c r="N1764" s="2">
        <v>167</v>
      </c>
      <c r="O1764" s="2">
        <v>417.5</v>
      </c>
      <c r="P1764" s="2">
        <v>167</v>
      </c>
      <c r="Q1764" t="s">
        <v>25</v>
      </c>
      <c r="R1764" t="s">
        <v>974</v>
      </c>
      <c r="S1764" s="3" t="s">
        <v>2149</v>
      </c>
    </row>
    <row r="1765" spans="1:19" ht="43.2" hidden="1" x14ac:dyDescent="0.3">
      <c r="A1765" s="1">
        <v>45762</v>
      </c>
      <c r="B1765" t="s">
        <v>16</v>
      </c>
      <c r="C1765" t="s">
        <v>17</v>
      </c>
      <c r="D1765" t="s">
        <v>18</v>
      </c>
      <c r="E1765" t="s">
        <v>19</v>
      </c>
      <c r="F1765" t="s">
        <v>492</v>
      </c>
      <c r="G1765" t="s">
        <v>1041</v>
      </c>
      <c r="H1765" t="s">
        <v>53</v>
      </c>
      <c r="I1765" t="s">
        <v>23</v>
      </c>
      <c r="J1765" t="s">
        <v>54</v>
      </c>
      <c r="K1765" t="s">
        <v>821</v>
      </c>
      <c r="L1765">
        <v>1.75</v>
      </c>
      <c r="N1765" s="2">
        <v>167</v>
      </c>
      <c r="O1765" s="2">
        <v>292.25</v>
      </c>
      <c r="P1765" s="2">
        <v>167</v>
      </c>
      <c r="Q1765" t="s">
        <v>25</v>
      </c>
      <c r="R1765" t="s">
        <v>974</v>
      </c>
      <c r="S1765" s="3" t="s">
        <v>2150</v>
      </c>
    </row>
    <row r="1766" spans="1:19" ht="57.6" hidden="1" x14ac:dyDescent="0.3">
      <c r="A1766" s="1">
        <v>45762</v>
      </c>
      <c r="B1766" t="s">
        <v>16</v>
      </c>
      <c r="C1766" t="s">
        <v>17</v>
      </c>
      <c r="D1766" t="s">
        <v>18</v>
      </c>
      <c r="E1766" t="s">
        <v>19</v>
      </c>
      <c r="F1766" t="s">
        <v>492</v>
      </c>
      <c r="G1766" t="s">
        <v>1041</v>
      </c>
      <c r="H1766" t="s">
        <v>53</v>
      </c>
      <c r="I1766" t="s">
        <v>23</v>
      </c>
      <c r="J1766" t="s">
        <v>54</v>
      </c>
      <c r="K1766" t="s">
        <v>821</v>
      </c>
      <c r="L1766">
        <v>2</v>
      </c>
      <c r="N1766" s="2">
        <v>167</v>
      </c>
      <c r="O1766" s="2">
        <v>334</v>
      </c>
      <c r="P1766" s="2">
        <v>167</v>
      </c>
      <c r="Q1766" t="s">
        <v>25</v>
      </c>
      <c r="R1766" t="s">
        <v>974</v>
      </c>
      <c r="S1766" s="3" t="s">
        <v>2151</v>
      </c>
    </row>
    <row r="1767" spans="1:19" ht="43.2" hidden="1" x14ac:dyDescent="0.3">
      <c r="A1767" s="1">
        <v>45762</v>
      </c>
      <c r="B1767" t="s">
        <v>16</v>
      </c>
      <c r="C1767" t="s">
        <v>17</v>
      </c>
      <c r="D1767" t="s">
        <v>18</v>
      </c>
      <c r="E1767" t="s">
        <v>19</v>
      </c>
      <c r="F1767" t="s">
        <v>492</v>
      </c>
      <c r="G1767" t="s">
        <v>1041</v>
      </c>
      <c r="H1767" t="s">
        <v>53</v>
      </c>
      <c r="I1767" t="s">
        <v>23</v>
      </c>
      <c r="J1767" t="s">
        <v>54</v>
      </c>
      <c r="K1767" t="s">
        <v>821</v>
      </c>
      <c r="L1767">
        <v>2.5</v>
      </c>
      <c r="N1767" s="2">
        <v>167</v>
      </c>
      <c r="O1767" s="2">
        <v>417.5</v>
      </c>
      <c r="P1767" s="2">
        <v>167</v>
      </c>
      <c r="Q1767" t="s">
        <v>25</v>
      </c>
      <c r="R1767" t="s">
        <v>974</v>
      </c>
      <c r="S1767" s="3" t="s">
        <v>2152</v>
      </c>
    </row>
    <row r="1768" spans="1:19" ht="28.8" hidden="1" x14ac:dyDescent="0.3">
      <c r="A1768" s="1">
        <v>45762</v>
      </c>
      <c r="B1768" t="s">
        <v>16</v>
      </c>
      <c r="C1768" t="s">
        <v>17</v>
      </c>
      <c r="D1768" t="s">
        <v>18</v>
      </c>
      <c r="E1768" t="s">
        <v>19</v>
      </c>
      <c r="F1768" t="s">
        <v>492</v>
      </c>
      <c r="G1768" t="s">
        <v>1053</v>
      </c>
      <c r="H1768" t="s">
        <v>36</v>
      </c>
      <c r="I1768" t="s">
        <v>23</v>
      </c>
      <c r="J1768" t="s">
        <v>37</v>
      </c>
      <c r="K1768" t="s">
        <v>821</v>
      </c>
      <c r="L1768">
        <v>0.5</v>
      </c>
      <c r="N1768" s="2">
        <v>167</v>
      </c>
      <c r="O1768" s="2">
        <v>83.5</v>
      </c>
      <c r="P1768" s="2">
        <v>167</v>
      </c>
      <c r="Q1768" t="s">
        <v>25</v>
      </c>
      <c r="R1768" t="s">
        <v>974</v>
      </c>
      <c r="S1768" s="3" t="s">
        <v>2153</v>
      </c>
    </row>
    <row r="1769" spans="1:19" ht="28.8" hidden="1" x14ac:dyDescent="0.3">
      <c r="A1769" s="1">
        <v>45762</v>
      </c>
      <c r="B1769" t="s">
        <v>16</v>
      </c>
      <c r="C1769" t="s">
        <v>17</v>
      </c>
      <c r="D1769" t="s">
        <v>18</v>
      </c>
      <c r="E1769" t="s">
        <v>19</v>
      </c>
      <c r="F1769" t="s">
        <v>492</v>
      </c>
      <c r="G1769" t="s">
        <v>1053</v>
      </c>
      <c r="H1769" t="s">
        <v>36</v>
      </c>
      <c r="I1769" t="s">
        <v>23</v>
      </c>
      <c r="J1769" t="s">
        <v>37</v>
      </c>
      <c r="K1769" t="s">
        <v>821</v>
      </c>
      <c r="L1769">
        <v>4</v>
      </c>
      <c r="N1769" s="2">
        <v>167</v>
      </c>
      <c r="O1769" s="2">
        <v>668</v>
      </c>
      <c r="P1769" s="2">
        <v>167</v>
      </c>
      <c r="Q1769" t="s">
        <v>25</v>
      </c>
      <c r="R1769" t="s">
        <v>974</v>
      </c>
      <c r="S1769" s="3" t="s">
        <v>2154</v>
      </c>
    </row>
    <row r="1770" spans="1:19" ht="28.8" hidden="1" x14ac:dyDescent="0.3">
      <c r="A1770" s="1">
        <v>45762</v>
      </c>
      <c r="B1770" t="s">
        <v>16</v>
      </c>
      <c r="C1770" t="s">
        <v>17</v>
      </c>
      <c r="D1770" t="s">
        <v>18</v>
      </c>
      <c r="E1770" t="s">
        <v>19</v>
      </c>
      <c r="F1770" t="s">
        <v>492</v>
      </c>
      <c r="G1770" t="s">
        <v>1053</v>
      </c>
      <c r="H1770" t="s">
        <v>32</v>
      </c>
      <c r="I1770" t="s">
        <v>23</v>
      </c>
      <c r="J1770" t="s">
        <v>33</v>
      </c>
      <c r="K1770" t="s">
        <v>821</v>
      </c>
      <c r="L1770">
        <v>0.5</v>
      </c>
      <c r="N1770" s="2">
        <v>167</v>
      </c>
      <c r="O1770" s="2">
        <v>83.5</v>
      </c>
      <c r="P1770" s="2">
        <v>167</v>
      </c>
      <c r="Q1770" t="s">
        <v>25</v>
      </c>
      <c r="R1770" t="s">
        <v>974</v>
      </c>
      <c r="S1770" s="3" t="s">
        <v>2155</v>
      </c>
    </row>
    <row r="1771" spans="1:19" ht="28.8" hidden="1" x14ac:dyDescent="0.3">
      <c r="A1771" s="1">
        <v>45762</v>
      </c>
      <c r="B1771" t="s">
        <v>16</v>
      </c>
      <c r="C1771" t="s">
        <v>17</v>
      </c>
      <c r="D1771" t="s">
        <v>18</v>
      </c>
      <c r="E1771" t="s">
        <v>19</v>
      </c>
      <c r="F1771" t="s">
        <v>492</v>
      </c>
      <c r="G1771" t="s">
        <v>1053</v>
      </c>
      <c r="H1771" t="s">
        <v>32</v>
      </c>
      <c r="I1771" t="s">
        <v>23</v>
      </c>
      <c r="J1771" t="s">
        <v>33</v>
      </c>
      <c r="K1771" t="s">
        <v>821</v>
      </c>
      <c r="L1771">
        <v>1.5</v>
      </c>
      <c r="N1771" s="2">
        <v>167</v>
      </c>
      <c r="O1771" s="2">
        <v>250.5</v>
      </c>
      <c r="P1771" s="2">
        <v>167</v>
      </c>
      <c r="Q1771" t="s">
        <v>25</v>
      </c>
      <c r="R1771" t="s">
        <v>974</v>
      </c>
      <c r="S1771" s="3" t="s">
        <v>2156</v>
      </c>
    </row>
    <row r="1772" spans="1:19" ht="57.6" hidden="1" x14ac:dyDescent="0.3">
      <c r="A1772" s="1">
        <v>45762</v>
      </c>
      <c r="B1772" t="s">
        <v>16</v>
      </c>
      <c r="C1772" t="s">
        <v>17</v>
      </c>
      <c r="D1772" t="s">
        <v>18</v>
      </c>
      <c r="E1772" t="s">
        <v>19</v>
      </c>
      <c r="F1772" t="s">
        <v>492</v>
      </c>
      <c r="G1772" t="s">
        <v>1053</v>
      </c>
      <c r="H1772" t="s">
        <v>32</v>
      </c>
      <c r="I1772" t="s">
        <v>23</v>
      </c>
      <c r="J1772" t="s">
        <v>33</v>
      </c>
      <c r="K1772" t="s">
        <v>821</v>
      </c>
      <c r="L1772">
        <v>1.5</v>
      </c>
      <c r="N1772" s="2">
        <v>167</v>
      </c>
      <c r="O1772" s="2">
        <v>250.5</v>
      </c>
      <c r="P1772" s="2">
        <v>167</v>
      </c>
      <c r="Q1772" t="s">
        <v>25</v>
      </c>
      <c r="R1772" t="s">
        <v>974</v>
      </c>
      <c r="S1772" s="3" t="s">
        <v>1719</v>
      </c>
    </row>
    <row r="1773" spans="1:19" ht="43.2" hidden="1" x14ac:dyDescent="0.3">
      <c r="A1773" s="1">
        <v>45762</v>
      </c>
      <c r="B1773" t="s">
        <v>16</v>
      </c>
      <c r="C1773" t="s">
        <v>17</v>
      </c>
      <c r="D1773" t="s">
        <v>18</v>
      </c>
      <c r="E1773" t="s">
        <v>19</v>
      </c>
      <c r="F1773" t="s">
        <v>492</v>
      </c>
      <c r="G1773" t="s">
        <v>1053</v>
      </c>
      <c r="H1773" t="s">
        <v>32</v>
      </c>
      <c r="I1773" t="s">
        <v>23</v>
      </c>
      <c r="J1773" t="s">
        <v>33</v>
      </c>
      <c r="K1773" t="s">
        <v>821</v>
      </c>
      <c r="L1773">
        <v>1</v>
      </c>
      <c r="N1773" s="2">
        <v>167</v>
      </c>
      <c r="O1773" s="2">
        <v>167</v>
      </c>
      <c r="P1773" s="2">
        <v>167</v>
      </c>
      <c r="Q1773" t="s">
        <v>25</v>
      </c>
      <c r="R1773" t="s">
        <v>974</v>
      </c>
      <c r="S1773" s="3" t="s">
        <v>2157</v>
      </c>
    </row>
    <row r="1774" spans="1:19" ht="28.8" hidden="1" x14ac:dyDescent="0.3">
      <c r="A1774" s="1">
        <v>45762</v>
      </c>
      <c r="B1774" t="s">
        <v>16</v>
      </c>
      <c r="C1774" t="s">
        <v>17</v>
      </c>
      <c r="D1774" t="s">
        <v>18</v>
      </c>
      <c r="E1774" t="s">
        <v>19</v>
      </c>
      <c r="F1774" t="s">
        <v>492</v>
      </c>
      <c r="G1774" t="s">
        <v>1053</v>
      </c>
      <c r="H1774" t="s">
        <v>36</v>
      </c>
      <c r="I1774" t="s">
        <v>23</v>
      </c>
      <c r="J1774" t="s">
        <v>37</v>
      </c>
      <c r="K1774" t="s">
        <v>821</v>
      </c>
      <c r="L1774">
        <v>1</v>
      </c>
      <c r="N1774" s="2">
        <v>167</v>
      </c>
      <c r="O1774" s="2">
        <v>167</v>
      </c>
      <c r="P1774" s="2">
        <v>167</v>
      </c>
      <c r="Q1774" t="s">
        <v>25</v>
      </c>
      <c r="R1774" t="s">
        <v>974</v>
      </c>
      <c r="S1774" s="3" t="s">
        <v>2158</v>
      </c>
    </row>
    <row r="1775" spans="1:19" ht="86.4" x14ac:dyDescent="0.3">
      <c r="A1775" s="1">
        <v>45762</v>
      </c>
      <c r="B1775" t="s">
        <v>16</v>
      </c>
      <c r="C1775" t="s">
        <v>17</v>
      </c>
      <c r="D1775" t="s">
        <v>18</v>
      </c>
      <c r="E1775" t="s">
        <v>19</v>
      </c>
      <c r="F1775" t="s">
        <v>489</v>
      </c>
      <c r="G1775" t="s">
        <v>490</v>
      </c>
      <c r="H1775" t="s">
        <v>22</v>
      </c>
      <c r="I1775" t="s">
        <v>23</v>
      </c>
      <c r="J1775" t="s">
        <v>24</v>
      </c>
      <c r="K1775" t="s">
        <v>821</v>
      </c>
      <c r="L1775">
        <v>1.5</v>
      </c>
      <c r="N1775" s="2">
        <v>167</v>
      </c>
      <c r="O1775" s="2">
        <v>250.5</v>
      </c>
      <c r="P1775" s="2">
        <v>167</v>
      </c>
      <c r="Q1775" t="s">
        <v>25</v>
      </c>
      <c r="R1775" t="s">
        <v>974</v>
      </c>
      <c r="S1775" s="37" t="s">
        <v>2159</v>
      </c>
    </row>
    <row r="1776" spans="1:19" ht="100.8" x14ac:dyDescent="0.3">
      <c r="A1776" s="1">
        <v>45762</v>
      </c>
      <c r="B1776" t="s">
        <v>16</v>
      </c>
      <c r="C1776" t="s">
        <v>17</v>
      </c>
      <c r="D1776" t="s">
        <v>18</v>
      </c>
      <c r="E1776" t="s">
        <v>19</v>
      </c>
      <c r="F1776" t="s">
        <v>489</v>
      </c>
      <c r="G1776" t="s">
        <v>490</v>
      </c>
      <c r="H1776" t="s">
        <v>22</v>
      </c>
      <c r="I1776" t="s">
        <v>23</v>
      </c>
      <c r="J1776" t="s">
        <v>24</v>
      </c>
      <c r="K1776" t="s">
        <v>821</v>
      </c>
      <c r="L1776">
        <v>4</v>
      </c>
      <c r="N1776" s="2">
        <v>167</v>
      </c>
      <c r="O1776" s="2">
        <v>668</v>
      </c>
      <c r="P1776" s="2">
        <v>167</v>
      </c>
      <c r="Q1776" t="s">
        <v>25</v>
      </c>
      <c r="R1776" t="s">
        <v>974</v>
      </c>
      <c r="S1776" s="37" t="s">
        <v>2160</v>
      </c>
    </row>
    <row r="1777" spans="1:19" ht="100.8" x14ac:dyDescent="0.3">
      <c r="A1777" s="1">
        <v>45762</v>
      </c>
      <c r="B1777" t="s">
        <v>16</v>
      </c>
      <c r="C1777" t="s">
        <v>17</v>
      </c>
      <c r="D1777" t="s">
        <v>18</v>
      </c>
      <c r="E1777" t="s">
        <v>19</v>
      </c>
      <c r="F1777" t="s">
        <v>489</v>
      </c>
      <c r="G1777" t="s">
        <v>490</v>
      </c>
      <c r="H1777" t="s">
        <v>22</v>
      </c>
      <c r="I1777" t="s">
        <v>23</v>
      </c>
      <c r="J1777" t="s">
        <v>24</v>
      </c>
      <c r="K1777" t="s">
        <v>821</v>
      </c>
      <c r="L1777">
        <v>4</v>
      </c>
      <c r="N1777" s="2">
        <v>167</v>
      </c>
      <c r="O1777" s="2">
        <v>668</v>
      </c>
      <c r="P1777" s="2">
        <v>167</v>
      </c>
      <c r="Q1777" t="s">
        <v>25</v>
      </c>
      <c r="R1777" t="s">
        <v>974</v>
      </c>
      <c r="S1777" s="37" t="s">
        <v>2161</v>
      </c>
    </row>
    <row r="1778" spans="1:19" ht="43.2" x14ac:dyDescent="0.3">
      <c r="A1778" s="1">
        <v>45762</v>
      </c>
      <c r="B1778" t="s">
        <v>16</v>
      </c>
      <c r="C1778" t="s">
        <v>17</v>
      </c>
      <c r="D1778" t="s">
        <v>18</v>
      </c>
      <c r="E1778" t="s">
        <v>19</v>
      </c>
      <c r="F1778" t="s">
        <v>532</v>
      </c>
      <c r="G1778" t="s">
        <v>533</v>
      </c>
      <c r="H1778" t="s">
        <v>53</v>
      </c>
      <c r="I1778" t="s">
        <v>23</v>
      </c>
      <c r="J1778" t="s">
        <v>54</v>
      </c>
      <c r="K1778" t="s">
        <v>821</v>
      </c>
      <c r="L1778">
        <v>2</v>
      </c>
      <c r="N1778" s="2">
        <v>167</v>
      </c>
      <c r="O1778" s="2">
        <v>334</v>
      </c>
      <c r="P1778" s="2">
        <v>167</v>
      </c>
      <c r="Q1778" t="s">
        <v>25</v>
      </c>
      <c r="R1778" t="s">
        <v>974</v>
      </c>
      <c r="S1778" s="37" t="s">
        <v>2162</v>
      </c>
    </row>
    <row r="1779" spans="1:19" ht="86.4" x14ac:dyDescent="0.3">
      <c r="A1779" s="1">
        <v>45762</v>
      </c>
      <c r="B1779" t="s">
        <v>16</v>
      </c>
      <c r="C1779" t="s">
        <v>17</v>
      </c>
      <c r="D1779" t="s">
        <v>18</v>
      </c>
      <c r="E1779" t="s">
        <v>19</v>
      </c>
      <c r="F1779" t="s">
        <v>532</v>
      </c>
      <c r="G1779" t="s">
        <v>533</v>
      </c>
      <c r="H1779" t="s">
        <v>53</v>
      </c>
      <c r="I1779" t="s">
        <v>23</v>
      </c>
      <c r="J1779" t="s">
        <v>54</v>
      </c>
      <c r="K1779" t="s">
        <v>821</v>
      </c>
      <c r="L1779">
        <v>4</v>
      </c>
      <c r="N1779" s="2">
        <v>167</v>
      </c>
      <c r="O1779" s="2">
        <v>668</v>
      </c>
      <c r="P1779" s="2">
        <v>167</v>
      </c>
      <c r="Q1779" t="s">
        <v>25</v>
      </c>
      <c r="R1779" t="s">
        <v>974</v>
      </c>
      <c r="S1779" s="37" t="s">
        <v>2163</v>
      </c>
    </row>
    <row r="1780" spans="1:19" hidden="1" x14ac:dyDescent="0.3">
      <c r="A1780" s="1"/>
      <c r="N1780" s="2"/>
      <c r="O1780" s="2"/>
      <c r="P1780" s="2"/>
      <c r="S1780"/>
    </row>
    <row r="1781" spans="1:19" ht="100.8" hidden="1" x14ac:dyDescent="0.3">
      <c r="A1781" s="1">
        <v>45762</v>
      </c>
      <c r="B1781" t="s">
        <v>16</v>
      </c>
      <c r="C1781" t="s">
        <v>17</v>
      </c>
      <c r="D1781" t="s">
        <v>18</v>
      </c>
      <c r="E1781" t="s">
        <v>19</v>
      </c>
      <c r="F1781" t="s">
        <v>604</v>
      </c>
      <c r="G1781" t="s">
        <v>605</v>
      </c>
      <c r="H1781" t="s">
        <v>22</v>
      </c>
      <c r="I1781" t="s">
        <v>23</v>
      </c>
      <c r="J1781" t="s">
        <v>24</v>
      </c>
      <c r="K1781" t="s">
        <v>821</v>
      </c>
      <c r="L1781">
        <v>1.5</v>
      </c>
      <c r="N1781" s="2">
        <v>164</v>
      </c>
      <c r="O1781" s="2">
        <v>246</v>
      </c>
      <c r="P1781" s="2">
        <v>164</v>
      </c>
      <c r="Q1781" t="s">
        <v>25</v>
      </c>
      <c r="R1781" t="s">
        <v>974</v>
      </c>
      <c r="S1781" s="3" t="s">
        <v>1906</v>
      </c>
    </row>
    <row r="1782" spans="1:19" ht="57.6" hidden="1" x14ac:dyDescent="0.3">
      <c r="A1782" s="1">
        <v>45762</v>
      </c>
      <c r="B1782" t="s">
        <v>16</v>
      </c>
      <c r="C1782" t="s">
        <v>17</v>
      </c>
      <c r="D1782" t="s">
        <v>18</v>
      </c>
      <c r="E1782" t="s">
        <v>19</v>
      </c>
      <c r="F1782" t="s">
        <v>604</v>
      </c>
      <c r="G1782" t="s">
        <v>605</v>
      </c>
      <c r="H1782" t="s">
        <v>606</v>
      </c>
      <c r="I1782" t="s">
        <v>23</v>
      </c>
      <c r="J1782" t="s">
        <v>607</v>
      </c>
      <c r="K1782" t="s">
        <v>821</v>
      </c>
      <c r="L1782">
        <v>2</v>
      </c>
      <c r="N1782" s="2">
        <v>164</v>
      </c>
      <c r="O1782" s="2">
        <v>328</v>
      </c>
      <c r="P1782" s="2">
        <v>164</v>
      </c>
      <c r="Q1782" t="s">
        <v>25</v>
      </c>
      <c r="R1782" t="s">
        <v>974</v>
      </c>
      <c r="S1782" s="3" t="s">
        <v>1064</v>
      </c>
    </row>
    <row r="1783" spans="1:19" ht="100.8" hidden="1" x14ac:dyDescent="0.3">
      <c r="A1783" s="1">
        <v>45762</v>
      </c>
      <c r="B1783" t="s">
        <v>16</v>
      </c>
      <c r="C1783" t="s">
        <v>17</v>
      </c>
      <c r="D1783" t="s">
        <v>18</v>
      </c>
      <c r="E1783" t="s">
        <v>19</v>
      </c>
      <c r="F1783" t="s">
        <v>604</v>
      </c>
      <c r="G1783" t="s">
        <v>605</v>
      </c>
      <c r="H1783" t="s">
        <v>22</v>
      </c>
      <c r="I1783" t="s">
        <v>23</v>
      </c>
      <c r="J1783" t="s">
        <v>24</v>
      </c>
      <c r="K1783" t="s">
        <v>821</v>
      </c>
      <c r="L1783">
        <v>4</v>
      </c>
      <c r="N1783" s="2">
        <v>164</v>
      </c>
      <c r="O1783" s="2">
        <v>656</v>
      </c>
      <c r="P1783" s="2">
        <v>164</v>
      </c>
      <c r="Q1783" t="s">
        <v>25</v>
      </c>
      <c r="R1783" t="s">
        <v>974</v>
      </c>
      <c r="S1783" s="3" t="s">
        <v>1290</v>
      </c>
    </row>
    <row r="1784" spans="1:19" ht="86.4" x14ac:dyDescent="0.3">
      <c r="A1784" s="1">
        <v>45762</v>
      </c>
      <c r="B1784" t="s">
        <v>16</v>
      </c>
      <c r="C1784" t="s">
        <v>17</v>
      </c>
      <c r="D1784" t="s">
        <v>18</v>
      </c>
      <c r="E1784" t="s">
        <v>19</v>
      </c>
      <c r="F1784" t="s">
        <v>604</v>
      </c>
      <c r="G1784" t="s">
        <v>605</v>
      </c>
      <c r="H1784" t="s">
        <v>606</v>
      </c>
      <c r="I1784" t="s">
        <v>23</v>
      </c>
      <c r="J1784" t="s">
        <v>607</v>
      </c>
      <c r="K1784" t="s">
        <v>821</v>
      </c>
      <c r="L1784">
        <v>2.5</v>
      </c>
      <c r="N1784" s="2">
        <v>164</v>
      </c>
      <c r="O1784" s="2">
        <v>410</v>
      </c>
      <c r="P1784" s="2">
        <v>164</v>
      </c>
      <c r="Q1784" t="s">
        <v>25</v>
      </c>
      <c r="R1784" t="s">
        <v>974</v>
      </c>
      <c r="S1784" s="37" t="s">
        <v>1398</v>
      </c>
    </row>
    <row r="1785" spans="1:19" ht="57.6" hidden="1" x14ac:dyDescent="0.3">
      <c r="A1785" s="1">
        <v>45762</v>
      </c>
      <c r="B1785" t="s">
        <v>16</v>
      </c>
      <c r="C1785" t="s">
        <v>17</v>
      </c>
      <c r="D1785" t="s">
        <v>18</v>
      </c>
      <c r="E1785" t="s">
        <v>19</v>
      </c>
      <c r="F1785" t="s">
        <v>1066</v>
      </c>
      <c r="G1785" t="s">
        <v>1079</v>
      </c>
      <c r="H1785" t="s">
        <v>53</v>
      </c>
      <c r="I1785" t="s">
        <v>23</v>
      </c>
      <c r="J1785" t="s">
        <v>54</v>
      </c>
      <c r="K1785" t="s">
        <v>821</v>
      </c>
      <c r="L1785">
        <v>4</v>
      </c>
      <c r="N1785" s="2">
        <v>152</v>
      </c>
      <c r="O1785" s="2">
        <v>608</v>
      </c>
      <c r="P1785" s="2">
        <v>152</v>
      </c>
      <c r="Q1785" t="s">
        <v>25</v>
      </c>
      <c r="R1785" t="s">
        <v>974</v>
      </c>
      <c r="S1785" s="3" t="s">
        <v>2164</v>
      </c>
    </row>
    <row r="1786" spans="1:19" ht="43.2" hidden="1" x14ac:dyDescent="0.3">
      <c r="A1786" s="1">
        <v>45762</v>
      </c>
      <c r="B1786" t="s">
        <v>16</v>
      </c>
      <c r="C1786" t="s">
        <v>17</v>
      </c>
      <c r="D1786" t="s">
        <v>18</v>
      </c>
      <c r="E1786" t="s">
        <v>19</v>
      </c>
      <c r="F1786" t="s">
        <v>1066</v>
      </c>
      <c r="G1786" t="s">
        <v>2033</v>
      </c>
      <c r="H1786" t="s">
        <v>53</v>
      </c>
      <c r="I1786" t="s">
        <v>23</v>
      </c>
      <c r="J1786" t="s">
        <v>54</v>
      </c>
      <c r="K1786" t="s">
        <v>821</v>
      </c>
      <c r="L1786">
        <v>2.5</v>
      </c>
      <c r="N1786" s="2">
        <v>152</v>
      </c>
      <c r="O1786" s="2">
        <v>380</v>
      </c>
      <c r="P1786" s="2">
        <v>152</v>
      </c>
      <c r="Q1786" t="s">
        <v>25</v>
      </c>
      <c r="R1786" t="s">
        <v>974</v>
      </c>
      <c r="S1786" s="3" t="s">
        <v>2165</v>
      </c>
    </row>
    <row r="1787" spans="1:19" ht="28.8" hidden="1" x14ac:dyDescent="0.3">
      <c r="A1787" s="1">
        <v>45762</v>
      </c>
      <c r="B1787" t="s">
        <v>16</v>
      </c>
      <c r="C1787" t="s">
        <v>17</v>
      </c>
      <c r="D1787" t="s">
        <v>18</v>
      </c>
      <c r="E1787" t="s">
        <v>19</v>
      </c>
      <c r="F1787" t="s">
        <v>1066</v>
      </c>
      <c r="G1787" t="s">
        <v>2033</v>
      </c>
      <c r="H1787" t="s">
        <v>53</v>
      </c>
      <c r="I1787" t="s">
        <v>23</v>
      </c>
      <c r="J1787" t="s">
        <v>54</v>
      </c>
      <c r="K1787" t="s">
        <v>821</v>
      </c>
      <c r="L1787">
        <v>1</v>
      </c>
      <c r="N1787" s="2">
        <v>152</v>
      </c>
      <c r="O1787" s="2">
        <v>152</v>
      </c>
      <c r="P1787" s="2">
        <v>152</v>
      </c>
      <c r="Q1787" t="s">
        <v>25</v>
      </c>
      <c r="R1787" t="s">
        <v>974</v>
      </c>
      <c r="S1787" s="3" t="s">
        <v>2166</v>
      </c>
    </row>
    <row r="1788" spans="1:19" ht="43.2" hidden="1" x14ac:dyDescent="0.3">
      <c r="A1788" s="1">
        <v>45762</v>
      </c>
      <c r="B1788" t="s">
        <v>16</v>
      </c>
      <c r="C1788" t="s">
        <v>17</v>
      </c>
      <c r="D1788" t="s">
        <v>18</v>
      </c>
      <c r="E1788" t="s">
        <v>19</v>
      </c>
      <c r="F1788" t="s">
        <v>1066</v>
      </c>
      <c r="G1788" t="s">
        <v>2033</v>
      </c>
      <c r="H1788" t="s">
        <v>53</v>
      </c>
      <c r="I1788" t="s">
        <v>23</v>
      </c>
      <c r="J1788" t="s">
        <v>54</v>
      </c>
      <c r="K1788" t="s">
        <v>821</v>
      </c>
      <c r="L1788">
        <v>2</v>
      </c>
      <c r="N1788" s="2">
        <v>152</v>
      </c>
      <c r="O1788" s="2">
        <v>304</v>
      </c>
      <c r="P1788" s="2">
        <v>152</v>
      </c>
      <c r="Q1788" t="s">
        <v>25</v>
      </c>
      <c r="R1788" t="s">
        <v>974</v>
      </c>
      <c r="S1788" s="3" t="s">
        <v>2167</v>
      </c>
    </row>
    <row r="1789" spans="1:19" ht="57.6" hidden="1" x14ac:dyDescent="0.3">
      <c r="A1789" s="1">
        <v>45762</v>
      </c>
      <c r="B1789" t="s">
        <v>16</v>
      </c>
      <c r="C1789" t="s">
        <v>17</v>
      </c>
      <c r="D1789" t="s">
        <v>18</v>
      </c>
      <c r="E1789" t="s">
        <v>19</v>
      </c>
      <c r="F1789" t="s">
        <v>1066</v>
      </c>
      <c r="G1789" t="s">
        <v>2033</v>
      </c>
      <c r="H1789" t="s">
        <v>53</v>
      </c>
      <c r="I1789" t="s">
        <v>23</v>
      </c>
      <c r="J1789" t="s">
        <v>54</v>
      </c>
      <c r="K1789" t="s">
        <v>821</v>
      </c>
      <c r="L1789">
        <v>0.5</v>
      </c>
      <c r="N1789" s="2">
        <v>152</v>
      </c>
      <c r="O1789" s="2">
        <v>76</v>
      </c>
      <c r="P1789" s="2">
        <v>152</v>
      </c>
      <c r="Q1789" t="s">
        <v>25</v>
      </c>
      <c r="R1789" t="s">
        <v>974</v>
      </c>
      <c r="S1789" s="3" t="s">
        <v>2168</v>
      </c>
    </row>
    <row r="1790" spans="1:19" ht="43.2" hidden="1" x14ac:dyDescent="0.3">
      <c r="A1790" s="1">
        <v>45762</v>
      </c>
      <c r="B1790" t="s">
        <v>16</v>
      </c>
      <c r="C1790" t="s">
        <v>17</v>
      </c>
      <c r="D1790" t="s">
        <v>18</v>
      </c>
      <c r="E1790" t="s">
        <v>19</v>
      </c>
      <c r="F1790" t="s">
        <v>1066</v>
      </c>
      <c r="G1790" t="s">
        <v>2033</v>
      </c>
      <c r="H1790" t="s">
        <v>32</v>
      </c>
      <c r="I1790" t="s">
        <v>23</v>
      </c>
      <c r="J1790" t="s">
        <v>33</v>
      </c>
      <c r="K1790" t="s">
        <v>821</v>
      </c>
      <c r="L1790">
        <v>0.5</v>
      </c>
      <c r="N1790" s="2">
        <v>152</v>
      </c>
      <c r="O1790" s="2">
        <v>76</v>
      </c>
      <c r="P1790" s="2">
        <v>152</v>
      </c>
      <c r="Q1790" t="s">
        <v>25</v>
      </c>
      <c r="R1790" t="s">
        <v>974</v>
      </c>
      <c r="S1790" s="3" t="s">
        <v>1071</v>
      </c>
    </row>
    <row r="1791" spans="1:19" ht="43.2" hidden="1" x14ac:dyDescent="0.3">
      <c r="A1791" s="1">
        <v>45762</v>
      </c>
      <c r="B1791" t="s">
        <v>16</v>
      </c>
      <c r="C1791" t="s">
        <v>17</v>
      </c>
      <c r="D1791" t="s">
        <v>18</v>
      </c>
      <c r="E1791" t="s">
        <v>19</v>
      </c>
      <c r="F1791" t="s">
        <v>1066</v>
      </c>
      <c r="G1791" t="s">
        <v>2033</v>
      </c>
      <c r="H1791" t="s">
        <v>53</v>
      </c>
      <c r="I1791" t="s">
        <v>23</v>
      </c>
      <c r="J1791" t="s">
        <v>54</v>
      </c>
      <c r="K1791" t="s">
        <v>821</v>
      </c>
      <c r="L1791">
        <v>3.5</v>
      </c>
      <c r="N1791" s="2">
        <v>152</v>
      </c>
      <c r="O1791" s="2">
        <v>532</v>
      </c>
      <c r="P1791" s="2">
        <v>152</v>
      </c>
      <c r="Q1791" t="s">
        <v>25</v>
      </c>
      <c r="R1791" t="s">
        <v>974</v>
      </c>
      <c r="S1791" s="3" t="s">
        <v>2169</v>
      </c>
    </row>
    <row r="1792" spans="1:19" ht="28.8" hidden="1" x14ac:dyDescent="0.3">
      <c r="A1792" s="1">
        <v>45762</v>
      </c>
      <c r="B1792" t="s">
        <v>16</v>
      </c>
      <c r="C1792" t="s">
        <v>17</v>
      </c>
      <c r="D1792" t="s">
        <v>18</v>
      </c>
      <c r="E1792" t="s">
        <v>19</v>
      </c>
      <c r="F1792" t="s">
        <v>1066</v>
      </c>
      <c r="G1792" t="s">
        <v>1069</v>
      </c>
      <c r="H1792" t="s">
        <v>53</v>
      </c>
      <c r="I1792" t="s">
        <v>23</v>
      </c>
      <c r="J1792" t="s">
        <v>54</v>
      </c>
      <c r="K1792" t="s">
        <v>821</v>
      </c>
      <c r="L1792">
        <v>0.5</v>
      </c>
      <c r="N1792" s="2">
        <v>152</v>
      </c>
      <c r="O1792" s="2">
        <v>76</v>
      </c>
      <c r="P1792" s="2">
        <v>152</v>
      </c>
      <c r="Q1792" t="s">
        <v>25</v>
      </c>
      <c r="R1792" t="s">
        <v>974</v>
      </c>
      <c r="S1792" s="3" t="s">
        <v>2170</v>
      </c>
    </row>
    <row r="1793" spans="1:19" ht="43.2" hidden="1" x14ac:dyDescent="0.3">
      <c r="A1793" s="1">
        <v>45762</v>
      </c>
      <c r="B1793" t="s">
        <v>16</v>
      </c>
      <c r="C1793" t="s">
        <v>17</v>
      </c>
      <c r="D1793" t="s">
        <v>18</v>
      </c>
      <c r="E1793" t="s">
        <v>19</v>
      </c>
      <c r="F1793" t="s">
        <v>1066</v>
      </c>
      <c r="G1793" t="s">
        <v>1069</v>
      </c>
      <c r="H1793" t="s">
        <v>53</v>
      </c>
      <c r="I1793" t="s">
        <v>23</v>
      </c>
      <c r="J1793" t="s">
        <v>54</v>
      </c>
      <c r="K1793" t="s">
        <v>821</v>
      </c>
      <c r="L1793">
        <v>4</v>
      </c>
      <c r="N1793" s="2">
        <v>152</v>
      </c>
      <c r="O1793" s="2">
        <v>608</v>
      </c>
      <c r="P1793" s="2">
        <v>152</v>
      </c>
      <c r="Q1793" t="s">
        <v>25</v>
      </c>
      <c r="R1793" t="s">
        <v>974</v>
      </c>
      <c r="S1793" s="3" t="s">
        <v>2171</v>
      </c>
    </row>
    <row r="1794" spans="1:19" ht="43.2" hidden="1" x14ac:dyDescent="0.3">
      <c r="A1794" s="1">
        <v>45762</v>
      </c>
      <c r="B1794" t="s">
        <v>16</v>
      </c>
      <c r="C1794" t="s">
        <v>17</v>
      </c>
      <c r="D1794" t="s">
        <v>18</v>
      </c>
      <c r="E1794" t="s">
        <v>19</v>
      </c>
      <c r="F1794" t="s">
        <v>1066</v>
      </c>
      <c r="G1794" t="s">
        <v>1069</v>
      </c>
      <c r="H1794" t="s">
        <v>53</v>
      </c>
      <c r="I1794" t="s">
        <v>23</v>
      </c>
      <c r="J1794" t="s">
        <v>54</v>
      </c>
      <c r="K1794" t="s">
        <v>821</v>
      </c>
      <c r="L1794">
        <v>4</v>
      </c>
      <c r="N1794" s="2">
        <v>152</v>
      </c>
      <c r="O1794" s="2">
        <v>608</v>
      </c>
      <c r="P1794" s="2">
        <v>152</v>
      </c>
      <c r="Q1794" t="s">
        <v>25</v>
      </c>
      <c r="R1794" t="s">
        <v>974</v>
      </c>
      <c r="S1794" s="3" t="s">
        <v>2172</v>
      </c>
    </row>
    <row r="1795" spans="1:19" ht="57.6" hidden="1" x14ac:dyDescent="0.3">
      <c r="A1795" s="1">
        <v>45762</v>
      </c>
      <c r="B1795" t="s">
        <v>16</v>
      </c>
      <c r="C1795" t="s">
        <v>17</v>
      </c>
      <c r="D1795" t="s">
        <v>18</v>
      </c>
      <c r="E1795" t="s">
        <v>19</v>
      </c>
      <c r="F1795" t="s">
        <v>1066</v>
      </c>
      <c r="G1795" t="s">
        <v>1069</v>
      </c>
      <c r="H1795" t="s">
        <v>53</v>
      </c>
      <c r="I1795" t="s">
        <v>23</v>
      </c>
      <c r="J1795" t="s">
        <v>54</v>
      </c>
      <c r="K1795" t="s">
        <v>821</v>
      </c>
      <c r="L1795">
        <v>1</v>
      </c>
      <c r="N1795" s="2">
        <v>152</v>
      </c>
      <c r="O1795" s="2">
        <v>152</v>
      </c>
      <c r="P1795" s="2">
        <v>152</v>
      </c>
      <c r="Q1795" t="s">
        <v>25</v>
      </c>
      <c r="R1795" t="s">
        <v>974</v>
      </c>
      <c r="S1795" s="3" t="s">
        <v>2173</v>
      </c>
    </row>
    <row r="1796" spans="1:19" ht="43.2" hidden="1" x14ac:dyDescent="0.3">
      <c r="A1796" s="1">
        <v>45762</v>
      </c>
      <c r="B1796" t="s">
        <v>16</v>
      </c>
      <c r="C1796" t="s">
        <v>17</v>
      </c>
      <c r="D1796" t="s">
        <v>18</v>
      </c>
      <c r="E1796" t="s">
        <v>19</v>
      </c>
      <c r="F1796" t="s">
        <v>1066</v>
      </c>
      <c r="G1796" t="s">
        <v>1069</v>
      </c>
      <c r="H1796" t="s">
        <v>32</v>
      </c>
      <c r="I1796" t="s">
        <v>23</v>
      </c>
      <c r="J1796" t="s">
        <v>33</v>
      </c>
      <c r="K1796" t="s">
        <v>821</v>
      </c>
      <c r="L1796">
        <v>0.5</v>
      </c>
      <c r="N1796" s="2">
        <v>152</v>
      </c>
      <c r="O1796" s="2">
        <v>76</v>
      </c>
      <c r="P1796" s="2">
        <v>152</v>
      </c>
      <c r="Q1796" t="s">
        <v>25</v>
      </c>
      <c r="R1796" t="s">
        <v>974</v>
      </c>
      <c r="S1796" s="3" t="s">
        <v>1071</v>
      </c>
    </row>
    <row r="1797" spans="1:19" ht="28.8" hidden="1" x14ac:dyDescent="0.3">
      <c r="A1797" s="1">
        <v>45762</v>
      </c>
      <c r="B1797" t="s">
        <v>16</v>
      </c>
      <c r="C1797" t="s">
        <v>17</v>
      </c>
      <c r="D1797" t="s">
        <v>18</v>
      </c>
      <c r="E1797" t="s">
        <v>19</v>
      </c>
      <c r="F1797" t="s">
        <v>1066</v>
      </c>
      <c r="G1797" t="s">
        <v>1079</v>
      </c>
      <c r="H1797" t="s">
        <v>53</v>
      </c>
      <c r="I1797" t="s">
        <v>23</v>
      </c>
      <c r="J1797" t="s">
        <v>54</v>
      </c>
      <c r="K1797" t="s">
        <v>821</v>
      </c>
      <c r="L1797">
        <v>1</v>
      </c>
      <c r="N1797" s="2">
        <v>152</v>
      </c>
      <c r="O1797" s="2">
        <v>152</v>
      </c>
      <c r="P1797" s="2">
        <v>152</v>
      </c>
      <c r="Q1797" t="s">
        <v>25</v>
      </c>
      <c r="R1797" t="s">
        <v>974</v>
      </c>
      <c r="S1797" s="3" t="s">
        <v>2174</v>
      </c>
    </row>
    <row r="1798" spans="1:19" ht="43.2" hidden="1" x14ac:dyDescent="0.3">
      <c r="A1798" s="1">
        <v>45762</v>
      </c>
      <c r="B1798" t="s">
        <v>16</v>
      </c>
      <c r="C1798" t="s">
        <v>17</v>
      </c>
      <c r="D1798" t="s">
        <v>18</v>
      </c>
      <c r="E1798" t="s">
        <v>19</v>
      </c>
      <c r="F1798" t="s">
        <v>1066</v>
      </c>
      <c r="G1798" t="s">
        <v>1079</v>
      </c>
      <c r="H1798" t="s">
        <v>53</v>
      </c>
      <c r="I1798" t="s">
        <v>23</v>
      </c>
      <c r="J1798" t="s">
        <v>54</v>
      </c>
      <c r="K1798" t="s">
        <v>821</v>
      </c>
      <c r="L1798">
        <v>0.5</v>
      </c>
      <c r="N1798" s="2">
        <v>152</v>
      </c>
      <c r="O1798" s="2">
        <v>76</v>
      </c>
      <c r="P1798" s="2">
        <v>152</v>
      </c>
      <c r="Q1798" t="s">
        <v>25</v>
      </c>
      <c r="R1798" t="s">
        <v>974</v>
      </c>
      <c r="S1798" s="3" t="s">
        <v>2032</v>
      </c>
    </row>
    <row r="1799" spans="1:19" ht="43.2" hidden="1" x14ac:dyDescent="0.3">
      <c r="A1799" s="1">
        <v>45762</v>
      </c>
      <c r="B1799" t="s">
        <v>16</v>
      </c>
      <c r="C1799" t="s">
        <v>17</v>
      </c>
      <c r="D1799" t="s">
        <v>18</v>
      </c>
      <c r="E1799" t="s">
        <v>19</v>
      </c>
      <c r="F1799" t="s">
        <v>1066</v>
      </c>
      <c r="G1799" t="s">
        <v>1079</v>
      </c>
      <c r="H1799" t="s">
        <v>53</v>
      </c>
      <c r="I1799" t="s">
        <v>23</v>
      </c>
      <c r="J1799" t="s">
        <v>54</v>
      </c>
      <c r="K1799" t="s">
        <v>821</v>
      </c>
      <c r="L1799">
        <v>3.5</v>
      </c>
      <c r="N1799" s="2">
        <v>152</v>
      </c>
      <c r="O1799" s="2">
        <v>532</v>
      </c>
      <c r="P1799" s="2">
        <v>152</v>
      </c>
      <c r="Q1799" t="s">
        <v>25</v>
      </c>
      <c r="R1799" t="s">
        <v>974</v>
      </c>
      <c r="S1799" s="3" t="s">
        <v>2175</v>
      </c>
    </row>
    <row r="1800" spans="1:19" ht="43.2" hidden="1" x14ac:dyDescent="0.3">
      <c r="A1800" s="1">
        <v>45762</v>
      </c>
      <c r="B1800" t="s">
        <v>16</v>
      </c>
      <c r="C1800" t="s">
        <v>17</v>
      </c>
      <c r="D1800" t="s">
        <v>18</v>
      </c>
      <c r="E1800" t="s">
        <v>19</v>
      </c>
      <c r="F1800" t="s">
        <v>1066</v>
      </c>
      <c r="G1800" t="s">
        <v>1079</v>
      </c>
      <c r="H1800" t="s">
        <v>53</v>
      </c>
      <c r="I1800" t="s">
        <v>23</v>
      </c>
      <c r="J1800" t="s">
        <v>54</v>
      </c>
      <c r="K1800" t="s">
        <v>821</v>
      </c>
      <c r="L1800">
        <v>1</v>
      </c>
      <c r="N1800" s="2">
        <v>152</v>
      </c>
      <c r="O1800" s="2">
        <v>152</v>
      </c>
      <c r="P1800" s="2">
        <v>152</v>
      </c>
      <c r="Q1800" t="s">
        <v>25</v>
      </c>
      <c r="R1800" t="s">
        <v>974</v>
      </c>
      <c r="S1800" s="3" t="s">
        <v>2043</v>
      </c>
    </row>
    <row r="1801" spans="1:19" hidden="1" x14ac:dyDescent="0.3">
      <c r="A1801" s="1"/>
      <c r="N1801" s="2"/>
      <c r="O1801" s="2"/>
      <c r="P1801" s="2"/>
      <c r="S1801"/>
    </row>
    <row r="1802" spans="1:19" ht="28.8" hidden="1" x14ac:dyDescent="0.3">
      <c r="A1802" s="1">
        <v>45762</v>
      </c>
      <c r="B1802" t="s">
        <v>16</v>
      </c>
      <c r="C1802" t="s">
        <v>17</v>
      </c>
      <c r="D1802" t="s">
        <v>18</v>
      </c>
      <c r="E1802" t="s">
        <v>19</v>
      </c>
      <c r="F1802" t="s">
        <v>1086</v>
      </c>
      <c r="G1802" t="s">
        <v>1087</v>
      </c>
      <c r="H1802" t="s">
        <v>53</v>
      </c>
      <c r="I1802" t="s">
        <v>23</v>
      </c>
      <c r="J1802" t="s">
        <v>54</v>
      </c>
      <c r="K1802" t="s">
        <v>821</v>
      </c>
      <c r="L1802">
        <v>1.5</v>
      </c>
      <c r="N1802" s="2">
        <v>151</v>
      </c>
      <c r="O1802" s="2">
        <v>226.5</v>
      </c>
      <c r="P1802" s="2">
        <v>151</v>
      </c>
      <c r="Q1802" t="s">
        <v>25</v>
      </c>
      <c r="R1802" t="s">
        <v>974</v>
      </c>
      <c r="S1802" s="3" t="s">
        <v>2176</v>
      </c>
    </row>
    <row r="1803" spans="1:19" ht="43.2" hidden="1" x14ac:dyDescent="0.3">
      <c r="A1803" s="1">
        <v>45762</v>
      </c>
      <c r="B1803" t="s">
        <v>16</v>
      </c>
      <c r="C1803" t="s">
        <v>17</v>
      </c>
      <c r="D1803" t="s">
        <v>18</v>
      </c>
      <c r="E1803" t="s">
        <v>19</v>
      </c>
      <c r="F1803" t="s">
        <v>1086</v>
      </c>
      <c r="G1803" t="s">
        <v>1087</v>
      </c>
      <c r="H1803" t="s">
        <v>53</v>
      </c>
      <c r="I1803" t="s">
        <v>23</v>
      </c>
      <c r="J1803" t="s">
        <v>54</v>
      </c>
      <c r="K1803" t="s">
        <v>821</v>
      </c>
      <c r="L1803">
        <v>2</v>
      </c>
      <c r="N1803" s="2">
        <v>151</v>
      </c>
      <c r="O1803" s="2">
        <v>302</v>
      </c>
      <c r="P1803" s="2">
        <v>151</v>
      </c>
      <c r="Q1803" t="s">
        <v>25</v>
      </c>
      <c r="R1803" t="s">
        <v>974</v>
      </c>
      <c r="S1803" s="3" t="s">
        <v>2177</v>
      </c>
    </row>
    <row r="1804" spans="1:19" hidden="1" x14ac:dyDescent="0.3">
      <c r="A1804" s="1">
        <v>45762</v>
      </c>
      <c r="B1804" t="s">
        <v>16</v>
      </c>
      <c r="C1804" t="s">
        <v>17</v>
      </c>
      <c r="D1804" t="s">
        <v>18</v>
      </c>
      <c r="E1804" t="s">
        <v>19</v>
      </c>
      <c r="F1804" t="s">
        <v>1086</v>
      </c>
      <c r="G1804" t="s">
        <v>1089</v>
      </c>
      <c r="H1804" t="s">
        <v>22</v>
      </c>
      <c r="I1804" t="s">
        <v>23</v>
      </c>
      <c r="J1804" t="s">
        <v>24</v>
      </c>
      <c r="K1804" t="s">
        <v>821</v>
      </c>
      <c r="L1804">
        <v>2</v>
      </c>
      <c r="N1804" s="2">
        <v>151</v>
      </c>
      <c r="O1804" s="2">
        <v>302</v>
      </c>
      <c r="P1804" s="2">
        <v>151</v>
      </c>
      <c r="Q1804" t="s">
        <v>25</v>
      </c>
      <c r="R1804" t="s">
        <v>974</v>
      </c>
      <c r="S1804" s="3" t="s">
        <v>2178</v>
      </c>
    </row>
    <row r="1805" spans="1:19" ht="28.8" hidden="1" x14ac:dyDescent="0.3">
      <c r="A1805" s="1">
        <v>45762</v>
      </c>
      <c r="B1805" t="s">
        <v>16</v>
      </c>
      <c r="C1805" t="s">
        <v>17</v>
      </c>
      <c r="D1805" t="s">
        <v>18</v>
      </c>
      <c r="E1805" t="s">
        <v>19</v>
      </c>
      <c r="F1805" t="s">
        <v>1086</v>
      </c>
      <c r="G1805" t="s">
        <v>1089</v>
      </c>
      <c r="H1805" t="s">
        <v>1307</v>
      </c>
      <c r="I1805" t="s">
        <v>23</v>
      </c>
      <c r="J1805" t="s">
        <v>1308</v>
      </c>
      <c r="K1805" t="s">
        <v>821</v>
      </c>
      <c r="L1805">
        <v>2</v>
      </c>
      <c r="N1805" s="2">
        <v>151</v>
      </c>
      <c r="O1805" s="2">
        <v>302</v>
      </c>
      <c r="P1805" s="2">
        <v>151</v>
      </c>
      <c r="Q1805" t="s">
        <v>25</v>
      </c>
      <c r="R1805" t="s">
        <v>974</v>
      </c>
      <c r="S1805" s="3" t="s">
        <v>2179</v>
      </c>
    </row>
    <row r="1806" spans="1:19" ht="43.2" hidden="1" x14ac:dyDescent="0.3">
      <c r="A1806" s="1">
        <v>45762</v>
      </c>
      <c r="B1806" t="s">
        <v>16</v>
      </c>
      <c r="C1806" t="s">
        <v>17</v>
      </c>
      <c r="D1806" t="s">
        <v>18</v>
      </c>
      <c r="E1806" t="s">
        <v>19</v>
      </c>
      <c r="F1806" t="s">
        <v>1086</v>
      </c>
      <c r="G1806" t="s">
        <v>1089</v>
      </c>
      <c r="H1806" t="s">
        <v>1307</v>
      </c>
      <c r="I1806" t="s">
        <v>23</v>
      </c>
      <c r="J1806" t="s">
        <v>1308</v>
      </c>
      <c r="K1806" t="s">
        <v>821</v>
      </c>
      <c r="L1806">
        <v>4</v>
      </c>
      <c r="N1806" s="2">
        <v>151</v>
      </c>
      <c r="O1806" s="2">
        <v>604</v>
      </c>
      <c r="P1806" s="2">
        <v>151</v>
      </c>
      <c r="Q1806" t="s">
        <v>25</v>
      </c>
      <c r="R1806" t="s">
        <v>974</v>
      </c>
      <c r="S1806" s="3" t="s">
        <v>2180</v>
      </c>
    </row>
    <row r="1807" spans="1:19" hidden="1" x14ac:dyDescent="0.3">
      <c r="A1807" s="1"/>
      <c r="N1807" s="2"/>
      <c r="O1807" s="2"/>
      <c r="P1807" s="2"/>
      <c r="S1807"/>
    </row>
    <row r="1808" spans="1:19" hidden="1" x14ac:dyDescent="0.3">
      <c r="A1808" s="1"/>
      <c r="N1808" s="2"/>
      <c r="O1808" s="2"/>
      <c r="P1808" s="2"/>
      <c r="S1808"/>
    </row>
    <row r="1809" spans="1:19" hidden="1" x14ac:dyDescent="0.3">
      <c r="A1809" s="1"/>
      <c r="N1809" s="2"/>
      <c r="O1809" s="2"/>
      <c r="P1809" s="2"/>
      <c r="S1809"/>
    </row>
    <row r="1810" spans="1:19" hidden="1" x14ac:dyDescent="0.3">
      <c r="A1810" s="1"/>
      <c r="N1810" s="2"/>
      <c r="O1810" s="2"/>
      <c r="P1810" s="2"/>
      <c r="S1810"/>
    </row>
    <row r="1811" spans="1:19" ht="86.4" hidden="1" x14ac:dyDescent="0.3">
      <c r="A1811" s="1">
        <v>45762</v>
      </c>
      <c r="B1811" t="s">
        <v>16</v>
      </c>
      <c r="C1811" t="s">
        <v>17</v>
      </c>
      <c r="D1811" t="s">
        <v>18</v>
      </c>
      <c r="E1811" t="s">
        <v>19</v>
      </c>
      <c r="F1811" t="s">
        <v>705</v>
      </c>
      <c r="G1811" t="s">
        <v>706</v>
      </c>
      <c r="H1811" t="s">
        <v>606</v>
      </c>
      <c r="I1811" t="s">
        <v>23</v>
      </c>
      <c r="J1811" t="s">
        <v>607</v>
      </c>
      <c r="K1811" t="s">
        <v>821</v>
      </c>
      <c r="L1811">
        <v>3</v>
      </c>
      <c r="N1811" s="2">
        <v>149</v>
      </c>
      <c r="O1811" s="2">
        <v>447</v>
      </c>
      <c r="P1811" s="2">
        <v>149</v>
      </c>
      <c r="Q1811" t="s">
        <v>25</v>
      </c>
      <c r="R1811" t="s">
        <v>974</v>
      </c>
      <c r="S1811" s="3" t="s">
        <v>2181</v>
      </c>
    </row>
    <row r="1812" spans="1:19" ht="57.6" hidden="1" x14ac:dyDescent="0.3">
      <c r="A1812" s="1">
        <v>45762</v>
      </c>
      <c r="B1812" t="s">
        <v>16</v>
      </c>
      <c r="C1812" t="s">
        <v>17</v>
      </c>
      <c r="D1812" t="s">
        <v>18</v>
      </c>
      <c r="E1812" t="s">
        <v>19</v>
      </c>
      <c r="F1812" t="s">
        <v>705</v>
      </c>
      <c r="G1812" t="s">
        <v>706</v>
      </c>
      <c r="H1812" t="s">
        <v>606</v>
      </c>
      <c r="I1812" t="s">
        <v>23</v>
      </c>
      <c r="J1812" t="s">
        <v>607</v>
      </c>
      <c r="K1812" t="s">
        <v>821</v>
      </c>
      <c r="L1812">
        <v>3.5</v>
      </c>
      <c r="N1812" s="2">
        <v>149</v>
      </c>
      <c r="O1812" s="2">
        <v>521.5</v>
      </c>
      <c r="P1812" s="2">
        <v>149</v>
      </c>
      <c r="Q1812" t="s">
        <v>25</v>
      </c>
      <c r="R1812" t="s">
        <v>974</v>
      </c>
      <c r="S1812" s="3" t="s">
        <v>2182</v>
      </c>
    </row>
    <row r="1813" spans="1:19" ht="57.6" hidden="1" x14ac:dyDescent="0.3">
      <c r="A1813" s="1">
        <v>45762</v>
      </c>
      <c r="B1813" t="s">
        <v>16</v>
      </c>
      <c r="C1813" t="s">
        <v>17</v>
      </c>
      <c r="D1813" t="s">
        <v>18</v>
      </c>
      <c r="E1813" t="s">
        <v>19</v>
      </c>
      <c r="F1813" t="s">
        <v>705</v>
      </c>
      <c r="G1813" t="s">
        <v>706</v>
      </c>
      <c r="H1813" t="s">
        <v>606</v>
      </c>
      <c r="I1813" t="s">
        <v>23</v>
      </c>
      <c r="J1813" t="s">
        <v>607</v>
      </c>
      <c r="K1813" t="s">
        <v>821</v>
      </c>
      <c r="L1813">
        <v>2</v>
      </c>
      <c r="N1813" s="2">
        <v>149</v>
      </c>
      <c r="O1813" s="2">
        <v>298</v>
      </c>
      <c r="P1813" s="2">
        <v>149</v>
      </c>
      <c r="Q1813" t="s">
        <v>25</v>
      </c>
      <c r="R1813" t="s">
        <v>974</v>
      </c>
      <c r="S1813" s="3" t="s">
        <v>2183</v>
      </c>
    </row>
    <row r="1814" spans="1:19" ht="43.2" hidden="1" x14ac:dyDescent="0.3">
      <c r="A1814" s="1">
        <v>45762</v>
      </c>
      <c r="B1814" t="s">
        <v>16</v>
      </c>
      <c r="C1814" t="s">
        <v>17</v>
      </c>
      <c r="D1814" t="s">
        <v>18</v>
      </c>
      <c r="E1814" t="s">
        <v>19</v>
      </c>
      <c r="F1814" t="s">
        <v>705</v>
      </c>
      <c r="G1814" t="s">
        <v>706</v>
      </c>
      <c r="H1814" t="s">
        <v>606</v>
      </c>
      <c r="I1814" t="s">
        <v>23</v>
      </c>
      <c r="J1814" t="s">
        <v>607</v>
      </c>
      <c r="K1814" t="s">
        <v>821</v>
      </c>
      <c r="L1814">
        <v>0.5</v>
      </c>
      <c r="N1814" s="2">
        <v>149</v>
      </c>
      <c r="O1814" s="2">
        <v>74.5</v>
      </c>
      <c r="P1814" s="2">
        <v>149</v>
      </c>
      <c r="Q1814" t="s">
        <v>25</v>
      </c>
      <c r="R1814" t="s">
        <v>974</v>
      </c>
      <c r="S1814" s="3" t="s">
        <v>2184</v>
      </c>
    </row>
    <row r="1815" spans="1:19" hidden="1" x14ac:dyDescent="0.3">
      <c r="A1815" s="1"/>
      <c r="N1815" s="2"/>
      <c r="O1815" s="2"/>
      <c r="P1815" s="2"/>
      <c r="S1815"/>
    </row>
    <row r="1816" spans="1:19" hidden="1" x14ac:dyDescent="0.3">
      <c r="A1816" s="1"/>
      <c r="N1816" s="2"/>
      <c r="O1816" s="2"/>
      <c r="P1816" s="2"/>
      <c r="S1816"/>
    </row>
    <row r="1817" spans="1:19" hidden="1" x14ac:dyDescent="0.3">
      <c r="A1817" s="1"/>
      <c r="N1817" s="2"/>
      <c r="O1817" s="2"/>
      <c r="P1817" s="2"/>
      <c r="S1817"/>
    </row>
    <row r="1818" spans="1:19" ht="28.8" hidden="1" x14ac:dyDescent="0.3">
      <c r="A1818" s="1">
        <v>45762</v>
      </c>
      <c r="B1818" t="s">
        <v>16</v>
      </c>
      <c r="C1818" t="s">
        <v>17</v>
      </c>
      <c r="D1818" t="s">
        <v>18</v>
      </c>
      <c r="E1818" t="s">
        <v>19</v>
      </c>
      <c r="F1818" t="s">
        <v>1102</v>
      </c>
      <c r="G1818" t="s">
        <v>2063</v>
      </c>
      <c r="H1818" t="s">
        <v>32</v>
      </c>
      <c r="I1818" t="s">
        <v>23</v>
      </c>
      <c r="J1818" t="s">
        <v>33</v>
      </c>
      <c r="K1818" t="s">
        <v>821</v>
      </c>
      <c r="L1818">
        <v>1</v>
      </c>
      <c r="N1818" s="2">
        <v>139</v>
      </c>
      <c r="O1818" s="2">
        <v>139</v>
      </c>
      <c r="P1818" s="2">
        <v>139</v>
      </c>
      <c r="Q1818" t="s">
        <v>25</v>
      </c>
      <c r="R1818" t="s">
        <v>974</v>
      </c>
      <c r="S1818" s="3" t="s">
        <v>2185</v>
      </c>
    </row>
    <row r="1819" spans="1:19" ht="72" hidden="1" x14ac:dyDescent="0.3">
      <c r="A1819" s="1">
        <v>45762</v>
      </c>
      <c r="B1819" t="s">
        <v>16</v>
      </c>
      <c r="C1819" t="s">
        <v>17</v>
      </c>
      <c r="D1819" t="s">
        <v>18</v>
      </c>
      <c r="E1819" t="s">
        <v>19</v>
      </c>
      <c r="F1819" t="s">
        <v>1102</v>
      </c>
      <c r="G1819" t="s">
        <v>2063</v>
      </c>
      <c r="H1819" t="s">
        <v>32</v>
      </c>
      <c r="I1819" t="s">
        <v>23</v>
      </c>
      <c r="J1819" t="s">
        <v>33</v>
      </c>
      <c r="K1819" t="s">
        <v>821</v>
      </c>
      <c r="L1819">
        <v>1</v>
      </c>
      <c r="N1819" s="2">
        <v>139</v>
      </c>
      <c r="O1819" s="2">
        <v>139</v>
      </c>
      <c r="P1819" s="2">
        <v>139</v>
      </c>
      <c r="Q1819" t="s">
        <v>25</v>
      </c>
      <c r="R1819" t="s">
        <v>974</v>
      </c>
      <c r="S1819" s="3" t="s">
        <v>2186</v>
      </c>
    </row>
    <row r="1820" spans="1:19" ht="57.6" hidden="1" x14ac:dyDescent="0.3">
      <c r="A1820" s="1">
        <v>45762</v>
      </c>
      <c r="B1820" t="s">
        <v>16</v>
      </c>
      <c r="C1820" t="s">
        <v>17</v>
      </c>
      <c r="D1820" t="s">
        <v>18</v>
      </c>
      <c r="E1820" t="s">
        <v>19</v>
      </c>
      <c r="F1820" t="s">
        <v>1102</v>
      </c>
      <c r="G1820" t="s">
        <v>2063</v>
      </c>
      <c r="H1820" t="s">
        <v>32</v>
      </c>
      <c r="I1820" t="s">
        <v>23</v>
      </c>
      <c r="J1820" t="s">
        <v>33</v>
      </c>
      <c r="K1820" t="s">
        <v>821</v>
      </c>
      <c r="L1820">
        <v>1</v>
      </c>
      <c r="N1820" s="2">
        <v>139</v>
      </c>
      <c r="O1820" s="2">
        <v>139</v>
      </c>
      <c r="P1820" s="2">
        <v>139</v>
      </c>
      <c r="Q1820" t="s">
        <v>25</v>
      </c>
      <c r="R1820" t="s">
        <v>974</v>
      </c>
      <c r="S1820" s="3" t="s">
        <v>2187</v>
      </c>
    </row>
    <row r="1821" spans="1:19" ht="72" x14ac:dyDescent="0.3">
      <c r="A1821" s="1">
        <v>45762</v>
      </c>
      <c r="B1821" t="s">
        <v>16</v>
      </c>
      <c r="C1821" t="s">
        <v>17</v>
      </c>
      <c r="D1821" t="s">
        <v>18</v>
      </c>
      <c r="E1821" t="s">
        <v>19</v>
      </c>
      <c r="F1821" t="s">
        <v>1102</v>
      </c>
      <c r="G1821" t="s">
        <v>2063</v>
      </c>
      <c r="H1821" t="s">
        <v>36</v>
      </c>
      <c r="I1821" t="s">
        <v>23</v>
      </c>
      <c r="J1821" t="s">
        <v>37</v>
      </c>
      <c r="K1821" t="s">
        <v>821</v>
      </c>
      <c r="L1821">
        <v>1</v>
      </c>
      <c r="N1821" s="2">
        <v>139</v>
      </c>
      <c r="O1821" s="2">
        <v>139</v>
      </c>
      <c r="P1821" s="2">
        <v>139</v>
      </c>
      <c r="Q1821" t="s">
        <v>25</v>
      </c>
      <c r="R1821" t="s">
        <v>974</v>
      </c>
      <c r="S1821" s="37" t="s">
        <v>2188</v>
      </c>
    </row>
    <row r="1822" spans="1:19" ht="43.2" hidden="1" x14ac:dyDescent="0.3">
      <c r="A1822" s="1">
        <v>45762</v>
      </c>
      <c r="B1822" t="s">
        <v>16</v>
      </c>
      <c r="C1822" t="s">
        <v>17</v>
      </c>
      <c r="D1822" t="s">
        <v>18</v>
      </c>
      <c r="E1822" t="s">
        <v>19</v>
      </c>
      <c r="F1822" t="s">
        <v>1102</v>
      </c>
      <c r="G1822" t="s">
        <v>2063</v>
      </c>
      <c r="H1822" t="s">
        <v>36</v>
      </c>
      <c r="I1822" t="s">
        <v>23</v>
      </c>
      <c r="J1822" t="s">
        <v>37</v>
      </c>
      <c r="K1822" t="s">
        <v>821</v>
      </c>
      <c r="L1822">
        <v>2.5</v>
      </c>
      <c r="N1822" s="2">
        <v>139</v>
      </c>
      <c r="O1822" s="2">
        <v>347.5</v>
      </c>
      <c r="P1822" s="2">
        <v>139</v>
      </c>
      <c r="Q1822" t="s">
        <v>25</v>
      </c>
      <c r="R1822" t="s">
        <v>974</v>
      </c>
      <c r="S1822" s="3" t="s">
        <v>2189</v>
      </c>
    </row>
    <row r="1823" spans="1:19" ht="43.2" hidden="1" x14ac:dyDescent="0.3">
      <c r="A1823" s="1">
        <v>45762</v>
      </c>
      <c r="B1823" t="s">
        <v>16</v>
      </c>
      <c r="C1823" t="s">
        <v>17</v>
      </c>
      <c r="D1823" t="s">
        <v>18</v>
      </c>
      <c r="E1823" t="s">
        <v>19</v>
      </c>
      <c r="F1823" t="s">
        <v>1102</v>
      </c>
      <c r="G1823" t="s">
        <v>2063</v>
      </c>
      <c r="H1823" t="s">
        <v>36</v>
      </c>
      <c r="I1823" t="s">
        <v>23</v>
      </c>
      <c r="J1823" t="s">
        <v>37</v>
      </c>
      <c r="K1823" t="s">
        <v>821</v>
      </c>
      <c r="L1823">
        <v>0.5</v>
      </c>
      <c r="N1823" s="2">
        <v>139</v>
      </c>
      <c r="O1823" s="2">
        <v>69.5</v>
      </c>
      <c r="P1823" s="2">
        <v>139</v>
      </c>
      <c r="Q1823" t="s">
        <v>25</v>
      </c>
      <c r="R1823" t="s">
        <v>974</v>
      </c>
      <c r="S1823" s="3" t="s">
        <v>2190</v>
      </c>
    </row>
    <row r="1824" spans="1:19" ht="86.4" hidden="1" x14ac:dyDescent="0.3">
      <c r="A1824" s="1">
        <v>45762</v>
      </c>
      <c r="B1824" t="s">
        <v>16</v>
      </c>
      <c r="C1824" t="s">
        <v>17</v>
      </c>
      <c r="D1824" t="s">
        <v>18</v>
      </c>
      <c r="E1824" t="s">
        <v>19</v>
      </c>
      <c r="F1824" t="s">
        <v>1102</v>
      </c>
      <c r="G1824" t="s">
        <v>1103</v>
      </c>
      <c r="H1824" t="s">
        <v>53</v>
      </c>
      <c r="I1824" t="s">
        <v>23</v>
      </c>
      <c r="J1824" t="s">
        <v>54</v>
      </c>
      <c r="K1824" t="s">
        <v>821</v>
      </c>
      <c r="L1824">
        <v>1</v>
      </c>
      <c r="N1824" s="2">
        <v>139</v>
      </c>
      <c r="O1824" s="2">
        <v>139</v>
      </c>
      <c r="P1824" s="2">
        <v>139</v>
      </c>
      <c r="Q1824" t="s">
        <v>25</v>
      </c>
      <c r="R1824" t="s">
        <v>974</v>
      </c>
      <c r="S1824" s="3" t="s">
        <v>2191</v>
      </c>
    </row>
    <row r="1825" spans="1:19" hidden="1" x14ac:dyDescent="0.3">
      <c r="A1825" s="1"/>
      <c r="N1825" s="2"/>
      <c r="O1825" s="2"/>
      <c r="P1825" s="2"/>
      <c r="S1825"/>
    </row>
    <row r="1826" spans="1:19" hidden="1" x14ac:dyDescent="0.3">
      <c r="A1826" s="1"/>
      <c r="N1826" s="2"/>
      <c r="O1826" s="2"/>
      <c r="P1826" s="2"/>
      <c r="S1826"/>
    </row>
    <row r="1827" spans="1:19" hidden="1" x14ac:dyDescent="0.3">
      <c r="A1827" s="1"/>
      <c r="N1827" s="2"/>
      <c r="O1827" s="2"/>
      <c r="P1827" s="2"/>
      <c r="S1827"/>
    </row>
    <row r="1828" spans="1:19" hidden="1" x14ac:dyDescent="0.3">
      <c r="A1828" s="1"/>
      <c r="N1828" s="2"/>
      <c r="O1828" s="2"/>
      <c r="P1828" s="2"/>
      <c r="S1828"/>
    </row>
    <row r="1829" spans="1:19" hidden="1" x14ac:dyDescent="0.3">
      <c r="A1829" s="1"/>
      <c r="N1829" s="2"/>
      <c r="O1829" s="2"/>
      <c r="P1829" s="2"/>
      <c r="S1829"/>
    </row>
    <row r="1830" spans="1:19" hidden="1" x14ac:dyDescent="0.3">
      <c r="A1830" s="1"/>
      <c r="N1830" s="2"/>
      <c r="O1830" s="2"/>
      <c r="P1830" s="2"/>
      <c r="S1830"/>
    </row>
    <row r="1831" spans="1:19" hidden="1" x14ac:dyDescent="0.3">
      <c r="A1831" s="1"/>
      <c r="N1831" s="2"/>
      <c r="O1831" s="2"/>
      <c r="P1831" s="2"/>
      <c r="S1831"/>
    </row>
    <row r="1832" spans="1:19" hidden="1" x14ac:dyDescent="0.3">
      <c r="A1832" s="1"/>
      <c r="N1832" s="2"/>
      <c r="O1832" s="2"/>
      <c r="P1832" s="2"/>
      <c r="S1832"/>
    </row>
    <row r="1833" spans="1:19" hidden="1" x14ac:dyDescent="0.3">
      <c r="A1833" s="1"/>
      <c r="N1833" s="2"/>
      <c r="O1833" s="2"/>
      <c r="P1833" s="2"/>
      <c r="S1833"/>
    </row>
    <row r="1834" spans="1:19" hidden="1" x14ac:dyDescent="0.3">
      <c r="A1834" s="1"/>
      <c r="N1834" s="2"/>
      <c r="O1834" s="2"/>
      <c r="P1834" s="2"/>
      <c r="S1834"/>
    </row>
    <row r="1835" spans="1:19" hidden="1" x14ac:dyDescent="0.3">
      <c r="A1835" s="1"/>
      <c r="N1835" s="2"/>
      <c r="O1835" s="2"/>
      <c r="P1835" s="2"/>
      <c r="S1835"/>
    </row>
    <row r="1836" spans="1:19" hidden="1" x14ac:dyDescent="0.3">
      <c r="A1836" s="1"/>
      <c r="N1836" s="2"/>
      <c r="O1836" s="2"/>
      <c r="P1836" s="2"/>
      <c r="S1836"/>
    </row>
    <row r="1837" spans="1:19" hidden="1" x14ac:dyDescent="0.3">
      <c r="A1837" s="1"/>
      <c r="N1837" s="2"/>
      <c r="O1837" s="2"/>
      <c r="P1837" s="2"/>
      <c r="S1837"/>
    </row>
    <row r="1838" spans="1:19" hidden="1" x14ac:dyDescent="0.3">
      <c r="A1838" s="1"/>
      <c r="N1838" s="2"/>
      <c r="O1838" s="2"/>
      <c r="P1838" s="2"/>
      <c r="S1838"/>
    </row>
    <row r="1839" spans="1:19" hidden="1" x14ac:dyDescent="0.3">
      <c r="A1839" s="1"/>
      <c r="N1839" s="2"/>
      <c r="O1839" s="2"/>
      <c r="P1839" s="2"/>
      <c r="S1839"/>
    </row>
    <row r="1840" spans="1:19" hidden="1" x14ac:dyDescent="0.3">
      <c r="A1840" s="1"/>
      <c r="N1840" s="2"/>
      <c r="O1840" s="2"/>
      <c r="P1840" s="2"/>
      <c r="S1840"/>
    </row>
    <row r="1841" spans="1:19" hidden="1" x14ac:dyDescent="0.3">
      <c r="A1841" s="1"/>
      <c r="N1841" s="2"/>
      <c r="O1841" s="2"/>
      <c r="P1841" s="2"/>
      <c r="S1841"/>
    </row>
    <row r="1842" spans="1:19" hidden="1" x14ac:dyDescent="0.3">
      <c r="A1842" s="1"/>
      <c r="N1842" s="2"/>
      <c r="O1842" s="2"/>
      <c r="P1842" s="2"/>
      <c r="S1842"/>
    </row>
    <row r="1843" spans="1:19" ht="28.8" hidden="1" x14ac:dyDescent="0.3">
      <c r="A1843" s="1">
        <v>45762</v>
      </c>
      <c r="B1843" t="s">
        <v>16</v>
      </c>
      <c r="C1843" t="s">
        <v>17</v>
      </c>
      <c r="D1843" t="s">
        <v>18</v>
      </c>
      <c r="E1843" t="s">
        <v>19</v>
      </c>
      <c r="F1843" t="s">
        <v>1105</v>
      </c>
      <c r="G1843" t="s">
        <v>1106</v>
      </c>
      <c r="H1843" t="s">
        <v>32</v>
      </c>
      <c r="I1843" t="s">
        <v>23</v>
      </c>
      <c r="J1843" t="s">
        <v>33</v>
      </c>
      <c r="K1843" t="s">
        <v>821</v>
      </c>
      <c r="L1843">
        <v>2</v>
      </c>
      <c r="N1843" s="2">
        <v>134</v>
      </c>
      <c r="O1843" s="2">
        <v>268</v>
      </c>
      <c r="P1843" s="2">
        <v>134</v>
      </c>
      <c r="Q1843" t="s">
        <v>25</v>
      </c>
      <c r="R1843" t="s">
        <v>974</v>
      </c>
      <c r="S1843" s="3" t="s">
        <v>2192</v>
      </c>
    </row>
    <row r="1844" spans="1:19" ht="43.2" hidden="1" x14ac:dyDescent="0.3">
      <c r="A1844" s="1">
        <v>45762</v>
      </c>
      <c r="B1844" t="s">
        <v>16</v>
      </c>
      <c r="C1844" t="s">
        <v>17</v>
      </c>
      <c r="D1844" t="s">
        <v>18</v>
      </c>
      <c r="E1844" t="s">
        <v>19</v>
      </c>
      <c r="F1844" t="s">
        <v>1105</v>
      </c>
      <c r="G1844" t="s">
        <v>1220</v>
      </c>
      <c r="H1844" t="s">
        <v>22</v>
      </c>
      <c r="I1844" t="s">
        <v>23</v>
      </c>
      <c r="J1844" t="s">
        <v>24</v>
      </c>
      <c r="K1844" t="s">
        <v>821</v>
      </c>
      <c r="L1844">
        <v>4</v>
      </c>
      <c r="N1844" s="2">
        <v>134</v>
      </c>
      <c r="O1844" s="2">
        <v>536</v>
      </c>
      <c r="P1844" s="2">
        <v>134</v>
      </c>
      <c r="Q1844" t="s">
        <v>25</v>
      </c>
      <c r="R1844" t="s">
        <v>974</v>
      </c>
      <c r="S1844" s="3" t="s">
        <v>2193</v>
      </c>
    </row>
    <row r="1845" spans="1:19" ht="43.2" hidden="1" x14ac:dyDescent="0.3">
      <c r="A1845" s="1">
        <v>45762</v>
      </c>
      <c r="B1845" t="s">
        <v>16</v>
      </c>
      <c r="C1845" t="s">
        <v>17</v>
      </c>
      <c r="D1845" t="s">
        <v>18</v>
      </c>
      <c r="E1845" t="s">
        <v>19</v>
      </c>
      <c r="F1845" t="s">
        <v>1105</v>
      </c>
      <c r="G1845" t="s">
        <v>1220</v>
      </c>
      <c r="H1845" t="s">
        <v>22</v>
      </c>
      <c r="I1845" t="s">
        <v>23</v>
      </c>
      <c r="J1845" t="s">
        <v>24</v>
      </c>
      <c r="K1845" t="s">
        <v>821</v>
      </c>
      <c r="L1845">
        <v>4</v>
      </c>
      <c r="N1845" s="2">
        <v>134</v>
      </c>
      <c r="O1845" s="2">
        <v>536</v>
      </c>
      <c r="P1845" s="2">
        <v>134</v>
      </c>
      <c r="Q1845" t="s">
        <v>25</v>
      </c>
      <c r="R1845" t="s">
        <v>974</v>
      </c>
      <c r="S1845" s="3" t="s">
        <v>2194</v>
      </c>
    </row>
    <row r="1846" spans="1:19" ht="28.8" hidden="1" x14ac:dyDescent="0.3">
      <c r="A1846" s="1">
        <v>45762</v>
      </c>
      <c r="B1846" t="s">
        <v>16</v>
      </c>
      <c r="C1846" t="s">
        <v>17</v>
      </c>
      <c r="D1846" t="s">
        <v>18</v>
      </c>
      <c r="E1846" t="s">
        <v>19</v>
      </c>
      <c r="F1846" t="s">
        <v>1105</v>
      </c>
      <c r="G1846" t="s">
        <v>1106</v>
      </c>
      <c r="H1846" t="s">
        <v>67</v>
      </c>
      <c r="I1846" t="s">
        <v>23</v>
      </c>
      <c r="J1846" t="s">
        <v>68</v>
      </c>
      <c r="K1846" t="s">
        <v>821</v>
      </c>
      <c r="L1846">
        <v>2.5</v>
      </c>
      <c r="N1846" s="2">
        <v>134</v>
      </c>
      <c r="O1846" s="2">
        <v>335</v>
      </c>
      <c r="P1846" s="2">
        <v>134</v>
      </c>
      <c r="Q1846" t="s">
        <v>25</v>
      </c>
      <c r="R1846" t="s">
        <v>974</v>
      </c>
      <c r="S1846" s="3" t="s">
        <v>2195</v>
      </c>
    </row>
    <row r="1847" spans="1:19" ht="28.8" hidden="1" x14ac:dyDescent="0.3">
      <c r="A1847" s="1">
        <v>45762</v>
      </c>
      <c r="B1847" t="s">
        <v>16</v>
      </c>
      <c r="C1847" t="s">
        <v>17</v>
      </c>
      <c r="D1847" t="s">
        <v>18</v>
      </c>
      <c r="E1847" t="s">
        <v>19</v>
      </c>
      <c r="F1847" t="s">
        <v>1105</v>
      </c>
      <c r="G1847" t="s">
        <v>1106</v>
      </c>
      <c r="H1847" t="s">
        <v>67</v>
      </c>
      <c r="I1847" t="s">
        <v>23</v>
      </c>
      <c r="J1847" t="s">
        <v>68</v>
      </c>
      <c r="K1847" t="s">
        <v>821</v>
      </c>
      <c r="L1847">
        <v>1.5</v>
      </c>
      <c r="N1847" s="2">
        <v>134</v>
      </c>
      <c r="O1847" s="2">
        <v>201</v>
      </c>
      <c r="P1847" s="2">
        <v>134</v>
      </c>
      <c r="Q1847" t="s">
        <v>25</v>
      </c>
      <c r="R1847" t="s">
        <v>974</v>
      </c>
      <c r="S1847" s="3" t="s">
        <v>2196</v>
      </c>
    </row>
    <row r="1848" spans="1:19" ht="28.8" hidden="1" x14ac:dyDescent="0.3">
      <c r="A1848" s="1">
        <v>45762</v>
      </c>
      <c r="B1848" t="s">
        <v>16</v>
      </c>
      <c r="C1848" t="s">
        <v>17</v>
      </c>
      <c r="D1848" t="s">
        <v>18</v>
      </c>
      <c r="E1848" t="s">
        <v>19</v>
      </c>
      <c r="F1848" t="s">
        <v>1105</v>
      </c>
      <c r="G1848" t="s">
        <v>1106</v>
      </c>
      <c r="H1848" t="s">
        <v>67</v>
      </c>
      <c r="I1848" t="s">
        <v>23</v>
      </c>
      <c r="J1848" t="s">
        <v>68</v>
      </c>
      <c r="K1848" t="s">
        <v>821</v>
      </c>
      <c r="L1848">
        <v>1</v>
      </c>
      <c r="N1848" s="2">
        <v>134</v>
      </c>
      <c r="O1848" s="2">
        <v>134</v>
      </c>
      <c r="P1848" s="2">
        <v>134</v>
      </c>
      <c r="Q1848" t="s">
        <v>25</v>
      </c>
      <c r="R1848" t="s">
        <v>974</v>
      </c>
      <c r="S1848" s="3" t="s">
        <v>2197</v>
      </c>
    </row>
    <row r="1849" spans="1:19" ht="28.8" hidden="1" x14ac:dyDescent="0.3">
      <c r="A1849" s="1">
        <v>45762</v>
      </c>
      <c r="B1849" t="s">
        <v>16</v>
      </c>
      <c r="C1849" t="s">
        <v>17</v>
      </c>
      <c r="D1849" t="s">
        <v>18</v>
      </c>
      <c r="E1849" t="s">
        <v>19</v>
      </c>
      <c r="F1849" t="s">
        <v>1105</v>
      </c>
      <c r="G1849" t="s">
        <v>1106</v>
      </c>
      <c r="H1849" t="s">
        <v>67</v>
      </c>
      <c r="I1849" t="s">
        <v>23</v>
      </c>
      <c r="J1849" t="s">
        <v>68</v>
      </c>
      <c r="K1849" t="s">
        <v>821</v>
      </c>
      <c r="L1849">
        <v>3</v>
      </c>
      <c r="N1849" s="2">
        <v>134</v>
      </c>
      <c r="O1849" s="2">
        <v>402</v>
      </c>
      <c r="P1849" s="2">
        <v>134</v>
      </c>
      <c r="Q1849" t="s">
        <v>25</v>
      </c>
      <c r="R1849" t="s">
        <v>974</v>
      </c>
      <c r="S1849" s="3" t="s">
        <v>2198</v>
      </c>
    </row>
    <row r="1850" spans="1:19" hidden="1" x14ac:dyDescent="0.3">
      <c r="A1850" s="1"/>
      <c r="N1850" s="2"/>
      <c r="O1850" s="2"/>
      <c r="P1850" s="2"/>
      <c r="S1850"/>
    </row>
    <row r="1851" spans="1:19" hidden="1" x14ac:dyDescent="0.3">
      <c r="A1851" s="1"/>
      <c r="N1851" s="2"/>
      <c r="O1851" s="2"/>
      <c r="P1851" s="2"/>
      <c r="S1851"/>
    </row>
    <row r="1852" spans="1:19" hidden="1" x14ac:dyDescent="0.3">
      <c r="A1852" s="1"/>
      <c r="N1852" s="2"/>
      <c r="O1852" s="2"/>
      <c r="P1852" s="2"/>
      <c r="S1852"/>
    </row>
    <row r="1853" spans="1:19" ht="43.2" hidden="1" x14ac:dyDescent="0.3">
      <c r="A1853" s="1">
        <v>45762</v>
      </c>
      <c r="B1853" t="s">
        <v>16</v>
      </c>
      <c r="C1853" t="s">
        <v>17</v>
      </c>
      <c r="D1853" t="s">
        <v>18</v>
      </c>
      <c r="E1853" t="s">
        <v>19</v>
      </c>
      <c r="F1853" t="s">
        <v>1111</v>
      </c>
      <c r="G1853" t="s">
        <v>1112</v>
      </c>
      <c r="H1853" t="s">
        <v>53</v>
      </c>
      <c r="I1853" t="s">
        <v>23</v>
      </c>
      <c r="J1853" t="s">
        <v>54</v>
      </c>
      <c r="K1853" t="s">
        <v>821</v>
      </c>
      <c r="L1853">
        <v>4</v>
      </c>
      <c r="N1853" s="2">
        <v>122</v>
      </c>
      <c r="O1853" s="2">
        <v>488</v>
      </c>
      <c r="P1853" s="2">
        <v>122</v>
      </c>
      <c r="Q1853" t="s">
        <v>25</v>
      </c>
      <c r="R1853" t="s">
        <v>974</v>
      </c>
      <c r="S1853" s="3" t="s">
        <v>2199</v>
      </c>
    </row>
    <row r="1854" spans="1:19" ht="28.8" hidden="1" x14ac:dyDescent="0.3">
      <c r="A1854" s="1">
        <v>45762</v>
      </c>
      <c r="B1854" t="s">
        <v>16</v>
      </c>
      <c r="C1854" t="s">
        <v>17</v>
      </c>
      <c r="D1854" t="s">
        <v>18</v>
      </c>
      <c r="E1854" t="s">
        <v>19</v>
      </c>
      <c r="F1854" t="s">
        <v>1111</v>
      </c>
      <c r="G1854" t="s">
        <v>1112</v>
      </c>
      <c r="H1854" t="s">
        <v>53</v>
      </c>
      <c r="I1854" t="s">
        <v>23</v>
      </c>
      <c r="J1854" t="s">
        <v>54</v>
      </c>
      <c r="K1854" t="s">
        <v>821</v>
      </c>
      <c r="L1854">
        <v>2</v>
      </c>
      <c r="N1854" s="2">
        <v>122</v>
      </c>
      <c r="O1854" s="2">
        <v>244</v>
      </c>
      <c r="P1854" s="2">
        <v>122</v>
      </c>
      <c r="Q1854" t="s">
        <v>25</v>
      </c>
      <c r="R1854" t="s">
        <v>974</v>
      </c>
      <c r="S1854" s="3" t="s">
        <v>2200</v>
      </c>
    </row>
    <row r="1855" spans="1:19" ht="57.6" hidden="1" x14ac:dyDescent="0.3">
      <c r="A1855" s="1">
        <v>45762</v>
      </c>
      <c r="B1855" t="s">
        <v>16</v>
      </c>
      <c r="C1855" t="s">
        <v>17</v>
      </c>
      <c r="D1855" t="s">
        <v>18</v>
      </c>
      <c r="E1855" t="s">
        <v>19</v>
      </c>
      <c r="F1855" t="s">
        <v>1111</v>
      </c>
      <c r="G1855" t="s">
        <v>1112</v>
      </c>
      <c r="H1855" t="s">
        <v>53</v>
      </c>
      <c r="I1855" t="s">
        <v>23</v>
      </c>
      <c r="J1855" t="s">
        <v>54</v>
      </c>
      <c r="K1855" t="s">
        <v>821</v>
      </c>
      <c r="L1855">
        <v>4</v>
      </c>
      <c r="N1855" s="2">
        <v>122</v>
      </c>
      <c r="O1855" s="2">
        <v>488</v>
      </c>
      <c r="P1855" s="2">
        <v>122</v>
      </c>
      <c r="Q1855" t="s">
        <v>25</v>
      </c>
      <c r="R1855" t="s">
        <v>974</v>
      </c>
      <c r="S1855" s="3" t="s">
        <v>2080</v>
      </c>
    </row>
    <row r="1856" spans="1:19" ht="43.2" hidden="1" x14ac:dyDescent="0.3">
      <c r="A1856" s="1">
        <v>45762</v>
      </c>
      <c r="B1856" t="s">
        <v>16</v>
      </c>
      <c r="C1856" t="s">
        <v>17</v>
      </c>
      <c r="D1856" t="s">
        <v>18</v>
      </c>
      <c r="E1856" t="s">
        <v>19</v>
      </c>
      <c r="G1856" t="s">
        <v>1041</v>
      </c>
      <c r="H1856" t="s">
        <v>541</v>
      </c>
      <c r="I1856" t="s">
        <v>23</v>
      </c>
      <c r="J1856" t="s">
        <v>542</v>
      </c>
      <c r="K1856" t="s">
        <v>859</v>
      </c>
      <c r="N1856" s="2">
        <v>0.7</v>
      </c>
      <c r="O1856" s="2">
        <v>10.64</v>
      </c>
      <c r="P1856" s="2">
        <v>0.7</v>
      </c>
      <c r="Q1856" t="s">
        <v>25</v>
      </c>
      <c r="R1856" t="s">
        <v>974</v>
      </c>
      <c r="S1856" s="3" t="s">
        <v>2201</v>
      </c>
    </row>
    <row r="1857" spans="1:19" ht="201.6" hidden="1" x14ac:dyDescent="0.3">
      <c r="A1857" s="1">
        <v>45762</v>
      </c>
      <c r="B1857" t="s">
        <v>16</v>
      </c>
      <c r="C1857" t="s">
        <v>17</v>
      </c>
      <c r="D1857" t="s">
        <v>18</v>
      </c>
      <c r="E1857" t="s">
        <v>19</v>
      </c>
      <c r="G1857" t="s">
        <v>862</v>
      </c>
      <c r="H1857" t="s">
        <v>541</v>
      </c>
      <c r="I1857" t="s">
        <v>23</v>
      </c>
      <c r="J1857" t="s">
        <v>542</v>
      </c>
      <c r="K1857" t="s">
        <v>859</v>
      </c>
      <c r="N1857" s="2">
        <v>0.7</v>
      </c>
      <c r="O1857" s="2">
        <v>161</v>
      </c>
      <c r="P1857" s="2">
        <v>0.7</v>
      </c>
      <c r="Q1857" t="s">
        <v>25</v>
      </c>
      <c r="R1857" t="s">
        <v>974</v>
      </c>
      <c r="S1857" s="3" t="s">
        <v>2202</v>
      </c>
    </row>
    <row r="1858" spans="1:19" hidden="1" x14ac:dyDescent="0.3">
      <c r="A1858" s="1">
        <v>45763</v>
      </c>
      <c r="B1858" t="s">
        <v>16</v>
      </c>
      <c r="C1858" t="s">
        <v>17</v>
      </c>
      <c r="D1858" t="s">
        <v>18</v>
      </c>
      <c r="E1858" t="s">
        <v>19</v>
      </c>
      <c r="G1858" t="s">
        <v>973</v>
      </c>
      <c r="H1858" t="s">
        <v>541</v>
      </c>
      <c r="I1858" t="s">
        <v>23</v>
      </c>
      <c r="J1858" t="s">
        <v>542</v>
      </c>
      <c r="K1858" t="s">
        <v>859</v>
      </c>
      <c r="N1858" s="2">
        <v>384.8</v>
      </c>
      <c r="O1858" s="2">
        <v>384.8</v>
      </c>
      <c r="P1858" s="2">
        <v>384.8</v>
      </c>
      <c r="Q1858" t="s">
        <v>25</v>
      </c>
      <c r="R1858" t="s">
        <v>974</v>
      </c>
      <c r="S1858" s="3" t="s">
        <v>2203</v>
      </c>
    </row>
    <row r="1859" spans="1:19" hidden="1" x14ac:dyDescent="0.3">
      <c r="A1859" s="1"/>
      <c r="N1859" s="2"/>
      <c r="O1859" s="2"/>
      <c r="P1859" s="2"/>
      <c r="S1859"/>
    </row>
    <row r="1860" spans="1:19" ht="28.8" hidden="1" x14ac:dyDescent="0.3">
      <c r="A1860" s="1">
        <v>45763</v>
      </c>
      <c r="B1860" t="s">
        <v>16</v>
      </c>
      <c r="C1860" t="s">
        <v>17</v>
      </c>
      <c r="D1860" t="s">
        <v>18</v>
      </c>
      <c r="E1860" t="s">
        <v>19</v>
      </c>
      <c r="F1860" t="s">
        <v>30</v>
      </c>
      <c r="G1860" t="s">
        <v>977</v>
      </c>
      <c r="H1860" t="s">
        <v>22</v>
      </c>
      <c r="I1860" t="s">
        <v>23</v>
      </c>
      <c r="J1860" t="s">
        <v>24</v>
      </c>
      <c r="K1860" t="s">
        <v>821</v>
      </c>
      <c r="L1860">
        <v>4</v>
      </c>
      <c r="N1860" s="2">
        <v>225</v>
      </c>
      <c r="O1860" s="2">
        <v>900</v>
      </c>
      <c r="P1860" s="2">
        <v>225</v>
      </c>
      <c r="Q1860" t="s">
        <v>25</v>
      </c>
      <c r="R1860" t="s">
        <v>974</v>
      </c>
      <c r="S1860" s="3" t="s">
        <v>2204</v>
      </c>
    </row>
    <row r="1861" spans="1:19" ht="28.8" hidden="1" x14ac:dyDescent="0.3">
      <c r="A1861" s="1">
        <v>45763</v>
      </c>
      <c r="B1861" t="s">
        <v>16</v>
      </c>
      <c r="C1861" t="s">
        <v>17</v>
      </c>
      <c r="D1861" t="s">
        <v>18</v>
      </c>
      <c r="E1861" t="s">
        <v>19</v>
      </c>
      <c r="F1861" t="s">
        <v>30</v>
      </c>
      <c r="G1861" t="s">
        <v>977</v>
      </c>
      <c r="H1861" t="s">
        <v>32</v>
      </c>
      <c r="I1861" t="s">
        <v>23</v>
      </c>
      <c r="J1861" t="s">
        <v>33</v>
      </c>
      <c r="K1861" t="s">
        <v>821</v>
      </c>
      <c r="L1861">
        <v>4</v>
      </c>
      <c r="N1861" s="2">
        <v>225</v>
      </c>
      <c r="O1861" s="2">
        <v>900</v>
      </c>
      <c r="P1861" s="2">
        <v>225</v>
      </c>
      <c r="Q1861" t="s">
        <v>25</v>
      </c>
      <c r="R1861" t="s">
        <v>974</v>
      </c>
      <c r="S1861" s="3" t="s">
        <v>2205</v>
      </c>
    </row>
    <row r="1862" spans="1:19" ht="28.8" hidden="1" x14ac:dyDescent="0.3">
      <c r="A1862" s="1">
        <v>45763</v>
      </c>
      <c r="B1862" t="s">
        <v>16</v>
      </c>
      <c r="C1862" t="s">
        <v>17</v>
      </c>
      <c r="D1862" t="s">
        <v>18</v>
      </c>
      <c r="E1862" t="s">
        <v>19</v>
      </c>
      <c r="F1862" t="s">
        <v>30</v>
      </c>
      <c r="G1862" t="s">
        <v>833</v>
      </c>
      <c r="H1862" t="s">
        <v>22</v>
      </c>
      <c r="I1862" t="s">
        <v>23</v>
      </c>
      <c r="J1862" t="s">
        <v>24</v>
      </c>
      <c r="K1862" t="s">
        <v>821</v>
      </c>
      <c r="L1862">
        <v>0.25</v>
      </c>
      <c r="N1862" s="2">
        <v>225</v>
      </c>
      <c r="O1862" s="2">
        <v>56.25</v>
      </c>
      <c r="P1862" s="2">
        <v>225</v>
      </c>
      <c r="Q1862" t="s">
        <v>25</v>
      </c>
      <c r="R1862" t="s">
        <v>974</v>
      </c>
      <c r="S1862" s="3" t="s">
        <v>2206</v>
      </c>
    </row>
    <row r="1863" spans="1:19" ht="28.8" hidden="1" x14ac:dyDescent="0.3">
      <c r="A1863" s="1">
        <v>45763</v>
      </c>
      <c r="B1863" t="s">
        <v>16</v>
      </c>
      <c r="C1863" t="s">
        <v>17</v>
      </c>
      <c r="D1863" t="s">
        <v>18</v>
      </c>
      <c r="E1863" t="s">
        <v>19</v>
      </c>
      <c r="F1863" t="s">
        <v>30</v>
      </c>
      <c r="G1863" t="s">
        <v>833</v>
      </c>
      <c r="H1863" t="s">
        <v>36</v>
      </c>
      <c r="I1863" t="s">
        <v>23</v>
      </c>
      <c r="J1863" t="s">
        <v>37</v>
      </c>
      <c r="K1863" t="s">
        <v>821</v>
      </c>
      <c r="L1863">
        <v>1</v>
      </c>
      <c r="N1863" s="2">
        <v>225</v>
      </c>
      <c r="O1863" s="2">
        <v>225</v>
      </c>
      <c r="P1863" s="2">
        <v>225</v>
      </c>
      <c r="Q1863" t="s">
        <v>25</v>
      </c>
      <c r="R1863" t="s">
        <v>974</v>
      </c>
      <c r="S1863" s="3" t="s">
        <v>2207</v>
      </c>
    </row>
    <row r="1864" spans="1:19" ht="187.2" hidden="1" x14ac:dyDescent="0.3">
      <c r="A1864" s="1">
        <v>45763</v>
      </c>
      <c r="B1864" t="s">
        <v>16</v>
      </c>
      <c r="C1864" t="s">
        <v>17</v>
      </c>
      <c r="D1864" t="s">
        <v>18</v>
      </c>
      <c r="E1864" t="s">
        <v>19</v>
      </c>
      <c r="F1864" t="s">
        <v>30</v>
      </c>
      <c r="G1864" t="s">
        <v>833</v>
      </c>
      <c r="H1864" t="s">
        <v>22</v>
      </c>
      <c r="I1864" t="s">
        <v>23</v>
      </c>
      <c r="J1864" t="s">
        <v>24</v>
      </c>
      <c r="K1864" t="s">
        <v>821</v>
      </c>
      <c r="L1864">
        <v>1</v>
      </c>
      <c r="N1864" s="2">
        <v>225</v>
      </c>
      <c r="O1864" s="2">
        <v>225</v>
      </c>
      <c r="P1864" s="2">
        <v>225</v>
      </c>
      <c r="Q1864" t="s">
        <v>25</v>
      </c>
      <c r="R1864" t="s">
        <v>974</v>
      </c>
      <c r="S1864" s="3" t="s">
        <v>2208</v>
      </c>
    </row>
    <row r="1865" spans="1:19" ht="28.8" x14ac:dyDescent="0.3">
      <c r="A1865" s="1">
        <v>45763</v>
      </c>
      <c r="B1865" t="s">
        <v>16</v>
      </c>
      <c r="C1865" t="s">
        <v>17</v>
      </c>
      <c r="D1865" t="s">
        <v>18</v>
      </c>
      <c r="E1865" t="s">
        <v>19</v>
      </c>
      <c r="F1865" t="s">
        <v>30</v>
      </c>
      <c r="G1865" t="s">
        <v>833</v>
      </c>
      <c r="H1865" t="s">
        <v>22</v>
      </c>
      <c r="I1865" t="s">
        <v>23</v>
      </c>
      <c r="J1865" t="s">
        <v>24</v>
      </c>
      <c r="K1865" t="s">
        <v>821</v>
      </c>
      <c r="L1865">
        <v>0.25</v>
      </c>
      <c r="N1865" s="2">
        <v>225</v>
      </c>
      <c r="O1865" s="2">
        <v>56.25</v>
      </c>
      <c r="P1865" s="2">
        <v>225</v>
      </c>
      <c r="Q1865" t="s">
        <v>25</v>
      </c>
      <c r="R1865" t="s">
        <v>974</v>
      </c>
      <c r="S1865" s="37" t="s">
        <v>2209</v>
      </c>
    </row>
    <row r="1866" spans="1:19" ht="43.2" hidden="1" x14ac:dyDescent="0.3">
      <c r="A1866" s="1">
        <v>45763</v>
      </c>
      <c r="B1866" t="s">
        <v>16</v>
      </c>
      <c r="C1866" t="s">
        <v>17</v>
      </c>
      <c r="D1866" t="s">
        <v>18</v>
      </c>
      <c r="E1866" t="s">
        <v>19</v>
      </c>
      <c r="F1866" t="s">
        <v>30</v>
      </c>
      <c r="G1866" t="s">
        <v>833</v>
      </c>
      <c r="H1866" t="s">
        <v>22</v>
      </c>
      <c r="I1866" t="s">
        <v>23</v>
      </c>
      <c r="J1866" t="s">
        <v>24</v>
      </c>
      <c r="K1866" t="s">
        <v>821</v>
      </c>
      <c r="L1866">
        <v>0.5</v>
      </c>
      <c r="N1866" s="2">
        <v>225</v>
      </c>
      <c r="O1866" s="2">
        <v>112.5</v>
      </c>
      <c r="P1866" s="2">
        <v>225</v>
      </c>
      <c r="Q1866" t="s">
        <v>25</v>
      </c>
      <c r="R1866" t="s">
        <v>974</v>
      </c>
      <c r="S1866" s="3" t="s">
        <v>2210</v>
      </c>
    </row>
    <row r="1867" spans="1:19" ht="115.2" hidden="1" x14ac:dyDescent="0.3">
      <c r="A1867" s="1">
        <v>45763</v>
      </c>
      <c r="B1867" t="s">
        <v>16</v>
      </c>
      <c r="C1867" t="s">
        <v>17</v>
      </c>
      <c r="D1867" t="s">
        <v>18</v>
      </c>
      <c r="E1867" t="s">
        <v>19</v>
      </c>
      <c r="F1867" t="s">
        <v>30</v>
      </c>
      <c r="G1867" t="s">
        <v>833</v>
      </c>
      <c r="H1867" t="s">
        <v>32</v>
      </c>
      <c r="I1867" t="s">
        <v>23</v>
      </c>
      <c r="J1867" t="s">
        <v>33</v>
      </c>
      <c r="K1867" t="s">
        <v>821</v>
      </c>
      <c r="L1867">
        <v>0.5</v>
      </c>
      <c r="N1867" s="2">
        <v>225</v>
      </c>
      <c r="O1867" s="2">
        <v>112.5</v>
      </c>
      <c r="P1867" s="2">
        <v>225</v>
      </c>
      <c r="Q1867" t="s">
        <v>25</v>
      </c>
      <c r="R1867" t="s">
        <v>974</v>
      </c>
      <c r="S1867" s="3" t="s">
        <v>2211</v>
      </c>
    </row>
    <row r="1868" spans="1:19" ht="43.2" hidden="1" x14ac:dyDescent="0.3">
      <c r="A1868" s="1">
        <v>45763</v>
      </c>
      <c r="B1868" t="s">
        <v>16</v>
      </c>
      <c r="C1868" t="s">
        <v>17</v>
      </c>
      <c r="D1868" t="s">
        <v>18</v>
      </c>
      <c r="E1868" t="s">
        <v>19</v>
      </c>
      <c r="F1868" t="s">
        <v>30</v>
      </c>
      <c r="G1868" t="s">
        <v>833</v>
      </c>
      <c r="H1868" t="s">
        <v>22</v>
      </c>
      <c r="I1868" t="s">
        <v>23</v>
      </c>
      <c r="J1868" t="s">
        <v>24</v>
      </c>
      <c r="K1868" t="s">
        <v>821</v>
      </c>
      <c r="L1868">
        <v>0.5</v>
      </c>
      <c r="N1868" s="2">
        <v>225</v>
      </c>
      <c r="O1868" s="2">
        <v>112.5</v>
      </c>
      <c r="P1868" s="2">
        <v>225</v>
      </c>
      <c r="Q1868" t="s">
        <v>25</v>
      </c>
      <c r="R1868" t="s">
        <v>974</v>
      </c>
      <c r="S1868" s="3" t="s">
        <v>2212</v>
      </c>
    </row>
    <row r="1869" spans="1:19" ht="28.8" hidden="1" x14ac:dyDescent="0.3">
      <c r="A1869" s="1">
        <v>45763</v>
      </c>
      <c r="B1869" t="s">
        <v>16</v>
      </c>
      <c r="C1869" t="s">
        <v>17</v>
      </c>
      <c r="D1869" t="s">
        <v>18</v>
      </c>
      <c r="E1869" t="s">
        <v>19</v>
      </c>
      <c r="F1869" t="s">
        <v>30</v>
      </c>
      <c r="G1869" t="s">
        <v>833</v>
      </c>
      <c r="H1869" t="s">
        <v>32</v>
      </c>
      <c r="I1869" t="s">
        <v>23</v>
      </c>
      <c r="J1869" t="s">
        <v>33</v>
      </c>
      <c r="K1869" t="s">
        <v>821</v>
      </c>
      <c r="L1869">
        <v>1</v>
      </c>
      <c r="N1869" s="2">
        <v>225</v>
      </c>
      <c r="O1869" s="2">
        <v>225</v>
      </c>
      <c r="P1869" s="2">
        <v>225</v>
      </c>
      <c r="Q1869" t="s">
        <v>25</v>
      </c>
      <c r="R1869" t="s">
        <v>974</v>
      </c>
      <c r="S1869" s="3" t="s">
        <v>2213</v>
      </c>
    </row>
    <row r="1870" spans="1:19" ht="43.2" hidden="1" x14ac:dyDescent="0.3">
      <c r="A1870" s="1">
        <v>45763</v>
      </c>
      <c r="B1870" t="s">
        <v>16</v>
      </c>
      <c r="C1870" t="s">
        <v>17</v>
      </c>
      <c r="D1870" t="s">
        <v>18</v>
      </c>
      <c r="E1870" t="s">
        <v>19</v>
      </c>
      <c r="F1870" t="s">
        <v>30</v>
      </c>
      <c r="G1870" t="s">
        <v>833</v>
      </c>
      <c r="H1870" t="s">
        <v>32</v>
      </c>
      <c r="I1870" t="s">
        <v>23</v>
      </c>
      <c r="J1870" t="s">
        <v>33</v>
      </c>
      <c r="K1870" t="s">
        <v>821</v>
      </c>
      <c r="L1870">
        <v>1</v>
      </c>
      <c r="N1870" s="2">
        <v>225</v>
      </c>
      <c r="O1870" s="2">
        <v>225</v>
      </c>
      <c r="P1870" s="2">
        <v>225</v>
      </c>
      <c r="Q1870" t="s">
        <v>25</v>
      </c>
      <c r="R1870" t="s">
        <v>974</v>
      </c>
      <c r="S1870" s="3" t="s">
        <v>2214</v>
      </c>
    </row>
    <row r="1871" spans="1:19" ht="57.6" hidden="1" x14ac:dyDescent="0.3">
      <c r="A1871" s="1">
        <v>45763</v>
      </c>
      <c r="B1871" t="s">
        <v>16</v>
      </c>
      <c r="C1871" t="s">
        <v>17</v>
      </c>
      <c r="D1871" t="s">
        <v>18</v>
      </c>
      <c r="E1871" t="s">
        <v>19</v>
      </c>
      <c r="F1871" t="s">
        <v>30</v>
      </c>
      <c r="G1871" t="s">
        <v>833</v>
      </c>
      <c r="H1871" t="s">
        <v>22</v>
      </c>
      <c r="I1871" t="s">
        <v>23</v>
      </c>
      <c r="J1871" t="s">
        <v>24</v>
      </c>
      <c r="K1871" t="s">
        <v>821</v>
      </c>
      <c r="L1871">
        <v>0.5</v>
      </c>
      <c r="N1871" s="2">
        <v>225</v>
      </c>
      <c r="O1871" s="2">
        <v>112.5</v>
      </c>
      <c r="P1871" s="2">
        <v>225</v>
      </c>
      <c r="Q1871" t="s">
        <v>25</v>
      </c>
      <c r="R1871" t="s">
        <v>974</v>
      </c>
      <c r="S1871" s="3" t="s">
        <v>2215</v>
      </c>
    </row>
    <row r="1872" spans="1:19" ht="28.8" hidden="1" x14ac:dyDescent="0.3">
      <c r="A1872" s="1">
        <v>45763</v>
      </c>
      <c r="B1872" t="s">
        <v>16</v>
      </c>
      <c r="C1872" t="s">
        <v>17</v>
      </c>
      <c r="D1872" t="s">
        <v>18</v>
      </c>
      <c r="E1872" t="s">
        <v>19</v>
      </c>
      <c r="F1872" t="s">
        <v>30</v>
      </c>
      <c r="G1872" t="s">
        <v>833</v>
      </c>
      <c r="H1872" t="s">
        <v>53</v>
      </c>
      <c r="I1872" t="s">
        <v>23</v>
      </c>
      <c r="J1872" t="s">
        <v>54</v>
      </c>
      <c r="K1872" t="s">
        <v>821</v>
      </c>
      <c r="L1872">
        <v>1</v>
      </c>
      <c r="N1872" s="2">
        <v>225</v>
      </c>
      <c r="O1872" s="2">
        <v>225</v>
      </c>
      <c r="P1872" s="2">
        <v>225</v>
      </c>
      <c r="Q1872" t="s">
        <v>25</v>
      </c>
      <c r="R1872" t="s">
        <v>974</v>
      </c>
      <c r="S1872" s="3" t="s">
        <v>2216</v>
      </c>
    </row>
    <row r="1873" spans="1:19" ht="43.2" hidden="1" x14ac:dyDescent="0.3">
      <c r="A1873" s="1">
        <v>45763</v>
      </c>
      <c r="B1873" t="s">
        <v>16</v>
      </c>
      <c r="C1873" t="s">
        <v>17</v>
      </c>
      <c r="D1873" t="s">
        <v>18</v>
      </c>
      <c r="E1873" t="s">
        <v>19</v>
      </c>
      <c r="F1873" t="s">
        <v>30</v>
      </c>
      <c r="G1873" t="s">
        <v>833</v>
      </c>
      <c r="H1873" t="s">
        <v>22</v>
      </c>
      <c r="I1873" t="s">
        <v>23</v>
      </c>
      <c r="J1873" t="s">
        <v>24</v>
      </c>
      <c r="K1873" t="s">
        <v>821</v>
      </c>
      <c r="L1873">
        <v>1</v>
      </c>
      <c r="N1873" s="2">
        <v>225</v>
      </c>
      <c r="O1873" s="2">
        <v>225</v>
      </c>
      <c r="P1873" s="2">
        <v>225</v>
      </c>
      <c r="Q1873" t="s">
        <v>25</v>
      </c>
      <c r="R1873" t="s">
        <v>974</v>
      </c>
      <c r="S1873" s="3" t="s">
        <v>2217</v>
      </c>
    </row>
    <row r="1874" spans="1:19" ht="28.8" hidden="1" x14ac:dyDescent="0.3">
      <c r="A1874" s="1">
        <v>45763</v>
      </c>
      <c r="B1874" t="s">
        <v>16</v>
      </c>
      <c r="C1874" t="s">
        <v>17</v>
      </c>
      <c r="D1874" t="s">
        <v>18</v>
      </c>
      <c r="E1874" t="s">
        <v>19</v>
      </c>
      <c r="F1874" t="s">
        <v>30</v>
      </c>
      <c r="G1874" t="s">
        <v>833</v>
      </c>
      <c r="H1874" t="s">
        <v>22</v>
      </c>
      <c r="I1874" t="s">
        <v>23</v>
      </c>
      <c r="J1874" t="s">
        <v>24</v>
      </c>
      <c r="K1874" t="s">
        <v>821</v>
      </c>
      <c r="L1874">
        <v>0.5</v>
      </c>
      <c r="N1874" s="2">
        <v>225</v>
      </c>
      <c r="O1874" s="2">
        <v>112.5</v>
      </c>
      <c r="P1874" s="2">
        <v>225</v>
      </c>
      <c r="Q1874" t="s">
        <v>25</v>
      </c>
      <c r="R1874" t="s">
        <v>974</v>
      </c>
      <c r="S1874" s="3" t="s">
        <v>2218</v>
      </c>
    </row>
    <row r="1875" spans="1:19" ht="43.2" hidden="1" x14ac:dyDescent="0.3">
      <c r="A1875" s="1">
        <v>45763</v>
      </c>
      <c r="B1875" t="s">
        <v>16</v>
      </c>
      <c r="C1875" t="s">
        <v>17</v>
      </c>
      <c r="D1875" t="s">
        <v>18</v>
      </c>
      <c r="E1875" t="s">
        <v>19</v>
      </c>
      <c r="F1875" t="s">
        <v>30</v>
      </c>
      <c r="G1875" t="s">
        <v>35</v>
      </c>
      <c r="H1875" t="s">
        <v>53</v>
      </c>
      <c r="I1875" t="s">
        <v>23</v>
      </c>
      <c r="J1875" t="s">
        <v>54</v>
      </c>
      <c r="K1875" t="s">
        <v>821</v>
      </c>
      <c r="L1875">
        <v>0.5</v>
      </c>
      <c r="N1875" s="2">
        <v>225</v>
      </c>
      <c r="O1875" s="2">
        <v>112.5</v>
      </c>
      <c r="P1875" s="2">
        <v>225</v>
      </c>
      <c r="Q1875" t="s">
        <v>25</v>
      </c>
      <c r="R1875" t="s">
        <v>974</v>
      </c>
      <c r="S1875" s="3" t="s">
        <v>2219</v>
      </c>
    </row>
    <row r="1876" spans="1:19" ht="28.8" hidden="1" x14ac:dyDescent="0.3">
      <c r="A1876" s="1">
        <v>45763</v>
      </c>
      <c r="B1876" t="s">
        <v>16</v>
      </c>
      <c r="C1876" t="s">
        <v>17</v>
      </c>
      <c r="D1876" t="s">
        <v>18</v>
      </c>
      <c r="E1876" t="s">
        <v>19</v>
      </c>
      <c r="F1876" t="s">
        <v>30</v>
      </c>
      <c r="G1876" t="s">
        <v>35</v>
      </c>
      <c r="H1876" t="s">
        <v>22</v>
      </c>
      <c r="I1876" t="s">
        <v>23</v>
      </c>
      <c r="J1876" t="s">
        <v>24</v>
      </c>
      <c r="K1876" t="s">
        <v>821</v>
      </c>
      <c r="L1876">
        <v>0.5</v>
      </c>
      <c r="N1876" s="2">
        <v>225</v>
      </c>
      <c r="O1876" s="2">
        <v>112.5</v>
      </c>
      <c r="P1876" s="2">
        <v>225</v>
      </c>
      <c r="Q1876" t="s">
        <v>25</v>
      </c>
      <c r="R1876" t="s">
        <v>974</v>
      </c>
      <c r="S1876" s="3" t="s">
        <v>2220</v>
      </c>
    </row>
    <row r="1877" spans="1:19" ht="28.8" hidden="1" x14ac:dyDescent="0.3">
      <c r="A1877" s="1">
        <v>45763</v>
      </c>
      <c r="B1877" t="s">
        <v>16</v>
      </c>
      <c r="C1877" t="s">
        <v>17</v>
      </c>
      <c r="D1877" t="s">
        <v>18</v>
      </c>
      <c r="E1877" t="s">
        <v>19</v>
      </c>
      <c r="F1877" t="s">
        <v>30</v>
      </c>
      <c r="G1877" t="s">
        <v>35</v>
      </c>
      <c r="H1877" t="s">
        <v>67</v>
      </c>
      <c r="I1877" t="s">
        <v>23</v>
      </c>
      <c r="J1877" t="s">
        <v>68</v>
      </c>
      <c r="K1877" t="s">
        <v>821</v>
      </c>
      <c r="L1877">
        <v>0.5</v>
      </c>
      <c r="N1877" s="2">
        <v>225</v>
      </c>
      <c r="O1877" s="2">
        <v>112.5</v>
      </c>
      <c r="P1877" s="2">
        <v>225</v>
      </c>
      <c r="Q1877" t="s">
        <v>25</v>
      </c>
      <c r="R1877" t="s">
        <v>974</v>
      </c>
      <c r="S1877" s="3" t="s">
        <v>2221</v>
      </c>
    </row>
    <row r="1878" spans="1:19" ht="43.2" hidden="1" x14ac:dyDescent="0.3">
      <c r="A1878" s="1">
        <v>45763</v>
      </c>
      <c r="B1878" t="s">
        <v>16</v>
      </c>
      <c r="C1878" t="s">
        <v>17</v>
      </c>
      <c r="D1878" t="s">
        <v>18</v>
      </c>
      <c r="E1878" t="s">
        <v>19</v>
      </c>
      <c r="F1878" t="s">
        <v>30</v>
      </c>
      <c r="G1878" t="s">
        <v>35</v>
      </c>
      <c r="H1878" t="s">
        <v>36</v>
      </c>
      <c r="I1878" t="s">
        <v>23</v>
      </c>
      <c r="J1878" t="s">
        <v>37</v>
      </c>
      <c r="K1878" t="s">
        <v>821</v>
      </c>
      <c r="L1878">
        <v>0.5</v>
      </c>
      <c r="N1878" s="2">
        <v>225</v>
      </c>
      <c r="O1878" s="2">
        <v>112.5</v>
      </c>
      <c r="P1878" s="2">
        <v>225</v>
      </c>
      <c r="Q1878" t="s">
        <v>25</v>
      </c>
      <c r="R1878" t="s">
        <v>974</v>
      </c>
      <c r="S1878" s="3" t="s">
        <v>2222</v>
      </c>
    </row>
    <row r="1879" spans="1:19" ht="28.8" hidden="1" x14ac:dyDescent="0.3">
      <c r="A1879" s="1">
        <v>45763</v>
      </c>
      <c r="B1879" t="s">
        <v>16</v>
      </c>
      <c r="C1879" t="s">
        <v>17</v>
      </c>
      <c r="D1879" t="s">
        <v>18</v>
      </c>
      <c r="E1879" t="s">
        <v>19</v>
      </c>
      <c r="F1879" t="s">
        <v>30</v>
      </c>
      <c r="G1879" t="s">
        <v>35</v>
      </c>
      <c r="H1879" t="s">
        <v>36</v>
      </c>
      <c r="I1879" t="s">
        <v>23</v>
      </c>
      <c r="J1879" t="s">
        <v>37</v>
      </c>
      <c r="K1879" t="s">
        <v>821</v>
      </c>
      <c r="L1879">
        <v>0.5</v>
      </c>
      <c r="N1879" s="2">
        <v>225</v>
      </c>
      <c r="O1879" s="2">
        <v>112.5</v>
      </c>
      <c r="P1879" s="2">
        <v>225</v>
      </c>
      <c r="Q1879" t="s">
        <v>25</v>
      </c>
      <c r="R1879" t="s">
        <v>974</v>
      </c>
      <c r="S1879" s="3" t="s">
        <v>2223</v>
      </c>
    </row>
    <row r="1880" spans="1:19" ht="28.8" hidden="1" x14ac:dyDescent="0.3">
      <c r="A1880" s="1">
        <v>45763</v>
      </c>
      <c r="B1880" t="s">
        <v>16</v>
      </c>
      <c r="C1880" t="s">
        <v>17</v>
      </c>
      <c r="D1880" t="s">
        <v>18</v>
      </c>
      <c r="E1880" t="s">
        <v>19</v>
      </c>
      <c r="F1880" t="s">
        <v>30</v>
      </c>
      <c r="G1880" t="s">
        <v>35</v>
      </c>
      <c r="H1880" t="s">
        <v>67</v>
      </c>
      <c r="I1880" t="s">
        <v>23</v>
      </c>
      <c r="J1880" t="s">
        <v>68</v>
      </c>
      <c r="K1880" t="s">
        <v>821</v>
      </c>
      <c r="L1880">
        <v>0.5</v>
      </c>
      <c r="N1880" s="2">
        <v>225</v>
      </c>
      <c r="O1880" s="2">
        <v>112.5</v>
      </c>
      <c r="P1880" s="2">
        <v>225</v>
      </c>
      <c r="Q1880" t="s">
        <v>25</v>
      </c>
      <c r="R1880" t="s">
        <v>974</v>
      </c>
      <c r="S1880" s="3" t="s">
        <v>2224</v>
      </c>
    </row>
    <row r="1881" spans="1:19" ht="28.8" hidden="1" x14ac:dyDescent="0.3">
      <c r="A1881" s="1">
        <v>45763</v>
      </c>
      <c r="B1881" t="s">
        <v>16</v>
      </c>
      <c r="C1881" t="s">
        <v>17</v>
      </c>
      <c r="D1881" t="s">
        <v>18</v>
      </c>
      <c r="E1881" t="s">
        <v>19</v>
      </c>
      <c r="F1881" t="s">
        <v>30</v>
      </c>
      <c r="G1881" t="s">
        <v>35</v>
      </c>
      <c r="H1881" t="s">
        <v>22</v>
      </c>
      <c r="I1881" t="s">
        <v>23</v>
      </c>
      <c r="J1881" t="s">
        <v>24</v>
      </c>
      <c r="K1881" t="s">
        <v>821</v>
      </c>
      <c r="L1881">
        <v>0.5</v>
      </c>
      <c r="N1881" s="2">
        <v>225</v>
      </c>
      <c r="O1881" s="2">
        <v>112.5</v>
      </c>
      <c r="P1881" s="2">
        <v>225</v>
      </c>
      <c r="Q1881" t="s">
        <v>25</v>
      </c>
      <c r="R1881" t="s">
        <v>974</v>
      </c>
      <c r="S1881" s="3" t="s">
        <v>2225</v>
      </c>
    </row>
    <row r="1882" spans="1:19" ht="28.8" hidden="1" x14ac:dyDescent="0.3">
      <c r="A1882" s="1">
        <v>45763</v>
      </c>
      <c r="B1882" t="s">
        <v>16</v>
      </c>
      <c r="C1882" t="s">
        <v>17</v>
      </c>
      <c r="D1882" t="s">
        <v>18</v>
      </c>
      <c r="E1882" t="s">
        <v>19</v>
      </c>
      <c r="F1882" t="s">
        <v>30</v>
      </c>
      <c r="G1882" t="s">
        <v>35</v>
      </c>
      <c r="H1882" t="s">
        <v>67</v>
      </c>
      <c r="I1882" t="s">
        <v>23</v>
      </c>
      <c r="J1882" t="s">
        <v>68</v>
      </c>
      <c r="K1882" t="s">
        <v>821</v>
      </c>
      <c r="L1882">
        <v>0.5</v>
      </c>
      <c r="N1882" s="2">
        <v>225</v>
      </c>
      <c r="O1882" s="2">
        <v>112.5</v>
      </c>
      <c r="P1882" s="2">
        <v>225</v>
      </c>
      <c r="Q1882" t="s">
        <v>25</v>
      </c>
      <c r="R1882" t="s">
        <v>974</v>
      </c>
      <c r="S1882" s="3" t="s">
        <v>2226</v>
      </c>
    </row>
    <row r="1883" spans="1:19" ht="28.8" hidden="1" x14ac:dyDescent="0.3">
      <c r="A1883" s="1">
        <v>45763</v>
      </c>
      <c r="B1883" t="s">
        <v>16</v>
      </c>
      <c r="C1883" t="s">
        <v>17</v>
      </c>
      <c r="D1883" t="s">
        <v>18</v>
      </c>
      <c r="E1883" t="s">
        <v>19</v>
      </c>
      <c r="F1883" t="s">
        <v>30</v>
      </c>
      <c r="G1883" t="s">
        <v>35</v>
      </c>
      <c r="H1883" t="s">
        <v>22</v>
      </c>
      <c r="I1883" t="s">
        <v>23</v>
      </c>
      <c r="J1883" t="s">
        <v>24</v>
      </c>
      <c r="K1883" t="s">
        <v>821</v>
      </c>
      <c r="L1883">
        <v>0.5</v>
      </c>
      <c r="N1883" s="2">
        <v>225</v>
      </c>
      <c r="O1883" s="2">
        <v>112.5</v>
      </c>
      <c r="P1883" s="2">
        <v>225</v>
      </c>
      <c r="Q1883" t="s">
        <v>25</v>
      </c>
      <c r="R1883" t="s">
        <v>974</v>
      </c>
      <c r="S1883" s="3" t="s">
        <v>87</v>
      </c>
    </row>
    <row r="1884" spans="1:19" ht="28.8" hidden="1" x14ac:dyDescent="0.3">
      <c r="A1884" s="1">
        <v>45763</v>
      </c>
      <c r="B1884" t="s">
        <v>16</v>
      </c>
      <c r="C1884" t="s">
        <v>17</v>
      </c>
      <c r="D1884" t="s">
        <v>18</v>
      </c>
      <c r="E1884" t="s">
        <v>19</v>
      </c>
      <c r="F1884" t="s">
        <v>30</v>
      </c>
      <c r="G1884" t="s">
        <v>35</v>
      </c>
      <c r="H1884" t="s">
        <v>22</v>
      </c>
      <c r="I1884" t="s">
        <v>23</v>
      </c>
      <c r="J1884" t="s">
        <v>24</v>
      </c>
      <c r="K1884" t="s">
        <v>821</v>
      </c>
      <c r="L1884">
        <v>0.5</v>
      </c>
      <c r="N1884" s="2">
        <v>225</v>
      </c>
      <c r="O1884" s="2">
        <v>112.5</v>
      </c>
      <c r="P1884" s="2">
        <v>225</v>
      </c>
      <c r="Q1884" t="s">
        <v>25</v>
      </c>
      <c r="R1884" t="s">
        <v>974</v>
      </c>
      <c r="S1884" s="3" t="s">
        <v>2227</v>
      </c>
    </row>
    <row r="1885" spans="1:19" ht="28.8" hidden="1" x14ac:dyDescent="0.3">
      <c r="A1885" s="1">
        <v>45763</v>
      </c>
      <c r="B1885" t="s">
        <v>16</v>
      </c>
      <c r="C1885" t="s">
        <v>17</v>
      </c>
      <c r="D1885" t="s">
        <v>18</v>
      </c>
      <c r="E1885" t="s">
        <v>19</v>
      </c>
      <c r="F1885" t="s">
        <v>30</v>
      </c>
      <c r="G1885" t="s">
        <v>35</v>
      </c>
      <c r="H1885" t="s">
        <v>67</v>
      </c>
      <c r="I1885" t="s">
        <v>23</v>
      </c>
      <c r="J1885" t="s">
        <v>68</v>
      </c>
      <c r="K1885" t="s">
        <v>821</v>
      </c>
      <c r="L1885">
        <v>0.5</v>
      </c>
      <c r="N1885" s="2">
        <v>225</v>
      </c>
      <c r="O1885" s="2">
        <v>112.5</v>
      </c>
      <c r="P1885" s="2">
        <v>225</v>
      </c>
      <c r="Q1885" t="s">
        <v>25</v>
      </c>
      <c r="R1885" t="s">
        <v>974</v>
      </c>
      <c r="S1885" s="3" t="s">
        <v>2228</v>
      </c>
    </row>
    <row r="1886" spans="1:19" ht="43.2" hidden="1" x14ac:dyDescent="0.3">
      <c r="A1886" s="1">
        <v>45763</v>
      </c>
      <c r="B1886" t="s">
        <v>16</v>
      </c>
      <c r="C1886" t="s">
        <v>17</v>
      </c>
      <c r="D1886" t="s">
        <v>18</v>
      </c>
      <c r="E1886" t="s">
        <v>19</v>
      </c>
      <c r="F1886" t="s">
        <v>30</v>
      </c>
      <c r="G1886" t="s">
        <v>35</v>
      </c>
      <c r="H1886" t="s">
        <v>32</v>
      </c>
      <c r="I1886" t="s">
        <v>23</v>
      </c>
      <c r="J1886" t="s">
        <v>33</v>
      </c>
      <c r="K1886" t="s">
        <v>821</v>
      </c>
      <c r="L1886">
        <v>1</v>
      </c>
      <c r="N1886" s="2">
        <v>225</v>
      </c>
      <c r="O1886" s="2">
        <v>225</v>
      </c>
      <c r="P1886" s="2">
        <v>225</v>
      </c>
      <c r="Q1886" t="s">
        <v>25</v>
      </c>
      <c r="R1886" t="s">
        <v>974</v>
      </c>
      <c r="S1886" s="3" t="s">
        <v>2229</v>
      </c>
    </row>
    <row r="1887" spans="1:19" ht="57.6" hidden="1" x14ac:dyDescent="0.3">
      <c r="A1887" s="1">
        <v>45763</v>
      </c>
      <c r="B1887" t="s">
        <v>16</v>
      </c>
      <c r="C1887" t="s">
        <v>17</v>
      </c>
      <c r="D1887" t="s">
        <v>18</v>
      </c>
      <c r="E1887" t="s">
        <v>19</v>
      </c>
      <c r="F1887" t="s">
        <v>30</v>
      </c>
      <c r="G1887" t="s">
        <v>48</v>
      </c>
      <c r="H1887" t="s">
        <v>32</v>
      </c>
      <c r="I1887" t="s">
        <v>23</v>
      </c>
      <c r="J1887" t="s">
        <v>33</v>
      </c>
      <c r="K1887" t="s">
        <v>821</v>
      </c>
      <c r="L1887">
        <v>0.5</v>
      </c>
      <c r="N1887" s="2">
        <v>225</v>
      </c>
      <c r="O1887" s="2">
        <v>112.5</v>
      </c>
      <c r="P1887" s="2">
        <v>225</v>
      </c>
      <c r="Q1887" t="s">
        <v>25</v>
      </c>
      <c r="R1887" t="s">
        <v>974</v>
      </c>
      <c r="S1887" s="3" t="s">
        <v>2230</v>
      </c>
    </row>
    <row r="1888" spans="1:19" hidden="1" x14ac:dyDescent="0.3">
      <c r="A1888" s="1"/>
      <c r="N1888" s="2"/>
      <c r="O1888" s="2"/>
      <c r="P1888" s="2"/>
      <c r="S1888"/>
    </row>
    <row r="1889" spans="1:19" hidden="1" x14ac:dyDescent="0.3">
      <c r="A1889" s="1"/>
      <c r="N1889" s="2"/>
      <c r="O1889" s="2"/>
      <c r="P1889" s="2"/>
      <c r="S1889"/>
    </row>
    <row r="1890" spans="1:19" hidden="1" x14ac:dyDescent="0.3">
      <c r="A1890" s="1"/>
      <c r="N1890" s="2"/>
      <c r="O1890" s="2"/>
      <c r="P1890" s="2"/>
      <c r="S1890"/>
    </row>
    <row r="1891" spans="1:19" hidden="1" x14ac:dyDescent="0.3">
      <c r="A1891" s="1"/>
      <c r="N1891" s="2"/>
      <c r="O1891" s="2"/>
      <c r="P1891" s="2"/>
      <c r="S1891"/>
    </row>
    <row r="1892" spans="1:19" ht="28.8" hidden="1" x14ac:dyDescent="0.3">
      <c r="A1892" s="1">
        <v>45763</v>
      </c>
      <c r="B1892" t="s">
        <v>16</v>
      </c>
      <c r="C1892" t="s">
        <v>17</v>
      </c>
      <c r="D1892" t="s">
        <v>18</v>
      </c>
      <c r="E1892" t="s">
        <v>19</v>
      </c>
      <c r="G1892" t="s">
        <v>2033</v>
      </c>
      <c r="H1892" t="s">
        <v>22</v>
      </c>
      <c r="I1892" t="s">
        <v>23</v>
      </c>
      <c r="J1892" t="s">
        <v>24</v>
      </c>
      <c r="K1892" t="s">
        <v>859</v>
      </c>
      <c r="N1892" s="2">
        <v>186.58</v>
      </c>
      <c r="O1892" s="2">
        <v>186.58</v>
      </c>
      <c r="P1892" s="2">
        <v>186.58</v>
      </c>
      <c r="Q1892" t="s">
        <v>25</v>
      </c>
      <c r="R1892" t="s">
        <v>974</v>
      </c>
      <c r="S1892" s="3" t="s">
        <v>2231</v>
      </c>
    </row>
    <row r="1893" spans="1:19" hidden="1" x14ac:dyDescent="0.3">
      <c r="A1893" s="1"/>
      <c r="N1893" s="2"/>
      <c r="O1893" s="2"/>
      <c r="P1893" s="2"/>
      <c r="S1893"/>
    </row>
    <row r="1894" spans="1:19" ht="57.6" x14ac:dyDescent="0.3">
      <c r="A1894" s="1">
        <v>45763</v>
      </c>
      <c r="B1894" t="s">
        <v>16</v>
      </c>
      <c r="C1894" t="s">
        <v>17</v>
      </c>
      <c r="D1894" t="s">
        <v>18</v>
      </c>
      <c r="E1894" t="s">
        <v>19</v>
      </c>
      <c r="F1894" t="s">
        <v>319</v>
      </c>
      <c r="G1894" t="s">
        <v>320</v>
      </c>
      <c r="H1894" t="s">
        <v>22</v>
      </c>
      <c r="I1894" t="s">
        <v>23</v>
      </c>
      <c r="J1894" t="s">
        <v>24</v>
      </c>
      <c r="K1894" t="s">
        <v>821</v>
      </c>
      <c r="L1894">
        <v>3</v>
      </c>
      <c r="N1894" s="2">
        <v>184</v>
      </c>
      <c r="O1894" s="2">
        <v>552</v>
      </c>
      <c r="P1894" s="2">
        <v>184</v>
      </c>
      <c r="Q1894" t="s">
        <v>25</v>
      </c>
      <c r="R1894" t="s">
        <v>974</v>
      </c>
      <c r="S1894" s="37" t="s">
        <v>2232</v>
      </c>
    </row>
    <row r="1895" spans="1:19" ht="57.6" hidden="1" x14ac:dyDescent="0.3">
      <c r="A1895" s="1">
        <v>45763</v>
      </c>
      <c r="B1895" t="s">
        <v>16</v>
      </c>
      <c r="C1895" t="s">
        <v>17</v>
      </c>
      <c r="D1895" t="s">
        <v>18</v>
      </c>
      <c r="E1895" t="s">
        <v>19</v>
      </c>
      <c r="F1895" t="s">
        <v>319</v>
      </c>
      <c r="G1895" t="s">
        <v>320</v>
      </c>
      <c r="H1895" t="s">
        <v>22</v>
      </c>
      <c r="I1895" t="s">
        <v>23</v>
      </c>
      <c r="J1895" t="s">
        <v>24</v>
      </c>
      <c r="K1895" t="s">
        <v>821</v>
      </c>
      <c r="L1895">
        <v>2.25</v>
      </c>
      <c r="N1895" s="2">
        <v>184</v>
      </c>
      <c r="O1895" s="2">
        <v>414</v>
      </c>
      <c r="P1895" s="2">
        <v>184</v>
      </c>
      <c r="Q1895" t="s">
        <v>25</v>
      </c>
      <c r="R1895" t="s">
        <v>974</v>
      </c>
      <c r="S1895" s="3" t="s">
        <v>2233</v>
      </c>
    </row>
    <row r="1896" spans="1:19" ht="57.6" hidden="1" x14ac:dyDescent="0.3">
      <c r="A1896" s="1">
        <v>45763</v>
      </c>
      <c r="B1896" t="s">
        <v>16</v>
      </c>
      <c r="C1896" t="s">
        <v>17</v>
      </c>
      <c r="D1896" t="s">
        <v>18</v>
      </c>
      <c r="E1896" t="s">
        <v>19</v>
      </c>
      <c r="F1896" t="s">
        <v>319</v>
      </c>
      <c r="G1896" t="s">
        <v>320</v>
      </c>
      <c r="H1896" t="s">
        <v>22</v>
      </c>
      <c r="I1896" t="s">
        <v>23</v>
      </c>
      <c r="J1896" t="s">
        <v>24</v>
      </c>
      <c r="K1896" t="s">
        <v>821</v>
      </c>
      <c r="L1896">
        <v>1</v>
      </c>
      <c r="N1896" s="2">
        <v>184</v>
      </c>
      <c r="O1896" s="2">
        <v>184</v>
      </c>
      <c r="P1896" s="2">
        <v>184</v>
      </c>
      <c r="Q1896" t="s">
        <v>25</v>
      </c>
      <c r="R1896" t="s">
        <v>974</v>
      </c>
      <c r="S1896" s="3" t="s">
        <v>2234</v>
      </c>
    </row>
    <row r="1897" spans="1:19" ht="43.2" x14ac:dyDescent="0.3">
      <c r="A1897" s="1">
        <v>45763</v>
      </c>
      <c r="B1897" t="s">
        <v>16</v>
      </c>
      <c r="C1897" t="s">
        <v>17</v>
      </c>
      <c r="D1897" t="s">
        <v>18</v>
      </c>
      <c r="E1897" t="s">
        <v>19</v>
      </c>
      <c r="F1897" t="s">
        <v>319</v>
      </c>
      <c r="G1897" t="s">
        <v>320</v>
      </c>
      <c r="H1897" t="s">
        <v>22</v>
      </c>
      <c r="I1897" t="s">
        <v>23</v>
      </c>
      <c r="J1897" t="s">
        <v>24</v>
      </c>
      <c r="K1897" t="s">
        <v>821</v>
      </c>
      <c r="L1897">
        <v>0.75</v>
      </c>
      <c r="N1897" s="2">
        <v>184</v>
      </c>
      <c r="O1897" s="2">
        <v>138</v>
      </c>
      <c r="P1897" s="2">
        <v>184</v>
      </c>
      <c r="Q1897" t="s">
        <v>25</v>
      </c>
      <c r="R1897" t="s">
        <v>974</v>
      </c>
      <c r="S1897" s="37" t="s">
        <v>2235</v>
      </c>
    </row>
    <row r="1898" spans="1:19" ht="57.6" hidden="1" x14ac:dyDescent="0.3">
      <c r="A1898" s="1">
        <v>45763</v>
      </c>
      <c r="B1898" t="s">
        <v>16</v>
      </c>
      <c r="C1898" t="s">
        <v>17</v>
      </c>
      <c r="D1898" t="s">
        <v>18</v>
      </c>
      <c r="E1898" t="s">
        <v>19</v>
      </c>
      <c r="F1898" t="s">
        <v>319</v>
      </c>
      <c r="G1898" t="s">
        <v>320</v>
      </c>
      <c r="H1898" t="s">
        <v>22</v>
      </c>
      <c r="I1898" t="s">
        <v>23</v>
      </c>
      <c r="J1898" t="s">
        <v>24</v>
      </c>
      <c r="K1898" t="s">
        <v>821</v>
      </c>
      <c r="L1898">
        <v>4</v>
      </c>
      <c r="N1898" s="2">
        <v>184</v>
      </c>
      <c r="O1898" s="2">
        <v>736</v>
      </c>
      <c r="P1898" s="2">
        <v>184</v>
      </c>
      <c r="Q1898" t="s">
        <v>25</v>
      </c>
      <c r="R1898" t="s">
        <v>974</v>
      </c>
      <c r="S1898" s="3" t="s">
        <v>2236</v>
      </c>
    </row>
    <row r="1899" spans="1:19" ht="28.8" hidden="1" x14ac:dyDescent="0.3">
      <c r="A1899" s="1">
        <v>45763</v>
      </c>
      <c r="B1899" t="s">
        <v>16</v>
      </c>
      <c r="C1899" t="s">
        <v>17</v>
      </c>
      <c r="D1899" t="s">
        <v>18</v>
      </c>
      <c r="E1899" t="s">
        <v>19</v>
      </c>
      <c r="F1899" t="s">
        <v>319</v>
      </c>
      <c r="G1899" t="s">
        <v>327</v>
      </c>
      <c r="H1899" t="s">
        <v>32</v>
      </c>
      <c r="I1899" t="s">
        <v>23</v>
      </c>
      <c r="J1899" t="s">
        <v>33</v>
      </c>
      <c r="K1899" t="s">
        <v>821</v>
      </c>
      <c r="L1899">
        <v>0.5</v>
      </c>
      <c r="N1899" s="2">
        <v>184</v>
      </c>
      <c r="O1899" s="2">
        <v>92</v>
      </c>
      <c r="P1899" s="2">
        <v>184</v>
      </c>
      <c r="Q1899" t="s">
        <v>25</v>
      </c>
      <c r="R1899" t="s">
        <v>974</v>
      </c>
      <c r="S1899" s="3" t="s">
        <v>2237</v>
      </c>
    </row>
    <row r="1900" spans="1:19" ht="28.8" hidden="1" x14ac:dyDescent="0.3">
      <c r="A1900" s="1">
        <v>45763</v>
      </c>
      <c r="B1900" t="s">
        <v>16</v>
      </c>
      <c r="C1900" t="s">
        <v>17</v>
      </c>
      <c r="D1900" t="s">
        <v>18</v>
      </c>
      <c r="E1900" t="s">
        <v>19</v>
      </c>
      <c r="F1900" t="s">
        <v>319</v>
      </c>
      <c r="G1900" t="s">
        <v>327</v>
      </c>
      <c r="H1900" t="s">
        <v>32</v>
      </c>
      <c r="I1900" t="s">
        <v>23</v>
      </c>
      <c r="J1900" t="s">
        <v>33</v>
      </c>
      <c r="K1900" t="s">
        <v>821</v>
      </c>
      <c r="L1900">
        <v>1</v>
      </c>
      <c r="N1900" s="2">
        <v>184</v>
      </c>
      <c r="O1900" s="2">
        <v>184</v>
      </c>
      <c r="P1900" s="2">
        <v>184</v>
      </c>
      <c r="Q1900" t="s">
        <v>25</v>
      </c>
      <c r="R1900" t="s">
        <v>974</v>
      </c>
      <c r="S1900" s="3" t="s">
        <v>2238</v>
      </c>
    </row>
    <row r="1901" spans="1:19" ht="43.2" hidden="1" x14ac:dyDescent="0.3">
      <c r="A1901" s="1">
        <v>45763</v>
      </c>
      <c r="B1901" t="s">
        <v>16</v>
      </c>
      <c r="C1901" t="s">
        <v>17</v>
      </c>
      <c r="D1901" t="s">
        <v>18</v>
      </c>
      <c r="E1901" t="s">
        <v>19</v>
      </c>
      <c r="F1901" t="s">
        <v>319</v>
      </c>
      <c r="G1901" t="s">
        <v>327</v>
      </c>
      <c r="H1901" t="s">
        <v>32</v>
      </c>
      <c r="I1901" t="s">
        <v>23</v>
      </c>
      <c r="J1901" t="s">
        <v>33</v>
      </c>
      <c r="K1901" t="s">
        <v>821</v>
      </c>
      <c r="L1901">
        <v>1.5</v>
      </c>
      <c r="N1901" s="2">
        <v>184</v>
      </c>
      <c r="O1901" s="2">
        <v>276</v>
      </c>
      <c r="P1901" s="2">
        <v>184</v>
      </c>
      <c r="Q1901" t="s">
        <v>25</v>
      </c>
      <c r="R1901" t="s">
        <v>974</v>
      </c>
      <c r="S1901" s="3" t="s">
        <v>2239</v>
      </c>
    </row>
    <row r="1902" spans="1:19" ht="72" hidden="1" x14ac:dyDescent="0.3">
      <c r="A1902" s="1">
        <v>45763</v>
      </c>
      <c r="B1902" t="s">
        <v>16</v>
      </c>
      <c r="C1902" t="s">
        <v>17</v>
      </c>
      <c r="D1902" t="s">
        <v>18</v>
      </c>
      <c r="E1902" t="s">
        <v>19</v>
      </c>
      <c r="F1902" t="s">
        <v>319</v>
      </c>
      <c r="G1902" t="s">
        <v>401</v>
      </c>
      <c r="H1902" t="s">
        <v>32</v>
      </c>
      <c r="I1902" t="s">
        <v>23</v>
      </c>
      <c r="J1902" t="s">
        <v>33</v>
      </c>
      <c r="K1902" t="s">
        <v>821</v>
      </c>
      <c r="L1902">
        <v>1.5</v>
      </c>
      <c r="N1902" s="2">
        <v>184</v>
      </c>
      <c r="O1902" s="2">
        <v>276</v>
      </c>
      <c r="P1902" s="2">
        <v>184</v>
      </c>
      <c r="Q1902" t="s">
        <v>25</v>
      </c>
      <c r="R1902" t="s">
        <v>974</v>
      </c>
      <c r="S1902" s="3" t="s">
        <v>2240</v>
      </c>
    </row>
    <row r="1903" spans="1:19" ht="57.6" hidden="1" x14ac:dyDescent="0.3">
      <c r="A1903" s="1">
        <v>45763</v>
      </c>
      <c r="B1903" t="s">
        <v>16</v>
      </c>
      <c r="C1903" t="s">
        <v>17</v>
      </c>
      <c r="D1903" t="s">
        <v>18</v>
      </c>
      <c r="E1903" t="s">
        <v>19</v>
      </c>
      <c r="F1903" t="s">
        <v>319</v>
      </c>
      <c r="G1903" t="s">
        <v>401</v>
      </c>
      <c r="H1903" t="s">
        <v>32</v>
      </c>
      <c r="I1903" t="s">
        <v>23</v>
      </c>
      <c r="J1903" t="s">
        <v>33</v>
      </c>
      <c r="K1903" t="s">
        <v>821</v>
      </c>
      <c r="L1903">
        <v>0.5</v>
      </c>
      <c r="N1903" s="2">
        <v>184</v>
      </c>
      <c r="O1903" s="2">
        <v>92</v>
      </c>
      <c r="P1903" s="2">
        <v>184</v>
      </c>
      <c r="Q1903" t="s">
        <v>25</v>
      </c>
      <c r="R1903" t="s">
        <v>974</v>
      </c>
      <c r="S1903" s="3" t="s">
        <v>2241</v>
      </c>
    </row>
    <row r="1904" spans="1:19" ht="43.2" hidden="1" x14ac:dyDescent="0.3">
      <c r="A1904" s="1">
        <v>45763</v>
      </c>
      <c r="B1904" t="s">
        <v>16</v>
      </c>
      <c r="C1904" t="s">
        <v>17</v>
      </c>
      <c r="D1904" t="s">
        <v>18</v>
      </c>
      <c r="E1904" t="s">
        <v>19</v>
      </c>
      <c r="F1904" t="s">
        <v>319</v>
      </c>
      <c r="G1904" t="s">
        <v>401</v>
      </c>
      <c r="H1904" t="s">
        <v>22</v>
      </c>
      <c r="I1904" t="s">
        <v>23</v>
      </c>
      <c r="J1904" t="s">
        <v>24</v>
      </c>
      <c r="K1904" t="s">
        <v>821</v>
      </c>
      <c r="L1904">
        <v>2</v>
      </c>
      <c r="N1904" s="2">
        <v>184</v>
      </c>
      <c r="O1904" s="2">
        <v>368</v>
      </c>
      <c r="P1904" s="2">
        <v>184</v>
      </c>
      <c r="Q1904" t="s">
        <v>25</v>
      </c>
      <c r="R1904" t="s">
        <v>974</v>
      </c>
      <c r="S1904" s="3" t="s">
        <v>2242</v>
      </c>
    </row>
    <row r="1905" spans="1:19" ht="28.8" hidden="1" x14ac:dyDescent="0.3">
      <c r="A1905" s="1">
        <v>45763</v>
      </c>
      <c r="B1905" t="s">
        <v>16</v>
      </c>
      <c r="C1905" t="s">
        <v>17</v>
      </c>
      <c r="D1905" t="s">
        <v>18</v>
      </c>
      <c r="E1905" t="s">
        <v>19</v>
      </c>
      <c r="F1905" t="s">
        <v>319</v>
      </c>
      <c r="G1905" t="s">
        <v>401</v>
      </c>
      <c r="H1905" t="s">
        <v>22</v>
      </c>
      <c r="I1905" t="s">
        <v>23</v>
      </c>
      <c r="J1905" t="s">
        <v>24</v>
      </c>
      <c r="K1905" t="s">
        <v>821</v>
      </c>
      <c r="L1905">
        <v>4</v>
      </c>
      <c r="N1905" s="2">
        <v>184</v>
      </c>
      <c r="O1905" s="2">
        <v>736</v>
      </c>
      <c r="P1905" s="2">
        <v>184</v>
      </c>
      <c r="Q1905" t="s">
        <v>25</v>
      </c>
      <c r="R1905" t="s">
        <v>974</v>
      </c>
      <c r="S1905" s="3" t="s">
        <v>2243</v>
      </c>
    </row>
    <row r="1906" spans="1:19" ht="43.2" hidden="1" x14ac:dyDescent="0.3">
      <c r="A1906" s="1">
        <v>45763</v>
      </c>
      <c r="B1906" t="s">
        <v>16</v>
      </c>
      <c r="C1906" t="s">
        <v>17</v>
      </c>
      <c r="D1906" t="s">
        <v>18</v>
      </c>
      <c r="E1906" t="s">
        <v>19</v>
      </c>
      <c r="F1906" t="s">
        <v>319</v>
      </c>
      <c r="G1906" t="s">
        <v>401</v>
      </c>
      <c r="H1906" t="s">
        <v>32</v>
      </c>
      <c r="I1906" t="s">
        <v>23</v>
      </c>
      <c r="J1906" t="s">
        <v>33</v>
      </c>
      <c r="K1906" t="s">
        <v>821</v>
      </c>
      <c r="L1906">
        <v>1</v>
      </c>
      <c r="N1906" s="2">
        <v>184</v>
      </c>
      <c r="O1906" s="2">
        <v>184</v>
      </c>
      <c r="P1906" s="2">
        <v>184</v>
      </c>
      <c r="Q1906" t="s">
        <v>25</v>
      </c>
      <c r="R1906" t="s">
        <v>974</v>
      </c>
      <c r="S1906" s="3" t="s">
        <v>2244</v>
      </c>
    </row>
    <row r="1907" spans="1:19" hidden="1" x14ac:dyDescent="0.3">
      <c r="A1907" s="1"/>
      <c r="N1907" s="2"/>
      <c r="O1907" s="2"/>
      <c r="P1907" s="2"/>
      <c r="S1907"/>
    </row>
    <row r="1908" spans="1:19" hidden="1" x14ac:dyDescent="0.3">
      <c r="A1908" s="1"/>
      <c r="N1908" s="2"/>
      <c r="O1908" s="2"/>
      <c r="P1908" s="2"/>
      <c r="S1908"/>
    </row>
    <row r="1909" spans="1:19" hidden="1" x14ac:dyDescent="0.3">
      <c r="A1909" s="1"/>
      <c r="N1909" s="2"/>
      <c r="O1909" s="2"/>
      <c r="P1909" s="2"/>
      <c r="S1909"/>
    </row>
    <row r="1910" spans="1:19" hidden="1" x14ac:dyDescent="0.3">
      <c r="A1910" s="1"/>
      <c r="N1910" s="2"/>
      <c r="O1910" s="2"/>
      <c r="P1910" s="2"/>
      <c r="S1910"/>
    </row>
    <row r="1911" spans="1:19" hidden="1" x14ac:dyDescent="0.3">
      <c r="A1911" s="1"/>
      <c r="N1911" s="2"/>
      <c r="O1911" s="2"/>
      <c r="P1911" s="2"/>
      <c r="S1911"/>
    </row>
    <row r="1912" spans="1:19" hidden="1" x14ac:dyDescent="0.3">
      <c r="A1912" s="1"/>
      <c r="N1912" s="2"/>
      <c r="O1912" s="2"/>
      <c r="P1912" s="2"/>
      <c r="S1912"/>
    </row>
    <row r="1913" spans="1:19" hidden="1" x14ac:dyDescent="0.3">
      <c r="A1913" s="1"/>
      <c r="N1913" s="2"/>
      <c r="O1913" s="2"/>
      <c r="P1913" s="2"/>
      <c r="S1913"/>
    </row>
    <row r="1914" spans="1:19" hidden="1" x14ac:dyDescent="0.3">
      <c r="A1914" s="1"/>
      <c r="N1914" s="2"/>
      <c r="O1914" s="2"/>
      <c r="P1914" s="2"/>
      <c r="S1914"/>
    </row>
    <row r="1915" spans="1:19" ht="28.8" x14ac:dyDescent="0.3">
      <c r="A1915" s="1">
        <v>45763</v>
      </c>
      <c r="B1915" t="s">
        <v>16</v>
      </c>
      <c r="C1915" t="s">
        <v>17</v>
      </c>
      <c r="D1915" t="s">
        <v>18</v>
      </c>
      <c r="E1915" t="s">
        <v>19</v>
      </c>
      <c r="F1915" t="s">
        <v>532</v>
      </c>
      <c r="G1915" t="s">
        <v>533</v>
      </c>
      <c r="H1915" t="s">
        <v>53</v>
      </c>
      <c r="I1915" t="s">
        <v>23</v>
      </c>
      <c r="J1915" t="s">
        <v>54</v>
      </c>
      <c r="K1915" t="s">
        <v>821</v>
      </c>
      <c r="L1915">
        <v>2</v>
      </c>
      <c r="N1915" s="2">
        <v>167</v>
      </c>
      <c r="O1915" s="2">
        <v>334</v>
      </c>
      <c r="P1915" s="2">
        <v>167</v>
      </c>
      <c r="Q1915" t="s">
        <v>25</v>
      </c>
      <c r="R1915" t="s">
        <v>974</v>
      </c>
      <c r="S1915" s="37" t="s">
        <v>2245</v>
      </c>
    </row>
    <row r="1916" spans="1:19" ht="144" hidden="1" x14ac:dyDescent="0.3">
      <c r="A1916" s="1">
        <v>45763</v>
      </c>
      <c r="B1916" t="s">
        <v>16</v>
      </c>
      <c r="C1916" t="s">
        <v>17</v>
      </c>
      <c r="D1916" t="s">
        <v>18</v>
      </c>
      <c r="E1916" t="s">
        <v>19</v>
      </c>
      <c r="F1916" t="s">
        <v>492</v>
      </c>
      <c r="G1916" t="s">
        <v>872</v>
      </c>
      <c r="H1916" t="s">
        <v>22</v>
      </c>
      <c r="I1916" t="s">
        <v>23</v>
      </c>
      <c r="J1916" t="s">
        <v>24</v>
      </c>
      <c r="K1916" t="s">
        <v>821</v>
      </c>
      <c r="L1916">
        <v>4</v>
      </c>
      <c r="N1916" s="2">
        <v>167</v>
      </c>
      <c r="O1916" s="2">
        <v>668</v>
      </c>
      <c r="P1916" s="2">
        <v>167</v>
      </c>
      <c r="Q1916" t="s">
        <v>25</v>
      </c>
      <c r="R1916" t="s">
        <v>974</v>
      </c>
      <c r="S1916" s="3" t="s">
        <v>2246</v>
      </c>
    </row>
    <row r="1917" spans="1:19" ht="43.2" x14ac:dyDescent="0.3">
      <c r="A1917" s="1">
        <v>45763</v>
      </c>
      <c r="B1917" t="s">
        <v>16</v>
      </c>
      <c r="C1917" t="s">
        <v>17</v>
      </c>
      <c r="D1917" t="s">
        <v>18</v>
      </c>
      <c r="E1917" t="s">
        <v>19</v>
      </c>
      <c r="F1917" t="s">
        <v>492</v>
      </c>
      <c r="G1917" t="s">
        <v>872</v>
      </c>
      <c r="H1917" t="s">
        <v>22</v>
      </c>
      <c r="I1917" t="s">
        <v>23</v>
      </c>
      <c r="J1917" t="s">
        <v>24</v>
      </c>
      <c r="K1917" t="s">
        <v>821</v>
      </c>
      <c r="L1917">
        <v>4</v>
      </c>
      <c r="N1917" s="2">
        <v>167</v>
      </c>
      <c r="O1917" s="2">
        <v>668</v>
      </c>
      <c r="P1917" s="2">
        <v>167</v>
      </c>
      <c r="Q1917" t="s">
        <v>25</v>
      </c>
      <c r="R1917" t="s">
        <v>974</v>
      </c>
      <c r="S1917" s="37" t="s">
        <v>2247</v>
      </c>
    </row>
    <row r="1918" spans="1:19" ht="57.6" hidden="1" x14ac:dyDescent="0.3">
      <c r="A1918" s="1">
        <v>45763</v>
      </c>
      <c r="B1918" t="s">
        <v>16</v>
      </c>
      <c r="C1918" t="s">
        <v>17</v>
      </c>
      <c r="D1918" t="s">
        <v>18</v>
      </c>
      <c r="E1918" t="s">
        <v>19</v>
      </c>
      <c r="F1918" t="s">
        <v>492</v>
      </c>
      <c r="G1918" t="s">
        <v>862</v>
      </c>
      <c r="H1918" t="s">
        <v>22</v>
      </c>
      <c r="I1918" t="s">
        <v>23</v>
      </c>
      <c r="J1918" t="s">
        <v>24</v>
      </c>
      <c r="K1918" t="s">
        <v>821</v>
      </c>
      <c r="L1918">
        <v>4</v>
      </c>
      <c r="N1918" s="2">
        <v>167</v>
      </c>
      <c r="O1918" s="2">
        <v>668</v>
      </c>
      <c r="P1918" s="2">
        <v>167</v>
      </c>
      <c r="Q1918" t="s">
        <v>25</v>
      </c>
      <c r="R1918" t="s">
        <v>974</v>
      </c>
      <c r="S1918" s="3" t="s">
        <v>2248</v>
      </c>
    </row>
    <row r="1919" spans="1:19" ht="57.6" hidden="1" x14ac:dyDescent="0.3">
      <c r="A1919" s="1">
        <v>45763</v>
      </c>
      <c r="B1919" t="s">
        <v>16</v>
      </c>
      <c r="C1919" t="s">
        <v>17</v>
      </c>
      <c r="D1919" t="s">
        <v>18</v>
      </c>
      <c r="E1919" t="s">
        <v>19</v>
      </c>
      <c r="F1919" t="s">
        <v>492</v>
      </c>
      <c r="G1919" t="s">
        <v>862</v>
      </c>
      <c r="H1919" t="s">
        <v>22</v>
      </c>
      <c r="I1919" t="s">
        <v>23</v>
      </c>
      <c r="J1919" t="s">
        <v>24</v>
      </c>
      <c r="K1919" t="s">
        <v>821</v>
      </c>
      <c r="L1919">
        <v>4</v>
      </c>
      <c r="N1919" s="2">
        <v>167</v>
      </c>
      <c r="O1919" s="2">
        <v>668</v>
      </c>
      <c r="P1919" s="2">
        <v>167</v>
      </c>
      <c r="Q1919" t="s">
        <v>25</v>
      </c>
      <c r="R1919" t="s">
        <v>974</v>
      </c>
      <c r="S1919" s="3" t="s">
        <v>2249</v>
      </c>
    </row>
    <row r="1920" spans="1:19" ht="72" hidden="1" x14ac:dyDescent="0.3">
      <c r="A1920" s="1">
        <v>45763</v>
      </c>
      <c r="B1920" t="s">
        <v>16</v>
      </c>
      <c r="C1920" t="s">
        <v>17</v>
      </c>
      <c r="D1920" t="s">
        <v>18</v>
      </c>
      <c r="E1920" t="s">
        <v>19</v>
      </c>
      <c r="F1920" t="s">
        <v>492</v>
      </c>
      <c r="G1920" t="s">
        <v>862</v>
      </c>
      <c r="H1920" t="s">
        <v>22</v>
      </c>
      <c r="I1920" t="s">
        <v>23</v>
      </c>
      <c r="J1920" t="s">
        <v>24</v>
      </c>
      <c r="K1920" t="s">
        <v>821</v>
      </c>
      <c r="L1920">
        <v>2</v>
      </c>
      <c r="N1920" s="2">
        <v>167</v>
      </c>
      <c r="O1920" s="2">
        <v>334</v>
      </c>
      <c r="P1920" s="2">
        <v>167</v>
      </c>
      <c r="Q1920" t="s">
        <v>25</v>
      </c>
      <c r="R1920" t="s">
        <v>974</v>
      </c>
      <c r="S1920" s="3" t="s">
        <v>2250</v>
      </c>
    </row>
    <row r="1921" spans="1:19" ht="43.2" hidden="1" x14ac:dyDescent="0.3">
      <c r="A1921" s="1">
        <v>45763</v>
      </c>
      <c r="B1921" t="s">
        <v>16</v>
      </c>
      <c r="C1921" t="s">
        <v>17</v>
      </c>
      <c r="D1921" t="s">
        <v>18</v>
      </c>
      <c r="E1921" t="s">
        <v>19</v>
      </c>
      <c r="F1921" t="s">
        <v>492</v>
      </c>
      <c r="G1921" t="s">
        <v>1031</v>
      </c>
      <c r="H1921" t="s">
        <v>67</v>
      </c>
      <c r="I1921" t="s">
        <v>23</v>
      </c>
      <c r="J1921" t="s">
        <v>68</v>
      </c>
      <c r="K1921" t="s">
        <v>821</v>
      </c>
      <c r="L1921">
        <v>3.5</v>
      </c>
      <c r="N1921" s="2">
        <v>167</v>
      </c>
      <c r="O1921" s="2">
        <v>584.5</v>
      </c>
      <c r="P1921" s="2">
        <v>167</v>
      </c>
      <c r="Q1921" t="s">
        <v>25</v>
      </c>
      <c r="R1921" t="s">
        <v>974</v>
      </c>
      <c r="S1921" s="3" t="s">
        <v>2251</v>
      </c>
    </row>
    <row r="1922" spans="1:19" ht="28.8" hidden="1" x14ac:dyDescent="0.3">
      <c r="A1922" s="1">
        <v>45763</v>
      </c>
      <c r="B1922" t="s">
        <v>16</v>
      </c>
      <c r="C1922" t="s">
        <v>17</v>
      </c>
      <c r="D1922" t="s">
        <v>18</v>
      </c>
      <c r="E1922" t="s">
        <v>19</v>
      </c>
      <c r="F1922" t="s">
        <v>492</v>
      </c>
      <c r="G1922" t="s">
        <v>1031</v>
      </c>
      <c r="H1922" t="s">
        <v>75</v>
      </c>
      <c r="I1922" t="s">
        <v>23</v>
      </c>
      <c r="J1922" t="s">
        <v>76</v>
      </c>
      <c r="K1922" t="s">
        <v>821</v>
      </c>
      <c r="L1922">
        <v>2</v>
      </c>
      <c r="N1922" s="2">
        <v>167</v>
      </c>
      <c r="O1922" s="2">
        <v>334</v>
      </c>
      <c r="P1922" s="2">
        <v>167</v>
      </c>
      <c r="Q1922" t="s">
        <v>25</v>
      </c>
      <c r="R1922" t="s">
        <v>974</v>
      </c>
      <c r="S1922" s="3" t="s">
        <v>2134</v>
      </c>
    </row>
    <row r="1923" spans="1:19" ht="43.2" hidden="1" x14ac:dyDescent="0.3">
      <c r="A1923" s="1">
        <v>45763</v>
      </c>
      <c r="B1923" t="s">
        <v>16</v>
      </c>
      <c r="C1923" t="s">
        <v>17</v>
      </c>
      <c r="D1923" t="s">
        <v>18</v>
      </c>
      <c r="E1923" t="s">
        <v>19</v>
      </c>
      <c r="F1923" t="s">
        <v>492</v>
      </c>
      <c r="G1923" t="s">
        <v>1031</v>
      </c>
      <c r="H1923" t="s">
        <v>75</v>
      </c>
      <c r="I1923" t="s">
        <v>23</v>
      </c>
      <c r="J1923" t="s">
        <v>76</v>
      </c>
      <c r="K1923" t="s">
        <v>821</v>
      </c>
      <c r="L1923">
        <v>2.5</v>
      </c>
      <c r="N1923" s="2">
        <v>167</v>
      </c>
      <c r="O1923" s="2">
        <v>417.5</v>
      </c>
      <c r="P1923" s="2">
        <v>167</v>
      </c>
      <c r="Q1923" t="s">
        <v>25</v>
      </c>
      <c r="R1923" t="s">
        <v>974</v>
      </c>
      <c r="S1923" s="3" t="s">
        <v>2251</v>
      </c>
    </row>
    <row r="1924" spans="1:19" ht="28.8" hidden="1" x14ac:dyDescent="0.3">
      <c r="A1924" s="1">
        <v>45763</v>
      </c>
      <c r="B1924" t="s">
        <v>16</v>
      </c>
      <c r="C1924" t="s">
        <v>17</v>
      </c>
      <c r="D1924" t="s">
        <v>18</v>
      </c>
      <c r="E1924" t="s">
        <v>19</v>
      </c>
      <c r="F1924" t="s">
        <v>492</v>
      </c>
      <c r="G1924" t="s">
        <v>1031</v>
      </c>
      <c r="H1924" t="s">
        <v>32</v>
      </c>
      <c r="I1924" t="s">
        <v>23</v>
      </c>
      <c r="J1924" t="s">
        <v>33</v>
      </c>
      <c r="K1924" t="s">
        <v>821</v>
      </c>
      <c r="L1924">
        <v>1</v>
      </c>
      <c r="N1924" s="2">
        <v>167</v>
      </c>
      <c r="O1924" s="2">
        <v>167</v>
      </c>
      <c r="P1924" s="2">
        <v>167</v>
      </c>
      <c r="Q1924" t="s">
        <v>25</v>
      </c>
      <c r="R1924" t="s">
        <v>974</v>
      </c>
      <c r="S1924" s="3" t="s">
        <v>2252</v>
      </c>
    </row>
    <row r="1925" spans="1:19" ht="43.2" hidden="1" x14ac:dyDescent="0.3">
      <c r="A1925" s="1">
        <v>45763</v>
      </c>
      <c r="B1925" t="s">
        <v>16</v>
      </c>
      <c r="C1925" t="s">
        <v>17</v>
      </c>
      <c r="D1925" t="s">
        <v>18</v>
      </c>
      <c r="E1925" t="s">
        <v>19</v>
      </c>
      <c r="F1925" t="s">
        <v>492</v>
      </c>
      <c r="G1925" t="s">
        <v>1031</v>
      </c>
      <c r="H1925" t="s">
        <v>32</v>
      </c>
      <c r="I1925" t="s">
        <v>23</v>
      </c>
      <c r="J1925" t="s">
        <v>33</v>
      </c>
      <c r="K1925" t="s">
        <v>821</v>
      </c>
      <c r="L1925">
        <v>1</v>
      </c>
      <c r="N1925" s="2">
        <v>167</v>
      </c>
      <c r="O1925" s="2">
        <v>167</v>
      </c>
      <c r="P1925" s="2">
        <v>167</v>
      </c>
      <c r="Q1925" t="s">
        <v>25</v>
      </c>
      <c r="R1925" t="s">
        <v>974</v>
      </c>
      <c r="S1925" s="3" t="s">
        <v>2253</v>
      </c>
    </row>
    <row r="1926" spans="1:19" ht="28.8" hidden="1" x14ac:dyDescent="0.3">
      <c r="A1926" s="1">
        <v>45763</v>
      </c>
      <c r="B1926" t="s">
        <v>16</v>
      </c>
      <c r="C1926" t="s">
        <v>17</v>
      </c>
      <c r="D1926" t="s">
        <v>18</v>
      </c>
      <c r="E1926" t="s">
        <v>19</v>
      </c>
      <c r="F1926" t="s">
        <v>492</v>
      </c>
      <c r="G1926" t="s">
        <v>1479</v>
      </c>
      <c r="H1926" t="s">
        <v>36</v>
      </c>
      <c r="I1926" t="s">
        <v>23</v>
      </c>
      <c r="J1926" t="s">
        <v>37</v>
      </c>
      <c r="K1926" t="s">
        <v>821</v>
      </c>
      <c r="L1926">
        <v>1.5</v>
      </c>
      <c r="N1926" s="2">
        <v>167</v>
      </c>
      <c r="O1926" s="2">
        <v>250.5</v>
      </c>
      <c r="P1926" s="2">
        <v>167</v>
      </c>
      <c r="Q1926" t="s">
        <v>25</v>
      </c>
      <c r="R1926" t="s">
        <v>974</v>
      </c>
      <c r="S1926" s="3" t="s">
        <v>2254</v>
      </c>
    </row>
    <row r="1927" spans="1:19" ht="28.8" hidden="1" x14ac:dyDescent="0.3">
      <c r="A1927" s="1">
        <v>45763</v>
      </c>
      <c r="B1927" t="s">
        <v>16</v>
      </c>
      <c r="C1927" t="s">
        <v>17</v>
      </c>
      <c r="D1927" t="s">
        <v>18</v>
      </c>
      <c r="E1927" t="s">
        <v>19</v>
      </c>
      <c r="F1927" t="s">
        <v>492</v>
      </c>
      <c r="G1927" t="s">
        <v>1479</v>
      </c>
      <c r="H1927" t="s">
        <v>36</v>
      </c>
      <c r="I1927" t="s">
        <v>23</v>
      </c>
      <c r="J1927" t="s">
        <v>37</v>
      </c>
      <c r="K1927" t="s">
        <v>821</v>
      </c>
      <c r="L1927">
        <v>1.5</v>
      </c>
      <c r="N1927" s="2">
        <v>167</v>
      </c>
      <c r="O1927" s="2">
        <v>250.5</v>
      </c>
      <c r="P1927" s="2">
        <v>167</v>
      </c>
      <c r="Q1927" t="s">
        <v>25</v>
      </c>
      <c r="R1927" t="s">
        <v>974</v>
      </c>
      <c r="S1927" s="3" t="s">
        <v>2255</v>
      </c>
    </row>
    <row r="1928" spans="1:19" ht="57.6" hidden="1" x14ac:dyDescent="0.3">
      <c r="A1928" s="1">
        <v>45763</v>
      </c>
      <c r="B1928" t="s">
        <v>16</v>
      </c>
      <c r="C1928" t="s">
        <v>17</v>
      </c>
      <c r="D1928" t="s">
        <v>18</v>
      </c>
      <c r="E1928" t="s">
        <v>19</v>
      </c>
      <c r="F1928" t="s">
        <v>492</v>
      </c>
      <c r="G1928" t="s">
        <v>1479</v>
      </c>
      <c r="H1928" t="s">
        <v>32</v>
      </c>
      <c r="I1928" t="s">
        <v>23</v>
      </c>
      <c r="J1928" t="s">
        <v>33</v>
      </c>
      <c r="K1928" t="s">
        <v>821</v>
      </c>
      <c r="L1928">
        <v>3</v>
      </c>
      <c r="N1928" s="2">
        <v>167</v>
      </c>
      <c r="O1928" s="2">
        <v>501</v>
      </c>
      <c r="P1928" s="2">
        <v>167</v>
      </c>
      <c r="Q1928" t="s">
        <v>25</v>
      </c>
      <c r="R1928" t="s">
        <v>974</v>
      </c>
      <c r="S1928" s="3" t="s">
        <v>2256</v>
      </c>
    </row>
    <row r="1929" spans="1:19" ht="28.8" hidden="1" x14ac:dyDescent="0.3">
      <c r="A1929" s="1">
        <v>45763</v>
      </c>
      <c r="B1929" t="s">
        <v>16</v>
      </c>
      <c r="C1929" t="s">
        <v>17</v>
      </c>
      <c r="D1929" t="s">
        <v>18</v>
      </c>
      <c r="E1929" t="s">
        <v>19</v>
      </c>
      <c r="F1929" t="s">
        <v>492</v>
      </c>
      <c r="G1929" t="s">
        <v>1479</v>
      </c>
      <c r="H1929" t="s">
        <v>36</v>
      </c>
      <c r="I1929" t="s">
        <v>23</v>
      </c>
      <c r="J1929" t="s">
        <v>37</v>
      </c>
      <c r="K1929" t="s">
        <v>821</v>
      </c>
      <c r="L1929">
        <v>1.5</v>
      </c>
      <c r="N1929" s="2">
        <v>167</v>
      </c>
      <c r="O1929" s="2">
        <v>250.5</v>
      </c>
      <c r="P1929" s="2">
        <v>167</v>
      </c>
      <c r="Q1929" t="s">
        <v>25</v>
      </c>
      <c r="R1929" t="s">
        <v>974</v>
      </c>
      <c r="S1929" s="3" t="s">
        <v>2257</v>
      </c>
    </row>
    <row r="1930" spans="1:19" ht="43.2" hidden="1" x14ac:dyDescent="0.3">
      <c r="A1930" s="1">
        <v>45763</v>
      </c>
      <c r="B1930" t="s">
        <v>16</v>
      </c>
      <c r="C1930" t="s">
        <v>17</v>
      </c>
      <c r="D1930" t="s">
        <v>18</v>
      </c>
      <c r="E1930" t="s">
        <v>19</v>
      </c>
      <c r="F1930" t="s">
        <v>492</v>
      </c>
      <c r="G1930" t="s">
        <v>1479</v>
      </c>
      <c r="H1930" t="s">
        <v>22</v>
      </c>
      <c r="I1930" t="s">
        <v>23</v>
      </c>
      <c r="J1930" t="s">
        <v>24</v>
      </c>
      <c r="K1930" t="s">
        <v>821</v>
      </c>
      <c r="L1930">
        <v>1.5</v>
      </c>
      <c r="N1930" s="2">
        <v>167</v>
      </c>
      <c r="O1930" s="2">
        <v>250.5</v>
      </c>
      <c r="P1930" s="2">
        <v>167</v>
      </c>
      <c r="Q1930" t="s">
        <v>25</v>
      </c>
      <c r="R1930" t="s">
        <v>974</v>
      </c>
      <c r="S1930" s="3" t="s">
        <v>2258</v>
      </c>
    </row>
    <row r="1931" spans="1:19" ht="86.4" hidden="1" x14ac:dyDescent="0.3">
      <c r="A1931" s="1">
        <v>45763</v>
      </c>
      <c r="B1931" t="s">
        <v>16</v>
      </c>
      <c r="C1931" t="s">
        <v>17</v>
      </c>
      <c r="D1931" t="s">
        <v>18</v>
      </c>
      <c r="E1931" t="s">
        <v>19</v>
      </c>
      <c r="F1931" t="s">
        <v>492</v>
      </c>
      <c r="G1931" t="s">
        <v>1036</v>
      </c>
      <c r="H1931" t="s">
        <v>22</v>
      </c>
      <c r="I1931" t="s">
        <v>23</v>
      </c>
      <c r="J1931" t="s">
        <v>24</v>
      </c>
      <c r="K1931" t="s">
        <v>821</v>
      </c>
      <c r="L1931">
        <v>1.5</v>
      </c>
      <c r="N1931" s="2">
        <v>167</v>
      </c>
      <c r="O1931" s="2">
        <v>250.5</v>
      </c>
      <c r="P1931" s="2">
        <v>167</v>
      </c>
      <c r="Q1931" t="s">
        <v>25</v>
      </c>
      <c r="R1931" t="s">
        <v>974</v>
      </c>
      <c r="S1931" s="3" t="s">
        <v>2259</v>
      </c>
    </row>
    <row r="1932" spans="1:19" ht="72" hidden="1" x14ac:dyDescent="0.3">
      <c r="A1932" s="1">
        <v>45763</v>
      </c>
      <c r="B1932" t="s">
        <v>16</v>
      </c>
      <c r="C1932" t="s">
        <v>17</v>
      </c>
      <c r="D1932" t="s">
        <v>18</v>
      </c>
      <c r="E1932" t="s">
        <v>19</v>
      </c>
      <c r="F1932" t="s">
        <v>492</v>
      </c>
      <c r="G1932" t="s">
        <v>1036</v>
      </c>
      <c r="H1932" t="s">
        <v>22</v>
      </c>
      <c r="I1932" t="s">
        <v>23</v>
      </c>
      <c r="J1932" t="s">
        <v>24</v>
      </c>
      <c r="K1932" t="s">
        <v>821</v>
      </c>
      <c r="L1932">
        <v>4</v>
      </c>
      <c r="N1932" s="2">
        <v>167</v>
      </c>
      <c r="O1932" s="2">
        <v>668</v>
      </c>
      <c r="P1932" s="2">
        <v>167</v>
      </c>
      <c r="Q1932" t="s">
        <v>25</v>
      </c>
      <c r="R1932" t="s">
        <v>974</v>
      </c>
      <c r="S1932" s="3" t="s">
        <v>2260</v>
      </c>
    </row>
    <row r="1933" spans="1:19" ht="86.4" hidden="1" x14ac:dyDescent="0.3">
      <c r="A1933" s="1">
        <v>45763</v>
      </c>
      <c r="B1933" t="s">
        <v>16</v>
      </c>
      <c r="C1933" t="s">
        <v>17</v>
      </c>
      <c r="D1933" t="s">
        <v>18</v>
      </c>
      <c r="E1933" t="s">
        <v>19</v>
      </c>
      <c r="F1933" t="s">
        <v>492</v>
      </c>
      <c r="G1933" t="s">
        <v>1036</v>
      </c>
      <c r="H1933" t="s">
        <v>22</v>
      </c>
      <c r="I1933" t="s">
        <v>23</v>
      </c>
      <c r="J1933" t="s">
        <v>24</v>
      </c>
      <c r="K1933" t="s">
        <v>821</v>
      </c>
      <c r="L1933">
        <v>1.5</v>
      </c>
      <c r="N1933" s="2">
        <v>167</v>
      </c>
      <c r="O1933" s="2">
        <v>250.5</v>
      </c>
      <c r="P1933" s="2">
        <v>167</v>
      </c>
      <c r="Q1933" t="s">
        <v>25</v>
      </c>
      <c r="R1933" t="s">
        <v>974</v>
      </c>
      <c r="S1933" s="3" t="s">
        <v>2261</v>
      </c>
    </row>
    <row r="1934" spans="1:19" ht="72" hidden="1" x14ac:dyDescent="0.3">
      <c r="A1934" s="1">
        <v>45763</v>
      </c>
      <c r="B1934" t="s">
        <v>16</v>
      </c>
      <c r="C1934" t="s">
        <v>17</v>
      </c>
      <c r="D1934" t="s">
        <v>18</v>
      </c>
      <c r="E1934" t="s">
        <v>19</v>
      </c>
      <c r="F1934" t="s">
        <v>492</v>
      </c>
      <c r="G1934" t="s">
        <v>1036</v>
      </c>
      <c r="H1934" t="s">
        <v>22</v>
      </c>
      <c r="I1934" t="s">
        <v>23</v>
      </c>
      <c r="J1934" t="s">
        <v>24</v>
      </c>
      <c r="K1934" t="s">
        <v>821</v>
      </c>
      <c r="L1934">
        <v>3</v>
      </c>
      <c r="N1934" s="2">
        <v>167</v>
      </c>
      <c r="O1934" s="2">
        <v>501</v>
      </c>
      <c r="P1934" s="2">
        <v>167</v>
      </c>
      <c r="Q1934" t="s">
        <v>25</v>
      </c>
      <c r="R1934" t="s">
        <v>974</v>
      </c>
      <c r="S1934" s="3" t="s">
        <v>2262</v>
      </c>
    </row>
    <row r="1935" spans="1:19" ht="43.2" hidden="1" x14ac:dyDescent="0.3">
      <c r="A1935" s="1">
        <v>45763</v>
      </c>
      <c r="B1935" t="s">
        <v>16</v>
      </c>
      <c r="C1935" t="s">
        <v>17</v>
      </c>
      <c r="D1935" t="s">
        <v>18</v>
      </c>
      <c r="E1935" t="s">
        <v>19</v>
      </c>
      <c r="F1935" t="s">
        <v>492</v>
      </c>
      <c r="G1935" t="s">
        <v>1041</v>
      </c>
      <c r="H1935" t="s">
        <v>53</v>
      </c>
      <c r="I1935" t="s">
        <v>23</v>
      </c>
      <c r="J1935" t="s">
        <v>54</v>
      </c>
      <c r="K1935" t="s">
        <v>821</v>
      </c>
      <c r="L1935">
        <v>2</v>
      </c>
      <c r="N1935" s="2">
        <v>167</v>
      </c>
      <c r="O1935" s="2">
        <v>334</v>
      </c>
      <c r="P1935" s="2">
        <v>167</v>
      </c>
      <c r="Q1935" t="s">
        <v>25</v>
      </c>
      <c r="R1935" t="s">
        <v>974</v>
      </c>
      <c r="S1935" s="3" t="s">
        <v>2263</v>
      </c>
    </row>
    <row r="1936" spans="1:19" ht="57.6" hidden="1" x14ac:dyDescent="0.3">
      <c r="A1936" s="1">
        <v>45763</v>
      </c>
      <c r="B1936" t="s">
        <v>16</v>
      </c>
      <c r="C1936" t="s">
        <v>17</v>
      </c>
      <c r="D1936" t="s">
        <v>18</v>
      </c>
      <c r="E1936" t="s">
        <v>19</v>
      </c>
      <c r="F1936" t="s">
        <v>492</v>
      </c>
      <c r="G1936" t="s">
        <v>1041</v>
      </c>
      <c r="H1936" t="s">
        <v>53</v>
      </c>
      <c r="I1936" t="s">
        <v>23</v>
      </c>
      <c r="J1936" t="s">
        <v>54</v>
      </c>
      <c r="K1936" t="s">
        <v>821</v>
      </c>
      <c r="L1936">
        <v>2.75</v>
      </c>
      <c r="N1936" s="2">
        <v>167</v>
      </c>
      <c r="O1936" s="2">
        <v>459.25</v>
      </c>
      <c r="P1936" s="2">
        <v>167</v>
      </c>
      <c r="Q1936" t="s">
        <v>25</v>
      </c>
      <c r="R1936" t="s">
        <v>974</v>
      </c>
      <c r="S1936" s="3" t="s">
        <v>2264</v>
      </c>
    </row>
    <row r="1937" spans="1:19" ht="57.6" hidden="1" x14ac:dyDescent="0.3">
      <c r="A1937" s="1">
        <v>45763</v>
      </c>
      <c r="B1937" t="s">
        <v>16</v>
      </c>
      <c r="C1937" t="s">
        <v>17</v>
      </c>
      <c r="D1937" t="s">
        <v>18</v>
      </c>
      <c r="E1937" t="s">
        <v>19</v>
      </c>
      <c r="F1937" t="s">
        <v>492</v>
      </c>
      <c r="G1937" t="s">
        <v>1041</v>
      </c>
      <c r="H1937" t="s">
        <v>53</v>
      </c>
      <c r="I1937" t="s">
        <v>23</v>
      </c>
      <c r="J1937" t="s">
        <v>54</v>
      </c>
      <c r="K1937" t="s">
        <v>821</v>
      </c>
      <c r="L1937">
        <v>1.5</v>
      </c>
      <c r="N1937" s="2">
        <v>167</v>
      </c>
      <c r="O1937" s="2">
        <v>250.5</v>
      </c>
      <c r="P1937" s="2">
        <v>167</v>
      </c>
      <c r="Q1937" t="s">
        <v>25</v>
      </c>
      <c r="R1937" t="s">
        <v>974</v>
      </c>
      <c r="S1937" s="3" t="s">
        <v>2265</v>
      </c>
    </row>
    <row r="1938" spans="1:19" ht="57.6" hidden="1" x14ac:dyDescent="0.3">
      <c r="A1938" s="1">
        <v>45763</v>
      </c>
      <c r="B1938" t="s">
        <v>16</v>
      </c>
      <c r="C1938" t="s">
        <v>17</v>
      </c>
      <c r="D1938" t="s">
        <v>18</v>
      </c>
      <c r="E1938" t="s">
        <v>19</v>
      </c>
      <c r="F1938" t="s">
        <v>492</v>
      </c>
      <c r="G1938" t="s">
        <v>1041</v>
      </c>
      <c r="H1938" t="s">
        <v>53</v>
      </c>
      <c r="I1938" t="s">
        <v>23</v>
      </c>
      <c r="J1938" t="s">
        <v>54</v>
      </c>
      <c r="K1938" t="s">
        <v>821</v>
      </c>
      <c r="L1938">
        <v>2.5</v>
      </c>
      <c r="N1938" s="2">
        <v>167</v>
      </c>
      <c r="O1938" s="2">
        <v>417.5</v>
      </c>
      <c r="P1938" s="2">
        <v>167</v>
      </c>
      <c r="Q1938" t="s">
        <v>25</v>
      </c>
      <c r="R1938" t="s">
        <v>974</v>
      </c>
      <c r="S1938" s="3" t="s">
        <v>2266</v>
      </c>
    </row>
    <row r="1939" spans="1:19" ht="43.2" hidden="1" x14ac:dyDescent="0.3">
      <c r="A1939" s="1">
        <v>45763</v>
      </c>
      <c r="B1939" t="s">
        <v>16</v>
      </c>
      <c r="C1939" t="s">
        <v>17</v>
      </c>
      <c r="D1939" t="s">
        <v>18</v>
      </c>
      <c r="E1939" t="s">
        <v>19</v>
      </c>
      <c r="F1939" t="s">
        <v>492</v>
      </c>
      <c r="G1939" t="s">
        <v>1041</v>
      </c>
      <c r="H1939" t="s">
        <v>32</v>
      </c>
      <c r="I1939" t="s">
        <v>23</v>
      </c>
      <c r="J1939" t="s">
        <v>33</v>
      </c>
      <c r="K1939" t="s">
        <v>821</v>
      </c>
      <c r="L1939">
        <v>0.5</v>
      </c>
      <c r="N1939" s="2">
        <v>167</v>
      </c>
      <c r="O1939" s="2">
        <v>83.5</v>
      </c>
      <c r="P1939" s="2">
        <v>167</v>
      </c>
      <c r="Q1939" t="s">
        <v>25</v>
      </c>
      <c r="R1939" t="s">
        <v>974</v>
      </c>
      <c r="S1939" s="3" t="s">
        <v>1376</v>
      </c>
    </row>
    <row r="1940" spans="1:19" ht="72" hidden="1" x14ac:dyDescent="0.3">
      <c r="A1940" s="1">
        <v>45763</v>
      </c>
      <c r="B1940" t="s">
        <v>16</v>
      </c>
      <c r="C1940" t="s">
        <v>17</v>
      </c>
      <c r="D1940" t="s">
        <v>18</v>
      </c>
      <c r="E1940" t="s">
        <v>19</v>
      </c>
      <c r="F1940" t="s">
        <v>492</v>
      </c>
      <c r="G1940" t="s">
        <v>1041</v>
      </c>
      <c r="H1940" t="s">
        <v>53</v>
      </c>
      <c r="I1940" t="s">
        <v>23</v>
      </c>
      <c r="J1940" t="s">
        <v>54</v>
      </c>
      <c r="K1940" t="s">
        <v>821</v>
      </c>
      <c r="L1940">
        <v>0.75</v>
      </c>
      <c r="N1940" s="2">
        <v>167</v>
      </c>
      <c r="O1940" s="2">
        <v>125.25</v>
      </c>
      <c r="P1940" s="2">
        <v>167</v>
      </c>
      <c r="Q1940" t="s">
        <v>25</v>
      </c>
      <c r="R1940" t="s">
        <v>974</v>
      </c>
      <c r="S1940" s="3" t="s">
        <v>2267</v>
      </c>
    </row>
    <row r="1941" spans="1:19" ht="43.2" hidden="1" x14ac:dyDescent="0.3">
      <c r="A1941" s="1">
        <v>45763</v>
      </c>
      <c r="B1941" t="s">
        <v>16</v>
      </c>
      <c r="C1941" t="s">
        <v>17</v>
      </c>
      <c r="D1941" t="s">
        <v>18</v>
      </c>
      <c r="E1941" t="s">
        <v>19</v>
      </c>
      <c r="F1941" t="s">
        <v>492</v>
      </c>
      <c r="G1941" t="s">
        <v>1053</v>
      </c>
      <c r="H1941" t="s">
        <v>32</v>
      </c>
      <c r="I1941" t="s">
        <v>23</v>
      </c>
      <c r="J1941" t="s">
        <v>33</v>
      </c>
      <c r="K1941" t="s">
        <v>821</v>
      </c>
      <c r="L1941">
        <v>2</v>
      </c>
      <c r="N1941" s="2">
        <v>167</v>
      </c>
      <c r="O1941" s="2">
        <v>334</v>
      </c>
      <c r="P1941" s="2">
        <v>167</v>
      </c>
      <c r="Q1941" t="s">
        <v>25</v>
      </c>
      <c r="R1941" t="s">
        <v>974</v>
      </c>
      <c r="S1941" s="3" t="s">
        <v>2268</v>
      </c>
    </row>
    <row r="1942" spans="1:19" ht="28.8" hidden="1" x14ac:dyDescent="0.3">
      <c r="A1942" s="1">
        <v>45763</v>
      </c>
      <c r="B1942" t="s">
        <v>16</v>
      </c>
      <c r="C1942" t="s">
        <v>17</v>
      </c>
      <c r="D1942" t="s">
        <v>18</v>
      </c>
      <c r="E1942" t="s">
        <v>19</v>
      </c>
      <c r="F1942" t="s">
        <v>492</v>
      </c>
      <c r="G1942" t="s">
        <v>1053</v>
      </c>
      <c r="H1942" t="s">
        <v>36</v>
      </c>
      <c r="I1942" t="s">
        <v>23</v>
      </c>
      <c r="J1942" t="s">
        <v>37</v>
      </c>
      <c r="K1942" t="s">
        <v>821</v>
      </c>
      <c r="L1942">
        <v>2</v>
      </c>
      <c r="N1942" s="2">
        <v>167</v>
      </c>
      <c r="O1942" s="2">
        <v>334</v>
      </c>
      <c r="P1942" s="2">
        <v>167</v>
      </c>
      <c r="Q1942" t="s">
        <v>25</v>
      </c>
      <c r="R1942" t="s">
        <v>974</v>
      </c>
      <c r="S1942" s="3" t="s">
        <v>2269</v>
      </c>
    </row>
    <row r="1943" spans="1:19" ht="43.2" hidden="1" x14ac:dyDescent="0.3">
      <c r="A1943" s="1">
        <v>45763</v>
      </c>
      <c r="B1943" t="s">
        <v>16</v>
      </c>
      <c r="C1943" t="s">
        <v>17</v>
      </c>
      <c r="D1943" t="s">
        <v>18</v>
      </c>
      <c r="E1943" t="s">
        <v>19</v>
      </c>
      <c r="F1943" t="s">
        <v>492</v>
      </c>
      <c r="G1943" t="s">
        <v>1053</v>
      </c>
      <c r="H1943" t="s">
        <v>36</v>
      </c>
      <c r="I1943" t="s">
        <v>23</v>
      </c>
      <c r="J1943" t="s">
        <v>37</v>
      </c>
      <c r="K1943" t="s">
        <v>821</v>
      </c>
      <c r="L1943">
        <v>1</v>
      </c>
      <c r="N1943" s="2">
        <v>167</v>
      </c>
      <c r="O1943" s="2">
        <v>167</v>
      </c>
      <c r="P1943" s="2">
        <v>167</v>
      </c>
      <c r="Q1943" t="s">
        <v>25</v>
      </c>
      <c r="R1943" t="s">
        <v>974</v>
      </c>
      <c r="S1943" s="3" t="s">
        <v>2270</v>
      </c>
    </row>
    <row r="1944" spans="1:19" ht="28.8" hidden="1" x14ac:dyDescent="0.3">
      <c r="A1944" s="1">
        <v>45763</v>
      </c>
      <c r="B1944" t="s">
        <v>16</v>
      </c>
      <c r="C1944" t="s">
        <v>17</v>
      </c>
      <c r="D1944" t="s">
        <v>18</v>
      </c>
      <c r="E1944" t="s">
        <v>19</v>
      </c>
      <c r="F1944" t="s">
        <v>492</v>
      </c>
      <c r="G1944" t="s">
        <v>1053</v>
      </c>
      <c r="H1944" t="s">
        <v>36</v>
      </c>
      <c r="I1944" t="s">
        <v>23</v>
      </c>
      <c r="J1944" t="s">
        <v>37</v>
      </c>
      <c r="K1944" t="s">
        <v>821</v>
      </c>
      <c r="L1944">
        <v>3.5</v>
      </c>
      <c r="N1944" s="2">
        <v>167</v>
      </c>
      <c r="O1944" s="2">
        <v>584.5</v>
      </c>
      <c r="P1944" s="2">
        <v>167</v>
      </c>
      <c r="Q1944" t="s">
        <v>25</v>
      </c>
      <c r="R1944" t="s">
        <v>974</v>
      </c>
      <c r="S1944" s="3" t="s">
        <v>2271</v>
      </c>
    </row>
    <row r="1945" spans="1:19" ht="43.2" hidden="1" x14ac:dyDescent="0.3">
      <c r="A1945" s="1">
        <v>45763</v>
      </c>
      <c r="B1945" t="s">
        <v>16</v>
      </c>
      <c r="C1945" t="s">
        <v>17</v>
      </c>
      <c r="D1945" t="s">
        <v>18</v>
      </c>
      <c r="E1945" t="s">
        <v>19</v>
      </c>
      <c r="F1945" t="s">
        <v>492</v>
      </c>
      <c r="G1945" t="s">
        <v>1053</v>
      </c>
      <c r="H1945" t="s">
        <v>32</v>
      </c>
      <c r="I1945" t="s">
        <v>23</v>
      </c>
      <c r="J1945" t="s">
        <v>33</v>
      </c>
      <c r="K1945" t="s">
        <v>821</v>
      </c>
      <c r="L1945">
        <v>1.5</v>
      </c>
      <c r="N1945" s="2">
        <v>167</v>
      </c>
      <c r="O1945" s="2">
        <v>250.5</v>
      </c>
      <c r="P1945" s="2">
        <v>167</v>
      </c>
      <c r="Q1945" t="s">
        <v>25</v>
      </c>
      <c r="R1945" t="s">
        <v>974</v>
      </c>
      <c r="S1945" s="3" t="s">
        <v>2272</v>
      </c>
    </row>
    <row r="1946" spans="1:19" ht="100.8" x14ac:dyDescent="0.3">
      <c r="A1946" s="1">
        <v>45763</v>
      </c>
      <c r="B1946" t="s">
        <v>16</v>
      </c>
      <c r="C1946" t="s">
        <v>17</v>
      </c>
      <c r="D1946" t="s">
        <v>18</v>
      </c>
      <c r="E1946" t="s">
        <v>19</v>
      </c>
      <c r="F1946" t="s">
        <v>489</v>
      </c>
      <c r="G1946" t="s">
        <v>490</v>
      </c>
      <c r="H1946" t="s">
        <v>22</v>
      </c>
      <c r="I1946" t="s">
        <v>23</v>
      </c>
      <c r="J1946" t="s">
        <v>24</v>
      </c>
      <c r="K1946" t="s">
        <v>821</v>
      </c>
      <c r="L1946">
        <v>3.5</v>
      </c>
      <c r="N1946" s="2">
        <v>167</v>
      </c>
      <c r="O1946" s="2">
        <v>584.5</v>
      </c>
      <c r="P1946" s="2">
        <v>167</v>
      </c>
      <c r="Q1946" t="s">
        <v>25</v>
      </c>
      <c r="R1946" t="s">
        <v>974</v>
      </c>
      <c r="S1946" s="37" t="s">
        <v>2273</v>
      </c>
    </row>
    <row r="1947" spans="1:19" ht="115.2" x14ac:dyDescent="0.3">
      <c r="A1947" s="1">
        <v>45763</v>
      </c>
      <c r="B1947" t="s">
        <v>16</v>
      </c>
      <c r="C1947" t="s">
        <v>17</v>
      </c>
      <c r="D1947" t="s">
        <v>18</v>
      </c>
      <c r="E1947" t="s">
        <v>19</v>
      </c>
      <c r="F1947" t="s">
        <v>489</v>
      </c>
      <c r="G1947" t="s">
        <v>490</v>
      </c>
      <c r="H1947" t="s">
        <v>22</v>
      </c>
      <c r="I1947" t="s">
        <v>23</v>
      </c>
      <c r="J1947" t="s">
        <v>24</v>
      </c>
      <c r="K1947" t="s">
        <v>821</v>
      </c>
      <c r="L1947">
        <v>4</v>
      </c>
      <c r="N1947" s="2">
        <v>167</v>
      </c>
      <c r="O1947" s="2">
        <v>668</v>
      </c>
      <c r="P1947" s="2">
        <v>167</v>
      </c>
      <c r="Q1947" t="s">
        <v>25</v>
      </c>
      <c r="R1947" t="s">
        <v>974</v>
      </c>
      <c r="S1947" s="37" t="s">
        <v>2274</v>
      </c>
    </row>
    <row r="1948" spans="1:19" ht="86.4" hidden="1" x14ac:dyDescent="0.3">
      <c r="A1948" s="1">
        <v>45763</v>
      </c>
      <c r="B1948" t="s">
        <v>16</v>
      </c>
      <c r="C1948" t="s">
        <v>17</v>
      </c>
      <c r="D1948" t="s">
        <v>18</v>
      </c>
      <c r="E1948" t="s">
        <v>19</v>
      </c>
      <c r="F1948" t="s">
        <v>489</v>
      </c>
      <c r="G1948" t="s">
        <v>490</v>
      </c>
      <c r="H1948" t="s">
        <v>22</v>
      </c>
      <c r="I1948" t="s">
        <v>23</v>
      </c>
      <c r="J1948" t="s">
        <v>24</v>
      </c>
      <c r="K1948" t="s">
        <v>821</v>
      </c>
      <c r="L1948">
        <v>2</v>
      </c>
      <c r="N1948" s="2">
        <v>167</v>
      </c>
      <c r="O1948" s="2">
        <v>334</v>
      </c>
      <c r="P1948" s="2">
        <v>167</v>
      </c>
      <c r="Q1948" t="s">
        <v>25</v>
      </c>
      <c r="R1948" t="s">
        <v>974</v>
      </c>
      <c r="S1948" s="3" t="s">
        <v>2275</v>
      </c>
    </row>
    <row r="1949" spans="1:19" ht="86.4" x14ac:dyDescent="0.3">
      <c r="A1949" s="1">
        <v>45763</v>
      </c>
      <c r="B1949" t="s">
        <v>16</v>
      </c>
      <c r="C1949" t="s">
        <v>17</v>
      </c>
      <c r="D1949" t="s">
        <v>18</v>
      </c>
      <c r="E1949" t="s">
        <v>19</v>
      </c>
      <c r="F1949" t="s">
        <v>532</v>
      </c>
      <c r="G1949" t="s">
        <v>533</v>
      </c>
      <c r="H1949" t="s">
        <v>53</v>
      </c>
      <c r="I1949" t="s">
        <v>23</v>
      </c>
      <c r="J1949" t="s">
        <v>54</v>
      </c>
      <c r="K1949" t="s">
        <v>821</v>
      </c>
      <c r="L1949">
        <v>4</v>
      </c>
      <c r="N1949" s="2">
        <v>167</v>
      </c>
      <c r="O1949" s="2">
        <v>668</v>
      </c>
      <c r="P1949" s="2">
        <v>167</v>
      </c>
      <c r="Q1949" t="s">
        <v>25</v>
      </c>
      <c r="R1949" t="s">
        <v>974</v>
      </c>
      <c r="S1949" s="37" t="s">
        <v>2276</v>
      </c>
    </row>
    <row r="1950" spans="1:19" ht="86.4" x14ac:dyDescent="0.3">
      <c r="A1950" s="1">
        <v>45763</v>
      </c>
      <c r="B1950" t="s">
        <v>16</v>
      </c>
      <c r="C1950" t="s">
        <v>17</v>
      </c>
      <c r="D1950" t="s">
        <v>18</v>
      </c>
      <c r="E1950" t="s">
        <v>19</v>
      </c>
      <c r="F1950" t="s">
        <v>532</v>
      </c>
      <c r="G1950" t="s">
        <v>533</v>
      </c>
      <c r="H1950" t="s">
        <v>53</v>
      </c>
      <c r="I1950" t="s">
        <v>23</v>
      </c>
      <c r="J1950" t="s">
        <v>54</v>
      </c>
      <c r="K1950" t="s">
        <v>821</v>
      </c>
      <c r="L1950">
        <v>4</v>
      </c>
      <c r="N1950" s="2">
        <v>167</v>
      </c>
      <c r="O1950" s="2">
        <v>668</v>
      </c>
      <c r="P1950" s="2">
        <v>167</v>
      </c>
      <c r="Q1950" t="s">
        <v>25</v>
      </c>
      <c r="R1950" t="s">
        <v>974</v>
      </c>
      <c r="S1950" s="37" t="s">
        <v>2277</v>
      </c>
    </row>
    <row r="1951" spans="1:19" hidden="1" x14ac:dyDescent="0.3">
      <c r="A1951" s="1"/>
      <c r="N1951" s="2"/>
      <c r="O1951" s="2"/>
      <c r="P1951" s="2"/>
      <c r="S1951"/>
    </row>
    <row r="1952" spans="1:19" ht="100.8" hidden="1" x14ac:dyDescent="0.3">
      <c r="A1952" s="1">
        <v>45763</v>
      </c>
      <c r="B1952" t="s">
        <v>16</v>
      </c>
      <c r="C1952" t="s">
        <v>17</v>
      </c>
      <c r="D1952" t="s">
        <v>18</v>
      </c>
      <c r="E1952" t="s">
        <v>19</v>
      </c>
      <c r="F1952" t="s">
        <v>604</v>
      </c>
      <c r="G1952" t="s">
        <v>605</v>
      </c>
      <c r="H1952" t="s">
        <v>22</v>
      </c>
      <c r="I1952" t="s">
        <v>23</v>
      </c>
      <c r="J1952" t="s">
        <v>24</v>
      </c>
      <c r="K1952" t="s">
        <v>821</v>
      </c>
      <c r="L1952">
        <v>2</v>
      </c>
      <c r="N1952" s="2">
        <v>164</v>
      </c>
      <c r="O1952" s="2">
        <v>328</v>
      </c>
      <c r="P1952" s="2">
        <v>164</v>
      </c>
      <c r="Q1952" t="s">
        <v>25</v>
      </c>
      <c r="R1952" t="s">
        <v>974</v>
      </c>
      <c r="S1952" s="3" t="s">
        <v>1906</v>
      </c>
    </row>
    <row r="1953" spans="1:19" ht="86.4" hidden="1" x14ac:dyDescent="0.3">
      <c r="A1953" s="1">
        <v>45763</v>
      </c>
      <c r="B1953" t="s">
        <v>16</v>
      </c>
      <c r="C1953" t="s">
        <v>17</v>
      </c>
      <c r="D1953" t="s">
        <v>18</v>
      </c>
      <c r="E1953" t="s">
        <v>19</v>
      </c>
      <c r="F1953" t="s">
        <v>604</v>
      </c>
      <c r="G1953" t="s">
        <v>605</v>
      </c>
      <c r="H1953" t="s">
        <v>32</v>
      </c>
      <c r="I1953" t="s">
        <v>23</v>
      </c>
      <c r="J1953" t="s">
        <v>33</v>
      </c>
      <c r="K1953" t="s">
        <v>821</v>
      </c>
      <c r="L1953">
        <v>1</v>
      </c>
      <c r="N1953" s="2">
        <v>164</v>
      </c>
      <c r="O1953" s="2">
        <v>164</v>
      </c>
      <c r="P1953" s="2">
        <v>164</v>
      </c>
      <c r="Q1953" t="s">
        <v>25</v>
      </c>
      <c r="R1953" t="s">
        <v>974</v>
      </c>
      <c r="S1953" s="3" t="s">
        <v>1727</v>
      </c>
    </row>
    <row r="1954" spans="1:19" ht="86.4" x14ac:dyDescent="0.3">
      <c r="A1954" s="1">
        <v>45763</v>
      </c>
      <c r="B1954" t="s">
        <v>16</v>
      </c>
      <c r="C1954" t="s">
        <v>17</v>
      </c>
      <c r="D1954" t="s">
        <v>18</v>
      </c>
      <c r="E1954" t="s">
        <v>19</v>
      </c>
      <c r="F1954" t="s">
        <v>604</v>
      </c>
      <c r="G1954" t="s">
        <v>605</v>
      </c>
      <c r="H1954" t="s">
        <v>606</v>
      </c>
      <c r="I1954" t="s">
        <v>23</v>
      </c>
      <c r="J1954" t="s">
        <v>607</v>
      </c>
      <c r="K1954" t="s">
        <v>821</v>
      </c>
      <c r="L1954">
        <v>2</v>
      </c>
      <c r="N1954" s="2">
        <v>164</v>
      </c>
      <c r="O1954" s="2">
        <v>328</v>
      </c>
      <c r="P1954" s="2">
        <v>164</v>
      </c>
      <c r="Q1954" t="s">
        <v>25</v>
      </c>
      <c r="R1954" t="s">
        <v>974</v>
      </c>
      <c r="S1954" s="37" t="s">
        <v>2278</v>
      </c>
    </row>
    <row r="1955" spans="1:19" ht="100.8" hidden="1" x14ac:dyDescent="0.3">
      <c r="A1955" s="1">
        <v>45763</v>
      </c>
      <c r="B1955" t="s">
        <v>16</v>
      </c>
      <c r="C1955" t="s">
        <v>17</v>
      </c>
      <c r="D1955" t="s">
        <v>18</v>
      </c>
      <c r="E1955" t="s">
        <v>19</v>
      </c>
      <c r="F1955" t="s">
        <v>604</v>
      </c>
      <c r="G1955" t="s">
        <v>605</v>
      </c>
      <c r="H1955" t="s">
        <v>22</v>
      </c>
      <c r="I1955" t="s">
        <v>23</v>
      </c>
      <c r="J1955" t="s">
        <v>24</v>
      </c>
      <c r="K1955" t="s">
        <v>821</v>
      </c>
      <c r="L1955">
        <v>0.5</v>
      </c>
      <c r="N1955" s="2">
        <v>164</v>
      </c>
      <c r="O1955" s="2">
        <v>82</v>
      </c>
      <c r="P1955" s="2">
        <v>164</v>
      </c>
      <c r="Q1955" t="s">
        <v>25</v>
      </c>
      <c r="R1955" t="s">
        <v>974</v>
      </c>
      <c r="S1955" s="3" t="s">
        <v>1290</v>
      </c>
    </row>
    <row r="1956" spans="1:19" ht="57.6" hidden="1" x14ac:dyDescent="0.3">
      <c r="A1956" s="1">
        <v>45763</v>
      </c>
      <c r="B1956" t="s">
        <v>16</v>
      </c>
      <c r="C1956" t="s">
        <v>17</v>
      </c>
      <c r="D1956" t="s">
        <v>18</v>
      </c>
      <c r="E1956" t="s">
        <v>19</v>
      </c>
      <c r="F1956" t="s">
        <v>604</v>
      </c>
      <c r="G1956" t="s">
        <v>605</v>
      </c>
      <c r="H1956" t="s">
        <v>606</v>
      </c>
      <c r="I1956" t="s">
        <v>23</v>
      </c>
      <c r="J1956" t="s">
        <v>607</v>
      </c>
      <c r="K1956" t="s">
        <v>821</v>
      </c>
      <c r="L1956">
        <v>2</v>
      </c>
      <c r="N1956" s="2">
        <v>164</v>
      </c>
      <c r="O1956" s="2">
        <v>328</v>
      </c>
      <c r="P1956" s="2">
        <v>164</v>
      </c>
      <c r="Q1956" t="s">
        <v>25</v>
      </c>
      <c r="R1956" t="s">
        <v>974</v>
      </c>
      <c r="S1956" s="3" t="s">
        <v>1064</v>
      </c>
    </row>
    <row r="1957" spans="1:19" ht="115.2" hidden="1" x14ac:dyDescent="0.3">
      <c r="A1957" s="1">
        <v>45763</v>
      </c>
      <c r="B1957" t="s">
        <v>16</v>
      </c>
      <c r="C1957" t="s">
        <v>17</v>
      </c>
      <c r="D1957" t="s">
        <v>18</v>
      </c>
      <c r="E1957" t="s">
        <v>19</v>
      </c>
      <c r="F1957" t="s">
        <v>604</v>
      </c>
      <c r="G1957" t="s">
        <v>605</v>
      </c>
      <c r="H1957" t="s">
        <v>606</v>
      </c>
      <c r="I1957" t="s">
        <v>23</v>
      </c>
      <c r="J1957" t="s">
        <v>607</v>
      </c>
      <c r="K1957" t="s">
        <v>821</v>
      </c>
      <c r="L1957">
        <v>2.5</v>
      </c>
      <c r="N1957" s="2">
        <v>164</v>
      </c>
      <c r="O1957" s="2">
        <v>410</v>
      </c>
      <c r="P1957" s="2">
        <v>164</v>
      </c>
      <c r="Q1957" t="s">
        <v>25</v>
      </c>
      <c r="R1957" t="s">
        <v>974</v>
      </c>
      <c r="S1957" s="3" t="s">
        <v>1612</v>
      </c>
    </row>
    <row r="1958" spans="1:19" hidden="1" x14ac:dyDescent="0.3">
      <c r="A1958" s="1"/>
      <c r="N1958" s="2"/>
      <c r="O1958" s="2"/>
      <c r="P1958" s="2"/>
      <c r="S1958"/>
    </row>
    <row r="1959" spans="1:19" ht="43.2" hidden="1" x14ac:dyDescent="0.3">
      <c r="A1959" s="1">
        <v>45763</v>
      </c>
      <c r="B1959" t="s">
        <v>16</v>
      </c>
      <c r="C1959" t="s">
        <v>17</v>
      </c>
      <c r="D1959" t="s">
        <v>18</v>
      </c>
      <c r="E1959" t="s">
        <v>19</v>
      </c>
      <c r="F1959" t="s">
        <v>1066</v>
      </c>
      <c r="G1959" t="s">
        <v>1079</v>
      </c>
      <c r="H1959" t="s">
        <v>53</v>
      </c>
      <c r="I1959" t="s">
        <v>23</v>
      </c>
      <c r="J1959" t="s">
        <v>54</v>
      </c>
      <c r="K1959" t="s">
        <v>821</v>
      </c>
      <c r="L1959">
        <v>4</v>
      </c>
      <c r="N1959" s="2">
        <v>152</v>
      </c>
      <c r="O1959" s="2">
        <v>608</v>
      </c>
      <c r="P1959" s="2">
        <v>152</v>
      </c>
      <c r="Q1959" t="s">
        <v>25</v>
      </c>
      <c r="R1959" t="s">
        <v>974</v>
      </c>
      <c r="S1959" s="3" t="s">
        <v>2279</v>
      </c>
    </row>
    <row r="1960" spans="1:19" ht="43.2" hidden="1" x14ac:dyDescent="0.3">
      <c r="A1960" s="1">
        <v>45763</v>
      </c>
      <c r="B1960" t="s">
        <v>16</v>
      </c>
      <c r="C1960" t="s">
        <v>17</v>
      </c>
      <c r="D1960" t="s">
        <v>18</v>
      </c>
      <c r="E1960" t="s">
        <v>19</v>
      </c>
      <c r="F1960" t="s">
        <v>1066</v>
      </c>
      <c r="G1960" t="s">
        <v>2033</v>
      </c>
      <c r="H1960" t="s">
        <v>53</v>
      </c>
      <c r="I1960" t="s">
        <v>23</v>
      </c>
      <c r="J1960" t="s">
        <v>54</v>
      </c>
      <c r="K1960" t="s">
        <v>821</v>
      </c>
      <c r="L1960">
        <v>1</v>
      </c>
      <c r="N1960" s="2">
        <v>152</v>
      </c>
      <c r="O1960" s="2">
        <v>152</v>
      </c>
      <c r="P1960" s="2">
        <v>152</v>
      </c>
      <c r="Q1960" t="s">
        <v>25</v>
      </c>
      <c r="R1960" t="s">
        <v>974</v>
      </c>
      <c r="S1960" s="3" t="s">
        <v>2280</v>
      </c>
    </row>
    <row r="1961" spans="1:19" ht="43.2" hidden="1" x14ac:dyDescent="0.3">
      <c r="A1961" s="1">
        <v>45763</v>
      </c>
      <c r="B1961" t="s">
        <v>16</v>
      </c>
      <c r="C1961" t="s">
        <v>17</v>
      </c>
      <c r="D1961" t="s">
        <v>18</v>
      </c>
      <c r="E1961" t="s">
        <v>19</v>
      </c>
      <c r="F1961" t="s">
        <v>1066</v>
      </c>
      <c r="G1961" t="s">
        <v>2033</v>
      </c>
      <c r="H1961" t="s">
        <v>53</v>
      </c>
      <c r="I1961" t="s">
        <v>23</v>
      </c>
      <c r="J1961" t="s">
        <v>54</v>
      </c>
      <c r="K1961" t="s">
        <v>821</v>
      </c>
      <c r="L1961">
        <v>2.5</v>
      </c>
      <c r="N1961" s="2">
        <v>152</v>
      </c>
      <c r="O1961" s="2">
        <v>380</v>
      </c>
      <c r="P1961" s="2">
        <v>152</v>
      </c>
      <c r="Q1961" t="s">
        <v>25</v>
      </c>
      <c r="R1961" t="s">
        <v>974</v>
      </c>
      <c r="S1961" s="3" t="s">
        <v>2281</v>
      </c>
    </row>
    <row r="1962" spans="1:19" ht="43.2" hidden="1" x14ac:dyDescent="0.3">
      <c r="A1962" s="1">
        <v>45763</v>
      </c>
      <c r="B1962" t="s">
        <v>16</v>
      </c>
      <c r="C1962" t="s">
        <v>17</v>
      </c>
      <c r="D1962" t="s">
        <v>18</v>
      </c>
      <c r="E1962" t="s">
        <v>19</v>
      </c>
      <c r="F1962" t="s">
        <v>1066</v>
      </c>
      <c r="G1962" t="s">
        <v>2033</v>
      </c>
      <c r="H1962" t="s">
        <v>53</v>
      </c>
      <c r="I1962" t="s">
        <v>23</v>
      </c>
      <c r="J1962" t="s">
        <v>54</v>
      </c>
      <c r="K1962" t="s">
        <v>821</v>
      </c>
      <c r="L1962">
        <v>3.5</v>
      </c>
      <c r="N1962" s="2">
        <v>152</v>
      </c>
      <c r="O1962" s="2">
        <v>532</v>
      </c>
      <c r="P1962" s="2">
        <v>152</v>
      </c>
      <c r="Q1962" t="s">
        <v>25</v>
      </c>
      <c r="R1962" t="s">
        <v>974</v>
      </c>
      <c r="S1962" s="3" t="s">
        <v>2282</v>
      </c>
    </row>
    <row r="1963" spans="1:19" ht="43.2" hidden="1" x14ac:dyDescent="0.3">
      <c r="A1963" s="1">
        <v>45763</v>
      </c>
      <c r="B1963" t="s">
        <v>16</v>
      </c>
      <c r="C1963" t="s">
        <v>17</v>
      </c>
      <c r="D1963" t="s">
        <v>18</v>
      </c>
      <c r="E1963" t="s">
        <v>19</v>
      </c>
      <c r="F1963" t="s">
        <v>1066</v>
      </c>
      <c r="G1963" t="s">
        <v>2033</v>
      </c>
      <c r="H1963" t="s">
        <v>53</v>
      </c>
      <c r="I1963" t="s">
        <v>23</v>
      </c>
      <c r="J1963" t="s">
        <v>54</v>
      </c>
      <c r="K1963" t="s">
        <v>821</v>
      </c>
      <c r="L1963">
        <v>2</v>
      </c>
      <c r="N1963" s="2">
        <v>152</v>
      </c>
      <c r="O1963" s="2">
        <v>304</v>
      </c>
      <c r="P1963" s="2">
        <v>152</v>
      </c>
      <c r="Q1963" t="s">
        <v>25</v>
      </c>
      <c r="R1963" t="s">
        <v>974</v>
      </c>
      <c r="S1963" s="3" t="s">
        <v>2283</v>
      </c>
    </row>
    <row r="1964" spans="1:19" ht="43.2" hidden="1" x14ac:dyDescent="0.3">
      <c r="A1964" s="1">
        <v>45763</v>
      </c>
      <c r="B1964" t="s">
        <v>16</v>
      </c>
      <c r="C1964" t="s">
        <v>17</v>
      </c>
      <c r="D1964" t="s">
        <v>18</v>
      </c>
      <c r="E1964" t="s">
        <v>19</v>
      </c>
      <c r="F1964" t="s">
        <v>1066</v>
      </c>
      <c r="G1964" t="s">
        <v>2033</v>
      </c>
      <c r="H1964" t="s">
        <v>32</v>
      </c>
      <c r="I1964" t="s">
        <v>23</v>
      </c>
      <c r="J1964" t="s">
        <v>33</v>
      </c>
      <c r="K1964" t="s">
        <v>821</v>
      </c>
      <c r="L1964">
        <v>0.5</v>
      </c>
      <c r="N1964" s="2">
        <v>152</v>
      </c>
      <c r="O1964" s="2">
        <v>76</v>
      </c>
      <c r="P1964" s="2">
        <v>152</v>
      </c>
      <c r="Q1964" t="s">
        <v>25</v>
      </c>
      <c r="R1964" t="s">
        <v>974</v>
      </c>
      <c r="S1964" s="3" t="s">
        <v>1071</v>
      </c>
    </row>
    <row r="1965" spans="1:19" ht="57.6" hidden="1" x14ac:dyDescent="0.3">
      <c r="A1965" s="1">
        <v>45763</v>
      </c>
      <c r="B1965" t="s">
        <v>16</v>
      </c>
      <c r="C1965" t="s">
        <v>17</v>
      </c>
      <c r="D1965" t="s">
        <v>18</v>
      </c>
      <c r="E1965" t="s">
        <v>19</v>
      </c>
      <c r="F1965" t="s">
        <v>1066</v>
      </c>
      <c r="G1965" t="s">
        <v>2033</v>
      </c>
      <c r="H1965" t="s">
        <v>53</v>
      </c>
      <c r="I1965" t="s">
        <v>23</v>
      </c>
      <c r="J1965" t="s">
        <v>54</v>
      </c>
      <c r="K1965" t="s">
        <v>821</v>
      </c>
      <c r="L1965">
        <v>0.5</v>
      </c>
      <c r="N1965" s="2">
        <v>152</v>
      </c>
      <c r="O1965" s="2">
        <v>76</v>
      </c>
      <c r="P1965" s="2">
        <v>152</v>
      </c>
      <c r="Q1965" t="s">
        <v>25</v>
      </c>
      <c r="R1965" t="s">
        <v>974</v>
      </c>
      <c r="S1965" s="3" t="s">
        <v>2284</v>
      </c>
    </row>
    <row r="1966" spans="1:19" ht="28.8" hidden="1" x14ac:dyDescent="0.3">
      <c r="A1966" s="1">
        <v>45763</v>
      </c>
      <c r="B1966" t="s">
        <v>16</v>
      </c>
      <c r="C1966" t="s">
        <v>17</v>
      </c>
      <c r="D1966" t="s">
        <v>18</v>
      </c>
      <c r="E1966" t="s">
        <v>19</v>
      </c>
      <c r="F1966" t="s">
        <v>1066</v>
      </c>
      <c r="G1966" t="s">
        <v>1069</v>
      </c>
      <c r="H1966" t="s">
        <v>53</v>
      </c>
      <c r="I1966" t="s">
        <v>23</v>
      </c>
      <c r="J1966" t="s">
        <v>54</v>
      </c>
      <c r="K1966" t="s">
        <v>821</v>
      </c>
      <c r="L1966">
        <v>0.5</v>
      </c>
      <c r="N1966" s="2">
        <v>152</v>
      </c>
      <c r="O1966" s="2">
        <v>76</v>
      </c>
      <c r="P1966" s="2">
        <v>152</v>
      </c>
      <c r="Q1966" t="s">
        <v>25</v>
      </c>
      <c r="R1966" t="s">
        <v>974</v>
      </c>
      <c r="S1966" s="3" t="s">
        <v>2285</v>
      </c>
    </row>
    <row r="1967" spans="1:19" ht="43.2" hidden="1" x14ac:dyDescent="0.3">
      <c r="A1967" s="1">
        <v>45763</v>
      </c>
      <c r="B1967" t="s">
        <v>16</v>
      </c>
      <c r="C1967" t="s">
        <v>17</v>
      </c>
      <c r="D1967" t="s">
        <v>18</v>
      </c>
      <c r="E1967" t="s">
        <v>19</v>
      </c>
      <c r="F1967" t="s">
        <v>1066</v>
      </c>
      <c r="G1967" t="s">
        <v>1069</v>
      </c>
      <c r="H1967" t="s">
        <v>32</v>
      </c>
      <c r="I1967" t="s">
        <v>23</v>
      </c>
      <c r="J1967" t="s">
        <v>33</v>
      </c>
      <c r="K1967" t="s">
        <v>821</v>
      </c>
      <c r="L1967">
        <v>0.5</v>
      </c>
      <c r="N1967" s="2">
        <v>152</v>
      </c>
      <c r="O1967" s="2">
        <v>76</v>
      </c>
      <c r="P1967" s="2">
        <v>152</v>
      </c>
      <c r="Q1967" t="s">
        <v>25</v>
      </c>
      <c r="R1967" t="s">
        <v>974</v>
      </c>
      <c r="S1967" s="3" t="s">
        <v>1071</v>
      </c>
    </row>
    <row r="1968" spans="1:19" ht="57.6" hidden="1" x14ac:dyDescent="0.3">
      <c r="A1968" s="1">
        <v>45763</v>
      </c>
      <c r="B1968" t="s">
        <v>16</v>
      </c>
      <c r="C1968" t="s">
        <v>17</v>
      </c>
      <c r="D1968" t="s">
        <v>18</v>
      </c>
      <c r="E1968" t="s">
        <v>19</v>
      </c>
      <c r="F1968" t="s">
        <v>1066</v>
      </c>
      <c r="G1968" t="s">
        <v>1069</v>
      </c>
      <c r="H1968" t="s">
        <v>53</v>
      </c>
      <c r="I1968" t="s">
        <v>23</v>
      </c>
      <c r="J1968" t="s">
        <v>54</v>
      </c>
      <c r="K1968" t="s">
        <v>821</v>
      </c>
      <c r="L1968">
        <v>1</v>
      </c>
      <c r="N1968" s="2">
        <v>152</v>
      </c>
      <c r="O1968" s="2">
        <v>152</v>
      </c>
      <c r="P1968" s="2">
        <v>152</v>
      </c>
      <c r="Q1968" t="s">
        <v>25</v>
      </c>
      <c r="R1968" t="s">
        <v>974</v>
      </c>
      <c r="S1968" s="3" t="s">
        <v>2286</v>
      </c>
    </row>
    <row r="1969" spans="1:19" ht="43.2" hidden="1" x14ac:dyDescent="0.3">
      <c r="A1969" s="1">
        <v>45763</v>
      </c>
      <c r="B1969" t="s">
        <v>16</v>
      </c>
      <c r="C1969" t="s">
        <v>17</v>
      </c>
      <c r="D1969" t="s">
        <v>18</v>
      </c>
      <c r="E1969" t="s">
        <v>19</v>
      </c>
      <c r="F1969" t="s">
        <v>1066</v>
      </c>
      <c r="G1969" t="s">
        <v>1069</v>
      </c>
      <c r="H1969" t="s">
        <v>53</v>
      </c>
      <c r="I1969" t="s">
        <v>23</v>
      </c>
      <c r="J1969" t="s">
        <v>54</v>
      </c>
      <c r="K1969" t="s">
        <v>821</v>
      </c>
      <c r="L1969">
        <v>4</v>
      </c>
      <c r="N1969" s="2">
        <v>152</v>
      </c>
      <c r="O1969" s="2">
        <v>608</v>
      </c>
      <c r="P1969" s="2">
        <v>152</v>
      </c>
      <c r="Q1969" t="s">
        <v>25</v>
      </c>
      <c r="R1969" t="s">
        <v>974</v>
      </c>
      <c r="S1969" s="3" t="s">
        <v>2287</v>
      </c>
    </row>
    <row r="1970" spans="1:19" ht="43.2" hidden="1" x14ac:dyDescent="0.3">
      <c r="A1970" s="1">
        <v>45763</v>
      </c>
      <c r="B1970" t="s">
        <v>16</v>
      </c>
      <c r="C1970" t="s">
        <v>17</v>
      </c>
      <c r="D1970" t="s">
        <v>18</v>
      </c>
      <c r="E1970" t="s">
        <v>19</v>
      </c>
      <c r="F1970" t="s">
        <v>1066</v>
      </c>
      <c r="G1970" t="s">
        <v>1069</v>
      </c>
      <c r="H1970" t="s">
        <v>53</v>
      </c>
      <c r="I1970" t="s">
        <v>23</v>
      </c>
      <c r="J1970" t="s">
        <v>54</v>
      </c>
      <c r="K1970" t="s">
        <v>821</v>
      </c>
      <c r="L1970">
        <v>4</v>
      </c>
      <c r="N1970" s="2">
        <v>152</v>
      </c>
      <c r="O1970" s="2">
        <v>608</v>
      </c>
      <c r="P1970" s="2">
        <v>152</v>
      </c>
      <c r="Q1970" t="s">
        <v>25</v>
      </c>
      <c r="R1970" t="s">
        <v>974</v>
      </c>
      <c r="S1970" s="3" t="s">
        <v>2288</v>
      </c>
    </row>
    <row r="1971" spans="1:19" ht="57.6" hidden="1" x14ac:dyDescent="0.3">
      <c r="A1971" s="1">
        <v>45763</v>
      </c>
      <c r="B1971" t="s">
        <v>16</v>
      </c>
      <c r="C1971" t="s">
        <v>17</v>
      </c>
      <c r="D1971" t="s">
        <v>18</v>
      </c>
      <c r="E1971" t="s">
        <v>19</v>
      </c>
      <c r="F1971" t="s">
        <v>1066</v>
      </c>
      <c r="G1971" t="s">
        <v>1079</v>
      </c>
      <c r="H1971" t="s">
        <v>53</v>
      </c>
      <c r="I1971" t="s">
        <v>23</v>
      </c>
      <c r="J1971" t="s">
        <v>54</v>
      </c>
      <c r="K1971" t="s">
        <v>821</v>
      </c>
      <c r="L1971">
        <v>1</v>
      </c>
      <c r="N1971" s="2">
        <v>152</v>
      </c>
      <c r="O1971" s="2">
        <v>152</v>
      </c>
      <c r="P1971" s="2">
        <v>152</v>
      </c>
      <c r="Q1971" t="s">
        <v>25</v>
      </c>
      <c r="R1971" t="s">
        <v>974</v>
      </c>
      <c r="S1971" s="3" t="s">
        <v>2289</v>
      </c>
    </row>
    <row r="1972" spans="1:19" ht="43.2" hidden="1" x14ac:dyDescent="0.3">
      <c r="A1972" s="1">
        <v>45763</v>
      </c>
      <c r="B1972" t="s">
        <v>16</v>
      </c>
      <c r="C1972" t="s">
        <v>17</v>
      </c>
      <c r="D1972" t="s">
        <v>18</v>
      </c>
      <c r="E1972" t="s">
        <v>19</v>
      </c>
      <c r="F1972" t="s">
        <v>1066</v>
      </c>
      <c r="G1972" t="s">
        <v>1079</v>
      </c>
      <c r="H1972" t="s">
        <v>53</v>
      </c>
      <c r="I1972" t="s">
        <v>23</v>
      </c>
      <c r="J1972" t="s">
        <v>54</v>
      </c>
      <c r="K1972" t="s">
        <v>821</v>
      </c>
      <c r="L1972">
        <v>3.5</v>
      </c>
      <c r="N1972" s="2">
        <v>152</v>
      </c>
      <c r="O1972" s="2">
        <v>532</v>
      </c>
      <c r="P1972" s="2">
        <v>152</v>
      </c>
      <c r="Q1972" t="s">
        <v>25</v>
      </c>
      <c r="R1972" t="s">
        <v>974</v>
      </c>
      <c r="S1972" s="3" t="s">
        <v>2290</v>
      </c>
    </row>
    <row r="1973" spans="1:19" ht="43.2" hidden="1" x14ac:dyDescent="0.3">
      <c r="A1973" s="1">
        <v>45763</v>
      </c>
      <c r="B1973" t="s">
        <v>16</v>
      </c>
      <c r="C1973" t="s">
        <v>17</v>
      </c>
      <c r="D1973" t="s">
        <v>18</v>
      </c>
      <c r="E1973" t="s">
        <v>19</v>
      </c>
      <c r="F1973" t="s">
        <v>1066</v>
      </c>
      <c r="G1973" t="s">
        <v>1079</v>
      </c>
      <c r="H1973" t="s">
        <v>53</v>
      </c>
      <c r="I1973" t="s">
        <v>23</v>
      </c>
      <c r="J1973" t="s">
        <v>54</v>
      </c>
      <c r="K1973" t="s">
        <v>821</v>
      </c>
      <c r="L1973">
        <v>0.5</v>
      </c>
      <c r="N1973" s="2">
        <v>152</v>
      </c>
      <c r="O1973" s="2">
        <v>76</v>
      </c>
      <c r="P1973" s="2">
        <v>152</v>
      </c>
      <c r="Q1973" t="s">
        <v>25</v>
      </c>
      <c r="R1973" t="s">
        <v>974</v>
      </c>
      <c r="S1973" s="3" t="s">
        <v>2032</v>
      </c>
    </row>
    <row r="1974" spans="1:19" ht="28.8" hidden="1" x14ac:dyDescent="0.3">
      <c r="A1974" s="1">
        <v>45763</v>
      </c>
      <c r="B1974" t="s">
        <v>16</v>
      </c>
      <c r="C1974" t="s">
        <v>17</v>
      </c>
      <c r="D1974" t="s">
        <v>18</v>
      </c>
      <c r="E1974" t="s">
        <v>19</v>
      </c>
      <c r="F1974" t="s">
        <v>1066</v>
      </c>
      <c r="G1974" t="s">
        <v>1079</v>
      </c>
      <c r="H1974" t="s">
        <v>53</v>
      </c>
      <c r="I1974" t="s">
        <v>23</v>
      </c>
      <c r="J1974" t="s">
        <v>54</v>
      </c>
      <c r="K1974" t="s">
        <v>821</v>
      </c>
      <c r="L1974">
        <v>1</v>
      </c>
      <c r="N1974" s="2">
        <v>152</v>
      </c>
      <c r="O1974" s="2">
        <v>152</v>
      </c>
      <c r="P1974" s="2">
        <v>152</v>
      </c>
      <c r="Q1974" t="s">
        <v>25</v>
      </c>
      <c r="R1974" t="s">
        <v>974</v>
      </c>
      <c r="S1974" s="3" t="s">
        <v>2291</v>
      </c>
    </row>
    <row r="1975" spans="1:19" hidden="1" x14ac:dyDescent="0.3">
      <c r="A1975" s="1"/>
      <c r="N1975" s="2"/>
      <c r="O1975" s="2"/>
      <c r="P1975" s="2"/>
      <c r="S1975"/>
    </row>
    <row r="1976" spans="1:19" ht="43.2" hidden="1" x14ac:dyDescent="0.3">
      <c r="A1976" s="1">
        <v>45763</v>
      </c>
      <c r="B1976" t="s">
        <v>16</v>
      </c>
      <c r="C1976" t="s">
        <v>17</v>
      </c>
      <c r="D1976" t="s">
        <v>18</v>
      </c>
      <c r="E1976" t="s">
        <v>19</v>
      </c>
      <c r="F1976" t="s">
        <v>1086</v>
      </c>
      <c r="G1976" t="s">
        <v>1087</v>
      </c>
      <c r="H1976" t="s">
        <v>53</v>
      </c>
      <c r="I1976" t="s">
        <v>23</v>
      </c>
      <c r="J1976" t="s">
        <v>54</v>
      </c>
      <c r="K1976" t="s">
        <v>821</v>
      </c>
      <c r="L1976">
        <v>0.5</v>
      </c>
      <c r="N1976" s="2">
        <v>151</v>
      </c>
      <c r="O1976" s="2">
        <v>75.5</v>
      </c>
      <c r="P1976" s="2">
        <v>151</v>
      </c>
      <c r="Q1976" t="s">
        <v>25</v>
      </c>
      <c r="R1976" t="s">
        <v>974</v>
      </c>
      <c r="S1976" s="3" t="s">
        <v>2292</v>
      </c>
    </row>
    <row r="1977" spans="1:19" ht="43.2" hidden="1" x14ac:dyDescent="0.3">
      <c r="A1977" s="1">
        <v>45763</v>
      </c>
      <c r="B1977" t="s">
        <v>16</v>
      </c>
      <c r="C1977" t="s">
        <v>17</v>
      </c>
      <c r="D1977" t="s">
        <v>18</v>
      </c>
      <c r="E1977" t="s">
        <v>19</v>
      </c>
      <c r="F1977" t="s">
        <v>1086</v>
      </c>
      <c r="G1977" t="s">
        <v>1087</v>
      </c>
      <c r="H1977" t="s">
        <v>53</v>
      </c>
      <c r="I1977" t="s">
        <v>23</v>
      </c>
      <c r="J1977" t="s">
        <v>54</v>
      </c>
      <c r="K1977" t="s">
        <v>821</v>
      </c>
      <c r="L1977">
        <v>2.5</v>
      </c>
      <c r="N1977" s="2">
        <v>151</v>
      </c>
      <c r="O1977" s="2">
        <v>377.5</v>
      </c>
      <c r="P1977" s="2">
        <v>151</v>
      </c>
      <c r="Q1977" t="s">
        <v>25</v>
      </c>
      <c r="R1977" t="s">
        <v>974</v>
      </c>
      <c r="S1977" s="3" t="s">
        <v>2293</v>
      </c>
    </row>
    <row r="1978" spans="1:19" ht="28.8" hidden="1" x14ac:dyDescent="0.3">
      <c r="A1978" s="1">
        <v>45763</v>
      </c>
      <c r="B1978" t="s">
        <v>16</v>
      </c>
      <c r="C1978" t="s">
        <v>17</v>
      </c>
      <c r="D1978" t="s">
        <v>18</v>
      </c>
      <c r="E1978" t="s">
        <v>19</v>
      </c>
      <c r="F1978" t="s">
        <v>1086</v>
      </c>
      <c r="G1978" t="s">
        <v>1089</v>
      </c>
      <c r="H1978" t="s">
        <v>1307</v>
      </c>
      <c r="I1978" t="s">
        <v>23</v>
      </c>
      <c r="J1978" t="s">
        <v>1308</v>
      </c>
      <c r="K1978" t="s">
        <v>821</v>
      </c>
      <c r="L1978">
        <v>2</v>
      </c>
      <c r="N1978" s="2">
        <v>151</v>
      </c>
      <c r="O1978" s="2">
        <v>302</v>
      </c>
      <c r="P1978" s="2">
        <v>151</v>
      </c>
      <c r="Q1978" t="s">
        <v>25</v>
      </c>
      <c r="R1978" t="s">
        <v>974</v>
      </c>
      <c r="S1978" s="3" t="s">
        <v>2294</v>
      </c>
    </row>
    <row r="1979" spans="1:19" ht="28.8" hidden="1" x14ac:dyDescent="0.3">
      <c r="A1979" s="1">
        <v>45763</v>
      </c>
      <c r="B1979" t="s">
        <v>16</v>
      </c>
      <c r="C1979" t="s">
        <v>17</v>
      </c>
      <c r="D1979" t="s">
        <v>18</v>
      </c>
      <c r="E1979" t="s">
        <v>19</v>
      </c>
      <c r="F1979" t="s">
        <v>1086</v>
      </c>
      <c r="G1979" t="s">
        <v>1089</v>
      </c>
      <c r="H1979" t="s">
        <v>32</v>
      </c>
      <c r="I1979" t="s">
        <v>23</v>
      </c>
      <c r="J1979" t="s">
        <v>33</v>
      </c>
      <c r="K1979" t="s">
        <v>821</v>
      </c>
      <c r="L1979">
        <v>0.5</v>
      </c>
      <c r="N1979" s="2">
        <v>151</v>
      </c>
      <c r="O1979" s="2">
        <v>75.5</v>
      </c>
      <c r="P1979" s="2">
        <v>151</v>
      </c>
      <c r="Q1979" t="s">
        <v>25</v>
      </c>
      <c r="R1979" t="s">
        <v>974</v>
      </c>
      <c r="S1979" s="3" t="s">
        <v>2295</v>
      </c>
    </row>
    <row r="1980" spans="1:19" ht="28.8" hidden="1" x14ac:dyDescent="0.3">
      <c r="A1980" s="1">
        <v>45763</v>
      </c>
      <c r="B1980" t="s">
        <v>16</v>
      </c>
      <c r="C1980" t="s">
        <v>17</v>
      </c>
      <c r="D1980" t="s">
        <v>18</v>
      </c>
      <c r="E1980" t="s">
        <v>19</v>
      </c>
      <c r="F1980" t="s">
        <v>1086</v>
      </c>
      <c r="G1980" t="s">
        <v>1089</v>
      </c>
      <c r="H1980" t="s">
        <v>67</v>
      </c>
      <c r="I1980" t="s">
        <v>23</v>
      </c>
      <c r="J1980" t="s">
        <v>68</v>
      </c>
      <c r="K1980" t="s">
        <v>821</v>
      </c>
      <c r="L1980">
        <v>2</v>
      </c>
      <c r="N1980" s="2">
        <v>151</v>
      </c>
      <c r="O1980" s="2">
        <v>302</v>
      </c>
      <c r="P1980" s="2">
        <v>151</v>
      </c>
      <c r="Q1980" t="s">
        <v>25</v>
      </c>
      <c r="R1980" t="s">
        <v>974</v>
      </c>
      <c r="S1980" s="3" t="s">
        <v>2296</v>
      </c>
    </row>
    <row r="1981" spans="1:19" ht="28.8" hidden="1" x14ac:dyDescent="0.3">
      <c r="A1981" s="1">
        <v>45763</v>
      </c>
      <c r="B1981" t="s">
        <v>16</v>
      </c>
      <c r="C1981" t="s">
        <v>17</v>
      </c>
      <c r="D1981" t="s">
        <v>18</v>
      </c>
      <c r="E1981" t="s">
        <v>19</v>
      </c>
      <c r="F1981" t="s">
        <v>1086</v>
      </c>
      <c r="G1981" t="s">
        <v>1089</v>
      </c>
      <c r="H1981" t="s">
        <v>22</v>
      </c>
      <c r="I1981" t="s">
        <v>23</v>
      </c>
      <c r="J1981" t="s">
        <v>24</v>
      </c>
      <c r="K1981" t="s">
        <v>821</v>
      </c>
      <c r="L1981">
        <v>2</v>
      </c>
      <c r="N1981" s="2">
        <v>151</v>
      </c>
      <c r="O1981" s="2">
        <v>302</v>
      </c>
      <c r="P1981" s="2">
        <v>151</v>
      </c>
      <c r="Q1981" t="s">
        <v>25</v>
      </c>
      <c r="R1981" t="s">
        <v>974</v>
      </c>
      <c r="S1981" s="3" t="s">
        <v>2297</v>
      </c>
    </row>
    <row r="1982" spans="1:19" ht="28.8" hidden="1" x14ac:dyDescent="0.3">
      <c r="A1982" s="1">
        <v>45763</v>
      </c>
      <c r="B1982" t="s">
        <v>16</v>
      </c>
      <c r="C1982" t="s">
        <v>17</v>
      </c>
      <c r="D1982" t="s">
        <v>18</v>
      </c>
      <c r="E1982" t="s">
        <v>19</v>
      </c>
      <c r="F1982" t="s">
        <v>1086</v>
      </c>
      <c r="G1982" t="s">
        <v>1089</v>
      </c>
      <c r="H1982" t="s">
        <v>1307</v>
      </c>
      <c r="I1982" t="s">
        <v>23</v>
      </c>
      <c r="J1982" t="s">
        <v>1308</v>
      </c>
      <c r="K1982" t="s">
        <v>821</v>
      </c>
      <c r="L1982">
        <v>1.5</v>
      </c>
      <c r="N1982" s="2">
        <v>151</v>
      </c>
      <c r="O1982" s="2">
        <v>226.5</v>
      </c>
      <c r="P1982" s="2">
        <v>151</v>
      </c>
      <c r="Q1982" t="s">
        <v>25</v>
      </c>
      <c r="R1982" t="s">
        <v>974</v>
      </c>
      <c r="S1982" s="3" t="s">
        <v>2298</v>
      </c>
    </row>
    <row r="1983" spans="1:19" hidden="1" x14ac:dyDescent="0.3">
      <c r="A1983" s="1"/>
      <c r="N1983" s="2"/>
      <c r="O1983" s="2"/>
      <c r="P1983" s="2"/>
      <c r="S1983"/>
    </row>
    <row r="1984" spans="1:19" hidden="1" x14ac:dyDescent="0.3">
      <c r="A1984" s="1"/>
      <c r="N1984" s="2"/>
      <c r="O1984" s="2"/>
      <c r="P1984" s="2"/>
      <c r="S1984"/>
    </row>
    <row r="1985" spans="1:19" hidden="1" x14ac:dyDescent="0.3">
      <c r="A1985" s="1"/>
      <c r="N1985" s="2"/>
      <c r="O1985" s="2"/>
      <c r="P1985" s="2"/>
      <c r="S1985"/>
    </row>
    <row r="1986" spans="1:19" hidden="1" x14ac:dyDescent="0.3">
      <c r="A1986" s="1"/>
      <c r="N1986" s="2"/>
      <c r="O1986" s="2"/>
      <c r="P1986" s="2"/>
      <c r="S1986"/>
    </row>
    <row r="1987" spans="1:19" ht="57.6" hidden="1" x14ac:dyDescent="0.3">
      <c r="A1987" s="1">
        <v>45763</v>
      </c>
      <c r="B1987" t="s">
        <v>16</v>
      </c>
      <c r="C1987" t="s">
        <v>17</v>
      </c>
      <c r="D1987" t="s">
        <v>18</v>
      </c>
      <c r="E1987" t="s">
        <v>19</v>
      </c>
      <c r="F1987" t="s">
        <v>705</v>
      </c>
      <c r="G1987" t="s">
        <v>706</v>
      </c>
      <c r="H1987" t="s">
        <v>606</v>
      </c>
      <c r="I1987" t="s">
        <v>23</v>
      </c>
      <c r="J1987" t="s">
        <v>607</v>
      </c>
      <c r="K1987" t="s">
        <v>821</v>
      </c>
      <c r="L1987">
        <v>2.5</v>
      </c>
      <c r="N1987" s="2">
        <v>149</v>
      </c>
      <c r="O1987" s="2">
        <v>372.5</v>
      </c>
      <c r="P1987" s="2">
        <v>149</v>
      </c>
      <c r="Q1987" t="s">
        <v>25</v>
      </c>
      <c r="R1987" t="s">
        <v>974</v>
      </c>
      <c r="S1987" s="3" t="s">
        <v>2299</v>
      </c>
    </row>
    <row r="1988" spans="1:19" ht="86.4" hidden="1" x14ac:dyDescent="0.3">
      <c r="A1988" s="1">
        <v>45763</v>
      </c>
      <c r="B1988" t="s">
        <v>16</v>
      </c>
      <c r="C1988" t="s">
        <v>17</v>
      </c>
      <c r="D1988" t="s">
        <v>18</v>
      </c>
      <c r="E1988" t="s">
        <v>19</v>
      </c>
      <c r="F1988" t="s">
        <v>705</v>
      </c>
      <c r="G1988" t="s">
        <v>706</v>
      </c>
      <c r="H1988" t="s">
        <v>53</v>
      </c>
      <c r="I1988" t="s">
        <v>23</v>
      </c>
      <c r="J1988" t="s">
        <v>54</v>
      </c>
      <c r="K1988" t="s">
        <v>821</v>
      </c>
      <c r="L1988">
        <v>1.5</v>
      </c>
      <c r="N1988" s="2">
        <v>149</v>
      </c>
      <c r="O1988" s="2">
        <v>223.5</v>
      </c>
      <c r="P1988" s="2">
        <v>149</v>
      </c>
      <c r="Q1988" t="s">
        <v>25</v>
      </c>
      <c r="R1988" t="s">
        <v>974</v>
      </c>
      <c r="S1988" s="3" t="s">
        <v>2300</v>
      </c>
    </row>
    <row r="1989" spans="1:19" ht="72" hidden="1" x14ac:dyDescent="0.3">
      <c r="A1989" s="1">
        <v>45763</v>
      </c>
      <c r="B1989" t="s">
        <v>16</v>
      </c>
      <c r="C1989" t="s">
        <v>17</v>
      </c>
      <c r="D1989" t="s">
        <v>18</v>
      </c>
      <c r="E1989" t="s">
        <v>19</v>
      </c>
      <c r="F1989" t="s">
        <v>705</v>
      </c>
      <c r="G1989" t="s">
        <v>706</v>
      </c>
      <c r="H1989" t="s">
        <v>53</v>
      </c>
      <c r="I1989" t="s">
        <v>23</v>
      </c>
      <c r="J1989" t="s">
        <v>54</v>
      </c>
      <c r="K1989" t="s">
        <v>821</v>
      </c>
      <c r="L1989">
        <v>1.5</v>
      </c>
      <c r="N1989" s="2">
        <v>149</v>
      </c>
      <c r="O1989" s="2">
        <v>223.5</v>
      </c>
      <c r="P1989" s="2">
        <v>149</v>
      </c>
      <c r="Q1989" t="s">
        <v>25</v>
      </c>
      <c r="R1989" t="s">
        <v>974</v>
      </c>
      <c r="S1989" s="3" t="s">
        <v>2301</v>
      </c>
    </row>
    <row r="1990" spans="1:19" ht="57.6" hidden="1" x14ac:dyDescent="0.3">
      <c r="A1990" s="1">
        <v>45763</v>
      </c>
      <c r="B1990" t="s">
        <v>16</v>
      </c>
      <c r="C1990" t="s">
        <v>17</v>
      </c>
      <c r="D1990" t="s">
        <v>18</v>
      </c>
      <c r="E1990" t="s">
        <v>19</v>
      </c>
      <c r="F1990" t="s">
        <v>705</v>
      </c>
      <c r="G1990" t="s">
        <v>706</v>
      </c>
      <c r="H1990" t="s">
        <v>606</v>
      </c>
      <c r="I1990" t="s">
        <v>23</v>
      </c>
      <c r="J1990" t="s">
        <v>607</v>
      </c>
      <c r="K1990" t="s">
        <v>821</v>
      </c>
      <c r="L1990">
        <v>1</v>
      </c>
      <c r="N1990" s="2">
        <v>149</v>
      </c>
      <c r="O1990" s="2">
        <v>149</v>
      </c>
      <c r="P1990" s="2">
        <v>149</v>
      </c>
      <c r="Q1990" t="s">
        <v>25</v>
      </c>
      <c r="R1990" t="s">
        <v>974</v>
      </c>
      <c r="S1990" s="3" t="s">
        <v>2302</v>
      </c>
    </row>
    <row r="1991" spans="1:19" ht="57.6" hidden="1" x14ac:dyDescent="0.3">
      <c r="A1991" s="1">
        <v>45763</v>
      </c>
      <c r="B1991" t="s">
        <v>16</v>
      </c>
      <c r="C1991" t="s">
        <v>17</v>
      </c>
      <c r="D1991" t="s">
        <v>18</v>
      </c>
      <c r="E1991" t="s">
        <v>19</v>
      </c>
      <c r="F1991" t="s">
        <v>705</v>
      </c>
      <c r="G1991" t="s">
        <v>706</v>
      </c>
      <c r="H1991" t="s">
        <v>606</v>
      </c>
      <c r="I1991" t="s">
        <v>23</v>
      </c>
      <c r="J1991" t="s">
        <v>607</v>
      </c>
      <c r="K1991" t="s">
        <v>821</v>
      </c>
      <c r="L1991">
        <v>3</v>
      </c>
      <c r="N1991" s="2">
        <v>149</v>
      </c>
      <c r="O1991" s="2">
        <v>447</v>
      </c>
      <c r="P1991" s="2">
        <v>149</v>
      </c>
      <c r="Q1991" t="s">
        <v>25</v>
      </c>
      <c r="R1991" t="s">
        <v>974</v>
      </c>
      <c r="S1991" s="3" t="s">
        <v>2303</v>
      </c>
    </row>
    <row r="1992" spans="1:19" hidden="1" x14ac:dyDescent="0.3">
      <c r="A1992" s="1"/>
      <c r="N1992" s="2"/>
      <c r="O1992" s="2"/>
      <c r="P1992" s="2"/>
      <c r="S1992"/>
    </row>
    <row r="1993" spans="1:19" hidden="1" x14ac:dyDescent="0.3">
      <c r="A1993" s="1"/>
      <c r="N1993" s="2"/>
      <c r="O1993" s="2"/>
      <c r="P1993" s="2"/>
      <c r="S1993"/>
    </row>
    <row r="1994" spans="1:19" hidden="1" x14ac:dyDescent="0.3">
      <c r="A1994" s="1"/>
      <c r="N1994" s="2"/>
      <c r="O1994" s="2"/>
      <c r="P1994" s="2"/>
      <c r="S1994"/>
    </row>
    <row r="1995" spans="1:19" hidden="1" x14ac:dyDescent="0.3">
      <c r="A1995" s="1"/>
      <c r="N1995" s="2"/>
      <c r="O1995" s="2"/>
      <c r="P1995" s="2"/>
      <c r="S1995"/>
    </row>
    <row r="1996" spans="1:19" ht="72" x14ac:dyDescent="0.3">
      <c r="A1996" s="1">
        <v>45763</v>
      </c>
      <c r="B1996" t="s">
        <v>16</v>
      </c>
      <c r="C1996" t="s">
        <v>17</v>
      </c>
      <c r="D1996" t="s">
        <v>18</v>
      </c>
      <c r="E1996" t="s">
        <v>19</v>
      </c>
      <c r="F1996" t="s">
        <v>1102</v>
      </c>
      <c r="G1996" t="s">
        <v>2063</v>
      </c>
      <c r="H1996" t="s">
        <v>67</v>
      </c>
      <c r="I1996" t="s">
        <v>23</v>
      </c>
      <c r="J1996" t="s">
        <v>68</v>
      </c>
      <c r="K1996" t="s">
        <v>821</v>
      </c>
      <c r="L1996">
        <v>4</v>
      </c>
      <c r="N1996" s="2">
        <v>139</v>
      </c>
      <c r="O1996" s="2">
        <v>556</v>
      </c>
      <c r="P1996" s="2">
        <v>139</v>
      </c>
      <c r="Q1996" t="s">
        <v>25</v>
      </c>
      <c r="R1996" t="s">
        <v>974</v>
      </c>
      <c r="S1996" s="37" t="s">
        <v>2304</v>
      </c>
    </row>
    <row r="1997" spans="1:19" ht="115.2" x14ac:dyDescent="0.3">
      <c r="A1997" s="1">
        <v>45763</v>
      </c>
      <c r="B1997" t="s">
        <v>16</v>
      </c>
      <c r="C1997" t="s">
        <v>17</v>
      </c>
      <c r="D1997" t="s">
        <v>18</v>
      </c>
      <c r="E1997" t="s">
        <v>19</v>
      </c>
      <c r="F1997" t="s">
        <v>1102</v>
      </c>
      <c r="G1997" t="s">
        <v>2063</v>
      </c>
      <c r="H1997" t="s">
        <v>36</v>
      </c>
      <c r="I1997" t="s">
        <v>23</v>
      </c>
      <c r="J1997" t="s">
        <v>37</v>
      </c>
      <c r="K1997" t="s">
        <v>821</v>
      </c>
      <c r="L1997">
        <v>4</v>
      </c>
      <c r="N1997" s="2">
        <v>139</v>
      </c>
      <c r="O1997" s="2">
        <v>556</v>
      </c>
      <c r="P1997" s="2">
        <v>139</v>
      </c>
      <c r="Q1997" t="s">
        <v>25</v>
      </c>
      <c r="R1997" t="s">
        <v>974</v>
      </c>
      <c r="S1997" s="37" t="s">
        <v>2305</v>
      </c>
    </row>
    <row r="1998" spans="1:19" ht="72" x14ac:dyDescent="0.3">
      <c r="A1998" s="1">
        <v>45763</v>
      </c>
      <c r="B1998" t="s">
        <v>16</v>
      </c>
      <c r="C1998" t="s">
        <v>17</v>
      </c>
      <c r="D1998" t="s">
        <v>18</v>
      </c>
      <c r="E1998" t="s">
        <v>19</v>
      </c>
      <c r="F1998" t="s">
        <v>1102</v>
      </c>
      <c r="G1998" t="s">
        <v>2063</v>
      </c>
      <c r="H1998" t="s">
        <v>36</v>
      </c>
      <c r="I1998" t="s">
        <v>23</v>
      </c>
      <c r="J1998" t="s">
        <v>37</v>
      </c>
      <c r="K1998" t="s">
        <v>821</v>
      </c>
      <c r="L1998">
        <v>1</v>
      </c>
      <c r="N1998" s="2">
        <v>139</v>
      </c>
      <c r="O1998" s="2">
        <v>139</v>
      </c>
      <c r="P1998" s="2">
        <v>139</v>
      </c>
      <c r="Q1998" t="s">
        <v>25</v>
      </c>
      <c r="R1998" t="s">
        <v>974</v>
      </c>
      <c r="S1998" s="37" t="s">
        <v>2306</v>
      </c>
    </row>
    <row r="1999" spans="1:19" hidden="1" x14ac:dyDescent="0.3">
      <c r="A1999" s="1"/>
      <c r="N1999" s="2"/>
      <c r="O1999" s="2"/>
      <c r="P1999" s="2"/>
      <c r="S1999"/>
    </row>
    <row r="2000" spans="1:19" hidden="1" x14ac:dyDescent="0.3">
      <c r="A2000" s="1"/>
      <c r="N2000" s="2"/>
      <c r="O2000" s="2"/>
      <c r="P2000" s="2"/>
      <c r="S2000"/>
    </row>
    <row r="2001" spans="1:19" hidden="1" x14ac:dyDescent="0.3">
      <c r="A2001" s="1"/>
      <c r="N2001" s="2"/>
      <c r="O2001" s="2"/>
      <c r="P2001" s="2"/>
      <c r="S2001"/>
    </row>
    <row r="2002" spans="1:19" hidden="1" x14ac:dyDescent="0.3">
      <c r="A2002" s="1"/>
      <c r="N2002" s="2"/>
      <c r="O2002" s="2"/>
      <c r="P2002" s="2"/>
      <c r="S2002"/>
    </row>
    <row r="2003" spans="1:19" hidden="1" x14ac:dyDescent="0.3">
      <c r="A2003" s="1"/>
      <c r="N2003" s="2"/>
      <c r="O2003" s="2"/>
      <c r="P2003" s="2"/>
      <c r="S2003"/>
    </row>
    <row r="2004" spans="1:19" hidden="1" x14ac:dyDescent="0.3">
      <c r="A2004" s="1"/>
      <c r="N2004" s="2"/>
      <c r="O2004" s="2"/>
      <c r="P2004" s="2"/>
      <c r="S2004"/>
    </row>
    <row r="2005" spans="1:19" hidden="1" x14ac:dyDescent="0.3">
      <c r="A2005" s="1"/>
      <c r="N2005" s="2"/>
      <c r="O2005" s="2"/>
      <c r="P2005" s="2"/>
      <c r="S2005"/>
    </row>
    <row r="2006" spans="1:19" hidden="1" x14ac:dyDescent="0.3">
      <c r="A2006" s="1"/>
      <c r="N2006" s="2"/>
      <c r="O2006" s="2"/>
      <c r="P2006" s="2"/>
      <c r="S2006"/>
    </row>
    <row r="2007" spans="1:19" hidden="1" x14ac:dyDescent="0.3">
      <c r="A2007" s="1"/>
      <c r="N2007" s="2"/>
      <c r="O2007" s="2"/>
      <c r="P2007" s="2"/>
      <c r="S2007"/>
    </row>
    <row r="2008" spans="1:19" hidden="1" x14ac:dyDescent="0.3">
      <c r="A2008" s="1"/>
      <c r="N2008" s="2"/>
      <c r="O2008" s="2"/>
      <c r="P2008" s="2"/>
      <c r="S2008"/>
    </row>
    <row r="2009" spans="1:19" hidden="1" x14ac:dyDescent="0.3">
      <c r="A2009" s="1"/>
      <c r="N2009" s="2"/>
      <c r="O2009" s="2"/>
      <c r="P2009" s="2"/>
      <c r="S2009"/>
    </row>
    <row r="2010" spans="1:19" hidden="1" x14ac:dyDescent="0.3">
      <c r="A2010" s="1"/>
      <c r="N2010" s="2"/>
      <c r="O2010" s="2"/>
      <c r="P2010" s="2"/>
      <c r="S2010"/>
    </row>
    <row r="2011" spans="1:19" hidden="1" x14ac:dyDescent="0.3">
      <c r="A2011" s="1"/>
      <c r="N2011" s="2"/>
      <c r="O2011" s="2"/>
      <c r="P2011" s="2"/>
      <c r="S2011"/>
    </row>
    <row r="2012" spans="1:19" hidden="1" x14ac:dyDescent="0.3">
      <c r="A2012" s="1"/>
      <c r="N2012" s="2"/>
      <c r="O2012" s="2"/>
      <c r="P2012" s="2"/>
      <c r="S2012"/>
    </row>
    <row r="2013" spans="1:19" hidden="1" x14ac:dyDescent="0.3">
      <c r="A2013" s="1"/>
      <c r="N2013" s="2"/>
      <c r="O2013" s="2"/>
      <c r="P2013" s="2"/>
      <c r="S2013"/>
    </row>
    <row r="2014" spans="1:19" hidden="1" x14ac:dyDescent="0.3">
      <c r="A2014" s="1"/>
      <c r="N2014" s="2"/>
      <c r="O2014" s="2"/>
      <c r="P2014" s="2"/>
      <c r="S2014"/>
    </row>
    <row r="2015" spans="1:19" hidden="1" x14ac:dyDescent="0.3">
      <c r="A2015" s="1"/>
      <c r="N2015" s="2"/>
      <c r="O2015" s="2"/>
      <c r="P2015" s="2"/>
      <c r="S2015"/>
    </row>
    <row r="2016" spans="1:19" hidden="1" x14ac:dyDescent="0.3">
      <c r="A2016" s="1"/>
      <c r="N2016" s="2"/>
      <c r="O2016" s="2"/>
      <c r="P2016" s="2"/>
      <c r="S2016"/>
    </row>
    <row r="2017" spans="1:19" hidden="1" x14ac:dyDescent="0.3">
      <c r="A2017" s="1"/>
      <c r="N2017" s="2"/>
      <c r="O2017" s="2"/>
      <c r="P2017" s="2"/>
      <c r="S2017"/>
    </row>
    <row r="2018" spans="1:19" hidden="1" x14ac:dyDescent="0.3">
      <c r="A2018" s="1"/>
      <c r="N2018" s="2"/>
      <c r="O2018" s="2"/>
      <c r="P2018" s="2"/>
      <c r="S2018"/>
    </row>
    <row r="2019" spans="1:19" hidden="1" x14ac:dyDescent="0.3">
      <c r="A2019" s="1"/>
      <c r="N2019" s="2"/>
      <c r="O2019" s="2"/>
      <c r="P2019" s="2"/>
      <c r="S2019"/>
    </row>
    <row r="2020" spans="1:19" hidden="1" x14ac:dyDescent="0.3">
      <c r="A2020" s="1"/>
      <c r="N2020" s="2"/>
      <c r="O2020" s="2"/>
      <c r="P2020" s="2"/>
      <c r="S2020"/>
    </row>
    <row r="2021" spans="1:19" hidden="1" x14ac:dyDescent="0.3">
      <c r="A2021" s="1"/>
      <c r="N2021" s="2"/>
      <c r="O2021" s="2"/>
      <c r="P2021" s="2"/>
      <c r="S2021"/>
    </row>
    <row r="2022" spans="1:19" ht="28.8" hidden="1" x14ac:dyDescent="0.3">
      <c r="A2022" s="1">
        <v>45763</v>
      </c>
      <c r="B2022" t="s">
        <v>16</v>
      </c>
      <c r="C2022" t="s">
        <v>17</v>
      </c>
      <c r="D2022" t="s">
        <v>18</v>
      </c>
      <c r="E2022" t="s">
        <v>19</v>
      </c>
      <c r="F2022" t="s">
        <v>1105</v>
      </c>
      <c r="G2022" t="s">
        <v>1106</v>
      </c>
      <c r="H2022" t="s">
        <v>67</v>
      </c>
      <c r="I2022" t="s">
        <v>23</v>
      </c>
      <c r="J2022" t="s">
        <v>68</v>
      </c>
      <c r="K2022" t="s">
        <v>821</v>
      </c>
      <c r="L2022">
        <v>3</v>
      </c>
      <c r="N2022" s="2">
        <v>134</v>
      </c>
      <c r="O2022" s="2">
        <v>402</v>
      </c>
      <c r="P2022" s="2">
        <v>134</v>
      </c>
      <c r="Q2022" t="s">
        <v>25</v>
      </c>
      <c r="R2022" t="s">
        <v>974</v>
      </c>
      <c r="S2022" s="3" t="s">
        <v>2307</v>
      </c>
    </row>
    <row r="2023" spans="1:19" ht="43.2" hidden="1" x14ac:dyDescent="0.3">
      <c r="A2023" s="1">
        <v>45763</v>
      </c>
      <c r="B2023" t="s">
        <v>16</v>
      </c>
      <c r="C2023" t="s">
        <v>17</v>
      </c>
      <c r="D2023" t="s">
        <v>18</v>
      </c>
      <c r="E2023" t="s">
        <v>19</v>
      </c>
      <c r="F2023" t="s">
        <v>1105</v>
      </c>
      <c r="G2023" t="s">
        <v>1220</v>
      </c>
      <c r="H2023" t="s">
        <v>22</v>
      </c>
      <c r="I2023" t="s">
        <v>23</v>
      </c>
      <c r="J2023" t="s">
        <v>24</v>
      </c>
      <c r="K2023" t="s">
        <v>821</v>
      </c>
      <c r="L2023">
        <v>2</v>
      </c>
      <c r="N2023" s="2">
        <v>134</v>
      </c>
      <c r="O2023" s="2">
        <v>268</v>
      </c>
      <c r="P2023" s="2">
        <v>134</v>
      </c>
      <c r="Q2023" t="s">
        <v>25</v>
      </c>
      <c r="R2023" t="s">
        <v>974</v>
      </c>
      <c r="S2023" s="3" t="s">
        <v>2308</v>
      </c>
    </row>
    <row r="2024" spans="1:19" ht="43.2" hidden="1" x14ac:dyDescent="0.3">
      <c r="A2024" s="1">
        <v>45763</v>
      </c>
      <c r="B2024" t="s">
        <v>16</v>
      </c>
      <c r="C2024" t="s">
        <v>17</v>
      </c>
      <c r="D2024" t="s">
        <v>18</v>
      </c>
      <c r="E2024" t="s">
        <v>19</v>
      </c>
      <c r="F2024" t="s">
        <v>1105</v>
      </c>
      <c r="G2024" t="s">
        <v>1220</v>
      </c>
      <c r="H2024" t="s">
        <v>22</v>
      </c>
      <c r="I2024" t="s">
        <v>23</v>
      </c>
      <c r="J2024" t="s">
        <v>24</v>
      </c>
      <c r="K2024" t="s">
        <v>821</v>
      </c>
      <c r="L2024">
        <v>2</v>
      </c>
      <c r="N2024" s="2">
        <v>134</v>
      </c>
      <c r="O2024" s="2">
        <v>268</v>
      </c>
      <c r="P2024" s="2">
        <v>134</v>
      </c>
      <c r="Q2024" t="s">
        <v>25</v>
      </c>
      <c r="R2024" t="s">
        <v>974</v>
      </c>
      <c r="S2024" s="3" t="s">
        <v>2309</v>
      </c>
    </row>
    <row r="2025" spans="1:19" ht="72" hidden="1" x14ac:dyDescent="0.3">
      <c r="A2025" s="1">
        <v>45763</v>
      </c>
      <c r="B2025" t="s">
        <v>16</v>
      </c>
      <c r="C2025" t="s">
        <v>17</v>
      </c>
      <c r="D2025" t="s">
        <v>18</v>
      </c>
      <c r="E2025" t="s">
        <v>19</v>
      </c>
      <c r="F2025" t="s">
        <v>1105</v>
      </c>
      <c r="G2025" t="s">
        <v>1220</v>
      </c>
      <c r="H2025" t="s">
        <v>22</v>
      </c>
      <c r="I2025" t="s">
        <v>23</v>
      </c>
      <c r="J2025" t="s">
        <v>24</v>
      </c>
      <c r="K2025" t="s">
        <v>821</v>
      </c>
      <c r="L2025">
        <v>4</v>
      </c>
      <c r="N2025" s="2">
        <v>134</v>
      </c>
      <c r="O2025" s="2">
        <v>536</v>
      </c>
      <c r="P2025" s="2">
        <v>134</v>
      </c>
      <c r="Q2025" t="s">
        <v>25</v>
      </c>
      <c r="R2025" t="s">
        <v>974</v>
      </c>
      <c r="S2025" s="3" t="s">
        <v>2310</v>
      </c>
    </row>
    <row r="2026" spans="1:19" ht="28.8" hidden="1" x14ac:dyDescent="0.3">
      <c r="A2026" s="1">
        <v>45763</v>
      </c>
      <c r="B2026" t="s">
        <v>16</v>
      </c>
      <c r="C2026" t="s">
        <v>17</v>
      </c>
      <c r="D2026" t="s">
        <v>18</v>
      </c>
      <c r="E2026" t="s">
        <v>19</v>
      </c>
      <c r="F2026" t="s">
        <v>1105</v>
      </c>
      <c r="G2026" t="s">
        <v>1106</v>
      </c>
      <c r="H2026" t="s">
        <v>67</v>
      </c>
      <c r="I2026" t="s">
        <v>23</v>
      </c>
      <c r="J2026" t="s">
        <v>68</v>
      </c>
      <c r="K2026" t="s">
        <v>821</v>
      </c>
      <c r="L2026">
        <v>3</v>
      </c>
      <c r="N2026" s="2">
        <v>134</v>
      </c>
      <c r="O2026" s="2">
        <v>402</v>
      </c>
      <c r="P2026" s="2">
        <v>134</v>
      </c>
      <c r="Q2026" t="s">
        <v>25</v>
      </c>
      <c r="R2026" t="s">
        <v>974</v>
      </c>
      <c r="S2026" s="3" t="s">
        <v>2311</v>
      </c>
    </row>
    <row r="2027" spans="1:19" ht="28.8" hidden="1" x14ac:dyDescent="0.3">
      <c r="A2027" s="1">
        <v>45763</v>
      </c>
      <c r="B2027" t="s">
        <v>16</v>
      </c>
      <c r="C2027" t="s">
        <v>17</v>
      </c>
      <c r="D2027" t="s">
        <v>18</v>
      </c>
      <c r="E2027" t="s">
        <v>19</v>
      </c>
      <c r="F2027" t="s">
        <v>1105</v>
      </c>
      <c r="G2027" t="s">
        <v>1106</v>
      </c>
      <c r="H2027" t="s">
        <v>67</v>
      </c>
      <c r="I2027" t="s">
        <v>23</v>
      </c>
      <c r="J2027" t="s">
        <v>68</v>
      </c>
      <c r="K2027" t="s">
        <v>821</v>
      </c>
      <c r="L2027">
        <v>2</v>
      </c>
      <c r="N2027" s="2">
        <v>134</v>
      </c>
      <c r="O2027" s="2">
        <v>268</v>
      </c>
      <c r="P2027" s="2">
        <v>134</v>
      </c>
      <c r="Q2027" t="s">
        <v>25</v>
      </c>
      <c r="R2027" t="s">
        <v>974</v>
      </c>
      <c r="S2027" s="3" t="s">
        <v>2312</v>
      </c>
    </row>
    <row r="2028" spans="1:19" ht="28.8" hidden="1" x14ac:dyDescent="0.3">
      <c r="A2028" s="1">
        <v>45763</v>
      </c>
      <c r="B2028" t="s">
        <v>16</v>
      </c>
      <c r="C2028" t="s">
        <v>17</v>
      </c>
      <c r="D2028" t="s">
        <v>18</v>
      </c>
      <c r="E2028" t="s">
        <v>19</v>
      </c>
      <c r="F2028" t="s">
        <v>1105</v>
      </c>
      <c r="G2028" t="s">
        <v>1106</v>
      </c>
      <c r="H2028" t="s">
        <v>67</v>
      </c>
      <c r="I2028" t="s">
        <v>23</v>
      </c>
      <c r="J2028" t="s">
        <v>68</v>
      </c>
      <c r="K2028" t="s">
        <v>821</v>
      </c>
      <c r="L2028">
        <v>1</v>
      </c>
      <c r="N2028" s="2">
        <v>134</v>
      </c>
      <c r="O2028" s="2">
        <v>134</v>
      </c>
      <c r="P2028" s="2">
        <v>134</v>
      </c>
      <c r="Q2028" t="s">
        <v>25</v>
      </c>
      <c r="R2028" t="s">
        <v>974</v>
      </c>
      <c r="S2028" s="3" t="s">
        <v>2313</v>
      </c>
    </row>
    <row r="2029" spans="1:19" ht="28.8" hidden="1" x14ac:dyDescent="0.3">
      <c r="A2029" s="1">
        <v>45763</v>
      </c>
      <c r="B2029" t="s">
        <v>16</v>
      </c>
      <c r="C2029" t="s">
        <v>17</v>
      </c>
      <c r="D2029" t="s">
        <v>18</v>
      </c>
      <c r="E2029" t="s">
        <v>19</v>
      </c>
      <c r="F2029" t="s">
        <v>1105</v>
      </c>
      <c r="G2029" t="s">
        <v>1106</v>
      </c>
      <c r="H2029" t="s">
        <v>32</v>
      </c>
      <c r="I2029" t="s">
        <v>23</v>
      </c>
      <c r="J2029" t="s">
        <v>33</v>
      </c>
      <c r="K2029" t="s">
        <v>821</v>
      </c>
      <c r="L2029">
        <v>1</v>
      </c>
      <c r="N2029" s="2">
        <v>134</v>
      </c>
      <c r="O2029" s="2">
        <v>134</v>
      </c>
      <c r="P2029" s="2">
        <v>134</v>
      </c>
      <c r="Q2029" t="s">
        <v>25</v>
      </c>
      <c r="R2029" t="s">
        <v>974</v>
      </c>
      <c r="S2029" s="3" t="s">
        <v>2077</v>
      </c>
    </row>
    <row r="2030" spans="1:19" hidden="1" x14ac:dyDescent="0.3">
      <c r="A2030" s="1"/>
      <c r="N2030" s="2"/>
      <c r="O2030" s="2"/>
      <c r="P2030" s="2"/>
      <c r="S2030"/>
    </row>
    <row r="2031" spans="1:19" hidden="1" x14ac:dyDescent="0.3">
      <c r="A2031" s="1"/>
      <c r="N2031" s="2"/>
      <c r="O2031" s="2"/>
      <c r="P2031" s="2"/>
      <c r="S2031"/>
    </row>
    <row r="2032" spans="1:19" hidden="1" x14ac:dyDescent="0.3">
      <c r="A2032" s="1"/>
      <c r="N2032" s="2"/>
      <c r="O2032" s="2"/>
      <c r="P2032" s="2"/>
      <c r="S2032"/>
    </row>
    <row r="2033" spans="1:19" hidden="1" x14ac:dyDescent="0.3">
      <c r="A2033" s="1"/>
      <c r="N2033" s="2"/>
      <c r="O2033" s="2"/>
      <c r="P2033" s="2"/>
      <c r="S2033"/>
    </row>
    <row r="2034" spans="1:19" ht="43.2" hidden="1" x14ac:dyDescent="0.3">
      <c r="A2034" s="1">
        <v>45763</v>
      </c>
      <c r="B2034" t="s">
        <v>16</v>
      </c>
      <c r="C2034" t="s">
        <v>17</v>
      </c>
      <c r="D2034" t="s">
        <v>18</v>
      </c>
      <c r="E2034" t="s">
        <v>19</v>
      </c>
      <c r="F2034" t="s">
        <v>1111</v>
      </c>
      <c r="G2034" t="s">
        <v>1112</v>
      </c>
      <c r="H2034" t="s">
        <v>32</v>
      </c>
      <c r="I2034" t="s">
        <v>23</v>
      </c>
      <c r="J2034" t="s">
        <v>33</v>
      </c>
      <c r="K2034" t="s">
        <v>821</v>
      </c>
      <c r="L2034">
        <v>0.5</v>
      </c>
      <c r="N2034" s="2">
        <v>122</v>
      </c>
      <c r="O2034" s="2">
        <v>61</v>
      </c>
      <c r="P2034" s="2">
        <v>122</v>
      </c>
      <c r="Q2034" t="s">
        <v>25</v>
      </c>
      <c r="R2034" t="s">
        <v>974</v>
      </c>
      <c r="S2034" s="3" t="s">
        <v>1226</v>
      </c>
    </row>
    <row r="2035" spans="1:19" ht="28.8" hidden="1" x14ac:dyDescent="0.3">
      <c r="A2035" s="1">
        <v>45763</v>
      </c>
      <c r="B2035" t="s">
        <v>16</v>
      </c>
      <c r="C2035" t="s">
        <v>17</v>
      </c>
      <c r="D2035" t="s">
        <v>18</v>
      </c>
      <c r="E2035" t="s">
        <v>19</v>
      </c>
      <c r="F2035" t="s">
        <v>1111</v>
      </c>
      <c r="G2035" t="s">
        <v>1112</v>
      </c>
      <c r="H2035" t="s">
        <v>53</v>
      </c>
      <c r="I2035" t="s">
        <v>23</v>
      </c>
      <c r="J2035" t="s">
        <v>54</v>
      </c>
      <c r="K2035" t="s">
        <v>821</v>
      </c>
      <c r="L2035">
        <v>4</v>
      </c>
      <c r="N2035" s="2">
        <v>122</v>
      </c>
      <c r="O2035" s="2">
        <v>488</v>
      </c>
      <c r="P2035" s="2">
        <v>122</v>
      </c>
      <c r="Q2035" t="s">
        <v>25</v>
      </c>
      <c r="R2035" t="s">
        <v>974</v>
      </c>
      <c r="S2035" s="3" t="s">
        <v>2314</v>
      </c>
    </row>
    <row r="2036" spans="1:19" ht="28.8" hidden="1" x14ac:dyDescent="0.3">
      <c r="A2036" s="1">
        <v>45763</v>
      </c>
      <c r="B2036" t="s">
        <v>16</v>
      </c>
      <c r="C2036" t="s">
        <v>17</v>
      </c>
      <c r="D2036" t="s">
        <v>18</v>
      </c>
      <c r="E2036" t="s">
        <v>19</v>
      </c>
      <c r="F2036" t="s">
        <v>1111</v>
      </c>
      <c r="G2036" t="s">
        <v>1112</v>
      </c>
      <c r="H2036" t="s">
        <v>53</v>
      </c>
      <c r="I2036" t="s">
        <v>23</v>
      </c>
      <c r="J2036" t="s">
        <v>54</v>
      </c>
      <c r="K2036" t="s">
        <v>821</v>
      </c>
      <c r="L2036">
        <v>3</v>
      </c>
      <c r="N2036" s="2">
        <v>122</v>
      </c>
      <c r="O2036" s="2">
        <v>366</v>
      </c>
      <c r="P2036" s="2">
        <v>122</v>
      </c>
      <c r="Q2036" t="s">
        <v>25</v>
      </c>
      <c r="R2036" t="s">
        <v>974</v>
      </c>
      <c r="S2036" s="3" t="s">
        <v>2315</v>
      </c>
    </row>
    <row r="2037" spans="1:19" ht="28.8" hidden="1" x14ac:dyDescent="0.3">
      <c r="A2037" s="1">
        <v>45763</v>
      </c>
      <c r="B2037" t="s">
        <v>16</v>
      </c>
      <c r="C2037" t="s">
        <v>17</v>
      </c>
      <c r="D2037" t="s">
        <v>18</v>
      </c>
      <c r="E2037" t="s">
        <v>19</v>
      </c>
      <c r="F2037" t="s">
        <v>1111</v>
      </c>
      <c r="G2037" t="s">
        <v>1112</v>
      </c>
      <c r="H2037" t="s">
        <v>53</v>
      </c>
      <c r="I2037" t="s">
        <v>23</v>
      </c>
      <c r="J2037" t="s">
        <v>54</v>
      </c>
      <c r="K2037" t="s">
        <v>821</v>
      </c>
      <c r="L2037">
        <v>2.5</v>
      </c>
      <c r="N2037" s="2">
        <v>122</v>
      </c>
      <c r="O2037" s="2">
        <v>305</v>
      </c>
      <c r="P2037" s="2">
        <v>122</v>
      </c>
      <c r="Q2037" t="s">
        <v>25</v>
      </c>
      <c r="R2037" t="s">
        <v>974</v>
      </c>
      <c r="S2037" s="3" t="s">
        <v>2316</v>
      </c>
    </row>
    <row r="2038" spans="1:19" ht="57.6" hidden="1" x14ac:dyDescent="0.3">
      <c r="A2038" s="1">
        <v>45763</v>
      </c>
      <c r="B2038" t="s">
        <v>16</v>
      </c>
      <c r="C2038" t="s">
        <v>17</v>
      </c>
      <c r="D2038" t="s">
        <v>18</v>
      </c>
      <c r="E2038" t="s">
        <v>19</v>
      </c>
      <c r="G2038" t="s">
        <v>1041</v>
      </c>
      <c r="H2038" t="s">
        <v>541</v>
      </c>
      <c r="I2038" t="s">
        <v>23</v>
      </c>
      <c r="J2038" t="s">
        <v>542</v>
      </c>
      <c r="K2038" t="s">
        <v>859</v>
      </c>
      <c r="N2038" s="2">
        <v>0.7</v>
      </c>
      <c r="O2038" s="2">
        <v>7.35</v>
      </c>
      <c r="P2038" s="2">
        <v>0.7</v>
      </c>
      <c r="Q2038" t="s">
        <v>25</v>
      </c>
      <c r="R2038" t="s">
        <v>974</v>
      </c>
      <c r="S2038" s="3" t="s">
        <v>2317</v>
      </c>
    </row>
    <row r="2039" spans="1:19" ht="43.2" hidden="1" x14ac:dyDescent="0.3">
      <c r="A2039" s="1">
        <v>45763</v>
      </c>
      <c r="B2039" t="s">
        <v>16</v>
      </c>
      <c r="C2039" t="s">
        <v>17</v>
      </c>
      <c r="D2039" t="s">
        <v>18</v>
      </c>
      <c r="E2039" t="s">
        <v>19</v>
      </c>
      <c r="G2039" t="s">
        <v>1041</v>
      </c>
      <c r="H2039" t="s">
        <v>811</v>
      </c>
      <c r="I2039" t="s">
        <v>23</v>
      </c>
      <c r="J2039" t="s">
        <v>812</v>
      </c>
      <c r="K2039" t="s">
        <v>859</v>
      </c>
      <c r="N2039" s="2">
        <v>0.7</v>
      </c>
      <c r="O2039" s="2">
        <v>7.84</v>
      </c>
      <c r="P2039" s="2">
        <v>0.7</v>
      </c>
      <c r="Q2039" t="s">
        <v>25</v>
      </c>
      <c r="R2039" t="s">
        <v>974</v>
      </c>
      <c r="S2039" s="3" t="s">
        <v>2318</v>
      </c>
    </row>
    <row r="2040" spans="1:19" hidden="1" x14ac:dyDescent="0.3">
      <c r="A2040" s="1"/>
      <c r="N2040" s="2"/>
      <c r="O2040" s="2"/>
      <c r="P2040" s="2"/>
      <c r="S2040"/>
    </row>
    <row r="2041" spans="1:19" ht="43.2" hidden="1" x14ac:dyDescent="0.3">
      <c r="A2041" s="1">
        <v>45764</v>
      </c>
      <c r="B2041" t="s">
        <v>16</v>
      </c>
      <c r="C2041" t="s">
        <v>17</v>
      </c>
      <c r="D2041" t="s">
        <v>18</v>
      </c>
      <c r="E2041" t="s">
        <v>19</v>
      </c>
      <c r="F2041" t="s">
        <v>30</v>
      </c>
      <c r="G2041" t="s">
        <v>977</v>
      </c>
      <c r="H2041" t="s">
        <v>32</v>
      </c>
      <c r="I2041" t="s">
        <v>23</v>
      </c>
      <c r="J2041" t="s">
        <v>33</v>
      </c>
      <c r="K2041" t="s">
        <v>821</v>
      </c>
      <c r="L2041">
        <v>4</v>
      </c>
      <c r="N2041" s="2">
        <v>225</v>
      </c>
      <c r="O2041" s="2">
        <v>900</v>
      </c>
      <c r="P2041" s="2">
        <v>225</v>
      </c>
      <c r="Q2041" t="s">
        <v>25</v>
      </c>
      <c r="R2041" t="s">
        <v>974</v>
      </c>
      <c r="S2041" s="3" t="s">
        <v>2319</v>
      </c>
    </row>
    <row r="2042" spans="1:19" ht="28.8" hidden="1" x14ac:dyDescent="0.3">
      <c r="A2042" s="1">
        <v>45764</v>
      </c>
      <c r="B2042" t="s">
        <v>16</v>
      </c>
      <c r="C2042" t="s">
        <v>17</v>
      </c>
      <c r="D2042" t="s">
        <v>18</v>
      </c>
      <c r="E2042" t="s">
        <v>19</v>
      </c>
      <c r="F2042" t="s">
        <v>30</v>
      </c>
      <c r="G2042" t="s">
        <v>977</v>
      </c>
      <c r="H2042" t="s">
        <v>22</v>
      </c>
      <c r="I2042" t="s">
        <v>23</v>
      </c>
      <c r="J2042" t="s">
        <v>24</v>
      </c>
      <c r="K2042" t="s">
        <v>821</v>
      </c>
      <c r="L2042">
        <v>4</v>
      </c>
      <c r="N2042" s="2">
        <v>225</v>
      </c>
      <c r="O2042" s="2">
        <v>900</v>
      </c>
      <c r="P2042" s="2">
        <v>225</v>
      </c>
      <c r="Q2042" t="s">
        <v>25</v>
      </c>
      <c r="R2042" t="s">
        <v>974</v>
      </c>
      <c r="S2042" s="3" t="s">
        <v>2320</v>
      </c>
    </row>
    <row r="2043" spans="1:19" ht="57.6" hidden="1" x14ac:dyDescent="0.3">
      <c r="A2043" s="1">
        <v>45764</v>
      </c>
      <c r="B2043" t="s">
        <v>16</v>
      </c>
      <c r="C2043" t="s">
        <v>17</v>
      </c>
      <c r="D2043" t="s">
        <v>18</v>
      </c>
      <c r="E2043" t="s">
        <v>19</v>
      </c>
      <c r="F2043" t="s">
        <v>30</v>
      </c>
      <c r="G2043" t="s">
        <v>833</v>
      </c>
      <c r="H2043" t="s">
        <v>32</v>
      </c>
      <c r="I2043" t="s">
        <v>23</v>
      </c>
      <c r="J2043" t="s">
        <v>33</v>
      </c>
      <c r="K2043" t="s">
        <v>821</v>
      </c>
      <c r="L2043">
        <v>0.75</v>
      </c>
      <c r="N2043" s="2">
        <v>225</v>
      </c>
      <c r="O2043" s="2">
        <v>168.75</v>
      </c>
      <c r="P2043" s="2">
        <v>225</v>
      </c>
      <c r="Q2043" t="s">
        <v>25</v>
      </c>
      <c r="R2043" t="s">
        <v>974</v>
      </c>
      <c r="S2043" s="3" t="s">
        <v>2321</v>
      </c>
    </row>
    <row r="2044" spans="1:19" ht="86.4" hidden="1" x14ac:dyDescent="0.3">
      <c r="A2044" s="1">
        <v>45764</v>
      </c>
      <c r="B2044" t="s">
        <v>16</v>
      </c>
      <c r="C2044" t="s">
        <v>17</v>
      </c>
      <c r="D2044" t="s">
        <v>18</v>
      </c>
      <c r="E2044" t="s">
        <v>19</v>
      </c>
      <c r="F2044" t="s">
        <v>30</v>
      </c>
      <c r="G2044" t="s">
        <v>833</v>
      </c>
      <c r="H2044" t="s">
        <v>32</v>
      </c>
      <c r="I2044" t="s">
        <v>23</v>
      </c>
      <c r="J2044" t="s">
        <v>33</v>
      </c>
      <c r="K2044" t="s">
        <v>821</v>
      </c>
      <c r="L2044">
        <v>1</v>
      </c>
      <c r="N2044" s="2">
        <v>225</v>
      </c>
      <c r="O2044" s="2">
        <v>225</v>
      </c>
      <c r="P2044" s="2">
        <v>225</v>
      </c>
      <c r="Q2044" t="s">
        <v>25</v>
      </c>
      <c r="R2044" t="s">
        <v>974</v>
      </c>
      <c r="S2044" s="3" t="s">
        <v>2322</v>
      </c>
    </row>
    <row r="2045" spans="1:19" ht="28.8" hidden="1" x14ac:dyDescent="0.3">
      <c r="A2045" s="1">
        <v>45764</v>
      </c>
      <c r="B2045" t="s">
        <v>16</v>
      </c>
      <c r="C2045" t="s">
        <v>17</v>
      </c>
      <c r="D2045" t="s">
        <v>18</v>
      </c>
      <c r="E2045" t="s">
        <v>19</v>
      </c>
      <c r="F2045" t="s">
        <v>30</v>
      </c>
      <c r="G2045" t="s">
        <v>833</v>
      </c>
      <c r="H2045" t="s">
        <v>32</v>
      </c>
      <c r="I2045" t="s">
        <v>23</v>
      </c>
      <c r="J2045" t="s">
        <v>33</v>
      </c>
      <c r="K2045" t="s">
        <v>821</v>
      </c>
      <c r="L2045">
        <v>1</v>
      </c>
      <c r="N2045" s="2">
        <v>225</v>
      </c>
      <c r="O2045" s="2">
        <v>225</v>
      </c>
      <c r="P2045" s="2">
        <v>225</v>
      </c>
      <c r="Q2045" t="s">
        <v>25</v>
      </c>
      <c r="R2045" t="s">
        <v>974</v>
      </c>
      <c r="S2045" s="3" t="s">
        <v>2323</v>
      </c>
    </row>
    <row r="2046" spans="1:19" ht="43.2" hidden="1" x14ac:dyDescent="0.3">
      <c r="A2046" s="1">
        <v>45764</v>
      </c>
      <c r="B2046" t="s">
        <v>16</v>
      </c>
      <c r="C2046" t="s">
        <v>17</v>
      </c>
      <c r="D2046" t="s">
        <v>18</v>
      </c>
      <c r="E2046" t="s">
        <v>19</v>
      </c>
      <c r="F2046" t="s">
        <v>30</v>
      </c>
      <c r="G2046" t="s">
        <v>833</v>
      </c>
      <c r="H2046" t="s">
        <v>22</v>
      </c>
      <c r="I2046" t="s">
        <v>23</v>
      </c>
      <c r="J2046" t="s">
        <v>24</v>
      </c>
      <c r="K2046" t="s">
        <v>821</v>
      </c>
      <c r="L2046">
        <v>0.5</v>
      </c>
      <c r="N2046" s="2">
        <v>225</v>
      </c>
      <c r="O2046" s="2">
        <v>112.5</v>
      </c>
      <c r="P2046" s="2">
        <v>225</v>
      </c>
      <c r="Q2046" t="s">
        <v>25</v>
      </c>
      <c r="R2046" t="s">
        <v>974</v>
      </c>
      <c r="S2046" s="3" t="s">
        <v>2324</v>
      </c>
    </row>
    <row r="2047" spans="1:19" ht="28.8" hidden="1" x14ac:dyDescent="0.3">
      <c r="A2047" s="1">
        <v>45764</v>
      </c>
      <c r="B2047" t="s">
        <v>16</v>
      </c>
      <c r="C2047" t="s">
        <v>17</v>
      </c>
      <c r="D2047" t="s">
        <v>18</v>
      </c>
      <c r="E2047" t="s">
        <v>19</v>
      </c>
      <c r="F2047" t="s">
        <v>30</v>
      </c>
      <c r="G2047" t="s">
        <v>833</v>
      </c>
      <c r="H2047" t="s">
        <v>32</v>
      </c>
      <c r="I2047" t="s">
        <v>23</v>
      </c>
      <c r="J2047" t="s">
        <v>33</v>
      </c>
      <c r="K2047" t="s">
        <v>821</v>
      </c>
      <c r="L2047">
        <v>1</v>
      </c>
      <c r="N2047" s="2">
        <v>225</v>
      </c>
      <c r="O2047" s="2">
        <v>225</v>
      </c>
      <c r="P2047" s="2">
        <v>225</v>
      </c>
      <c r="Q2047" t="s">
        <v>25</v>
      </c>
      <c r="R2047" t="s">
        <v>974</v>
      </c>
      <c r="S2047" s="3" t="s">
        <v>2325</v>
      </c>
    </row>
    <row r="2048" spans="1:19" ht="43.2" hidden="1" x14ac:dyDescent="0.3">
      <c r="A2048" s="1">
        <v>45764</v>
      </c>
      <c r="B2048" t="s">
        <v>16</v>
      </c>
      <c r="C2048" t="s">
        <v>17</v>
      </c>
      <c r="D2048" t="s">
        <v>18</v>
      </c>
      <c r="E2048" t="s">
        <v>19</v>
      </c>
      <c r="F2048" t="s">
        <v>30</v>
      </c>
      <c r="G2048" t="s">
        <v>833</v>
      </c>
      <c r="H2048" t="s">
        <v>22</v>
      </c>
      <c r="I2048" t="s">
        <v>23</v>
      </c>
      <c r="J2048" t="s">
        <v>24</v>
      </c>
      <c r="K2048" t="s">
        <v>821</v>
      </c>
      <c r="L2048">
        <v>0.5</v>
      </c>
      <c r="N2048" s="2">
        <v>225</v>
      </c>
      <c r="O2048" s="2">
        <v>112.5</v>
      </c>
      <c r="P2048" s="2">
        <v>225</v>
      </c>
      <c r="Q2048" t="s">
        <v>25</v>
      </c>
      <c r="R2048" t="s">
        <v>974</v>
      </c>
      <c r="S2048" s="3" t="s">
        <v>2326</v>
      </c>
    </row>
    <row r="2049" spans="1:19" ht="43.2" x14ac:dyDescent="0.3">
      <c r="A2049" s="1">
        <v>45764</v>
      </c>
      <c r="B2049" t="s">
        <v>16</v>
      </c>
      <c r="C2049" t="s">
        <v>17</v>
      </c>
      <c r="D2049" t="s">
        <v>18</v>
      </c>
      <c r="E2049" t="s">
        <v>19</v>
      </c>
      <c r="F2049" t="s">
        <v>30</v>
      </c>
      <c r="G2049" t="s">
        <v>833</v>
      </c>
      <c r="H2049" t="s">
        <v>22</v>
      </c>
      <c r="I2049" t="s">
        <v>23</v>
      </c>
      <c r="J2049" t="s">
        <v>24</v>
      </c>
      <c r="K2049" t="s">
        <v>821</v>
      </c>
      <c r="L2049">
        <v>1</v>
      </c>
      <c r="N2049" s="2">
        <v>225</v>
      </c>
      <c r="O2049" s="2">
        <v>225</v>
      </c>
      <c r="P2049" s="2">
        <v>225</v>
      </c>
      <c r="Q2049" t="s">
        <v>25</v>
      </c>
      <c r="R2049" t="s">
        <v>974</v>
      </c>
      <c r="S2049" s="37" t="s">
        <v>2327</v>
      </c>
    </row>
    <row r="2050" spans="1:19" ht="28.8" hidden="1" x14ac:dyDescent="0.3">
      <c r="A2050" s="1">
        <v>45764</v>
      </c>
      <c r="B2050" t="s">
        <v>16</v>
      </c>
      <c r="C2050" t="s">
        <v>17</v>
      </c>
      <c r="D2050" t="s">
        <v>18</v>
      </c>
      <c r="E2050" t="s">
        <v>19</v>
      </c>
      <c r="F2050" t="s">
        <v>30</v>
      </c>
      <c r="G2050" t="s">
        <v>833</v>
      </c>
      <c r="H2050" t="s">
        <v>67</v>
      </c>
      <c r="I2050" t="s">
        <v>23</v>
      </c>
      <c r="J2050" t="s">
        <v>68</v>
      </c>
      <c r="K2050" t="s">
        <v>821</v>
      </c>
      <c r="L2050">
        <v>0.75</v>
      </c>
      <c r="N2050" s="2">
        <v>225</v>
      </c>
      <c r="O2050" s="2">
        <v>168.75</v>
      </c>
      <c r="P2050" s="2">
        <v>225</v>
      </c>
      <c r="Q2050" t="s">
        <v>25</v>
      </c>
      <c r="R2050" t="s">
        <v>974</v>
      </c>
      <c r="S2050" s="3" t="s">
        <v>2328</v>
      </c>
    </row>
    <row r="2051" spans="1:19" ht="43.2" hidden="1" x14ac:dyDescent="0.3">
      <c r="A2051" s="1">
        <v>45764</v>
      </c>
      <c r="B2051" t="s">
        <v>16</v>
      </c>
      <c r="C2051" t="s">
        <v>17</v>
      </c>
      <c r="D2051" t="s">
        <v>18</v>
      </c>
      <c r="E2051" t="s">
        <v>19</v>
      </c>
      <c r="F2051" t="s">
        <v>30</v>
      </c>
      <c r="G2051" t="s">
        <v>833</v>
      </c>
      <c r="H2051" t="s">
        <v>32</v>
      </c>
      <c r="I2051" t="s">
        <v>23</v>
      </c>
      <c r="J2051" t="s">
        <v>33</v>
      </c>
      <c r="K2051" t="s">
        <v>821</v>
      </c>
      <c r="L2051">
        <v>1</v>
      </c>
      <c r="N2051" s="2">
        <v>225</v>
      </c>
      <c r="O2051" s="2">
        <v>225</v>
      </c>
      <c r="P2051" s="2">
        <v>225</v>
      </c>
      <c r="Q2051" t="s">
        <v>25</v>
      </c>
      <c r="R2051" t="s">
        <v>974</v>
      </c>
      <c r="S2051" s="3" t="s">
        <v>2329</v>
      </c>
    </row>
    <row r="2052" spans="1:19" ht="28.8" hidden="1" x14ac:dyDescent="0.3">
      <c r="A2052" s="1">
        <v>45764</v>
      </c>
      <c r="B2052" t="s">
        <v>16</v>
      </c>
      <c r="C2052" t="s">
        <v>17</v>
      </c>
      <c r="D2052" t="s">
        <v>18</v>
      </c>
      <c r="E2052" t="s">
        <v>19</v>
      </c>
      <c r="F2052" t="s">
        <v>30</v>
      </c>
      <c r="G2052" t="s">
        <v>833</v>
      </c>
      <c r="H2052" t="s">
        <v>22</v>
      </c>
      <c r="I2052" t="s">
        <v>23</v>
      </c>
      <c r="J2052" t="s">
        <v>24</v>
      </c>
      <c r="K2052" t="s">
        <v>821</v>
      </c>
      <c r="L2052">
        <v>0.5</v>
      </c>
      <c r="N2052" s="2">
        <v>225</v>
      </c>
      <c r="O2052" s="2">
        <v>112.5</v>
      </c>
      <c r="P2052" s="2">
        <v>225</v>
      </c>
      <c r="Q2052" t="s">
        <v>25</v>
      </c>
      <c r="R2052" t="s">
        <v>974</v>
      </c>
      <c r="S2052" s="3" t="s">
        <v>2330</v>
      </c>
    </row>
    <row r="2053" spans="1:19" ht="43.2" hidden="1" x14ac:dyDescent="0.3">
      <c r="A2053" s="1">
        <v>45764</v>
      </c>
      <c r="B2053" t="s">
        <v>16</v>
      </c>
      <c r="C2053" t="s">
        <v>17</v>
      </c>
      <c r="D2053" t="s">
        <v>18</v>
      </c>
      <c r="E2053" t="s">
        <v>19</v>
      </c>
      <c r="F2053" t="s">
        <v>30</v>
      </c>
      <c r="G2053" t="s">
        <v>35</v>
      </c>
      <c r="H2053" t="s">
        <v>67</v>
      </c>
      <c r="I2053" t="s">
        <v>23</v>
      </c>
      <c r="J2053" t="s">
        <v>68</v>
      </c>
      <c r="K2053" t="s">
        <v>821</v>
      </c>
      <c r="L2053">
        <v>1</v>
      </c>
      <c r="N2053" s="2">
        <v>225</v>
      </c>
      <c r="O2053" s="2">
        <v>225</v>
      </c>
      <c r="P2053" s="2">
        <v>225</v>
      </c>
      <c r="Q2053" t="s">
        <v>25</v>
      </c>
      <c r="R2053" t="s">
        <v>974</v>
      </c>
      <c r="S2053" s="3" t="s">
        <v>2331</v>
      </c>
    </row>
    <row r="2054" spans="1:19" ht="28.8" hidden="1" x14ac:dyDescent="0.3">
      <c r="A2054" s="1">
        <v>45764</v>
      </c>
      <c r="B2054" t="s">
        <v>16</v>
      </c>
      <c r="C2054" t="s">
        <v>17</v>
      </c>
      <c r="D2054" t="s">
        <v>18</v>
      </c>
      <c r="E2054" t="s">
        <v>19</v>
      </c>
      <c r="F2054" t="s">
        <v>30</v>
      </c>
      <c r="G2054" t="s">
        <v>35</v>
      </c>
      <c r="H2054" t="s">
        <v>67</v>
      </c>
      <c r="I2054" t="s">
        <v>23</v>
      </c>
      <c r="J2054" t="s">
        <v>68</v>
      </c>
      <c r="K2054" t="s">
        <v>821</v>
      </c>
      <c r="L2054">
        <v>0.5</v>
      </c>
      <c r="N2054" s="2">
        <v>225</v>
      </c>
      <c r="O2054" s="2">
        <v>112.5</v>
      </c>
      <c r="P2054" s="2">
        <v>225</v>
      </c>
      <c r="Q2054" t="s">
        <v>25</v>
      </c>
      <c r="R2054" t="s">
        <v>974</v>
      </c>
      <c r="S2054" s="3" t="s">
        <v>2332</v>
      </c>
    </row>
    <row r="2055" spans="1:19" ht="28.8" hidden="1" x14ac:dyDescent="0.3">
      <c r="A2055" s="1">
        <v>45764</v>
      </c>
      <c r="B2055" t="s">
        <v>16</v>
      </c>
      <c r="C2055" t="s">
        <v>17</v>
      </c>
      <c r="D2055" t="s">
        <v>18</v>
      </c>
      <c r="E2055" t="s">
        <v>19</v>
      </c>
      <c r="F2055" t="s">
        <v>30</v>
      </c>
      <c r="G2055" t="s">
        <v>35</v>
      </c>
      <c r="H2055" t="s">
        <v>22</v>
      </c>
      <c r="I2055" t="s">
        <v>23</v>
      </c>
      <c r="J2055" t="s">
        <v>24</v>
      </c>
      <c r="K2055" t="s">
        <v>821</v>
      </c>
      <c r="L2055">
        <v>0.5</v>
      </c>
      <c r="N2055" s="2">
        <v>225</v>
      </c>
      <c r="O2055" s="2">
        <v>112.5</v>
      </c>
      <c r="P2055" s="2">
        <v>225</v>
      </c>
      <c r="Q2055" t="s">
        <v>25</v>
      </c>
      <c r="R2055" t="s">
        <v>974</v>
      </c>
      <c r="S2055" s="3" t="s">
        <v>2333</v>
      </c>
    </row>
    <row r="2056" spans="1:19" ht="28.8" hidden="1" x14ac:dyDescent="0.3">
      <c r="A2056" s="1">
        <v>45764</v>
      </c>
      <c r="B2056" t="s">
        <v>16</v>
      </c>
      <c r="C2056" t="s">
        <v>17</v>
      </c>
      <c r="D2056" t="s">
        <v>18</v>
      </c>
      <c r="E2056" t="s">
        <v>19</v>
      </c>
      <c r="F2056" t="s">
        <v>30</v>
      </c>
      <c r="G2056" t="s">
        <v>35</v>
      </c>
      <c r="H2056" t="s">
        <v>32</v>
      </c>
      <c r="I2056" t="s">
        <v>23</v>
      </c>
      <c r="J2056" t="s">
        <v>33</v>
      </c>
      <c r="K2056" t="s">
        <v>821</v>
      </c>
      <c r="L2056">
        <v>0.5</v>
      </c>
      <c r="N2056" s="2">
        <v>225</v>
      </c>
      <c r="O2056" s="2">
        <v>112.5</v>
      </c>
      <c r="P2056" s="2">
        <v>225</v>
      </c>
      <c r="Q2056" t="s">
        <v>25</v>
      </c>
      <c r="R2056" t="s">
        <v>974</v>
      </c>
      <c r="S2056" s="3" t="s">
        <v>2334</v>
      </c>
    </row>
    <row r="2057" spans="1:19" ht="28.8" hidden="1" x14ac:dyDescent="0.3">
      <c r="A2057" s="1">
        <v>45764</v>
      </c>
      <c r="B2057" t="s">
        <v>16</v>
      </c>
      <c r="C2057" t="s">
        <v>17</v>
      </c>
      <c r="D2057" t="s">
        <v>18</v>
      </c>
      <c r="E2057" t="s">
        <v>19</v>
      </c>
      <c r="F2057" t="s">
        <v>30</v>
      </c>
      <c r="G2057" t="s">
        <v>35</v>
      </c>
      <c r="H2057" t="s">
        <v>32</v>
      </c>
      <c r="I2057" t="s">
        <v>23</v>
      </c>
      <c r="J2057" t="s">
        <v>33</v>
      </c>
      <c r="K2057" t="s">
        <v>821</v>
      </c>
      <c r="L2057">
        <v>0.5</v>
      </c>
      <c r="N2057" s="2">
        <v>225</v>
      </c>
      <c r="O2057" s="2">
        <v>112.5</v>
      </c>
      <c r="P2057" s="2">
        <v>225</v>
      </c>
      <c r="Q2057" t="s">
        <v>25</v>
      </c>
      <c r="R2057" t="s">
        <v>974</v>
      </c>
      <c r="S2057" s="3" t="s">
        <v>2335</v>
      </c>
    </row>
    <row r="2058" spans="1:19" ht="43.2" hidden="1" x14ac:dyDescent="0.3">
      <c r="A2058" s="1">
        <v>45764</v>
      </c>
      <c r="B2058" t="s">
        <v>16</v>
      </c>
      <c r="C2058" t="s">
        <v>17</v>
      </c>
      <c r="D2058" t="s">
        <v>18</v>
      </c>
      <c r="E2058" t="s">
        <v>19</v>
      </c>
      <c r="F2058" t="s">
        <v>30</v>
      </c>
      <c r="G2058" t="s">
        <v>35</v>
      </c>
      <c r="H2058" t="s">
        <v>22</v>
      </c>
      <c r="I2058" t="s">
        <v>23</v>
      </c>
      <c r="J2058" t="s">
        <v>24</v>
      </c>
      <c r="K2058" t="s">
        <v>821</v>
      </c>
      <c r="L2058">
        <v>0.5</v>
      </c>
      <c r="N2058" s="2">
        <v>225</v>
      </c>
      <c r="O2058" s="2">
        <v>112.5</v>
      </c>
      <c r="P2058" s="2">
        <v>225</v>
      </c>
      <c r="Q2058" t="s">
        <v>25</v>
      </c>
      <c r="R2058" t="s">
        <v>974</v>
      </c>
      <c r="S2058" s="3" t="s">
        <v>2336</v>
      </c>
    </row>
    <row r="2059" spans="1:19" ht="43.2" hidden="1" x14ac:dyDescent="0.3">
      <c r="A2059" s="1">
        <v>45764</v>
      </c>
      <c r="B2059" t="s">
        <v>16</v>
      </c>
      <c r="C2059" t="s">
        <v>17</v>
      </c>
      <c r="D2059" t="s">
        <v>18</v>
      </c>
      <c r="E2059" t="s">
        <v>19</v>
      </c>
      <c r="F2059" t="s">
        <v>30</v>
      </c>
      <c r="G2059" t="s">
        <v>35</v>
      </c>
      <c r="H2059" t="s">
        <v>67</v>
      </c>
      <c r="I2059" t="s">
        <v>23</v>
      </c>
      <c r="J2059" t="s">
        <v>68</v>
      </c>
      <c r="K2059" t="s">
        <v>821</v>
      </c>
      <c r="L2059">
        <v>2</v>
      </c>
      <c r="N2059" s="2">
        <v>225</v>
      </c>
      <c r="O2059" s="2">
        <v>450</v>
      </c>
      <c r="P2059" s="2">
        <v>225</v>
      </c>
      <c r="Q2059" t="s">
        <v>25</v>
      </c>
      <c r="R2059" t="s">
        <v>974</v>
      </c>
      <c r="S2059" s="3" t="s">
        <v>2337</v>
      </c>
    </row>
    <row r="2060" spans="1:19" ht="28.8" hidden="1" x14ac:dyDescent="0.3">
      <c r="A2060" s="1">
        <v>45764</v>
      </c>
      <c r="B2060" t="s">
        <v>16</v>
      </c>
      <c r="C2060" t="s">
        <v>17</v>
      </c>
      <c r="D2060" t="s">
        <v>18</v>
      </c>
      <c r="E2060" t="s">
        <v>19</v>
      </c>
      <c r="F2060" t="s">
        <v>30</v>
      </c>
      <c r="G2060" t="s">
        <v>35</v>
      </c>
      <c r="H2060" t="s">
        <v>36</v>
      </c>
      <c r="I2060" t="s">
        <v>23</v>
      </c>
      <c r="J2060" t="s">
        <v>37</v>
      </c>
      <c r="K2060" t="s">
        <v>821</v>
      </c>
      <c r="L2060">
        <v>0.5</v>
      </c>
      <c r="N2060" s="2">
        <v>225</v>
      </c>
      <c r="O2060" s="2">
        <v>112.5</v>
      </c>
      <c r="P2060" s="2">
        <v>225</v>
      </c>
      <c r="Q2060" t="s">
        <v>25</v>
      </c>
      <c r="R2060" t="s">
        <v>974</v>
      </c>
      <c r="S2060" s="3" t="s">
        <v>2338</v>
      </c>
    </row>
    <row r="2061" spans="1:19" hidden="1" x14ac:dyDescent="0.3">
      <c r="A2061" s="1"/>
      <c r="N2061" s="2"/>
      <c r="O2061" s="2"/>
      <c r="P2061" s="2"/>
      <c r="S2061"/>
    </row>
    <row r="2062" spans="1:19" hidden="1" x14ac:dyDescent="0.3">
      <c r="A2062" s="1"/>
      <c r="N2062" s="2"/>
      <c r="O2062" s="2"/>
      <c r="P2062" s="2"/>
      <c r="S2062"/>
    </row>
    <row r="2063" spans="1:19" hidden="1" x14ac:dyDescent="0.3">
      <c r="A2063" s="1"/>
      <c r="N2063" s="2"/>
      <c r="O2063" s="2"/>
      <c r="P2063" s="2"/>
      <c r="S2063"/>
    </row>
    <row r="2064" spans="1:19" hidden="1" x14ac:dyDescent="0.3">
      <c r="A2064" s="1"/>
      <c r="N2064" s="2"/>
      <c r="O2064" s="2"/>
      <c r="P2064" s="2"/>
      <c r="S2064"/>
    </row>
    <row r="2065" spans="1:19" hidden="1" x14ac:dyDescent="0.3">
      <c r="A2065" s="1"/>
      <c r="N2065" s="2"/>
      <c r="O2065" s="2"/>
      <c r="P2065" s="2"/>
      <c r="S2065"/>
    </row>
    <row r="2066" spans="1:19" ht="72" hidden="1" x14ac:dyDescent="0.3">
      <c r="A2066" s="1">
        <v>45764</v>
      </c>
      <c r="B2066" t="s">
        <v>16</v>
      </c>
      <c r="C2066" t="s">
        <v>17</v>
      </c>
      <c r="D2066" t="s">
        <v>18</v>
      </c>
      <c r="E2066" t="s">
        <v>19</v>
      </c>
      <c r="F2066" t="s">
        <v>319</v>
      </c>
      <c r="G2066" t="s">
        <v>320</v>
      </c>
      <c r="H2066" t="s">
        <v>22</v>
      </c>
      <c r="I2066" t="s">
        <v>23</v>
      </c>
      <c r="J2066" t="s">
        <v>24</v>
      </c>
      <c r="K2066" t="s">
        <v>821</v>
      </c>
      <c r="L2066">
        <v>4</v>
      </c>
      <c r="N2066" s="2">
        <v>184</v>
      </c>
      <c r="O2066" s="2">
        <v>736</v>
      </c>
      <c r="P2066" s="2">
        <v>184</v>
      </c>
      <c r="Q2066" t="s">
        <v>25</v>
      </c>
      <c r="R2066" t="s">
        <v>974</v>
      </c>
      <c r="S2066" s="3" t="s">
        <v>2339</v>
      </c>
    </row>
    <row r="2067" spans="1:19" ht="43.2" x14ac:dyDescent="0.3">
      <c r="A2067" s="1">
        <v>45764</v>
      </c>
      <c r="B2067" t="s">
        <v>16</v>
      </c>
      <c r="C2067" t="s">
        <v>17</v>
      </c>
      <c r="D2067" t="s">
        <v>18</v>
      </c>
      <c r="E2067" t="s">
        <v>19</v>
      </c>
      <c r="F2067" t="s">
        <v>319</v>
      </c>
      <c r="G2067" t="s">
        <v>320</v>
      </c>
      <c r="H2067" t="s">
        <v>22</v>
      </c>
      <c r="I2067" t="s">
        <v>23</v>
      </c>
      <c r="J2067" t="s">
        <v>24</v>
      </c>
      <c r="K2067" t="s">
        <v>821</v>
      </c>
      <c r="L2067">
        <v>1.75</v>
      </c>
      <c r="N2067" s="2">
        <v>184</v>
      </c>
      <c r="O2067" s="2">
        <v>322</v>
      </c>
      <c r="P2067" s="2">
        <v>184</v>
      </c>
      <c r="Q2067" t="s">
        <v>25</v>
      </c>
      <c r="R2067" t="s">
        <v>974</v>
      </c>
      <c r="S2067" s="37" t="s">
        <v>2340</v>
      </c>
    </row>
    <row r="2068" spans="1:19" ht="28.8" hidden="1" x14ac:dyDescent="0.3">
      <c r="A2068" s="1">
        <v>45764</v>
      </c>
      <c r="B2068" t="s">
        <v>16</v>
      </c>
      <c r="C2068" t="s">
        <v>17</v>
      </c>
      <c r="D2068" t="s">
        <v>18</v>
      </c>
      <c r="E2068" t="s">
        <v>19</v>
      </c>
      <c r="F2068" t="s">
        <v>319</v>
      </c>
      <c r="G2068" t="s">
        <v>320</v>
      </c>
      <c r="H2068" t="s">
        <v>22</v>
      </c>
      <c r="I2068" t="s">
        <v>23</v>
      </c>
      <c r="J2068" t="s">
        <v>24</v>
      </c>
      <c r="K2068" t="s">
        <v>821</v>
      </c>
      <c r="L2068">
        <v>1.5</v>
      </c>
      <c r="N2068" s="2">
        <v>184</v>
      </c>
      <c r="O2068" s="2">
        <v>276</v>
      </c>
      <c r="P2068" s="2">
        <v>184</v>
      </c>
      <c r="Q2068" t="s">
        <v>25</v>
      </c>
      <c r="R2068" t="s">
        <v>974</v>
      </c>
      <c r="S2068" s="3" t="s">
        <v>2341</v>
      </c>
    </row>
    <row r="2069" spans="1:19" ht="28.8" hidden="1" x14ac:dyDescent="0.3">
      <c r="A2069" s="1">
        <v>45764</v>
      </c>
      <c r="B2069" t="s">
        <v>16</v>
      </c>
      <c r="C2069" t="s">
        <v>17</v>
      </c>
      <c r="D2069" t="s">
        <v>18</v>
      </c>
      <c r="E2069" t="s">
        <v>19</v>
      </c>
      <c r="F2069" t="s">
        <v>319</v>
      </c>
      <c r="G2069" t="s">
        <v>320</v>
      </c>
      <c r="H2069" t="s">
        <v>22</v>
      </c>
      <c r="I2069" t="s">
        <v>23</v>
      </c>
      <c r="J2069" t="s">
        <v>24</v>
      </c>
      <c r="K2069" t="s">
        <v>821</v>
      </c>
      <c r="L2069">
        <v>3</v>
      </c>
      <c r="M2069">
        <v>1</v>
      </c>
      <c r="N2069" s="2">
        <v>184</v>
      </c>
      <c r="O2069" s="2">
        <v>552</v>
      </c>
      <c r="P2069" s="2">
        <v>184</v>
      </c>
      <c r="Q2069" t="s">
        <v>25</v>
      </c>
      <c r="R2069" t="s">
        <v>974</v>
      </c>
      <c r="S2069" s="3" t="s">
        <v>2342</v>
      </c>
    </row>
    <row r="2070" spans="1:19" ht="57.6" hidden="1" x14ac:dyDescent="0.3">
      <c r="A2070" s="1">
        <v>45764</v>
      </c>
      <c r="B2070" t="s">
        <v>16</v>
      </c>
      <c r="C2070" t="s">
        <v>17</v>
      </c>
      <c r="D2070" t="s">
        <v>18</v>
      </c>
      <c r="E2070" t="s">
        <v>19</v>
      </c>
      <c r="F2070" t="s">
        <v>319</v>
      </c>
      <c r="G2070" t="s">
        <v>327</v>
      </c>
      <c r="H2070" t="s">
        <v>32</v>
      </c>
      <c r="I2070" t="s">
        <v>23</v>
      </c>
      <c r="J2070" t="s">
        <v>33</v>
      </c>
      <c r="K2070" t="s">
        <v>821</v>
      </c>
      <c r="L2070">
        <v>1</v>
      </c>
      <c r="N2070" s="2">
        <v>184</v>
      </c>
      <c r="O2070" s="2">
        <v>184</v>
      </c>
      <c r="P2070" s="2">
        <v>184</v>
      </c>
      <c r="Q2070" t="s">
        <v>25</v>
      </c>
      <c r="R2070" t="s">
        <v>974</v>
      </c>
      <c r="S2070" s="3" t="s">
        <v>2343</v>
      </c>
    </row>
    <row r="2071" spans="1:19" ht="57.6" hidden="1" x14ac:dyDescent="0.3">
      <c r="A2071" s="1">
        <v>45764</v>
      </c>
      <c r="B2071" t="s">
        <v>16</v>
      </c>
      <c r="C2071" t="s">
        <v>17</v>
      </c>
      <c r="D2071" t="s">
        <v>18</v>
      </c>
      <c r="E2071" t="s">
        <v>19</v>
      </c>
      <c r="F2071" t="s">
        <v>319</v>
      </c>
      <c r="G2071" t="s">
        <v>327</v>
      </c>
      <c r="H2071" t="s">
        <v>32</v>
      </c>
      <c r="I2071" t="s">
        <v>23</v>
      </c>
      <c r="J2071" t="s">
        <v>33</v>
      </c>
      <c r="K2071" t="s">
        <v>821</v>
      </c>
      <c r="L2071">
        <v>1</v>
      </c>
      <c r="N2071" s="2">
        <v>184</v>
      </c>
      <c r="O2071" s="2">
        <v>184</v>
      </c>
      <c r="P2071" s="2">
        <v>184</v>
      </c>
      <c r="Q2071" t="s">
        <v>25</v>
      </c>
      <c r="R2071" t="s">
        <v>974</v>
      </c>
      <c r="S2071" s="3" t="s">
        <v>2344</v>
      </c>
    </row>
    <row r="2072" spans="1:19" ht="28.8" hidden="1" x14ac:dyDescent="0.3">
      <c r="A2072" s="1">
        <v>45764</v>
      </c>
      <c r="B2072" t="s">
        <v>16</v>
      </c>
      <c r="C2072" t="s">
        <v>17</v>
      </c>
      <c r="D2072" t="s">
        <v>18</v>
      </c>
      <c r="E2072" t="s">
        <v>19</v>
      </c>
      <c r="F2072" t="s">
        <v>319</v>
      </c>
      <c r="G2072" t="s">
        <v>327</v>
      </c>
      <c r="H2072" t="s">
        <v>32</v>
      </c>
      <c r="I2072" t="s">
        <v>23</v>
      </c>
      <c r="J2072" t="s">
        <v>33</v>
      </c>
      <c r="K2072" t="s">
        <v>821</v>
      </c>
      <c r="L2072">
        <v>1</v>
      </c>
      <c r="N2072" s="2">
        <v>184</v>
      </c>
      <c r="O2072" s="2">
        <v>184</v>
      </c>
      <c r="P2072" s="2">
        <v>184</v>
      </c>
      <c r="Q2072" t="s">
        <v>25</v>
      </c>
      <c r="R2072" t="s">
        <v>974</v>
      </c>
      <c r="S2072" s="3" t="s">
        <v>2345</v>
      </c>
    </row>
    <row r="2073" spans="1:19" ht="72" hidden="1" x14ac:dyDescent="0.3">
      <c r="A2073" s="1">
        <v>45764</v>
      </c>
      <c r="B2073" t="s">
        <v>16</v>
      </c>
      <c r="C2073" t="s">
        <v>17</v>
      </c>
      <c r="D2073" t="s">
        <v>18</v>
      </c>
      <c r="E2073" t="s">
        <v>19</v>
      </c>
      <c r="F2073" t="s">
        <v>319</v>
      </c>
      <c r="G2073" t="s">
        <v>401</v>
      </c>
      <c r="H2073" t="s">
        <v>22</v>
      </c>
      <c r="I2073" t="s">
        <v>23</v>
      </c>
      <c r="J2073" t="s">
        <v>24</v>
      </c>
      <c r="K2073" t="s">
        <v>821</v>
      </c>
      <c r="L2073">
        <v>4</v>
      </c>
      <c r="N2073" s="2">
        <v>184</v>
      </c>
      <c r="O2073" s="2">
        <v>736</v>
      </c>
      <c r="P2073" s="2">
        <v>184</v>
      </c>
      <c r="Q2073" t="s">
        <v>25</v>
      </c>
      <c r="R2073" t="s">
        <v>974</v>
      </c>
      <c r="S2073" s="3" t="s">
        <v>2346</v>
      </c>
    </row>
    <row r="2074" spans="1:19" ht="72" hidden="1" x14ac:dyDescent="0.3">
      <c r="A2074" s="1">
        <v>45764</v>
      </c>
      <c r="B2074" t="s">
        <v>16</v>
      </c>
      <c r="C2074" t="s">
        <v>17</v>
      </c>
      <c r="D2074" t="s">
        <v>18</v>
      </c>
      <c r="E2074" t="s">
        <v>19</v>
      </c>
      <c r="F2074" t="s">
        <v>319</v>
      </c>
      <c r="G2074" t="s">
        <v>401</v>
      </c>
      <c r="H2074" t="s">
        <v>22</v>
      </c>
      <c r="I2074" t="s">
        <v>23</v>
      </c>
      <c r="J2074" t="s">
        <v>24</v>
      </c>
      <c r="K2074" t="s">
        <v>821</v>
      </c>
      <c r="L2074">
        <v>4</v>
      </c>
      <c r="N2074" s="2">
        <v>184</v>
      </c>
      <c r="O2074" s="2">
        <v>736</v>
      </c>
      <c r="P2074" s="2">
        <v>184</v>
      </c>
      <c r="Q2074" t="s">
        <v>25</v>
      </c>
      <c r="R2074" t="s">
        <v>974</v>
      </c>
      <c r="S2074" s="3" t="s">
        <v>2347</v>
      </c>
    </row>
    <row r="2075" spans="1:19" ht="100.8" hidden="1" x14ac:dyDescent="0.3">
      <c r="A2075" s="1">
        <v>45764</v>
      </c>
      <c r="B2075" t="s">
        <v>16</v>
      </c>
      <c r="C2075" t="s">
        <v>17</v>
      </c>
      <c r="D2075" t="s">
        <v>18</v>
      </c>
      <c r="E2075" t="s">
        <v>19</v>
      </c>
      <c r="F2075" t="s">
        <v>319</v>
      </c>
      <c r="G2075" t="s">
        <v>329</v>
      </c>
      <c r="H2075" t="s">
        <v>67</v>
      </c>
      <c r="I2075" t="s">
        <v>23</v>
      </c>
      <c r="J2075" t="s">
        <v>68</v>
      </c>
      <c r="K2075" t="s">
        <v>821</v>
      </c>
      <c r="L2075">
        <v>4</v>
      </c>
      <c r="N2075" s="2">
        <v>184</v>
      </c>
      <c r="O2075" s="2">
        <v>736</v>
      </c>
      <c r="P2075" s="2">
        <v>184</v>
      </c>
      <c r="Q2075" t="s">
        <v>25</v>
      </c>
      <c r="R2075" t="s">
        <v>974</v>
      </c>
      <c r="S2075" s="3" t="s">
        <v>2348</v>
      </c>
    </row>
    <row r="2076" spans="1:19" ht="100.8" hidden="1" x14ac:dyDescent="0.3">
      <c r="A2076" s="1">
        <v>45764</v>
      </c>
      <c r="B2076" t="s">
        <v>16</v>
      </c>
      <c r="C2076" t="s">
        <v>17</v>
      </c>
      <c r="D2076" t="s">
        <v>18</v>
      </c>
      <c r="E2076" t="s">
        <v>19</v>
      </c>
      <c r="F2076" t="s">
        <v>319</v>
      </c>
      <c r="G2076" t="s">
        <v>329</v>
      </c>
      <c r="H2076" t="s">
        <v>67</v>
      </c>
      <c r="I2076" t="s">
        <v>23</v>
      </c>
      <c r="J2076" t="s">
        <v>68</v>
      </c>
      <c r="K2076" t="s">
        <v>821</v>
      </c>
      <c r="L2076">
        <v>2.75</v>
      </c>
      <c r="N2076" s="2">
        <v>184</v>
      </c>
      <c r="O2076" s="2">
        <v>506</v>
      </c>
      <c r="P2076" s="2">
        <v>184</v>
      </c>
      <c r="Q2076" t="s">
        <v>25</v>
      </c>
      <c r="R2076" t="s">
        <v>974</v>
      </c>
      <c r="S2076" s="3" t="s">
        <v>2349</v>
      </c>
    </row>
    <row r="2077" spans="1:19" hidden="1" x14ac:dyDescent="0.3">
      <c r="A2077" s="1"/>
      <c r="N2077" s="2"/>
      <c r="O2077" s="2"/>
      <c r="P2077" s="2"/>
      <c r="S2077"/>
    </row>
    <row r="2078" spans="1:19" hidden="1" x14ac:dyDescent="0.3">
      <c r="A2078" s="1"/>
      <c r="N2078" s="2"/>
      <c r="O2078" s="2"/>
      <c r="P2078" s="2"/>
      <c r="S2078"/>
    </row>
    <row r="2079" spans="1:19" hidden="1" x14ac:dyDescent="0.3">
      <c r="A2079" s="1"/>
      <c r="N2079" s="2"/>
      <c r="O2079" s="2"/>
      <c r="P2079" s="2"/>
      <c r="S2079"/>
    </row>
    <row r="2080" spans="1:19" hidden="1" x14ac:dyDescent="0.3">
      <c r="A2080" s="1"/>
      <c r="N2080" s="2"/>
      <c r="O2080" s="2"/>
      <c r="P2080" s="2"/>
      <c r="S2080"/>
    </row>
    <row r="2081" spans="1:19" ht="43.2" x14ac:dyDescent="0.3">
      <c r="A2081" s="1">
        <v>45764</v>
      </c>
      <c r="B2081" t="s">
        <v>16</v>
      </c>
      <c r="C2081" t="s">
        <v>17</v>
      </c>
      <c r="D2081" t="s">
        <v>18</v>
      </c>
      <c r="E2081" t="s">
        <v>19</v>
      </c>
      <c r="F2081" t="s">
        <v>532</v>
      </c>
      <c r="G2081" t="s">
        <v>533</v>
      </c>
      <c r="H2081" t="s">
        <v>53</v>
      </c>
      <c r="I2081" t="s">
        <v>23</v>
      </c>
      <c r="J2081" t="s">
        <v>54</v>
      </c>
      <c r="K2081" t="s">
        <v>821</v>
      </c>
      <c r="L2081">
        <v>4</v>
      </c>
      <c r="N2081" s="2">
        <v>167</v>
      </c>
      <c r="O2081" s="2">
        <v>668</v>
      </c>
      <c r="P2081" s="2">
        <v>167</v>
      </c>
      <c r="Q2081" t="s">
        <v>25</v>
      </c>
      <c r="R2081" t="s">
        <v>974</v>
      </c>
      <c r="S2081" s="37" t="s">
        <v>2350</v>
      </c>
    </row>
    <row r="2082" spans="1:19" ht="43.2" x14ac:dyDescent="0.3">
      <c r="A2082" s="1">
        <v>45764</v>
      </c>
      <c r="B2082" t="s">
        <v>16</v>
      </c>
      <c r="C2082" t="s">
        <v>17</v>
      </c>
      <c r="D2082" t="s">
        <v>18</v>
      </c>
      <c r="E2082" t="s">
        <v>19</v>
      </c>
      <c r="F2082" t="s">
        <v>492</v>
      </c>
      <c r="G2082" t="s">
        <v>872</v>
      </c>
      <c r="H2082" t="s">
        <v>22</v>
      </c>
      <c r="I2082" t="s">
        <v>23</v>
      </c>
      <c r="J2082" t="s">
        <v>24</v>
      </c>
      <c r="K2082" t="s">
        <v>821</v>
      </c>
      <c r="L2082">
        <v>2.75</v>
      </c>
      <c r="N2082" s="2">
        <v>167</v>
      </c>
      <c r="O2082" s="2">
        <v>459.25</v>
      </c>
      <c r="P2082" s="2">
        <v>167</v>
      </c>
      <c r="Q2082" t="s">
        <v>25</v>
      </c>
      <c r="R2082" t="s">
        <v>974</v>
      </c>
      <c r="S2082" s="37" t="s">
        <v>2351</v>
      </c>
    </row>
    <row r="2083" spans="1:19" ht="28.8" x14ac:dyDescent="0.3">
      <c r="A2083" s="1">
        <v>45764</v>
      </c>
      <c r="B2083" t="s">
        <v>16</v>
      </c>
      <c r="C2083" t="s">
        <v>17</v>
      </c>
      <c r="D2083" t="s">
        <v>18</v>
      </c>
      <c r="E2083" t="s">
        <v>19</v>
      </c>
      <c r="F2083" t="s">
        <v>492</v>
      </c>
      <c r="G2083" t="s">
        <v>872</v>
      </c>
      <c r="H2083" t="s">
        <v>32</v>
      </c>
      <c r="I2083" t="s">
        <v>23</v>
      </c>
      <c r="J2083" t="s">
        <v>33</v>
      </c>
      <c r="K2083" t="s">
        <v>821</v>
      </c>
      <c r="L2083">
        <v>1</v>
      </c>
      <c r="N2083" s="2">
        <v>167</v>
      </c>
      <c r="O2083" s="2">
        <v>167</v>
      </c>
      <c r="P2083" s="2">
        <v>167</v>
      </c>
      <c r="Q2083" t="s">
        <v>25</v>
      </c>
      <c r="R2083" t="s">
        <v>974</v>
      </c>
      <c r="S2083" s="37" t="s">
        <v>2352</v>
      </c>
    </row>
    <row r="2084" spans="1:19" ht="28.8" x14ac:dyDescent="0.3">
      <c r="A2084" s="1">
        <v>45764</v>
      </c>
      <c r="B2084" t="s">
        <v>16</v>
      </c>
      <c r="C2084" t="s">
        <v>17</v>
      </c>
      <c r="D2084" t="s">
        <v>18</v>
      </c>
      <c r="E2084" t="s">
        <v>19</v>
      </c>
      <c r="F2084" t="s">
        <v>492</v>
      </c>
      <c r="G2084" t="s">
        <v>872</v>
      </c>
      <c r="H2084" t="s">
        <v>22</v>
      </c>
      <c r="I2084" t="s">
        <v>23</v>
      </c>
      <c r="J2084" t="s">
        <v>24</v>
      </c>
      <c r="K2084" t="s">
        <v>821</v>
      </c>
      <c r="L2084">
        <v>1.25</v>
      </c>
      <c r="N2084" s="2">
        <v>167</v>
      </c>
      <c r="O2084" s="2">
        <v>208.75</v>
      </c>
      <c r="P2084" s="2">
        <v>167</v>
      </c>
      <c r="Q2084" t="s">
        <v>25</v>
      </c>
      <c r="R2084" t="s">
        <v>974</v>
      </c>
      <c r="S2084" s="37" t="s">
        <v>2353</v>
      </c>
    </row>
    <row r="2085" spans="1:19" ht="28.8" hidden="1" x14ac:dyDescent="0.3">
      <c r="A2085" s="1">
        <v>45764</v>
      </c>
      <c r="B2085" t="s">
        <v>16</v>
      </c>
      <c r="C2085" t="s">
        <v>17</v>
      </c>
      <c r="D2085" t="s">
        <v>18</v>
      </c>
      <c r="E2085" t="s">
        <v>19</v>
      </c>
      <c r="F2085" t="s">
        <v>492</v>
      </c>
      <c r="G2085" t="s">
        <v>872</v>
      </c>
      <c r="H2085" t="s">
        <v>22</v>
      </c>
      <c r="I2085" t="s">
        <v>23</v>
      </c>
      <c r="J2085" t="s">
        <v>24</v>
      </c>
      <c r="K2085" t="s">
        <v>821</v>
      </c>
      <c r="L2085">
        <v>3</v>
      </c>
      <c r="N2085" s="2">
        <v>167</v>
      </c>
      <c r="O2085" s="2">
        <v>501</v>
      </c>
      <c r="P2085" s="2">
        <v>167</v>
      </c>
      <c r="Q2085" t="s">
        <v>25</v>
      </c>
      <c r="R2085" t="s">
        <v>974</v>
      </c>
      <c r="S2085" s="3" t="s">
        <v>2354</v>
      </c>
    </row>
    <row r="2086" spans="1:19" ht="72" hidden="1" x14ac:dyDescent="0.3">
      <c r="A2086" s="1">
        <v>45764</v>
      </c>
      <c r="B2086" t="s">
        <v>16</v>
      </c>
      <c r="C2086" t="s">
        <v>17</v>
      </c>
      <c r="D2086" t="s">
        <v>18</v>
      </c>
      <c r="E2086" t="s">
        <v>19</v>
      </c>
      <c r="F2086" t="s">
        <v>492</v>
      </c>
      <c r="G2086" t="s">
        <v>862</v>
      </c>
      <c r="H2086" t="s">
        <v>22</v>
      </c>
      <c r="I2086" t="s">
        <v>23</v>
      </c>
      <c r="J2086" t="s">
        <v>24</v>
      </c>
      <c r="K2086" t="s">
        <v>821</v>
      </c>
      <c r="L2086">
        <v>4</v>
      </c>
      <c r="N2086" s="2">
        <v>167</v>
      </c>
      <c r="O2086" s="2">
        <v>668</v>
      </c>
      <c r="P2086" s="2">
        <v>167</v>
      </c>
      <c r="Q2086" t="s">
        <v>25</v>
      </c>
      <c r="R2086" t="s">
        <v>974</v>
      </c>
      <c r="S2086" s="3" t="s">
        <v>2355</v>
      </c>
    </row>
    <row r="2087" spans="1:19" ht="57.6" hidden="1" x14ac:dyDescent="0.3">
      <c r="A2087" s="1">
        <v>45764</v>
      </c>
      <c r="B2087" t="s">
        <v>16</v>
      </c>
      <c r="C2087" t="s">
        <v>17</v>
      </c>
      <c r="D2087" t="s">
        <v>18</v>
      </c>
      <c r="E2087" t="s">
        <v>19</v>
      </c>
      <c r="F2087" t="s">
        <v>492</v>
      </c>
      <c r="G2087" t="s">
        <v>862</v>
      </c>
      <c r="H2087" t="s">
        <v>22</v>
      </c>
      <c r="I2087" t="s">
        <v>23</v>
      </c>
      <c r="J2087" t="s">
        <v>24</v>
      </c>
      <c r="K2087" t="s">
        <v>821</v>
      </c>
      <c r="L2087">
        <v>2</v>
      </c>
      <c r="N2087" s="2">
        <v>167</v>
      </c>
      <c r="O2087" s="2">
        <v>334</v>
      </c>
      <c r="P2087" s="2">
        <v>167</v>
      </c>
      <c r="Q2087" t="s">
        <v>25</v>
      </c>
      <c r="R2087" t="s">
        <v>974</v>
      </c>
      <c r="S2087" s="3" t="s">
        <v>2356</v>
      </c>
    </row>
    <row r="2088" spans="1:19" ht="72" hidden="1" x14ac:dyDescent="0.3">
      <c r="A2088" s="1">
        <v>45764</v>
      </c>
      <c r="B2088" t="s">
        <v>16</v>
      </c>
      <c r="C2088" t="s">
        <v>17</v>
      </c>
      <c r="D2088" t="s">
        <v>18</v>
      </c>
      <c r="E2088" t="s">
        <v>19</v>
      </c>
      <c r="F2088" t="s">
        <v>492</v>
      </c>
      <c r="G2088" t="s">
        <v>862</v>
      </c>
      <c r="H2088" t="s">
        <v>22</v>
      </c>
      <c r="I2088" t="s">
        <v>23</v>
      </c>
      <c r="J2088" t="s">
        <v>24</v>
      </c>
      <c r="K2088" t="s">
        <v>821</v>
      </c>
      <c r="L2088">
        <v>4</v>
      </c>
      <c r="N2088" s="2">
        <v>167</v>
      </c>
      <c r="O2088" s="2">
        <v>668</v>
      </c>
      <c r="P2088" s="2">
        <v>167</v>
      </c>
      <c r="Q2088" t="s">
        <v>25</v>
      </c>
      <c r="R2088" t="s">
        <v>974</v>
      </c>
      <c r="S2088" s="3" t="s">
        <v>2357</v>
      </c>
    </row>
    <row r="2089" spans="1:19" ht="28.8" hidden="1" x14ac:dyDescent="0.3">
      <c r="A2089" s="1">
        <v>45764</v>
      </c>
      <c r="B2089" t="s">
        <v>16</v>
      </c>
      <c r="C2089" t="s">
        <v>17</v>
      </c>
      <c r="D2089" t="s">
        <v>18</v>
      </c>
      <c r="E2089" t="s">
        <v>19</v>
      </c>
      <c r="F2089" t="s">
        <v>492</v>
      </c>
      <c r="G2089" t="s">
        <v>1031</v>
      </c>
      <c r="H2089" t="s">
        <v>75</v>
      </c>
      <c r="I2089" t="s">
        <v>23</v>
      </c>
      <c r="J2089" t="s">
        <v>76</v>
      </c>
      <c r="K2089" t="s">
        <v>821</v>
      </c>
      <c r="L2089">
        <v>4</v>
      </c>
      <c r="N2089" s="2">
        <v>167</v>
      </c>
      <c r="O2089" s="2">
        <v>668</v>
      </c>
      <c r="P2089" s="2">
        <v>167</v>
      </c>
      <c r="Q2089" t="s">
        <v>25</v>
      </c>
      <c r="R2089" t="s">
        <v>974</v>
      </c>
      <c r="S2089" s="3" t="s">
        <v>2358</v>
      </c>
    </row>
    <row r="2090" spans="1:19" ht="28.8" hidden="1" x14ac:dyDescent="0.3">
      <c r="A2090" s="1">
        <v>45764</v>
      </c>
      <c r="B2090" t="s">
        <v>16</v>
      </c>
      <c r="C2090" t="s">
        <v>17</v>
      </c>
      <c r="D2090" t="s">
        <v>18</v>
      </c>
      <c r="E2090" t="s">
        <v>19</v>
      </c>
      <c r="F2090" t="s">
        <v>492</v>
      </c>
      <c r="G2090" t="s">
        <v>1031</v>
      </c>
      <c r="H2090" t="s">
        <v>75</v>
      </c>
      <c r="I2090" t="s">
        <v>23</v>
      </c>
      <c r="J2090" t="s">
        <v>76</v>
      </c>
      <c r="K2090" t="s">
        <v>821</v>
      </c>
      <c r="L2090">
        <v>2</v>
      </c>
      <c r="N2090" s="2">
        <v>167</v>
      </c>
      <c r="O2090" s="2">
        <v>334</v>
      </c>
      <c r="P2090" s="2">
        <v>167</v>
      </c>
      <c r="Q2090" t="s">
        <v>25</v>
      </c>
      <c r="R2090" t="s">
        <v>974</v>
      </c>
      <c r="S2090" s="3" t="s">
        <v>2000</v>
      </c>
    </row>
    <row r="2091" spans="1:19" ht="28.8" hidden="1" x14ac:dyDescent="0.3">
      <c r="A2091" s="1">
        <v>45764</v>
      </c>
      <c r="B2091" t="s">
        <v>16</v>
      </c>
      <c r="C2091" t="s">
        <v>17</v>
      </c>
      <c r="D2091" t="s">
        <v>18</v>
      </c>
      <c r="E2091" t="s">
        <v>19</v>
      </c>
      <c r="F2091" t="s">
        <v>492</v>
      </c>
      <c r="G2091" t="s">
        <v>1031</v>
      </c>
      <c r="H2091" t="s">
        <v>75</v>
      </c>
      <c r="I2091" t="s">
        <v>23</v>
      </c>
      <c r="J2091" t="s">
        <v>76</v>
      </c>
      <c r="K2091" t="s">
        <v>821</v>
      </c>
      <c r="L2091">
        <v>4</v>
      </c>
      <c r="N2091" s="2">
        <v>167</v>
      </c>
      <c r="O2091" s="2">
        <v>668</v>
      </c>
      <c r="P2091" s="2">
        <v>167</v>
      </c>
      <c r="Q2091" t="s">
        <v>25</v>
      </c>
      <c r="R2091" t="s">
        <v>974</v>
      </c>
      <c r="S2091" s="3" t="s">
        <v>2359</v>
      </c>
    </row>
    <row r="2092" spans="1:19" ht="43.2" hidden="1" x14ac:dyDescent="0.3">
      <c r="A2092" s="1">
        <v>45764</v>
      </c>
      <c r="B2092" t="s">
        <v>16</v>
      </c>
      <c r="C2092" t="s">
        <v>17</v>
      </c>
      <c r="D2092" t="s">
        <v>18</v>
      </c>
      <c r="E2092" t="s">
        <v>19</v>
      </c>
      <c r="F2092" t="s">
        <v>492</v>
      </c>
      <c r="G2092" t="s">
        <v>1479</v>
      </c>
      <c r="H2092" t="s">
        <v>36</v>
      </c>
      <c r="I2092" t="s">
        <v>23</v>
      </c>
      <c r="J2092" t="s">
        <v>37</v>
      </c>
      <c r="K2092" t="s">
        <v>821</v>
      </c>
      <c r="L2092">
        <v>0.5</v>
      </c>
      <c r="N2092" s="2">
        <v>167</v>
      </c>
      <c r="O2092" s="2">
        <v>83.5</v>
      </c>
      <c r="P2092" s="2">
        <v>167</v>
      </c>
      <c r="Q2092" t="s">
        <v>25</v>
      </c>
      <c r="R2092" t="s">
        <v>974</v>
      </c>
      <c r="S2092" s="3" t="s">
        <v>2360</v>
      </c>
    </row>
    <row r="2093" spans="1:19" ht="28.8" hidden="1" x14ac:dyDescent="0.3">
      <c r="A2093" s="1">
        <v>45764</v>
      </c>
      <c r="B2093" t="s">
        <v>16</v>
      </c>
      <c r="C2093" t="s">
        <v>17</v>
      </c>
      <c r="D2093" t="s">
        <v>18</v>
      </c>
      <c r="E2093" t="s">
        <v>19</v>
      </c>
      <c r="F2093" t="s">
        <v>492</v>
      </c>
      <c r="G2093" t="s">
        <v>1479</v>
      </c>
      <c r="H2093" t="s">
        <v>36</v>
      </c>
      <c r="I2093" t="s">
        <v>23</v>
      </c>
      <c r="J2093" t="s">
        <v>37</v>
      </c>
      <c r="K2093" t="s">
        <v>821</v>
      </c>
      <c r="L2093">
        <v>0.5</v>
      </c>
      <c r="N2093" s="2">
        <v>167</v>
      </c>
      <c r="O2093" s="2">
        <v>83.5</v>
      </c>
      <c r="P2093" s="2">
        <v>167</v>
      </c>
      <c r="Q2093" t="s">
        <v>25</v>
      </c>
      <c r="R2093" t="s">
        <v>974</v>
      </c>
      <c r="S2093" s="3" t="s">
        <v>2361</v>
      </c>
    </row>
    <row r="2094" spans="1:19" ht="43.2" hidden="1" x14ac:dyDescent="0.3">
      <c r="A2094" s="1">
        <v>45764</v>
      </c>
      <c r="B2094" t="s">
        <v>16</v>
      </c>
      <c r="C2094" t="s">
        <v>17</v>
      </c>
      <c r="D2094" t="s">
        <v>18</v>
      </c>
      <c r="E2094" t="s">
        <v>19</v>
      </c>
      <c r="F2094" t="s">
        <v>492</v>
      </c>
      <c r="G2094" t="s">
        <v>1479</v>
      </c>
      <c r="H2094" t="s">
        <v>36</v>
      </c>
      <c r="I2094" t="s">
        <v>23</v>
      </c>
      <c r="J2094" t="s">
        <v>37</v>
      </c>
      <c r="K2094" t="s">
        <v>821</v>
      </c>
      <c r="L2094">
        <v>0.5</v>
      </c>
      <c r="N2094" s="2">
        <v>167</v>
      </c>
      <c r="O2094" s="2">
        <v>83.5</v>
      </c>
      <c r="P2094" s="2">
        <v>167</v>
      </c>
      <c r="Q2094" t="s">
        <v>25</v>
      </c>
      <c r="R2094" t="s">
        <v>974</v>
      </c>
      <c r="S2094" s="3" t="s">
        <v>2362</v>
      </c>
    </row>
    <row r="2095" spans="1:19" ht="43.2" hidden="1" x14ac:dyDescent="0.3">
      <c r="A2095" s="1">
        <v>45764</v>
      </c>
      <c r="B2095" t="s">
        <v>16</v>
      </c>
      <c r="C2095" t="s">
        <v>17</v>
      </c>
      <c r="D2095" t="s">
        <v>18</v>
      </c>
      <c r="E2095" t="s">
        <v>19</v>
      </c>
      <c r="F2095" t="s">
        <v>492</v>
      </c>
      <c r="G2095" t="s">
        <v>1479</v>
      </c>
      <c r="H2095" t="s">
        <v>22</v>
      </c>
      <c r="I2095" t="s">
        <v>23</v>
      </c>
      <c r="J2095" t="s">
        <v>24</v>
      </c>
      <c r="K2095" t="s">
        <v>821</v>
      </c>
      <c r="L2095">
        <v>3</v>
      </c>
      <c r="N2095" s="2">
        <v>167</v>
      </c>
      <c r="O2095" s="2">
        <v>501</v>
      </c>
      <c r="P2095" s="2">
        <v>167</v>
      </c>
      <c r="Q2095" t="s">
        <v>25</v>
      </c>
      <c r="R2095" t="s">
        <v>974</v>
      </c>
      <c r="S2095" s="3" t="s">
        <v>2363</v>
      </c>
    </row>
    <row r="2096" spans="1:19" ht="28.8" hidden="1" x14ac:dyDescent="0.3">
      <c r="A2096" s="1">
        <v>45764</v>
      </c>
      <c r="B2096" t="s">
        <v>16</v>
      </c>
      <c r="C2096" t="s">
        <v>17</v>
      </c>
      <c r="D2096" t="s">
        <v>18</v>
      </c>
      <c r="E2096" t="s">
        <v>19</v>
      </c>
      <c r="F2096" t="s">
        <v>492</v>
      </c>
      <c r="G2096" t="s">
        <v>1479</v>
      </c>
      <c r="H2096" t="s">
        <v>53</v>
      </c>
      <c r="I2096" t="s">
        <v>23</v>
      </c>
      <c r="J2096" t="s">
        <v>54</v>
      </c>
      <c r="K2096" t="s">
        <v>821</v>
      </c>
      <c r="L2096">
        <v>1</v>
      </c>
      <c r="N2096" s="2">
        <v>167</v>
      </c>
      <c r="O2096" s="2">
        <v>167</v>
      </c>
      <c r="P2096" s="2">
        <v>167</v>
      </c>
      <c r="Q2096" t="s">
        <v>25</v>
      </c>
      <c r="R2096" t="s">
        <v>974</v>
      </c>
      <c r="S2096" s="3" t="s">
        <v>2364</v>
      </c>
    </row>
    <row r="2097" spans="1:19" ht="28.8" hidden="1" x14ac:dyDescent="0.3">
      <c r="A2097" s="1">
        <v>45764</v>
      </c>
      <c r="B2097" t="s">
        <v>16</v>
      </c>
      <c r="C2097" t="s">
        <v>17</v>
      </c>
      <c r="D2097" t="s">
        <v>18</v>
      </c>
      <c r="E2097" t="s">
        <v>19</v>
      </c>
      <c r="F2097" t="s">
        <v>492</v>
      </c>
      <c r="G2097" t="s">
        <v>1479</v>
      </c>
      <c r="H2097" t="s">
        <v>67</v>
      </c>
      <c r="I2097" t="s">
        <v>23</v>
      </c>
      <c r="J2097" t="s">
        <v>68</v>
      </c>
      <c r="K2097" t="s">
        <v>821</v>
      </c>
      <c r="L2097">
        <v>2</v>
      </c>
      <c r="N2097" s="2">
        <v>167</v>
      </c>
      <c r="O2097" s="2">
        <v>334</v>
      </c>
      <c r="P2097" s="2">
        <v>167</v>
      </c>
      <c r="Q2097" t="s">
        <v>25</v>
      </c>
      <c r="R2097" t="s">
        <v>974</v>
      </c>
      <c r="S2097" s="3" t="s">
        <v>2365</v>
      </c>
    </row>
    <row r="2098" spans="1:19" ht="28.8" hidden="1" x14ac:dyDescent="0.3">
      <c r="A2098" s="1">
        <v>45764</v>
      </c>
      <c r="B2098" t="s">
        <v>16</v>
      </c>
      <c r="C2098" t="s">
        <v>17</v>
      </c>
      <c r="D2098" t="s">
        <v>18</v>
      </c>
      <c r="E2098" t="s">
        <v>19</v>
      </c>
      <c r="F2098" t="s">
        <v>492</v>
      </c>
      <c r="G2098" t="s">
        <v>1479</v>
      </c>
      <c r="H2098" t="s">
        <v>53</v>
      </c>
      <c r="I2098" t="s">
        <v>23</v>
      </c>
      <c r="J2098" t="s">
        <v>54</v>
      </c>
      <c r="K2098" t="s">
        <v>821</v>
      </c>
      <c r="L2098">
        <v>1</v>
      </c>
      <c r="N2098" s="2">
        <v>167</v>
      </c>
      <c r="O2098" s="2">
        <v>167</v>
      </c>
      <c r="P2098" s="2">
        <v>167</v>
      </c>
      <c r="Q2098" t="s">
        <v>25</v>
      </c>
      <c r="R2098" t="s">
        <v>974</v>
      </c>
      <c r="S2098" s="3" t="s">
        <v>2366</v>
      </c>
    </row>
    <row r="2099" spans="1:19" ht="57.6" hidden="1" x14ac:dyDescent="0.3">
      <c r="A2099" s="1">
        <v>45764</v>
      </c>
      <c r="B2099" t="s">
        <v>16</v>
      </c>
      <c r="C2099" t="s">
        <v>17</v>
      </c>
      <c r="D2099" t="s">
        <v>18</v>
      </c>
      <c r="E2099" t="s">
        <v>19</v>
      </c>
      <c r="F2099" t="s">
        <v>492</v>
      </c>
      <c r="G2099" t="s">
        <v>1479</v>
      </c>
      <c r="H2099" t="s">
        <v>32</v>
      </c>
      <c r="I2099" t="s">
        <v>23</v>
      </c>
      <c r="J2099" t="s">
        <v>33</v>
      </c>
      <c r="K2099" t="s">
        <v>821</v>
      </c>
      <c r="L2099">
        <v>1.5</v>
      </c>
      <c r="N2099" s="2">
        <v>167</v>
      </c>
      <c r="O2099" s="2">
        <v>250.5</v>
      </c>
      <c r="P2099" s="2">
        <v>167</v>
      </c>
      <c r="Q2099" t="s">
        <v>25</v>
      </c>
      <c r="R2099" t="s">
        <v>974</v>
      </c>
      <c r="S2099" s="3" t="s">
        <v>2367</v>
      </c>
    </row>
    <row r="2100" spans="1:19" ht="72" hidden="1" x14ac:dyDescent="0.3">
      <c r="A2100" s="1">
        <v>45764</v>
      </c>
      <c r="B2100" t="s">
        <v>16</v>
      </c>
      <c r="C2100" t="s">
        <v>17</v>
      </c>
      <c r="D2100" t="s">
        <v>18</v>
      </c>
      <c r="E2100" t="s">
        <v>19</v>
      </c>
      <c r="F2100" t="s">
        <v>492</v>
      </c>
      <c r="G2100" t="s">
        <v>1036</v>
      </c>
      <c r="H2100" t="s">
        <v>22</v>
      </c>
      <c r="I2100" t="s">
        <v>23</v>
      </c>
      <c r="J2100" t="s">
        <v>24</v>
      </c>
      <c r="K2100" t="s">
        <v>821</v>
      </c>
      <c r="L2100">
        <v>1.25</v>
      </c>
      <c r="N2100" s="2">
        <v>167</v>
      </c>
      <c r="O2100" s="2">
        <v>208.75</v>
      </c>
      <c r="P2100" s="2">
        <v>167</v>
      </c>
      <c r="Q2100" t="s">
        <v>25</v>
      </c>
      <c r="R2100" t="s">
        <v>974</v>
      </c>
      <c r="S2100" s="3" t="s">
        <v>2368</v>
      </c>
    </row>
    <row r="2101" spans="1:19" ht="115.2" hidden="1" x14ac:dyDescent="0.3">
      <c r="A2101" s="1">
        <v>45764</v>
      </c>
      <c r="B2101" t="s">
        <v>16</v>
      </c>
      <c r="C2101" t="s">
        <v>17</v>
      </c>
      <c r="D2101" t="s">
        <v>18</v>
      </c>
      <c r="E2101" t="s">
        <v>19</v>
      </c>
      <c r="F2101" t="s">
        <v>492</v>
      </c>
      <c r="G2101" t="s">
        <v>1036</v>
      </c>
      <c r="H2101" t="s">
        <v>22</v>
      </c>
      <c r="I2101" t="s">
        <v>23</v>
      </c>
      <c r="J2101" t="s">
        <v>24</v>
      </c>
      <c r="K2101" t="s">
        <v>821</v>
      </c>
      <c r="L2101">
        <v>3</v>
      </c>
      <c r="N2101" s="2">
        <v>167</v>
      </c>
      <c r="O2101" s="2">
        <v>501</v>
      </c>
      <c r="P2101" s="2">
        <v>167</v>
      </c>
      <c r="Q2101" t="s">
        <v>25</v>
      </c>
      <c r="R2101" t="s">
        <v>974</v>
      </c>
      <c r="S2101" s="3" t="s">
        <v>2369</v>
      </c>
    </row>
    <row r="2102" spans="1:19" ht="100.8" hidden="1" x14ac:dyDescent="0.3">
      <c r="A2102" s="1">
        <v>45764</v>
      </c>
      <c r="B2102" t="s">
        <v>16</v>
      </c>
      <c r="C2102" t="s">
        <v>17</v>
      </c>
      <c r="D2102" t="s">
        <v>18</v>
      </c>
      <c r="E2102" t="s">
        <v>19</v>
      </c>
      <c r="F2102" t="s">
        <v>492</v>
      </c>
      <c r="G2102" t="s">
        <v>1036</v>
      </c>
      <c r="H2102" t="s">
        <v>32</v>
      </c>
      <c r="I2102" t="s">
        <v>23</v>
      </c>
      <c r="J2102" t="s">
        <v>33</v>
      </c>
      <c r="K2102" t="s">
        <v>821</v>
      </c>
      <c r="L2102">
        <v>1</v>
      </c>
      <c r="N2102" s="2">
        <v>167</v>
      </c>
      <c r="O2102" s="2">
        <v>167</v>
      </c>
      <c r="P2102" s="2">
        <v>167</v>
      </c>
      <c r="Q2102" t="s">
        <v>25</v>
      </c>
      <c r="R2102" t="s">
        <v>974</v>
      </c>
      <c r="S2102" s="3" t="s">
        <v>2370</v>
      </c>
    </row>
    <row r="2103" spans="1:19" ht="57.6" hidden="1" x14ac:dyDescent="0.3">
      <c r="A2103" s="1">
        <v>45764</v>
      </c>
      <c r="B2103" t="s">
        <v>16</v>
      </c>
      <c r="C2103" t="s">
        <v>17</v>
      </c>
      <c r="D2103" t="s">
        <v>18</v>
      </c>
      <c r="E2103" t="s">
        <v>19</v>
      </c>
      <c r="F2103" t="s">
        <v>492</v>
      </c>
      <c r="G2103" t="s">
        <v>1036</v>
      </c>
      <c r="H2103" t="s">
        <v>32</v>
      </c>
      <c r="I2103" t="s">
        <v>23</v>
      </c>
      <c r="J2103" t="s">
        <v>33</v>
      </c>
      <c r="K2103" t="s">
        <v>821</v>
      </c>
      <c r="L2103">
        <v>0.5</v>
      </c>
      <c r="N2103" s="2">
        <v>167</v>
      </c>
      <c r="O2103" s="2">
        <v>83.5</v>
      </c>
      <c r="P2103" s="2">
        <v>167</v>
      </c>
      <c r="Q2103" t="s">
        <v>25</v>
      </c>
      <c r="R2103" t="s">
        <v>974</v>
      </c>
      <c r="S2103" s="3" t="s">
        <v>2371</v>
      </c>
    </row>
    <row r="2104" spans="1:19" ht="57.6" hidden="1" x14ac:dyDescent="0.3">
      <c r="A2104" s="1">
        <v>45764</v>
      </c>
      <c r="B2104" t="s">
        <v>16</v>
      </c>
      <c r="C2104" t="s">
        <v>17</v>
      </c>
      <c r="D2104" t="s">
        <v>18</v>
      </c>
      <c r="E2104" t="s">
        <v>19</v>
      </c>
      <c r="F2104" t="s">
        <v>492</v>
      </c>
      <c r="G2104" t="s">
        <v>1036</v>
      </c>
      <c r="H2104" t="s">
        <v>22</v>
      </c>
      <c r="I2104" t="s">
        <v>23</v>
      </c>
      <c r="J2104" t="s">
        <v>24</v>
      </c>
      <c r="K2104" t="s">
        <v>821</v>
      </c>
      <c r="L2104">
        <v>2.5</v>
      </c>
      <c r="N2104" s="2">
        <v>167</v>
      </c>
      <c r="O2104" s="2">
        <v>417.5</v>
      </c>
      <c r="P2104" s="2">
        <v>167</v>
      </c>
      <c r="Q2104" t="s">
        <v>25</v>
      </c>
      <c r="R2104" t="s">
        <v>974</v>
      </c>
      <c r="S2104" s="3" t="s">
        <v>2372</v>
      </c>
    </row>
    <row r="2105" spans="1:19" ht="72" hidden="1" x14ac:dyDescent="0.3">
      <c r="A2105" s="1">
        <v>45764</v>
      </c>
      <c r="B2105" t="s">
        <v>16</v>
      </c>
      <c r="C2105" t="s">
        <v>17</v>
      </c>
      <c r="D2105" t="s">
        <v>18</v>
      </c>
      <c r="E2105" t="s">
        <v>19</v>
      </c>
      <c r="F2105" t="s">
        <v>492</v>
      </c>
      <c r="G2105" t="s">
        <v>1036</v>
      </c>
      <c r="H2105" t="s">
        <v>22</v>
      </c>
      <c r="I2105" t="s">
        <v>23</v>
      </c>
      <c r="J2105" t="s">
        <v>24</v>
      </c>
      <c r="K2105" t="s">
        <v>821</v>
      </c>
      <c r="L2105">
        <v>0.25</v>
      </c>
      <c r="N2105" s="2">
        <v>167</v>
      </c>
      <c r="O2105" s="2">
        <v>41.75</v>
      </c>
      <c r="P2105" s="2">
        <v>167</v>
      </c>
      <c r="Q2105" t="s">
        <v>25</v>
      </c>
      <c r="R2105" t="s">
        <v>974</v>
      </c>
      <c r="S2105" s="3" t="s">
        <v>2373</v>
      </c>
    </row>
    <row r="2106" spans="1:19" ht="72" hidden="1" x14ac:dyDescent="0.3">
      <c r="A2106" s="1">
        <v>45764</v>
      </c>
      <c r="B2106" t="s">
        <v>16</v>
      </c>
      <c r="C2106" t="s">
        <v>17</v>
      </c>
      <c r="D2106" t="s">
        <v>18</v>
      </c>
      <c r="E2106" t="s">
        <v>19</v>
      </c>
      <c r="F2106" t="s">
        <v>492</v>
      </c>
      <c r="G2106" t="s">
        <v>1036</v>
      </c>
      <c r="H2106" t="s">
        <v>22</v>
      </c>
      <c r="I2106" t="s">
        <v>23</v>
      </c>
      <c r="J2106" t="s">
        <v>24</v>
      </c>
      <c r="K2106" t="s">
        <v>821</v>
      </c>
      <c r="L2106">
        <v>1.5</v>
      </c>
      <c r="N2106" s="2">
        <v>167</v>
      </c>
      <c r="O2106" s="2">
        <v>250.5</v>
      </c>
      <c r="P2106" s="2">
        <v>167</v>
      </c>
      <c r="Q2106" t="s">
        <v>25</v>
      </c>
      <c r="R2106" t="s">
        <v>974</v>
      </c>
      <c r="S2106" s="3" t="s">
        <v>2374</v>
      </c>
    </row>
    <row r="2107" spans="1:19" ht="86.4" hidden="1" x14ac:dyDescent="0.3">
      <c r="A2107" s="1">
        <v>45764</v>
      </c>
      <c r="B2107" t="s">
        <v>16</v>
      </c>
      <c r="C2107" t="s">
        <v>17</v>
      </c>
      <c r="D2107" t="s">
        <v>18</v>
      </c>
      <c r="E2107" t="s">
        <v>19</v>
      </c>
      <c r="F2107" t="s">
        <v>492</v>
      </c>
      <c r="G2107" t="s">
        <v>1041</v>
      </c>
      <c r="H2107" t="s">
        <v>53</v>
      </c>
      <c r="I2107" t="s">
        <v>23</v>
      </c>
      <c r="J2107" t="s">
        <v>54</v>
      </c>
      <c r="K2107" t="s">
        <v>821</v>
      </c>
      <c r="L2107">
        <v>3</v>
      </c>
      <c r="N2107" s="2">
        <v>167</v>
      </c>
      <c r="O2107" s="2">
        <v>501</v>
      </c>
      <c r="P2107" s="2">
        <v>167</v>
      </c>
      <c r="Q2107" t="s">
        <v>25</v>
      </c>
      <c r="R2107" t="s">
        <v>974</v>
      </c>
      <c r="S2107" s="3" t="s">
        <v>2375</v>
      </c>
    </row>
    <row r="2108" spans="1:19" ht="72" hidden="1" x14ac:dyDescent="0.3">
      <c r="A2108" s="1">
        <v>45764</v>
      </c>
      <c r="B2108" t="s">
        <v>16</v>
      </c>
      <c r="C2108" t="s">
        <v>17</v>
      </c>
      <c r="D2108" t="s">
        <v>18</v>
      </c>
      <c r="E2108" t="s">
        <v>19</v>
      </c>
      <c r="F2108" t="s">
        <v>492</v>
      </c>
      <c r="G2108" t="s">
        <v>1041</v>
      </c>
      <c r="H2108" t="s">
        <v>53</v>
      </c>
      <c r="I2108" t="s">
        <v>23</v>
      </c>
      <c r="J2108" t="s">
        <v>54</v>
      </c>
      <c r="K2108" t="s">
        <v>821</v>
      </c>
      <c r="L2108">
        <v>1</v>
      </c>
      <c r="N2108" s="2">
        <v>167</v>
      </c>
      <c r="O2108" s="2">
        <v>167</v>
      </c>
      <c r="P2108" s="2">
        <v>167</v>
      </c>
      <c r="Q2108" t="s">
        <v>25</v>
      </c>
      <c r="R2108" t="s">
        <v>974</v>
      </c>
      <c r="S2108" s="3" t="s">
        <v>2376</v>
      </c>
    </row>
    <row r="2109" spans="1:19" ht="72" hidden="1" x14ac:dyDescent="0.3">
      <c r="A2109" s="1">
        <v>45764</v>
      </c>
      <c r="B2109" t="s">
        <v>16</v>
      </c>
      <c r="C2109" t="s">
        <v>17</v>
      </c>
      <c r="D2109" t="s">
        <v>18</v>
      </c>
      <c r="E2109" t="s">
        <v>19</v>
      </c>
      <c r="F2109" t="s">
        <v>492</v>
      </c>
      <c r="G2109" t="s">
        <v>1041</v>
      </c>
      <c r="H2109" t="s">
        <v>53</v>
      </c>
      <c r="I2109" t="s">
        <v>23</v>
      </c>
      <c r="J2109" t="s">
        <v>54</v>
      </c>
      <c r="K2109" t="s">
        <v>821</v>
      </c>
      <c r="L2109">
        <v>4</v>
      </c>
      <c r="N2109" s="2">
        <v>167</v>
      </c>
      <c r="O2109" s="2">
        <v>668</v>
      </c>
      <c r="P2109" s="2">
        <v>167</v>
      </c>
      <c r="Q2109" t="s">
        <v>25</v>
      </c>
      <c r="R2109" t="s">
        <v>974</v>
      </c>
      <c r="S2109" s="3" t="s">
        <v>2377</v>
      </c>
    </row>
    <row r="2110" spans="1:19" ht="43.2" hidden="1" x14ac:dyDescent="0.3">
      <c r="A2110" s="1">
        <v>45764</v>
      </c>
      <c r="B2110" t="s">
        <v>16</v>
      </c>
      <c r="C2110" t="s">
        <v>17</v>
      </c>
      <c r="D2110" t="s">
        <v>18</v>
      </c>
      <c r="E2110" t="s">
        <v>19</v>
      </c>
      <c r="F2110" t="s">
        <v>492</v>
      </c>
      <c r="G2110" t="s">
        <v>1041</v>
      </c>
      <c r="H2110" t="s">
        <v>32</v>
      </c>
      <c r="I2110" t="s">
        <v>23</v>
      </c>
      <c r="J2110" t="s">
        <v>33</v>
      </c>
      <c r="K2110" t="s">
        <v>821</v>
      </c>
      <c r="L2110">
        <v>0.5</v>
      </c>
      <c r="N2110" s="2">
        <v>167</v>
      </c>
      <c r="O2110" s="2">
        <v>83.5</v>
      </c>
      <c r="P2110" s="2">
        <v>167</v>
      </c>
      <c r="Q2110" t="s">
        <v>25</v>
      </c>
      <c r="R2110" t="s">
        <v>974</v>
      </c>
      <c r="S2110" s="3" t="s">
        <v>1376</v>
      </c>
    </row>
    <row r="2111" spans="1:19" ht="43.2" hidden="1" x14ac:dyDescent="0.3">
      <c r="A2111" s="1">
        <v>45764</v>
      </c>
      <c r="B2111" t="s">
        <v>16</v>
      </c>
      <c r="C2111" t="s">
        <v>17</v>
      </c>
      <c r="D2111" t="s">
        <v>18</v>
      </c>
      <c r="E2111" t="s">
        <v>19</v>
      </c>
      <c r="F2111" t="s">
        <v>492</v>
      </c>
      <c r="G2111" t="s">
        <v>1053</v>
      </c>
      <c r="H2111" t="s">
        <v>36</v>
      </c>
      <c r="I2111" t="s">
        <v>23</v>
      </c>
      <c r="J2111" t="s">
        <v>37</v>
      </c>
      <c r="K2111" t="s">
        <v>821</v>
      </c>
      <c r="L2111">
        <v>2</v>
      </c>
      <c r="N2111" s="2">
        <v>167</v>
      </c>
      <c r="O2111" s="2">
        <v>334</v>
      </c>
      <c r="P2111" s="2">
        <v>167</v>
      </c>
      <c r="Q2111" t="s">
        <v>25</v>
      </c>
      <c r="R2111" t="s">
        <v>974</v>
      </c>
      <c r="S2111" s="3" t="s">
        <v>2378</v>
      </c>
    </row>
    <row r="2112" spans="1:19" ht="28.8" hidden="1" x14ac:dyDescent="0.3">
      <c r="A2112" s="1">
        <v>45764</v>
      </c>
      <c r="B2112" t="s">
        <v>16</v>
      </c>
      <c r="C2112" t="s">
        <v>17</v>
      </c>
      <c r="D2112" t="s">
        <v>18</v>
      </c>
      <c r="E2112" t="s">
        <v>19</v>
      </c>
      <c r="F2112" t="s">
        <v>492</v>
      </c>
      <c r="G2112" t="s">
        <v>1053</v>
      </c>
      <c r="H2112" t="s">
        <v>36</v>
      </c>
      <c r="I2112" t="s">
        <v>23</v>
      </c>
      <c r="J2112" t="s">
        <v>37</v>
      </c>
      <c r="K2112" t="s">
        <v>821</v>
      </c>
      <c r="L2112">
        <v>1</v>
      </c>
      <c r="N2112" s="2">
        <v>167</v>
      </c>
      <c r="O2112" s="2">
        <v>167</v>
      </c>
      <c r="P2112" s="2">
        <v>167</v>
      </c>
      <c r="Q2112" t="s">
        <v>25</v>
      </c>
      <c r="R2112" t="s">
        <v>974</v>
      </c>
      <c r="S2112" s="3" t="s">
        <v>2379</v>
      </c>
    </row>
    <row r="2113" spans="1:19" ht="57.6" hidden="1" x14ac:dyDescent="0.3">
      <c r="A2113" s="1">
        <v>45764</v>
      </c>
      <c r="B2113" t="s">
        <v>16</v>
      </c>
      <c r="C2113" t="s">
        <v>17</v>
      </c>
      <c r="D2113" t="s">
        <v>18</v>
      </c>
      <c r="E2113" t="s">
        <v>19</v>
      </c>
      <c r="F2113" t="s">
        <v>492</v>
      </c>
      <c r="G2113" t="s">
        <v>1053</v>
      </c>
      <c r="H2113" t="s">
        <v>32</v>
      </c>
      <c r="I2113" t="s">
        <v>23</v>
      </c>
      <c r="J2113" t="s">
        <v>33</v>
      </c>
      <c r="K2113" t="s">
        <v>821</v>
      </c>
      <c r="L2113">
        <v>1.5</v>
      </c>
      <c r="N2113" s="2">
        <v>167</v>
      </c>
      <c r="O2113" s="2">
        <v>250.5</v>
      </c>
      <c r="P2113" s="2">
        <v>167</v>
      </c>
      <c r="Q2113" t="s">
        <v>25</v>
      </c>
      <c r="R2113" t="s">
        <v>974</v>
      </c>
      <c r="S2113" s="3" t="s">
        <v>2380</v>
      </c>
    </row>
    <row r="2114" spans="1:19" ht="57.6" hidden="1" x14ac:dyDescent="0.3">
      <c r="A2114" s="1">
        <v>45764</v>
      </c>
      <c r="B2114" t="s">
        <v>16</v>
      </c>
      <c r="C2114" t="s">
        <v>17</v>
      </c>
      <c r="D2114" t="s">
        <v>18</v>
      </c>
      <c r="E2114" t="s">
        <v>19</v>
      </c>
      <c r="F2114" t="s">
        <v>492</v>
      </c>
      <c r="G2114" t="s">
        <v>1053</v>
      </c>
      <c r="H2114" t="s">
        <v>36</v>
      </c>
      <c r="I2114" t="s">
        <v>23</v>
      </c>
      <c r="J2114" t="s">
        <v>37</v>
      </c>
      <c r="K2114" t="s">
        <v>821</v>
      </c>
      <c r="L2114">
        <v>2.5</v>
      </c>
      <c r="N2114" s="2">
        <v>167</v>
      </c>
      <c r="O2114" s="2">
        <v>417.5</v>
      </c>
      <c r="P2114" s="2">
        <v>167</v>
      </c>
      <c r="Q2114" t="s">
        <v>25</v>
      </c>
      <c r="R2114" t="s">
        <v>974</v>
      </c>
      <c r="S2114" s="3" t="s">
        <v>2381</v>
      </c>
    </row>
    <row r="2115" spans="1:19" ht="28.8" hidden="1" x14ac:dyDescent="0.3">
      <c r="A2115" s="1">
        <v>45764</v>
      </c>
      <c r="B2115" t="s">
        <v>16</v>
      </c>
      <c r="C2115" t="s">
        <v>17</v>
      </c>
      <c r="D2115" t="s">
        <v>18</v>
      </c>
      <c r="E2115" t="s">
        <v>19</v>
      </c>
      <c r="F2115" t="s">
        <v>492</v>
      </c>
      <c r="G2115" t="s">
        <v>1053</v>
      </c>
      <c r="H2115" t="s">
        <v>36</v>
      </c>
      <c r="I2115" t="s">
        <v>23</v>
      </c>
      <c r="J2115" t="s">
        <v>37</v>
      </c>
      <c r="K2115" t="s">
        <v>821</v>
      </c>
      <c r="L2115">
        <v>3</v>
      </c>
      <c r="N2115" s="2">
        <v>167</v>
      </c>
      <c r="O2115" s="2">
        <v>501</v>
      </c>
      <c r="P2115" s="2">
        <v>167</v>
      </c>
      <c r="Q2115" t="s">
        <v>25</v>
      </c>
      <c r="R2115" t="s">
        <v>974</v>
      </c>
      <c r="S2115" s="3" t="s">
        <v>2382</v>
      </c>
    </row>
    <row r="2116" spans="1:19" ht="72" x14ac:dyDescent="0.3">
      <c r="A2116" s="1">
        <v>45764</v>
      </c>
      <c r="B2116" t="s">
        <v>16</v>
      </c>
      <c r="C2116" t="s">
        <v>17</v>
      </c>
      <c r="D2116" t="s">
        <v>18</v>
      </c>
      <c r="E2116" t="s">
        <v>19</v>
      </c>
      <c r="F2116" t="s">
        <v>489</v>
      </c>
      <c r="G2116" t="s">
        <v>490</v>
      </c>
      <c r="H2116" t="s">
        <v>22</v>
      </c>
      <c r="I2116" t="s">
        <v>23</v>
      </c>
      <c r="J2116" t="s">
        <v>24</v>
      </c>
      <c r="K2116" t="s">
        <v>821</v>
      </c>
      <c r="L2116">
        <v>4</v>
      </c>
      <c r="N2116" s="2">
        <v>167</v>
      </c>
      <c r="O2116" s="2">
        <v>668</v>
      </c>
      <c r="P2116" s="2">
        <v>167</v>
      </c>
      <c r="Q2116" t="s">
        <v>25</v>
      </c>
      <c r="R2116" t="s">
        <v>974</v>
      </c>
      <c r="S2116" s="37" t="s">
        <v>2383</v>
      </c>
    </row>
    <row r="2117" spans="1:19" ht="100.8" x14ac:dyDescent="0.3">
      <c r="A2117" s="1">
        <v>45764</v>
      </c>
      <c r="B2117" t="s">
        <v>16</v>
      </c>
      <c r="C2117" t="s">
        <v>17</v>
      </c>
      <c r="D2117" t="s">
        <v>18</v>
      </c>
      <c r="E2117" t="s">
        <v>19</v>
      </c>
      <c r="F2117" t="s">
        <v>489</v>
      </c>
      <c r="G2117" t="s">
        <v>490</v>
      </c>
      <c r="H2117" t="s">
        <v>22</v>
      </c>
      <c r="I2117" t="s">
        <v>23</v>
      </c>
      <c r="J2117" t="s">
        <v>24</v>
      </c>
      <c r="K2117" t="s">
        <v>821</v>
      </c>
      <c r="L2117">
        <v>4</v>
      </c>
      <c r="N2117" s="2">
        <v>167</v>
      </c>
      <c r="O2117" s="2">
        <v>668</v>
      </c>
      <c r="P2117" s="2">
        <v>167</v>
      </c>
      <c r="Q2117" t="s">
        <v>25</v>
      </c>
      <c r="R2117" t="s">
        <v>974</v>
      </c>
      <c r="S2117" s="37" t="s">
        <v>2384</v>
      </c>
    </row>
    <row r="2118" spans="1:19" ht="115.2" x14ac:dyDescent="0.3">
      <c r="A2118" s="1">
        <v>45764</v>
      </c>
      <c r="B2118" t="s">
        <v>16</v>
      </c>
      <c r="C2118" t="s">
        <v>17</v>
      </c>
      <c r="D2118" t="s">
        <v>18</v>
      </c>
      <c r="E2118" t="s">
        <v>19</v>
      </c>
      <c r="F2118" t="s">
        <v>489</v>
      </c>
      <c r="G2118" t="s">
        <v>490</v>
      </c>
      <c r="H2118" t="s">
        <v>22</v>
      </c>
      <c r="I2118" t="s">
        <v>23</v>
      </c>
      <c r="J2118" t="s">
        <v>24</v>
      </c>
      <c r="K2118" t="s">
        <v>821</v>
      </c>
      <c r="L2118">
        <v>2</v>
      </c>
      <c r="N2118" s="2">
        <v>167</v>
      </c>
      <c r="O2118" s="2">
        <v>334</v>
      </c>
      <c r="P2118" s="2">
        <v>167</v>
      </c>
      <c r="Q2118" t="s">
        <v>25</v>
      </c>
      <c r="R2118" t="s">
        <v>974</v>
      </c>
      <c r="S2118" s="37" t="s">
        <v>2385</v>
      </c>
    </row>
    <row r="2119" spans="1:19" ht="43.2" x14ac:dyDescent="0.3">
      <c r="A2119" s="1">
        <v>45764</v>
      </c>
      <c r="B2119" t="s">
        <v>16</v>
      </c>
      <c r="C2119" t="s">
        <v>17</v>
      </c>
      <c r="D2119" t="s">
        <v>18</v>
      </c>
      <c r="E2119" t="s">
        <v>19</v>
      </c>
      <c r="F2119" t="s">
        <v>532</v>
      </c>
      <c r="G2119" t="s">
        <v>533</v>
      </c>
      <c r="H2119" t="s">
        <v>53</v>
      </c>
      <c r="I2119" t="s">
        <v>23</v>
      </c>
      <c r="J2119" t="s">
        <v>54</v>
      </c>
      <c r="K2119" t="s">
        <v>821</v>
      </c>
      <c r="L2119">
        <v>2</v>
      </c>
      <c r="N2119" s="2">
        <v>167</v>
      </c>
      <c r="O2119" s="2">
        <v>334</v>
      </c>
      <c r="P2119" s="2">
        <v>167</v>
      </c>
      <c r="Q2119" t="s">
        <v>25</v>
      </c>
      <c r="R2119" t="s">
        <v>974</v>
      </c>
      <c r="S2119" s="37" t="s">
        <v>2386</v>
      </c>
    </row>
    <row r="2120" spans="1:19" ht="43.2" x14ac:dyDescent="0.3">
      <c r="A2120" s="1">
        <v>45764</v>
      </c>
      <c r="B2120" t="s">
        <v>16</v>
      </c>
      <c r="C2120" t="s">
        <v>17</v>
      </c>
      <c r="D2120" t="s">
        <v>18</v>
      </c>
      <c r="E2120" t="s">
        <v>19</v>
      </c>
      <c r="F2120" t="s">
        <v>532</v>
      </c>
      <c r="G2120" t="s">
        <v>533</v>
      </c>
      <c r="H2120" t="s">
        <v>53</v>
      </c>
      <c r="I2120" t="s">
        <v>23</v>
      </c>
      <c r="J2120" t="s">
        <v>54</v>
      </c>
      <c r="K2120" t="s">
        <v>821</v>
      </c>
      <c r="L2120">
        <v>4</v>
      </c>
      <c r="N2120" s="2">
        <v>167</v>
      </c>
      <c r="O2120" s="2">
        <v>668</v>
      </c>
      <c r="P2120" s="2">
        <v>167</v>
      </c>
      <c r="Q2120" t="s">
        <v>25</v>
      </c>
      <c r="R2120" t="s">
        <v>974</v>
      </c>
      <c r="S2120" s="37" t="s">
        <v>2387</v>
      </c>
    </row>
    <row r="2121" spans="1:19" hidden="1" x14ac:dyDescent="0.3">
      <c r="A2121" s="1"/>
      <c r="N2121" s="2"/>
      <c r="O2121" s="2"/>
      <c r="P2121" s="2"/>
      <c r="S2121"/>
    </row>
    <row r="2122" spans="1:19" ht="100.8" hidden="1" x14ac:dyDescent="0.3">
      <c r="A2122" s="1">
        <v>45764</v>
      </c>
      <c r="B2122" t="s">
        <v>16</v>
      </c>
      <c r="C2122" t="s">
        <v>17</v>
      </c>
      <c r="D2122" t="s">
        <v>18</v>
      </c>
      <c r="E2122" t="s">
        <v>19</v>
      </c>
      <c r="F2122" t="s">
        <v>604</v>
      </c>
      <c r="G2122" t="s">
        <v>605</v>
      </c>
      <c r="H2122" t="s">
        <v>22</v>
      </c>
      <c r="I2122" t="s">
        <v>23</v>
      </c>
      <c r="J2122" t="s">
        <v>24</v>
      </c>
      <c r="K2122" t="s">
        <v>821</v>
      </c>
      <c r="L2122">
        <v>2.5</v>
      </c>
      <c r="N2122" s="2">
        <v>164</v>
      </c>
      <c r="O2122" s="2">
        <v>410</v>
      </c>
      <c r="P2122" s="2">
        <v>164</v>
      </c>
      <c r="Q2122" t="s">
        <v>25</v>
      </c>
      <c r="R2122" t="s">
        <v>974</v>
      </c>
      <c r="S2122" s="3" t="s">
        <v>1290</v>
      </c>
    </row>
    <row r="2123" spans="1:19" ht="72" hidden="1" x14ac:dyDescent="0.3">
      <c r="A2123" s="1">
        <v>45764</v>
      </c>
      <c r="B2123" t="s">
        <v>16</v>
      </c>
      <c r="C2123" t="s">
        <v>17</v>
      </c>
      <c r="D2123" t="s">
        <v>18</v>
      </c>
      <c r="E2123" t="s">
        <v>19</v>
      </c>
      <c r="F2123" t="s">
        <v>604</v>
      </c>
      <c r="G2123" t="s">
        <v>605</v>
      </c>
      <c r="H2123" t="s">
        <v>606</v>
      </c>
      <c r="I2123" t="s">
        <v>23</v>
      </c>
      <c r="J2123" t="s">
        <v>607</v>
      </c>
      <c r="K2123" t="s">
        <v>821</v>
      </c>
      <c r="L2123">
        <v>0.5</v>
      </c>
      <c r="N2123" s="2">
        <v>164</v>
      </c>
      <c r="O2123" s="2">
        <v>82</v>
      </c>
      <c r="P2123" s="2">
        <v>164</v>
      </c>
      <c r="Q2123" t="s">
        <v>25</v>
      </c>
      <c r="R2123" t="s">
        <v>974</v>
      </c>
      <c r="S2123" s="3" t="s">
        <v>1289</v>
      </c>
    </row>
    <row r="2124" spans="1:19" ht="86.4" hidden="1" x14ac:dyDescent="0.3">
      <c r="A2124" s="1">
        <v>45764</v>
      </c>
      <c r="B2124" t="s">
        <v>16</v>
      </c>
      <c r="C2124" t="s">
        <v>17</v>
      </c>
      <c r="D2124" t="s">
        <v>18</v>
      </c>
      <c r="E2124" t="s">
        <v>19</v>
      </c>
      <c r="F2124" t="s">
        <v>604</v>
      </c>
      <c r="G2124" t="s">
        <v>605</v>
      </c>
      <c r="H2124" t="s">
        <v>32</v>
      </c>
      <c r="I2124" t="s">
        <v>23</v>
      </c>
      <c r="J2124" t="s">
        <v>33</v>
      </c>
      <c r="K2124" t="s">
        <v>821</v>
      </c>
      <c r="L2124">
        <v>1</v>
      </c>
      <c r="N2124" s="2">
        <v>164</v>
      </c>
      <c r="O2124" s="2">
        <v>164</v>
      </c>
      <c r="P2124" s="2">
        <v>164</v>
      </c>
      <c r="Q2124" t="s">
        <v>25</v>
      </c>
      <c r="R2124" t="s">
        <v>974</v>
      </c>
      <c r="S2124" s="3" t="s">
        <v>2388</v>
      </c>
    </row>
    <row r="2125" spans="1:19" ht="57.6" hidden="1" x14ac:dyDescent="0.3">
      <c r="A2125" s="1">
        <v>45764</v>
      </c>
      <c r="B2125" t="s">
        <v>16</v>
      </c>
      <c r="C2125" t="s">
        <v>17</v>
      </c>
      <c r="D2125" t="s">
        <v>18</v>
      </c>
      <c r="E2125" t="s">
        <v>19</v>
      </c>
      <c r="F2125" t="s">
        <v>604</v>
      </c>
      <c r="G2125" t="s">
        <v>605</v>
      </c>
      <c r="H2125" t="s">
        <v>606</v>
      </c>
      <c r="I2125" t="s">
        <v>23</v>
      </c>
      <c r="J2125" t="s">
        <v>607</v>
      </c>
      <c r="K2125" t="s">
        <v>821</v>
      </c>
      <c r="L2125">
        <v>1</v>
      </c>
      <c r="N2125" s="2">
        <v>164</v>
      </c>
      <c r="O2125" s="2">
        <v>164</v>
      </c>
      <c r="P2125" s="2">
        <v>164</v>
      </c>
      <c r="Q2125" t="s">
        <v>25</v>
      </c>
      <c r="R2125" t="s">
        <v>974</v>
      </c>
      <c r="S2125" s="3" t="s">
        <v>1064</v>
      </c>
    </row>
    <row r="2126" spans="1:19" ht="43.2" hidden="1" x14ac:dyDescent="0.3">
      <c r="A2126" s="1">
        <v>45764</v>
      </c>
      <c r="B2126" t="s">
        <v>16</v>
      </c>
      <c r="C2126" t="s">
        <v>17</v>
      </c>
      <c r="D2126" t="s">
        <v>18</v>
      </c>
      <c r="E2126" t="s">
        <v>19</v>
      </c>
      <c r="F2126" t="s">
        <v>604</v>
      </c>
      <c r="G2126" t="s">
        <v>605</v>
      </c>
      <c r="H2126" t="s">
        <v>32</v>
      </c>
      <c r="I2126" t="s">
        <v>23</v>
      </c>
      <c r="J2126" t="s">
        <v>33</v>
      </c>
      <c r="K2126" t="s">
        <v>821</v>
      </c>
      <c r="L2126">
        <v>0.75</v>
      </c>
      <c r="N2126" s="2">
        <v>164</v>
      </c>
      <c r="O2126" s="2">
        <v>123</v>
      </c>
      <c r="P2126" s="2">
        <v>164</v>
      </c>
      <c r="Q2126" t="s">
        <v>25</v>
      </c>
      <c r="R2126" t="s">
        <v>974</v>
      </c>
      <c r="S2126" s="3" t="s">
        <v>1908</v>
      </c>
    </row>
    <row r="2127" spans="1:19" ht="100.8" hidden="1" x14ac:dyDescent="0.3">
      <c r="A2127" s="1">
        <v>45764</v>
      </c>
      <c r="B2127" t="s">
        <v>16</v>
      </c>
      <c r="C2127" t="s">
        <v>17</v>
      </c>
      <c r="D2127" t="s">
        <v>18</v>
      </c>
      <c r="E2127" t="s">
        <v>19</v>
      </c>
      <c r="F2127" t="s">
        <v>604</v>
      </c>
      <c r="G2127" t="s">
        <v>605</v>
      </c>
      <c r="H2127" t="s">
        <v>22</v>
      </c>
      <c r="I2127" t="s">
        <v>23</v>
      </c>
      <c r="J2127" t="s">
        <v>24</v>
      </c>
      <c r="K2127" t="s">
        <v>821</v>
      </c>
      <c r="L2127">
        <v>4.25</v>
      </c>
      <c r="N2127" s="2">
        <v>164</v>
      </c>
      <c r="O2127" s="2">
        <v>697</v>
      </c>
      <c r="P2127" s="2">
        <v>164</v>
      </c>
      <c r="Q2127" t="s">
        <v>25</v>
      </c>
      <c r="R2127" t="s">
        <v>974</v>
      </c>
      <c r="S2127" s="3" t="s">
        <v>1906</v>
      </c>
    </row>
    <row r="2128" spans="1:19" hidden="1" x14ac:dyDescent="0.3">
      <c r="A2128" s="1"/>
      <c r="N2128" s="2"/>
      <c r="O2128" s="2"/>
      <c r="P2128" s="2"/>
      <c r="S2128"/>
    </row>
    <row r="2129" spans="1:19" ht="28.8" hidden="1" x14ac:dyDescent="0.3">
      <c r="A2129" s="1">
        <v>45764</v>
      </c>
      <c r="B2129" t="s">
        <v>16</v>
      </c>
      <c r="C2129" t="s">
        <v>17</v>
      </c>
      <c r="D2129" t="s">
        <v>18</v>
      </c>
      <c r="E2129" t="s">
        <v>19</v>
      </c>
      <c r="F2129" t="s">
        <v>1066</v>
      </c>
      <c r="G2129" t="s">
        <v>1079</v>
      </c>
      <c r="H2129" t="s">
        <v>53</v>
      </c>
      <c r="I2129" t="s">
        <v>23</v>
      </c>
      <c r="J2129" t="s">
        <v>54</v>
      </c>
      <c r="K2129" t="s">
        <v>821</v>
      </c>
      <c r="L2129">
        <v>1</v>
      </c>
      <c r="N2129" s="2">
        <v>152</v>
      </c>
      <c r="O2129" s="2">
        <v>152</v>
      </c>
      <c r="P2129" s="2">
        <v>152</v>
      </c>
      <c r="Q2129" t="s">
        <v>25</v>
      </c>
      <c r="R2129" t="s">
        <v>974</v>
      </c>
      <c r="S2129" s="3" t="s">
        <v>2389</v>
      </c>
    </row>
    <row r="2130" spans="1:19" ht="43.2" hidden="1" x14ac:dyDescent="0.3">
      <c r="A2130" s="1">
        <v>45764</v>
      </c>
      <c r="B2130" t="s">
        <v>16</v>
      </c>
      <c r="C2130" t="s">
        <v>17</v>
      </c>
      <c r="D2130" t="s">
        <v>18</v>
      </c>
      <c r="E2130" t="s">
        <v>19</v>
      </c>
      <c r="F2130" t="s">
        <v>1066</v>
      </c>
      <c r="G2130" t="s">
        <v>2033</v>
      </c>
      <c r="H2130" t="s">
        <v>53</v>
      </c>
      <c r="I2130" t="s">
        <v>23</v>
      </c>
      <c r="J2130" t="s">
        <v>54</v>
      </c>
      <c r="K2130" t="s">
        <v>821</v>
      </c>
      <c r="L2130">
        <v>1</v>
      </c>
      <c r="N2130" s="2">
        <v>152</v>
      </c>
      <c r="O2130" s="2">
        <v>152</v>
      </c>
      <c r="P2130" s="2">
        <v>152</v>
      </c>
      <c r="Q2130" t="s">
        <v>25</v>
      </c>
      <c r="R2130" t="s">
        <v>974</v>
      </c>
      <c r="S2130" s="3" t="s">
        <v>2390</v>
      </c>
    </row>
    <row r="2131" spans="1:19" ht="43.2" hidden="1" x14ac:dyDescent="0.3">
      <c r="A2131" s="1">
        <v>45764</v>
      </c>
      <c r="B2131" t="s">
        <v>16</v>
      </c>
      <c r="C2131" t="s">
        <v>17</v>
      </c>
      <c r="D2131" t="s">
        <v>18</v>
      </c>
      <c r="E2131" t="s">
        <v>19</v>
      </c>
      <c r="F2131" t="s">
        <v>1066</v>
      </c>
      <c r="G2131" t="s">
        <v>2033</v>
      </c>
      <c r="H2131" t="s">
        <v>53</v>
      </c>
      <c r="I2131" t="s">
        <v>23</v>
      </c>
      <c r="J2131" t="s">
        <v>54</v>
      </c>
      <c r="K2131" t="s">
        <v>821</v>
      </c>
      <c r="L2131">
        <v>2</v>
      </c>
      <c r="N2131" s="2">
        <v>152</v>
      </c>
      <c r="O2131" s="2">
        <v>304</v>
      </c>
      <c r="P2131" s="2">
        <v>152</v>
      </c>
      <c r="Q2131" t="s">
        <v>25</v>
      </c>
      <c r="R2131" t="s">
        <v>974</v>
      </c>
      <c r="S2131" s="3" t="s">
        <v>2391</v>
      </c>
    </row>
    <row r="2132" spans="1:19" ht="43.2" hidden="1" x14ac:dyDescent="0.3">
      <c r="A2132" s="1">
        <v>45764</v>
      </c>
      <c r="B2132" t="s">
        <v>16</v>
      </c>
      <c r="C2132" t="s">
        <v>17</v>
      </c>
      <c r="D2132" t="s">
        <v>18</v>
      </c>
      <c r="E2132" t="s">
        <v>19</v>
      </c>
      <c r="F2132" t="s">
        <v>1066</v>
      </c>
      <c r="G2132" t="s">
        <v>2033</v>
      </c>
      <c r="H2132" t="s">
        <v>53</v>
      </c>
      <c r="I2132" t="s">
        <v>23</v>
      </c>
      <c r="J2132" t="s">
        <v>54</v>
      </c>
      <c r="K2132" t="s">
        <v>821</v>
      </c>
      <c r="L2132">
        <v>2.5</v>
      </c>
      <c r="N2132" s="2">
        <v>152</v>
      </c>
      <c r="O2132" s="2">
        <v>380</v>
      </c>
      <c r="P2132" s="2">
        <v>152</v>
      </c>
      <c r="Q2132" t="s">
        <v>25</v>
      </c>
      <c r="R2132" t="s">
        <v>974</v>
      </c>
      <c r="S2132" s="3" t="s">
        <v>2392</v>
      </c>
    </row>
    <row r="2133" spans="1:19" ht="57.6" hidden="1" x14ac:dyDescent="0.3">
      <c r="A2133" s="1">
        <v>45764</v>
      </c>
      <c r="B2133" t="s">
        <v>16</v>
      </c>
      <c r="C2133" t="s">
        <v>17</v>
      </c>
      <c r="D2133" t="s">
        <v>18</v>
      </c>
      <c r="E2133" t="s">
        <v>19</v>
      </c>
      <c r="F2133" t="s">
        <v>1066</v>
      </c>
      <c r="G2133" t="s">
        <v>2033</v>
      </c>
      <c r="H2133" t="s">
        <v>53</v>
      </c>
      <c r="I2133" t="s">
        <v>23</v>
      </c>
      <c r="J2133" t="s">
        <v>54</v>
      </c>
      <c r="K2133" t="s">
        <v>821</v>
      </c>
      <c r="L2133">
        <v>0.5</v>
      </c>
      <c r="N2133" s="2">
        <v>152</v>
      </c>
      <c r="O2133" s="2">
        <v>76</v>
      </c>
      <c r="P2133" s="2">
        <v>152</v>
      </c>
      <c r="Q2133" t="s">
        <v>25</v>
      </c>
      <c r="R2133" t="s">
        <v>974</v>
      </c>
      <c r="S2133" s="3" t="s">
        <v>2393</v>
      </c>
    </row>
    <row r="2134" spans="1:19" ht="43.2" hidden="1" x14ac:dyDescent="0.3">
      <c r="A2134" s="1">
        <v>45764</v>
      </c>
      <c r="B2134" t="s">
        <v>16</v>
      </c>
      <c r="C2134" t="s">
        <v>17</v>
      </c>
      <c r="D2134" t="s">
        <v>18</v>
      </c>
      <c r="E2134" t="s">
        <v>19</v>
      </c>
      <c r="F2134" t="s">
        <v>1066</v>
      </c>
      <c r="G2134" t="s">
        <v>2033</v>
      </c>
      <c r="H2134" t="s">
        <v>53</v>
      </c>
      <c r="I2134" t="s">
        <v>23</v>
      </c>
      <c r="J2134" t="s">
        <v>54</v>
      </c>
      <c r="K2134" t="s">
        <v>821</v>
      </c>
      <c r="L2134">
        <v>3.5</v>
      </c>
      <c r="N2134" s="2">
        <v>152</v>
      </c>
      <c r="O2134" s="2">
        <v>532</v>
      </c>
      <c r="P2134" s="2">
        <v>152</v>
      </c>
      <c r="Q2134" t="s">
        <v>25</v>
      </c>
      <c r="R2134" t="s">
        <v>974</v>
      </c>
      <c r="S2134" s="3" t="s">
        <v>2394</v>
      </c>
    </row>
    <row r="2135" spans="1:19" ht="43.2" hidden="1" x14ac:dyDescent="0.3">
      <c r="A2135" s="1">
        <v>45764</v>
      </c>
      <c r="B2135" t="s">
        <v>16</v>
      </c>
      <c r="C2135" t="s">
        <v>17</v>
      </c>
      <c r="D2135" t="s">
        <v>18</v>
      </c>
      <c r="E2135" t="s">
        <v>19</v>
      </c>
      <c r="F2135" t="s">
        <v>1066</v>
      </c>
      <c r="G2135" t="s">
        <v>2033</v>
      </c>
      <c r="H2135" t="s">
        <v>32</v>
      </c>
      <c r="I2135" t="s">
        <v>23</v>
      </c>
      <c r="J2135" t="s">
        <v>33</v>
      </c>
      <c r="K2135" t="s">
        <v>821</v>
      </c>
      <c r="L2135">
        <v>0.5</v>
      </c>
      <c r="N2135" s="2">
        <v>152</v>
      </c>
      <c r="O2135" s="2">
        <v>76</v>
      </c>
      <c r="P2135" s="2">
        <v>152</v>
      </c>
      <c r="Q2135" t="s">
        <v>25</v>
      </c>
      <c r="R2135" t="s">
        <v>974</v>
      </c>
      <c r="S2135" s="3" t="s">
        <v>2394</v>
      </c>
    </row>
    <row r="2136" spans="1:19" ht="43.2" hidden="1" x14ac:dyDescent="0.3">
      <c r="A2136" s="1">
        <v>45764</v>
      </c>
      <c r="B2136" t="s">
        <v>16</v>
      </c>
      <c r="C2136" t="s">
        <v>17</v>
      </c>
      <c r="D2136" t="s">
        <v>18</v>
      </c>
      <c r="E2136" t="s">
        <v>19</v>
      </c>
      <c r="F2136" t="s">
        <v>1066</v>
      </c>
      <c r="G2136" t="s">
        <v>1069</v>
      </c>
      <c r="H2136" t="s">
        <v>32</v>
      </c>
      <c r="I2136" t="s">
        <v>23</v>
      </c>
      <c r="J2136" t="s">
        <v>33</v>
      </c>
      <c r="K2136" t="s">
        <v>821</v>
      </c>
      <c r="L2136">
        <v>0.5</v>
      </c>
      <c r="N2136" s="2">
        <v>152</v>
      </c>
      <c r="O2136" s="2">
        <v>76</v>
      </c>
      <c r="P2136" s="2">
        <v>152</v>
      </c>
      <c r="Q2136" t="s">
        <v>25</v>
      </c>
      <c r="R2136" t="s">
        <v>974</v>
      </c>
      <c r="S2136" s="3" t="s">
        <v>1071</v>
      </c>
    </row>
    <row r="2137" spans="1:19" ht="57.6" hidden="1" x14ac:dyDescent="0.3">
      <c r="A2137" s="1">
        <v>45764</v>
      </c>
      <c r="B2137" t="s">
        <v>16</v>
      </c>
      <c r="C2137" t="s">
        <v>17</v>
      </c>
      <c r="D2137" t="s">
        <v>18</v>
      </c>
      <c r="E2137" t="s">
        <v>19</v>
      </c>
      <c r="F2137" t="s">
        <v>1066</v>
      </c>
      <c r="G2137" t="s">
        <v>1069</v>
      </c>
      <c r="H2137" t="s">
        <v>53</v>
      </c>
      <c r="I2137" t="s">
        <v>23</v>
      </c>
      <c r="J2137" t="s">
        <v>54</v>
      </c>
      <c r="K2137" t="s">
        <v>821</v>
      </c>
      <c r="L2137">
        <v>4</v>
      </c>
      <c r="N2137" s="2">
        <v>152</v>
      </c>
      <c r="O2137" s="2">
        <v>608</v>
      </c>
      <c r="P2137" s="2">
        <v>152</v>
      </c>
      <c r="Q2137" t="s">
        <v>25</v>
      </c>
      <c r="R2137" t="s">
        <v>974</v>
      </c>
      <c r="S2137" s="3" t="s">
        <v>2395</v>
      </c>
    </row>
    <row r="2138" spans="1:19" ht="43.2" hidden="1" x14ac:dyDescent="0.3">
      <c r="A2138" s="1">
        <v>45764</v>
      </c>
      <c r="B2138" t="s">
        <v>16</v>
      </c>
      <c r="C2138" t="s">
        <v>17</v>
      </c>
      <c r="D2138" t="s">
        <v>18</v>
      </c>
      <c r="E2138" t="s">
        <v>19</v>
      </c>
      <c r="F2138" t="s">
        <v>1066</v>
      </c>
      <c r="G2138" t="s">
        <v>1069</v>
      </c>
      <c r="H2138" t="s">
        <v>53</v>
      </c>
      <c r="I2138" t="s">
        <v>23</v>
      </c>
      <c r="J2138" t="s">
        <v>54</v>
      </c>
      <c r="K2138" t="s">
        <v>821</v>
      </c>
      <c r="L2138">
        <v>4</v>
      </c>
      <c r="N2138" s="2">
        <v>152</v>
      </c>
      <c r="O2138" s="2">
        <v>608</v>
      </c>
      <c r="P2138" s="2">
        <v>152</v>
      </c>
      <c r="Q2138" t="s">
        <v>25</v>
      </c>
      <c r="R2138" t="s">
        <v>974</v>
      </c>
      <c r="S2138" s="3" t="s">
        <v>2396</v>
      </c>
    </row>
    <row r="2139" spans="1:19" ht="43.2" hidden="1" x14ac:dyDescent="0.3">
      <c r="A2139" s="1">
        <v>45764</v>
      </c>
      <c r="B2139" t="s">
        <v>16</v>
      </c>
      <c r="C2139" t="s">
        <v>17</v>
      </c>
      <c r="D2139" t="s">
        <v>18</v>
      </c>
      <c r="E2139" t="s">
        <v>19</v>
      </c>
      <c r="F2139" t="s">
        <v>1066</v>
      </c>
      <c r="G2139" t="s">
        <v>1069</v>
      </c>
      <c r="H2139" t="s">
        <v>53</v>
      </c>
      <c r="I2139" t="s">
        <v>23</v>
      </c>
      <c r="J2139" t="s">
        <v>54</v>
      </c>
      <c r="K2139" t="s">
        <v>821</v>
      </c>
      <c r="L2139">
        <v>1.5</v>
      </c>
      <c r="N2139" s="2">
        <v>152</v>
      </c>
      <c r="O2139" s="2">
        <v>228</v>
      </c>
      <c r="P2139" s="2">
        <v>152</v>
      </c>
      <c r="Q2139" t="s">
        <v>25</v>
      </c>
      <c r="R2139" t="s">
        <v>974</v>
      </c>
      <c r="S2139" s="3" t="s">
        <v>2397</v>
      </c>
    </row>
    <row r="2140" spans="1:19" ht="43.2" hidden="1" x14ac:dyDescent="0.3">
      <c r="A2140" s="1">
        <v>45764</v>
      </c>
      <c r="B2140" t="s">
        <v>16</v>
      </c>
      <c r="C2140" t="s">
        <v>17</v>
      </c>
      <c r="D2140" t="s">
        <v>18</v>
      </c>
      <c r="E2140" t="s">
        <v>19</v>
      </c>
      <c r="F2140" t="s">
        <v>1066</v>
      </c>
      <c r="G2140" t="s">
        <v>1079</v>
      </c>
      <c r="H2140" t="s">
        <v>53</v>
      </c>
      <c r="I2140" t="s">
        <v>23</v>
      </c>
      <c r="J2140" t="s">
        <v>54</v>
      </c>
      <c r="K2140" t="s">
        <v>821</v>
      </c>
      <c r="L2140">
        <v>0.5</v>
      </c>
      <c r="N2140" s="2">
        <v>152</v>
      </c>
      <c r="O2140" s="2">
        <v>76</v>
      </c>
      <c r="P2140" s="2">
        <v>152</v>
      </c>
      <c r="Q2140" t="s">
        <v>25</v>
      </c>
      <c r="R2140" t="s">
        <v>974</v>
      </c>
      <c r="S2140" s="3" t="s">
        <v>2032</v>
      </c>
    </row>
    <row r="2141" spans="1:19" ht="57.6" hidden="1" x14ac:dyDescent="0.3">
      <c r="A2141" s="1">
        <v>45764</v>
      </c>
      <c r="B2141" t="s">
        <v>16</v>
      </c>
      <c r="C2141" t="s">
        <v>17</v>
      </c>
      <c r="D2141" t="s">
        <v>18</v>
      </c>
      <c r="E2141" t="s">
        <v>19</v>
      </c>
      <c r="F2141" t="s">
        <v>1066</v>
      </c>
      <c r="G2141" t="s">
        <v>1079</v>
      </c>
      <c r="H2141" t="s">
        <v>53</v>
      </c>
      <c r="I2141" t="s">
        <v>23</v>
      </c>
      <c r="J2141" t="s">
        <v>54</v>
      </c>
      <c r="K2141" t="s">
        <v>821</v>
      </c>
      <c r="L2141">
        <v>1</v>
      </c>
      <c r="N2141" s="2">
        <v>152</v>
      </c>
      <c r="O2141" s="2">
        <v>152</v>
      </c>
      <c r="P2141" s="2">
        <v>152</v>
      </c>
      <c r="Q2141" t="s">
        <v>25</v>
      </c>
      <c r="R2141" t="s">
        <v>974</v>
      </c>
      <c r="S2141" s="3" t="s">
        <v>2398</v>
      </c>
    </row>
    <row r="2142" spans="1:19" ht="43.2" hidden="1" x14ac:dyDescent="0.3">
      <c r="A2142" s="1">
        <v>45764</v>
      </c>
      <c r="B2142" t="s">
        <v>16</v>
      </c>
      <c r="C2142" t="s">
        <v>17</v>
      </c>
      <c r="D2142" t="s">
        <v>18</v>
      </c>
      <c r="E2142" t="s">
        <v>19</v>
      </c>
      <c r="F2142" t="s">
        <v>1066</v>
      </c>
      <c r="G2142" t="s">
        <v>1079</v>
      </c>
      <c r="H2142" t="s">
        <v>53</v>
      </c>
      <c r="I2142" t="s">
        <v>23</v>
      </c>
      <c r="J2142" t="s">
        <v>54</v>
      </c>
      <c r="K2142" t="s">
        <v>821</v>
      </c>
      <c r="L2142">
        <v>3.5</v>
      </c>
      <c r="N2142" s="2">
        <v>152</v>
      </c>
      <c r="O2142" s="2">
        <v>532</v>
      </c>
      <c r="P2142" s="2">
        <v>152</v>
      </c>
      <c r="Q2142" t="s">
        <v>25</v>
      </c>
      <c r="R2142" t="s">
        <v>974</v>
      </c>
      <c r="S2142" s="3" t="s">
        <v>2399</v>
      </c>
    </row>
    <row r="2143" spans="1:19" ht="43.2" hidden="1" x14ac:dyDescent="0.3">
      <c r="A2143" s="1">
        <v>45764</v>
      </c>
      <c r="B2143" t="s">
        <v>16</v>
      </c>
      <c r="C2143" t="s">
        <v>17</v>
      </c>
      <c r="D2143" t="s">
        <v>18</v>
      </c>
      <c r="E2143" t="s">
        <v>19</v>
      </c>
      <c r="F2143" t="s">
        <v>1066</v>
      </c>
      <c r="G2143" t="s">
        <v>1079</v>
      </c>
      <c r="H2143" t="s">
        <v>53</v>
      </c>
      <c r="I2143" t="s">
        <v>23</v>
      </c>
      <c r="J2143" t="s">
        <v>54</v>
      </c>
      <c r="K2143" t="s">
        <v>821</v>
      </c>
      <c r="L2143">
        <v>4</v>
      </c>
      <c r="N2143" s="2">
        <v>152</v>
      </c>
      <c r="O2143" s="2">
        <v>608</v>
      </c>
      <c r="P2143" s="2">
        <v>152</v>
      </c>
      <c r="Q2143" t="s">
        <v>25</v>
      </c>
      <c r="R2143" t="s">
        <v>974</v>
      </c>
      <c r="S2143" s="3" t="s">
        <v>2400</v>
      </c>
    </row>
    <row r="2144" spans="1:19" hidden="1" x14ac:dyDescent="0.3">
      <c r="A2144" s="1"/>
      <c r="N2144" s="2"/>
      <c r="O2144" s="2"/>
      <c r="P2144" s="2"/>
      <c r="S2144"/>
    </row>
    <row r="2145" spans="1:19" ht="43.2" hidden="1" x14ac:dyDescent="0.3">
      <c r="A2145" s="1">
        <v>45764</v>
      </c>
      <c r="B2145" t="s">
        <v>16</v>
      </c>
      <c r="C2145" t="s">
        <v>17</v>
      </c>
      <c r="D2145" t="s">
        <v>18</v>
      </c>
      <c r="E2145" t="s">
        <v>19</v>
      </c>
      <c r="F2145" t="s">
        <v>1086</v>
      </c>
      <c r="G2145" t="s">
        <v>1087</v>
      </c>
      <c r="H2145" t="s">
        <v>534</v>
      </c>
      <c r="I2145" t="s">
        <v>23</v>
      </c>
      <c r="J2145" t="s">
        <v>535</v>
      </c>
      <c r="K2145" t="s">
        <v>821</v>
      </c>
      <c r="L2145">
        <v>1.5</v>
      </c>
      <c r="N2145" s="2">
        <v>151</v>
      </c>
      <c r="O2145" s="2">
        <v>226.5</v>
      </c>
      <c r="P2145" s="2">
        <v>151</v>
      </c>
      <c r="Q2145" t="s">
        <v>25</v>
      </c>
      <c r="R2145" t="s">
        <v>974</v>
      </c>
      <c r="S2145" s="3" t="s">
        <v>2401</v>
      </c>
    </row>
    <row r="2146" spans="1:19" ht="28.8" hidden="1" x14ac:dyDescent="0.3">
      <c r="A2146" s="1">
        <v>45764</v>
      </c>
      <c r="B2146" t="s">
        <v>16</v>
      </c>
      <c r="C2146" t="s">
        <v>17</v>
      </c>
      <c r="D2146" t="s">
        <v>18</v>
      </c>
      <c r="E2146" t="s">
        <v>19</v>
      </c>
      <c r="F2146" t="s">
        <v>1086</v>
      </c>
      <c r="G2146" t="s">
        <v>1089</v>
      </c>
      <c r="H2146" t="s">
        <v>1307</v>
      </c>
      <c r="I2146" t="s">
        <v>23</v>
      </c>
      <c r="J2146" t="s">
        <v>1308</v>
      </c>
      <c r="K2146" t="s">
        <v>821</v>
      </c>
      <c r="L2146">
        <v>1.5</v>
      </c>
      <c r="N2146" s="2">
        <v>151</v>
      </c>
      <c r="O2146" s="2">
        <v>226.5</v>
      </c>
      <c r="P2146" s="2">
        <v>151</v>
      </c>
      <c r="Q2146" t="s">
        <v>25</v>
      </c>
      <c r="R2146" t="s">
        <v>974</v>
      </c>
      <c r="S2146" s="3" t="s">
        <v>2402</v>
      </c>
    </row>
    <row r="2147" spans="1:19" ht="28.8" hidden="1" x14ac:dyDescent="0.3">
      <c r="A2147" s="1">
        <v>45764</v>
      </c>
      <c r="B2147" t="s">
        <v>16</v>
      </c>
      <c r="C2147" t="s">
        <v>17</v>
      </c>
      <c r="D2147" t="s">
        <v>18</v>
      </c>
      <c r="E2147" t="s">
        <v>19</v>
      </c>
      <c r="F2147" t="s">
        <v>1086</v>
      </c>
      <c r="G2147" t="s">
        <v>1089</v>
      </c>
      <c r="H2147" t="s">
        <v>22</v>
      </c>
      <c r="I2147" t="s">
        <v>23</v>
      </c>
      <c r="J2147" t="s">
        <v>24</v>
      </c>
      <c r="K2147" t="s">
        <v>821</v>
      </c>
      <c r="L2147">
        <v>1.5</v>
      </c>
      <c r="N2147" s="2">
        <v>151</v>
      </c>
      <c r="O2147" s="2">
        <v>226.5</v>
      </c>
      <c r="P2147" s="2">
        <v>151</v>
      </c>
      <c r="Q2147" t="s">
        <v>25</v>
      </c>
      <c r="R2147" t="s">
        <v>974</v>
      </c>
      <c r="S2147" s="3" t="s">
        <v>2403</v>
      </c>
    </row>
    <row r="2148" spans="1:19" ht="28.8" hidden="1" x14ac:dyDescent="0.3">
      <c r="A2148" s="1">
        <v>45764</v>
      </c>
      <c r="B2148" t="s">
        <v>16</v>
      </c>
      <c r="C2148" t="s">
        <v>17</v>
      </c>
      <c r="D2148" t="s">
        <v>18</v>
      </c>
      <c r="E2148" t="s">
        <v>19</v>
      </c>
      <c r="F2148" t="s">
        <v>1086</v>
      </c>
      <c r="G2148" t="s">
        <v>1089</v>
      </c>
      <c r="H2148" t="s">
        <v>22</v>
      </c>
      <c r="I2148" t="s">
        <v>23</v>
      </c>
      <c r="J2148" t="s">
        <v>24</v>
      </c>
      <c r="K2148" t="s">
        <v>821</v>
      </c>
      <c r="L2148">
        <v>2</v>
      </c>
      <c r="N2148" s="2">
        <v>151</v>
      </c>
      <c r="O2148" s="2">
        <v>302</v>
      </c>
      <c r="P2148" s="2">
        <v>151</v>
      </c>
      <c r="Q2148" t="s">
        <v>25</v>
      </c>
      <c r="R2148" t="s">
        <v>974</v>
      </c>
      <c r="S2148" s="3" t="s">
        <v>2404</v>
      </c>
    </row>
    <row r="2149" spans="1:19" ht="28.8" hidden="1" x14ac:dyDescent="0.3">
      <c r="A2149" s="1">
        <v>45764</v>
      </c>
      <c r="B2149" t="s">
        <v>16</v>
      </c>
      <c r="C2149" t="s">
        <v>17</v>
      </c>
      <c r="D2149" t="s">
        <v>18</v>
      </c>
      <c r="E2149" t="s">
        <v>19</v>
      </c>
      <c r="F2149" t="s">
        <v>1086</v>
      </c>
      <c r="G2149" t="s">
        <v>1089</v>
      </c>
      <c r="H2149" t="s">
        <v>32</v>
      </c>
      <c r="I2149" t="s">
        <v>23</v>
      </c>
      <c r="J2149" t="s">
        <v>33</v>
      </c>
      <c r="K2149" t="s">
        <v>821</v>
      </c>
      <c r="L2149">
        <v>0.5</v>
      </c>
      <c r="N2149" s="2">
        <v>151</v>
      </c>
      <c r="O2149" s="2">
        <v>75.5</v>
      </c>
      <c r="P2149" s="2">
        <v>151</v>
      </c>
      <c r="Q2149" t="s">
        <v>25</v>
      </c>
      <c r="R2149" t="s">
        <v>974</v>
      </c>
      <c r="S2149" s="3" t="s">
        <v>2405</v>
      </c>
    </row>
    <row r="2150" spans="1:19" ht="28.8" hidden="1" x14ac:dyDescent="0.3">
      <c r="A2150" s="1">
        <v>45764</v>
      </c>
      <c r="B2150" t="s">
        <v>16</v>
      </c>
      <c r="C2150" t="s">
        <v>17</v>
      </c>
      <c r="D2150" t="s">
        <v>18</v>
      </c>
      <c r="E2150" t="s">
        <v>19</v>
      </c>
      <c r="F2150" t="s">
        <v>1086</v>
      </c>
      <c r="G2150" t="s">
        <v>1089</v>
      </c>
      <c r="H2150" t="s">
        <v>22</v>
      </c>
      <c r="I2150" t="s">
        <v>23</v>
      </c>
      <c r="J2150" t="s">
        <v>24</v>
      </c>
      <c r="K2150" t="s">
        <v>821</v>
      </c>
      <c r="L2150">
        <v>2.5</v>
      </c>
      <c r="N2150" s="2">
        <v>151</v>
      </c>
      <c r="O2150" s="2">
        <v>377.5</v>
      </c>
      <c r="P2150" s="2">
        <v>151</v>
      </c>
      <c r="Q2150" t="s">
        <v>25</v>
      </c>
      <c r="R2150" t="s">
        <v>974</v>
      </c>
      <c r="S2150" s="3" t="s">
        <v>2406</v>
      </c>
    </row>
    <row r="2151" spans="1:19" hidden="1" x14ac:dyDescent="0.3">
      <c r="A2151" s="1"/>
      <c r="N2151" s="2"/>
      <c r="O2151" s="2"/>
      <c r="P2151" s="2"/>
      <c r="S2151"/>
    </row>
    <row r="2152" spans="1:19" hidden="1" x14ac:dyDescent="0.3">
      <c r="A2152" s="1"/>
      <c r="N2152" s="2"/>
      <c r="O2152" s="2"/>
      <c r="P2152" s="2"/>
      <c r="S2152"/>
    </row>
    <row r="2153" spans="1:19" hidden="1" x14ac:dyDescent="0.3">
      <c r="A2153" s="1"/>
      <c r="N2153" s="2"/>
      <c r="O2153" s="2"/>
      <c r="P2153" s="2"/>
      <c r="S2153"/>
    </row>
    <row r="2154" spans="1:19" hidden="1" x14ac:dyDescent="0.3">
      <c r="A2154" s="1"/>
      <c r="N2154" s="2"/>
      <c r="O2154" s="2"/>
      <c r="P2154" s="2"/>
      <c r="S2154"/>
    </row>
    <row r="2155" spans="1:19" hidden="1" x14ac:dyDescent="0.3">
      <c r="A2155" s="1"/>
      <c r="N2155" s="2"/>
      <c r="O2155" s="2"/>
      <c r="P2155" s="2"/>
      <c r="S2155"/>
    </row>
    <row r="2156" spans="1:19" hidden="1" x14ac:dyDescent="0.3">
      <c r="A2156" s="1"/>
      <c r="N2156" s="2"/>
      <c r="O2156" s="2"/>
      <c r="P2156" s="2"/>
      <c r="S2156"/>
    </row>
    <row r="2157" spans="1:19" hidden="1" x14ac:dyDescent="0.3">
      <c r="A2157" s="1"/>
      <c r="N2157" s="2"/>
      <c r="O2157" s="2"/>
      <c r="P2157" s="2"/>
      <c r="S2157"/>
    </row>
    <row r="2158" spans="1:19" hidden="1" x14ac:dyDescent="0.3">
      <c r="A2158" s="1"/>
      <c r="N2158" s="2"/>
      <c r="O2158" s="2"/>
      <c r="P2158" s="2"/>
      <c r="S2158"/>
    </row>
    <row r="2159" spans="1:19" ht="72" hidden="1" x14ac:dyDescent="0.3">
      <c r="A2159" s="1">
        <v>45764</v>
      </c>
      <c r="B2159" t="s">
        <v>16</v>
      </c>
      <c r="C2159" t="s">
        <v>17</v>
      </c>
      <c r="D2159" t="s">
        <v>18</v>
      </c>
      <c r="E2159" t="s">
        <v>19</v>
      </c>
      <c r="F2159" t="s">
        <v>705</v>
      </c>
      <c r="G2159" t="s">
        <v>706</v>
      </c>
      <c r="H2159" t="s">
        <v>53</v>
      </c>
      <c r="I2159" t="s">
        <v>23</v>
      </c>
      <c r="J2159" t="s">
        <v>54</v>
      </c>
      <c r="K2159" t="s">
        <v>821</v>
      </c>
      <c r="L2159">
        <v>1.5</v>
      </c>
      <c r="N2159" s="2">
        <v>149</v>
      </c>
      <c r="O2159" s="2">
        <v>223.5</v>
      </c>
      <c r="P2159" s="2">
        <v>149</v>
      </c>
      <c r="Q2159" t="s">
        <v>25</v>
      </c>
      <c r="R2159" t="s">
        <v>974</v>
      </c>
      <c r="S2159" s="3" t="s">
        <v>2407</v>
      </c>
    </row>
    <row r="2160" spans="1:19" ht="57.6" hidden="1" x14ac:dyDescent="0.3">
      <c r="A2160" s="1">
        <v>45764</v>
      </c>
      <c r="B2160" t="s">
        <v>16</v>
      </c>
      <c r="C2160" t="s">
        <v>17</v>
      </c>
      <c r="D2160" t="s">
        <v>18</v>
      </c>
      <c r="E2160" t="s">
        <v>19</v>
      </c>
      <c r="F2160" t="s">
        <v>705</v>
      </c>
      <c r="G2160" t="s">
        <v>706</v>
      </c>
      <c r="H2160" t="s">
        <v>122</v>
      </c>
      <c r="I2160" t="s">
        <v>23</v>
      </c>
      <c r="J2160" t="s">
        <v>123</v>
      </c>
      <c r="K2160" t="s">
        <v>821</v>
      </c>
      <c r="L2160">
        <v>0.5</v>
      </c>
      <c r="N2160" s="2">
        <v>149</v>
      </c>
      <c r="O2160" s="2">
        <v>74.5</v>
      </c>
      <c r="P2160" s="2">
        <v>149</v>
      </c>
      <c r="Q2160" t="s">
        <v>25</v>
      </c>
      <c r="R2160" t="s">
        <v>974</v>
      </c>
      <c r="S2160" s="3" t="s">
        <v>2408</v>
      </c>
    </row>
    <row r="2161" spans="1:19" ht="43.2" hidden="1" x14ac:dyDescent="0.3">
      <c r="A2161" s="1">
        <v>45764</v>
      </c>
      <c r="B2161" t="s">
        <v>16</v>
      </c>
      <c r="C2161" t="s">
        <v>17</v>
      </c>
      <c r="D2161" t="s">
        <v>18</v>
      </c>
      <c r="E2161" t="s">
        <v>19</v>
      </c>
      <c r="F2161" t="s">
        <v>705</v>
      </c>
      <c r="G2161" t="s">
        <v>706</v>
      </c>
      <c r="H2161" t="s">
        <v>606</v>
      </c>
      <c r="I2161" t="s">
        <v>23</v>
      </c>
      <c r="J2161" t="s">
        <v>607</v>
      </c>
      <c r="K2161" t="s">
        <v>821</v>
      </c>
      <c r="L2161">
        <v>3.5</v>
      </c>
      <c r="N2161" s="2">
        <v>149</v>
      </c>
      <c r="O2161" s="2">
        <v>521.5</v>
      </c>
      <c r="P2161" s="2">
        <v>149</v>
      </c>
      <c r="Q2161" t="s">
        <v>25</v>
      </c>
      <c r="R2161" t="s">
        <v>974</v>
      </c>
      <c r="S2161" s="3" t="s">
        <v>2409</v>
      </c>
    </row>
    <row r="2162" spans="1:19" hidden="1" x14ac:dyDescent="0.3">
      <c r="A2162" s="1"/>
      <c r="N2162" s="2"/>
      <c r="O2162" s="2"/>
      <c r="P2162" s="2"/>
      <c r="S2162"/>
    </row>
    <row r="2163" spans="1:19" hidden="1" x14ac:dyDescent="0.3">
      <c r="A2163" s="1"/>
      <c r="N2163" s="2"/>
      <c r="O2163" s="2"/>
      <c r="P2163" s="2"/>
      <c r="S2163"/>
    </row>
    <row r="2164" spans="1:19" hidden="1" x14ac:dyDescent="0.3">
      <c r="A2164" s="1"/>
      <c r="N2164" s="2"/>
      <c r="O2164" s="2"/>
      <c r="P2164" s="2"/>
      <c r="S2164"/>
    </row>
    <row r="2165" spans="1:19" hidden="1" x14ac:dyDescent="0.3">
      <c r="A2165" s="1"/>
      <c r="N2165" s="2"/>
      <c r="O2165" s="2"/>
      <c r="P2165" s="2"/>
      <c r="S2165"/>
    </row>
    <row r="2166" spans="1:19" ht="43.2" hidden="1" x14ac:dyDescent="0.3">
      <c r="A2166" s="1">
        <v>45764</v>
      </c>
      <c r="B2166" t="s">
        <v>16</v>
      </c>
      <c r="C2166" t="s">
        <v>17</v>
      </c>
      <c r="D2166" t="s">
        <v>18</v>
      </c>
      <c r="E2166" t="s">
        <v>19</v>
      </c>
      <c r="F2166" t="s">
        <v>1102</v>
      </c>
      <c r="G2166" t="s">
        <v>2063</v>
      </c>
      <c r="H2166" t="s">
        <v>36</v>
      </c>
      <c r="I2166" t="s">
        <v>23</v>
      </c>
      <c r="J2166" t="s">
        <v>37</v>
      </c>
      <c r="K2166" t="s">
        <v>821</v>
      </c>
      <c r="L2166">
        <v>1</v>
      </c>
      <c r="N2166" s="2">
        <v>139</v>
      </c>
      <c r="O2166" s="2">
        <v>139</v>
      </c>
      <c r="P2166" s="2">
        <v>139</v>
      </c>
      <c r="Q2166" t="s">
        <v>25</v>
      </c>
      <c r="R2166" t="s">
        <v>974</v>
      </c>
      <c r="S2166" s="3" t="s">
        <v>2410</v>
      </c>
    </row>
    <row r="2167" spans="1:19" ht="72" hidden="1" x14ac:dyDescent="0.3">
      <c r="A2167" s="1">
        <v>45764</v>
      </c>
      <c r="B2167" t="s">
        <v>16</v>
      </c>
      <c r="C2167" t="s">
        <v>17</v>
      </c>
      <c r="D2167" t="s">
        <v>18</v>
      </c>
      <c r="E2167" t="s">
        <v>19</v>
      </c>
      <c r="F2167" t="s">
        <v>1102</v>
      </c>
      <c r="G2167" t="s">
        <v>2063</v>
      </c>
      <c r="H2167" t="s">
        <v>22</v>
      </c>
      <c r="I2167" t="s">
        <v>23</v>
      </c>
      <c r="J2167" t="s">
        <v>24</v>
      </c>
      <c r="K2167" t="s">
        <v>821</v>
      </c>
      <c r="L2167">
        <v>1</v>
      </c>
      <c r="N2167" s="2">
        <v>139</v>
      </c>
      <c r="O2167" s="2">
        <v>139</v>
      </c>
      <c r="P2167" s="2">
        <v>139</v>
      </c>
      <c r="Q2167" t="s">
        <v>25</v>
      </c>
      <c r="R2167" t="s">
        <v>974</v>
      </c>
      <c r="S2167" s="3" t="s">
        <v>2411</v>
      </c>
    </row>
    <row r="2168" spans="1:19" ht="172.8" x14ac:dyDescent="0.3">
      <c r="A2168" s="1">
        <v>45764</v>
      </c>
      <c r="B2168" t="s">
        <v>16</v>
      </c>
      <c r="C2168" t="s">
        <v>17</v>
      </c>
      <c r="D2168" t="s">
        <v>18</v>
      </c>
      <c r="E2168" t="s">
        <v>19</v>
      </c>
      <c r="F2168" t="s">
        <v>1102</v>
      </c>
      <c r="G2168" t="s">
        <v>2063</v>
      </c>
      <c r="H2168" t="s">
        <v>32</v>
      </c>
      <c r="I2168" t="s">
        <v>23</v>
      </c>
      <c r="J2168" t="s">
        <v>33</v>
      </c>
      <c r="K2168" t="s">
        <v>821</v>
      </c>
      <c r="L2168">
        <v>1</v>
      </c>
      <c r="N2168" s="2">
        <v>139</v>
      </c>
      <c r="O2168" s="2">
        <v>139</v>
      </c>
      <c r="P2168" s="2">
        <v>139</v>
      </c>
      <c r="Q2168" t="s">
        <v>25</v>
      </c>
      <c r="R2168" t="s">
        <v>974</v>
      </c>
      <c r="S2168" s="37" t="s">
        <v>2412</v>
      </c>
    </row>
    <row r="2169" spans="1:19" ht="115.2" x14ac:dyDescent="0.3">
      <c r="A2169" s="1">
        <v>45764</v>
      </c>
      <c r="B2169" t="s">
        <v>16</v>
      </c>
      <c r="C2169" t="s">
        <v>17</v>
      </c>
      <c r="D2169" t="s">
        <v>18</v>
      </c>
      <c r="E2169" t="s">
        <v>19</v>
      </c>
      <c r="F2169" t="s">
        <v>1102</v>
      </c>
      <c r="G2169" t="s">
        <v>2063</v>
      </c>
      <c r="H2169" t="s">
        <v>67</v>
      </c>
      <c r="I2169" t="s">
        <v>23</v>
      </c>
      <c r="J2169" t="s">
        <v>68</v>
      </c>
      <c r="K2169" t="s">
        <v>821</v>
      </c>
      <c r="L2169">
        <v>1.5</v>
      </c>
      <c r="N2169" s="2">
        <v>139</v>
      </c>
      <c r="O2169" s="2">
        <v>208.5</v>
      </c>
      <c r="P2169" s="2">
        <v>139</v>
      </c>
      <c r="Q2169" t="s">
        <v>25</v>
      </c>
      <c r="R2169" t="s">
        <v>974</v>
      </c>
      <c r="S2169" s="37" t="s">
        <v>2413</v>
      </c>
    </row>
    <row r="2170" spans="1:19" ht="57.6" hidden="1" x14ac:dyDescent="0.3">
      <c r="A2170" s="1">
        <v>45764</v>
      </c>
      <c r="B2170" t="s">
        <v>16</v>
      </c>
      <c r="C2170" t="s">
        <v>17</v>
      </c>
      <c r="D2170" t="s">
        <v>18</v>
      </c>
      <c r="E2170" t="s">
        <v>19</v>
      </c>
      <c r="F2170" t="s">
        <v>1102</v>
      </c>
      <c r="G2170" t="s">
        <v>2063</v>
      </c>
      <c r="H2170" t="s">
        <v>53</v>
      </c>
      <c r="I2170" t="s">
        <v>23</v>
      </c>
      <c r="J2170" t="s">
        <v>54</v>
      </c>
      <c r="K2170" t="s">
        <v>821</v>
      </c>
      <c r="L2170">
        <v>3</v>
      </c>
      <c r="N2170" s="2">
        <v>139</v>
      </c>
      <c r="O2170" s="2">
        <v>417</v>
      </c>
      <c r="P2170" s="2">
        <v>139</v>
      </c>
      <c r="Q2170" t="s">
        <v>25</v>
      </c>
      <c r="R2170" t="s">
        <v>974</v>
      </c>
      <c r="S2170" s="3" t="s">
        <v>2414</v>
      </c>
    </row>
    <row r="2171" spans="1:19" ht="100.8" hidden="1" x14ac:dyDescent="0.3">
      <c r="A2171" s="1">
        <v>45764</v>
      </c>
      <c r="B2171" t="s">
        <v>16</v>
      </c>
      <c r="C2171" t="s">
        <v>17</v>
      </c>
      <c r="D2171" t="s">
        <v>18</v>
      </c>
      <c r="E2171" t="s">
        <v>19</v>
      </c>
      <c r="F2171" t="s">
        <v>1102</v>
      </c>
      <c r="G2171" t="s">
        <v>1103</v>
      </c>
      <c r="H2171" t="s">
        <v>53</v>
      </c>
      <c r="I2171" t="s">
        <v>23</v>
      </c>
      <c r="J2171" t="s">
        <v>54</v>
      </c>
      <c r="K2171" t="s">
        <v>821</v>
      </c>
      <c r="L2171">
        <v>1</v>
      </c>
      <c r="N2171" s="2">
        <v>139</v>
      </c>
      <c r="O2171" s="2">
        <v>139</v>
      </c>
      <c r="P2171" s="2">
        <v>139</v>
      </c>
      <c r="Q2171" t="s">
        <v>25</v>
      </c>
      <c r="R2171" t="s">
        <v>974</v>
      </c>
      <c r="S2171" s="3" t="s">
        <v>2415</v>
      </c>
    </row>
    <row r="2172" spans="1:19" hidden="1" x14ac:dyDescent="0.3">
      <c r="A2172" s="1"/>
      <c r="N2172" s="2"/>
      <c r="O2172" s="2"/>
      <c r="P2172" s="2"/>
      <c r="S2172"/>
    </row>
    <row r="2173" spans="1:19" hidden="1" x14ac:dyDescent="0.3">
      <c r="A2173" s="1"/>
      <c r="N2173" s="2"/>
      <c r="O2173" s="2"/>
      <c r="P2173" s="2"/>
      <c r="S2173"/>
    </row>
    <row r="2174" spans="1:19" hidden="1" x14ac:dyDescent="0.3">
      <c r="A2174" s="1"/>
      <c r="N2174" s="2"/>
      <c r="O2174" s="2"/>
      <c r="P2174" s="2"/>
      <c r="S2174"/>
    </row>
    <row r="2175" spans="1:19" hidden="1" x14ac:dyDescent="0.3">
      <c r="A2175" s="1"/>
      <c r="N2175" s="2"/>
      <c r="O2175" s="2"/>
      <c r="P2175" s="2"/>
      <c r="S2175"/>
    </row>
    <row r="2176" spans="1:19" hidden="1" x14ac:dyDescent="0.3">
      <c r="A2176" s="1"/>
      <c r="N2176" s="2"/>
      <c r="O2176" s="2"/>
      <c r="P2176" s="2"/>
      <c r="S2176"/>
    </row>
    <row r="2177" spans="1:19" hidden="1" x14ac:dyDescent="0.3">
      <c r="A2177" s="1"/>
      <c r="N2177" s="2"/>
      <c r="O2177" s="2"/>
      <c r="P2177" s="2"/>
      <c r="S2177"/>
    </row>
    <row r="2178" spans="1:19" hidden="1" x14ac:dyDescent="0.3">
      <c r="A2178" s="1"/>
      <c r="N2178" s="2"/>
      <c r="O2178" s="2"/>
      <c r="P2178" s="2"/>
      <c r="S2178"/>
    </row>
    <row r="2179" spans="1:19" hidden="1" x14ac:dyDescent="0.3">
      <c r="A2179" s="1"/>
      <c r="N2179" s="2"/>
      <c r="O2179" s="2"/>
      <c r="P2179" s="2"/>
      <c r="S2179"/>
    </row>
    <row r="2180" spans="1:19" hidden="1" x14ac:dyDescent="0.3">
      <c r="A2180" s="1"/>
      <c r="N2180" s="2"/>
      <c r="O2180" s="2"/>
      <c r="P2180" s="2"/>
      <c r="S2180"/>
    </row>
    <row r="2181" spans="1:19" hidden="1" x14ac:dyDescent="0.3">
      <c r="A2181" s="1"/>
      <c r="N2181" s="2"/>
      <c r="O2181" s="2"/>
      <c r="P2181" s="2"/>
      <c r="S2181"/>
    </row>
    <row r="2182" spans="1:19" hidden="1" x14ac:dyDescent="0.3">
      <c r="A2182" s="1"/>
      <c r="N2182" s="2"/>
      <c r="O2182" s="2"/>
      <c r="P2182" s="2"/>
      <c r="S2182"/>
    </row>
    <row r="2183" spans="1:19" hidden="1" x14ac:dyDescent="0.3">
      <c r="A2183" s="1"/>
      <c r="N2183" s="2"/>
      <c r="O2183" s="2"/>
      <c r="P2183" s="2"/>
      <c r="S2183"/>
    </row>
    <row r="2184" spans="1:19" hidden="1" x14ac:dyDescent="0.3">
      <c r="A2184" s="1"/>
      <c r="N2184" s="2"/>
      <c r="O2184" s="2"/>
      <c r="P2184" s="2"/>
      <c r="S2184"/>
    </row>
    <row r="2185" spans="1:19" hidden="1" x14ac:dyDescent="0.3">
      <c r="A2185" s="1"/>
      <c r="N2185" s="2"/>
      <c r="O2185" s="2"/>
      <c r="P2185" s="2"/>
      <c r="S2185"/>
    </row>
    <row r="2186" spans="1:19" hidden="1" x14ac:dyDescent="0.3">
      <c r="A2186" s="1"/>
      <c r="N2186" s="2"/>
      <c r="O2186" s="2"/>
      <c r="P2186" s="2"/>
      <c r="S2186"/>
    </row>
    <row r="2187" spans="1:19" hidden="1" x14ac:dyDescent="0.3">
      <c r="A2187" s="1"/>
      <c r="N2187" s="2"/>
      <c r="O2187" s="2"/>
      <c r="P2187" s="2"/>
      <c r="S2187"/>
    </row>
    <row r="2188" spans="1:19" hidden="1" x14ac:dyDescent="0.3">
      <c r="A2188" s="1"/>
      <c r="N2188" s="2"/>
      <c r="O2188" s="2"/>
      <c r="P2188" s="2"/>
      <c r="S2188"/>
    </row>
    <row r="2189" spans="1:19" hidden="1" x14ac:dyDescent="0.3">
      <c r="A2189" s="1"/>
      <c r="N2189" s="2"/>
      <c r="O2189" s="2"/>
      <c r="P2189" s="2"/>
      <c r="S2189"/>
    </row>
    <row r="2190" spans="1:19" hidden="1" x14ac:dyDescent="0.3">
      <c r="A2190" s="1"/>
      <c r="N2190" s="2"/>
      <c r="O2190" s="2"/>
      <c r="P2190" s="2"/>
      <c r="S2190"/>
    </row>
    <row r="2191" spans="1:19" hidden="1" x14ac:dyDescent="0.3">
      <c r="A2191" s="1"/>
      <c r="N2191" s="2"/>
      <c r="O2191" s="2"/>
      <c r="P2191" s="2"/>
      <c r="S2191"/>
    </row>
    <row r="2192" spans="1:19" hidden="1" x14ac:dyDescent="0.3">
      <c r="A2192" s="1"/>
      <c r="N2192" s="2"/>
      <c r="O2192" s="2"/>
      <c r="P2192" s="2"/>
      <c r="S2192"/>
    </row>
    <row r="2193" spans="1:19" hidden="1" x14ac:dyDescent="0.3">
      <c r="A2193" s="1"/>
      <c r="N2193" s="2"/>
      <c r="O2193" s="2"/>
      <c r="P2193" s="2"/>
      <c r="S2193"/>
    </row>
    <row r="2194" spans="1:19" hidden="1" x14ac:dyDescent="0.3">
      <c r="A2194" s="1"/>
      <c r="N2194" s="2"/>
      <c r="O2194" s="2"/>
      <c r="P2194" s="2"/>
      <c r="S2194"/>
    </row>
    <row r="2195" spans="1:19" hidden="1" x14ac:dyDescent="0.3">
      <c r="A2195" s="1"/>
      <c r="N2195" s="2"/>
      <c r="O2195" s="2"/>
      <c r="P2195" s="2"/>
      <c r="S2195"/>
    </row>
    <row r="2196" spans="1:19" hidden="1" x14ac:dyDescent="0.3">
      <c r="A2196" s="1"/>
      <c r="N2196" s="2"/>
      <c r="O2196" s="2"/>
      <c r="P2196" s="2"/>
      <c r="S2196"/>
    </row>
    <row r="2197" spans="1:19" ht="28.8" hidden="1" x14ac:dyDescent="0.3">
      <c r="A2197" s="1">
        <v>45764</v>
      </c>
      <c r="B2197" t="s">
        <v>16</v>
      </c>
      <c r="C2197" t="s">
        <v>17</v>
      </c>
      <c r="D2197" t="s">
        <v>18</v>
      </c>
      <c r="E2197" t="s">
        <v>19</v>
      </c>
      <c r="F2197" t="s">
        <v>1105</v>
      </c>
      <c r="G2197" t="s">
        <v>1106</v>
      </c>
      <c r="H2197" t="s">
        <v>67</v>
      </c>
      <c r="I2197" t="s">
        <v>23</v>
      </c>
      <c r="J2197" t="s">
        <v>68</v>
      </c>
      <c r="K2197" t="s">
        <v>821</v>
      </c>
      <c r="L2197">
        <v>2</v>
      </c>
      <c r="N2197" s="2">
        <v>134</v>
      </c>
      <c r="O2197" s="2">
        <v>268</v>
      </c>
      <c r="P2197" s="2">
        <v>134</v>
      </c>
      <c r="Q2197" t="s">
        <v>25</v>
      </c>
      <c r="R2197" t="s">
        <v>974</v>
      </c>
      <c r="S2197" s="3" t="s">
        <v>2416</v>
      </c>
    </row>
    <row r="2198" spans="1:19" ht="57.6" hidden="1" x14ac:dyDescent="0.3">
      <c r="A2198" s="1">
        <v>45764</v>
      </c>
      <c r="B2198" t="s">
        <v>16</v>
      </c>
      <c r="C2198" t="s">
        <v>17</v>
      </c>
      <c r="D2198" t="s">
        <v>18</v>
      </c>
      <c r="E2198" t="s">
        <v>19</v>
      </c>
      <c r="F2198" t="s">
        <v>1105</v>
      </c>
      <c r="G2198" t="s">
        <v>1220</v>
      </c>
      <c r="H2198" t="s">
        <v>22</v>
      </c>
      <c r="I2198" t="s">
        <v>23</v>
      </c>
      <c r="J2198" t="s">
        <v>24</v>
      </c>
      <c r="K2198" t="s">
        <v>821</v>
      </c>
      <c r="L2198">
        <v>1.5</v>
      </c>
      <c r="N2198" s="2">
        <v>134</v>
      </c>
      <c r="O2198" s="2">
        <v>201</v>
      </c>
      <c r="P2198" s="2">
        <v>134</v>
      </c>
      <c r="Q2198" t="s">
        <v>25</v>
      </c>
      <c r="R2198" t="s">
        <v>974</v>
      </c>
      <c r="S2198" s="3" t="s">
        <v>2417</v>
      </c>
    </row>
    <row r="2199" spans="1:19" ht="43.2" hidden="1" x14ac:dyDescent="0.3">
      <c r="A2199" s="1">
        <v>45764</v>
      </c>
      <c r="B2199" t="s">
        <v>16</v>
      </c>
      <c r="C2199" t="s">
        <v>17</v>
      </c>
      <c r="D2199" t="s">
        <v>18</v>
      </c>
      <c r="E2199" t="s">
        <v>19</v>
      </c>
      <c r="F2199" t="s">
        <v>1105</v>
      </c>
      <c r="G2199" t="s">
        <v>1220</v>
      </c>
      <c r="H2199" t="s">
        <v>22</v>
      </c>
      <c r="I2199" t="s">
        <v>23</v>
      </c>
      <c r="J2199" t="s">
        <v>24</v>
      </c>
      <c r="K2199" t="s">
        <v>821</v>
      </c>
      <c r="L2199">
        <v>2</v>
      </c>
      <c r="N2199" s="2">
        <v>134</v>
      </c>
      <c r="O2199" s="2">
        <v>268</v>
      </c>
      <c r="P2199" s="2">
        <v>134</v>
      </c>
      <c r="Q2199" t="s">
        <v>25</v>
      </c>
      <c r="R2199" t="s">
        <v>974</v>
      </c>
      <c r="S2199" s="3" t="s">
        <v>2418</v>
      </c>
    </row>
    <row r="2200" spans="1:19" ht="43.2" hidden="1" x14ac:dyDescent="0.3">
      <c r="A2200" s="1">
        <v>45764</v>
      </c>
      <c r="B2200" t="s">
        <v>16</v>
      </c>
      <c r="C2200" t="s">
        <v>17</v>
      </c>
      <c r="D2200" t="s">
        <v>18</v>
      </c>
      <c r="E2200" t="s">
        <v>19</v>
      </c>
      <c r="F2200" t="s">
        <v>1105</v>
      </c>
      <c r="G2200" t="s">
        <v>1220</v>
      </c>
      <c r="H2200" t="s">
        <v>22</v>
      </c>
      <c r="I2200" t="s">
        <v>23</v>
      </c>
      <c r="J2200" t="s">
        <v>24</v>
      </c>
      <c r="K2200" t="s">
        <v>821</v>
      </c>
      <c r="L2200">
        <v>2</v>
      </c>
      <c r="N2200" s="2">
        <v>134</v>
      </c>
      <c r="O2200" s="2">
        <v>268</v>
      </c>
      <c r="P2200" s="2">
        <v>134</v>
      </c>
      <c r="Q2200" t="s">
        <v>25</v>
      </c>
      <c r="R2200" t="s">
        <v>974</v>
      </c>
      <c r="S2200" s="3" t="s">
        <v>2419</v>
      </c>
    </row>
    <row r="2201" spans="1:19" ht="43.2" hidden="1" x14ac:dyDescent="0.3">
      <c r="A2201" s="1">
        <v>45764</v>
      </c>
      <c r="B2201" t="s">
        <v>16</v>
      </c>
      <c r="C2201" t="s">
        <v>17</v>
      </c>
      <c r="D2201" t="s">
        <v>18</v>
      </c>
      <c r="E2201" t="s">
        <v>19</v>
      </c>
      <c r="F2201" t="s">
        <v>1105</v>
      </c>
      <c r="G2201" t="s">
        <v>1220</v>
      </c>
      <c r="H2201" t="s">
        <v>22</v>
      </c>
      <c r="I2201" t="s">
        <v>23</v>
      </c>
      <c r="J2201" t="s">
        <v>24</v>
      </c>
      <c r="K2201" t="s">
        <v>821</v>
      </c>
      <c r="L2201">
        <v>2.5</v>
      </c>
      <c r="N2201" s="2">
        <v>134</v>
      </c>
      <c r="O2201" s="2">
        <v>335</v>
      </c>
      <c r="P2201" s="2">
        <v>134</v>
      </c>
      <c r="Q2201" t="s">
        <v>25</v>
      </c>
      <c r="R2201" t="s">
        <v>974</v>
      </c>
      <c r="S2201" s="3" t="s">
        <v>2420</v>
      </c>
    </row>
    <row r="2202" spans="1:19" ht="28.8" hidden="1" x14ac:dyDescent="0.3">
      <c r="A2202" s="1">
        <v>45764</v>
      </c>
      <c r="B2202" t="s">
        <v>16</v>
      </c>
      <c r="C2202" t="s">
        <v>17</v>
      </c>
      <c r="D2202" t="s">
        <v>18</v>
      </c>
      <c r="E2202" t="s">
        <v>19</v>
      </c>
      <c r="F2202" t="s">
        <v>1105</v>
      </c>
      <c r="G2202" t="s">
        <v>1106</v>
      </c>
      <c r="H2202" t="s">
        <v>32</v>
      </c>
      <c r="I2202" t="s">
        <v>23</v>
      </c>
      <c r="J2202" t="s">
        <v>33</v>
      </c>
      <c r="K2202" t="s">
        <v>821</v>
      </c>
      <c r="L2202">
        <v>1</v>
      </c>
      <c r="N2202" s="2">
        <v>134</v>
      </c>
      <c r="O2202" s="2">
        <v>134</v>
      </c>
      <c r="P2202" s="2">
        <v>134</v>
      </c>
      <c r="Q2202" t="s">
        <v>25</v>
      </c>
      <c r="R2202" t="s">
        <v>974</v>
      </c>
      <c r="S2202" s="3" t="s">
        <v>2077</v>
      </c>
    </row>
    <row r="2203" spans="1:19" ht="28.8" hidden="1" x14ac:dyDescent="0.3">
      <c r="A2203" s="1">
        <v>45764</v>
      </c>
      <c r="B2203" t="s">
        <v>16</v>
      </c>
      <c r="C2203" t="s">
        <v>17</v>
      </c>
      <c r="D2203" t="s">
        <v>18</v>
      </c>
      <c r="E2203" t="s">
        <v>19</v>
      </c>
      <c r="F2203" t="s">
        <v>1105</v>
      </c>
      <c r="G2203" t="s">
        <v>1106</v>
      </c>
      <c r="H2203" t="s">
        <v>67</v>
      </c>
      <c r="I2203" t="s">
        <v>23</v>
      </c>
      <c r="J2203" t="s">
        <v>68</v>
      </c>
      <c r="K2203" t="s">
        <v>821</v>
      </c>
      <c r="L2203">
        <v>3</v>
      </c>
      <c r="N2203" s="2">
        <v>134</v>
      </c>
      <c r="O2203" s="2">
        <v>402</v>
      </c>
      <c r="P2203" s="2">
        <v>134</v>
      </c>
      <c r="Q2203" t="s">
        <v>25</v>
      </c>
      <c r="R2203" t="s">
        <v>974</v>
      </c>
      <c r="S2203" s="3" t="s">
        <v>2421</v>
      </c>
    </row>
    <row r="2204" spans="1:19" ht="28.8" hidden="1" x14ac:dyDescent="0.3">
      <c r="A2204" s="1">
        <v>45764</v>
      </c>
      <c r="B2204" t="s">
        <v>16</v>
      </c>
      <c r="C2204" t="s">
        <v>17</v>
      </c>
      <c r="D2204" t="s">
        <v>18</v>
      </c>
      <c r="E2204" t="s">
        <v>19</v>
      </c>
      <c r="F2204" t="s">
        <v>1105</v>
      </c>
      <c r="G2204" t="s">
        <v>1106</v>
      </c>
      <c r="H2204" t="s">
        <v>67</v>
      </c>
      <c r="I2204" t="s">
        <v>23</v>
      </c>
      <c r="J2204" t="s">
        <v>68</v>
      </c>
      <c r="K2204" t="s">
        <v>821</v>
      </c>
      <c r="L2204">
        <v>1</v>
      </c>
      <c r="N2204" s="2">
        <v>134</v>
      </c>
      <c r="O2204" s="2">
        <v>134</v>
      </c>
      <c r="P2204" s="2">
        <v>134</v>
      </c>
      <c r="Q2204" t="s">
        <v>25</v>
      </c>
      <c r="R2204" t="s">
        <v>974</v>
      </c>
      <c r="S2204" s="3" t="s">
        <v>2422</v>
      </c>
    </row>
    <row r="2205" spans="1:19" ht="28.8" hidden="1" x14ac:dyDescent="0.3">
      <c r="A2205" s="1">
        <v>45764</v>
      </c>
      <c r="B2205" t="s">
        <v>16</v>
      </c>
      <c r="C2205" t="s">
        <v>17</v>
      </c>
      <c r="D2205" t="s">
        <v>18</v>
      </c>
      <c r="E2205" t="s">
        <v>19</v>
      </c>
      <c r="F2205" t="s">
        <v>1105</v>
      </c>
      <c r="G2205" t="s">
        <v>1106</v>
      </c>
      <c r="H2205" t="s">
        <v>67</v>
      </c>
      <c r="I2205" t="s">
        <v>23</v>
      </c>
      <c r="J2205" t="s">
        <v>68</v>
      </c>
      <c r="K2205" t="s">
        <v>821</v>
      </c>
      <c r="L2205">
        <v>3</v>
      </c>
      <c r="N2205" s="2">
        <v>134</v>
      </c>
      <c r="O2205" s="2">
        <v>402</v>
      </c>
      <c r="P2205" s="2">
        <v>134</v>
      </c>
      <c r="Q2205" t="s">
        <v>25</v>
      </c>
      <c r="R2205" t="s">
        <v>974</v>
      </c>
      <c r="S2205" s="3" t="s">
        <v>2423</v>
      </c>
    </row>
    <row r="2206" spans="1:19" hidden="1" x14ac:dyDescent="0.3">
      <c r="A2206" s="1"/>
      <c r="N2206" s="2"/>
      <c r="O2206" s="2"/>
      <c r="P2206" s="2"/>
      <c r="S2206"/>
    </row>
    <row r="2207" spans="1:19" hidden="1" x14ac:dyDescent="0.3">
      <c r="A2207" s="1"/>
      <c r="N2207" s="2"/>
      <c r="O2207" s="2"/>
      <c r="P2207" s="2"/>
      <c r="S2207"/>
    </row>
    <row r="2208" spans="1:19" hidden="1" x14ac:dyDescent="0.3">
      <c r="A2208" s="1"/>
      <c r="N2208" s="2"/>
      <c r="O2208" s="2"/>
      <c r="P2208" s="2"/>
      <c r="S2208"/>
    </row>
    <row r="2209" spans="1:19" hidden="1" x14ac:dyDescent="0.3">
      <c r="A2209" s="1"/>
      <c r="N2209" s="2"/>
      <c r="O2209" s="2"/>
      <c r="P2209" s="2"/>
      <c r="S2209"/>
    </row>
    <row r="2210" spans="1:19" ht="28.8" hidden="1" x14ac:dyDescent="0.3">
      <c r="A2210" s="1">
        <v>45764</v>
      </c>
      <c r="B2210" t="s">
        <v>16</v>
      </c>
      <c r="C2210" t="s">
        <v>17</v>
      </c>
      <c r="D2210" t="s">
        <v>18</v>
      </c>
      <c r="E2210" t="s">
        <v>19</v>
      </c>
      <c r="F2210" t="s">
        <v>1111</v>
      </c>
      <c r="G2210" t="s">
        <v>1112</v>
      </c>
      <c r="H2210" t="s">
        <v>67</v>
      </c>
      <c r="I2210" t="s">
        <v>23</v>
      </c>
      <c r="J2210" t="s">
        <v>68</v>
      </c>
      <c r="K2210" t="s">
        <v>821</v>
      </c>
      <c r="L2210">
        <v>4.25</v>
      </c>
      <c r="N2210" s="2">
        <v>122</v>
      </c>
      <c r="O2210" s="2">
        <v>518.5</v>
      </c>
      <c r="P2210" s="2">
        <v>122</v>
      </c>
      <c r="Q2210" t="s">
        <v>25</v>
      </c>
      <c r="R2210" t="s">
        <v>974</v>
      </c>
      <c r="S2210" s="3" t="s">
        <v>2424</v>
      </c>
    </row>
    <row r="2211" spans="1:19" ht="28.8" hidden="1" x14ac:dyDescent="0.3">
      <c r="A2211" s="1">
        <v>45764</v>
      </c>
      <c r="B2211" t="s">
        <v>16</v>
      </c>
      <c r="C2211" t="s">
        <v>17</v>
      </c>
      <c r="D2211" t="s">
        <v>18</v>
      </c>
      <c r="E2211" t="s">
        <v>19</v>
      </c>
      <c r="F2211" t="s">
        <v>1111</v>
      </c>
      <c r="G2211" t="s">
        <v>1112</v>
      </c>
      <c r="H2211" t="s">
        <v>32</v>
      </c>
      <c r="I2211" t="s">
        <v>23</v>
      </c>
      <c r="J2211" t="s">
        <v>33</v>
      </c>
      <c r="K2211" t="s">
        <v>821</v>
      </c>
      <c r="L2211">
        <v>0.75</v>
      </c>
      <c r="N2211" s="2">
        <v>122</v>
      </c>
      <c r="O2211" s="2">
        <v>91.5</v>
      </c>
      <c r="P2211" s="2">
        <v>122</v>
      </c>
      <c r="Q2211" t="s">
        <v>25</v>
      </c>
      <c r="R2211" t="s">
        <v>974</v>
      </c>
      <c r="S2211" s="3" t="s">
        <v>2425</v>
      </c>
    </row>
    <row r="2212" spans="1:19" ht="28.8" hidden="1" x14ac:dyDescent="0.3">
      <c r="A2212" s="1">
        <v>45764</v>
      </c>
      <c r="B2212" t="s">
        <v>16</v>
      </c>
      <c r="C2212" t="s">
        <v>17</v>
      </c>
      <c r="D2212" t="s">
        <v>18</v>
      </c>
      <c r="E2212" t="s">
        <v>19</v>
      </c>
      <c r="F2212" t="s">
        <v>1111</v>
      </c>
      <c r="G2212" t="s">
        <v>1112</v>
      </c>
      <c r="H2212" t="s">
        <v>67</v>
      </c>
      <c r="I2212" t="s">
        <v>23</v>
      </c>
      <c r="J2212" t="s">
        <v>68</v>
      </c>
      <c r="K2212" t="s">
        <v>821</v>
      </c>
      <c r="L2212">
        <v>0.5</v>
      </c>
      <c r="N2212" s="2">
        <v>122</v>
      </c>
      <c r="O2212" s="2">
        <v>61</v>
      </c>
      <c r="P2212" s="2">
        <v>122</v>
      </c>
      <c r="Q2212" t="s">
        <v>25</v>
      </c>
      <c r="R2212" t="s">
        <v>974</v>
      </c>
      <c r="S2212" s="3" t="s">
        <v>2424</v>
      </c>
    </row>
    <row r="2213" spans="1:19" ht="100.8" hidden="1" x14ac:dyDescent="0.3">
      <c r="A2213" s="1">
        <v>45764</v>
      </c>
      <c r="B2213" t="s">
        <v>16</v>
      </c>
      <c r="C2213" t="s">
        <v>17</v>
      </c>
      <c r="D2213" t="s">
        <v>18</v>
      </c>
      <c r="E2213" t="s">
        <v>19</v>
      </c>
      <c r="F2213" t="s">
        <v>1111</v>
      </c>
      <c r="G2213" t="s">
        <v>1112</v>
      </c>
      <c r="H2213" t="s">
        <v>32</v>
      </c>
      <c r="I2213" t="s">
        <v>23</v>
      </c>
      <c r="J2213" t="s">
        <v>33</v>
      </c>
      <c r="K2213" t="s">
        <v>821</v>
      </c>
      <c r="L2213">
        <v>1</v>
      </c>
      <c r="N2213" s="2">
        <v>122</v>
      </c>
      <c r="O2213" s="2">
        <v>122</v>
      </c>
      <c r="P2213" s="2">
        <v>122</v>
      </c>
      <c r="Q2213" t="s">
        <v>25</v>
      </c>
      <c r="R2213" t="s">
        <v>974</v>
      </c>
      <c r="S2213" s="3" t="s">
        <v>2426</v>
      </c>
    </row>
    <row r="2214" spans="1:19" ht="28.8" hidden="1" x14ac:dyDescent="0.3">
      <c r="A2214" s="1">
        <v>45764</v>
      </c>
      <c r="B2214" t="s">
        <v>16</v>
      </c>
      <c r="C2214" t="s">
        <v>17</v>
      </c>
      <c r="D2214" t="s">
        <v>18</v>
      </c>
      <c r="E2214" t="s">
        <v>19</v>
      </c>
      <c r="F2214" t="s">
        <v>1111</v>
      </c>
      <c r="G2214" t="s">
        <v>1112</v>
      </c>
      <c r="H2214" t="s">
        <v>67</v>
      </c>
      <c r="I2214" t="s">
        <v>23</v>
      </c>
      <c r="J2214" t="s">
        <v>68</v>
      </c>
      <c r="K2214" t="s">
        <v>821</v>
      </c>
      <c r="L2214">
        <v>3.5</v>
      </c>
      <c r="N2214" s="2">
        <v>122</v>
      </c>
      <c r="O2214" s="2">
        <v>427</v>
      </c>
      <c r="P2214" s="2">
        <v>122</v>
      </c>
      <c r="Q2214" t="s">
        <v>25</v>
      </c>
      <c r="R2214" t="s">
        <v>974</v>
      </c>
      <c r="S2214" s="3" t="s">
        <v>2427</v>
      </c>
    </row>
    <row r="2215" spans="1:19" ht="57.6" hidden="1" x14ac:dyDescent="0.3">
      <c r="A2215" s="1">
        <v>45764</v>
      </c>
      <c r="B2215" t="s">
        <v>16</v>
      </c>
      <c r="C2215" t="s">
        <v>17</v>
      </c>
      <c r="D2215" t="s">
        <v>18</v>
      </c>
      <c r="E2215" t="s">
        <v>19</v>
      </c>
      <c r="G2215" t="s">
        <v>1041</v>
      </c>
      <c r="H2215" t="s">
        <v>541</v>
      </c>
      <c r="I2215" t="s">
        <v>23</v>
      </c>
      <c r="J2215" t="s">
        <v>542</v>
      </c>
      <c r="K2215" t="s">
        <v>859</v>
      </c>
      <c r="N2215" s="2">
        <v>0.7</v>
      </c>
      <c r="O2215" s="2">
        <v>55.23</v>
      </c>
      <c r="P2215" s="2">
        <v>0.7</v>
      </c>
      <c r="Q2215" t="s">
        <v>25</v>
      </c>
      <c r="R2215" t="s">
        <v>974</v>
      </c>
      <c r="S2215" s="3" t="s">
        <v>2428</v>
      </c>
    </row>
    <row r="2216" spans="1:19" ht="57.6" hidden="1" x14ac:dyDescent="0.3">
      <c r="A2216" s="1">
        <v>45764</v>
      </c>
      <c r="B2216" t="s">
        <v>16</v>
      </c>
      <c r="C2216" t="s">
        <v>17</v>
      </c>
      <c r="D2216" t="s">
        <v>18</v>
      </c>
      <c r="E2216" t="s">
        <v>19</v>
      </c>
      <c r="G2216" t="s">
        <v>1041</v>
      </c>
      <c r="H2216" t="s">
        <v>541</v>
      </c>
      <c r="I2216" t="s">
        <v>23</v>
      </c>
      <c r="J2216" t="s">
        <v>542</v>
      </c>
      <c r="K2216" t="s">
        <v>859</v>
      </c>
      <c r="N2216" s="2">
        <v>0.7</v>
      </c>
      <c r="O2216" s="2">
        <v>55.3</v>
      </c>
      <c r="P2216" s="2">
        <v>0.7</v>
      </c>
      <c r="Q2216" t="s">
        <v>25</v>
      </c>
      <c r="R2216" t="s">
        <v>974</v>
      </c>
      <c r="S2216" s="3" t="s">
        <v>2429</v>
      </c>
    </row>
    <row r="2217" spans="1:19" ht="28.8" hidden="1" x14ac:dyDescent="0.3">
      <c r="A2217" s="1">
        <v>45765</v>
      </c>
      <c r="B2217" t="s">
        <v>16</v>
      </c>
      <c r="C2217" t="s">
        <v>17</v>
      </c>
      <c r="D2217" t="s">
        <v>18</v>
      </c>
      <c r="E2217" t="s">
        <v>19</v>
      </c>
      <c r="F2217" t="s">
        <v>30</v>
      </c>
      <c r="G2217" t="s">
        <v>35</v>
      </c>
      <c r="H2217" t="s">
        <v>22</v>
      </c>
      <c r="I2217" t="s">
        <v>23</v>
      </c>
      <c r="J2217" t="s">
        <v>24</v>
      </c>
      <c r="K2217" t="s">
        <v>821</v>
      </c>
      <c r="L2217">
        <v>0.5</v>
      </c>
      <c r="N2217" s="2">
        <v>225</v>
      </c>
      <c r="O2217" s="2">
        <v>112.5</v>
      </c>
      <c r="P2217" s="2">
        <v>225</v>
      </c>
      <c r="Q2217" t="s">
        <v>25</v>
      </c>
      <c r="R2217" t="s">
        <v>974</v>
      </c>
      <c r="S2217" s="3" t="s">
        <v>2430</v>
      </c>
    </row>
    <row r="2218" spans="1:19" ht="28.8" hidden="1" x14ac:dyDescent="0.3">
      <c r="A2218" s="1">
        <v>45765</v>
      </c>
      <c r="B2218" t="s">
        <v>16</v>
      </c>
      <c r="C2218" t="s">
        <v>17</v>
      </c>
      <c r="D2218" t="s">
        <v>18</v>
      </c>
      <c r="E2218" t="s">
        <v>19</v>
      </c>
      <c r="F2218" t="s">
        <v>30</v>
      </c>
      <c r="G2218" t="s">
        <v>977</v>
      </c>
      <c r="H2218" t="s">
        <v>53</v>
      </c>
      <c r="I2218" t="s">
        <v>23</v>
      </c>
      <c r="J2218" t="s">
        <v>54</v>
      </c>
      <c r="K2218" t="s">
        <v>821</v>
      </c>
      <c r="L2218">
        <v>4</v>
      </c>
      <c r="N2218" s="2">
        <v>225</v>
      </c>
      <c r="O2218" s="2">
        <v>900</v>
      </c>
      <c r="P2218" s="2">
        <v>225</v>
      </c>
      <c r="Q2218" t="s">
        <v>25</v>
      </c>
      <c r="R2218" t="s">
        <v>974</v>
      </c>
      <c r="S2218" s="3" t="s">
        <v>2431</v>
      </c>
    </row>
    <row r="2219" spans="1:19" ht="28.8" hidden="1" x14ac:dyDescent="0.3">
      <c r="A2219" s="1">
        <v>45765</v>
      </c>
      <c r="B2219" t="s">
        <v>16</v>
      </c>
      <c r="C2219" t="s">
        <v>17</v>
      </c>
      <c r="D2219" t="s">
        <v>18</v>
      </c>
      <c r="E2219" t="s">
        <v>19</v>
      </c>
      <c r="F2219" t="s">
        <v>30</v>
      </c>
      <c r="G2219" t="s">
        <v>977</v>
      </c>
      <c r="H2219" t="s">
        <v>22</v>
      </c>
      <c r="I2219" t="s">
        <v>23</v>
      </c>
      <c r="J2219" t="s">
        <v>24</v>
      </c>
      <c r="K2219" t="s">
        <v>821</v>
      </c>
      <c r="L2219">
        <v>4</v>
      </c>
      <c r="N2219" s="2">
        <v>225</v>
      </c>
      <c r="O2219" s="2">
        <v>900</v>
      </c>
      <c r="P2219" s="2">
        <v>225</v>
      </c>
      <c r="Q2219" t="s">
        <v>25</v>
      </c>
      <c r="R2219" t="s">
        <v>974</v>
      </c>
      <c r="S2219" s="3" t="s">
        <v>2432</v>
      </c>
    </row>
    <row r="2220" spans="1:19" ht="28.8" hidden="1" x14ac:dyDescent="0.3">
      <c r="A2220" s="1">
        <v>45765</v>
      </c>
      <c r="B2220" t="s">
        <v>16</v>
      </c>
      <c r="C2220" t="s">
        <v>17</v>
      </c>
      <c r="D2220" t="s">
        <v>18</v>
      </c>
      <c r="E2220" t="s">
        <v>19</v>
      </c>
      <c r="F2220" t="s">
        <v>30</v>
      </c>
      <c r="G2220" t="s">
        <v>833</v>
      </c>
      <c r="H2220" t="s">
        <v>53</v>
      </c>
      <c r="I2220" t="s">
        <v>23</v>
      </c>
      <c r="J2220" t="s">
        <v>54</v>
      </c>
      <c r="K2220" t="s">
        <v>821</v>
      </c>
      <c r="L2220">
        <v>0.5</v>
      </c>
      <c r="N2220" s="2">
        <v>225</v>
      </c>
      <c r="O2220" s="2">
        <v>112.5</v>
      </c>
      <c r="P2220" s="2">
        <v>225</v>
      </c>
      <c r="Q2220" t="s">
        <v>25</v>
      </c>
      <c r="R2220" t="s">
        <v>974</v>
      </c>
      <c r="S2220" s="3" t="s">
        <v>2433</v>
      </c>
    </row>
    <row r="2221" spans="1:19" ht="28.8" hidden="1" x14ac:dyDescent="0.3">
      <c r="A2221" s="1">
        <v>45765</v>
      </c>
      <c r="B2221" t="s">
        <v>16</v>
      </c>
      <c r="C2221" t="s">
        <v>17</v>
      </c>
      <c r="D2221" t="s">
        <v>18</v>
      </c>
      <c r="E2221" t="s">
        <v>19</v>
      </c>
      <c r="F2221" t="s">
        <v>30</v>
      </c>
      <c r="G2221" t="s">
        <v>833</v>
      </c>
      <c r="H2221" t="s">
        <v>36</v>
      </c>
      <c r="I2221" t="s">
        <v>23</v>
      </c>
      <c r="J2221" t="s">
        <v>37</v>
      </c>
      <c r="K2221" t="s">
        <v>821</v>
      </c>
      <c r="L2221">
        <v>1</v>
      </c>
      <c r="N2221" s="2">
        <v>225</v>
      </c>
      <c r="O2221" s="2">
        <v>225</v>
      </c>
      <c r="P2221" s="2">
        <v>225</v>
      </c>
      <c r="Q2221" t="s">
        <v>25</v>
      </c>
      <c r="R2221" t="s">
        <v>974</v>
      </c>
      <c r="S2221" s="3" t="s">
        <v>2434</v>
      </c>
    </row>
    <row r="2222" spans="1:19" ht="43.2" hidden="1" x14ac:dyDescent="0.3">
      <c r="A2222" s="1">
        <v>45765</v>
      </c>
      <c r="B2222" t="s">
        <v>16</v>
      </c>
      <c r="C2222" t="s">
        <v>17</v>
      </c>
      <c r="D2222" t="s">
        <v>18</v>
      </c>
      <c r="E2222" t="s">
        <v>19</v>
      </c>
      <c r="F2222" t="s">
        <v>30</v>
      </c>
      <c r="G2222" t="s">
        <v>833</v>
      </c>
      <c r="H2222" t="s">
        <v>32</v>
      </c>
      <c r="I2222" t="s">
        <v>23</v>
      </c>
      <c r="J2222" t="s">
        <v>33</v>
      </c>
      <c r="K2222" t="s">
        <v>821</v>
      </c>
      <c r="L2222">
        <v>0.5</v>
      </c>
      <c r="N2222" s="2">
        <v>225</v>
      </c>
      <c r="O2222" s="2">
        <v>112.5</v>
      </c>
      <c r="P2222" s="2">
        <v>225</v>
      </c>
      <c r="Q2222" t="s">
        <v>25</v>
      </c>
      <c r="R2222" t="s">
        <v>974</v>
      </c>
      <c r="S2222" s="3" t="s">
        <v>2435</v>
      </c>
    </row>
    <row r="2223" spans="1:19" ht="28.8" hidden="1" x14ac:dyDescent="0.3">
      <c r="A2223" s="1">
        <v>45765</v>
      </c>
      <c r="B2223" t="s">
        <v>16</v>
      </c>
      <c r="C2223" t="s">
        <v>17</v>
      </c>
      <c r="D2223" t="s">
        <v>18</v>
      </c>
      <c r="E2223" t="s">
        <v>19</v>
      </c>
      <c r="F2223" t="s">
        <v>30</v>
      </c>
      <c r="G2223" t="s">
        <v>833</v>
      </c>
      <c r="H2223" t="s">
        <v>22</v>
      </c>
      <c r="I2223" t="s">
        <v>23</v>
      </c>
      <c r="J2223" t="s">
        <v>24</v>
      </c>
      <c r="K2223" t="s">
        <v>821</v>
      </c>
      <c r="L2223">
        <v>2</v>
      </c>
      <c r="N2223" s="2">
        <v>225</v>
      </c>
      <c r="O2223" s="2">
        <v>450</v>
      </c>
      <c r="P2223" s="2">
        <v>225</v>
      </c>
      <c r="Q2223" t="s">
        <v>25</v>
      </c>
      <c r="R2223" t="s">
        <v>974</v>
      </c>
      <c r="S2223" s="3" t="s">
        <v>2436</v>
      </c>
    </row>
    <row r="2224" spans="1:19" ht="28.8" hidden="1" x14ac:dyDescent="0.3">
      <c r="A2224" s="1">
        <v>45765</v>
      </c>
      <c r="B2224" t="s">
        <v>16</v>
      </c>
      <c r="C2224" t="s">
        <v>17</v>
      </c>
      <c r="D2224" t="s">
        <v>18</v>
      </c>
      <c r="E2224" t="s">
        <v>19</v>
      </c>
      <c r="F2224" t="s">
        <v>30</v>
      </c>
      <c r="G2224" t="s">
        <v>35</v>
      </c>
      <c r="H2224" t="s">
        <v>36</v>
      </c>
      <c r="I2224" t="s">
        <v>23</v>
      </c>
      <c r="J2224" t="s">
        <v>37</v>
      </c>
      <c r="K2224" t="s">
        <v>821</v>
      </c>
      <c r="L2224">
        <v>0.5</v>
      </c>
      <c r="N2224" s="2">
        <v>225</v>
      </c>
      <c r="O2224" s="2">
        <v>112.5</v>
      </c>
      <c r="P2224" s="2">
        <v>225</v>
      </c>
      <c r="Q2224" t="s">
        <v>25</v>
      </c>
      <c r="R2224" t="s">
        <v>974</v>
      </c>
      <c r="S2224" s="3" t="s">
        <v>2437</v>
      </c>
    </row>
    <row r="2225" spans="1:19" ht="43.2" hidden="1" x14ac:dyDescent="0.3">
      <c r="A2225" s="1">
        <v>45765</v>
      </c>
      <c r="B2225" t="s">
        <v>16</v>
      </c>
      <c r="C2225" t="s">
        <v>17</v>
      </c>
      <c r="D2225" t="s">
        <v>18</v>
      </c>
      <c r="E2225" t="s">
        <v>19</v>
      </c>
      <c r="F2225" t="s">
        <v>30</v>
      </c>
      <c r="G2225" t="s">
        <v>35</v>
      </c>
      <c r="H2225" t="s">
        <v>32</v>
      </c>
      <c r="I2225" t="s">
        <v>23</v>
      </c>
      <c r="J2225" t="s">
        <v>33</v>
      </c>
      <c r="K2225" t="s">
        <v>821</v>
      </c>
      <c r="L2225">
        <v>1</v>
      </c>
      <c r="N2225" s="2">
        <v>225</v>
      </c>
      <c r="O2225" s="2">
        <v>225</v>
      </c>
      <c r="P2225" s="2">
        <v>225</v>
      </c>
      <c r="Q2225" t="s">
        <v>25</v>
      </c>
      <c r="R2225" t="s">
        <v>974</v>
      </c>
      <c r="S2225" s="3" t="s">
        <v>2438</v>
      </c>
    </row>
    <row r="2226" spans="1:19" ht="28.8" hidden="1" x14ac:dyDescent="0.3">
      <c r="A2226" s="1">
        <v>45765</v>
      </c>
      <c r="B2226" t="s">
        <v>16</v>
      </c>
      <c r="C2226" t="s">
        <v>17</v>
      </c>
      <c r="D2226" t="s">
        <v>18</v>
      </c>
      <c r="E2226" t="s">
        <v>19</v>
      </c>
      <c r="F2226" t="s">
        <v>30</v>
      </c>
      <c r="G2226" t="s">
        <v>35</v>
      </c>
      <c r="H2226" t="s">
        <v>22</v>
      </c>
      <c r="I2226" t="s">
        <v>23</v>
      </c>
      <c r="J2226" t="s">
        <v>24</v>
      </c>
      <c r="K2226" t="s">
        <v>821</v>
      </c>
      <c r="L2226">
        <v>0.5</v>
      </c>
      <c r="N2226" s="2">
        <v>225</v>
      </c>
      <c r="O2226" s="2">
        <v>112.5</v>
      </c>
      <c r="P2226" s="2">
        <v>225</v>
      </c>
      <c r="Q2226" t="s">
        <v>25</v>
      </c>
      <c r="R2226" t="s">
        <v>974</v>
      </c>
      <c r="S2226" s="3" t="s">
        <v>2439</v>
      </c>
    </row>
    <row r="2227" spans="1:19" ht="28.8" hidden="1" x14ac:dyDescent="0.3">
      <c r="A2227" s="1">
        <v>45765</v>
      </c>
      <c r="B2227" t="s">
        <v>16</v>
      </c>
      <c r="C2227" t="s">
        <v>17</v>
      </c>
      <c r="D2227" t="s">
        <v>18</v>
      </c>
      <c r="E2227" t="s">
        <v>19</v>
      </c>
      <c r="F2227" t="s">
        <v>30</v>
      </c>
      <c r="G2227" t="s">
        <v>35</v>
      </c>
      <c r="H2227" t="s">
        <v>67</v>
      </c>
      <c r="I2227" t="s">
        <v>23</v>
      </c>
      <c r="J2227" t="s">
        <v>68</v>
      </c>
      <c r="K2227" t="s">
        <v>821</v>
      </c>
      <c r="L2227">
        <v>1</v>
      </c>
      <c r="N2227" s="2">
        <v>225</v>
      </c>
      <c r="O2227" s="2">
        <v>225</v>
      </c>
      <c r="P2227" s="2">
        <v>225</v>
      </c>
      <c r="Q2227" t="s">
        <v>25</v>
      </c>
      <c r="R2227" t="s">
        <v>974</v>
      </c>
      <c r="S2227" s="3" t="s">
        <v>2440</v>
      </c>
    </row>
    <row r="2228" spans="1:19" ht="28.8" hidden="1" x14ac:dyDescent="0.3">
      <c r="A2228" s="1">
        <v>45765</v>
      </c>
      <c r="B2228" t="s">
        <v>16</v>
      </c>
      <c r="C2228" t="s">
        <v>17</v>
      </c>
      <c r="D2228" t="s">
        <v>18</v>
      </c>
      <c r="E2228" t="s">
        <v>19</v>
      </c>
      <c r="F2228" t="s">
        <v>30</v>
      </c>
      <c r="G2228" t="s">
        <v>35</v>
      </c>
      <c r="H2228" t="s">
        <v>36</v>
      </c>
      <c r="I2228" t="s">
        <v>23</v>
      </c>
      <c r="J2228" t="s">
        <v>37</v>
      </c>
      <c r="K2228" t="s">
        <v>821</v>
      </c>
      <c r="L2228">
        <v>0.5</v>
      </c>
      <c r="N2228" s="2">
        <v>225</v>
      </c>
      <c r="O2228" s="2">
        <v>112.5</v>
      </c>
      <c r="P2228" s="2">
        <v>225</v>
      </c>
      <c r="Q2228" t="s">
        <v>25</v>
      </c>
      <c r="R2228" t="s">
        <v>974</v>
      </c>
      <c r="S2228" s="3" t="s">
        <v>2441</v>
      </c>
    </row>
    <row r="2229" spans="1:19" hidden="1" x14ac:dyDescent="0.3">
      <c r="A2229" s="1"/>
      <c r="N2229" s="2"/>
      <c r="O2229" s="2"/>
      <c r="P2229" s="2"/>
      <c r="S2229"/>
    </row>
    <row r="2230" spans="1:19" hidden="1" x14ac:dyDescent="0.3">
      <c r="A2230" s="1"/>
      <c r="N2230" s="2"/>
      <c r="O2230" s="2"/>
      <c r="P2230" s="2"/>
      <c r="S2230"/>
    </row>
    <row r="2231" spans="1:19" ht="43.2" hidden="1" x14ac:dyDescent="0.3">
      <c r="A2231" s="1">
        <v>45765</v>
      </c>
      <c r="B2231" t="s">
        <v>16</v>
      </c>
      <c r="C2231" t="s">
        <v>17</v>
      </c>
      <c r="D2231" t="s">
        <v>18</v>
      </c>
      <c r="E2231" t="s">
        <v>19</v>
      </c>
      <c r="F2231" t="s">
        <v>1086</v>
      </c>
      <c r="G2231" t="s">
        <v>1089</v>
      </c>
      <c r="H2231" t="s">
        <v>1307</v>
      </c>
      <c r="I2231" t="s">
        <v>23</v>
      </c>
      <c r="J2231" t="s">
        <v>1308</v>
      </c>
      <c r="K2231" t="s">
        <v>821</v>
      </c>
      <c r="L2231">
        <v>2</v>
      </c>
      <c r="N2231" s="2">
        <v>151</v>
      </c>
      <c r="O2231" s="2">
        <v>302</v>
      </c>
      <c r="P2231" s="2">
        <v>151</v>
      </c>
      <c r="Q2231" t="s">
        <v>25</v>
      </c>
      <c r="R2231" t="s">
        <v>974</v>
      </c>
      <c r="S2231" s="3" t="s">
        <v>2442</v>
      </c>
    </row>
    <row r="2232" spans="1:19" hidden="1" x14ac:dyDescent="0.3">
      <c r="A2232" s="1">
        <v>45765</v>
      </c>
      <c r="B2232" t="s">
        <v>16</v>
      </c>
      <c r="C2232" t="s">
        <v>17</v>
      </c>
      <c r="D2232" t="s">
        <v>18</v>
      </c>
      <c r="E2232" t="s">
        <v>19</v>
      </c>
      <c r="F2232" t="s">
        <v>1086</v>
      </c>
      <c r="G2232" t="s">
        <v>1089</v>
      </c>
      <c r="H2232" t="s">
        <v>22</v>
      </c>
      <c r="I2232" t="s">
        <v>23</v>
      </c>
      <c r="J2232" t="s">
        <v>24</v>
      </c>
      <c r="K2232" t="s">
        <v>821</v>
      </c>
      <c r="L2232">
        <v>2</v>
      </c>
      <c r="N2232" s="2">
        <v>151</v>
      </c>
      <c r="O2232" s="2">
        <v>302</v>
      </c>
      <c r="P2232" s="2">
        <v>151</v>
      </c>
      <c r="Q2232" t="s">
        <v>25</v>
      </c>
      <c r="R2232" t="s">
        <v>974</v>
      </c>
      <c r="S2232" s="3" t="s">
        <v>2443</v>
      </c>
    </row>
    <row r="2233" spans="1:19" ht="28.8" hidden="1" x14ac:dyDescent="0.3">
      <c r="A2233" s="1">
        <v>45765</v>
      </c>
      <c r="B2233" t="s">
        <v>16</v>
      </c>
      <c r="C2233" t="s">
        <v>17</v>
      </c>
      <c r="D2233" t="s">
        <v>18</v>
      </c>
      <c r="E2233" t="s">
        <v>19</v>
      </c>
      <c r="F2233" t="s">
        <v>1086</v>
      </c>
      <c r="G2233" t="s">
        <v>1089</v>
      </c>
      <c r="H2233" t="s">
        <v>67</v>
      </c>
      <c r="I2233" t="s">
        <v>23</v>
      </c>
      <c r="J2233" t="s">
        <v>68</v>
      </c>
      <c r="K2233" t="s">
        <v>821</v>
      </c>
      <c r="L2233">
        <v>4</v>
      </c>
      <c r="N2233" s="2">
        <v>151</v>
      </c>
      <c r="O2233" s="2">
        <v>604</v>
      </c>
      <c r="P2233" s="2">
        <v>151</v>
      </c>
      <c r="Q2233" t="s">
        <v>25</v>
      </c>
      <c r="R2233" t="s">
        <v>974</v>
      </c>
      <c r="S2233" s="3" t="s">
        <v>2444</v>
      </c>
    </row>
    <row r="2234" spans="1:19" hidden="1" x14ac:dyDescent="0.3">
      <c r="A2234" s="1"/>
      <c r="N2234" s="2"/>
      <c r="O2234" s="2"/>
      <c r="P2234" s="2"/>
      <c r="S2234"/>
    </row>
    <row r="2235" spans="1:19" hidden="1" x14ac:dyDescent="0.3">
      <c r="A2235" s="1"/>
      <c r="N2235" s="2"/>
      <c r="O2235" s="2"/>
      <c r="P2235" s="2"/>
      <c r="S2235"/>
    </row>
    <row r="2236" spans="1:19" ht="28.8" hidden="1" x14ac:dyDescent="0.3">
      <c r="A2236" s="1">
        <v>45768</v>
      </c>
      <c r="B2236" t="s">
        <v>16</v>
      </c>
      <c r="C2236" t="s">
        <v>17</v>
      </c>
      <c r="D2236" t="s">
        <v>18</v>
      </c>
      <c r="E2236" t="s">
        <v>19</v>
      </c>
      <c r="G2236" t="s">
        <v>993</v>
      </c>
      <c r="H2236" t="s">
        <v>541</v>
      </c>
      <c r="I2236" t="s">
        <v>23</v>
      </c>
      <c r="J2236" t="s">
        <v>542</v>
      </c>
      <c r="K2236" t="s">
        <v>859</v>
      </c>
      <c r="N2236" s="2">
        <v>2115.5</v>
      </c>
      <c r="O2236" s="2">
        <v>2115.5</v>
      </c>
      <c r="P2236" s="2">
        <v>2115.5</v>
      </c>
      <c r="Q2236" t="s">
        <v>25</v>
      </c>
      <c r="R2236" t="s">
        <v>974</v>
      </c>
      <c r="S2236" s="3" t="s">
        <v>1433</v>
      </c>
    </row>
    <row r="2237" spans="1:19" ht="43.2" hidden="1" x14ac:dyDescent="0.3">
      <c r="A2237" s="1">
        <v>45768</v>
      </c>
      <c r="B2237" t="s">
        <v>16</v>
      </c>
      <c r="C2237" t="s">
        <v>17</v>
      </c>
      <c r="D2237" t="s">
        <v>18</v>
      </c>
      <c r="E2237" t="s">
        <v>19</v>
      </c>
      <c r="G2237" t="s">
        <v>121</v>
      </c>
      <c r="H2237" t="s">
        <v>811</v>
      </c>
      <c r="I2237" t="s">
        <v>23</v>
      </c>
      <c r="J2237" t="s">
        <v>812</v>
      </c>
      <c r="K2237" t="s">
        <v>859</v>
      </c>
      <c r="N2237" s="2">
        <v>407.5</v>
      </c>
      <c r="O2237" s="2">
        <v>407.5</v>
      </c>
      <c r="P2237" s="2">
        <v>407.5</v>
      </c>
      <c r="Q2237" t="s">
        <v>25</v>
      </c>
      <c r="R2237" t="s">
        <v>974</v>
      </c>
      <c r="S2237" s="3" t="s">
        <v>2445</v>
      </c>
    </row>
    <row r="2238" spans="1:19" ht="28.8" hidden="1" x14ac:dyDescent="0.3">
      <c r="A2238" s="1">
        <v>45768</v>
      </c>
      <c r="B2238" t="s">
        <v>16</v>
      </c>
      <c r="C2238" t="s">
        <v>17</v>
      </c>
      <c r="D2238" t="s">
        <v>18</v>
      </c>
      <c r="E2238" t="s">
        <v>19</v>
      </c>
      <c r="G2238" t="s">
        <v>993</v>
      </c>
      <c r="H2238" t="s">
        <v>541</v>
      </c>
      <c r="I2238" t="s">
        <v>23</v>
      </c>
      <c r="J2238" t="s">
        <v>542</v>
      </c>
      <c r="K2238" t="s">
        <v>859</v>
      </c>
      <c r="N2238" s="2">
        <v>286.39</v>
      </c>
      <c r="O2238" s="2">
        <v>286.39</v>
      </c>
      <c r="P2238" s="2">
        <v>286.39</v>
      </c>
      <c r="Q2238" t="s">
        <v>25</v>
      </c>
      <c r="R2238" t="s">
        <v>974</v>
      </c>
      <c r="S2238" s="3" t="s">
        <v>2446</v>
      </c>
    </row>
    <row r="2239" spans="1:19" hidden="1" x14ac:dyDescent="0.3">
      <c r="A2239" s="1"/>
      <c r="N2239" s="2"/>
      <c r="O2239" s="2"/>
      <c r="P2239" s="2"/>
      <c r="S2239"/>
    </row>
    <row r="2240" spans="1:19" ht="57.6" hidden="1" x14ac:dyDescent="0.3">
      <c r="A2240" s="1">
        <v>45768</v>
      </c>
      <c r="B2240" t="s">
        <v>16</v>
      </c>
      <c r="C2240" t="s">
        <v>17</v>
      </c>
      <c r="D2240" t="s">
        <v>18</v>
      </c>
      <c r="E2240" t="s">
        <v>19</v>
      </c>
      <c r="F2240" t="s">
        <v>30</v>
      </c>
      <c r="G2240" t="s">
        <v>977</v>
      </c>
      <c r="H2240" t="s">
        <v>32</v>
      </c>
      <c r="I2240" t="s">
        <v>23</v>
      </c>
      <c r="J2240" t="s">
        <v>33</v>
      </c>
      <c r="K2240" t="s">
        <v>821</v>
      </c>
      <c r="L2240">
        <v>4</v>
      </c>
      <c r="N2240" s="2">
        <v>225</v>
      </c>
      <c r="O2240" s="2">
        <v>900</v>
      </c>
      <c r="P2240" s="2">
        <v>225</v>
      </c>
      <c r="Q2240" t="s">
        <v>25</v>
      </c>
      <c r="R2240" t="s">
        <v>974</v>
      </c>
      <c r="S2240" s="3" t="s">
        <v>2447</v>
      </c>
    </row>
    <row r="2241" spans="1:19" ht="72" hidden="1" x14ac:dyDescent="0.3">
      <c r="A2241" s="1">
        <v>45768</v>
      </c>
      <c r="B2241" t="s">
        <v>16</v>
      </c>
      <c r="C2241" t="s">
        <v>17</v>
      </c>
      <c r="D2241" t="s">
        <v>18</v>
      </c>
      <c r="E2241" t="s">
        <v>19</v>
      </c>
      <c r="F2241" t="s">
        <v>30</v>
      </c>
      <c r="G2241" t="s">
        <v>977</v>
      </c>
      <c r="H2241" t="s">
        <v>32</v>
      </c>
      <c r="I2241" t="s">
        <v>23</v>
      </c>
      <c r="J2241" t="s">
        <v>33</v>
      </c>
      <c r="K2241" t="s">
        <v>821</v>
      </c>
      <c r="L2241">
        <v>4</v>
      </c>
      <c r="N2241" s="2">
        <v>225</v>
      </c>
      <c r="O2241" s="2">
        <v>900</v>
      </c>
      <c r="P2241" s="2">
        <v>225</v>
      </c>
      <c r="Q2241" t="s">
        <v>25</v>
      </c>
      <c r="R2241" t="s">
        <v>974</v>
      </c>
      <c r="S2241" s="3" t="s">
        <v>2448</v>
      </c>
    </row>
    <row r="2242" spans="1:19" ht="43.2" hidden="1" x14ac:dyDescent="0.3">
      <c r="A2242" s="1">
        <v>45768</v>
      </c>
      <c r="B2242" t="s">
        <v>16</v>
      </c>
      <c r="C2242" t="s">
        <v>17</v>
      </c>
      <c r="D2242" t="s">
        <v>18</v>
      </c>
      <c r="E2242" t="s">
        <v>19</v>
      </c>
      <c r="F2242" t="s">
        <v>30</v>
      </c>
      <c r="G2242" t="s">
        <v>833</v>
      </c>
      <c r="H2242" t="s">
        <v>22</v>
      </c>
      <c r="I2242" t="s">
        <v>23</v>
      </c>
      <c r="J2242" t="s">
        <v>24</v>
      </c>
      <c r="K2242" t="s">
        <v>821</v>
      </c>
      <c r="L2242">
        <v>0.5</v>
      </c>
      <c r="N2242" s="2">
        <v>225</v>
      </c>
      <c r="O2242" s="2">
        <v>112.5</v>
      </c>
      <c r="P2242" s="2">
        <v>225</v>
      </c>
      <c r="Q2242" t="s">
        <v>25</v>
      </c>
      <c r="R2242" t="s">
        <v>974</v>
      </c>
      <c r="S2242" s="3" t="s">
        <v>2449</v>
      </c>
    </row>
    <row r="2243" spans="1:19" ht="72" hidden="1" x14ac:dyDescent="0.3">
      <c r="A2243" s="1">
        <v>45768</v>
      </c>
      <c r="B2243" t="s">
        <v>16</v>
      </c>
      <c r="C2243" t="s">
        <v>17</v>
      </c>
      <c r="D2243" t="s">
        <v>18</v>
      </c>
      <c r="E2243" t="s">
        <v>19</v>
      </c>
      <c r="F2243" t="s">
        <v>30</v>
      </c>
      <c r="G2243" t="s">
        <v>833</v>
      </c>
      <c r="H2243" t="s">
        <v>32</v>
      </c>
      <c r="I2243" t="s">
        <v>23</v>
      </c>
      <c r="J2243" t="s">
        <v>33</v>
      </c>
      <c r="K2243" t="s">
        <v>821</v>
      </c>
      <c r="L2243">
        <v>1</v>
      </c>
      <c r="N2243" s="2">
        <v>225</v>
      </c>
      <c r="O2243" s="2">
        <v>225</v>
      </c>
      <c r="P2243" s="2">
        <v>225</v>
      </c>
      <c r="Q2243" t="s">
        <v>25</v>
      </c>
      <c r="R2243" t="s">
        <v>974</v>
      </c>
      <c r="S2243" s="3" t="s">
        <v>2450</v>
      </c>
    </row>
    <row r="2244" spans="1:19" ht="28.8" hidden="1" x14ac:dyDescent="0.3">
      <c r="A2244" s="1">
        <v>45768</v>
      </c>
      <c r="B2244" t="s">
        <v>16</v>
      </c>
      <c r="C2244" t="s">
        <v>17</v>
      </c>
      <c r="D2244" t="s">
        <v>18</v>
      </c>
      <c r="E2244" t="s">
        <v>19</v>
      </c>
      <c r="F2244" t="s">
        <v>30</v>
      </c>
      <c r="G2244" t="s">
        <v>833</v>
      </c>
      <c r="H2244" t="s">
        <v>22</v>
      </c>
      <c r="I2244" t="s">
        <v>23</v>
      </c>
      <c r="J2244" t="s">
        <v>24</v>
      </c>
      <c r="K2244" t="s">
        <v>821</v>
      </c>
      <c r="L2244">
        <v>0.5</v>
      </c>
      <c r="N2244" s="2">
        <v>225</v>
      </c>
      <c r="O2244" s="2">
        <v>112.5</v>
      </c>
      <c r="P2244" s="2">
        <v>225</v>
      </c>
      <c r="Q2244" t="s">
        <v>25</v>
      </c>
      <c r="R2244" t="s">
        <v>974</v>
      </c>
      <c r="S2244" s="3" t="s">
        <v>2451</v>
      </c>
    </row>
    <row r="2245" spans="1:19" ht="28.8" hidden="1" x14ac:dyDescent="0.3">
      <c r="A2245" s="1">
        <v>45768</v>
      </c>
      <c r="B2245" t="s">
        <v>16</v>
      </c>
      <c r="C2245" t="s">
        <v>17</v>
      </c>
      <c r="D2245" t="s">
        <v>18</v>
      </c>
      <c r="E2245" t="s">
        <v>19</v>
      </c>
      <c r="F2245" t="s">
        <v>30</v>
      </c>
      <c r="G2245" t="s">
        <v>833</v>
      </c>
      <c r="H2245" t="s">
        <v>32</v>
      </c>
      <c r="I2245" t="s">
        <v>23</v>
      </c>
      <c r="J2245" t="s">
        <v>33</v>
      </c>
      <c r="K2245" t="s">
        <v>821</v>
      </c>
      <c r="L2245">
        <v>1.25</v>
      </c>
      <c r="N2245" s="2">
        <v>225</v>
      </c>
      <c r="O2245" s="2">
        <v>281.25</v>
      </c>
      <c r="P2245" s="2">
        <v>225</v>
      </c>
      <c r="Q2245" t="s">
        <v>25</v>
      </c>
      <c r="R2245" t="s">
        <v>974</v>
      </c>
      <c r="S2245" s="3" t="s">
        <v>2452</v>
      </c>
    </row>
    <row r="2246" spans="1:19" ht="28.8" hidden="1" x14ac:dyDescent="0.3">
      <c r="A2246" s="1">
        <v>45768</v>
      </c>
      <c r="B2246" t="s">
        <v>16</v>
      </c>
      <c r="C2246" t="s">
        <v>17</v>
      </c>
      <c r="D2246" t="s">
        <v>18</v>
      </c>
      <c r="E2246" t="s">
        <v>19</v>
      </c>
      <c r="F2246" t="s">
        <v>30</v>
      </c>
      <c r="G2246" t="s">
        <v>833</v>
      </c>
      <c r="H2246" t="s">
        <v>32</v>
      </c>
      <c r="I2246" t="s">
        <v>23</v>
      </c>
      <c r="J2246" t="s">
        <v>33</v>
      </c>
      <c r="K2246" t="s">
        <v>821</v>
      </c>
      <c r="L2246">
        <v>1</v>
      </c>
      <c r="N2246" s="2">
        <v>225</v>
      </c>
      <c r="O2246" s="2">
        <v>225</v>
      </c>
      <c r="P2246" s="2">
        <v>225</v>
      </c>
      <c r="Q2246" t="s">
        <v>25</v>
      </c>
      <c r="R2246" t="s">
        <v>974</v>
      </c>
      <c r="S2246" s="3" t="s">
        <v>2453</v>
      </c>
    </row>
    <row r="2247" spans="1:19" ht="43.2" hidden="1" x14ac:dyDescent="0.3">
      <c r="A2247" s="1">
        <v>45768</v>
      </c>
      <c r="B2247" t="s">
        <v>16</v>
      </c>
      <c r="C2247" t="s">
        <v>17</v>
      </c>
      <c r="D2247" t="s">
        <v>18</v>
      </c>
      <c r="E2247" t="s">
        <v>19</v>
      </c>
      <c r="F2247" t="s">
        <v>30</v>
      </c>
      <c r="G2247" t="s">
        <v>833</v>
      </c>
      <c r="H2247" t="s">
        <v>22</v>
      </c>
      <c r="I2247" t="s">
        <v>23</v>
      </c>
      <c r="J2247" t="s">
        <v>24</v>
      </c>
      <c r="K2247" t="s">
        <v>821</v>
      </c>
      <c r="L2247">
        <v>0.5</v>
      </c>
      <c r="N2247" s="2">
        <v>225</v>
      </c>
      <c r="O2247" s="2">
        <v>112.5</v>
      </c>
      <c r="P2247" s="2">
        <v>225</v>
      </c>
      <c r="Q2247" t="s">
        <v>25</v>
      </c>
      <c r="R2247" t="s">
        <v>974</v>
      </c>
      <c r="S2247" s="3" t="s">
        <v>2454</v>
      </c>
    </row>
    <row r="2248" spans="1:19" ht="43.2" hidden="1" x14ac:dyDescent="0.3">
      <c r="A2248" s="1">
        <v>45768</v>
      </c>
      <c r="B2248" t="s">
        <v>16</v>
      </c>
      <c r="C2248" t="s">
        <v>17</v>
      </c>
      <c r="D2248" t="s">
        <v>18</v>
      </c>
      <c r="E2248" t="s">
        <v>19</v>
      </c>
      <c r="F2248" t="s">
        <v>30</v>
      </c>
      <c r="G2248" t="s">
        <v>833</v>
      </c>
      <c r="H2248" t="s">
        <v>22</v>
      </c>
      <c r="I2248" t="s">
        <v>23</v>
      </c>
      <c r="J2248" t="s">
        <v>24</v>
      </c>
      <c r="K2248" t="s">
        <v>821</v>
      </c>
      <c r="L2248">
        <v>0.75</v>
      </c>
      <c r="N2248" s="2">
        <v>225</v>
      </c>
      <c r="O2248" s="2">
        <v>168.75</v>
      </c>
      <c r="P2248" s="2">
        <v>225</v>
      </c>
      <c r="Q2248" t="s">
        <v>25</v>
      </c>
      <c r="R2248" t="s">
        <v>974</v>
      </c>
      <c r="S2248" s="3" t="s">
        <v>2455</v>
      </c>
    </row>
    <row r="2249" spans="1:19" ht="72" hidden="1" x14ac:dyDescent="0.3">
      <c r="A2249" s="1">
        <v>45768</v>
      </c>
      <c r="B2249" t="s">
        <v>16</v>
      </c>
      <c r="C2249" t="s">
        <v>17</v>
      </c>
      <c r="D2249" t="s">
        <v>18</v>
      </c>
      <c r="E2249" t="s">
        <v>19</v>
      </c>
      <c r="F2249" t="s">
        <v>30</v>
      </c>
      <c r="G2249" t="s">
        <v>833</v>
      </c>
      <c r="H2249" t="s">
        <v>32</v>
      </c>
      <c r="I2249" t="s">
        <v>23</v>
      </c>
      <c r="J2249" t="s">
        <v>33</v>
      </c>
      <c r="K2249" t="s">
        <v>821</v>
      </c>
      <c r="L2249">
        <v>1</v>
      </c>
      <c r="N2249" s="2">
        <v>225</v>
      </c>
      <c r="O2249" s="2">
        <v>225</v>
      </c>
      <c r="P2249" s="2">
        <v>225</v>
      </c>
      <c r="Q2249" t="s">
        <v>25</v>
      </c>
      <c r="R2249" t="s">
        <v>974</v>
      </c>
      <c r="S2249" s="3" t="s">
        <v>2456</v>
      </c>
    </row>
    <row r="2250" spans="1:19" ht="43.2" hidden="1" x14ac:dyDescent="0.3">
      <c r="A2250" s="1">
        <v>45768</v>
      </c>
      <c r="B2250" t="s">
        <v>16</v>
      </c>
      <c r="C2250" t="s">
        <v>17</v>
      </c>
      <c r="D2250" t="s">
        <v>18</v>
      </c>
      <c r="E2250" t="s">
        <v>19</v>
      </c>
      <c r="F2250" t="s">
        <v>30</v>
      </c>
      <c r="G2250" t="s">
        <v>833</v>
      </c>
      <c r="H2250" t="s">
        <v>53</v>
      </c>
      <c r="I2250" t="s">
        <v>23</v>
      </c>
      <c r="J2250" t="s">
        <v>54</v>
      </c>
      <c r="K2250" t="s">
        <v>821</v>
      </c>
      <c r="L2250">
        <v>1</v>
      </c>
      <c r="N2250" s="2">
        <v>225</v>
      </c>
      <c r="O2250" s="2">
        <v>225</v>
      </c>
      <c r="P2250" s="2">
        <v>225</v>
      </c>
      <c r="Q2250" t="s">
        <v>25</v>
      </c>
      <c r="R2250" t="s">
        <v>974</v>
      </c>
      <c r="S2250" s="3" t="s">
        <v>2457</v>
      </c>
    </row>
    <row r="2251" spans="1:19" ht="28.8" hidden="1" x14ac:dyDescent="0.3">
      <c r="A2251" s="1">
        <v>45768</v>
      </c>
      <c r="B2251" t="s">
        <v>16</v>
      </c>
      <c r="C2251" t="s">
        <v>17</v>
      </c>
      <c r="D2251" t="s">
        <v>18</v>
      </c>
      <c r="E2251" t="s">
        <v>19</v>
      </c>
      <c r="F2251" t="s">
        <v>30</v>
      </c>
      <c r="G2251" t="s">
        <v>833</v>
      </c>
      <c r="H2251" t="s">
        <v>22</v>
      </c>
      <c r="I2251" t="s">
        <v>23</v>
      </c>
      <c r="J2251" t="s">
        <v>24</v>
      </c>
      <c r="K2251" t="s">
        <v>821</v>
      </c>
      <c r="L2251">
        <v>0.5</v>
      </c>
      <c r="N2251" s="2">
        <v>225</v>
      </c>
      <c r="O2251" s="2">
        <v>112.5</v>
      </c>
      <c r="P2251" s="2">
        <v>225</v>
      </c>
      <c r="Q2251" t="s">
        <v>25</v>
      </c>
      <c r="R2251" t="s">
        <v>974</v>
      </c>
      <c r="S2251" s="3" t="s">
        <v>2458</v>
      </c>
    </row>
    <row r="2252" spans="1:19" ht="216" hidden="1" x14ac:dyDescent="0.3">
      <c r="A2252" s="1">
        <v>45768</v>
      </c>
      <c r="B2252" t="s">
        <v>16</v>
      </c>
      <c r="C2252" t="s">
        <v>17</v>
      </c>
      <c r="D2252" t="s">
        <v>18</v>
      </c>
      <c r="E2252" t="s">
        <v>19</v>
      </c>
      <c r="F2252" t="s">
        <v>120</v>
      </c>
      <c r="G2252" t="s">
        <v>121</v>
      </c>
      <c r="H2252" t="s">
        <v>32</v>
      </c>
      <c r="I2252" t="s">
        <v>23</v>
      </c>
      <c r="J2252" t="s">
        <v>33</v>
      </c>
      <c r="K2252" t="s">
        <v>821</v>
      </c>
      <c r="L2252">
        <v>0.5</v>
      </c>
      <c r="N2252" s="2">
        <v>225</v>
      </c>
      <c r="O2252" s="2">
        <v>112.5</v>
      </c>
      <c r="P2252" s="2">
        <v>225</v>
      </c>
      <c r="Q2252" t="s">
        <v>25</v>
      </c>
      <c r="R2252" t="s">
        <v>974</v>
      </c>
      <c r="S2252" s="3" t="s">
        <v>2459</v>
      </c>
    </row>
    <row r="2253" spans="1:19" ht="201.6" hidden="1" x14ac:dyDescent="0.3">
      <c r="A2253" s="1">
        <v>45768</v>
      </c>
      <c r="B2253" t="s">
        <v>16</v>
      </c>
      <c r="C2253" t="s">
        <v>17</v>
      </c>
      <c r="D2253" t="s">
        <v>18</v>
      </c>
      <c r="E2253" t="s">
        <v>19</v>
      </c>
      <c r="F2253" t="s">
        <v>120</v>
      </c>
      <c r="G2253" t="s">
        <v>121</v>
      </c>
      <c r="H2253" t="s">
        <v>22</v>
      </c>
      <c r="I2253" t="s">
        <v>23</v>
      </c>
      <c r="J2253" t="s">
        <v>24</v>
      </c>
      <c r="K2253" t="s">
        <v>821</v>
      </c>
      <c r="L2253">
        <v>1</v>
      </c>
      <c r="N2253" s="2">
        <v>225</v>
      </c>
      <c r="O2253" s="2">
        <v>225</v>
      </c>
      <c r="P2253" s="2">
        <v>225</v>
      </c>
      <c r="Q2253" t="s">
        <v>25</v>
      </c>
      <c r="R2253" t="s">
        <v>974</v>
      </c>
      <c r="S2253" s="3" t="s">
        <v>2460</v>
      </c>
    </row>
    <row r="2254" spans="1:19" ht="28.8" hidden="1" x14ac:dyDescent="0.3">
      <c r="A2254" s="1">
        <v>45768</v>
      </c>
      <c r="B2254" t="s">
        <v>16</v>
      </c>
      <c r="C2254" t="s">
        <v>17</v>
      </c>
      <c r="D2254" t="s">
        <v>18</v>
      </c>
      <c r="E2254" t="s">
        <v>19</v>
      </c>
      <c r="F2254" t="s">
        <v>120</v>
      </c>
      <c r="G2254" t="s">
        <v>121</v>
      </c>
      <c r="H2254" t="s">
        <v>369</v>
      </c>
      <c r="I2254" t="s">
        <v>23</v>
      </c>
      <c r="J2254" t="s">
        <v>370</v>
      </c>
      <c r="K2254" t="s">
        <v>821</v>
      </c>
      <c r="L2254">
        <v>1.5</v>
      </c>
      <c r="N2254" s="2">
        <v>225</v>
      </c>
      <c r="O2254" s="2">
        <v>337.5</v>
      </c>
      <c r="P2254" s="2">
        <v>225</v>
      </c>
      <c r="Q2254" t="s">
        <v>25</v>
      </c>
      <c r="R2254" t="s">
        <v>974</v>
      </c>
      <c r="S2254" s="3" t="s">
        <v>2461</v>
      </c>
    </row>
    <row r="2255" spans="1:19" ht="28.8" hidden="1" x14ac:dyDescent="0.3">
      <c r="A2255" s="1">
        <v>45768</v>
      </c>
      <c r="B2255" t="s">
        <v>16</v>
      </c>
      <c r="C2255" t="s">
        <v>17</v>
      </c>
      <c r="D2255" t="s">
        <v>18</v>
      </c>
      <c r="E2255" t="s">
        <v>19</v>
      </c>
      <c r="F2255" t="s">
        <v>30</v>
      </c>
      <c r="G2255" t="s">
        <v>35</v>
      </c>
      <c r="H2255" t="s">
        <v>67</v>
      </c>
      <c r="I2255" t="s">
        <v>23</v>
      </c>
      <c r="J2255" t="s">
        <v>68</v>
      </c>
      <c r="K2255" t="s">
        <v>821</v>
      </c>
      <c r="L2255">
        <v>0.5</v>
      </c>
      <c r="N2255" s="2">
        <v>225</v>
      </c>
      <c r="O2255" s="2">
        <v>112.5</v>
      </c>
      <c r="P2255" s="2">
        <v>225</v>
      </c>
      <c r="Q2255" t="s">
        <v>25</v>
      </c>
      <c r="R2255" t="s">
        <v>974</v>
      </c>
      <c r="S2255" s="3" t="s">
        <v>2462</v>
      </c>
    </row>
    <row r="2256" spans="1:19" ht="28.8" hidden="1" x14ac:dyDescent="0.3">
      <c r="A2256" s="1">
        <v>45768</v>
      </c>
      <c r="B2256" t="s">
        <v>16</v>
      </c>
      <c r="C2256" t="s">
        <v>17</v>
      </c>
      <c r="D2256" t="s">
        <v>18</v>
      </c>
      <c r="E2256" t="s">
        <v>19</v>
      </c>
      <c r="F2256" t="s">
        <v>30</v>
      </c>
      <c r="G2256" t="s">
        <v>35</v>
      </c>
      <c r="H2256" t="s">
        <v>32</v>
      </c>
      <c r="I2256" t="s">
        <v>23</v>
      </c>
      <c r="J2256" t="s">
        <v>33</v>
      </c>
      <c r="K2256" t="s">
        <v>821</v>
      </c>
      <c r="L2256">
        <v>0.5</v>
      </c>
      <c r="N2256" s="2">
        <v>225</v>
      </c>
      <c r="O2256" s="2">
        <v>112.5</v>
      </c>
      <c r="P2256" s="2">
        <v>225</v>
      </c>
      <c r="Q2256" t="s">
        <v>25</v>
      </c>
      <c r="R2256" t="s">
        <v>974</v>
      </c>
      <c r="S2256" s="3" t="s">
        <v>2463</v>
      </c>
    </row>
    <row r="2257" spans="1:19" ht="28.8" hidden="1" x14ac:dyDescent="0.3">
      <c r="A2257" s="1">
        <v>45768</v>
      </c>
      <c r="B2257" t="s">
        <v>16</v>
      </c>
      <c r="C2257" t="s">
        <v>17</v>
      </c>
      <c r="D2257" t="s">
        <v>18</v>
      </c>
      <c r="E2257" t="s">
        <v>19</v>
      </c>
      <c r="F2257" t="s">
        <v>30</v>
      </c>
      <c r="G2257" t="s">
        <v>35</v>
      </c>
      <c r="H2257" t="s">
        <v>67</v>
      </c>
      <c r="I2257" t="s">
        <v>23</v>
      </c>
      <c r="J2257" t="s">
        <v>68</v>
      </c>
      <c r="K2257" t="s">
        <v>821</v>
      </c>
      <c r="L2257">
        <v>0.5</v>
      </c>
      <c r="N2257" s="2">
        <v>225</v>
      </c>
      <c r="O2257" s="2">
        <v>112.5</v>
      </c>
      <c r="P2257" s="2">
        <v>225</v>
      </c>
      <c r="Q2257" t="s">
        <v>25</v>
      </c>
      <c r="R2257" t="s">
        <v>974</v>
      </c>
      <c r="S2257" s="3" t="s">
        <v>2464</v>
      </c>
    </row>
    <row r="2258" spans="1:19" ht="28.8" hidden="1" x14ac:dyDescent="0.3">
      <c r="A2258" s="1">
        <v>45768</v>
      </c>
      <c r="B2258" t="s">
        <v>16</v>
      </c>
      <c r="C2258" t="s">
        <v>17</v>
      </c>
      <c r="D2258" t="s">
        <v>18</v>
      </c>
      <c r="E2258" t="s">
        <v>19</v>
      </c>
      <c r="F2258" t="s">
        <v>30</v>
      </c>
      <c r="G2258" t="s">
        <v>35</v>
      </c>
      <c r="H2258" t="s">
        <v>36</v>
      </c>
      <c r="I2258" t="s">
        <v>23</v>
      </c>
      <c r="J2258" t="s">
        <v>37</v>
      </c>
      <c r="K2258" t="s">
        <v>821</v>
      </c>
      <c r="L2258">
        <v>0.5</v>
      </c>
      <c r="N2258" s="2">
        <v>225</v>
      </c>
      <c r="O2258" s="2">
        <v>112.5</v>
      </c>
      <c r="P2258" s="2">
        <v>225</v>
      </c>
      <c r="Q2258" t="s">
        <v>25</v>
      </c>
      <c r="R2258" t="s">
        <v>974</v>
      </c>
      <c r="S2258" s="3" t="s">
        <v>2465</v>
      </c>
    </row>
    <row r="2259" spans="1:19" ht="28.8" hidden="1" x14ac:dyDescent="0.3">
      <c r="A2259" s="1">
        <v>45768</v>
      </c>
      <c r="B2259" t="s">
        <v>16</v>
      </c>
      <c r="C2259" t="s">
        <v>17</v>
      </c>
      <c r="D2259" t="s">
        <v>18</v>
      </c>
      <c r="E2259" t="s">
        <v>19</v>
      </c>
      <c r="F2259" t="s">
        <v>30</v>
      </c>
      <c r="G2259" t="s">
        <v>35</v>
      </c>
      <c r="H2259" t="s">
        <v>53</v>
      </c>
      <c r="I2259" t="s">
        <v>23</v>
      </c>
      <c r="J2259" t="s">
        <v>54</v>
      </c>
      <c r="K2259" t="s">
        <v>821</v>
      </c>
      <c r="L2259">
        <v>1</v>
      </c>
      <c r="N2259" s="2">
        <v>225</v>
      </c>
      <c r="O2259" s="2">
        <v>225</v>
      </c>
      <c r="P2259" s="2">
        <v>225</v>
      </c>
      <c r="Q2259" t="s">
        <v>25</v>
      </c>
      <c r="R2259" t="s">
        <v>974</v>
      </c>
      <c r="S2259" s="3" t="s">
        <v>2466</v>
      </c>
    </row>
    <row r="2260" spans="1:19" ht="43.2" hidden="1" x14ac:dyDescent="0.3">
      <c r="A2260" s="1">
        <v>45768</v>
      </c>
      <c r="B2260" t="s">
        <v>16</v>
      </c>
      <c r="C2260" t="s">
        <v>17</v>
      </c>
      <c r="D2260" t="s">
        <v>18</v>
      </c>
      <c r="E2260" t="s">
        <v>19</v>
      </c>
      <c r="F2260" t="s">
        <v>30</v>
      </c>
      <c r="G2260" t="s">
        <v>35</v>
      </c>
      <c r="H2260" t="s">
        <v>67</v>
      </c>
      <c r="I2260" t="s">
        <v>23</v>
      </c>
      <c r="J2260" t="s">
        <v>68</v>
      </c>
      <c r="K2260" t="s">
        <v>821</v>
      </c>
      <c r="L2260">
        <v>0.5</v>
      </c>
      <c r="N2260" s="2">
        <v>225</v>
      </c>
      <c r="O2260" s="2">
        <v>112.5</v>
      </c>
      <c r="P2260" s="2">
        <v>225</v>
      </c>
      <c r="Q2260" t="s">
        <v>25</v>
      </c>
      <c r="R2260" t="s">
        <v>974</v>
      </c>
      <c r="S2260" s="3" t="s">
        <v>2467</v>
      </c>
    </row>
    <row r="2261" spans="1:19" ht="43.2" hidden="1" x14ac:dyDescent="0.3">
      <c r="A2261" s="1">
        <v>45768</v>
      </c>
      <c r="B2261" t="s">
        <v>16</v>
      </c>
      <c r="C2261" t="s">
        <v>17</v>
      </c>
      <c r="D2261" t="s">
        <v>18</v>
      </c>
      <c r="E2261" t="s">
        <v>19</v>
      </c>
      <c r="F2261" t="s">
        <v>30</v>
      </c>
      <c r="G2261" t="s">
        <v>35</v>
      </c>
      <c r="H2261" t="s">
        <v>36</v>
      </c>
      <c r="I2261" t="s">
        <v>23</v>
      </c>
      <c r="J2261" t="s">
        <v>37</v>
      </c>
      <c r="K2261" t="s">
        <v>821</v>
      </c>
      <c r="L2261">
        <v>0.5</v>
      </c>
      <c r="N2261" s="2">
        <v>225</v>
      </c>
      <c r="O2261" s="2">
        <v>112.5</v>
      </c>
      <c r="P2261" s="2">
        <v>225</v>
      </c>
      <c r="Q2261" t="s">
        <v>25</v>
      </c>
      <c r="R2261" t="s">
        <v>974</v>
      </c>
      <c r="S2261" s="3" t="s">
        <v>2468</v>
      </c>
    </row>
    <row r="2262" spans="1:19" ht="43.2" hidden="1" x14ac:dyDescent="0.3">
      <c r="A2262" s="1">
        <v>45768</v>
      </c>
      <c r="B2262" t="s">
        <v>16</v>
      </c>
      <c r="C2262" t="s">
        <v>17</v>
      </c>
      <c r="D2262" t="s">
        <v>18</v>
      </c>
      <c r="E2262" t="s">
        <v>19</v>
      </c>
      <c r="F2262" t="s">
        <v>30</v>
      </c>
      <c r="G2262" t="s">
        <v>35</v>
      </c>
      <c r="H2262" t="s">
        <v>67</v>
      </c>
      <c r="I2262" t="s">
        <v>23</v>
      </c>
      <c r="J2262" t="s">
        <v>68</v>
      </c>
      <c r="K2262" t="s">
        <v>821</v>
      </c>
      <c r="L2262">
        <v>0.5</v>
      </c>
      <c r="N2262" s="2">
        <v>225</v>
      </c>
      <c r="O2262" s="2">
        <v>112.5</v>
      </c>
      <c r="P2262" s="2">
        <v>225</v>
      </c>
      <c r="Q2262" t="s">
        <v>25</v>
      </c>
      <c r="R2262" t="s">
        <v>974</v>
      </c>
      <c r="S2262" s="3" t="s">
        <v>2469</v>
      </c>
    </row>
    <row r="2263" spans="1:19" ht="28.8" hidden="1" x14ac:dyDescent="0.3">
      <c r="A2263" s="1">
        <v>45768</v>
      </c>
      <c r="B2263" t="s">
        <v>16</v>
      </c>
      <c r="C2263" t="s">
        <v>17</v>
      </c>
      <c r="D2263" t="s">
        <v>18</v>
      </c>
      <c r="E2263" t="s">
        <v>19</v>
      </c>
      <c r="F2263" t="s">
        <v>30</v>
      </c>
      <c r="G2263" t="s">
        <v>35</v>
      </c>
      <c r="H2263" t="s">
        <v>67</v>
      </c>
      <c r="I2263" t="s">
        <v>23</v>
      </c>
      <c r="J2263" t="s">
        <v>68</v>
      </c>
      <c r="K2263" t="s">
        <v>821</v>
      </c>
      <c r="L2263">
        <v>0.5</v>
      </c>
      <c r="N2263" s="2">
        <v>225</v>
      </c>
      <c r="O2263" s="2">
        <v>112.5</v>
      </c>
      <c r="P2263" s="2">
        <v>225</v>
      </c>
      <c r="Q2263" t="s">
        <v>25</v>
      </c>
      <c r="R2263" t="s">
        <v>974</v>
      </c>
      <c r="S2263" s="3" t="s">
        <v>2470</v>
      </c>
    </row>
    <row r="2264" spans="1:19" hidden="1" x14ac:dyDescent="0.3">
      <c r="A2264" s="1"/>
      <c r="N2264" s="2"/>
      <c r="O2264" s="2"/>
      <c r="P2264" s="2"/>
      <c r="S2264"/>
    </row>
    <row r="2265" spans="1:19" ht="43.2" hidden="1" x14ac:dyDescent="0.3">
      <c r="A2265" s="1">
        <v>45768</v>
      </c>
      <c r="B2265" t="s">
        <v>16</v>
      </c>
      <c r="C2265" t="s">
        <v>17</v>
      </c>
      <c r="D2265" t="s">
        <v>18</v>
      </c>
      <c r="E2265" t="s">
        <v>19</v>
      </c>
      <c r="G2265" t="s">
        <v>121</v>
      </c>
      <c r="H2265" t="s">
        <v>811</v>
      </c>
      <c r="I2265" t="s">
        <v>23</v>
      </c>
      <c r="J2265" t="s">
        <v>812</v>
      </c>
      <c r="K2265" t="s">
        <v>859</v>
      </c>
      <c r="N2265" s="2">
        <v>186.6</v>
      </c>
      <c r="O2265" s="2">
        <v>186.6</v>
      </c>
      <c r="P2265" s="2">
        <v>186.6</v>
      </c>
      <c r="Q2265" t="s">
        <v>25</v>
      </c>
      <c r="R2265" t="s">
        <v>974</v>
      </c>
      <c r="S2265" s="3" t="s">
        <v>2471</v>
      </c>
    </row>
    <row r="2266" spans="1:19" hidden="1" x14ac:dyDescent="0.3">
      <c r="A2266" s="1"/>
      <c r="N2266" s="2"/>
      <c r="O2266" s="2"/>
      <c r="P2266" s="2"/>
      <c r="S2266"/>
    </row>
    <row r="2267" spans="1:19" ht="43.2" hidden="1" x14ac:dyDescent="0.3">
      <c r="A2267" s="1">
        <v>45768</v>
      </c>
      <c r="B2267" t="s">
        <v>16</v>
      </c>
      <c r="C2267" t="s">
        <v>17</v>
      </c>
      <c r="D2267" t="s">
        <v>18</v>
      </c>
      <c r="E2267" t="s">
        <v>19</v>
      </c>
      <c r="F2267" t="s">
        <v>319</v>
      </c>
      <c r="G2267" t="s">
        <v>320</v>
      </c>
      <c r="H2267" t="s">
        <v>22</v>
      </c>
      <c r="I2267" t="s">
        <v>23</v>
      </c>
      <c r="J2267" t="s">
        <v>24</v>
      </c>
      <c r="K2267" t="s">
        <v>821</v>
      </c>
      <c r="L2267">
        <v>2.5</v>
      </c>
      <c r="N2267" s="2">
        <v>184</v>
      </c>
      <c r="O2267" s="2">
        <v>460</v>
      </c>
      <c r="P2267" s="2">
        <v>184</v>
      </c>
      <c r="Q2267" t="s">
        <v>25</v>
      </c>
      <c r="R2267" t="s">
        <v>974</v>
      </c>
      <c r="S2267" s="3" t="s">
        <v>2472</v>
      </c>
    </row>
    <row r="2268" spans="1:19" ht="28.8" x14ac:dyDescent="0.3">
      <c r="A2268" s="1">
        <v>45768</v>
      </c>
      <c r="B2268" t="s">
        <v>16</v>
      </c>
      <c r="C2268" t="s">
        <v>17</v>
      </c>
      <c r="D2268" t="s">
        <v>18</v>
      </c>
      <c r="E2268" t="s">
        <v>19</v>
      </c>
      <c r="F2268" t="s">
        <v>319</v>
      </c>
      <c r="G2268" t="s">
        <v>320</v>
      </c>
      <c r="H2268" t="s">
        <v>32</v>
      </c>
      <c r="I2268" t="s">
        <v>23</v>
      </c>
      <c r="J2268" t="s">
        <v>33</v>
      </c>
      <c r="K2268" t="s">
        <v>821</v>
      </c>
      <c r="L2268">
        <v>2</v>
      </c>
      <c r="N2268" s="2">
        <v>184</v>
      </c>
      <c r="O2268" s="2">
        <v>368</v>
      </c>
      <c r="P2268" s="2">
        <v>184</v>
      </c>
      <c r="Q2268" t="s">
        <v>25</v>
      </c>
      <c r="R2268" t="s">
        <v>974</v>
      </c>
      <c r="S2268" s="37" t="s">
        <v>2473</v>
      </c>
    </row>
    <row r="2269" spans="1:19" ht="28.8" hidden="1" x14ac:dyDescent="0.3">
      <c r="A2269" s="1">
        <v>45768</v>
      </c>
      <c r="B2269" t="s">
        <v>16</v>
      </c>
      <c r="C2269" t="s">
        <v>17</v>
      </c>
      <c r="D2269" t="s">
        <v>18</v>
      </c>
      <c r="E2269" t="s">
        <v>19</v>
      </c>
      <c r="F2269" t="s">
        <v>319</v>
      </c>
      <c r="G2269" t="s">
        <v>320</v>
      </c>
      <c r="H2269" t="s">
        <v>22</v>
      </c>
      <c r="I2269" t="s">
        <v>23</v>
      </c>
      <c r="J2269" t="s">
        <v>24</v>
      </c>
      <c r="K2269" t="s">
        <v>821</v>
      </c>
      <c r="L2269">
        <v>3</v>
      </c>
      <c r="N2269" s="2">
        <v>184</v>
      </c>
      <c r="O2269" s="2">
        <v>552</v>
      </c>
      <c r="P2269" s="2">
        <v>184</v>
      </c>
      <c r="Q2269" t="s">
        <v>25</v>
      </c>
      <c r="R2269" t="s">
        <v>974</v>
      </c>
      <c r="S2269" s="3" t="s">
        <v>2474</v>
      </c>
    </row>
    <row r="2270" spans="1:19" ht="72" hidden="1" x14ac:dyDescent="0.3">
      <c r="A2270" s="1">
        <v>45768</v>
      </c>
      <c r="B2270" t="s">
        <v>16</v>
      </c>
      <c r="C2270" t="s">
        <v>17</v>
      </c>
      <c r="D2270" t="s">
        <v>18</v>
      </c>
      <c r="E2270" t="s">
        <v>19</v>
      </c>
      <c r="F2270" t="s">
        <v>319</v>
      </c>
      <c r="G2270" t="s">
        <v>320</v>
      </c>
      <c r="H2270" t="s">
        <v>32</v>
      </c>
      <c r="I2270" t="s">
        <v>23</v>
      </c>
      <c r="J2270" t="s">
        <v>33</v>
      </c>
      <c r="K2270" t="s">
        <v>821</v>
      </c>
      <c r="L2270">
        <v>1.5</v>
      </c>
      <c r="N2270" s="2">
        <v>184</v>
      </c>
      <c r="O2270" s="2">
        <v>276</v>
      </c>
      <c r="P2270" s="2">
        <v>184</v>
      </c>
      <c r="Q2270" t="s">
        <v>25</v>
      </c>
      <c r="R2270" t="s">
        <v>974</v>
      </c>
      <c r="S2270" s="3" t="s">
        <v>2475</v>
      </c>
    </row>
    <row r="2271" spans="1:19" ht="43.2" hidden="1" x14ac:dyDescent="0.3">
      <c r="A2271" s="1">
        <v>45768</v>
      </c>
      <c r="B2271" t="s">
        <v>16</v>
      </c>
      <c r="C2271" t="s">
        <v>17</v>
      </c>
      <c r="D2271" t="s">
        <v>18</v>
      </c>
      <c r="E2271" t="s">
        <v>19</v>
      </c>
      <c r="F2271" t="s">
        <v>319</v>
      </c>
      <c r="G2271" t="s">
        <v>327</v>
      </c>
      <c r="H2271" t="s">
        <v>22</v>
      </c>
      <c r="I2271" t="s">
        <v>23</v>
      </c>
      <c r="J2271" t="s">
        <v>24</v>
      </c>
      <c r="K2271" t="s">
        <v>821</v>
      </c>
      <c r="L2271">
        <v>2</v>
      </c>
      <c r="N2271" s="2">
        <v>184</v>
      </c>
      <c r="O2271" s="2">
        <v>368</v>
      </c>
      <c r="P2271" s="2">
        <v>184</v>
      </c>
      <c r="Q2271" t="s">
        <v>25</v>
      </c>
      <c r="R2271" t="s">
        <v>974</v>
      </c>
      <c r="S2271" s="3" t="s">
        <v>2476</v>
      </c>
    </row>
    <row r="2272" spans="1:19" ht="28.8" hidden="1" x14ac:dyDescent="0.3">
      <c r="A2272" s="1">
        <v>45768</v>
      </c>
      <c r="B2272" t="s">
        <v>16</v>
      </c>
      <c r="C2272" t="s">
        <v>17</v>
      </c>
      <c r="D2272" t="s">
        <v>18</v>
      </c>
      <c r="E2272" t="s">
        <v>19</v>
      </c>
      <c r="F2272" t="s">
        <v>319</v>
      </c>
      <c r="G2272" t="s">
        <v>327</v>
      </c>
      <c r="H2272" t="s">
        <v>32</v>
      </c>
      <c r="I2272" t="s">
        <v>23</v>
      </c>
      <c r="J2272" t="s">
        <v>33</v>
      </c>
      <c r="K2272" t="s">
        <v>821</v>
      </c>
      <c r="L2272">
        <v>0.5</v>
      </c>
      <c r="N2272" s="2">
        <v>184</v>
      </c>
      <c r="O2272" s="2">
        <v>92</v>
      </c>
      <c r="P2272" s="2">
        <v>184</v>
      </c>
      <c r="Q2272" t="s">
        <v>25</v>
      </c>
      <c r="R2272" t="s">
        <v>974</v>
      </c>
      <c r="S2272" s="3" t="s">
        <v>2477</v>
      </c>
    </row>
    <row r="2273" spans="1:19" ht="43.2" hidden="1" x14ac:dyDescent="0.3">
      <c r="A2273" s="1">
        <v>45768</v>
      </c>
      <c r="B2273" t="s">
        <v>16</v>
      </c>
      <c r="C2273" t="s">
        <v>17</v>
      </c>
      <c r="D2273" t="s">
        <v>18</v>
      </c>
      <c r="E2273" t="s">
        <v>19</v>
      </c>
      <c r="F2273" t="s">
        <v>319</v>
      </c>
      <c r="G2273" t="s">
        <v>327</v>
      </c>
      <c r="H2273" t="s">
        <v>22</v>
      </c>
      <c r="I2273" t="s">
        <v>23</v>
      </c>
      <c r="J2273" t="s">
        <v>24</v>
      </c>
      <c r="K2273" t="s">
        <v>821</v>
      </c>
      <c r="L2273">
        <v>1</v>
      </c>
      <c r="N2273" s="2">
        <v>184</v>
      </c>
      <c r="O2273" s="2">
        <v>184</v>
      </c>
      <c r="P2273" s="2">
        <v>184</v>
      </c>
      <c r="Q2273" t="s">
        <v>25</v>
      </c>
      <c r="R2273" t="s">
        <v>974</v>
      </c>
      <c r="S2273" s="3" t="s">
        <v>2478</v>
      </c>
    </row>
    <row r="2274" spans="1:19" ht="28.8" hidden="1" x14ac:dyDescent="0.3">
      <c r="A2274" s="1">
        <v>45768</v>
      </c>
      <c r="B2274" t="s">
        <v>16</v>
      </c>
      <c r="C2274" t="s">
        <v>17</v>
      </c>
      <c r="D2274" t="s">
        <v>18</v>
      </c>
      <c r="E2274" t="s">
        <v>19</v>
      </c>
      <c r="F2274" t="s">
        <v>319</v>
      </c>
      <c r="G2274" t="s">
        <v>327</v>
      </c>
      <c r="H2274" t="s">
        <v>32</v>
      </c>
      <c r="I2274" t="s">
        <v>23</v>
      </c>
      <c r="J2274" t="s">
        <v>33</v>
      </c>
      <c r="K2274" t="s">
        <v>821</v>
      </c>
      <c r="L2274">
        <v>1</v>
      </c>
      <c r="N2274" s="2">
        <v>184</v>
      </c>
      <c r="O2274" s="2">
        <v>184</v>
      </c>
      <c r="P2274" s="2">
        <v>184</v>
      </c>
      <c r="Q2274" t="s">
        <v>25</v>
      </c>
      <c r="R2274" t="s">
        <v>974</v>
      </c>
      <c r="S2274" s="3" t="s">
        <v>2479</v>
      </c>
    </row>
    <row r="2275" spans="1:19" ht="28.8" hidden="1" x14ac:dyDescent="0.3">
      <c r="A2275" s="1">
        <v>45768</v>
      </c>
      <c r="B2275" t="s">
        <v>16</v>
      </c>
      <c r="C2275" t="s">
        <v>17</v>
      </c>
      <c r="D2275" t="s">
        <v>18</v>
      </c>
      <c r="E2275" t="s">
        <v>19</v>
      </c>
      <c r="F2275" t="s">
        <v>319</v>
      </c>
      <c r="G2275" t="s">
        <v>327</v>
      </c>
      <c r="H2275" t="s">
        <v>32</v>
      </c>
      <c r="I2275" t="s">
        <v>23</v>
      </c>
      <c r="J2275" t="s">
        <v>33</v>
      </c>
      <c r="K2275" t="s">
        <v>821</v>
      </c>
      <c r="L2275">
        <v>2</v>
      </c>
      <c r="N2275" s="2">
        <v>184</v>
      </c>
      <c r="O2275" s="2">
        <v>368</v>
      </c>
      <c r="P2275" s="2">
        <v>184</v>
      </c>
      <c r="Q2275" t="s">
        <v>25</v>
      </c>
      <c r="R2275" t="s">
        <v>974</v>
      </c>
      <c r="S2275" s="3" t="s">
        <v>2480</v>
      </c>
    </row>
    <row r="2276" spans="1:19" ht="28.8" hidden="1" x14ac:dyDescent="0.3">
      <c r="A2276" s="1">
        <v>45768</v>
      </c>
      <c r="B2276" t="s">
        <v>16</v>
      </c>
      <c r="C2276" t="s">
        <v>17</v>
      </c>
      <c r="D2276" t="s">
        <v>18</v>
      </c>
      <c r="E2276" t="s">
        <v>19</v>
      </c>
      <c r="F2276" t="s">
        <v>319</v>
      </c>
      <c r="G2276" t="s">
        <v>327</v>
      </c>
      <c r="H2276" t="s">
        <v>22</v>
      </c>
      <c r="I2276" t="s">
        <v>23</v>
      </c>
      <c r="J2276" t="s">
        <v>24</v>
      </c>
      <c r="K2276" t="s">
        <v>821</v>
      </c>
      <c r="L2276">
        <v>2</v>
      </c>
      <c r="N2276" s="2">
        <v>184</v>
      </c>
      <c r="O2276" s="2">
        <v>368</v>
      </c>
      <c r="P2276" s="2">
        <v>184</v>
      </c>
      <c r="Q2276" t="s">
        <v>25</v>
      </c>
      <c r="R2276" t="s">
        <v>974</v>
      </c>
      <c r="S2276" s="3" t="s">
        <v>2481</v>
      </c>
    </row>
    <row r="2277" spans="1:19" ht="28.8" hidden="1" x14ac:dyDescent="0.3">
      <c r="A2277" s="1">
        <v>45768</v>
      </c>
      <c r="B2277" t="s">
        <v>16</v>
      </c>
      <c r="C2277" t="s">
        <v>17</v>
      </c>
      <c r="D2277" t="s">
        <v>18</v>
      </c>
      <c r="E2277" t="s">
        <v>19</v>
      </c>
      <c r="F2277" t="s">
        <v>319</v>
      </c>
      <c r="G2277" t="s">
        <v>401</v>
      </c>
      <c r="H2277" t="s">
        <v>22</v>
      </c>
      <c r="I2277" t="s">
        <v>23</v>
      </c>
      <c r="J2277" t="s">
        <v>24</v>
      </c>
      <c r="K2277" t="s">
        <v>821</v>
      </c>
      <c r="L2277">
        <v>2</v>
      </c>
      <c r="N2277" s="2">
        <v>184</v>
      </c>
      <c r="O2277" s="2">
        <v>368</v>
      </c>
      <c r="P2277" s="2">
        <v>184</v>
      </c>
      <c r="Q2277" t="s">
        <v>25</v>
      </c>
      <c r="R2277" t="s">
        <v>974</v>
      </c>
      <c r="S2277" s="3" t="s">
        <v>2482</v>
      </c>
    </row>
    <row r="2278" spans="1:19" ht="72" hidden="1" x14ac:dyDescent="0.3">
      <c r="A2278" s="1">
        <v>45768</v>
      </c>
      <c r="B2278" t="s">
        <v>16</v>
      </c>
      <c r="C2278" t="s">
        <v>17</v>
      </c>
      <c r="D2278" t="s">
        <v>18</v>
      </c>
      <c r="E2278" t="s">
        <v>19</v>
      </c>
      <c r="F2278" t="s">
        <v>319</v>
      </c>
      <c r="G2278" t="s">
        <v>401</v>
      </c>
      <c r="H2278" t="s">
        <v>22</v>
      </c>
      <c r="I2278" t="s">
        <v>23</v>
      </c>
      <c r="J2278" t="s">
        <v>24</v>
      </c>
      <c r="K2278" t="s">
        <v>821</v>
      </c>
      <c r="L2278">
        <v>2.5</v>
      </c>
      <c r="N2278" s="2">
        <v>184</v>
      </c>
      <c r="O2278" s="2">
        <v>460</v>
      </c>
      <c r="P2278" s="2">
        <v>184</v>
      </c>
      <c r="Q2278" t="s">
        <v>25</v>
      </c>
      <c r="R2278" t="s">
        <v>974</v>
      </c>
      <c r="S2278" s="3" t="s">
        <v>2483</v>
      </c>
    </row>
    <row r="2279" spans="1:19" ht="86.4" hidden="1" x14ac:dyDescent="0.3">
      <c r="A2279" s="1">
        <v>45768</v>
      </c>
      <c r="B2279" t="s">
        <v>16</v>
      </c>
      <c r="C2279" t="s">
        <v>17</v>
      </c>
      <c r="D2279" t="s">
        <v>18</v>
      </c>
      <c r="E2279" t="s">
        <v>19</v>
      </c>
      <c r="F2279" t="s">
        <v>319</v>
      </c>
      <c r="G2279" t="s">
        <v>401</v>
      </c>
      <c r="H2279" t="s">
        <v>32</v>
      </c>
      <c r="I2279" t="s">
        <v>23</v>
      </c>
      <c r="J2279" t="s">
        <v>33</v>
      </c>
      <c r="K2279" t="s">
        <v>821</v>
      </c>
      <c r="L2279">
        <v>0.5</v>
      </c>
      <c r="N2279" s="2">
        <v>184</v>
      </c>
      <c r="O2279" s="2">
        <v>92</v>
      </c>
      <c r="P2279" s="2">
        <v>184</v>
      </c>
      <c r="Q2279" t="s">
        <v>25</v>
      </c>
      <c r="R2279" t="s">
        <v>974</v>
      </c>
      <c r="S2279" s="3" t="s">
        <v>2484</v>
      </c>
    </row>
    <row r="2280" spans="1:19" ht="43.2" hidden="1" x14ac:dyDescent="0.3">
      <c r="A2280" s="1">
        <v>45768</v>
      </c>
      <c r="B2280" t="s">
        <v>16</v>
      </c>
      <c r="C2280" t="s">
        <v>17</v>
      </c>
      <c r="D2280" t="s">
        <v>18</v>
      </c>
      <c r="E2280" t="s">
        <v>19</v>
      </c>
      <c r="F2280" t="s">
        <v>319</v>
      </c>
      <c r="G2280" t="s">
        <v>401</v>
      </c>
      <c r="H2280" t="s">
        <v>22</v>
      </c>
      <c r="I2280" t="s">
        <v>23</v>
      </c>
      <c r="J2280" t="s">
        <v>24</v>
      </c>
      <c r="K2280" t="s">
        <v>821</v>
      </c>
      <c r="L2280">
        <v>1.5</v>
      </c>
      <c r="N2280" s="2">
        <v>184</v>
      </c>
      <c r="O2280" s="2">
        <v>276</v>
      </c>
      <c r="P2280" s="2">
        <v>184</v>
      </c>
      <c r="Q2280" t="s">
        <v>25</v>
      </c>
      <c r="R2280" t="s">
        <v>974</v>
      </c>
      <c r="S2280" s="3" t="s">
        <v>2485</v>
      </c>
    </row>
    <row r="2281" spans="1:19" ht="72" hidden="1" x14ac:dyDescent="0.3">
      <c r="A2281" s="1">
        <v>45768</v>
      </c>
      <c r="B2281" t="s">
        <v>16</v>
      </c>
      <c r="C2281" t="s">
        <v>17</v>
      </c>
      <c r="D2281" t="s">
        <v>18</v>
      </c>
      <c r="E2281" t="s">
        <v>19</v>
      </c>
      <c r="F2281" t="s">
        <v>319</v>
      </c>
      <c r="G2281" t="s">
        <v>401</v>
      </c>
      <c r="H2281" t="s">
        <v>32</v>
      </c>
      <c r="I2281" t="s">
        <v>23</v>
      </c>
      <c r="J2281" t="s">
        <v>33</v>
      </c>
      <c r="K2281" t="s">
        <v>821</v>
      </c>
      <c r="L2281">
        <v>2</v>
      </c>
      <c r="N2281" s="2">
        <v>184</v>
      </c>
      <c r="O2281" s="2">
        <v>368</v>
      </c>
      <c r="P2281" s="2">
        <v>184</v>
      </c>
      <c r="Q2281" t="s">
        <v>25</v>
      </c>
      <c r="R2281" t="s">
        <v>974</v>
      </c>
      <c r="S2281" s="3" t="s">
        <v>2486</v>
      </c>
    </row>
    <row r="2282" spans="1:19" ht="100.8" hidden="1" x14ac:dyDescent="0.3">
      <c r="A2282" s="1">
        <v>45768</v>
      </c>
      <c r="B2282" t="s">
        <v>16</v>
      </c>
      <c r="C2282" t="s">
        <v>17</v>
      </c>
      <c r="D2282" t="s">
        <v>18</v>
      </c>
      <c r="E2282" t="s">
        <v>19</v>
      </c>
      <c r="F2282" t="s">
        <v>319</v>
      </c>
      <c r="G2282" t="s">
        <v>329</v>
      </c>
      <c r="H2282" t="s">
        <v>67</v>
      </c>
      <c r="I2282" t="s">
        <v>23</v>
      </c>
      <c r="J2282" t="s">
        <v>68</v>
      </c>
      <c r="K2282" t="s">
        <v>821</v>
      </c>
      <c r="L2282">
        <v>2.5</v>
      </c>
      <c r="N2282" s="2">
        <v>184</v>
      </c>
      <c r="O2282" s="2">
        <v>460</v>
      </c>
      <c r="P2282" s="2">
        <v>184</v>
      </c>
      <c r="Q2282" t="s">
        <v>25</v>
      </c>
      <c r="R2282" t="s">
        <v>974</v>
      </c>
      <c r="S2282" s="3" t="s">
        <v>2487</v>
      </c>
    </row>
    <row r="2283" spans="1:19" ht="72" hidden="1" x14ac:dyDescent="0.3">
      <c r="A2283" s="1">
        <v>45768</v>
      </c>
      <c r="B2283" t="s">
        <v>16</v>
      </c>
      <c r="C2283" t="s">
        <v>17</v>
      </c>
      <c r="D2283" t="s">
        <v>18</v>
      </c>
      <c r="E2283" t="s">
        <v>19</v>
      </c>
      <c r="F2283" t="s">
        <v>319</v>
      </c>
      <c r="G2283" t="s">
        <v>329</v>
      </c>
      <c r="H2283" t="s">
        <v>67</v>
      </c>
      <c r="I2283" t="s">
        <v>23</v>
      </c>
      <c r="J2283" t="s">
        <v>68</v>
      </c>
      <c r="K2283" t="s">
        <v>821</v>
      </c>
      <c r="L2283">
        <v>2.75</v>
      </c>
      <c r="N2283" s="2">
        <v>184</v>
      </c>
      <c r="O2283" s="2">
        <v>506</v>
      </c>
      <c r="P2283" s="2">
        <v>184</v>
      </c>
      <c r="Q2283" t="s">
        <v>25</v>
      </c>
      <c r="R2283" t="s">
        <v>974</v>
      </c>
      <c r="S2283" s="3" t="s">
        <v>2488</v>
      </c>
    </row>
    <row r="2284" spans="1:19" ht="86.4" hidden="1" x14ac:dyDescent="0.3">
      <c r="A2284" s="1">
        <v>45768</v>
      </c>
      <c r="B2284" t="s">
        <v>16</v>
      </c>
      <c r="C2284" t="s">
        <v>17</v>
      </c>
      <c r="D2284" t="s">
        <v>18</v>
      </c>
      <c r="E2284" t="s">
        <v>19</v>
      </c>
      <c r="F2284" t="s">
        <v>319</v>
      </c>
      <c r="G2284" t="s">
        <v>329</v>
      </c>
      <c r="H2284" t="s">
        <v>67</v>
      </c>
      <c r="I2284" t="s">
        <v>23</v>
      </c>
      <c r="J2284" t="s">
        <v>68</v>
      </c>
      <c r="K2284" t="s">
        <v>821</v>
      </c>
      <c r="L2284">
        <v>1.5</v>
      </c>
      <c r="N2284" s="2">
        <v>184</v>
      </c>
      <c r="O2284" s="2">
        <v>276</v>
      </c>
      <c r="P2284" s="2">
        <v>184</v>
      </c>
      <c r="Q2284" t="s">
        <v>25</v>
      </c>
      <c r="R2284" t="s">
        <v>974</v>
      </c>
      <c r="S2284" s="3" t="s">
        <v>2489</v>
      </c>
    </row>
    <row r="2285" spans="1:19" hidden="1" x14ac:dyDescent="0.3">
      <c r="A2285" s="1"/>
      <c r="N2285" s="2"/>
      <c r="O2285" s="2"/>
      <c r="P2285" s="2"/>
      <c r="S2285"/>
    </row>
    <row r="2286" spans="1:19" hidden="1" x14ac:dyDescent="0.3">
      <c r="A2286" s="1"/>
      <c r="N2286" s="2"/>
      <c r="O2286" s="2"/>
      <c r="P2286" s="2"/>
      <c r="S2286"/>
    </row>
    <row r="2287" spans="1:19" hidden="1" x14ac:dyDescent="0.3">
      <c r="A2287" s="1"/>
      <c r="N2287" s="2"/>
      <c r="O2287" s="2"/>
      <c r="P2287" s="2"/>
      <c r="S2287"/>
    </row>
    <row r="2288" spans="1:19" hidden="1" x14ac:dyDescent="0.3">
      <c r="A2288" s="1"/>
      <c r="N2288" s="2"/>
      <c r="O2288" s="2"/>
      <c r="P2288" s="2"/>
      <c r="S2288"/>
    </row>
    <row r="2289" spans="1:19" ht="43.2" x14ac:dyDescent="0.3">
      <c r="A2289" s="1">
        <v>45768</v>
      </c>
      <c r="B2289" t="s">
        <v>16</v>
      </c>
      <c r="C2289" t="s">
        <v>17</v>
      </c>
      <c r="D2289" t="s">
        <v>18</v>
      </c>
      <c r="E2289" t="s">
        <v>19</v>
      </c>
      <c r="F2289" t="s">
        <v>532</v>
      </c>
      <c r="G2289" t="s">
        <v>533</v>
      </c>
      <c r="H2289" t="s">
        <v>53</v>
      </c>
      <c r="I2289" t="s">
        <v>23</v>
      </c>
      <c r="J2289" t="s">
        <v>54</v>
      </c>
      <c r="K2289" t="s">
        <v>821</v>
      </c>
      <c r="L2289">
        <v>4</v>
      </c>
      <c r="N2289" s="2">
        <v>167</v>
      </c>
      <c r="O2289" s="2">
        <v>668</v>
      </c>
      <c r="P2289" s="2">
        <v>167</v>
      </c>
      <c r="Q2289" t="s">
        <v>25</v>
      </c>
      <c r="R2289" t="s">
        <v>974</v>
      </c>
      <c r="S2289" s="37" t="s">
        <v>2490</v>
      </c>
    </row>
    <row r="2290" spans="1:19" ht="57.6" x14ac:dyDescent="0.3">
      <c r="A2290" s="1">
        <v>45768</v>
      </c>
      <c r="B2290" t="s">
        <v>16</v>
      </c>
      <c r="C2290" t="s">
        <v>17</v>
      </c>
      <c r="D2290" t="s">
        <v>18</v>
      </c>
      <c r="E2290" t="s">
        <v>19</v>
      </c>
      <c r="F2290" t="s">
        <v>492</v>
      </c>
      <c r="G2290" t="s">
        <v>872</v>
      </c>
      <c r="H2290" t="s">
        <v>22</v>
      </c>
      <c r="I2290" t="s">
        <v>23</v>
      </c>
      <c r="J2290" t="s">
        <v>24</v>
      </c>
      <c r="K2290" t="s">
        <v>821</v>
      </c>
      <c r="L2290">
        <v>4</v>
      </c>
      <c r="N2290" s="2">
        <v>167</v>
      </c>
      <c r="O2290" s="2">
        <v>668</v>
      </c>
      <c r="P2290" s="2">
        <v>167</v>
      </c>
      <c r="Q2290" t="s">
        <v>25</v>
      </c>
      <c r="R2290" t="s">
        <v>974</v>
      </c>
      <c r="S2290" s="37" t="s">
        <v>2491</v>
      </c>
    </row>
    <row r="2291" spans="1:19" ht="57.6" hidden="1" x14ac:dyDescent="0.3">
      <c r="A2291" s="1">
        <v>45768</v>
      </c>
      <c r="B2291" t="s">
        <v>16</v>
      </c>
      <c r="C2291" t="s">
        <v>17</v>
      </c>
      <c r="D2291" t="s">
        <v>18</v>
      </c>
      <c r="E2291" t="s">
        <v>19</v>
      </c>
      <c r="F2291" t="s">
        <v>492</v>
      </c>
      <c r="G2291" t="s">
        <v>872</v>
      </c>
      <c r="H2291" t="s">
        <v>22</v>
      </c>
      <c r="I2291" t="s">
        <v>23</v>
      </c>
      <c r="J2291" t="s">
        <v>24</v>
      </c>
      <c r="K2291" t="s">
        <v>821</v>
      </c>
      <c r="L2291">
        <v>4</v>
      </c>
      <c r="N2291" s="2">
        <v>167</v>
      </c>
      <c r="O2291" s="2">
        <v>668</v>
      </c>
      <c r="P2291" s="2">
        <v>167</v>
      </c>
      <c r="Q2291" t="s">
        <v>25</v>
      </c>
      <c r="R2291" t="s">
        <v>974</v>
      </c>
      <c r="S2291" s="3" t="s">
        <v>2492</v>
      </c>
    </row>
    <row r="2292" spans="1:19" ht="72" hidden="1" x14ac:dyDescent="0.3">
      <c r="A2292" s="1">
        <v>45768</v>
      </c>
      <c r="B2292" t="s">
        <v>16</v>
      </c>
      <c r="C2292" t="s">
        <v>17</v>
      </c>
      <c r="D2292" t="s">
        <v>18</v>
      </c>
      <c r="E2292" t="s">
        <v>19</v>
      </c>
      <c r="F2292" t="s">
        <v>492</v>
      </c>
      <c r="G2292" t="s">
        <v>862</v>
      </c>
      <c r="H2292" t="s">
        <v>22</v>
      </c>
      <c r="I2292" t="s">
        <v>23</v>
      </c>
      <c r="J2292" t="s">
        <v>24</v>
      </c>
      <c r="K2292" t="s">
        <v>821</v>
      </c>
      <c r="L2292">
        <v>4</v>
      </c>
      <c r="N2292" s="2">
        <v>167</v>
      </c>
      <c r="O2292" s="2">
        <v>668</v>
      </c>
      <c r="P2292" s="2">
        <v>167</v>
      </c>
      <c r="Q2292" t="s">
        <v>25</v>
      </c>
      <c r="R2292" t="s">
        <v>974</v>
      </c>
      <c r="S2292" s="3" t="s">
        <v>2493</v>
      </c>
    </row>
    <row r="2293" spans="1:19" ht="72" hidden="1" x14ac:dyDescent="0.3">
      <c r="A2293" s="1">
        <v>45768</v>
      </c>
      <c r="B2293" t="s">
        <v>16</v>
      </c>
      <c r="C2293" t="s">
        <v>17</v>
      </c>
      <c r="D2293" t="s">
        <v>18</v>
      </c>
      <c r="E2293" t="s">
        <v>19</v>
      </c>
      <c r="F2293" t="s">
        <v>492</v>
      </c>
      <c r="G2293" t="s">
        <v>862</v>
      </c>
      <c r="H2293" t="s">
        <v>22</v>
      </c>
      <c r="I2293" t="s">
        <v>23</v>
      </c>
      <c r="J2293" t="s">
        <v>24</v>
      </c>
      <c r="K2293" t="s">
        <v>821</v>
      </c>
      <c r="L2293">
        <v>4</v>
      </c>
      <c r="N2293" s="2">
        <v>167</v>
      </c>
      <c r="O2293" s="2">
        <v>668</v>
      </c>
      <c r="P2293" s="2">
        <v>167</v>
      </c>
      <c r="Q2293" t="s">
        <v>25</v>
      </c>
      <c r="R2293" t="s">
        <v>974</v>
      </c>
      <c r="S2293" s="3" t="s">
        <v>2494</v>
      </c>
    </row>
    <row r="2294" spans="1:19" ht="28.8" hidden="1" x14ac:dyDescent="0.3">
      <c r="A2294" s="1">
        <v>45768</v>
      </c>
      <c r="B2294" t="s">
        <v>16</v>
      </c>
      <c r="C2294" t="s">
        <v>17</v>
      </c>
      <c r="D2294" t="s">
        <v>18</v>
      </c>
      <c r="E2294" t="s">
        <v>19</v>
      </c>
      <c r="F2294" t="s">
        <v>492</v>
      </c>
      <c r="G2294" t="s">
        <v>1031</v>
      </c>
      <c r="H2294" t="s">
        <v>75</v>
      </c>
      <c r="I2294" t="s">
        <v>23</v>
      </c>
      <c r="J2294" t="s">
        <v>76</v>
      </c>
      <c r="K2294" t="s">
        <v>821</v>
      </c>
      <c r="L2294">
        <v>3</v>
      </c>
      <c r="N2294" s="2">
        <v>167</v>
      </c>
      <c r="O2294" s="2">
        <v>501</v>
      </c>
      <c r="P2294" s="2">
        <v>167</v>
      </c>
      <c r="Q2294" t="s">
        <v>25</v>
      </c>
      <c r="R2294" t="s">
        <v>974</v>
      </c>
      <c r="S2294" s="3" t="s">
        <v>2495</v>
      </c>
    </row>
    <row r="2295" spans="1:19" ht="28.8" hidden="1" x14ac:dyDescent="0.3">
      <c r="A2295" s="1">
        <v>45768</v>
      </c>
      <c r="B2295" t="s">
        <v>16</v>
      </c>
      <c r="C2295" t="s">
        <v>17</v>
      </c>
      <c r="D2295" t="s">
        <v>18</v>
      </c>
      <c r="E2295" t="s">
        <v>19</v>
      </c>
      <c r="F2295" t="s">
        <v>492</v>
      </c>
      <c r="G2295" t="s">
        <v>1031</v>
      </c>
      <c r="H2295" t="s">
        <v>75</v>
      </c>
      <c r="I2295" t="s">
        <v>23</v>
      </c>
      <c r="J2295" t="s">
        <v>76</v>
      </c>
      <c r="K2295" t="s">
        <v>821</v>
      </c>
      <c r="L2295">
        <v>4</v>
      </c>
      <c r="N2295" s="2">
        <v>167</v>
      </c>
      <c r="O2295" s="2">
        <v>668</v>
      </c>
      <c r="P2295" s="2">
        <v>167</v>
      </c>
      <c r="Q2295" t="s">
        <v>25</v>
      </c>
      <c r="R2295" t="s">
        <v>974</v>
      </c>
      <c r="S2295" s="3" t="s">
        <v>2496</v>
      </c>
    </row>
    <row r="2296" spans="1:19" ht="28.8" hidden="1" x14ac:dyDescent="0.3">
      <c r="A2296" s="1">
        <v>45768</v>
      </c>
      <c r="B2296" t="s">
        <v>16</v>
      </c>
      <c r="C2296" t="s">
        <v>17</v>
      </c>
      <c r="D2296" t="s">
        <v>18</v>
      </c>
      <c r="E2296" t="s">
        <v>19</v>
      </c>
      <c r="F2296" t="s">
        <v>492</v>
      </c>
      <c r="G2296" t="s">
        <v>1031</v>
      </c>
      <c r="H2296" t="s">
        <v>32</v>
      </c>
      <c r="I2296" t="s">
        <v>23</v>
      </c>
      <c r="J2296" t="s">
        <v>33</v>
      </c>
      <c r="K2296" t="s">
        <v>821</v>
      </c>
      <c r="L2296">
        <v>1</v>
      </c>
      <c r="N2296" s="2">
        <v>167</v>
      </c>
      <c r="O2296" s="2">
        <v>167</v>
      </c>
      <c r="P2296" s="2">
        <v>167</v>
      </c>
      <c r="Q2296" t="s">
        <v>25</v>
      </c>
      <c r="R2296" t="s">
        <v>974</v>
      </c>
      <c r="S2296" s="3" t="s">
        <v>2497</v>
      </c>
    </row>
    <row r="2297" spans="1:19" ht="28.8" hidden="1" x14ac:dyDescent="0.3">
      <c r="A2297" s="1">
        <v>45768</v>
      </c>
      <c r="B2297" t="s">
        <v>16</v>
      </c>
      <c r="C2297" t="s">
        <v>17</v>
      </c>
      <c r="D2297" t="s">
        <v>18</v>
      </c>
      <c r="E2297" t="s">
        <v>19</v>
      </c>
      <c r="F2297" t="s">
        <v>492</v>
      </c>
      <c r="G2297" t="s">
        <v>1479</v>
      </c>
      <c r="H2297" t="s">
        <v>53</v>
      </c>
      <c r="I2297" t="s">
        <v>23</v>
      </c>
      <c r="J2297" t="s">
        <v>54</v>
      </c>
      <c r="K2297" t="s">
        <v>821</v>
      </c>
      <c r="L2297">
        <v>0.5</v>
      </c>
      <c r="N2297" s="2">
        <v>167</v>
      </c>
      <c r="O2297" s="2">
        <v>83.5</v>
      </c>
      <c r="P2297" s="2">
        <v>167</v>
      </c>
      <c r="Q2297" t="s">
        <v>25</v>
      </c>
      <c r="R2297" t="s">
        <v>974</v>
      </c>
      <c r="S2297" s="3" t="s">
        <v>2498</v>
      </c>
    </row>
    <row r="2298" spans="1:19" ht="28.8" hidden="1" x14ac:dyDescent="0.3">
      <c r="A2298" s="1">
        <v>45768</v>
      </c>
      <c r="B2298" t="s">
        <v>16</v>
      </c>
      <c r="C2298" t="s">
        <v>17</v>
      </c>
      <c r="D2298" t="s">
        <v>18</v>
      </c>
      <c r="E2298" t="s">
        <v>19</v>
      </c>
      <c r="F2298" t="s">
        <v>492</v>
      </c>
      <c r="G2298" t="s">
        <v>1479</v>
      </c>
      <c r="H2298" t="s">
        <v>32</v>
      </c>
      <c r="I2298" t="s">
        <v>23</v>
      </c>
      <c r="J2298" t="s">
        <v>33</v>
      </c>
      <c r="K2298" t="s">
        <v>821</v>
      </c>
      <c r="L2298">
        <v>0.5</v>
      </c>
      <c r="N2298" s="2">
        <v>167</v>
      </c>
      <c r="O2298" s="2">
        <v>83.5</v>
      </c>
      <c r="P2298" s="2">
        <v>167</v>
      </c>
      <c r="Q2298" t="s">
        <v>25</v>
      </c>
      <c r="R2298" t="s">
        <v>974</v>
      </c>
      <c r="S2298" s="3" t="s">
        <v>2499</v>
      </c>
    </row>
    <row r="2299" spans="1:19" ht="28.8" hidden="1" x14ac:dyDescent="0.3">
      <c r="A2299" s="1">
        <v>45768</v>
      </c>
      <c r="B2299" t="s">
        <v>16</v>
      </c>
      <c r="C2299" t="s">
        <v>17</v>
      </c>
      <c r="D2299" t="s">
        <v>18</v>
      </c>
      <c r="E2299" t="s">
        <v>19</v>
      </c>
      <c r="F2299" t="s">
        <v>492</v>
      </c>
      <c r="G2299" t="s">
        <v>1479</v>
      </c>
      <c r="H2299" t="s">
        <v>22</v>
      </c>
      <c r="I2299" t="s">
        <v>23</v>
      </c>
      <c r="J2299" t="s">
        <v>24</v>
      </c>
      <c r="K2299" t="s">
        <v>821</v>
      </c>
      <c r="L2299">
        <v>0.5</v>
      </c>
      <c r="N2299" s="2">
        <v>167</v>
      </c>
      <c r="O2299" s="2">
        <v>83.5</v>
      </c>
      <c r="P2299" s="2">
        <v>167</v>
      </c>
      <c r="Q2299" t="s">
        <v>25</v>
      </c>
      <c r="R2299" t="s">
        <v>974</v>
      </c>
      <c r="S2299" s="3" t="s">
        <v>2500</v>
      </c>
    </row>
    <row r="2300" spans="1:19" ht="28.8" hidden="1" x14ac:dyDescent="0.3">
      <c r="A2300" s="1">
        <v>45768</v>
      </c>
      <c r="B2300" t="s">
        <v>16</v>
      </c>
      <c r="C2300" t="s">
        <v>17</v>
      </c>
      <c r="D2300" t="s">
        <v>18</v>
      </c>
      <c r="E2300" t="s">
        <v>19</v>
      </c>
      <c r="F2300" t="s">
        <v>492</v>
      </c>
      <c r="G2300" t="s">
        <v>1479</v>
      </c>
      <c r="H2300" t="s">
        <v>22</v>
      </c>
      <c r="I2300" t="s">
        <v>23</v>
      </c>
      <c r="J2300" t="s">
        <v>24</v>
      </c>
      <c r="K2300" t="s">
        <v>821</v>
      </c>
      <c r="L2300">
        <v>2</v>
      </c>
      <c r="N2300" s="2">
        <v>167</v>
      </c>
      <c r="O2300" s="2">
        <v>334</v>
      </c>
      <c r="P2300" s="2">
        <v>167</v>
      </c>
      <c r="Q2300" t="s">
        <v>25</v>
      </c>
      <c r="R2300" t="s">
        <v>974</v>
      </c>
      <c r="S2300" s="3" t="s">
        <v>2501</v>
      </c>
    </row>
    <row r="2301" spans="1:19" ht="28.8" hidden="1" x14ac:dyDescent="0.3">
      <c r="A2301" s="1">
        <v>45768</v>
      </c>
      <c r="B2301" t="s">
        <v>16</v>
      </c>
      <c r="C2301" t="s">
        <v>17</v>
      </c>
      <c r="D2301" t="s">
        <v>18</v>
      </c>
      <c r="E2301" t="s">
        <v>19</v>
      </c>
      <c r="F2301" t="s">
        <v>492</v>
      </c>
      <c r="G2301" t="s">
        <v>1479</v>
      </c>
      <c r="H2301" t="s">
        <v>22</v>
      </c>
      <c r="I2301" t="s">
        <v>23</v>
      </c>
      <c r="J2301" t="s">
        <v>24</v>
      </c>
      <c r="K2301" t="s">
        <v>821</v>
      </c>
      <c r="L2301">
        <v>1</v>
      </c>
      <c r="N2301" s="2">
        <v>167</v>
      </c>
      <c r="O2301" s="2">
        <v>167</v>
      </c>
      <c r="P2301" s="2">
        <v>167</v>
      </c>
      <c r="Q2301" t="s">
        <v>25</v>
      </c>
      <c r="R2301" t="s">
        <v>974</v>
      </c>
      <c r="S2301" s="3" t="s">
        <v>2502</v>
      </c>
    </row>
    <row r="2302" spans="1:19" ht="43.2" hidden="1" x14ac:dyDescent="0.3">
      <c r="A2302" s="1">
        <v>45768</v>
      </c>
      <c r="B2302" t="s">
        <v>16</v>
      </c>
      <c r="C2302" t="s">
        <v>17</v>
      </c>
      <c r="D2302" t="s">
        <v>18</v>
      </c>
      <c r="E2302" t="s">
        <v>19</v>
      </c>
      <c r="F2302" t="s">
        <v>492</v>
      </c>
      <c r="G2302" t="s">
        <v>1479</v>
      </c>
      <c r="H2302" t="s">
        <v>32</v>
      </c>
      <c r="I2302" t="s">
        <v>23</v>
      </c>
      <c r="J2302" t="s">
        <v>33</v>
      </c>
      <c r="K2302" t="s">
        <v>821</v>
      </c>
      <c r="L2302">
        <v>1</v>
      </c>
      <c r="N2302" s="2">
        <v>167</v>
      </c>
      <c r="O2302" s="2">
        <v>167</v>
      </c>
      <c r="P2302" s="2">
        <v>167</v>
      </c>
      <c r="Q2302" t="s">
        <v>25</v>
      </c>
      <c r="R2302" t="s">
        <v>974</v>
      </c>
      <c r="S2302" s="3" t="s">
        <v>2503</v>
      </c>
    </row>
    <row r="2303" spans="1:19" ht="43.2" hidden="1" x14ac:dyDescent="0.3">
      <c r="A2303" s="1">
        <v>45768</v>
      </c>
      <c r="B2303" t="s">
        <v>16</v>
      </c>
      <c r="C2303" t="s">
        <v>17</v>
      </c>
      <c r="D2303" t="s">
        <v>18</v>
      </c>
      <c r="E2303" t="s">
        <v>19</v>
      </c>
      <c r="F2303" t="s">
        <v>492</v>
      </c>
      <c r="G2303" t="s">
        <v>1479</v>
      </c>
      <c r="H2303" t="s">
        <v>67</v>
      </c>
      <c r="I2303" t="s">
        <v>23</v>
      </c>
      <c r="J2303" t="s">
        <v>68</v>
      </c>
      <c r="K2303" t="s">
        <v>821</v>
      </c>
      <c r="L2303">
        <v>1</v>
      </c>
      <c r="N2303" s="2">
        <v>167</v>
      </c>
      <c r="O2303" s="2">
        <v>167</v>
      </c>
      <c r="P2303" s="2">
        <v>167</v>
      </c>
      <c r="Q2303" t="s">
        <v>25</v>
      </c>
      <c r="R2303" t="s">
        <v>974</v>
      </c>
      <c r="S2303" s="3" t="s">
        <v>2504</v>
      </c>
    </row>
    <row r="2304" spans="1:19" ht="28.8" hidden="1" x14ac:dyDescent="0.3">
      <c r="A2304" s="1">
        <v>45768</v>
      </c>
      <c r="B2304" t="s">
        <v>16</v>
      </c>
      <c r="C2304" t="s">
        <v>17</v>
      </c>
      <c r="D2304" t="s">
        <v>18</v>
      </c>
      <c r="E2304" t="s">
        <v>19</v>
      </c>
      <c r="F2304" t="s">
        <v>492</v>
      </c>
      <c r="G2304" t="s">
        <v>1479</v>
      </c>
      <c r="H2304" t="s">
        <v>22</v>
      </c>
      <c r="I2304" t="s">
        <v>23</v>
      </c>
      <c r="J2304" t="s">
        <v>24</v>
      </c>
      <c r="K2304" t="s">
        <v>821</v>
      </c>
      <c r="L2304">
        <v>1</v>
      </c>
      <c r="N2304" s="2">
        <v>167</v>
      </c>
      <c r="O2304" s="2">
        <v>167</v>
      </c>
      <c r="P2304" s="2">
        <v>167</v>
      </c>
      <c r="Q2304" t="s">
        <v>25</v>
      </c>
      <c r="R2304" t="s">
        <v>974</v>
      </c>
      <c r="S2304" s="3" t="s">
        <v>2500</v>
      </c>
    </row>
    <row r="2305" spans="1:19" ht="43.2" hidden="1" x14ac:dyDescent="0.3">
      <c r="A2305" s="1">
        <v>45768</v>
      </c>
      <c r="B2305" t="s">
        <v>16</v>
      </c>
      <c r="C2305" t="s">
        <v>17</v>
      </c>
      <c r="D2305" t="s">
        <v>18</v>
      </c>
      <c r="E2305" t="s">
        <v>19</v>
      </c>
      <c r="F2305" t="s">
        <v>492</v>
      </c>
      <c r="G2305" t="s">
        <v>1479</v>
      </c>
      <c r="H2305" t="s">
        <v>32</v>
      </c>
      <c r="I2305" t="s">
        <v>23</v>
      </c>
      <c r="J2305" t="s">
        <v>33</v>
      </c>
      <c r="K2305" t="s">
        <v>821</v>
      </c>
      <c r="L2305">
        <v>0.5</v>
      </c>
      <c r="N2305" s="2">
        <v>167</v>
      </c>
      <c r="O2305" s="2">
        <v>83.5</v>
      </c>
      <c r="P2305" s="2">
        <v>167</v>
      </c>
      <c r="Q2305" t="s">
        <v>25</v>
      </c>
      <c r="R2305" t="s">
        <v>974</v>
      </c>
      <c r="S2305" s="3" t="s">
        <v>2505</v>
      </c>
    </row>
    <row r="2306" spans="1:19" ht="86.4" hidden="1" x14ac:dyDescent="0.3">
      <c r="A2306" s="1">
        <v>45768</v>
      </c>
      <c r="B2306" t="s">
        <v>16</v>
      </c>
      <c r="C2306" t="s">
        <v>17</v>
      </c>
      <c r="D2306" t="s">
        <v>18</v>
      </c>
      <c r="E2306" t="s">
        <v>19</v>
      </c>
      <c r="F2306" t="s">
        <v>492</v>
      </c>
      <c r="G2306" t="s">
        <v>1036</v>
      </c>
      <c r="H2306" t="s">
        <v>32</v>
      </c>
      <c r="I2306" t="s">
        <v>23</v>
      </c>
      <c r="J2306" t="s">
        <v>33</v>
      </c>
      <c r="K2306" t="s">
        <v>821</v>
      </c>
      <c r="L2306">
        <v>0.5</v>
      </c>
      <c r="N2306" s="2">
        <v>167</v>
      </c>
      <c r="O2306" s="2">
        <v>83.5</v>
      </c>
      <c r="P2306" s="2">
        <v>167</v>
      </c>
      <c r="Q2306" t="s">
        <v>25</v>
      </c>
      <c r="R2306" t="s">
        <v>974</v>
      </c>
      <c r="S2306" s="3" t="s">
        <v>2506</v>
      </c>
    </row>
    <row r="2307" spans="1:19" ht="57.6" hidden="1" x14ac:dyDescent="0.3">
      <c r="A2307" s="1">
        <v>45768</v>
      </c>
      <c r="B2307" t="s">
        <v>16</v>
      </c>
      <c r="C2307" t="s">
        <v>17</v>
      </c>
      <c r="D2307" t="s">
        <v>18</v>
      </c>
      <c r="E2307" t="s">
        <v>19</v>
      </c>
      <c r="F2307" t="s">
        <v>492</v>
      </c>
      <c r="G2307" t="s">
        <v>1036</v>
      </c>
      <c r="H2307" t="s">
        <v>22</v>
      </c>
      <c r="I2307" t="s">
        <v>23</v>
      </c>
      <c r="J2307" t="s">
        <v>24</v>
      </c>
      <c r="K2307" t="s">
        <v>821</v>
      </c>
      <c r="L2307">
        <v>2</v>
      </c>
      <c r="N2307" s="2">
        <v>167</v>
      </c>
      <c r="O2307" s="2">
        <v>334</v>
      </c>
      <c r="P2307" s="2">
        <v>167</v>
      </c>
      <c r="Q2307" t="s">
        <v>25</v>
      </c>
      <c r="R2307" t="s">
        <v>974</v>
      </c>
      <c r="S2307" s="3" t="s">
        <v>2507</v>
      </c>
    </row>
    <row r="2308" spans="1:19" ht="72" hidden="1" x14ac:dyDescent="0.3">
      <c r="A2308" s="1">
        <v>45768</v>
      </c>
      <c r="B2308" t="s">
        <v>16</v>
      </c>
      <c r="C2308" t="s">
        <v>17</v>
      </c>
      <c r="D2308" t="s">
        <v>18</v>
      </c>
      <c r="E2308" t="s">
        <v>19</v>
      </c>
      <c r="F2308" t="s">
        <v>492</v>
      </c>
      <c r="G2308" t="s">
        <v>1036</v>
      </c>
      <c r="H2308" t="s">
        <v>32</v>
      </c>
      <c r="I2308" t="s">
        <v>23</v>
      </c>
      <c r="J2308" t="s">
        <v>33</v>
      </c>
      <c r="K2308" t="s">
        <v>821</v>
      </c>
      <c r="L2308">
        <v>1</v>
      </c>
      <c r="N2308" s="2">
        <v>167</v>
      </c>
      <c r="O2308" s="2">
        <v>167</v>
      </c>
      <c r="P2308" s="2">
        <v>167</v>
      </c>
      <c r="Q2308" t="s">
        <v>25</v>
      </c>
      <c r="R2308" t="s">
        <v>974</v>
      </c>
      <c r="S2308" s="3" t="s">
        <v>2508</v>
      </c>
    </row>
    <row r="2309" spans="1:19" ht="57.6" hidden="1" x14ac:dyDescent="0.3">
      <c r="A2309" s="1">
        <v>45768</v>
      </c>
      <c r="B2309" t="s">
        <v>16</v>
      </c>
      <c r="C2309" t="s">
        <v>17</v>
      </c>
      <c r="D2309" t="s">
        <v>18</v>
      </c>
      <c r="E2309" t="s">
        <v>19</v>
      </c>
      <c r="F2309" t="s">
        <v>492</v>
      </c>
      <c r="G2309" t="s">
        <v>1036</v>
      </c>
      <c r="H2309" t="s">
        <v>22</v>
      </c>
      <c r="I2309" t="s">
        <v>23</v>
      </c>
      <c r="J2309" t="s">
        <v>24</v>
      </c>
      <c r="K2309" t="s">
        <v>821</v>
      </c>
      <c r="L2309">
        <v>1</v>
      </c>
      <c r="N2309" s="2">
        <v>167</v>
      </c>
      <c r="O2309" s="2">
        <v>167</v>
      </c>
      <c r="P2309" s="2">
        <v>167</v>
      </c>
      <c r="Q2309" t="s">
        <v>25</v>
      </c>
      <c r="R2309" t="s">
        <v>974</v>
      </c>
      <c r="S2309" s="3" t="s">
        <v>2509</v>
      </c>
    </row>
    <row r="2310" spans="1:19" ht="43.2" hidden="1" x14ac:dyDescent="0.3">
      <c r="A2310" s="1">
        <v>45768</v>
      </c>
      <c r="B2310" t="s">
        <v>16</v>
      </c>
      <c r="C2310" t="s">
        <v>17</v>
      </c>
      <c r="D2310" t="s">
        <v>18</v>
      </c>
      <c r="E2310" t="s">
        <v>19</v>
      </c>
      <c r="F2310" t="s">
        <v>492</v>
      </c>
      <c r="G2310" t="s">
        <v>1036</v>
      </c>
      <c r="H2310" t="s">
        <v>22</v>
      </c>
      <c r="I2310" t="s">
        <v>23</v>
      </c>
      <c r="J2310" t="s">
        <v>24</v>
      </c>
      <c r="K2310" t="s">
        <v>821</v>
      </c>
      <c r="L2310">
        <v>1.5</v>
      </c>
      <c r="N2310" s="2">
        <v>167</v>
      </c>
      <c r="O2310" s="2">
        <v>250.5</v>
      </c>
      <c r="P2310" s="2">
        <v>167</v>
      </c>
      <c r="Q2310" t="s">
        <v>25</v>
      </c>
      <c r="R2310" t="s">
        <v>974</v>
      </c>
      <c r="S2310" s="3" t="s">
        <v>2510</v>
      </c>
    </row>
    <row r="2311" spans="1:19" ht="86.4" hidden="1" x14ac:dyDescent="0.3">
      <c r="A2311" s="1">
        <v>45768</v>
      </c>
      <c r="B2311" t="s">
        <v>16</v>
      </c>
      <c r="C2311" t="s">
        <v>17</v>
      </c>
      <c r="D2311" t="s">
        <v>18</v>
      </c>
      <c r="E2311" t="s">
        <v>19</v>
      </c>
      <c r="F2311" t="s">
        <v>492</v>
      </c>
      <c r="G2311" t="s">
        <v>1036</v>
      </c>
      <c r="H2311" t="s">
        <v>32</v>
      </c>
      <c r="I2311" t="s">
        <v>23</v>
      </c>
      <c r="J2311" t="s">
        <v>33</v>
      </c>
      <c r="K2311" t="s">
        <v>821</v>
      </c>
      <c r="L2311">
        <v>2</v>
      </c>
      <c r="N2311" s="2">
        <v>167</v>
      </c>
      <c r="O2311" s="2">
        <v>334</v>
      </c>
      <c r="P2311" s="2">
        <v>167</v>
      </c>
      <c r="Q2311" t="s">
        <v>25</v>
      </c>
      <c r="R2311" t="s">
        <v>974</v>
      </c>
      <c r="S2311" s="3" t="s">
        <v>2511</v>
      </c>
    </row>
    <row r="2312" spans="1:19" ht="28.8" hidden="1" x14ac:dyDescent="0.3">
      <c r="A2312" s="1">
        <v>45768</v>
      </c>
      <c r="B2312" t="s">
        <v>16</v>
      </c>
      <c r="C2312" t="s">
        <v>17</v>
      </c>
      <c r="D2312" t="s">
        <v>18</v>
      </c>
      <c r="E2312" t="s">
        <v>19</v>
      </c>
      <c r="F2312" t="s">
        <v>492</v>
      </c>
      <c r="G2312" t="s">
        <v>1041</v>
      </c>
      <c r="H2312" t="s">
        <v>32</v>
      </c>
      <c r="I2312" t="s">
        <v>23</v>
      </c>
      <c r="J2312" t="s">
        <v>33</v>
      </c>
      <c r="K2312" t="s">
        <v>821</v>
      </c>
      <c r="L2312">
        <v>1</v>
      </c>
      <c r="N2312" s="2">
        <v>167</v>
      </c>
      <c r="O2312" s="2">
        <v>167</v>
      </c>
      <c r="P2312" s="2">
        <v>167</v>
      </c>
      <c r="Q2312" t="s">
        <v>25</v>
      </c>
      <c r="R2312" t="s">
        <v>974</v>
      </c>
      <c r="S2312" s="3" t="s">
        <v>1493</v>
      </c>
    </row>
    <row r="2313" spans="1:19" ht="57.6" hidden="1" x14ac:dyDescent="0.3">
      <c r="A2313" s="1">
        <v>45768</v>
      </c>
      <c r="B2313" t="s">
        <v>16</v>
      </c>
      <c r="C2313" t="s">
        <v>17</v>
      </c>
      <c r="D2313" t="s">
        <v>18</v>
      </c>
      <c r="E2313" t="s">
        <v>19</v>
      </c>
      <c r="F2313" t="s">
        <v>492</v>
      </c>
      <c r="G2313" t="s">
        <v>1041</v>
      </c>
      <c r="H2313" t="s">
        <v>32</v>
      </c>
      <c r="I2313" t="s">
        <v>23</v>
      </c>
      <c r="J2313" t="s">
        <v>33</v>
      </c>
      <c r="K2313" t="s">
        <v>821</v>
      </c>
      <c r="L2313">
        <v>0.5</v>
      </c>
      <c r="N2313" s="2">
        <v>167</v>
      </c>
      <c r="O2313" s="2">
        <v>83.5</v>
      </c>
      <c r="P2313" s="2">
        <v>167</v>
      </c>
      <c r="Q2313" t="s">
        <v>25</v>
      </c>
      <c r="R2313" t="s">
        <v>974</v>
      </c>
      <c r="S2313" s="3" t="s">
        <v>2512</v>
      </c>
    </row>
    <row r="2314" spans="1:19" ht="72" hidden="1" x14ac:dyDescent="0.3">
      <c r="A2314" s="1">
        <v>45768</v>
      </c>
      <c r="B2314" t="s">
        <v>16</v>
      </c>
      <c r="C2314" t="s">
        <v>17</v>
      </c>
      <c r="D2314" t="s">
        <v>18</v>
      </c>
      <c r="E2314" t="s">
        <v>19</v>
      </c>
      <c r="F2314" t="s">
        <v>492</v>
      </c>
      <c r="G2314" t="s">
        <v>1041</v>
      </c>
      <c r="H2314" t="s">
        <v>53</v>
      </c>
      <c r="I2314" t="s">
        <v>23</v>
      </c>
      <c r="J2314" t="s">
        <v>54</v>
      </c>
      <c r="K2314" t="s">
        <v>821</v>
      </c>
      <c r="L2314">
        <v>2.5</v>
      </c>
      <c r="N2314" s="2">
        <v>167</v>
      </c>
      <c r="O2314" s="2">
        <v>417.5</v>
      </c>
      <c r="P2314" s="2">
        <v>167</v>
      </c>
      <c r="Q2314" t="s">
        <v>25</v>
      </c>
      <c r="R2314" t="s">
        <v>974</v>
      </c>
      <c r="S2314" s="3" t="s">
        <v>2513</v>
      </c>
    </row>
    <row r="2315" spans="1:19" ht="72" hidden="1" x14ac:dyDescent="0.3">
      <c r="A2315" s="1">
        <v>45768</v>
      </c>
      <c r="B2315" t="s">
        <v>16</v>
      </c>
      <c r="C2315" t="s">
        <v>17</v>
      </c>
      <c r="D2315" t="s">
        <v>18</v>
      </c>
      <c r="E2315" t="s">
        <v>19</v>
      </c>
      <c r="F2315" t="s">
        <v>492</v>
      </c>
      <c r="G2315" t="s">
        <v>1041</v>
      </c>
      <c r="H2315" t="s">
        <v>53</v>
      </c>
      <c r="I2315" t="s">
        <v>23</v>
      </c>
      <c r="J2315" t="s">
        <v>54</v>
      </c>
      <c r="K2315" t="s">
        <v>821</v>
      </c>
      <c r="L2315">
        <v>1</v>
      </c>
      <c r="N2315" s="2">
        <v>167</v>
      </c>
      <c r="O2315" s="2">
        <v>167</v>
      </c>
      <c r="P2315" s="2">
        <v>167</v>
      </c>
      <c r="Q2315" t="s">
        <v>25</v>
      </c>
      <c r="R2315" t="s">
        <v>974</v>
      </c>
      <c r="S2315" s="3" t="s">
        <v>2514</v>
      </c>
    </row>
    <row r="2316" spans="1:19" ht="86.4" hidden="1" x14ac:dyDescent="0.3">
      <c r="A2316" s="1">
        <v>45768</v>
      </c>
      <c r="B2316" t="s">
        <v>16</v>
      </c>
      <c r="C2316" t="s">
        <v>17</v>
      </c>
      <c r="D2316" t="s">
        <v>18</v>
      </c>
      <c r="E2316" t="s">
        <v>19</v>
      </c>
      <c r="F2316" t="s">
        <v>492</v>
      </c>
      <c r="G2316" t="s">
        <v>1041</v>
      </c>
      <c r="H2316" t="s">
        <v>53</v>
      </c>
      <c r="I2316" t="s">
        <v>23</v>
      </c>
      <c r="J2316" t="s">
        <v>54</v>
      </c>
      <c r="K2316" t="s">
        <v>821</v>
      </c>
      <c r="L2316">
        <v>4</v>
      </c>
      <c r="N2316" s="2">
        <v>167</v>
      </c>
      <c r="O2316" s="2">
        <v>668</v>
      </c>
      <c r="P2316" s="2">
        <v>167</v>
      </c>
      <c r="Q2316" t="s">
        <v>25</v>
      </c>
      <c r="R2316" t="s">
        <v>974</v>
      </c>
      <c r="S2316" s="3" t="s">
        <v>2515</v>
      </c>
    </row>
    <row r="2317" spans="1:19" ht="72" hidden="1" x14ac:dyDescent="0.3">
      <c r="A2317" s="1">
        <v>45768</v>
      </c>
      <c r="B2317" t="s">
        <v>16</v>
      </c>
      <c r="C2317" t="s">
        <v>17</v>
      </c>
      <c r="D2317" t="s">
        <v>18</v>
      </c>
      <c r="E2317" t="s">
        <v>19</v>
      </c>
      <c r="F2317" t="s">
        <v>492</v>
      </c>
      <c r="G2317" t="s">
        <v>493</v>
      </c>
      <c r="H2317" t="s">
        <v>32</v>
      </c>
      <c r="I2317" t="s">
        <v>23</v>
      </c>
      <c r="J2317" t="s">
        <v>33</v>
      </c>
      <c r="K2317" t="s">
        <v>821</v>
      </c>
      <c r="L2317">
        <v>0.5</v>
      </c>
      <c r="N2317" s="2">
        <v>167</v>
      </c>
      <c r="O2317" s="2">
        <v>83.5</v>
      </c>
      <c r="P2317" s="2">
        <v>167</v>
      </c>
      <c r="Q2317" t="s">
        <v>25</v>
      </c>
      <c r="R2317" t="s">
        <v>974</v>
      </c>
      <c r="S2317" s="3" t="s">
        <v>1494</v>
      </c>
    </row>
    <row r="2318" spans="1:19" ht="43.2" hidden="1" x14ac:dyDescent="0.3">
      <c r="A2318" s="1">
        <v>45768</v>
      </c>
      <c r="B2318" t="s">
        <v>16</v>
      </c>
      <c r="C2318" t="s">
        <v>17</v>
      </c>
      <c r="D2318" t="s">
        <v>18</v>
      </c>
      <c r="E2318" t="s">
        <v>19</v>
      </c>
      <c r="F2318" t="s">
        <v>492</v>
      </c>
      <c r="G2318" t="s">
        <v>493</v>
      </c>
      <c r="H2318" t="s">
        <v>53</v>
      </c>
      <c r="I2318" t="s">
        <v>23</v>
      </c>
      <c r="J2318" t="s">
        <v>54</v>
      </c>
      <c r="K2318" t="s">
        <v>821</v>
      </c>
      <c r="L2318">
        <v>2.5</v>
      </c>
      <c r="N2318" s="2">
        <v>167</v>
      </c>
      <c r="O2318" s="2">
        <v>417.5</v>
      </c>
      <c r="P2318" s="2">
        <v>167</v>
      </c>
      <c r="Q2318" t="s">
        <v>25</v>
      </c>
      <c r="R2318" t="s">
        <v>974</v>
      </c>
      <c r="S2318" s="3" t="s">
        <v>2516</v>
      </c>
    </row>
    <row r="2319" spans="1:19" ht="43.2" hidden="1" x14ac:dyDescent="0.3">
      <c r="A2319" s="1">
        <v>45768</v>
      </c>
      <c r="B2319" t="s">
        <v>16</v>
      </c>
      <c r="C2319" t="s">
        <v>17</v>
      </c>
      <c r="D2319" t="s">
        <v>18</v>
      </c>
      <c r="E2319" t="s">
        <v>19</v>
      </c>
      <c r="F2319" t="s">
        <v>492</v>
      </c>
      <c r="G2319" t="s">
        <v>493</v>
      </c>
      <c r="H2319" t="s">
        <v>53</v>
      </c>
      <c r="I2319" t="s">
        <v>23</v>
      </c>
      <c r="J2319" t="s">
        <v>54</v>
      </c>
      <c r="K2319" t="s">
        <v>821</v>
      </c>
      <c r="L2319">
        <v>2</v>
      </c>
      <c r="N2319" s="2">
        <v>167</v>
      </c>
      <c r="O2319" s="2">
        <v>334</v>
      </c>
      <c r="P2319" s="2">
        <v>167</v>
      </c>
      <c r="Q2319" t="s">
        <v>25</v>
      </c>
      <c r="R2319" t="s">
        <v>974</v>
      </c>
      <c r="S2319" s="3" t="s">
        <v>2517</v>
      </c>
    </row>
    <row r="2320" spans="1:19" ht="43.2" hidden="1" x14ac:dyDescent="0.3">
      <c r="A2320" s="1">
        <v>45768</v>
      </c>
      <c r="B2320" t="s">
        <v>16</v>
      </c>
      <c r="C2320" t="s">
        <v>17</v>
      </c>
      <c r="D2320" t="s">
        <v>18</v>
      </c>
      <c r="E2320" t="s">
        <v>19</v>
      </c>
      <c r="F2320" t="s">
        <v>492</v>
      </c>
      <c r="G2320" t="s">
        <v>493</v>
      </c>
      <c r="H2320" t="s">
        <v>53</v>
      </c>
      <c r="I2320" t="s">
        <v>23</v>
      </c>
      <c r="J2320" t="s">
        <v>54</v>
      </c>
      <c r="K2320" t="s">
        <v>821</v>
      </c>
      <c r="L2320">
        <v>2</v>
      </c>
      <c r="N2320" s="2">
        <v>167</v>
      </c>
      <c r="O2320" s="2">
        <v>334</v>
      </c>
      <c r="P2320" s="2">
        <v>167</v>
      </c>
      <c r="Q2320" t="s">
        <v>25</v>
      </c>
      <c r="R2320" t="s">
        <v>974</v>
      </c>
      <c r="S2320" s="3" t="s">
        <v>2518</v>
      </c>
    </row>
    <row r="2321" spans="1:19" ht="43.2" hidden="1" x14ac:dyDescent="0.3">
      <c r="A2321" s="1">
        <v>45768</v>
      </c>
      <c r="B2321" t="s">
        <v>16</v>
      </c>
      <c r="C2321" t="s">
        <v>17</v>
      </c>
      <c r="D2321" t="s">
        <v>18</v>
      </c>
      <c r="E2321" t="s">
        <v>19</v>
      </c>
      <c r="F2321" t="s">
        <v>492</v>
      </c>
      <c r="G2321" t="s">
        <v>493</v>
      </c>
      <c r="H2321" t="s">
        <v>53</v>
      </c>
      <c r="I2321" t="s">
        <v>23</v>
      </c>
      <c r="J2321" t="s">
        <v>54</v>
      </c>
      <c r="K2321" t="s">
        <v>821</v>
      </c>
      <c r="L2321">
        <v>1</v>
      </c>
      <c r="N2321" s="2">
        <v>167</v>
      </c>
      <c r="O2321" s="2">
        <v>167</v>
      </c>
      <c r="P2321" s="2">
        <v>167</v>
      </c>
      <c r="Q2321" t="s">
        <v>25</v>
      </c>
      <c r="R2321" t="s">
        <v>974</v>
      </c>
      <c r="S2321" s="3" t="s">
        <v>2519</v>
      </c>
    </row>
    <row r="2322" spans="1:19" ht="43.2" hidden="1" x14ac:dyDescent="0.3">
      <c r="A2322" s="1">
        <v>45768</v>
      </c>
      <c r="B2322" t="s">
        <v>16</v>
      </c>
      <c r="C2322" t="s">
        <v>17</v>
      </c>
      <c r="D2322" t="s">
        <v>18</v>
      </c>
      <c r="E2322" t="s">
        <v>19</v>
      </c>
      <c r="F2322" t="s">
        <v>492</v>
      </c>
      <c r="G2322" t="s">
        <v>493</v>
      </c>
      <c r="H2322" t="s">
        <v>32</v>
      </c>
      <c r="I2322" t="s">
        <v>23</v>
      </c>
      <c r="J2322" t="s">
        <v>33</v>
      </c>
      <c r="K2322" t="s">
        <v>821</v>
      </c>
      <c r="L2322">
        <v>1</v>
      </c>
      <c r="N2322" s="2">
        <v>167</v>
      </c>
      <c r="O2322" s="2">
        <v>167</v>
      </c>
      <c r="P2322" s="2">
        <v>167</v>
      </c>
      <c r="Q2322" t="s">
        <v>25</v>
      </c>
      <c r="R2322" t="s">
        <v>974</v>
      </c>
      <c r="S2322" s="3" t="s">
        <v>2520</v>
      </c>
    </row>
    <row r="2323" spans="1:19" ht="57.6" hidden="1" x14ac:dyDescent="0.3">
      <c r="A2323" s="1">
        <v>45768</v>
      </c>
      <c r="B2323" t="s">
        <v>16</v>
      </c>
      <c r="C2323" t="s">
        <v>17</v>
      </c>
      <c r="D2323" t="s">
        <v>18</v>
      </c>
      <c r="E2323" t="s">
        <v>19</v>
      </c>
      <c r="F2323" t="s">
        <v>492</v>
      </c>
      <c r="G2323" t="s">
        <v>1053</v>
      </c>
      <c r="H2323" t="s">
        <v>22</v>
      </c>
      <c r="I2323" t="s">
        <v>23</v>
      </c>
      <c r="J2323" t="s">
        <v>24</v>
      </c>
      <c r="K2323" t="s">
        <v>821</v>
      </c>
      <c r="L2323">
        <v>2</v>
      </c>
      <c r="N2323" s="2">
        <v>167</v>
      </c>
      <c r="O2323" s="2">
        <v>334</v>
      </c>
      <c r="P2323" s="2">
        <v>167</v>
      </c>
      <c r="Q2323" t="s">
        <v>25</v>
      </c>
      <c r="R2323" t="s">
        <v>974</v>
      </c>
      <c r="S2323" s="3" t="s">
        <v>2521</v>
      </c>
    </row>
    <row r="2324" spans="1:19" ht="43.2" hidden="1" x14ac:dyDescent="0.3">
      <c r="A2324" s="1">
        <v>45768</v>
      </c>
      <c r="B2324" t="s">
        <v>16</v>
      </c>
      <c r="C2324" t="s">
        <v>17</v>
      </c>
      <c r="D2324" t="s">
        <v>18</v>
      </c>
      <c r="E2324" t="s">
        <v>19</v>
      </c>
      <c r="F2324" t="s">
        <v>492</v>
      </c>
      <c r="G2324" t="s">
        <v>1053</v>
      </c>
      <c r="H2324" t="s">
        <v>22</v>
      </c>
      <c r="I2324" t="s">
        <v>23</v>
      </c>
      <c r="J2324" t="s">
        <v>24</v>
      </c>
      <c r="K2324" t="s">
        <v>821</v>
      </c>
      <c r="L2324">
        <v>1</v>
      </c>
      <c r="N2324" s="2">
        <v>167</v>
      </c>
      <c r="O2324" s="2">
        <v>167</v>
      </c>
      <c r="P2324" s="2">
        <v>167</v>
      </c>
      <c r="Q2324" t="s">
        <v>25</v>
      </c>
      <c r="R2324" t="s">
        <v>974</v>
      </c>
      <c r="S2324" s="3" t="s">
        <v>2522</v>
      </c>
    </row>
    <row r="2325" spans="1:19" ht="86.4" hidden="1" x14ac:dyDescent="0.3">
      <c r="A2325" s="1">
        <v>45768</v>
      </c>
      <c r="B2325" t="s">
        <v>16</v>
      </c>
      <c r="C2325" t="s">
        <v>17</v>
      </c>
      <c r="D2325" t="s">
        <v>18</v>
      </c>
      <c r="E2325" t="s">
        <v>19</v>
      </c>
      <c r="F2325" t="s">
        <v>492</v>
      </c>
      <c r="G2325" t="s">
        <v>1053</v>
      </c>
      <c r="H2325" t="s">
        <v>22</v>
      </c>
      <c r="I2325" t="s">
        <v>23</v>
      </c>
      <c r="J2325" t="s">
        <v>24</v>
      </c>
      <c r="K2325" t="s">
        <v>821</v>
      </c>
      <c r="L2325">
        <v>3</v>
      </c>
      <c r="N2325" s="2">
        <v>167</v>
      </c>
      <c r="O2325" s="2">
        <v>501</v>
      </c>
      <c r="P2325" s="2">
        <v>167</v>
      </c>
      <c r="Q2325" t="s">
        <v>25</v>
      </c>
      <c r="R2325" t="s">
        <v>974</v>
      </c>
      <c r="S2325" s="3" t="s">
        <v>2523</v>
      </c>
    </row>
    <row r="2326" spans="1:19" ht="28.8" hidden="1" x14ac:dyDescent="0.3">
      <c r="A2326" s="1">
        <v>45768</v>
      </c>
      <c r="B2326" t="s">
        <v>16</v>
      </c>
      <c r="C2326" t="s">
        <v>17</v>
      </c>
      <c r="D2326" t="s">
        <v>18</v>
      </c>
      <c r="E2326" t="s">
        <v>19</v>
      </c>
      <c r="F2326" t="s">
        <v>492</v>
      </c>
      <c r="G2326" t="s">
        <v>1053</v>
      </c>
      <c r="H2326" t="s">
        <v>22</v>
      </c>
      <c r="I2326" t="s">
        <v>23</v>
      </c>
      <c r="J2326" t="s">
        <v>24</v>
      </c>
      <c r="K2326" t="s">
        <v>821</v>
      </c>
      <c r="L2326">
        <v>2</v>
      </c>
      <c r="N2326" s="2">
        <v>167</v>
      </c>
      <c r="O2326" s="2">
        <v>334</v>
      </c>
      <c r="P2326" s="2">
        <v>167</v>
      </c>
      <c r="Q2326" t="s">
        <v>25</v>
      </c>
      <c r="R2326" t="s">
        <v>974</v>
      </c>
      <c r="S2326" s="3" t="s">
        <v>2524</v>
      </c>
    </row>
    <row r="2327" spans="1:19" ht="129.6" x14ac:dyDescent="0.3">
      <c r="A2327" s="1">
        <v>45768</v>
      </c>
      <c r="B2327" t="s">
        <v>16</v>
      </c>
      <c r="C2327" t="s">
        <v>17</v>
      </c>
      <c r="D2327" t="s">
        <v>18</v>
      </c>
      <c r="E2327" t="s">
        <v>19</v>
      </c>
      <c r="F2327" t="s">
        <v>489</v>
      </c>
      <c r="G2327" t="s">
        <v>490</v>
      </c>
      <c r="H2327" t="s">
        <v>22</v>
      </c>
      <c r="I2327" t="s">
        <v>23</v>
      </c>
      <c r="J2327" t="s">
        <v>24</v>
      </c>
      <c r="K2327" t="s">
        <v>821</v>
      </c>
      <c r="L2327">
        <v>1</v>
      </c>
      <c r="N2327" s="2">
        <v>167</v>
      </c>
      <c r="O2327" s="2">
        <v>167</v>
      </c>
      <c r="P2327" s="2">
        <v>167</v>
      </c>
      <c r="Q2327" t="s">
        <v>25</v>
      </c>
      <c r="R2327" t="s">
        <v>974</v>
      </c>
      <c r="S2327" s="37" t="s">
        <v>2525</v>
      </c>
    </row>
    <row r="2328" spans="1:19" ht="129.6" x14ac:dyDescent="0.3">
      <c r="A2328" s="1">
        <v>45768</v>
      </c>
      <c r="B2328" t="s">
        <v>16</v>
      </c>
      <c r="C2328" t="s">
        <v>17</v>
      </c>
      <c r="D2328" t="s">
        <v>18</v>
      </c>
      <c r="E2328" t="s">
        <v>19</v>
      </c>
      <c r="F2328" t="s">
        <v>489</v>
      </c>
      <c r="G2328" t="s">
        <v>490</v>
      </c>
      <c r="H2328" t="s">
        <v>22</v>
      </c>
      <c r="I2328" t="s">
        <v>23</v>
      </c>
      <c r="J2328" t="s">
        <v>24</v>
      </c>
      <c r="K2328" t="s">
        <v>821</v>
      </c>
      <c r="L2328">
        <v>4</v>
      </c>
      <c r="N2328" s="2">
        <v>167</v>
      </c>
      <c r="O2328" s="2">
        <v>668</v>
      </c>
      <c r="P2328" s="2">
        <v>167</v>
      </c>
      <c r="Q2328" t="s">
        <v>25</v>
      </c>
      <c r="R2328" t="s">
        <v>974</v>
      </c>
      <c r="S2328" s="37" t="s">
        <v>2526</v>
      </c>
    </row>
    <row r="2329" spans="1:19" ht="144" x14ac:dyDescent="0.3">
      <c r="A2329" s="1">
        <v>45768</v>
      </c>
      <c r="B2329" t="s">
        <v>16</v>
      </c>
      <c r="C2329" t="s">
        <v>17</v>
      </c>
      <c r="D2329" t="s">
        <v>18</v>
      </c>
      <c r="E2329" t="s">
        <v>19</v>
      </c>
      <c r="F2329" t="s">
        <v>489</v>
      </c>
      <c r="G2329" t="s">
        <v>490</v>
      </c>
      <c r="H2329" t="s">
        <v>32</v>
      </c>
      <c r="I2329" t="s">
        <v>23</v>
      </c>
      <c r="J2329" t="s">
        <v>33</v>
      </c>
      <c r="K2329" t="s">
        <v>821</v>
      </c>
      <c r="L2329">
        <v>4</v>
      </c>
      <c r="N2329" s="2">
        <v>167</v>
      </c>
      <c r="O2329" s="2">
        <v>668</v>
      </c>
      <c r="P2329" s="2">
        <v>167</v>
      </c>
      <c r="Q2329" t="s">
        <v>25</v>
      </c>
      <c r="R2329" t="s">
        <v>974</v>
      </c>
      <c r="S2329" s="37" t="s">
        <v>2527</v>
      </c>
    </row>
    <row r="2330" spans="1:19" ht="43.2" x14ac:dyDescent="0.3">
      <c r="A2330" s="1">
        <v>45768</v>
      </c>
      <c r="B2330" t="s">
        <v>16</v>
      </c>
      <c r="C2330" t="s">
        <v>17</v>
      </c>
      <c r="D2330" t="s">
        <v>18</v>
      </c>
      <c r="E2330" t="s">
        <v>19</v>
      </c>
      <c r="F2330" t="s">
        <v>532</v>
      </c>
      <c r="G2330" t="s">
        <v>533</v>
      </c>
      <c r="H2330" t="s">
        <v>53</v>
      </c>
      <c r="I2330" t="s">
        <v>23</v>
      </c>
      <c r="J2330" t="s">
        <v>54</v>
      </c>
      <c r="K2330" t="s">
        <v>821</v>
      </c>
      <c r="L2330">
        <v>4</v>
      </c>
      <c r="N2330" s="2">
        <v>167</v>
      </c>
      <c r="O2330" s="2">
        <v>668</v>
      </c>
      <c r="P2330" s="2">
        <v>167</v>
      </c>
      <c r="Q2330" t="s">
        <v>25</v>
      </c>
      <c r="R2330" t="s">
        <v>974</v>
      </c>
      <c r="S2330" s="37" t="s">
        <v>2528</v>
      </c>
    </row>
    <row r="2331" spans="1:19" hidden="1" x14ac:dyDescent="0.3">
      <c r="A2331" s="1"/>
      <c r="N2331" s="2"/>
      <c r="O2331" s="2"/>
      <c r="P2331" s="2"/>
      <c r="S2331"/>
    </row>
    <row r="2332" spans="1:19" ht="100.8" hidden="1" x14ac:dyDescent="0.3">
      <c r="A2332" s="1">
        <v>45768</v>
      </c>
      <c r="B2332" t="s">
        <v>16</v>
      </c>
      <c r="C2332" t="s">
        <v>17</v>
      </c>
      <c r="D2332" t="s">
        <v>18</v>
      </c>
      <c r="E2332" t="s">
        <v>19</v>
      </c>
      <c r="F2332" t="s">
        <v>604</v>
      </c>
      <c r="G2332" t="s">
        <v>605</v>
      </c>
      <c r="H2332" t="s">
        <v>22</v>
      </c>
      <c r="I2332" t="s">
        <v>23</v>
      </c>
      <c r="J2332" t="s">
        <v>24</v>
      </c>
      <c r="K2332" t="s">
        <v>821</v>
      </c>
      <c r="L2332">
        <v>2</v>
      </c>
      <c r="N2332" s="2">
        <v>164</v>
      </c>
      <c r="O2332" s="2">
        <v>328</v>
      </c>
      <c r="P2332" s="2">
        <v>164</v>
      </c>
      <c r="Q2332" t="s">
        <v>25</v>
      </c>
      <c r="R2332" t="s">
        <v>974</v>
      </c>
      <c r="S2332" s="3" t="s">
        <v>1290</v>
      </c>
    </row>
    <row r="2333" spans="1:19" ht="43.2" hidden="1" x14ac:dyDescent="0.3">
      <c r="A2333" s="1">
        <v>45768</v>
      </c>
      <c r="B2333" t="s">
        <v>16</v>
      </c>
      <c r="C2333" t="s">
        <v>17</v>
      </c>
      <c r="D2333" t="s">
        <v>18</v>
      </c>
      <c r="E2333" t="s">
        <v>19</v>
      </c>
      <c r="F2333" t="s">
        <v>604</v>
      </c>
      <c r="G2333" t="s">
        <v>605</v>
      </c>
      <c r="H2333" t="s">
        <v>122</v>
      </c>
      <c r="I2333" t="s">
        <v>23</v>
      </c>
      <c r="J2333" t="s">
        <v>123</v>
      </c>
      <c r="K2333" t="s">
        <v>821</v>
      </c>
      <c r="L2333">
        <v>0.5</v>
      </c>
      <c r="N2333" s="2">
        <v>164</v>
      </c>
      <c r="O2333" s="2">
        <v>82</v>
      </c>
      <c r="P2333" s="2">
        <v>164</v>
      </c>
      <c r="Q2333" t="s">
        <v>25</v>
      </c>
      <c r="R2333" t="s">
        <v>974</v>
      </c>
      <c r="S2333" s="3" t="s">
        <v>2529</v>
      </c>
    </row>
    <row r="2334" spans="1:19" ht="72" hidden="1" x14ac:dyDescent="0.3">
      <c r="A2334" s="1">
        <v>45768</v>
      </c>
      <c r="B2334" t="s">
        <v>16</v>
      </c>
      <c r="C2334" t="s">
        <v>17</v>
      </c>
      <c r="D2334" t="s">
        <v>18</v>
      </c>
      <c r="E2334" t="s">
        <v>19</v>
      </c>
      <c r="F2334" t="s">
        <v>604</v>
      </c>
      <c r="G2334" t="s">
        <v>605</v>
      </c>
      <c r="H2334" t="s">
        <v>606</v>
      </c>
      <c r="I2334" t="s">
        <v>23</v>
      </c>
      <c r="J2334" t="s">
        <v>607</v>
      </c>
      <c r="K2334" t="s">
        <v>821</v>
      </c>
      <c r="L2334">
        <v>0.5</v>
      </c>
      <c r="N2334" s="2">
        <v>164</v>
      </c>
      <c r="O2334" s="2">
        <v>82</v>
      </c>
      <c r="P2334" s="2">
        <v>164</v>
      </c>
      <c r="Q2334" t="s">
        <v>25</v>
      </c>
      <c r="R2334" t="s">
        <v>974</v>
      </c>
      <c r="S2334" s="3" t="s">
        <v>2530</v>
      </c>
    </row>
    <row r="2335" spans="1:19" ht="57.6" hidden="1" x14ac:dyDescent="0.3">
      <c r="A2335" s="1">
        <v>45768</v>
      </c>
      <c r="B2335" t="s">
        <v>16</v>
      </c>
      <c r="C2335" t="s">
        <v>17</v>
      </c>
      <c r="D2335" t="s">
        <v>18</v>
      </c>
      <c r="E2335" t="s">
        <v>19</v>
      </c>
      <c r="F2335" t="s">
        <v>604</v>
      </c>
      <c r="G2335" t="s">
        <v>605</v>
      </c>
      <c r="H2335" t="s">
        <v>606</v>
      </c>
      <c r="I2335" t="s">
        <v>23</v>
      </c>
      <c r="J2335" t="s">
        <v>607</v>
      </c>
      <c r="K2335" t="s">
        <v>821</v>
      </c>
      <c r="L2335">
        <v>2</v>
      </c>
      <c r="N2335" s="2">
        <v>164</v>
      </c>
      <c r="O2335" s="2">
        <v>328</v>
      </c>
      <c r="P2335" s="2">
        <v>164</v>
      </c>
      <c r="Q2335" t="s">
        <v>25</v>
      </c>
      <c r="R2335" t="s">
        <v>974</v>
      </c>
      <c r="S2335" s="3" t="s">
        <v>1064</v>
      </c>
    </row>
    <row r="2336" spans="1:19" ht="100.8" hidden="1" x14ac:dyDescent="0.3">
      <c r="A2336" s="1">
        <v>45768</v>
      </c>
      <c r="B2336" t="s">
        <v>16</v>
      </c>
      <c r="C2336" t="s">
        <v>17</v>
      </c>
      <c r="D2336" t="s">
        <v>18</v>
      </c>
      <c r="E2336" t="s">
        <v>19</v>
      </c>
      <c r="F2336" t="s">
        <v>604</v>
      </c>
      <c r="G2336" t="s">
        <v>605</v>
      </c>
      <c r="H2336" t="s">
        <v>606</v>
      </c>
      <c r="I2336" t="s">
        <v>23</v>
      </c>
      <c r="J2336" t="s">
        <v>607</v>
      </c>
      <c r="K2336" t="s">
        <v>821</v>
      </c>
      <c r="L2336">
        <v>4</v>
      </c>
      <c r="N2336" s="2">
        <v>164</v>
      </c>
      <c r="O2336" s="2">
        <v>656</v>
      </c>
      <c r="P2336" s="2">
        <v>164</v>
      </c>
      <c r="Q2336" t="s">
        <v>25</v>
      </c>
      <c r="R2336" t="s">
        <v>974</v>
      </c>
      <c r="S2336" s="3" t="s">
        <v>2531</v>
      </c>
    </row>
    <row r="2337" spans="1:19" hidden="1" x14ac:dyDescent="0.3">
      <c r="A2337" s="1"/>
      <c r="N2337" s="2"/>
      <c r="O2337" s="2"/>
      <c r="P2337" s="2"/>
      <c r="S2337"/>
    </row>
    <row r="2338" spans="1:19" hidden="1" x14ac:dyDescent="0.3">
      <c r="A2338" s="1"/>
      <c r="N2338" s="2"/>
      <c r="O2338" s="2"/>
      <c r="P2338" s="2"/>
      <c r="S2338"/>
    </row>
    <row r="2339" spans="1:19" hidden="1" x14ac:dyDescent="0.3">
      <c r="A2339" s="1"/>
      <c r="N2339" s="2"/>
      <c r="O2339" s="2"/>
      <c r="P2339" s="2"/>
      <c r="S2339"/>
    </row>
    <row r="2340" spans="1:19" hidden="1" x14ac:dyDescent="0.3">
      <c r="A2340" s="1"/>
      <c r="N2340" s="2"/>
      <c r="O2340" s="2"/>
      <c r="P2340" s="2"/>
      <c r="S2340"/>
    </row>
    <row r="2341" spans="1:19" hidden="1" x14ac:dyDescent="0.3">
      <c r="A2341" s="1"/>
      <c r="N2341" s="2"/>
      <c r="O2341" s="2"/>
      <c r="P2341" s="2"/>
      <c r="S2341"/>
    </row>
    <row r="2342" spans="1:19" hidden="1" x14ac:dyDescent="0.3">
      <c r="A2342" s="1"/>
      <c r="N2342" s="2"/>
      <c r="O2342" s="2"/>
      <c r="P2342" s="2"/>
      <c r="S2342"/>
    </row>
    <row r="2343" spans="1:19" hidden="1" x14ac:dyDescent="0.3">
      <c r="A2343" s="1"/>
      <c r="N2343" s="2"/>
      <c r="O2343" s="2"/>
      <c r="P2343" s="2"/>
      <c r="S2343"/>
    </row>
    <row r="2344" spans="1:19" hidden="1" x14ac:dyDescent="0.3">
      <c r="A2344" s="1"/>
      <c r="N2344" s="2"/>
      <c r="O2344" s="2"/>
      <c r="P2344" s="2"/>
      <c r="S2344"/>
    </row>
    <row r="2345" spans="1:19" ht="43.2" hidden="1" x14ac:dyDescent="0.3">
      <c r="A2345" s="1">
        <v>45768</v>
      </c>
      <c r="B2345" t="s">
        <v>16</v>
      </c>
      <c r="C2345" t="s">
        <v>17</v>
      </c>
      <c r="D2345" t="s">
        <v>18</v>
      </c>
      <c r="E2345" t="s">
        <v>19</v>
      </c>
      <c r="F2345" t="s">
        <v>1066</v>
      </c>
      <c r="G2345" t="s">
        <v>1079</v>
      </c>
      <c r="H2345" t="s">
        <v>53</v>
      </c>
      <c r="I2345" t="s">
        <v>23</v>
      </c>
      <c r="J2345" t="s">
        <v>54</v>
      </c>
      <c r="K2345" t="s">
        <v>821</v>
      </c>
      <c r="L2345">
        <v>0.5</v>
      </c>
      <c r="N2345" s="2">
        <v>152</v>
      </c>
      <c r="O2345" s="2">
        <v>76</v>
      </c>
      <c r="P2345" s="2">
        <v>152</v>
      </c>
      <c r="Q2345" t="s">
        <v>25</v>
      </c>
      <c r="R2345" t="s">
        <v>974</v>
      </c>
      <c r="S2345" s="3" t="s">
        <v>2032</v>
      </c>
    </row>
    <row r="2346" spans="1:19" ht="28.8" hidden="1" x14ac:dyDescent="0.3">
      <c r="A2346" s="1">
        <v>45768</v>
      </c>
      <c r="B2346" t="s">
        <v>16</v>
      </c>
      <c r="C2346" t="s">
        <v>17</v>
      </c>
      <c r="D2346" t="s">
        <v>18</v>
      </c>
      <c r="E2346" t="s">
        <v>19</v>
      </c>
      <c r="F2346" t="s">
        <v>1066</v>
      </c>
      <c r="G2346" t="s">
        <v>2033</v>
      </c>
      <c r="H2346" t="s">
        <v>53</v>
      </c>
      <c r="I2346" t="s">
        <v>23</v>
      </c>
      <c r="J2346" t="s">
        <v>54</v>
      </c>
      <c r="K2346" t="s">
        <v>821</v>
      </c>
      <c r="L2346">
        <v>1</v>
      </c>
      <c r="N2346" s="2">
        <v>152</v>
      </c>
      <c r="O2346" s="2">
        <v>152</v>
      </c>
      <c r="P2346" s="2">
        <v>152</v>
      </c>
      <c r="Q2346" t="s">
        <v>25</v>
      </c>
      <c r="R2346" t="s">
        <v>974</v>
      </c>
      <c r="S2346" s="3" t="s">
        <v>2166</v>
      </c>
    </row>
    <row r="2347" spans="1:19" ht="43.2" hidden="1" x14ac:dyDescent="0.3">
      <c r="A2347" s="1">
        <v>45768</v>
      </c>
      <c r="B2347" t="s">
        <v>16</v>
      </c>
      <c r="C2347" t="s">
        <v>17</v>
      </c>
      <c r="D2347" t="s">
        <v>18</v>
      </c>
      <c r="E2347" t="s">
        <v>19</v>
      </c>
      <c r="F2347" t="s">
        <v>1066</v>
      </c>
      <c r="G2347" t="s">
        <v>2033</v>
      </c>
      <c r="H2347" t="s">
        <v>53</v>
      </c>
      <c r="I2347" t="s">
        <v>23</v>
      </c>
      <c r="J2347" t="s">
        <v>54</v>
      </c>
      <c r="K2347" t="s">
        <v>821</v>
      </c>
      <c r="L2347">
        <v>2</v>
      </c>
      <c r="N2347" s="2">
        <v>152</v>
      </c>
      <c r="O2347" s="2">
        <v>304</v>
      </c>
      <c r="P2347" s="2">
        <v>152</v>
      </c>
      <c r="Q2347" t="s">
        <v>25</v>
      </c>
      <c r="R2347" t="s">
        <v>974</v>
      </c>
      <c r="S2347" s="3" t="s">
        <v>2532</v>
      </c>
    </row>
    <row r="2348" spans="1:19" ht="57.6" hidden="1" x14ac:dyDescent="0.3">
      <c r="A2348" s="1">
        <v>45768</v>
      </c>
      <c r="B2348" t="s">
        <v>16</v>
      </c>
      <c r="C2348" t="s">
        <v>17</v>
      </c>
      <c r="D2348" t="s">
        <v>18</v>
      </c>
      <c r="E2348" t="s">
        <v>19</v>
      </c>
      <c r="F2348" t="s">
        <v>1066</v>
      </c>
      <c r="G2348" t="s">
        <v>2033</v>
      </c>
      <c r="H2348" t="s">
        <v>53</v>
      </c>
      <c r="I2348" t="s">
        <v>23</v>
      </c>
      <c r="J2348" t="s">
        <v>54</v>
      </c>
      <c r="K2348" t="s">
        <v>821</v>
      </c>
      <c r="L2348">
        <v>2.5</v>
      </c>
      <c r="N2348" s="2">
        <v>152</v>
      </c>
      <c r="O2348" s="2">
        <v>380</v>
      </c>
      <c r="P2348" s="2">
        <v>152</v>
      </c>
      <c r="Q2348" t="s">
        <v>25</v>
      </c>
      <c r="R2348" t="s">
        <v>974</v>
      </c>
      <c r="S2348" s="3" t="s">
        <v>2533</v>
      </c>
    </row>
    <row r="2349" spans="1:19" ht="43.2" hidden="1" x14ac:dyDescent="0.3">
      <c r="A2349" s="1">
        <v>45768</v>
      </c>
      <c r="B2349" t="s">
        <v>16</v>
      </c>
      <c r="C2349" t="s">
        <v>17</v>
      </c>
      <c r="D2349" t="s">
        <v>18</v>
      </c>
      <c r="E2349" t="s">
        <v>19</v>
      </c>
      <c r="F2349" t="s">
        <v>1066</v>
      </c>
      <c r="G2349" t="s">
        <v>2033</v>
      </c>
      <c r="H2349" t="s">
        <v>32</v>
      </c>
      <c r="I2349" t="s">
        <v>23</v>
      </c>
      <c r="J2349" t="s">
        <v>33</v>
      </c>
      <c r="K2349" t="s">
        <v>821</v>
      </c>
      <c r="L2349">
        <v>0.5</v>
      </c>
      <c r="N2349" s="2">
        <v>152</v>
      </c>
      <c r="O2349" s="2">
        <v>76</v>
      </c>
      <c r="P2349" s="2">
        <v>152</v>
      </c>
      <c r="Q2349" t="s">
        <v>25</v>
      </c>
      <c r="R2349" t="s">
        <v>974</v>
      </c>
      <c r="S2349" s="3" t="s">
        <v>1071</v>
      </c>
    </row>
    <row r="2350" spans="1:19" ht="43.2" hidden="1" x14ac:dyDescent="0.3">
      <c r="A2350" s="1">
        <v>45768</v>
      </c>
      <c r="B2350" t="s">
        <v>16</v>
      </c>
      <c r="C2350" t="s">
        <v>17</v>
      </c>
      <c r="D2350" t="s">
        <v>18</v>
      </c>
      <c r="E2350" t="s">
        <v>19</v>
      </c>
      <c r="F2350" t="s">
        <v>1066</v>
      </c>
      <c r="G2350" t="s">
        <v>2033</v>
      </c>
      <c r="H2350" t="s">
        <v>53</v>
      </c>
      <c r="I2350" t="s">
        <v>23</v>
      </c>
      <c r="J2350" t="s">
        <v>54</v>
      </c>
      <c r="K2350" t="s">
        <v>821</v>
      </c>
      <c r="L2350">
        <v>3.5</v>
      </c>
      <c r="N2350" s="2">
        <v>152</v>
      </c>
      <c r="O2350" s="2">
        <v>532</v>
      </c>
      <c r="P2350" s="2">
        <v>152</v>
      </c>
      <c r="Q2350" t="s">
        <v>25</v>
      </c>
      <c r="R2350" t="s">
        <v>974</v>
      </c>
      <c r="S2350" s="3" t="s">
        <v>2534</v>
      </c>
    </row>
    <row r="2351" spans="1:19" ht="57.6" hidden="1" x14ac:dyDescent="0.3">
      <c r="A2351" s="1">
        <v>45768</v>
      </c>
      <c r="B2351" t="s">
        <v>16</v>
      </c>
      <c r="C2351" t="s">
        <v>17</v>
      </c>
      <c r="D2351" t="s">
        <v>18</v>
      </c>
      <c r="E2351" t="s">
        <v>19</v>
      </c>
      <c r="F2351" t="s">
        <v>1066</v>
      </c>
      <c r="G2351" t="s">
        <v>2033</v>
      </c>
      <c r="H2351" t="s">
        <v>53</v>
      </c>
      <c r="I2351" t="s">
        <v>23</v>
      </c>
      <c r="J2351" t="s">
        <v>54</v>
      </c>
      <c r="K2351" t="s">
        <v>821</v>
      </c>
      <c r="L2351">
        <v>0.5</v>
      </c>
      <c r="N2351" s="2">
        <v>152</v>
      </c>
      <c r="O2351" s="2">
        <v>76</v>
      </c>
      <c r="P2351" s="2">
        <v>152</v>
      </c>
      <c r="Q2351" t="s">
        <v>25</v>
      </c>
      <c r="R2351" t="s">
        <v>974</v>
      </c>
      <c r="S2351" s="3" t="s">
        <v>2535</v>
      </c>
    </row>
    <row r="2352" spans="1:19" ht="28.8" hidden="1" x14ac:dyDescent="0.3">
      <c r="A2352" s="1">
        <v>45768</v>
      </c>
      <c r="B2352" t="s">
        <v>16</v>
      </c>
      <c r="C2352" t="s">
        <v>17</v>
      </c>
      <c r="D2352" t="s">
        <v>18</v>
      </c>
      <c r="E2352" t="s">
        <v>19</v>
      </c>
      <c r="F2352" t="s">
        <v>1066</v>
      </c>
      <c r="G2352" t="s">
        <v>1069</v>
      </c>
      <c r="H2352" t="s">
        <v>53</v>
      </c>
      <c r="I2352" t="s">
        <v>23</v>
      </c>
      <c r="J2352" t="s">
        <v>54</v>
      </c>
      <c r="K2352" t="s">
        <v>821</v>
      </c>
      <c r="L2352">
        <v>0.5</v>
      </c>
      <c r="N2352" s="2">
        <v>152</v>
      </c>
      <c r="O2352" s="2">
        <v>76</v>
      </c>
      <c r="P2352" s="2">
        <v>152</v>
      </c>
      <c r="Q2352" t="s">
        <v>25</v>
      </c>
      <c r="R2352" t="s">
        <v>974</v>
      </c>
      <c r="S2352" s="3" t="s">
        <v>2536</v>
      </c>
    </row>
    <row r="2353" spans="1:19" ht="43.2" hidden="1" x14ac:dyDescent="0.3">
      <c r="A2353" s="1">
        <v>45768</v>
      </c>
      <c r="B2353" t="s">
        <v>16</v>
      </c>
      <c r="C2353" t="s">
        <v>17</v>
      </c>
      <c r="D2353" t="s">
        <v>18</v>
      </c>
      <c r="E2353" t="s">
        <v>19</v>
      </c>
      <c r="F2353" t="s">
        <v>1066</v>
      </c>
      <c r="G2353" t="s">
        <v>1069</v>
      </c>
      <c r="H2353" t="s">
        <v>53</v>
      </c>
      <c r="I2353" t="s">
        <v>23</v>
      </c>
      <c r="J2353" t="s">
        <v>54</v>
      </c>
      <c r="K2353" t="s">
        <v>821</v>
      </c>
      <c r="L2353">
        <v>4</v>
      </c>
      <c r="N2353" s="2">
        <v>152</v>
      </c>
      <c r="O2353" s="2">
        <v>608</v>
      </c>
      <c r="P2353" s="2">
        <v>152</v>
      </c>
      <c r="Q2353" t="s">
        <v>25</v>
      </c>
      <c r="R2353" t="s">
        <v>974</v>
      </c>
      <c r="S2353" s="3" t="s">
        <v>2537</v>
      </c>
    </row>
    <row r="2354" spans="1:19" ht="57.6" hidden="1" x14ac:dyDescent="0.3">
      <c r="A2354" s="1">
        <v>45768</v>
      </c>
      <c r="B2354" t="s">
        <v>16</v>
      </c>
      <c r="C2354" t="s">
        <v>17</v>
      </c>
      <c r="D2354" t="s">
        <v>18</v>
      </c>
      <c r="E2354" t="s">
        <v>19</v>
      </c>
      <c r="F2354" t="s">
        <v>1066</v>
      </c>
      <c r="G2354" t="s">
        <v>1069</v>
      </c>
      <c r="H2354" t="s">
        <v>53</v>
      </c>
      <c r="I2354" t="s">
        <v>23</v>
      </c>
      <c r="J2354" t="s">
        <v>54</v>
      </c>
      <c r="K2354" t="s">
        <v>821</v>
      </c>
      <c r="L2354">
        <v>1</v>
      </c>
      <c r="N2354" s="2">
        <v>152</v>
      </c>
      <c r="O2354" s="2">
        <v>152</v>
      </c>
      <c r="P2354" s="2">
        <v>152</v>
      </c>
      <c r="Q2354" t="s">
        <v>25</v>
      </c>
      <c r="R2354" t="s">
        <v>974</v>
      </c>
      <c r="S2354" s="3" t="s">
        <v>2538</v>
      </c>
    </row>
    <row r="2355" spans="1:19" ht="43.2" hidden="1" x14ac:dyDescent="0.3">
      <c r="A2355" s="1">
        <v>45768</v>
      </c>
      <c r="B2355" t="s">
        <v>16</v>
      </c>
      <c r="C2355" t="s">
        <v>17</v>
      </c>
      <c r="D2355" t="s">
        <v>18</v>
      </c>
      <c r="E2355" t="s">
        <v>19</v>
      </c>
      <c r="F2355" t="s">
        <v>1066</v>
      </c>
      <c r="G2355" t="s">
        <v>1069</v>
      </c>
      <c r="H2355" t="s">
        <v>53</v>
      </c>
      <c r="I2355" t="s">
        <v>23</v>
      </c>
      <c r="J2355" t="s">
        <v>54</v>
      </c>
      <c r="K2355" t="s">
        <v>821</v>
      </c>
      <c r="L2355">
        <v>4</v>
      </c>
      <c r="N2355" s="2">
        <v>152</v>
      </c>
      <c r="O2355" s="2">
        <v>608</v>
      </c>
      <c r="P2355" s="2">
        <v>152</v>
      </c>
      <c r="Q2355" t="s">
        <v>25</v>
      </c>
      <c r="R2355" t="s">
        <v>974</v>
      </c>
      <c r="S2355" s="3" t="s">
        <v>2539</v>
      </c>
    </row>
    <row r="2356" spans="1:19" ht="43.2" hidden="1" x14ac:dyDescent="0.3">
      <c r="A2356" s="1">
        <v>45768</v>
      </c>
      <c r="B2356" t="s">
        <v>16</v>
      </c>
      <c r="C2356" t="s">
        <v>17</v>
      </c>
      <c r="D2356" t="s">
        <v>18</v>
      </c>
      <c r="E2356" t="s">
        <v>19</v>
      </c>
      <c r="F2356" t="s">
        <v>1066</v>
      </c>
      <c r="G2356" t="s">
        <v>1069</v>
      </c>
      <c r="H2356" t="s">
        <v>32</v>
      </c>
      <c r="I2356" t="s">
        <v>23</v>
      </c>
      <c r="J2356" t="s">
        <v>33</v>
      </c>
      <c r="K2356" t="s">
        <v>821</v>
      </c>
      <c r="L2356">
        <v>0.5</v>
      </c>
      <c r="N2356" s="2">
        <v>152</v>
      </c>
      <c r="O2356" s="2">
        <v>76</v>
      </c>
      <c r="P2356" s="2">
        <v>152</v>
      </c>
      <c r="Q2356" t="s">
        <v>25</v>
      </c>
      <c r="R2356" t="s">
        <v>974</v>
      </c>
      <c r="S2356" s="3" t="s">
        <v>1071</v>
      </c>
    </row>
    <row r="2357" spans="1:19" ht="28.8" hidden="1" x14ac:dyDescent="0.3">
      <c r="A2357" s="1">
        <v>45768</v>
      </c>
      <c r="B2357" t="s">
        <v>16</v>
      </c>
      <c r="C2357" t="s">
        <v>17</v>
      </c>
      <c r="D2357" t="s">
        <v>18</v>
      </c>
      <c r="E2357" t="s">
        <v>19</v>
      </c>
      <c r="F2357" t="s">
        <v>1066</v>
      </c>
      <c r="G2357" t="s">
        <v>1079</v>
      </c>
      <c r="H2357" t="s">
        <v>53</v>
      </c>
      <c r="I2357" t="s">
        <v>23</v>
      </c>
      <c r="J2357" t="s">
        <v>54</v>
      </c>
      <c r="K2357" t="s">
        <v>821</v>
      </c>
      <c r="L2357">
        <v>1</v>
      </c>
      <c r="N2357" s="2">
        <v>152</v>
      </c>
      <c r="O2357" s="2">
        <v>152</v>
      </c>
      <c r="P2357" s="2">
        <v>152</v>
      </c>
      <c r="Q2357" t="s">
        <v>25</v>
      </c>
      <c r="R2357" t="s">
        <v>974</v>
      </c>
      <c r="S2357" s="3" t="s">
        <v>2540</v>
      </c>
    </row>
    <row r="2358" spans="1:19" ht="57.6" hidden="1" x14ac:dyDescent="0.3">
      <c r="A2358" s="1">
        <v>45768</v>
      </c>
      <c r="B2358" t="s">
        <v>16</v>
      </c>
      <c r="C2358" t="s">
        <v>17</v>
      </c>
      <c r="D2358" t="s">
        <v>18</v>
      </c>
      <c r="E2358" t="s">
        <v>19</v>
      </c>
      <c r="F2358" t="s">
        <v>1066</v>
      </c>
      <c r="G2358" t="s">
        <v>1079</v>
      </c>
      <c r="H2358" t="s">
        <v>53</v>
      </c>
      <c r="I2358" t="s">
        <v>23</v>
      </c>
      <c r="J2358" t="s">
        <v>54</v>
      </c>
      <c r="K2358" t="s">
        <v>821</v>
      </c>
      <c r="L2358">
        <v>0.5</v>
      </c>
      <c r="N2358" s="2">
        <v>152</v>
      </c>
      <c r="O2358" s="2">
        <v>76</v>
      </c>
      <c r="P2358" s="2">
        <v>152</v>
      </c>
      <c r="Q2358" t="s">
        <v>25</v>
      </c>
      <c r="R2358" t="s">
        <v>974</v>
      </c>
      <c r="S2358" s="3" t="s">
        <v>2541</v>
      </c>
    </row>
    <row r="2359" spans="1:19" ht="57.6" hidden="1" x14ac:dyDescent="0.3">
      <c r="A2359" s="1">
        <v>45768</v>
      </c>
      <c r="B2359" t="s">
        <v>16</v>
      </c>
      <c r="C2359" t="s">
        <v>17</v>
      </c>
      <c r="D2359" t="s">
        <v>18</v>
      </c>
      <c r="E2359" t="s">
        <v>19</v>
      </c>
      <c r="F2359" t="s">
        <v>1066</v>
      </c>
      <c r="G2359" t="s">
        <v>1079</v>
      </c>
      <c r="H2359" t="s">
        <v>53</v>
      </c>
      <c r="I2359" t="s">
        <v>23</v>
      </c>
      <c r="J2359" t="s">
        <v>54</v>
      </c>
      <c r="K2359" t="s">
        <v>821</v>
      </c>
      <c r="L2359">
        <v>3.5</v>
      </c>
      <c r="N2359" s="2">
        <v>152</v>
      </c>
      <c r="O2359" s="2">
        <v>532</v>
      </c>
      <c r="P2359" s="2">
        <v>152</v>
      </c>
      <c r="Q2359" t="s">
        <v>25</v>
      </c>
      <c r="R2359" t="s">
        <v>974</v>
      </c>
      <c r="S2359" s="3" t="s">
        <v>2542</v>
      </c>
    </row>
    <row r="2360" spans="1:19" ht="43.2" hidden="1" x14ac:dyDescent="0.3">
      <c r="A2360" s="1">
        <v>45768</v>
      </c>
      <c r="B2360" t="s">
        <v>16</v>
      </c>
      <c r="C2360" t="s">
        <v>17</v>
      </c>
      <c r="D2360" t="s">
        <v>18</v>
      </c>
      <c r="E2360" t="s">
        <v>19</v>
      </c>
      <c r="F2360" t="s">
        <v>1066</v>
      </c>
      <c r="G2360" t="s">
        <v>1079</v>
      </c>
      <c r="H2360" t="s">
        <v>53</v>
      </c>
      <c r="I2360" t="s">
        <v>23</v>
      </c>
      <c r="J2360" t="s">
        <v>54</v>
      </c>
      <c r="K2360" t="s">
        <v>821</v>
      </c>
      <c r="L2360">
        <v>3.5</v>
      </c>
      <c r="N2360" s="2">
        <v>152</v>
      </c>
      <c r="O2360" s="2">
        <v>532</v>
      </c>
      <c r="P2360" s="2">
        <v>152</v>
      </c>
      <c r="Q2360" t="s">
        <v>25</v>
      </c>
      <c r="R2360" t="s">
        <v>974</v>
      </c>
      <c r="S2360" s="3" t="s">
        <v>2543</v>
      </c>
    </row>
    <row r="2361" spans="1:19" hidden="1" x14ac:dyDescent="0.3">
      <c r="A2361" s="1"/>
      <c r="N2361" s="2"/>
      <c r="O2361" s="2"/>
      <c r="P2361" s="2"/>
      <c r="S2361"/>
    </row>
    <row r="2362" spans="1:19" ht="28.8" hidden="1" x14ac:dyDescent="0.3">
      <c r="A2362" s="1">
        <v>45768</v>
      </c>
      <c r="B2362" t="s">
        <v>16</v>
      </c>
      <c r="C2362" t="s">
        <v>17</v>
      </c>
      <c r="D2362" t="s">
        <v>18</v>
      </c>
      <c r="E2362" t="s">
        <v>19</v>
      </c>
      <c r="F2362" t="s">
        <v>1086</v>
      </c>
      <c r="G2362" t="s">
        <v>1087</v>
      </c>
      <c r="H2362" t="s">
        <v>32</v>
      </c>
      <c r="I2362" t="s">
        <v>23</v>
      </c>
      <c r="J2362" t="s">
        <v>33</v>
      </c>
      <c r="K2362" t="s">
        <v>821</v>
      </c>
      <c r="L2362">
        <v>0.5</v>
      </c>
      <c r="N2362" s="2">
        <v>151</v>
      </c>
      <c r="O2362" s="2">
        <v>75.5</v>
      </c>
      <c r="P2362" s="2">
        <v>151</v>
      </c>
      <c r="Q2362" t="s">
        <v>25</v>
      </c>
      <c r="R2362" t="s">
        <v>974</v>
      </c>
      <c r="S2362" s="3" t="s">
        <v>2544</v>
      </c>
    </row>
    <row r="2363" spans="1:19" ht="28.8" hidden="1" x14ac:dyDescent="0.3">
      <c r="A2363" s="1">
        <v>45768</v>
      </c>
      <c r="B2363" t="s">
        <v>16</v>
      </c>
      <c r="C2363" t="s">
        <v>17</v>
      </c>
      <c r="D2363" t="s">
        <v>18</v>
      </c>
      <c r="E2363" t="s">
        <v>19</v>
      </c>
      <c r="F2363" t="s">
        <v>1086</v>
      </c>
      <c r="G2363" t="s">
        <v>1087</v>
      </c>
      <c r="H2363" t="s">
        <v>53</v>
      </c>
      <c r="I2363" t="s">
        <v>23</v>
      </c>
      <c r="J2363" t="s">
        <v>54</v>
      </c>
      <c r="K2363" t="s">
        <v>821</v>
      </c>
      <c r="L2363">
        <v>1.5</v>
      </c>
      <c r="N2363" s="2">
        <v>151</v>
      </c>
      <c r="O2363" s="2">
        <v>226.5</v>
      </c>
      <c r="P2363" s="2">
        <v>151</v>
      </c>
      <c r="Q2363" t="s">
        <v>25</v>
      </c>
      <c r="R2363" t="s">
        <v>974</v>
      </c>
      <c r="S2363" s="3" t="s">
        <v>2545</v>
      </c>
    </row>
    <row r="2364" spans="1:19" ht="28.8" hidden="1" x14ac:dyDescent="0.3">
      <c r="A2364" s="1">
        <v>45768</v>
      </c>
      <c r="B2364" t="s">
        <v>16</v>
      </c>
      <c r="C2364" t="s">
        <v>17</v>
      </c>
      <c r="D2364" t="s">
        <v>18</v>
      </c>
      <c r="E2364" t="s">
        <v>19</v>
      </c>
      <c r="F2364" t="s">
        <v>1086</v>
      </c>
      <c r="G2364" t="s">
        <v>1089</v>
      </c>
      <c r="H2364" t="s">
        <v>22</v>
      </c>
      <c r="I2364" t="s">
        <v>23</v>
      </c>
      <c r="J2364" t="s">
        <v>24</v>
      </c>
      <c r="K2364" t="s">
        <v>821</v>
      </c>
      <c r="L2364">
        <v>1.5</v>
      </c>
      <c r="N2364" s="2">
        <v>151</v>
      </c>
      <c r="O2364" s="2">
        <v>226.5</v>
      </c>
      <c r="P2364" s="2">
        <v>151</v>
      </c>
      <c r="Q2364" t="s">
        <v>25</v>
      </c>
      <c r="R2364" t="s">
        <v>974</v>
      </c>
      <c r="S2364" s="3" t="s">
        <v>2546</v>
      </c>
    </row>
    <row r="2365" spans="1:19" ht="28.8" hidden="1" x14ac:dyDescent="0.3">
      <c r="A2365" s="1">
        <v>45768</v>
      </c>
      <c r="B2365" t="s">
        <v>16</v>
      </c>
      <c r="C2365" t="s">
        <v>17</v>
      </c>
      <c r="D2365" t="s">
        <v>18</v>
      </c>
      <c r="E2365" t="s">
        <v>19</v>
      </c>
      <c r="F2365" t="s">
        <v>1086</v>
      </c>
      <c r="G2365" t="s">
        <v>1089</v>
      </c>
      <c r="H2365" t="s">
        <v>67</v>
      </c>
      <c r="I2365" t="s">
        <v>23</v>
      </c>
      <c r="J2365" t="s">
        <v>68</v>
      </c>
      <c r="K2365" t="s">
        <v>821</v>
      </c>
      <c r="L2365">
        <v>2</v>
      </c>
      <c r="N2365" s="2">
        <v>151</v>
      </c>
      <c r="O2365" s="2">
        <v>302</v>
      </c>
      <c r="P2365" s="2">
        <v>151</v>
      </c>
      <c r="Q2365" t="s">
        <v>25</v>
      </c>
      <c r="R2365" t="s">
        <v>974</v>
      </c>
      <c r="S2365" s="3" t="s">
        <v>2547</v>
      </c>
    </row>
    <row r="2366" spans="1:19" ht="28.8" hidden="1" x14ac:dyDescent="0.3">
      <c r="A2366" s="1">
        <v>45768</v>
      </c>
      <c r="B2366" t="s">
        <v>16</v>
      </c>
      <c r="C2366" t="s">
        <v>17</v>
      </c>
      <c r="D2366" t="s">
        <v>18</v>
      </c>
      <c r="E2366" t="s">
        <v>19</v>
      </c>
      <c r="F2366" t="s">
        <v>1086</v>
      </c>
      <c r="G2366" t="s">
        <v>1089</v>
      </c>
      <c r="H2366" t="s">
        <v>22</v>
      </c>
      <c r="I2366" t="s">
        <v>23</v>
      </c>
      <c r="J2366" t="s">
        <v>24</v>
      </c>
      <c r="K2366" t="s">
        <v>821</v>
      </c>
      <c r="L2366">
        <v>0.5</v>
      </c>
      <c r="N2366" s="2">
        <v>151</v>
      </c>
      <c r="O2366" s="2">
        <v>75.5</v>
      </c>
      <c r="P2366" s="2">
        <v>151</v>
      </c>
      <c r="Q2366" t="s">
        <v>25</v>
      </c>
      <c r="R2366" t="s">
        <v>974</v>
      </c>
      <c r="S2366" s="3" t="s">
        <v>2548</v>
      </c>
    </row>
    <row r="2367" spans="1:19" ht="28.8" hidden="1" x14ac:dyDescent="0.3">
      <c r="A2367" s="1">
        <v>45768</v>
      </c>
      <c r="B2367" t="s">
        <v>16</v>
      </c>
      <c r="C2367" t="s">
        <v>17</v>
      </c>
      <c r="D2367" t="s">
        <v>18</v>
      </c>
      <c r="E2367" t="s">
        <v>19</v>
      </c>
      <c r="F2367" t="s">
        <v>1086</v>
      </c>
      <c r="G2367" t="s">
        <v>1089</v>
      </c>
      <c r="H2367" t="s">
        <v>22</v>
      </c>
      <c r="I2367" t="s">
        <v>23</v>
      </c>
      <c r="J2367" t="s">
        <v>24</v>
      </c>
      <c r="K2367" t="s">
        <v>821</v>
      </c>
      <c r="L2367">
        <v>1.5</v>
      </c>
      <c r="N2367" s="2">
        <v>151</v>
      </c>
      <c r="O2367" s="2">
        <v>226.5</v>
      </c>
      <c r="P2367" s="2">
        <v>151</v>
      </c>
      <c r="Q2367" t="s">
        <v>25</v>
      </c>
      <c r="R2367" t="s">
        <v>974</v>
      </c>
      <c r="S2367" s="3" t="s">
        <v>2549</v>
      </c>
    </row>
    <row r="2368" spans="1:19" ht="28.8" hidden="1" x14ac:dyDescent="0.3">
      <c r="A2368" s="1">
        <v>45768</v>
      </c>
      <c r="B2368" t="s">
        <v>16</v>
      </c>
      <c r="C2368" t="s">
        <v>17</v>
      </c>
      <c r="D2368" t="s">
        <v>18</v>
      </c>
      <c r="E2368" t="s">
        <v>19</v>
      </c>
      <c r="F2368" t="s">
        <v>1086</v>
      </c>
      <c r="G2368" t="s">
        <v>1089</v>
      </c>
      <c r="H2368" t="s">
        <v>32</v>
      </c>
      <c r="I2368" t="s">
        <v>23</v>
      </c>
      <c r="J2368" t="s">
        <v>33</v>
      </c>
      <c r="K2368" t="s">
        <v>821</v>
      </c>
      <c r="L2368">
        <v>0.5</v>
      </c>
      <c r="N2368" s="2">
        <v>151</v>
      </c>
      <c r="O2368" s="2">
        <v>75.5</v>
      </c>
      <c r="P2368" s="2">
        <v>151</v>
      </c>
      <c r="Q2368" t="s">
        <v>25</v>
      </c>
      <c r="R2368" t="s">
        <v>974</v>
      </c>
      <c r="S2368" s="3" t="s">
        <v>2550</v>
      </c>
    </row>
    <row r="2369" spans="1:19" ht="28.8" hidden="1" x14ac:dyDescent="0.3">
      <c r="A2369" s="1">
        <v>45768</v>
      </c>
      <c r="B2369" t="s">
        <v>16</v>
      </c>
      <c r="C2369" t="s">
        <v>17</v>
      </c>
      <c r="D2369" t="s">
        <v>18</v>
      </c>
      <c r="E2369" t="s">
        <v>19</v>
      </c>
      <c r="F2369" t="s">
        <v>1086</v>
      </c>
      <c r="G2369" t="s">
        <v>1089</v>
      </c>
      <c r="H2369" t="s">
        <v>22</v>
      </c>
      <c r="I2369" t="s">
        <v>23</v>
      </c>
      <c r="J2369" t="s">
        <v>24</v>
      </c>
      <c r="K2369" t="s">
        <v>821</v>
      </c>
      <c r="L2369">
        <v>1.5</v>
      </c>
      <c r="N2369" s="2">
        <v>151</v>
      </c>
      <c r="O2369" s="2">
        <v>226.5</v>
      </c>
      <c r="P2369" s="2">
        <v>151</v>
      </c>
      <c r="Q2369" t="s">
        <v>25</v>
      </c>
      <c r="R2369" t="s">
        <v>974</v>
      </c>
      <c r="S2369" s="3" t="s">
        <v>2551</v>
      </c>
    </row>
    <row r="2370" spans="1:19" ht="28.8" hidden="1" x14ac:dyDescent="0.3">
      <c r="A2370" s="1">
        <v>45768</v>
      </c>
      <c r="B2370" t="s">
        <v>16</v>
      </c>
      <c r="C2370" t="s">
        <v>17</v>
      </c>
      <c r="D2370" t="s">
        <v>18</v>
      </c>
      <c r="E2370" t="s">
        <v>19</v>
      </c>
      <c r="F2370" t="s">
        <v>1086</v>
      </c>
      <c r="G2370" t="s">
        <v>1089</v>
      </c>
      <c r="H2370" t="s">
        <v>67</v>
      </c>
      <c r="I2370" t="s">
        <v>23</v>
      </c>
      <c r="J2370" t="s">
        <v>68</v>
      </c>
      <c r="K2370" t="s">
        <v>821</v>
      </c>
      <c r="L2370">
        <v>0.5</v>
      </c>
      <c r="N2370" s="2">
        <v>151</v>
      </c>
      <c r="O2370" s="2">
        <v>75.5</v>
      </c>
      <c r="P2370" s="2">
        <v>151</v>
      </c>
      <c r="Q2370" t="s">
        <v>25</v>
      </c>
      <c r="R2370" t="s">
        <v>974</v>
      </c>
      <c r="S2370" s="3" t="s">
        <v>2552</v>
      </c>
    </row>
    <row r="2371" spans="1:19" hidden="1" x14ac:dyDescent="0.3">
      <c r="A2371" s="1"/>
      <c r="N2371" s="2"/>
      <c r="O2371" s="2"/>
      <c r="P2371" s="2"/>
      <c r="S2371"/>
    </row>
    <row r="2372" spans="1:19" hidden="1" x14ac:dyDescent="0.3">
      <c r="A2372" s="1"/>
      <c r="N2372" s="2"/>
      <c r="O2372" s="2"/>
      <c r="P2372" s="2"/>
      <c r="S2372"/>
    </row>
    <row r="2373" spans="1:19" hidden="1" x14ac:dyDescent="0.3">
      <c r="A2373" s="1"/>
      <c r="N2373" s="2"/>
      <c r="O2373" s="2"/>
      <c r="P2373" s="2"/>
      <c r="S2373"/>
    </row>
    <row r="2374" spans="1:19" hidden="1" x14ac:dyDescent="0.3">
      <c r="A2374" s="1"/>
      <c r="N2374" s="2"/>
      <c r="O2374" s="2"/>
      <c r="P2374" s="2"/>
      <c r="S2374"/>
    </row>
    <row r="2375" spans="1:19" hidden="1" x14ac:dyDescent="0.3">
      <c r="A2375" s="1"/>
      <c r="N2375" s="2"/>
      <c r="O2375" s="2"/>
      <c r="P2375" s="2"/>
      <c r="S2375"/>
    </row>
    <row r="2376" spans="1:19" hidden="1" x14ac:dyDescent="0.3">
      <c r="A2376" s="1"/>
      <c r="N2376" s="2"/>
      <c r="O2376" s="2"/>
      <c r="P2376" s="2"/>
      <c r="S2376"/>
    </row>
    <row r="2377" spans="1:19" ht="57.6" hidden="1" x14ac:dyDescent="0.3">
      <c r="A2377" s="1">
        <v>45768</v>
      </c>
      <c r="B2377" t="s">
        <v>16</v>
      </c>
      <c r="C2377" t="s">
        <v>17</v>
      </c>
      <c r="D2377" t="s">
        <v>18</v>
      </c>
      <c r="E2377" t="s">
        <v>19</v>
      </c>
      <c r="F2377" t="s">
        <v>705</v>
      </c>
      <c r="G2377" t="s">
        <v>706</v>
      </c>
      <c r="H2377" t="s">
        <v>32</v>
      </c>
      <c r="I2377" t="s">
        <v>23</v>
      </c>
      <c r="J2377" t="s">
        <v>33</v>
      </c>
      <c r="K2377" t="s">
        <v>821</v>
      </c>
      <c r="L2377">
        <v>1</v>
      </c>
      <c r="N2377" s="2">
        <v>149</v>
      </c>
      <c r="O2377" s="2">
        <v>149</v>
      </c>
      <c r="P2377" s="2">
        <v>149</v>
      </c>
      <c r="Q2377" t="s">
        <v>25</v>
      </c>
      <c r="R2377" t="s">
        <v>974</v>
      </c>
      <c r="S2377" s="3" t="s">
        <v>2553</v>
      </c>
    </row>
    <row r="2378" spans="1:19" ht="43.2" x14ac:dyDescent="0.3">
      <c r="A2378" s="1">
        <v>45768</v>
      </c>
      <c r="B2378" t="s">
        <v>16</v>
      </c>
      <c r="C2378" t="s">
        <v>17</v>
      </c>
      <c r="D2378" t="s">
        <v>18</v>
      </c>
      <c r="E2378" t="s">
        <v>19</v>
      </c>
      <c r="F2378" t="s">
        <v>705</v>
      </c>
      <c r="G2378" t="s">
        <v>706</v>
      </c>
      <c r="H2378" t="s">
        <v>606</v>
      </c>
      <c r="I2378" t="s">
        <v>23</v>
      </c>
      <c r="J2378" t="s">
        <v>607</v>
      </c>
      <c r="K2378" t="s">
        <v>821</v>
      </c>
      <c r="L2378">
        <v>1.5</v>
      </c>
      <c r="N2378" s="2">
        <v>149</v>
      </c>
      <c r="O2378" s="2">
        <v>223.5</v>
      </c>
      <c r="P2378" s="2">
        <v>149</v>
      </c>
      <c r="Q2378" t="s">
        <v>25</v>
      </c>
      <c r="R2378" t="s">
        <v>974</v>
      </c>
      <c r="S2378" s="37" t="s">
        <v>2554</v>
      </c>
    </row>
    <row r="2379" spans="1:19" ht="57.6" hidden="1" x14ac:dyDescent="0.3">
      <c r="A2379" s="1">
        <v>45768</v>
      </c>
      <c r="B2379" t="s">
        <v>16</v>
      </c>
      <c r="C2379" t="s">
        <v>17</v>
      </c>
      <c r="D2379" t="s">
        <v>18</v>
      </c>
      <c r="E2379" t="s">
        <v>19</v>
      </c>
      <c r="F2379" t="s">
        <v>705</v>
      </c>
      <c r="G2379" t="s">
        <v>706</v>
      </c>
      <c r="H2379" t="s">
        <v>22</v>
      </c>
      <c r="I2379" t="s">
        <v>23</v>
      </c>
      <c r="J2379" t="s">
        <v>24</v>
      </c>
      <c r="K2379" t="s">
        <v>821</v>
      </c>
      <c r="L2379">
        <v>1.5</v>
      </c>
      <c r="N2379" s="2">
        <v>149</v>
      </c>
      <c r="O2379" s="2">
        <v>223.5</v>
      </c>
      <c r="P2379" s="2">
        <v>149</v>
      </c>
      <c r="Q2379" t="s">
        <v>25</v>
      </c>
      <c r="R2379" t="s">
        <v>974</v>
      </c>
      <c r="S2379" s="3" t="s">
        <v>2555</v>
      </c>
    </row>
    <row r="2380" spans="1:19" ht="57.6" hidden="1" x14ac:dyDescent="0.3">
      <c r="A2380" s="1">
        <v>45768</v>
      </c>
      <c r="B2380" t="s">
        <v>16</v>
      </c>
      <c r="C2380" t="s">
        <v>17</v>
      </c>
      <c r="D2380" t="s">
        <v>18</v>
      </c>
      <c r="E2380" t="s">
        <v>19</v>
      </c>
      <c r="F2380" t="s">
        <v>705</v>
      </c>
      <c r="G2380" t="s">
        <v>706</v>
      </c>
      <c r="H2380" t="s">
        <v>22</v>
      </c>
      <c r="I2380" t="s">
        <v>23</v>
      </c>
      <c r="J2380" t="s">
        <v>24</v>
      </c>
      <c r="K2380" t="s">
        <v>821</v>
      </c>
      <c r="L2380">
        <v>1.5</v>
      </c>
      <c r="N2380" s="2">
        <v>149</v>
      </c>
      <c r="O2380" s="2">
        <v>223.5</v>
      </c>
      <c r="P2380" s="2">
        <v>149</v>
      </c>
      <c r="Q2380" t="s">
        <v>25</v>
      </c>
      <c r="R2380" t="s">
        <v>974</v>
      </c>
      <c r="S2380" s="3" t="s">
        <v>2556</v>
      </c>
    </row>
    <row r="2381" spans="1:19" ht="72" hidden="1" x14ac:dyDescent="0.3">
      <c r="A2381" s="1">
        <v>45768</v>
      </c>
      <c r="B2381" t="s">
        <v>16</v>
      </c>
      <c r="C2381" t="s">
        <v>17</v>
      </c>
      <c r="D2381" t="s">
        <v>18</v>
      </c>
      <c r="E2381" t="s">
        <v>19</v>
      </c>
      <c r="F2381" t="s">
        <v>705</v>
      </c>
      <c r="G2381" t="s">
        <v>706</v>
      </c>
      <c r="H2381" t="s">
        <v>122</v>
      </c>
      <c r="I2381" t="s">
        <v>23</v>
      </c>
      <c r="J2381" t="s">
        <v>123</v>
      </c>
      <c r="K2381" t="s">
        <v>821</v>
      </c>
      <c r="L2381">
        <v>0.5</v>
      </c>
      <c r="N2381" s="2">
        <v>149</v>
      </c>
      <c r="O2381" s="2">
        <v>74.5</v>
      </c>
      <c r="P2381" s="2">
        <v>149</v>
      </c>
      <c r="Q2381" t="s">
        <v>25</v>
      </c>
      <c r="R2381" t="s">
        <v>974</v>
      </c>
      <c r="S2381" s="3" t="s">
        <v>2557</v>
      </c>
    </row>
    <row r="2382" spans="1:19" ht="57.6" hidden="1" x14ac:dyDescent="0.3">
      <c r="A2382" s="1">
        <v>45768</v>
      </c>
      <c r="B2382" t="s">
        <v>16</v>
      </c>
      <c r="C2382" t="s">
        <v>17</v>
      </c>
      <c r="D2382" t="s">
        <v>18</v>
      </c>
      <c r="E2382" t="s">
        <v>19</v>
      </c>
      <c r="F2382" t="s">
        <v>705</v>
      </c>
      <c r="G2382" t="s">
        <v>706</v>
      </c>
      <c r="H2382" t="s">
        <v>606</v>
      </c>
      <c r="I2382" t="s">
        <v>23</v>
      </c>
      <c r="J2382" t="s">
        <v>607</v>
      </c>
      <c r="K2382" t="s">
        <v>821</v>
      </c>
      <c r="L2382">
        <v>1.5</v>
      </c>
      <c r="N2382" s="2">
        <v>149</v>
      </c>
      <c r="O2382" s="2">
        <v>223.5</v>
      </c>
      <c r="P2382" s="2">
        <v>149</v>
      </c>
      <c r="Q2382" t="s">
        <v>25</v>
      </c>
      <c r="R2382" t="s">
        <v>974</v>
      </c>
      <c r="S2382" s="3" t="s">
        <v>2558</v>
      </c>
    </row>
    <row r="2383" spans="1:19" hidden="1" x14ac:dyDescent="0.3">
      <c r="A2383" s="1"/>
      <c r="N2383" s="2"/>
      <c r="O2383" s="2"/>
      <c r="P2383" s="2"/>
      <c r="S2383"/>
    </row>
    <row r="2384" spans="1:19" hidden="1" x14ac:dyDescent="0.3">
      <c r="A2384" s="1"/>
      <c r="N2384" s="2"/>
      <c r="O2384" s="2"/>
      <c r="P2384" s="2"/>
      <c r="S2384"/>
    </row>
    <row r="2385" spans="1:19" hidden="1" x14ac:dyDescent="0.3">
      <c r="A2385" s="1"/>
      <c r="N2385" s="2"/>
      <c r="O2385" s="2"/>
      <c r="P2385" s="2"/>
      <c r="S2385"/>
    </row>
    <row r="2386" spans="1:19" hidden="1" x14ac:dyDescent="0.3">
      <c r="A2386" s="1"/>
      <c r="N2386" s="2"/>
      <c r="O2386" s="2"/>
      <c r="P2386" s="2"/>
      <c r="S2386"/>
    </row>
    <row r="2387" spans="1:19" hidden="1" x14ac:dyDescent="0.3">
      <c r="A2387" s="1"/>
      <c r="N2387" s="2"/>
      <c r="O2387" s="2"/>
      <c r="P2387" s="2"/>
      <c r="S2387"/>
    </row>
    <row r="2388" spans="1:19" ht="43.2" hidden="1" x14ac:dyDescent="0.3">
      <c r="A2388" s="1">
        <v>45768</v>
      </c>
      <c r="B2388" t="s">
        <v>16</v>
      </c>
      <c r="C2388" t="s">
        <v>17</v>
      </c>
      <c r="D2388" t="s">
        <v>18</v>
      </c>
      <c r="E2388" t="s">
        <v>19</v>
      </c>
      <c r="F2388" t="s">
        <v>1102</v>
      </c>
      <c r="G2388" t="s">
        <v>2063</v>
      </c>
      <c r="H2388" t="s">
        <v>32</v>
      </c>
      <c r="I2388" t="s">
        <v>23</v>
      </c>
      <c r="J2388" t="s">
        <v>33</v>
      </c>
      <c r="K2388" t="s">
        <v>821</v>
      </c>
      <c r="L2388">
        <v>0.5</v>
      </c>
      <c r="N2388" s="2">
        <v>139</v>
      </c>
      <c r="O2388" s="2">
        <v>69.5</v>
      </c>
      <c r="P2388" s="2">
        <v>139</v>
      </c>
      <c r="Q2388" t="s">
        <v>25</v>
      </c>
      <c r="R2388" t="s">
        <v>974</v>
      </c>
      <c r="S2388" s="3" t="s">
        <v>2559</v>
      </c>
    </row>
    <row r="2389" spans="1:19" ht="86.4" x14ac:dyDescent="0.3">
      <c r="A2389" s="1">
        <v>45768</v>
      </c>
      <c r="B2389" t="s">
        <v>16</v>
      </c>
      <c r="C2389" t="s">
        <v>17</v>
      </c>
      <c r="D2389" t="s">
        <v>18</v>
      </c>
      <c r="E2389" t="s">
        <v>19</v>
      </c>
      <c r="F2389" t="s">
        <v>1102</v>
      </c>
      <c r="G2389" t="s">
        <v>2063</v>
      </c>
      <c r="H2389" t="s">
        <v>32</v>
      </c>
      <c r="I2389" t="s">
        <v>23</v>
      </c>
      <c r="J2389" t="s">
        <v>33</v>
      </c>
      <c r="K2389" t="s">
        <v>821</v>
      </c>
      <c r="L2389">
        <v>1</v>
      </c>
      <c r="N2389" s="2">
        <v>139</v>
      </c>
      <c r="O2389" s="2">
        <v>139</v>
      </c>
      <c r="P2389" s="2">
        <v>139</v>
      </c>
      <c r="Q2389" t="s">
        <v>25</v>
      </c>
      <c r="R2389" t="s">
        <v>974</v>
      </c>
      <c r="S2389" s="37" t="s">
        <v>2560</v>
      </c>
    </row>
    <row r="2390" spans="1:19" ht="86.4" hidden="1" x14ac:dyDescent="0.3">
      <c r="A2390" s="1">
        <v>45768</v>
      </c>
      <c r="B2390" t="s">
        <v>16</v>
      </c>
      <c r="C2390" t="s">
        <v>17</v>
      </c>
      <c r="D2390" t="s">
        <v>18</v>
      </c>
      <c r="E2390" t="s">
        <v>19</v>
      </c>
      <c r="F2390" t="s">
        <v>1102</v>
      </c>
      <c r="G2390" t="s">
        <v>2063</v>
      </c>
      <c r="H2390" t="s">
        <v>36</v>
      </c>
      <c r="I2390" t="s">
        <v>23</v>
      </c>
      <c r="J2390" t="s">
        <v>37</v>
      </c>
      <c r="K2390" t="s">
        <v>821</v>
      </c>
      <c r="L2390">
        <v>2.5</v>
      </c>
      <c r="N2390" s="2">
        <v>139</v>
      </c>
      <c r="O2390" s="2">
        <v>347.5</v>
      </c>
      <c r="P2390" s="2">
        <v>139</v>
      </c>
      <c r="Q2390" t="s">
        <v>25</v>
      </c>
      <c r="R2390" t="s">
        <v>974</v>
      </c>
      <c r="S2390" s="3" t="s">
        <v>2561</v>
      </c>
    </row>
    <row r="2391" spans="1:19" ht="72" hidden="1" x14ac:dyDescent="0.3">
      <c r="A2391" s="1">
        <v>45768</v>
      </c>
      <c r="B2391" t="s">
        <v>16</v>
      </c>
      <c r="C2391" t="s">
        <v>17</v>
      </c>
      <c r="D2391" t="s">
        <v>18</v>
      </c>
      <c r="E2391" t="s">
        <v>19</v>
      </c>
      <c r="F2391" t="s">
        <v>1102</v>
      </c>
      <c r="G2391" t="s">
        <v>2063</v>
      </c>
      <c r="H2391" t="s">
        <v>32</v>
      </c>
      <c r="I2391" t="s">
        <v>23</v>
      </c>
      <c r="J2391" t="s">
        <v>33</v>
      </c>
      <c r="K2391" t="s">
        <v>821</v>
      </c>
      <c r="L2391">
        <v>3</v>
      </c>
      <c r="N2391" s="2">
        <v>139</v>
      </c>
      <c r="O2391" s="2">
        <v>417</v>
      </c>
      <c r="P2391" s="2">
        <v>139</v>
      </c>
      <c r="Q2391" t="s">
        <v>25</v>
      </c>
      <c r="R2391" t="s">
        <v>974</v>
      </c>
      <c r="S2391" s="3" t="s">
        <v>2562</v>
      </c>
    </row>
    <row r="2392" spans="1:19" ht="86.4" hidden="1" x14ac:dyDescent="0.3">
      <c r="A2392" s="1">
        <v>45768</v>
      </c>
      <c r="B2392" t="s">
        <v>16</v>
      </c>
      <c r="C2392" t="s">
        <v>17</v>
      </c>
      <c r="D2392" t="s">
        <v>18</v>
      </c>
      <c r="E2392" t="s">
        <v>19</v>
      </c>
      <c r="F2392" t="s">
        <v>1102</v>
      </c>
      <c r="G2392" t="s">
        <v>1103</v>
      </c>
      <c r="H2392" t="s">
        <v>53</v>
      </c>
      <c r="I2392" t="s">
        <v>23</v>
      </c>
      <c r="J2392" t="s">
        <v>54</v>
      </c>
      <c r="K2392" t="s">
        <v>821</v>
      </c>
      <c r="L2392">
        <v>0.5</v>
      </c>
      <c r="N2392" s="2">
        <v>139</v>
      </c>
      <c r="O2392" s="2">
        <v>69.5</v>
      </c>
      <c r="P2392" s="2">
        <v>139</v>
      </c>
      <c r="Q2392" t="s">
        <v>25</v>
      </c>
      <c r="R2392" t="s">
        <v>974</v>
      </c>
      <c r="S2392" s="3" t="s">
        <v>2563</v>
      </c>
    </row>
    <row r="2393" spans="1:19" hidden="1" x14ac:dyDescent="0.3">
      <c r="A2393" s="1"/>
      <c r="N2393" s="2"/>
      <c r="O2393" s="2"/>
      <c r="P2393" s="2"/>
      <c r="S2393"/>
    </row>
    <row r="2394" spans="1:19" hidden="1" x14ac:dyDescent="0.3">
      <c r="A2394" s="1"/>
      <c r="N2394" s="2"/>
      <c r="O2394" s="2"/>
      <c r="P2394" s="2"/>
      <c r="S2394"/>
    </row>
    <row r="2395" spans="1:19" hidden="1" x14ac:dyDescent="0.3">
      <c r="A2395" s="1"/>
      <c r="N2395" s="2"/>
      <c r="O2395" s="2"/>
      <c r="P2395" s="2"/>
      <c r="S2395"/>
    </row>
    <row r="2396" spans="1:19" hidden="1" x14ac:dyDescent="0.3">
      <c r="A2396" s="1"/>
      <c r="N2396" s="2"/>
      <c r="O2396" s="2"/>
      <c r="P2396" s="2"/>
      <c r="S2396"/>
    </row>
    <row r="2397" spans="1:19" hidden="1" x14ac:dyDescent="0.3">
      <c r="A2397" s="1"/>
      <c r="N2397" s="2"/>
      <c r="O2397" s="2"/>
      <c r="P2397" s="2"/>
      <c r="S2397"/>
    </row>
    <row r="2398" spans="1:19" hidden="1" x14ac:dyDescent="0.3">
      <c r="A2398" s="1"/>
      <c r="N2398" s="2"/>
      <c r="O2398" s="2"/>
      <c r="P2398" s="2"/>
      <c r="S2398"/>
    </row>
    <row r="2399" spans="1:19" hidden="1" x14ac:dyDescent="0.3">
      <c r="A2399" s="1"/>
      <c r="N2399" s="2"/>
      <c r="O2399" s="2"/>
      <c r="P2399" s="2"/>
      <c r="S2399"/>
    </row>
    <row r="2400" spans="1:19" hidden="1" x14ac:dyDescent="0.3">
      <c r="A2400" s="1"/>
      <c r="N2400" s="2"/>
      <c r="O2400" s="2"/>
      <c r="P2400" s="2"/>
      <c r="S2400"/>
    </row>
    <row r="2401" spans="1:19" hidden="1" x14ac:dyDescent="0.3">
      <c r="A2401" s="1"/>
      <c r="N2401" s="2"/>
      <c r="O2401" s="2"/>
      <c r="P2401" s="2"/>
      <c r="S2401"/>
    </row>
    <row r="2402" spans="1:19" hidden="1" x14ac:dyDescent="0.3">
      <c r="A2402" s="1"/>
      <c r="N2402" s="2"/>
      <c r="O2402" s="2"/>
      <c r="P2402" s="2"/>
      <c r="S2402"/>
    </row>
    <row r="2403" spans="1:19" hidden="1" x14ac:dyDescent="0.3">
      <c r="A2403" s="1"/>
      <c r="N2403" s="2"/>
      <c r="O2403" s="2"/>
      <c r="P2403" s="2"/>
      <c r="S2403"/>
    </row>
    <row r="2404" spans="1:19" hidden="1" x14ac:dyDescent="0.3">
      <c r="A2404" s="1"/>
      <c r="N2404" s="2"/>
      <c r="O2404" s="2"/>
      <c r="P2404" s="2"/>
      <c r="S2404"/>
    </row>
    <row r="2405" spans="1:19" ht="43.2" hidden="1" x14ac:dyDescent="0.3">
      <c r="A2405" s="1">
        <v>45768</v>
      </c>
      <c r="B2405" t="s">
        <v>16</v>
      </c>
      <c r="C2405" t="s">
        <v>17</v>
      </c>
      <c r="D2405" t="s">
        <v>18</v>
      </c>
      <c r="E2405" t="s">
        <v>19</v>
      </c>
      <c r="F2405" t="s">
        <v>1105</v>
      </c>
      <c r="G2405" t="s">
        <v>1106</v>
      </c>
      <c r="H2405" t="s">
        <v>67</v>
      </c>
      <c r="I2405" t="s">
        <v>23</v>
      </c>
      <c r="J2405" t="s">
        <v>68</v>
      </c>
      <c r="K2405" t="s">
        <v>821</v>
      </c>
      <c r="L2405">
        <v>4</v>
      </c>
      <c r="N2405" s="2">
        <v>134</v>
      </c>
      <c r="O2405" s="2">
        <v>536</v>
      </c>
      <c r="P2405" s="2">
        <v>134</v>
      </c>
      <c r="Q2405" t="s">
        <v>25</v>
      </c>
      <c r="R2405" t="s">
        <v>974</v>
      </c>
      <c r="S2405" s="3" t="s">
        <v>2564</v>
      </c>
    </row>
    <row r="2406" spans="1:19" ht="43.2" hidden="1" x14ac:dyDescent="0.3">
      <c r="A2406" s="1">
        <v>45768</v>
      </c>
      <c r="B2406" t="s">
        <v>16</v>
      </c>
      <c r="C2406" t="s">
        <v>17</v>
      </c>
      <c r="D2406" t="s">
        <v>18</v>
      </c>
      <c r="E2406" t="s">
        <v>19</v>
      </c>
      <c r="F2406" t="s">
        <v>1105</v>
      </c>
      <c r="G2406" t="s">
        <v>1220</v>
      </c>
      <c r="H2406" t="s">
        <v>22</v>
      </c>
      <c r="I2406" t="s">
        <v>23</v>
      </c>
      <c r="J2406" t="s">
        <v>24</v>
      </c>
      <c r="K2406" t="s">
        <v>821</v>
      </c>
      <c r="L2406">
        <v>4</v>
      </c>
      <c r="N2406" s="2">
        <v>134</v>
      </c>
      <c r="O2406" s="2">
        <v>536</v>
      </c>
      <c r="P2406" s="2">
        <v>134</v>
      </c>
      <c r="Q2406" t="s">
        <v>25</v>
      </c>
      <c r="R2406" t="s">
        <v>974</v>
      </c>
      <c r="S2406" s="3" t="s">
        <v>2565</v>
      </c>
    </row>
    <row r="2407" spans="1:19" ht="43.2" hidden="1" x14ac:dyDescent="0.3">
      <c r="A2407" s="1">
        <v>45768</v>
      </c>
      <c r="B2407" t="s">
        <v>16</v>
      </c>
      <c r="C2407" t="s">
        <v>17</v>
      </c>
      <c r="D2407" t="s">
        <v>18</v>
      </c>
      <c r="E2407" t="s">
        <v>19</v>
      </c>
      <c r="F2407" t="s">
        <v>1105</v>
      </c>
      <c r="G2407" t="s">
        <v>1220</v>
      </c>
      <c r="H2407" t="s">
        <v>22</v>
      </c>
      <c r="I2407" t="s">
        <v>23</v>
      </c>
      <c r="J2407" t="s">
        <v>24</v>
      </c>
      <c r="K2407" t="s">
        <v>821</v>
      </c>
      <c r="L2407">
        <v>4</v>
      </c>
      <c r="N2407" s="2">
        <v>134</v>
      </c>
      <c r="O2407" s="2">
        <v>536</v>
      </c>
      <c r="P2407" s="2">
        <v>134</v>
      </c>
      <c r="Q2407" t="s">
        <v>25</v>
      </c>
      <c r="R2407" t="s">
        <v>974</v>
      </c>
      <c r="S2407" s="3" t="s">
        <v>2566</v>
      </c>
    </row>
    <row r="2408" spans="1:19" ht="28.8" hidden="1" x14ac:dyDescent="0.3">
      <c r="A2408" s="1">
        <v>45768</v>
      </c>
      <c r="B2408" t="s">
        <v>16</v>
      </c>
      <c r="C2408" t="s">
        <v>17</v>
      </c>
      <c r="D2408" t="s">
        <v>18</v>
      </c>
      <c r="E2408" t="s">
        <v>19</v>
      </c>
      <c r="F2408" t="s">
        <v>1105</v>
      </c>
      <c r="G2408" t="s">
        <v>1106</v>
      </c>
      <c r="H2408" t="s">
        <v>22</v>
      </c>
      <c r="I2408" t="s">
        <v>23</v>
      </c>
      <c r="J2408" t="s">
        <v>24</v>
      </c>
      <c r="K2408" t="s">
        <v>821</v>
      </c>
      <c r="L2408">
        <v>4</v>
      </c>
      <c r="N2408" s="2">
        <v>134</v>
      </c>
      <c r="O2408" s="2">
        <v>536</v>
      </c>
      <c r="P2408" s="2">
        <v>134</v>
      </c>
      <c r="Q2408" t="s">
        <v>25</v>
      </c>
      <c r="R2408" t="s">
        <v>974</v>
      </c>
      <c r="S2408" s="3" t="s">
        <v>2567</v>
      </c>
    </row>
    <row r="2409" spans="1:19" hidden="1" x14ac:dyDescent="0.3">
      <c r="A2409" s="1"/>
      <c r="N2409" s="2"/>
      <c r="O2409" s="2"/>
      <c r="P2409" s="2"/>
      <c r="S2409"/>
    </row>
    <row r="2410" spans="1:19" hidden="1" x14ac:dyDescent="0.3">
      <c r="A2410" s="1"/>
      <c r="N2410" s="2"/>
      <c r="O2410" s="2"/>
      <c r="P2410" s="2"/>
      <c r="S2410"/>
    </row>
    <row r="2411" spans="1:19" hidden="1" x14ac:dyDescent="0.3">
      <c r="A2411" s="1"/>
      <c r="N2411" s="2"/>
      <c r="O2411" s="2"/>
      <c r="P2411" s="2"/>
      <c r="S2411"/>
    </row>
    <row r="2412" spans="1:19" hidden="1" x14ac:dyDescent="0.3">
      <c r="A2412" s="1"/>
      <c r="N2412" s="2"/>
      <c r="O2412" s="2"/>
      <c r="P2412" s="2"/>
      <c r="S2412"/>
    </row>
    <row r="2413" spans="1:19" hidden="1" x14ac:dyDescent="0.3">
      <c r="A2413" s="1"/>
      <c r="N2413" s="2"/>
      <c r="O2413" s="2"/>
      <c r="P2413" s="2"/>
      <c r="S2413"/>
    </row>
    <row r="2414" spans="1:19" hidden="1" x14ac:dyDescent="0.3">
      <c r="A2414" s="1"/>
      <c r="N2414" s="2"/>
      <c r="O2414" s="2"/>
      <c r="P2414" s="2"/>
      <c r="S2414"/>
    </row>
    <row r="2415" spans="1:19" ht="28.8" hidden="1" x14ac:dyDescent="0.3">
      <c r="A2415" s="1">
        <v>45768</v>
      </c>
      <c r="B2415" t="s">
        <v>16</v>
      </c>
      <c r="C2415" t="s">
        <v>17</v>
      </c>
      <c r="D2415" t="s">
        <v>18</v>
      </c>
      <c r="E2415" t="s">
        <v>19</v>
      </c>
      <c r="F2415" t="s">
        <v>1111</v>
      </c>
      <c r="G2415" t="s">
        <v>1112</v>
      </c>
      <c r="H2415" t="s">
        <v>67</v>
      </c>
      <c r="I2415" t="s">
        <v>23</v>
      </c>
      <c r="J2415" t="s">
        <v>68</v>
      </c>
      <c r="K2415" t="s">
        <v>821</v>
      </c>
      <c r="L2415">
        <v>4</v>
      </c>
      <c r="N2415" s="2">
        <v>122</v>
      </c>
      <c r="O2415" s="2">
        <v>488</v>
      </c>
      <c r="P2415" s="2">
        <v>122</v>
      </c>
      <c r="Q2415" t="s">
        <v>25</v>
      </c>
      <c r="R2415" t="s">
        <v>974</v>
      </c>
      <c r="S2415" s="3" t="s">
        <v>2568</v>
      </c>
    </row>
    <row r="2416" spans="1:19" ht="28.8" hidden="1" x14ac:dyDescent="0.3">
      <c r="A2416" s="1">
        <v>45768</v>
      </c>
      <c r="B2416" t="s">
        <v>16</v>
      </c>
      <c r="C2416" t="s">
        <v>17</v>
      </c>
      <c r="D2416" t="s">
        <v>18</v>
      </c>
      <c r="E2416" t="s">
        <v>19</v>
      </c>
      <c r="F2416" t="s">
        <v>1111</v>
      </c>
      <c r="G2416" t="s">
        <v>1112</v>
      </c>
      <c r="H2416" t="s">
        <v>67</v>
      </c>
      <c r="I2416" t="s">
        <v>23</v>
      </c>
      <c r="J2416" t="s">
        <v>68</v>
      </c>
      <c r="K2416" t="s">
        <v>821</v>
      </c>
      <c r="L2416">
        <v>4</v>
      </c>
      <c r="N2416" s="2">
        <v>122</v>
      </c>
      <c r="O2416" s="2">
        <v>488</v>
      </c>
      <c r="P2416" s="2">
        <v>122</v>
      </c>
      <c r="Q2416" t="s">
        <v>25</v>
      </c>
      <c r="R2416" t="s">
        <v>974</v>
      </c>
      <c r="S2416" s="3" t="s">
        <v>2569</v>
      </c>
    </row>
    <row r="2417" spans="1:19" ht="28.8" hidden="1" x14ac:dyDescent="0.3">
      <c r="A2417" s="1">
        <v>45768</v>
      </c>
      <c r="B2417" t="s">
        <v>16</v>
      </c>
      <c r="C2417" t="s">
        <v>17</v>
      </c>
      <c r="D2417" t="s">
        <v>18</v>
      </c>
      <c r="E2417" t="s">
        <v>19</v>
      </c>
      <c r="G2417" t="s">
        <v>993</v>
      </c>
      <c r="H2417" t="s">
        <v>541</v>
      </c>
      <c r="I2417" t="s">
        <v>23</v>
      </c>
      <c r="J2417" t="s">
        <v>542</v>
      </c>
      <c r="K2417" t="s">
        <v>859</v>
      </c>
      <c r="N2417" s="2">
        <v>111</v>
      </c>
      <c r="O2417" s="2">
        <v>111</v>
      </c>
      <c r="P2417" s="2">
        <v>111</v>
      </c>
      <c r="Q2417" t="s">
        <v>25</v>
      </c>
      <c r="R2417" t="s">
        <v>974</v>
      </c>
      <c r="S2417" s="3" t="s">
        <v>1546</v>
      </c>
    </row>
    <row r="2418" spans="1:19" ht="28.8" hidden="1" x14ac:dyDescent="0.3">
      <c r="A2418" s="1">
        <v>45768</v>
      </c>
      <c r="B2418" t="s">
        <v>16</v>
      </c>
      <c r="C2418" t="s">
        <v>17</v>
      </c>
      <c r="D2418" t="s">
        <v>18</v>
      </c>
      <c r="E2418" t="s">
        <v>19</v>
      </c>
      <c r="G2418" t="s">
        <v>121</v>
      </c>
      <c r="H2418" t="s">
        <v>811</v>
      </c>
      <c r="I2418" t="s">
        <v>23</v>
      </c>
      <c r="J2418" t="s">
        <v>812</v>
      </c>
      <c r="K2418" t="s">
        <v>859</v>
      </c>
      <c r="N2418" s="2">
        <v>111</v>
      </c>
      <c r="O2418" s="2">
        <v>111</v>
      </c>
      <c r="P2418" s="2">
        <v>111</v>
      </c>
      <c r="Q2418" t="s">
        <v>25</v>
      </c>
      <c r="R2418" t="s">
        <v>974</v>
      </c>
      <c r="S2418" s="3" t="s">
        <v>2570</v>
      </c>
    </row>
    <row r="2419" spans="1:19" ht="28.8" hidden="1" x14ac:dyDescent="0.3">
      <c r="A2419" s="1">
        <v>45768</v>
      </c>
      <c r="B2419" t="s">
        <v>16</v>
      </c>
      <c r="C2419" t="s">
        <v>17</v>
      </c>
      <c r="D2419" t="s">
        <v>18</v>
      </c>
      <c r="E2419" t="s">
        <v>19</v>
      </c>
      <c r="G2419" t="s">
        <v>121</v>
      </c>
      <c r="H2419" t="s">
        <v>811</v>
      </c>
      <c r="I2419" t="s">
        <v>23</v>
      </c>
      <c r="J2419" t="s">
        <v>812</v>
      </c>
      <c r="K2419" t="s">
        <v>859</v>
      </c>
      <c r="N2419" s="2">
        <v>53.92</v>
      </c>
      <c r="O2419" s="2">
        <v>53.92</v>
      </c>
      <c r="P2419" s="2">
        <v>53.92</v>
      </c>
      <c r="Q2419" t="s">
        <v>25</v>
      </c>
      <c r="R2419" t="s">
        <v>974</v>
      </c>
      <c r="S2419" s="3" t="s">
        <v>2571</v>
      </c>
    </row>
    <row r="2420" spans="1:19" ht="28.8" hidden="1" x14ac:dyDescent="0.3">
      <c r="A2420" s="1">
        <v>45768</v>
      </c>
      <c r="B2420" t="s">
        <v>16</v>
      </c>
      <c r="C2420" t="s">
        <v>17</v>
      </c>
      <c r="D2420" t="s">
        <v>18</v>
      </c>
      <c r="E2420" t="s">
        <v>19</v>
      </c>
      <c r="G2420" t="s">
        <v>993</v>
      </c>
      <c r="H2420" t="s">
        <v>541</v>
      </c>
      <c r="I2420" t="s">
        <v>23</v>
      </c>
      <c r="J2420" t="s">
        <v>542</v>
      </c>
      <c r="K2420" t="s">
        <v>859</v>
      </c>
      <c r="N2420" s="2">
        <v>38.44</v>
      </c>
      <c r="O2420" s="2">
        <v>38.44</v>
      </c>
      <c r="P2420" s="2">
        <v>38.44</v>
      </c>
      <c r="Q2420" t="s">
        <v>25</v>
      </c>
      <c r="R2420" t="s">
        <v>974</v>
      </c>
      <c r="S2420" s="3" t="s">
        <v>2572</v>
      </c>
    </row>
    <row r="2421" spans="1:19" ht="28.8" hidden="1" x14ac:dyDescent="0.3">
      <c r="A2421" s="1">
        <v>45768</v>
      </c>
      <c r="B2421" t="s">
        <v>16</v>
      </c>
      <c r="C2421" t="s">
        <v>17</v>
      </c>
      <c r="D2421" t="s">
        <v>18</v>
      </c>
      <c r="E2421" t="s">
        <v>19</v>
      </c>
      <c r="G2421" t="s">
        <v>993</v>
      </c>
      <c r="H2421" t="s">
        <v>541</v>
      </c>
      <c r="I2421" t="s">
        <v>23</v>
      </c>
      <c r="J2421" t="s">
        <v>542</v>
      </c>
      <c r="K2421" t="s">
        <v>859</v>
      </c>
      <c r="N2421" s="2">
        <v>23.01</v>
      </c>
      <c r="O2421" s="2">
        <v>23.01</v>
      </c>
      <c r="P2421" s="2">
        <v>23.01</v>
      </c>
      <c r="Q2421" t="s">
        <v>25</v>
      </c>
      <c r="R2421" t="s">
        <v>974</v>
      </c>
      <c r="S2421" s="3" t="s">
        <v>2573</v>
      </c>
    </row>
    <row r="2422" spans="1:19" ht="28.8" hidden="1" x14ac:dyDescent="0.3">
      <c r="A2422" s="1">
        <v>45768</v>
      </c>
      <c r="B2422" t="s">
        <v>16</v>
      </c>
      <c r="C2422" t="s">
        <v>17</v>
      </c>
      <c r="D2422" t="s">
        <v>18</v>
      </c>
      <c r="E2422" t="s">
        <v>19</v>
      </c>
      <c r="G2422" t="s">
        <v>121</v>
      </c>
      <c r="H2422" t="s">
        <v>811</v>
      </c>
      <c r="I2422" t="s">
        <v>23</v>
      </c>
      <c r="J2422" t="s">
        <v>812</v>
      </c>
      <c r="K2422" t="s">
        <v>859</v>
      </c>
      <c r="N2422" s="2">
        <v>0.7</v>
      </c>
      <c r="O2422" s="2">
        <v>8.0500000000000007</v>
      </c>
      <c r="P2422" s="2">
        <v>0.7</v>
      </c>
      <c r="Q2422" t="s">
        <v>25</v>
      </c>
      <c r="R2422" t="s">
        <v>974</v>
      </c>
      <c r="S2422" s="3" t="s">
        <v>2574</v>
      </c>
    </row>
    <row r="2423" spans="1:19" ht="28.8" hidden="1" x14ac:dyDescent="0.3">
      <c r="A2423" s="1">
        <v>45768</v>
      </c>
      <c r="B2423" t="s">
        <v>16</v>
      </c>
      <c r="C2423" t="s">
        <v>17</v>
      </c>
      <c r="D2423" t="s">
        <v>18</v>
      </c>
      <c r="E2423" t="s">
        <v>19</v>
      </c>
      <c r="G2423" t="s">
        <v>1041</v>
      </c>
      <c r="H2423" t="s">
        <v>541</v>
      </c>
      <c r="I2423" t="s">
        <v>23</v>
      </c>
      <c r="J2423" t="s">
        <v>542</v>
      </c>
      <c r="K2423" t="s">
        <v>859</v>
      </c>
      <c r="N2423" s="2">
        <v>0.7</v>
      </c>
      <c r="O2423" s="2">
        <v>32.130000000000003</v>
      </c>
      <c r="P2423" s="2">
        <v>0.7</v>
      </c>
      <c r="Q2423" t="s">
        <v>25</v>
      </c>
      <c r="R2423" t="s">
        <v>974</v>
      </c>
      <c r="S2423" s="3" t="s">
        <v>2575</v>
      </c>
    </row>
    <row r="2424" spans="1:19" ht="28.8" hidden="1" x14ac:dyDescent="0.3">
      <c r="A2424" s="1">
        <v>45768</v>
      </c>
      <c r="B2424" t="s">
        <v>16</v>
      </c>
      <c r="C2424" t="s">
        <v>17</v>
      </c>
      <c r="D2424" t="s">
        <v>18</v>
      </c>
      <c r="E2424" t="s">
        <v>19</v>
      </c>
      <c r="G2424" t="s">
        <v>1041</v>
      </c>
      <c r="H2424" t="s">
        <v>541</v>
      </c>
      <c r="I2424" t="s">
        <v>23</v>
      </c>
      <c r="J2424" t="s">
        <v>542</v>
      </c>
      <c r="K2424" t="s">
        <v>859</v>
      </c>
      <c r="N2424" s="2">
        <v>0.7</v>
      </c>
      <c r="O2424" s="2">
        <v>32.340000000000003</v>
      </c>
      <c r="P2424" s="2">
        <v>0.7</v>
      </c>
      <c r="Q2424" t="s">
        <v>25</v>
      </c>
      <c r="R2424" t="s">
        <v>974</v>
      </c>
      <c r="S2424" s="3" t="s">
        <v>2576</v>
      </c>
    </row>
    <row r="2425" spans="1:19" hidden="1" x14ac:dyDescent="0.3">
      <c r="A2425" s="1">
        <v>45769</v>
      </c>
      <c r="B2425" t="s">
        <v>16</v>
      </c>
      <c r="C2425" t="s">
        <v>17</v>
      </c>
      <c r="D2425" t="s">
        <v>18</v>
      </c>
      <c r="E2425" t="s">
        <v>19</v>
      </c>
      <c r="G2425" t="s">
        <v>973</v>
      </c>
      <c r="H2425" t="s">
        <v>541</v>
      </c>
      <c r="I2425" t="s">
        <v>23</v>
      </c>
      <c r="J2425" t="s">
        <v>542</v>
      </c>
      <c r="K2425" t="s">
        <v>859</v>
      </c>
      <c r="N2425" s="2">
        <v>384.8</v>
      </c>
      <c r="O2425" s="2">
        <v>384.8</v>
      </c>
      <c r="P2425" s="2">
        <v>384.8</v>
      </c>
      <c r="Q2425" t="s">
        <v>25</v>
      </c>
      <c r="R2425" t="s">
        <v>974</v>
      </c>
      <c r="S2425" s="3" t="s">
        <v>2577</v>
      </c>
    </row>
    <row r="2426" spans="1:19" hidden="1" x14ac:dyDescent="0.3">
      <c r="A2426" s="1"/>
      <c r="N2426" s="2"/>
      <c r="O2426" s="2"/>
      <c r="P2426" s="2"/>
      <c r="S2426"/>
    </row>
    <row r="2427" spans="1:19" ht="43.2" hidden="1" x14ac:dyDescent="0.3">
      <c r="A2427" s="1">
        <v>45769</v>
      </c>
      <c r="B2427" t="s">
        <v>16</v>
      </c>
      <c r="C2427" t="s">
        <v>17</v>
      </c>
      <c r="D2427" t="s">
        <v>18</v>
      </c>
      <c r="E2427" t="s">
        <v>19</v>
      </c>
      <c r="F2427" t="s">
        <v>30</v>
      </c>
      <c r="G2427" t="s">
        <v>977</v>
      </c>
      <c r="H2427" t="s">
        <v>22</v>
      </c>
      <c r="I2427" t="s">
        <v>23</v>
      </c>
      <c r="J2427" t="s">
        <v>24</v>
      </c>
      <c r="K2427" t="s">
        <v>821</v>
      </c>
      <c r="L2427">
        <v>4</v>
      </c>
      <c r="N2427" s="2">
        <v>225</v>
      </c>
      <c r="O2427" s="2">
        <v>900</v>
      </c>
      <c r="P2427" s="2">
        <v>225</v>
      </c>
      <c r="Q2427" t="s">
        <v>25</v>
      </c>
      <c r="R2427" t="s">
        <v>974</v>
      </c>
      <c r="S2427" s="3" t="s">
        <v>2578</v>
      </c>
    </row>
    <row r="2428" spans="1:19" ht="57.6" hidden="1" x14ac:dyDescent="0.3">
      <c r="A2428" s="1">
        <v>45769</v>
      </c>
      <c r="B2428" t="s">
        <v>16</v>
      </c>
      <c r="C2428" t="s">
        <v>17</v>
      </c>
      <c r="D2428" t="s">
        <v>18</v>
      </c>
      <c r="E2428" t="s">
        <v>19</v>
      </c>
      <c r="F2428" t="s">
        <v>30</v>
      </c>
      <c r="G2428" t="s">
        <v>977</v>
      </c>
      <c r="H2428" t="s">
        <v>22</v>
      </c>
      <c r="I2428" t="s">
        <v>23</v>
      </c>
      <c r="J2428" t="s">
        <v>24</v>
      </c>
      <c r="K2428" t="s">
        <v>821</v>
      </c>
      <c r="L2428">
        <v>4</v>
      </c>
      <c r="N2428" s="2">
        <v>225</v>
      </c>
      <c r="O2428" s="2">
        <v>900</v>
      </c>
      <c r="P2428" s="2">
        <v>225</v>
      </c>
      <c r="Q2428" t="s">
        <v>25</v>
      </c>
      <c r="R2428" t="s">
        <v>974</v>
      </c>
      <c r="S2428" s="3" t="s">
        <v>2579</v>
      </c>
    </row>
    <row r="2429" spans="1:19" ht="57.6" hidden="1" x14ac:dyDescent="0.3">
      <c r="A2429" s="1">
        <v>45769</v>
      </c>
      <c r="B2429" t="s">
        <v>16</v>
      </c>
      <c r="C2429" t="s">
        <v>17</v>
      </c>
      <c r="D2429" t="s">
        <v>18</v>
      </c>
      <c r="E2429" t="s">
        <v>19</v>
      </c>
      <c r="F2429" t="s">
        <v>30</v>
      </c>
      <c r="G2429" t="s">
        <v>833</v>
      </c>
      <c r="H2429" t="s">
        <v>32</v>
      </c>
      <c r="I2429" t="s">
        <v>23</v>
      </c>
      <c r="J2429" t="s">
        <v>33</v>
      </c>
      <c r="K2429" t="s">
        <v>821</v>
      </c>
      <c r="L2429">
        <v>1.25</v>
      </c>
      <c r="N2429" s="2">
        <v>225</v>
      </c>
      <c r="O2429" s="2">
        <v>281.25</v>
      </c>
      <c r="P2429" s="2">
        <v>225</v>
      </c>
      <c r="Q2429" t="s">
        <v>25</v>
      </c>
      <c r="R2429" t="s">
        <v>974</v>
      </c>
      <c r="S2429" s="3" t="s">
        <v>2580</v>
      </c>
    </row>
    <row r="2430" spans="1:19" ht="57.6" hidden="1" x14ac:dyDescent="0.3">
      <c r="A2430" s="1">
        <v>45769</v>
      </c>
      <c r="B2430" t="s">
        <v>16</v>
      </c>
      <c r="C2430" t="s">
        <v>17</v>
      </c>
      <c r="D2430" t="s">
        <v>18</v>
      </c>
      <c r="E2430" t="s">
        <v>19</v>
      </c>
      <c r="F2430" t="s">
        <v>30</v>
      </c>
      <c r="G2430" t="s">
        <v>833</v>
      </c>
      <c r="H2430" t="s">
        <v>22</v>
      </c>
      <c r="I2430" t="s">
        <v>23</v>
      </c>
      <c r="J2430" t="s">
        <v>24</v>
      </c>
      <c r="K2430" t="s">
        <v>821</v>
      </c>
      <c r="L2430">
        <v>1</v>
      </c>
      <c r="N2430" s="2">
        <v>225</v>
      </c>
      <c r="O2430" s="2">
        <v>225</v>
      </c>
      <c r="P2430" s="2">
        <v>225</v>
      </c>
      <c r="Q2430" t="s">
        <v>25</v>
      </c>
      <c r="R2430" t="s">
        <v>974</v>
      </c>
      <c r="S2430" s="3" t="s">
        <v>2581</v>
      </c>
    </row>
    <row r="2431" spans="1:19" ht="43.2" hidden="1" x14ac:dyDescent="0.3">
      <c r="A2431" s="1">
        <v>45769</v>
      </c>
      <c r="B2431" t="s">
        <v>16</v>
      </c>
      <c r="C2431" t="s">
        <v>17</v>
      </c>
      <c r="D2431" t="s">
        <v>18</v>
      </c>
      <c r="E2431" t="s">
        <v>19</v>
      </c>
      <c r="F2431" t="s">
        <v>30</v>
      </c>
      <c r="G2431" t="s">
        <v>833</v>
      </c>
      <c r="H2431" t="s">
        <v>32</v>
      </c>
      <c r="I2431" t="s">
        <v>23</v>
      </c>
      <c r="J2431" t="s">
        <v>33</v>
      </c>
      <c r="K2431" t="s">
        <v>821</v>
      </c>
      <c r="L2431">
        <v>1</v>
      </c>
      <c r="N2431" s="2">
        <v>225</v>
      </c>
      <c r="O2431" s="2">
        <v>225</v>
      </c>
      <c r="P2431" s="2">
        <v>225</v>
      </c>
      <c r="Q2431" t="s">
        <v>25</v>
      </c>
      <c r="R2431" t="s">
        <v>974</v>
      </c>
      <c r="S2431" s="3" t="s">
        <v>2582</v>
      </c>
    </row>
    <row r="2432" spans="1:19" ht="86.4" hidden="1" x14ac:dyDescent="0.3">
      <c r="A2432" s="1">
        <v>45769</v>
      </c>
      <c r="B2432" t="s">
        <v>16</v>
      </c>
      <c r="C2432" t="s">
        <v>17</v>
      </c>
      <c r="D2432" t="s">
        <v>18</v>
      </c>
      <c r="E2432" t="s">
        <v>19</v>
      </c>
      <c r="F2432" t="s">
        <v>30</v>
      </c>
      <c r="G2432" t="s">
        <v>833</v>
      </c>
      <c r="H2432" t="s">
        <v>22</v>
      </c>
      <c r="I2432" t="s">
        <v>23</v>
      </c>
      <c r="J2432" t="s">
        <v>24</v>
      </c>
      <c r="K2432" t="s">
        <v>821</v>
      </c>
      <c r="L2432">
        <v>2.25</v>
      </c>
      <c r="N2432" s="2">
        <v>225</v>
      </c>
      <c r="O2432" s="2">
        <v>506.25</v>
      </c>
      <c r="P2432" s="2">
        <v>225</v>
      </c>
      <c r="Q2432" t="s">
        <v>25</v>
      </c>
      <c r="R2432" t="s">
        <v>974</v>
      </c>
      <c r="S2432" s="3" t="s">
        <v>2583</v>
      </c>
    </row>
    <row r="2433" spans="1:19" ht="43.2" hidden="1" x14ac:dyDescent="0.3">
      <c r="A2433" s="1">
        <v>45769</v>
      </c>
      <c r="B2433" t="s">
        <v>16</v>
      </c>
      <c r="C2433" t="s">
        <v>17</v>
      </c>
      <c r="D2433" t="s">
        <v>18</v>
      </c>
      <c r="E2433" t="s">
        <v>19</v>
      </c>
      <c r="F2433" t="s">
        <v>30</v>
      </c>
      <c r="G2433" t="s">
        <v>833</v>
      </c>
      <c r="H2433" t="s">
        <v>22</v>
      </c>
      <c r="I2433" t="s">
        <v>23</v>
      </c>
      <c r="J2433" t="s">
        <v>24</v>
      </c>
      <c r="K2433" t="s">
        <v>821</v>
      </c>
      <c r="L2433">
        <v>0.5</v>
      </c>
      <c r="N2433" s="2">
        <v>225</v>
      </c>
      <c r="O2433" s="2">
        <v>112.5</v>
      </c>
      <c r="P2433" s="2">
        <v>225</v>
      </c>
      <c r="Q2433" t="s">
        <v>25</v>
      </c>
      <c r="R2433" t="s">
        <v>974</v>
      </c>
      <c r="S2433" s="3" t="s">
        <v>2584</v>
      </c>
    </row>
    <row r="2434" spans="1:19" ht="57.6" hidden="1" x14ac:dyDescent="0.3">
      <c r="A2434" s="1">
        <v>45769</v>
      </c>
      <c r="B2434" t="s">
        <v>16</v>
      </c>
      <c r="C2434" t="s">
        <v>17</v>
      </c>
      <c r="D2434" t="s">
        <v>18</v>
      </c>
      <c r="E2434" t="s">
        <v>19</v>
      </c>
      <c r="F2434" t="s">
        <v>30</v>
      </c>
      <c r="G2434" t="s">
        <v>833</v>
      </c>
      <c r="H2434" t="s">
        <v>67</v>
      </c>
      <c r="I2434" t="s">
        <v>23</v>
      </c>
      <c r="J2434" t="s">
        <v>68</v>
      </c>
      <c r="K2434" t="s">
        <v>821</v>
      </c>
      <c r="L2434">
        <v>1</v>
      </c>
      <c r="N2434" s="2">
        <v>225</v>
      </c>
      <c r="O2434" s="2">
        <v>225</v>
      </c>
      <c r="P2434" s="2">
        <v>225</v>
      </c>
      <c r="Q2434" t="s">
        <v>25</v>
      </c>
      <c r="R2434" t="s">
        <v>974</v>
      </c>
      <c r="S2434" s="3" t="s">
        <v>2585</v>
      </c>
    </row>
    <row r="2435" spans="1:19" ht="201.6" hidden="1" x14ac:dyDescent="0.3">
      <c r="A2435" s="1">
        <v>45769</v>
      </c>
      <c r="B2435" t="s">
        <v>16</v>
      </c>
      <c r="C2435" t="s">
        <v>17</v>
      </c>
      <c r="D2435" t="s">
        <v>18</v>
      </c>
      <c r="E2435" t="s">
        <v>19</v>
      </c>
      <c r="F2435" t="s">
        <v>30</v>
      </c>
      <c r="G2435" t="s">
        <v>833</v>
      </c>
      <c r="H2435" t="s">
        <v>32</v>
      </c>
      <c r="I2435" t="s">
        <v>23</v>
      </c>
      <c r="J2435" t="s">
        <v>33</v>
      </c>
      <c r="K2435" t="s">
        <v>821</v>
      </c>
      <c r="L2435">
        <v>1</v>
      </c>
      <c r="N2435" s="2">
        <v>225</v>
      </c>
      <c r="O2435" s="2">
        <v>225</v>
      </c>
      <c r="P2435" s="2">
        <v>225</v>
      </c>
      <c r="Q2435" t="s">
        <v>25</v>
      </c>
      <c r="R2435" t="s">
        <v>974</v>
      </c>
      <c r="S2435" s="3" t="s">
        <v>2586</v>
      </c>
    </row>
    <row r="2436" spans="1:19" ht="43.2" hidden="1" x14ac:dyDescent="0.3">
      <c r="A2436" s="1">
        <v>45769</v>
      </c>
      <c r="B2436" t="s">
        <v>16</v>
      </c>
      <c r="C2436" t="s">
        <v>17</v>
      </c>
      <c r="D2436" t="s">
        <v>18</v>
      </c>
      <c r="E2436" t="s">
        <v>19</v>
      </c>
      <c r="F2436" t="s">
        <v>120</v>
      </c>
      <c r="G2436" t="s">
        <v>121</v>
      </c>
      <c r="H2436" t="s">
        <v>122</v>
      </c>
      <c r="I2436" t="s">
        <v>23</v>
      </c>
      <c r="J2436" t="s">
        <v>123</v>
      </c>
      <c r="K2436" t="s">
        <v>821</v>
      </c>
      <c r="L2436">
        <v>1.25</v>
      </c>
      <c r="N2436" s="2">
        <v>225</v>
      </c>
      <c r="O2436" s="2">
        <v>281.25</v>
      </c>
      <c r="P2436" s="2">
        <v>225</v>
      </c>
      <c r="Q2436" t="s">
        <v>25</v>
      </c>
      <c r="R2436" t="s">
        <v>974</v>
      </c>
      <c r="S2436" s="3" t="s">
        <v>2587</v>
      </c>
    </row>
    <row r="2437" spans="1:19" ht="72" hidden="1" x14ac:dyDescent="0.3">
      <c r="A2437" s="1">
        <v>45769</v>
      </c>
      <c r="B2437" t="s">
        <v>16</v>
      </c>
      <c r="C2437" t="s">
        <v>17</v>
      </c>
      <c r="D2437" t="s">
        <v>18</v>
      </c>
      <c r="E2437" t="s">
        <v>19</v>
      </c>
      <c r="F2437" t="s">
        <v>120</v>
      </c>
      <c r="G2437" t="s">
        <v>121</v>
      </c>
      <c r="H2437" t="s">
        <v>122</v>
      </c>
      <c r="I2437" t="s">
        <v>23</v>
      </c>
      <c r="J2437" t="s">
        <v>123</v>
      </c>
      <c r="K2437" t="s">
        <v>821</v>
      </c>
      <c r="L2437">
        <v>1</v>
      </c>
      <c r="N2437" s="2">
        <v>225</v>
      </c>
      <c r="O2437" s="2">
        <v>225</v>
      </c>
      <c r="P2437" s="2">
        <v>225</v>
      </c>
      <c r="Q2437" t="s">
        <v>25</v>
      </c>
      <c r="R2437" t="s">
        <v>974</v>
      </c>
      <c r="S2437" s="3" t="s">
        <v>2588</v>
      </c>
    </row>
    <row r="2438" spans="1:19" ht="144" hidden="1" x14ac:dyDescent="0.3">
      <c r="A2438" s="1">
        <v>45769</v>
      </c>
      <c r="B2438" t="s">
        <v>16</v>
      </c>
      <c r="C2438" t="s">
        <v>17</v>
      </c>
      <c r="D2438" t="s">
        <v>18</v>
      </c>
      <c r="E2438" t="s">
        <v>19</v>
      </c>
      <c r="F2438" t="s">
        <v>120</v>
      </c>
      <c r="G2438" t="s">
        <v>121</v>
      </c>
      <c r="H2438" t="s">
        <v>122</v>
      </c>
      <c r="I2438" t="s">
        <v>23</v>
      </c>
      <c r="J2438" t="s">
        <v>123</v>
      </c>
      <c r="K2438" t="s">
        <v>821</v>
      </c>
      <c r="L2438">
        <v>1</v>
      </c>
      <c r="N2438" s="2">
        <v>225</v>
      </c>
      <c r="O2438" s="2">
        <v>225</v>
      </c>
      <c r="P2438" s="2">
        <v>225</v>
      </c>
      <c r="Q2438" t="s">
        <v>25</v>
      </c>
      <c r="R2438" t="s">
        <v>974</v>
      </c>
      <c r="S2438" s="3" t="s">
        <v>2589</v>
      </c>
    </row>
    <row r="2439" spans="1:19" ht="72" hidden="1" x14ac:dyDescent="0.3">
      <c r="A2439" s="1">
        <v>45769</v>
      </c>
      <c r="B2439" t="s">
        <v>16</v>
      </c>
      <c r="C2439" t="s">
        <v>17</v>
      </c>
      <c r="D2439" t="s">
        <v>18</v>
      </c>
      <c r="E2439" t="s">
        <v>19</v>
      </c>
      <c r="F2439" t="s">
        <v>120</v>
      </c>
      <c r="G2439" t="s">
        <v>121</v>
      </c>
      <c r="H2439" t="s">
        <v>122</v>
      </c>
      <c r="I2439" t="s">
        <v>23</v>
      </c>
      <c r="J2439" t="s">
        <v>123</v>
      </c>
      <c r="K2439" t="s">
        <v>821</v>
      </c>
      <c r="L2439">
        <v>1.5</v>
      </c>
      <c r="N2439" s="2">
        <v>225</v>
      </c>
      <c r="O2439" s="2">
        <v>337.5</v>
      </c>
      <c r="P2439" s="2">
        <v>225</v>
      </c>
      <c r="Q2439" t="s">
        <v>25</v>
      </c>
      <c r="R2439" t="s">
        <v>974</v>
      </c>
      <c r="S2439" s="3" t="s">
        <v>2590</v>
      </c>
    </row>
    <row r="2440" spans="1:19" ht="72" hidden="1" x14ac:dyDescent="0.3">
      <c r="A2440" s="1">
        <v>45769</v>
      </c>
      <c r="B2440" t="s">
        <v>16</v>
      </c>
      <c r="C2440" t="s">
        <v>17</v>
      </c>
      <c r="D2440" t="s">
        <v>18</v>
      </c>
      <c r="E2440" t="s">
        <v>19</v>
      </c>
      <c r="F2440" t="s">
        <v>120</v>
      </c>
      <c r="G2440" t="s">
        <v>121</v>
      </c>
      <c r="H2440" t="s">
        <v>122</v>
      </c>
      <c r="I2440" t="s">
        <v>23</v>
      </c>
      <c r="J2440" t="s">
        <v>123</v>
      </c>
      <c r="K2440" t="s">
        <v>821</v>
      </c>
      <c r="L2440">
        <v>2.5</v>
      </c>
      <c r="N2440" s="2">
        <v>225</v>
      </c>
      <c r="O2440" s="2">
        <v>562.5</v>
      </c>
      <c r="P2440" s="2">
        <v>225</v>
      </c>
      <c r="Q2440" t="s">
        <v>25</v>
      </c>
      <c r="R2440" t="s">
        <v>974</v>
      </c>
      <c r="S2440" s="3" t="s">
        <v>2591</v>
      </c>
    </row>
    <row r="2441" spans="1:19" ht="72" hidden="1" x14ac:dyDescent="0.3">
      <c r="A2441" s="1">
        <v>45769</v>
      </c>
      <c r="B2441" t="s">
        <v>16</v>
      </c>
      <c r="C2441" t="s">
        <v>17</v>
      </c>
      <c r="D2441" t="s">
        <v>18</v>
      </c>
      <c r="E2441" t="s">
        <v>19</v>
      </c>
      <c r="F2441" t="s">
        <v>120</v>
      </c>
      <c r="G2441" t="s">
        <v>121</v>
      </c>
      <c r="H2441" t="s">
        <v>122</v>
      </c>
      <c r="I2441" t="s">
        <v>23</v>
      </c>
      <c r="J2441" t="s">
        <v>123</v>
      </c>
      <c r="K2441" t="s">
        <v>821</v>
      </c>
      <c r="L2441">
        <v>1.5</v>
      </c>
      <c r="N2441" s="2">
        <v>225</v>
      </c>
      <c r="O2441" s="2">
        <v>337.5</v>
      </c>
      <c r="P2441" s="2">
        <v>225</v>
      </c>
      <c r="Q2441" t="s">
        <v>25</v>
      </c>
      <c r="R2441" t="s">
        <v>974</v>
      </c>
      <c r="S2441" s="3" t="s">
        <v>2592</v>
      </c>
    </row>
    <row r="2442" spans="1:19" ht="28.8" hidden="1" x14ac:dyDescent="0.3">
      <c r="A2442" s="1">
        <v>45769</v>
      </c>
      <c r="B2442" t="s">
        <v>16</v>
      </c>
      <c r="C2442" t="s">
        <v>17</v>
      </c>
      <c r="D2442" t="s">
        <v>18</v>
      </c>
      <c r="E2442" t="s">
        <v>19</v>
      </c>
      <c r="F2442" t="s">
        <v>30</v>
      </c>
      <c r="G2442" t="s">
        <v>993</v>
      </c>
      <c r="H2442" t="s">
        <v>32</v>
      </c>
      <c r="I2442" t="s">
        <v>23</v>
      </c>
      <c r="J2442" t="s">
        <v>33</v>
      </c>
      <c r="K2442" t="s">
        <v>821</v>
      </c>
      <c r="L2442">
        <v>2</v>
      </c>
      <c r="N2442" s="2">
        <v>225</v>
      </c>
      <c r="O2442" s="2">
        <v>450</v>
      </c>
      <c r="P2442" s="2">
        <v>225</v>
      </c>
      <c r="Q2442" t="s">
        <v>25</v>
      </c>
      <c r="R2442" t="s">
        <v>974</v>
      </c>
      <c r="S2442" s="3" t="s">
        <v>2593</v>
      </c>
    </row>
    <row r="2443" spans="1:19" ht="57.6" hidden="1" x14ac:dyDescent="0.3">
      <c r="A2443" s="1">
        <v>45769</v>
      </c>
      <c r="B2443" t="s">
        <v>16</v>
      </c>
      <c r="C2443" t="s">
        <v>17</v>
      </c>
      <c r="D2443" t="s">
        <v>18</v>
      </c>
      <c r="E2443" t="s">
        <v>19</v>
      </c>
      <c r="F2443" t="s">
        <v>30</v>
      </c>
      <c r="G2443" t="s">
        <v>993</v>
      </c>
      <c r="H2443" t="s">
        <v>32</v>
      </c>
      <c r="I2443" t="s">
        <v>23</v>
      </c>
      <c r="J2443" t="s">
        <v>33</v>
      </c>
      <c r="K2443" t="s">
        <v>821</v>
      </c>
      <c r="L2443">
        <v>1</v>
      </c>
      <c r="N2443" s="2">
        <v>225</v>
      </c>
      <c r="O2443" s="2">
        <v>225</v>
      </c>
      <c r="P2443" s="2">
        <v>225</v>
      </c>
      <c r="Q2443" t="s">
        <v>25</v>
      </c>
      <c r="R2443" t="s">
        <v>974</v>
      </c>
      <c r="S2443" s="3" t="s">
        <v>2594</v>
      </c>
    </row>
    <row r="2444" spans="1:19" ht="43.2" hidden="1" x14ac:dyDescent="0.3">
      <c r="A2444" s="1">
        <v>45769</v>
      </c>
      <c r="B2444" t="s">
        <v>16</v>
      </c>
      <c r="C2444" t="s">
        <v>17</v>
      </c>
      <c r="D2444" t="s">
        <v>18</v>
      </c>
      <c r="E2444" t="s">
        <v>19</v>
      </c>
      <c r="F2444" t="s">
        <v>30</v>
      </c>
      <c r="G2444" t="s">
        <v>993</v>
      </c>
      <c r="H2444" t="s">
        <v>32</v>
      </c>
      <c r="I2444" t="s">
        <v>23</v>
      </c>
      <c r="J2444" t="s">
        <v>33</v>
      </c>
      <c r="K2444" t="s">
        <v>821</v>
      </c>
      <c r="L2444">
        <v>1</v>
      </c>
      <c r="N2444" s="2">
        <v>225</v>
      </c>
      <c r="O2444" s="2">
        <v>225</v>
      </c>
      <c r="P2444" s="2">
        <v>225</v>
      </c>
      <c r="Q2444" t="s">
        <v>25</v>
      </c>
      <c r="R2444" t="s">
        <v>974</v>
      </c>
      <c r="S2444" s="3" t="s">
        <v>2595</v>
      </c>
    </row>
    <row r="2445" spans="1:19" ht="28.8" hidden="1" x14ac:dyDescent="0.3">
      <c r="A2445" s="1">
        <v>45769</v>
      </c>
      <c r="B2445" t="s">
        <v>16</v>
      </c>
      <c r="C2445" t="s">
        <v>17</v>
      </c>
      <c r="D2445" t="s">
        <v>18</v>
      </c>
      <c r="E2445" t="s">
        <v>19</v>
      </c>
      <c r="F2445" t="s">
        <v>30</v>
      </c>
      <c r="G2445" t="s">
        <v>993</v>
      </c>
      <c r="H2445" t="s">
        <v>32</v>
      </c>
      <c r="I2445" t="s">
        <v>23</v>
      </c>
      <c r="J2445" t="s">
        <v>33</v>
      </c>
      <c r="K2445" t="s">
        <v>821</v>
      </c>
      <c r="L2445">
        <v>1</v>
      </c>
      <c r="N2445" s="2">
        <v>225</v>
      </c>
      <c r="O2445" s="2">
        <v>225</v>
      </c>
      <c r="P2445" s="2">
        <v>225</v>
      </c>
      <c r="Q2445" t="s">
        <v>25</v>
      </c>
      <c r="R2445" t="s">
        <v>974</v>
      </c>
      <c r="S2445" s="3" t="s">
        <v>2596</v>
      </c>
    </row>
    <row r="2446" spans="1:19" ht="28.8" hidden="1" x14ac:dyDescent="0.3">
      <c r="A2446" s="1">
        <v>45769</v>
      </c>
      <c r="B2446" t="s">
        <v>16</v>
      </c>
      <c r="C2446" t="s">
        <v>17</v>
      </c>
      <c r="D2446" t="s">
        <v>18</v>
      </c>
      <c r="E2446" t="s">
        <v>19</v>
      </c>
      <c r="F2446" t="s">
        <v>30</v>
      </c>
      <c r="G2446" t="s">
        <v>35</v>
      </c>
      <c r="H2446" t="s">
        <v>1307</v>
      </c>
      <c r="I2446" t="s">
        <v>23</v>
      </c>
      <c r="J2446" t="s">
        <v>1308</v>
      </c>
      <c r="K2446" t="s">
        <v>821</v>
      </c>
      <c r="L2446">
        <v>0.5</v>
      </c>
      <c r="N2446" s="2">
        <v>225</v>
      </c>
      <c r="O2446" s="2">
        <v>112.5</v>
      </c>
      <c r="P2446" s="2">
        <v>225</v>
      </c>
      <c r="Q2446" t="s">
        <v>25</v>
      </c>
      <c r="R2446" t="s">
        <v>974</v>
      </c>
      <c r="S2446" s="3" t="s">
        <v>2597</v>
      </c>
    </row>
    <row r="2447" spans="1:19" ht="43.2" hidden="1" x14ac:dyDescent="0.3">
      <c r="A2447" s="1">
        <v>45769</v>
      </c>
      <c r="B2447" t="s">
        <v>16</v>
      </c>
      <c r="C2447" t="s">
        <v>17</v>
      </c>
      <c r="D2447" t="s">
        <v>18</v>
      </c>
      <c r="E2447" t="s">
        <v>19</v>
      </c>
      <c r="F2447" t="s">
        <v>30</v>
      </c>
      <c r="G2447" t="s">
        <v>35</v>
      </c>
      <c r="H2447" t="s">
        <v>53</v>
      </c>
      <c r="I2447" t="s">
        <v>23</v>
      </c>
      <c r="J2447" t="s">
        <v>54</v>
      </c>
      <c r="K2447" t="s">
        <v>821</v>
      </c>
      <c r="L2447">
        <v>0.5</v>
      </c>
      <c r="N2447" s="2">
        <v>225</v>
      </c>
      <c r="O2447" s="2">
        <v>112.5</v>
      </c>
      <c r="P2447" s="2">
        <v>225</v>
      </c>
      <c r="Q2447" t="s">
        <v>25</v>
      </c>
      <c r="R2447" t="s">
        <v>974</v>
      </c>
      <c r="S2447" s="3" t="s">
        <v>2598</v>
      </c>
    </row>
    <row r="2448" spans="1:19" ht="28.8" hidden="1" x14ac:dyDescent="0.3">
      <c r="A2448" s="1">
        <v>45769</v>
      </c>
      <c r="B2448" t="s">
        <v>16</v>
      </c>
      <c r="C2448" t="s">
        <v>17</v>
      </c>
      <c r="D2448" t="s">
        <v>18</v>
      </c>
      <c r="E2448" t="s">
        <v>19</v>
      </c>
      <c r="F2448" t="s">
        <v>30</v>
      </c>
      <c r="G2448" t="s">
        <v>35</v>
      </c>
      <c r="H2448" t="s">
        <v>53</v>
      </c>
      <c r="I2448" t="s">
        <v>23</v>
      </c>
      <c r="J2448" t="s">
        <v>54</v>
      </c>
      <c r="K2448" t="s">
        <v>821</v>
      </c>
      <c r="L2448">
        <v>0.5</v>
      </c>
      <c r="N2448" s="2">
        <v>225</v>
      </c>
      <c r="O2448" s="2">
        <v>112.5</v>
      </c>
      <c r="P2448" s="2">
        <v>225</v>
      </c>
      <c r="Q2448" t="s">
        <v>25</v>
      </c>
      <c r="R2448" t="s">
        <v>974</v>
      </c>
      <c r="S2448" s="3" t="s">
        <v>2599</v>
      </c>
    </row>
    <row r="2449" spans="1:19" ht="28.8" hidden="1" x14ac:dyDescent="0.3">
      <c r="A2449" s="1">
        <v>45769</v>
      </c>
      <c r="B2449" t="s">
        <v>16</v>
      </c>
      <c r="C2449" t="s">
        <v>17</v>
      </c>
      <c r="D2449" t="s">
        <v>18</v>
      </c>
      <c r="E2449" t="s">
        <v>19</v>
      </c>
      <c r="F2449" t="s">
        <v>30</v>
      </c>
      <c r="G2449" t="s">
        <v>35</v>
      </c>
      <c r="H2449" t="s">
        <v>36</v>
      </c>
      <c r="I2449" t="s">
        <v>23</v>
      </c>
      <c r="J2449" t="s">
        <v>37</v>
      </c>
      <c r="K2449" t="s">
        <v>821</v>
      </c>
      <c r="L2449">
        <v>0.5</v>
      </c>
      <c r="N2449" s="2">
        <v>225</v>
      </c>
      <c r="O2449" s="2">
        <v>112.5</v>
      </c>
      <c r="P2449" s="2">
        <v>225</v>
      </c>
      <c r="Q2449" t="s">
        <v>25</v>
      </c>
      <c r="R2449" t="s">
        <v>974</v>
      </c>
      <c r="S2449" s="3" t="s">
        <v>2600</v>
      </c>
    </row>
    <row r="2450" spans="1:19" ht="28.8" hidden="1" x14ac:dyDescent="0.3">
      <c r="A2450" s="1">
        <v>45769</v>
      </c>
      <c r="B2450" t="s">
        <v>16</v>
      </c>
      <c r="C2450" t="s">
        <v>17</v>
      </c>
      <c r="D2450" t="s">
        <v>18</v>
      </c>
      <c r="E2450" t="s">
        <v>19</v>
      </c>
      <c r="F2450" t="s">
        <v>30</v>
      </c>
      <c r="G2450" t="s">
        <v>35</v>
      </c>
      <c r="H2450" t="s">
        <v>67</v>
      </c>
      <c r="I2450" t="s">
        <v>23</v>
      </c>
      <c r="J2450" t="s">
        <v>68</v>
      </c>
      <c r="K2450" t="s">
        <v>821</v>
      </c>
      <c r="L2450">
        <v>0.5</v>
      </c>
      <c r="N2450" s="2">
        <v>225</v>
      </c>
      <c r="O2450" s="2">
        <v>112.5</v>
      </c>
      <c r="P2450" s="2">
        <v>225</v>
      </c>
      <c r="Q2450" t="s">
        <v>25</v>
      </c>
      <c r="R2450" t="s">
        <v>974</v>
      </c>
      <c r="S2450" s="3" t="s">
        <v>2601</v>
      </c>
    </row>
    <row r="2451" spans="1:19" ht="28.8" hidden="1" x14ac:dyDescent="0.3">
      <c r="A2451" s="1">
        <v>45769</v>
      </c>
      <c r="B2451" t="s">
        <v>16</v>
      </c>
      <c r="C2451" t="s">
        <v>17</v>
      </c>
      <c r="D2451" t="s">
        <v>18</v>
      </c>
      <c r="E2451" t="s">
        <v>19</v>
      </c>
      <c r="F2451" t="s">
        <v>30</v>
      </c>
      <c r="G2451" t="s">
        <v>35</v>
      </c>
      <c r="H2451" t="s">
        <v>53</v>
      </c>
      <c r="I2451" t="s">
        <v>23</v>
      </c>
      <c r="J2451" t="s">
        <v>54</v>
      </c>
      <c r="K2451" t="s">
        <v>821</v>
      </c>
      <c r="L2451">
        <v>0.5</v>
      </c>
      <c r="N2451" s="2">
        <v>225</v>
      </c>
      <c r="O2451" s="2">
        <v>112.5</v>
      </c>
      <c r="P2451" s="2">
        <v>225</v>
      </c>
      <c r="Q2451" t="s">
        <v>25</v>
      </c>
      <c r="R2451" t="s">
        <v>974</v>
      </c>
      <c r="S2451" s="3" t="s">
        <v>2602</v>
      </c>
    </row>
    <row r="2452" spans="1:19" ht="28.8" hidden="1" x14ac:dyDescent="0.3">
      <c r="A2452" s="1">
        <v>45769</v>
      </c>
      <c r="B2452" t="s">
        <v>16</v>
      </c>
      <c r="C2452" t="s">
        <v>17</v>
      </c>
      <c r="D2452" t="s">
        <v>18</v>
      </c>
      <c r="E2452" t="s">
        <v>19</v>
      </c>
      <c r="F2452" t="s">
        <v>30</v>
      </c>
      <c r="G2452" t="s">
        <v>35</v>
      </c>
      <c r="H2452" t="s">
        <v>22</v>
      </c>
      <c r="I2452" t="s">
        <v>23</v>
      </c>
      <c r="J2452" t="s">
        <v>24</v>
      </c>
      <c r="K2452" t="s">
        <v>821</v>
      </c>
      <c r="L2452">
        <v>1</v>
      </c>
      <c r="N2452" s="2">
        <v>225</v>
      </c>
      <c r="O2452" s="2">
        <v>225</v>
      </c>
      <c r="P2452" s="2">
        <v>225</v>
      </c>
      <c r="Q2452" t="s">
        <v>25</v>
      </c>
      <c r="R2452" t="s">
        <v>974</v>
      </c>
      <c r="S2452" s="3" t="s">
        <v>2603</v>
      </c>
    </row>
    <row r="2453" spans="1:19" ht="28.8" hidden="1" x14ac:dyDescent="0.3">
      <c r="A2453" s="1">
        <v>45769</v>
      </c>
      <c r="B2453" t="s">
        <v>16</v>
      </c>
      <c r="C2453" t="s">
        <v>17</v>
      </c>
      <c r="D2453" t="s">
        <v>18</v>
      </c>
      <c r="E2453" t="s">
        <v>19</v>
      </c>
      <c r="F2453" t="s">
        <v>30</v>
      </c>
      <c r="G2453" t="s">
        <v>35</v>
      </c>
      <c r="H2453" t="s">
        <v>75</v>
      </c>
      <c r="I2453" t="s">
        <v>23</v>
      </c>
      <c r="J2453" t="s">
        <v>76</v>
      </c>
      <c r="K2453" t="s">
        <v>821</v>
      </c>
      <c r="L2453">
        <v>0.5</v>
      </c>
      <c r="N2453" s="2">
        <v>225</v>
      </c>
      <c r="O2453" s="2">
        <v>112.5</v>
      </c>
      <c r="P2453" s="2">
        <v>225</v>
      </c>
      <c r="Q2453" t="s">
        <v>25</v>
      </c>
      <c r="R2453" t="s">
        <v>974</v>
      </c>
      <c r="S2453" s="3" t="s">
        <v>2604</v>
      </c>
    </row>
    <row r="2454" spans="1:19" ht="43.2" hidden="1" x14ac:dyDescent="0.3">
      <c r="A2454" s="1">
        <v>45769</v>
      </c>
      <c r="B2454" t="s">
        <v>16</v>
      </c>
      <c r="C2454" t="s">
        <v>17</v>
      </c>
      <c r="D2454" t="s">
        <v>18</v>
      </c>
      <c r="E2454" t="s">
        <v>19</v>
      </c>
      <c r="F2454" t="s">
        <v>30</v>
      </c>
      <c r="G2454" t="s">
        <v>35</v>
      </c>
      <c r="H2454" t="s">
        <v>36</v>
      </c>
      <c r="I2454" t="s">
        <v>23</v>
      </c>
      <c r="J2454" t="s">
        <v>37</v>
      </c>
      <c r="K2454" t="s">
        <v>821</v>
      </c>
      <c r="L2454">
        <v>0.5</v>
      </c>
      <c r="N2454" s="2">
        <v>225</v>
      </c>
      <c r="O2454" s="2">
        <v>112.5</v>
      </c>
      <c r="P2454" s="2">
        <v>225</v>
      </c>
      <c r="Q2454" t="s">
        <v>25</v>
      </c>
      <c r="R2454" t="s">
        <v>974</v>
      </c>
      <c r="S2454" s="3" t="s">
        <v>2605</v>
      </c>
    </row>
    <row r="2455" spans="1:19" ht="28.8" hidden="1" x14ac:dyDescent="0.3">
      <c r="A2455" s="1">
        <v>45769</v>
      </c>
      <c r="B2455" t="s">
        <v>16</v>
      </c>
      <c r="C2455" t="s">
        <v>17</v>
      </c>
      <c r="D2455" t="s">
        <v>18</v>
      </c>
      <c r="E2455" t="s">
        <v>19</v>
      </c>
      <c r="F2455" t="s">
        <v>30</v>
      </c>
      <c r="G2455" t="s">
        <v>35</v>
      </c>
      <c r="H2455" t="s">
        <v>53</v>
      </c>
      <c r="I2455" t="s">
        <v>23</v>
      </c>
      <c r="J2455" t="s">
        <v>54</v>
      </c>
      <c r="K2455" t="s">
        <v>821</v>
      </c>
      <c r="L2455">
        <v>0.5</v>
      </c>
      <c r="N2455" s="2">
        <v>225</v>
      </c>
      <c r="O2455" s="2">
        <v>112.5</v>
      </c>
      <c r="P2455" s="2">
        <v>225</v>
      </c>
      <c r="Q2455" t="s">
        <v>25</v>
      </c>
      <c r="R2455" t="s">
        <v>974</v>
      </c>
      <c r="S2455" s="3" t="s">
        <v>2606</v>
      </c>
    </row>
    <row r="2456" spans="1:19" ht="28.8" hidden="1" x14ac:dyDescent="0.3">
      <c r="A2456" s="1">
        <v>45769</v>
      </c>
      <c r="B2456" t="s">
        <v>16</v>
      </c>
      <c r="C2456" t="s">
        <v>17</v>
      </c>
      <c r="D2456" t="s">
        <v>18</v>
      </c>
      <c r="E2456" t="s">
        <v>19</v>
      </c>
      <c r="F2456" t="s">
        <v>30</v>
      </c>
      <c r="G2456" t="s">
        <v>35</v>
      </c>
      <c r="H2456" t="s">
        <v>32</v>
      </c>
      <c r="I2456" t="s">
        <v>23</v>
      </c>
      <c r="J2456" t="s">
        <v>33</v>
      </c>
      <c r="K2456" t="s">
        <v>821</v>
      </c>
      <c r="L2456">
        <v>0.5</v>
      </c>
      <c r="N2456" s="2">
        <v>225</v>
      </c>
      <c r="O2456" s="2">
        <v>112.5</v>
      </c>
      <c r="P2456" s="2">
        <v>225</v>
      </c>
      <c r="Q2456" t="s">
        <v>25</v>
      </c>
      <c r="R2456" t="s">
        <v>974</v>
      </c>
      <c r="S2456" s="3" t="s">
        <v>2607</v>
      </c>
    </row>
    <row r="2457" spans="1:19" ht="43.2" hidden="1" x14ac:dyDescent="0.3">
      <c r="A2457" s="1">
        <v>45769</v>
      </c>
      <c r="B2457" t="s">
        <v>16</v>
      </c>
      <c r="C2457" t="s">
        <v>17</v>
      </c>
      <c r="D2457" t="s">
        <v>18</v>
      </c>
      <c r="E2457" t="s">
        <v>19</v>
      </c>
      <c r="F2457" t="s">
        <v>30</v>
      </c>
      <c r="G2457" t="s">
        <v>35</v>
      </c>
      <c r="H2457" t="s">
        <v>32</v>
      </c>
      <c r="I2457" t="s">
        <v>23</v>
      </c>
      <c r="J2457" t="s">
        <v>33</v>
      </c>
      <c r="K2457" t="s">
        <v>821</v>
      </c>
      <c r="L2457">
        <v>1</v>
      </c>
      <c r="N2457" s="2">
        <v>225</v>
      </c>
      <c r="O2457" s="2">
        <v>225</v>
      </c>
      <c r="P2457" s="2">
        <v>225</v>
      </c>
      <c r="Q2457" t="s">
        <v>25</v>
      </c>
      <c r="R2457" t="s">
        <v>974</v>
      </c>
      <c r="S2457" s="3" t="s">
        <v>2608</v>
      </c>
    </row>
    <row r="2458" spans="1:19" ht="28.8" hidden="1" x14ac:dyDescent="0.3">
      <c r="A2458" s="1">
        <v>45769</v>
      </c>
      <c r="B2458" t="s">
        <v>16</v>
      </c>
      <c r="C2458" t="s">
        <v>17</v>
      </c>
      <c r="D2458" t="s">
        <v>18</v>
      </c>
      <c r="E2458" t="s">
        <v>19</v>
      </c>
      <c r="F2458" t="s">
        <v>30</v>
      </c>
      <c r="G2458" t="s">
        <v>35</v>
      </c>
      <c r="H2458" t="s">
        <v>22</v>
      </c>
      <c r="I2458" t="s">
        <v>23</v>
      </c>
      <c r="J2458" t="s">
        <v>24</v>
      </c>
      <c r="K2458" t="s">
        <v>821</v>
      </c>
      <c r="L2458">
        <v>0.5</v>
      </c>
      <c r="N2458" s="2">
        <v>225</v>
      </c>
      <c r="O2458" s="2">
        <v>112.5</v>
      </c>
      <c r="P2458" s="2">
        <v>225</v>
      </c>
      <c r="Q2458" t="s">
        <v>25</v>
      </c>
      <c r="R2458" t="s">
        <v>974</v>
      </c>
      <c r="S2458" s="3" t="s">
        <v>2609</v>
      </c>
    </row>
    <row r="2459" spans="1:19" hidden="1" x14ac:dyDescent="0.3">
      <c r="A2459" s="1"/>
      <c r="N2459" s="2"/>
      <c r="O2459" s="2"/>
      <c r="P2459" s="2"/>
      <c r="S2459"/>
    </row>
    <row r="2460" spans="1:19" ht="43.2" hidden="1" x14ac:dyDescent="0.3">
      <c r="A2460" s="1">
        <v>45769</v>
      </c>
      <c r="B2460" t="s">
        <v>16</v>
      </c>
      <c r="C2460" t="s">
        <v>17</v>
      </c>
      <c r="D2460" t="s">
        <v>18</v>
      </c>
      <c r="E2460" t="s">
        <v>19</v>
      </c>
      <c r="G2460" t="s">
        <v>121</v>
      </c>
      <c r="H2460" t="s">
        <v>811</v>
      </c>
      <c r="I2460" t="s">
        <v>23</v>
      </c>
      <c r="J2460" t="s">
        <v>812</v>
      </c>
      <c r="K2460" t="s">
        <v>859</v>
      </c>
      <c r="N2460" s="2">
        <v>186.6</v>
      </c>
      <c r="O2460" s="2">
        <v>186.6</v>
      </c>
      <c r="P2460" s="2">
        <v>186.6</v>
      </c>
      <c r="Q2460" t="s">
        <v>25</v>
      </c>
      <c r="R2460" t="s">
        <v>974</v>
      </c>
      <c r="S2460" s="3" t="s">
        <v>2471</v>
      </c>
    </row>
    <row r="2461" spans="1:19" hidden="1" x14ac:dyDescent="0.3">
      <c r="A2461" s="1"/>
      <c r="N2461" s="2"/>
      <c r="O2461" s="2"/>
      <c r="P2461" s="2"/>
      <c r="S2461"/>
    </row>
    <row r="2462" spans="1:19" ht="43.2" hidden="1" x14ac:dyDescent="0.3">
      <c r="A2462" s="1">
        <v>45769</v>
      </c>
      <c r="B2462" t="s">
        <v>16</v>
      </c>
      <c r="C2462" t="s">
        <v>17</v>
      </c>
      <c r="D2462" t="s">
        <v>18</v>
      </c>
      <c r="E2462" t="s">
        <v>19</v>
      </c>
      <c r="F2462" t="s">
        <v>319</v>
      </c>
      <c r="G2462" t="s">
        <v>320</v>
      </c>
      <c r="H2462" t="s">
        <v>22</v>
      </c>
      <c r="I2462" t="s">
        <v>23</v>
      </c>
      <c r="J2462" t="s">
        <v>24</v>
      </c>
      <c r="K2462" t="s">
        <v>821</v>
      </c>
      <c r="L2462">
        <v>3</v>
      </c>
      <c r="N2462" s="2">
        <v>184</v>
      </c>
      <c r="O2462" s="2">
        <v>552</v>
      </c>
      <c r="P2462" s="2">
        <v>184</v>
      </c>
      <c r="Q2462" t="s">
        <v>25</v>
      </c>
      <c r="R2462" t="s">
        <v>974</v>
      </c>
      <c r="S2462" s="3" t="s">
        <v>2610</v>
      </c>
    </row>
    <row r="2463" spans="1:19" ht="43.2" x14ac:dyDescent="0.3">
      <c r="A2463" s="1">
        <v>45769</v>
      </c>
      <c r="B2463" t="s">
        <v>16</v>
      </c>
      <c r="C2463" t="s">
        <v>17</v>
      </c>
      <c r="D2463" t="s">
        <v>18</v>
      </c>
      <c r="E2463" t="s">
        <v>19</v>
      </c>
      <c r="F2463" t="s">
        <v>319</v>
      </c>
      <c r="G2463" t="s">
        <v>320</v>
      </c>
      <c r="H2463" t="s">
        <v>32</v>
      </c>
      <c r="I2463" t="s">
        <v>23</v>
      </c>
      <c r="J2463" t="s">
        <v>33</v>
      </c>
      <c r="K2463" t="s">
        <v>821</v>
      </c>
      <c r="L2463">
        <v>2.5</v>
      </c>
      <c r="N2463" s="2">
        <v>184</v>
      </c>
      <c r="O2463" s="2">
        <v>460</v>
      </c>
      <c r="P2463" s="2">
        <v>184</v>
      </c>
      <c r="Q2463" t="s">
        <v>25</v>
      </c>
      <c r="R2463" t="s">
        <v>974</v>
      </c>
      <c r="S2463" s="37" t="s">
        <v>2611</v>
      </c>
    </row>
    <row r="2464" spans="1:19" ht="28.8" x14ac:dyDescent="0.3">
      <c r="A2464" s="1">
        <v>45769</v>
      </c>
      <c r="B2464" t="s">
        <v>16</v>
      </c>
      <c r="C2464" t="s">
        <v>17</v>
      </c>
      <c r="D2464" t="s">
        <v>18</v>
      </c>
      <c r="E2464" t="s">
        <v>19</v>
      </c>
      <c r="F2464" t="s">
        <v>319</v>
      </c>
      <c r="G2464" t="s">
        <v>320</v>
      </c>
      <c r="H2464" t="s">
        <v>22</v>
      </c>
      <c r="I2464" t="s">
        <v>23</v>
      </c>
      <c r="J2464" t="s">
        <v>24</v>
      </c>
      <c r="K2464" t="s">
        <v>821</v>
      </c>
      <c r="L2464">
        <v>3.75</v>
      </c>
      <c r="N2464" s="2">
        <v>184</v>
      </c>
      <c r="O2464" s="2">
        <v>690</v>
      </c>
      <c r="P2464" s="2">
        <v>184</v>
      </c>
      <c r="Q2464" t="s">
        <v>25</v>
      </c>
      <c r="R2464" t="s">
        <v>974</v>
      </c>
      <c r="S2464" s="37" t="s">
        <v>2612</v>
      </c>
    </row>
    <row r="2465" spans="1:19" ht="72" hidden="1" x14ac:dyDescent="0.3">
      <c r="A2465" s="1">
        <v>45769</v>
      </c>
      <c r="B2465" t="s">
        <v>16</v>
      </c>
      <c r="C2465" t="s">
        <v>17</v>
      </c>
      <c r="D2465" t="s">
        <v>18</v>
      </c>
      <c r="E2465" t="s">
        <v>19</v>
      </c>
      <c r="F2465" t="s">
        <v>319</v>
      </c>
      <c r="G2465" t="s">
        <v>327</v>
      </c>
      <c r="H2465" t="s">
        <v>32</v>
      </c>
      <c r="I2465" t="s">
        <v>23</v>
      </c>
      <c r="J2465" t="s">
        <v>33</v>
      </c>
      <c r="K2465" t="s">
        <v>821</v>
      </c>
      <c r="L2465">
        <v>4</v>
      </c>
      <c r="N2465" s="2">
        <v>184</v>
      </c>
      <c r="O2465" s="2">
        <v>736</v>
      </c>
      <c r="P2465" s="2">
        <v>184</v>
      </c>
      <c r="Q2465" t="s">
        <v>25</v>
      </c>
      <c r="R2465" t="s">
        <v>974</v>
      </c>
      <c r="S2465" s="3" t="s">
        <v>2613</v>
      </c>
    </row>
    <row r="2466" spans="1:19" ht="57.6" hidden="1" x14ac:dyDescent="0.3">
      <c r="A2466" s="1">
        <v>45769</v>
      </c>
      <c r="B2466" t="s">
        <v>16</v>
      </c>
      <c r="C2466" t="s">
        <v>17</v>
      </c>
      <c r="D2466" t="s">
        <v>18</v>
      </c>
      <c r="E2466" t="s">
        <v>19</v>
      </c>
      <c r="F2466" t="s">
        <v>319</v>
      </c>
      <c r="G2466" t="s">
        <v>327</v>
      </c>
      <c r="H2466" t="s">
        <v>32</v>
      </c>
      <c r="I2466" t="s">
        <v>23</v>
      </c>
      <c r="J2466" t="s">
        <v>33</v>
      </c>
      <c r="K2466" t="s">
        <v>821</v>
      </c>
      <c r="L2466">
        <v>1</v>
      </c>
      <c r="N2466" s="2">
        <v>184</v>
      </c>
      <c r="O2466" s="2">
        <v>184</v>
      </c>
      <c r="P2466" s="2">
        <v>184</v>
      </c>
      <c r="Q2466" t="s">
        <v>25</v>
      </c>
      <c r="R2466" t="s">
        <v>974</v>
      </c>
      <c r="S2466" s="3" t="s">
        <v>2614</v>
      </c>
    </row>
    <row r="2467" spans="1:19" ht="86.4" hidden="1" x14ac:dyDescent="0.3">
      <c r="A2467" s="1">
        <v>45769</v>
      </c>
      <c r="B2467" t="s">
        <v>16</v>
      </c>
      <c r="C2467" t="s">
        <v>17</v>
      </c>
      <c r="D2467" t="s">
        <v>18</v>
      </c>
      <c r="E2467" t="s">
        <v>19</v>
      </c>
      <c r="F2467" t="s">
        <v>319</v>
      </c>
      <c r="G2467" t="s">
        <v>401</v>
      </c>
      <c r="H2467" t="s">
        <v>22</v>
      </c>
      <c r="I2467" t="s">
        <v>23</v>
      </c>
      <c r="J2467" t="s">
        <v>24</v>
      </c>
      <c r="K2467" t="s">
        <v>821</v>
      </c>
      <c r="L2467">
        <v>4</v>
      </c>
      <c r="N2467" s="2">
        <v>184</v>
      </c>
      <c r="O2467" s="2">
        <v>736</v>
      </c>
      <c r="P2467" s="2">
        <v>184</v>
      </c>
      <c r="Q2467" t="s">
        <v>25</v>
      </c>
      <c r="R2467" t="s">
        <v>974</v>
      </c>
      <c r="S2467" s="3" t="s">
        <v>2615</v>
      </c>
    </row>
    <row r="2468" spans="1:19" ht="43.2" hidden="1" x14ac:dyDescent="0.3">
      <c r="A2468" s="1">
        <v>45769</v>
      </c>
      <c r="B2468" t="s">
        <v>16</v>
      </c>
      <c r="C2468" t="s">
        <v>17</v>
      </c>
      <c r="D2468" t="s">
        <v>18</v>
      </c>
      <c r="E2468" t="s">
        <v>19</v>
      </c>
      <c r="F2468" t="s">
        <v>319</v>
      </c>
      <c r="G2468" t="s">
        <v>401</v>
      </c>
      <c r="H2468" t="s">
        <v>335</v>
      </c>
      <c r="I2468" t="s">
        <v>23</v>
      </c>
      <c r="J2468" t="s">
        <v>336</v>
      </c>
      <c r="K2468" t="s">
        <v>821</v>
      </c>
      <c r="L2468">
        <v>4</v>
      </c>
      <c r="N2468" s="2">
        <v>184</v>
      </c>
      <c r="O2468" s="2">
        <v>736</v>
      </c>
      <c r="P2468" s="2">
        <v>184</v>
      </c>
      <c r="Q2468" t="s">
        <v>25</v>
      </c>
      <c r="R2468" t="s">
        <v>974</v>
      </c>
      <c r="S2468" s="3" t="s">
        <v>2616</v>
      </c>
    </row>
    <row r="2469" spans="1:19" ht="72" hidden="1" x14ac:dyDescent="0.3">
      <c r="A2469" s="1">
        <v>45769</v>
      </c>
      <c r="B2469" t="s">
        <v>16</v>
      </c>
      <c r="C2469" t="s">
        <v>17</v>
      </c>
      <c r="D2469" t="s">
        <v>18</v>
      </c>
      <c r="E2469" t="s">
        <v>19</v>
      </c>
      <c r="F2469" t="s">
        <v>319</v>
      </c>
      <c r="G2469" t="s">
        <v>329</v>
      </c>
      <c r="H2469" t="s">
        <v>67</v>
      </c>
      <c r="I2469" t="s">
        <v>23</v>
      </c>
      <c r="J2469" t="s">
        <v>68</v>
      </c>
      <c r="K2469" t="s">
        <v>821</v>
      </c>
      <c r="L2469">
        <v>2</v>
      </c>
      <c r="N2469" s="2">
        <v>184</v>
      </c>
      <c r="O2469" s="2">
        <v>368</v>
      </c>
      <c r="P2469" s="2">
        <v>184</v>
      </c>
      <c r="Q2469" t="s">
        <v>25</v>
      </c>
      <c r="R2469" t="s">
        <v>974</v>
      </c>
      <c r="S2469" s="3" t="s">
        <v>2617</v>
      </c>
    </row>
    <row r="2470" spans="1:19" ht="115.2" hidden="1" x14ac:dyDescent="0.3">
      <c r="A2470" s="1">
        <v>45769</v>
      </c>
      <c r="B2470" t="s">
        <v>16</v>
      </c>
      <c r="C2470" t="s">
        <v>17</v>
      </c>
      <c r="D2470" t="s">
        <v>18</v>
      </c>
      <c r="E2470" t="s">
        <v>19</v>
      </c>
      <c r="F2470" t="s">
        <v>319</v>
      </c>
      <c r="G2470" t="s">
        <v>329</v>
      </c>
      <c r="H2470" t="s">
        <v>32</v>
      </c>
      <c r="I2470" t="s">
        <v>23</v>
      </c>
      <c r="J2470" t="s">
        <v>33</v>
      </c>
      <c r="K2470" t="s">
        <v>821</v>
      </c>
      <c r="L2470">
        <v>0.5</v>
      </c>
      <c r="N2470" s="2">
        <v>184</v>
      </c>
      <c r="O2470" s="2">
        <v>92</v>
      </c>
      <c r="P2470" s="2">
        <v>184</v>
      </c>
      <c r="Q2470" t="s">
        <v>25</v>
      </c>
      <c r="R2470" t="s">
        <v>974</v>
      </c>
      <c r="S2470" s="3" t="s">
        <v>2618</v>
      </c>
    </row>
    <row r="2471" spans="1:19" ht="115.2" hidden="1" x14ac:dyDescent="0.3">
      <c r="A2471" s="1">
        <v>45769</v>
      </c>
      <c r="B2471" t="s">
        <v>16</v>
      </c>
      <c r="C2471" t="s">
        <v>17</v>
      </c>
      <c r="D2471" t="s">
        <v>18</v>
      </c>
      <c r="E2471" t="s">
        <v>19</v>
      </c>
      <c r="F2471" t="s">
        <v>319</v>
      </c>
      <c r="G2471" t="s">
        <v>329</v>
      </c>
      <c r="H2471" t="s">
        <v>67</v>
      </c>
      <c r="I2471" t="s">
        <v>23</v>
      </c>
      <c r="J2471" t="s">
        <v>68</v>
      </c>
      <c r="K2471" t="s">
        <v>821</v>
      </c>
      <c r="L2471">
        <v>2</v>
      </c>
      <c r="N2471" s="2">
        <v>184</v>
      </c>
      <c r="O2471" s="2">
        <v>368</v>
      </c>
      <c r="P2471" s="2">
        <v>184</v>
      </c>
      <c r="Q2471" t="s">
        <v>25</v>
      </c>
      <c r="R2471" t="s">
        <v>974</v>
      </c>
      <c r="S2471" s="3" t="s">
        <v>2619</v>
      </c>
    </row>
    <row r="2472" spans="1:19" hidden="1" x14ac:dyDescent="0.3">
      <c r="A2472" s="1"/>
      <c r="N2472" s="2"/>
      <c r="O2472" s="2"/>
      <c r="P2472" s="2"/>
      <c r="S2472"/>
    </row>
    <row r="2473" spans="1:19" hidden="1" x14ac:dyDescent="0.3">
      <c r="A2473" s="1"/>
      <c r="N2473" s="2"/>
      <c r="O2473" s="2"/>
      <c r="P2473" s="2"/>
      <c r="S2473"/>
    </row>
    <row r="2474" spans="1:19" hidden="1" x14ac:dyDescent="0.3">
      <c r="A2474" s="1"/>
      <c r="N2474" s="2"/>
      <c r="O2474" s="2"/>
      <c r="P2474" s="2"/>
      <c r="S2474"/>
    </row>
    <row r="2475" spans="1:19" hidden="1" x14ac:dyDescent="0.3">
      <c r="A2475" s="1"/>
      <c r="N2475" s="2"/>
      <c r="O2475" s="2"/>
      <c r="P2475" s="2"/>
      <c r="S2475"/>
    </row>
    <row r="2476" spans="1:19" hidden="1" x14ac:dyDescent="0.3">
      <c r="A2476" s="1"/>
      <c r="N2476" s="2"/>
      <c r="O2476" s="2"/>
      <c r="P2476" s="2"/>
      <c r="S2476"/>
    </row>
    <row r="2477" spans="1:19" hidden="1" x14ac:dyDescent="0.3">
      <c r="A2477" s="1"/>
      <c r="N2477" s="2"/>
      <c r="O2477" s="2"/>
      <c r="P2477" s="2"/>
      <c r="S2477"/>
    </row>
    <row r="2478" spans="1:19" hidden="1" x14ac:dyDescent="0.3">
      <c r="A2478" s="1"/>
      <c r="N2478" s="2"/>
      <c r="O2478" s="2"/>
      <c r="P2478" s="2"/>
      <c r="S2478"/>
    </row>
    <row r="2479" spans="1:19" ht="57.6" x14ac:dyDescent="0.3">
      <c r="A2479" s="1">
        <v>45769</v>
      </c>
      <c r="B2479" t="s">
        <v>16</v>
      </c>
      <c r="C2479" t="s">
        <v>17</v>
      </c>
      <c r="D2479" t="s">
        <v>18</v>
      </c>
      <c r="E2479" t="s">
        <v>19</v>
      </c>
      <c r="F2479" t="s">
        <v>532</v>
      </c>
      <c r="G2479" t="s">
        <v>533</v>
      </c>
      <c r="H2479" t="s">
        <v>53</v>
      </c>
      <c r="I2479" t="s">
        <v>23</v>
      </c>
      <c r="J2479" t="s">
        <v>54</v>
      </c>
      <c r="K2479" t="s">
        <v>821</v>
      </c>
      <c r="L2479">
        <v>4</v>
      </c>
      <c r="N2479" s="2">
        <v>167</v>
      </c>
      <c r="O2479" s="2">
        <v>668</v>
      </c>
      <c r="P2479" s="2">
        <v>167</v>
      </c>
      <c r="Q2479" t="s">
        <v>25</v>
      </c>
      <c r="R2479" t="s">
        <v>974</v>
      </c>
      <c r="S2479" s="37" t="s">
        <v>2620</v>
      </c>
    </row>
    <row r="2480" spans="1:19" ht="43.2" hidden="1" x14ac:dyDescent="0.3">
      <c r="A2480" s="1">
        <v>45769</v>
      </c>
      <c r="B2480" t="s">
        <v>16</v>
      </c>
      <c r="C2480" t="s">
        <v>17</v>
      </c>
      <c r="D2480" t="s">
        <v>18</v>
      </c>
      <c r="E2480" t="s">
        <v>19</v>
      </c>
      <c r="F2480" t="s">
        <v>492</v>
      </c>
      <c r="G2480" t="s">
        <v>872</v>
      </c>
      <c r="H2480" t="s">
        <v>22</v>
      </c>
      <c r="I2480" t="s">
        <v>23</v>
      </c>
      <c r="J2480" t="s">
        <v>24</v>
      </c>
      <c r="K2480" t="s">
        <v>821</v>
      </c>
      <c r="L2480">
        <v>1.5</v>
      </c>
      <c r="N2480" s="2">
        <v>167</v>
      </c>
      <c r="O2480" s="2">
        <v>250.5</v>
      </c>
      <c r="P2480" s="2">
        <v>167</v>
      </c>
      <c r="Q2480" t="s">
        <v>25</v>
      </c>
      <c r="R2480" t="s">
        <v>974</v>
      </c>
      <c r="S2480" s="3" t="s">
        <v>2621</v>
      </c>
    </row>
    <row r="2481" spans="1:19" ht="43.2" x14ac:dyDescent="0.3">
      <c r="A2481" s="1">
        <v>45769</v>
      </c>
      <c r="B2481" t="s">
        <v>16</v>
      </c>
      <c r="C2481" t="s">
        <v>17</v>
      </c>
      <c r="D2481" t="s">
        <v>18</v>
      </c>
      <c r="E2481" t="s">
        <v>19</v>
      </c>
      <c r="F2481" t="s">
        <v>492</v>
      </c>
      <c r="G2481" t="s">
        <v>872</v>
      </c>
      <c r="H2481" t="s">
        <v>22</v>
      </c>
      <c r="I2481" t="s">
        <v>23</v>
      </c>
      <c r="J2481" t="s">
        <v>24</v>
      </c>
      <c r="K2481" t="s">
        <v>821</v>
      </c>
      <c r="L2481">
        <v>3</v>
      </c>
      <c r="N2481" s="2">
        <v>167</v>
      </c>
      <c r="O2481" s="2">
        <v>501</v>
      </c>
      <c r="P2481" s="2">
        <v>167</v>
      </c>
      <c r="Q2481" t="s">
        <v>25</v>
      </c>
      <c r="R2481" t="s">
        <v>974</v>
      </c>
      <c r="S2481" s="37" t="s">
        <v>2622</v>
      </c>
    </row>
    <row r="2482" spans="1:19" ht="57.6" hidden="1" x14ac:dyDescent="0.3">
      <c r="A2482" s="1">
        <v>45769</v>
      </c>
      <c r="B2482" t="s">
        <v>16</v>
      </c>
      <c r="C2482" t="s">
        <v>17</v>
      </c>
      <c r="D2482" t="s">
        <v>18</v>
      </c>
      <c r="E2482" t="s">
        <v>19</v>
      </c>
      <c r="F2482" t="s">
        <v>492</v>
      </c>
      <c r="G2482" t="s">
        <v>872</v>
      </c>
      <c r="H2482" t="s">
        <v>22</v>
      </c>
      <c r="I2482" t="s">
        <v>23</v>
      </c>
      <c r="J2482" t="s">
        <v>24</v>
      </c>
      <c r="K2482" t="s">
        <v>821</v>
      </c>
      <c r="L2482">
        <v>0.75</v>
      </c>
      <c r="N2482" s="2">
        <v>167</v>
      </c>
      <c r="O2482" s="2">
        <v>125.25</v>
      </c>
      <c r="P2482" s="2">
        <v>167</v>
      </c>
      <c r="Q2482" t="s">
        <v>25</v>
      </c>
      <c r="R2482" t="s">
        <v>974</v>
      </c>
      <c r="S2482" s="3" t="s">
        <v>2623</v>
      </c>
    </row>
    <row r="2483" spans="1:19" ht="43.2" x14ac:dyDescent="0.3">
      <c r="A2483" s="1">
        <v>45769</v>
      </c>
      <c r="B2483" t="s">
        <v>16</v>
      </c>
      <c r="C2483" t="s">
        <v>17</v>
      </c>
      <c r="D2483" t="s">
        <v>18</v>
      </c>
      <c r="E2483" t="s">
        <v>19</v>
      </c>
      <c r="F2483" t="s">
        <v>492</v>
      </c>
      <c r="G2483" t="s">
        <v>872</v>
      </c>
      <c r="H2483" t="s">
        <v>22</v>
      </c>
      <c r="I2483" t="s">
        <v>23</v>
      </c>
      <c r="J2483" t="s">
        <v>24</v>
      </c>
      <c r="K2483" t="s">
        <v>821</v>
      </c>
      <c r="L2483">
        <v>3</v>
      </c>
      <c r="N2483" s="2">
        <v>167</v>
      </c>
      <c r="O2483" s="2">
        <v>501</v>
      </c>
      <c r="P2483" s="2">
        <v>167</v>
      </c>
      <c r="Q2483" t="s">
        <v>25</v>
      </c>
      <c r="R2483" t="s">
        <v>974</v>
      </c>
      <c r="S2483" s="37" t="s">
        <v>2624</v>
      </c>
    </row>
    <row r="2484" spans="1:19" ht="86.4" hidden="1" x14ac:dyDescent="0.3">
      <c r="A2484" s="1">
        <v>45769</v>
      </c>
      <c r="B2484" t="s">
        <v>16</v>
      </c>
      <c r="C2484" t="s">
        <v>17</v>
      </c>
      <c r="D2484" t="s">
        <v>18</v>
      </c>
      <c r="E2484" t="s">
        <v>19</v>
      </c>
      <c r="F2484" t="s">
        <v>492</v>
      </c>
      <c r="G2484" t="s">
        <v>862</v>
      </c>
      <c r="H2484" t="s">
        <v>32</v>
      </c>
      <c r="I2484" t="s">
        <v>23</v>
      </c>
      <c r="J2484" t="s">
        <v>33</v>
      </c>
      <c r="K2484" t="s">
        <v>821</v>
      </c>
      <c r="L2484">
        <v>1.75</v>
      </c>
      <c r="N2484" s="2">
        <v>167</v>
      </c>
      <c r="O2484" s="2">
        <v>292.25</v>
      </c>
      <c r="P2484" s="2">
        <v>167</v>
      </c>
      <c r="Q2484" t="s">
        <v>25</v>
      </c>
      <c r="R2484" t="s">
        <v>974</v>
      </c>
      <c r="S2484" s="3" t="s">
        <v>2625</v>
      </c>
    </row>
    <row r="2485" spans="1:19" ht="57.6" hidden="1" x14ac:dyDescent="0.3">
      <c r="A2485" s="1">
        <v>45769</v>
      </c>
      <c r="B2485" t="s">
        <v>16</v>
      </c>
      <c r="C2485" t="s">
        <v>17</v>
      </c>
      <c r="D2485" t="s">
        <v>18</v>
      </c>
      <c r="E2485" t="s">
        <v>19</v>
      </c>
      <c r="F2485" t="s">
        <v>492</v>
      </c>
      <c r="G2485" t="s">
        <v>862</v>
      </c>
      <c r="H2485" t="s">
        <v>541</v>
      </c>
      <c r="I2485" t="s">
        <v>23</v>
      </c>
      <c r="J2485" t="s">
        <v>542</v>
      </c>
      <c r="K2485" t="s">
        <v>821</v>
      </c>
      <c r="L2485">
        <v>1.5</v>
      </c>
      <c r="N2485" s="2">
        <v>167</v>
      </c>
      <c r="O2485" s="2">
        <v>250.5</v>
      </c>
      <c r="P2485" s="2">
        <v>167</v>
      </c>
      <c r="Q2485" t="s">
        <v>25</v>
      </c>
      <c r="R2485" t="s">
        <v>974</v>
      </c>
      <c r="S2485" s="3" t="s">
        <v>2626</v>
      </c>
    </row>
    <row r="2486" spans="1:19" ht="100.8" hidden="1" x14ac:dyDescent="0.3">
      <c r="A2486" s="1">
        <v>45769</v>
      </c>
      <c r="B2486" t="s">
        <v>16</v>
      </c>
      <c r="C2486" t="s">
        <v>17</v>
      </c>
      <c r="D2486" t="s">
        <v>18</v>
      </c>
      <c r="E2486" t="s">
        <v>19</v>
      </c>
      <c r="F2486" t="s">
        <v>492</v>
      </c>
      <c r="G2486" t="s">
        <v>862</v>
      </c>
      <c r="H2486" t="s">
        <v>32</v>
      </c>
      <c r="I2486" t="s">
        <v>23</v>
      </c>
      <c r="J2486" t="s">
        <v>33</v>
      </c>
      <c r="K2486" t="s">
        <v>821</v>
      </c>
      <c r="L2486">
        <v>2.5</v>
      </c>
      <c r="N2486" s="2">
        <v>167</v>
      </c>
      <c r="O2486" s="2">
        <v>417.5</v>
      </c>
      <c r="P2486" s="2">
        <v>167</v>
      </c>
      <c r="Q2486" t="s">
        <v>25</v>
      </c>
      <c r="R2486" t="s">
        <v>974</v>
      </c>
      <c r="S2486" s="3" t="s">
        <v>2627</v>
      </c>
    </row>
    <row r="2487" spans="1:19" ht="43.2" hidden="1" x14ac:dyDescent="0.3">
      <c r="A2487" s="1">
        <v>45769</v>
      </c>
      <c r="B2487" t="s">
        <v>16</v>
      </c>
      <c r="C2487" t="s">
        <v>17</v>
      </c>
      <c r="D2487" t="s">
        <v>18</v>
      </c>
      <c r="E2487" t="s">
        <v>19</v>
      </c>
      <c r="F2487" t="s">
        <v>492</v>
      </c>
      <c r="G2487" t="s">
        <v>1031</v>
      </c>
      <c r="H2487" t="s">
        <v>75</v>
      </c>
      <c r="I2487" t="s">
        <v>23</v>
      </c>
      <c r="J2487" t="s">
        <v>76</v>
      </c>
      <c r="K2487" t="s">
        <v>821</v>
      </c>
      <c r="L2487">
        <v>3</v>
      </c>
      <c r="N2487" s="2">
        <v>167</v>
      </c>
      <c r="O2487" s="2">
        <v>501</v>
      </c>
      <c r="P2487" s="2">
        <v>167</v>
      </c>
      <c r="Q2487" t="s">
        <v>25</v>
      </c>
      <c r="R2487" t="s">
        <v>974</v>
      </c>
      <c r="S2487" s="3" t="s">
        <v>2628</v>
      </c>
    </row>
    <row r="2488" spans="1:19" ht="28.8" hidden="1" x14ac:dyDescent="0.3">
      <c r="A2488" s="1">
        <v>45769</v>
      </c>
      <c r="B2488" t="s">
        <v>16</v>
      </c>
      <c r="C2488" t="s">
        <v>17</v>
      </c>
      <c r="D2488" t="s">
        <v>18</v>
      </c>
      <c r="E2488" t="s">
        <v>19</v>
      </c>
      <c r="F2488" t="s">
        <v>492</v>
      </c>
      <c r="G2488" t="s">
        <v>1031</v>
      </c>
      <c r="H2488" t="s">
        <v>75</v>
      </c>
      <c r="I2488" t="s">
        <v>23</v>
      </c>
      <c r="J2488" t="s">
        <v>76</v>
      </c>
      <c r="K2488" t="s">
        <v>821</v>
      </c>
      <c r="L2488">
        <v>2.5</v>
      </c>
      <c r="N2488" s="2">
        <v>167</v>
      </c>
      <c r="O2488" s="2">
        <v>417.5</v>
      </c>
      <c r="P2488" s="2">
        <v>167</v>
      </c>
      <c r="Q2488" t="s">
        <v>25</v>
      </c>
      <c r="R2488" t="s">
        <v>974</v>
      </c>
      <c r="S2488" s="3" t="s">
        <v>2629</v>
      </c>
    </row>
    <row r="2489" spans="1:19" ht="43.2" hidden="1" x14ac:dyDescent="0.3">
      <c r="A2489" s="1">
        <v>45769</v>
      </c>
      <c r="B2489" t="s">
        <v>16</v>
      </c>
      <c r="C2489" t="s">
        <v>17</v>
      </c>
      <c r="D2489" t="s">
        <v>18</v>
      </c>
      <c r="E2489" t="s">
        <v>19</v>
      </c>
      <c r="F2489" t="s">
        <v>492</v>
      </c>
      <c r="G2489" t="s">
        <v>1031</v>
      </c>
      <c r="H2489" t="s">
        <v>32</v>
      </c>
      <c r="I2489" t="s">
        <v>23</v>
      </c>
      <c r="J2489" t="s">
        <v>33</v>
      </c>
      <c r="K2489" t="s">
        <v>821</v>
      </c>
      <c r="L2489">
        <v>1</v>
      </c>
      <c r="N2489" s="2">
        <v>167</v>
      </c>
      <c r="O2489" s="2">
        <v>167</v>
      </c>
      <c r="P2489" s="2">
        <v>167</v>
      </c>
      <c r="Q2489" t="s">
        <v>25</v>
      </c>
      <c r="R2489" t="s">
        <v>974</v>
      </c>
      <c r="S2489" s="3" t="s">
        <v>2630</v>
      </c>
    </row>
    <row r="2490" spans="1:19" ht="43.2" hidden="1" x14ac:dyDescent="0.3">
      <c r="A2490" s="1">
        <v>45769</v>
      </c>
      <c r="B2490" t="s">
        <v>16</v>
      </c>
      <c r="C2490" t="s">
        <v>17</v>
      </c>
      <c r="D2490" t="s">
        <v>18</v>
      </c>
      <c r="E2490" t="s">
        <v>19</v>
      </c>
      <c r="F2490" t="s">
        <v>492</v>
      </c>
      <c r="G2490" t="s">
        <v>1031</v>
      </c>
      <c r="H2490" t="s">
        <v>75</v>
      </c>
      <c r="I2490" t="s">
        <v>23</v>
      </c>
      <c r="J2490" t="s">
        <v>76</v>
      </c>
      <c r="K2490" t="s">
        <v>821</v>
      </c>
      <c r="L2490">
        <v>1.5</v>
      </c>
      <c r="N2490" s="2">
        <v>167</v>
      </c>
      <c r="O2490" s="2">
        <v>250.5</v>
      </c>
      <c r="P2490" s="2">
        <v>167</v>
      </c>
      <c r="Q2490" t="s">
        <v>25</v>
      </c>
      <c r="R2490" t="s">
        <v>974</v>
      </c>
      <c r="S2490" s="3" t="s">
        <v>2631</v>
      </c>
    </row>
    <row r="2491" spans="1:19" ht="43.2" hidden="1" x14ac:dyDescent="0.3">
      <c r="A2491" s="1">
        <v>45769</v>
      </c>
      <c r="B2491" t="s">
        <v>16</v>
      </c>
      <c r="C2491" t="s">
        <v>17</v>
      </c>
      <c r="D2491" t="s">
        <v>18</v>
      </c>
      <c r="E2491" t="s">
        <v>19</v>
      </c>
      <c r="F2491" t="s">
        <v>492</v>
      </c>
      <c r="G2491" t="s">
        <v>1479</v>
      </c>
      <c r="H2491" t="s">
        <v>32</v>
      </c>
      <c r="I2491" t="s">
        <v>23</v>
      </c>
      <c r="J2491" t="s">
        <v>33</v>
      </c>
      <c r="K2491" t="s">
        <v>821</v>
      </c>
      <c r="L2491">
        <v>1</v>
      </c>
      <c r="N2491" s="2">
        <v>167</v>
      </c>
      <c r="O2491" s="2">
        <v>167</v>
      </c>
      <c r="P2491" s="2">
        <v>167</v>
      </c>
      <c r="Q2491" t="s">
        <v>25</v>
      </c>
      <c r="R2491" t="s">
        <v>974</v>
      </c>
      <c r="S2491" s="3" t="s">
        <v>2632</v>
      </c>
    </row>
    <row r="2492" spans="1:19" ht="57.6" hidden="1" x14ac:dyDescent="0.3">
      <c r="A2492" s="1">
        <v>45769</v>
      </c>
      <c r="B2492" t="s">
        <v>16</v>
      </c>
      <c r="C2492" t="s">
        <v>17</v>
      </c>
      <c r="D2492" t="s">
        <v>18</v>
      </c>
      <c r="E2492" t="s">
        <v>19</v>
      </c>
      <c r="F2492" t="s">
        <v>492</v>
      </c>
      <c r="G2492" t="s">
        <v>1479</v>
      </c>
      <c r="H2492" t="s">
        <v>32</v>
      </c>
      <c r="I2492" t="s">
        <v>23</v>
      </c>
      <c r="J2492" t="s">
        <v>33</v>
      </c>
      <c r="K2492" t="s">
        <v>821</v>
      </c>
      <c r="L2492">
        <v>1</v>
      </c>
      <c r="N2492" s="2">
        <v>167</v>
      </c>
      <c r="O2492" s="2">
        <v>167</v>
      </c>
      <c r="P2492" s="2">
        <v>167</v>
      </c>
      <c r="Q2492" t="s">
        <v>25</v>
      </c>
      <c r="R2492" t="s">
        <v>974</v>
      </c>
      <c r="S2492" s="3" t="s">
        <v>2633</v>
      </c>
    </row>
    <row r="2493" spans="1:19" ht="43.2" hidden="1" x14ac:dyDescent="0.3">
      <c r="A2493" s="1">
        <v>45769</v>
      </c>
      <c r="B2493" t="s">
        <v>16</v>
      </c>
      <c r="C2493" t="s">
        <v>17</v>
      </c>
      <c r="D2493" t="s">
        <v>18</v>
      </c>
      <c r="E2493" t="s">
        <v>19</v>
      </c>
      <c r="F2493" t="s">
        <v>492</v>
      </c>
      <c r="G2493" t="s">
        <v>1479</v>
      </c>
      <c r="H2493" t="s">
        <v>36</v>
      </c>
      <c r="I2493" t="s">
        <v>23</v>
      </c>
      <c r="J2493" t="s">
        <v>37</v>
      </c>
      <c r="K2493" t="s">
        <v>821</v>
      </c>
      <c r="L2493">
        <v>1</v>
      </c>
      <c r="N2493" s="2">
        <v>167</v>
      </c>
      <c r="O2493" s="2">
        <v>167</v>
      </c>
      <c r="P2493" s="2">
        <v>167</v>
      </c>
      <c r="Q2493" t="s">
        <v>25</v>
      </c>
      <c r="R2493" t="s">
        <v>974</v>
      </c>
      <c r="S2493" s="3" t="s">
        <v>2634</v>
      </c>
    </row>
    <row r="2494" spans="1:19" ht="43.2" hidden="1" x14ac:dyDescent="0.3">
      <c r="A2494" s="1">
        <v>45769</v>
      </c>
      <c r="B2494" t="s">
        <v>16</v>
      </c>
      <c r="C2494" t="s">
        <v>17</v>
      </c>
      <c r="D2494" t="s">
        <v>18</v>
      </c>
      <c r="E2494" t="s">
        <v>19</v>
      </c>
      <c r="F2494" t="s">
        <v>492</v>
      </c>
      <c r="G2494" t="s">
        <v>1479</v>
      </c>
      <c r="H2494" t="s">
        <v>36</v>
      </c>
      <c r="I2494" t="s">
        <v>23</v>
      </c>
      <c r="J2494" t="s">
        <v>37</v>
      </c>
      <c r="K2494" t="s">
        <v>821</v>
      </c>
      <c r="L2494">
        <v>1</v>
      </c>
      <c r="N2494" s="2">
        <v>167</v>
      </c>
      <c r="O2494" s="2">
        <v>167</v>
      </c>
      <c r="P2494" s="2">
        <v>167</v>
      </c>
      <c r="Q2494" t="s">
        <v>25</v>
      </c>
      <c r="R2494" t="s">
        <v>974</v>
      </c>
      <c r="S2494" s="3" t="s">
        <v>2635</v>
      </c>
    </row>
    <row r="2495" spans="1:19" ht="28.8" hidden="1" x14ac:dyDescent="0.3">
      <c r="A2495" s="1">
        <v>45769</v>
      </c>
      <c r="B2495" t="s">
        <v>16</v>
      </c>
      <c r="C2495" t="s">
        <v>17</v>
      </c>
      <c r="D2495" t="s">
        <v>18</v>
      </c>
      <c r="E2495" t="s">
        <v>19</v>
      </c>
      <c r="F2495" t="s">
        <v>492</v>
      </c>
      <c r="G2495" t="s">
        <v>1479</v>
      </c>
      <c r="H2495" t="s">
        <v>1307</v>
      </c>
      <c r="I2495" t="s">
        <v>23</v>
      </c>
      <c r="J2495" t="s">
        <v>1308</v>
      </c>
      <c r="K2495" t="s">
        <v>821</v>
      </c>
      <c r="L2495">
        <v>1.5</v>
      </c>
      <c r="N2495" s="2">
        <v>167</v>
      </c>
      <c r="O2495" s="2">
        <v>250.5</v>
      </c>
      <c r="P2495" s="2">
        <v>167</v>
      </c>
      <c r="Q2495" t="s">
        <v>25</v>
      </c>
      <c r="R2495" t="s">
        <v>974</v>
      </c>
      <c r="S2495" s="3" t="s">
        <v>2636</v>
      </c>
    </row>
    <row r="2496" spans="1:19" ht="43.2" hidden="1" x14ac:dyDescent="0.3">
      <c r="A2496" s="1">
        <v>45769</v>
      </c>
      <c r="B2496" t="s">
        <v>16</v>
      </c>
      <c r="C2496" t="s">
        <v>17</v>
      </c>
      <c r="D2496" t="s">
        <v>18</v>
      </c>
      <c r="E2496" t="s">
        <v>19</v>
      </c>
      <c r="F2496" t="s">
        <v>492</v>
      </c>
      <c r="G2496" t="s">
        <v>1479</v>
      </c>
      <c r="H2496" t="s">
        <v>32</v>
      </c>
      <c r="I2496" t="s">
        <v>23</v>
      </c>
      <c r="J2496" t="s">
        <v>33</v>
      </c>
      <c r="K2496" t="s">
        <v>821</v>
      </c>
      <c r="L2496">
        <v>1</v>
      </c>
      <c r="N2496" s="2">
        <v>167</v>
      </c>
      <c r="O2496" s="2">
        <v>167</v>
      </c>
      <c r="P2496" s="2">
        <v>167</v>
      </c>
      <c r="Q2496" t="s">
        <v>25</v>
      </c>
      <c r="R2496" t="s">
        <v>974</v>
      </c>
      <c r="S2496" s="3" t="s">
        <v>2637</v>
      </c>
    </row>
    <row r="2497" spans="1:19" ht="28.8" hidden="1" x14ac:dyDescent="0.3">
      <c r="A2497" s="1">
        <v>45769</v>
      </c>
      <c r="B2497" t="s">
        <v>16</v>
      </c>
      <c r="C2497" t="s">
        <v>17</v>
      </c>
      <c r="D2497" t="s">
        <v>18</v>
      </c>
      <c r="E2497" t="s">
        <v>19</v>
      </c>
      <c r="F2497" t="s">
        <v>492</v>
      </c>
      <c r="G2497" t="s">
        <v>1479</v>
      </c>
      <c r="H2497" t="s">
        <v>36</v>
      </c>
      <c r="I2497" t="s">
        <v>23</v>
      </c>
      <c r="J2497" t="s">
        <v>37</v>
      </c>
      <c r="K2497" t="s">
        <v>821</v>
      </c>
      <c r="L2497">
        <v>1.5</v>
      </c>
      <c r="N2497" s="2">
        <v>167</v>
      </c>
      <c r="O2497" s="2">
        <v>250.5</v>
      </c>
      <c r="P2497" s="2">
        <v>167</v>
      </c>
      <c r="Q2497" t="s">
        <v>25</v>
      </c>
      <c r="R2497" t="s">
        <v>974</v>
      </c>
      <c r="S2497" s="3" t="s">
        <v>2638</v>
      </c>
    </row>
    <row r="2498" spans="1:19" ht="72" hidden="1" x14ac:dyDescent="0.3">
      <c r="A2498" s="1">
        <v>45769</v>
      </c>
      <c r="B2498" t="s">
        <v>16</v>
      </c>
      <c r="C2498" t="s">
        <v>17</v>
      </c>
      <c r="D2498" t="s">
        <v>18</v>
      </c>
      <c r="E2498" t="s">
        <v>19</v>
      </c>
      <c r="F2498" t="s">
        <v>492</v>
      </c>
      <c r="G2498" t="s">
        <v>1036</v>
      </c>
      <c r="H2498" t="s">
        <v>22</v>
      </c>
      <c r="I2498" t="s">
        <v>23</v>
      </c>
      <c r="J2498" t="s">
        <v>24</v>
      </c>
      <c r="K2498" t="s">
        <v>821</v>
      </c>
      <c r="L2498">
        <v>2</v>
      </c>
      <c r="N2498" s="2">
        <v>167</v>
      </c>
      <c r="O2498" s="2">
        <v>334</v>
      </c>
      <c r="P2498" s="2">
        <v>167</v>
      </c>
      <c r="Q2498" t="s">
        <v>25</v>
      </c>
      <c r="R2498" t="s">
        <v>974</v>
      </c>
      <c r="S2498" s="3" t="s">
        <v>2639</v>
      </c>
    </row>
    <row r="2499" spans="1:19" ht="86.4" hidden="1" x14ac:dyDescent="0.3">
      <c r="A2499" s="1">
        <v>45769</v>
      </c>
      <c r="B2499" t="s">
        <v>16</v>
      </c>
      <c r="C2499" t="s">
        <v>17</v>
      </c>
      <c r="D2499" t="s">
        <v>18</v>
      </c>
      <c r="E2499" t="s">
        <v>19</v>
      </c>
      <c r="F2499" t="s">
        <v>492</v>
      </c>
      <c r="G2499" t="s">
        <v>1036</v>
      </c>
      <c r="H2499" t="s">
        <v>22</v>
      </c>
      <c r="I2499" t="s">
        <v>23</v>
      </c>
      <c r="J2499" t="s">
        <v>24</v>
      </c>
      <c r="K2499" t="s">
        <v>821</v>
      </c>
      <c r="L2499">
        <v>4</v>
      </c>
      <c r="N2499" s="2">
        <v>167</v>
      </c>
      <c r="O2499" s="2">
        <v>668</v>
      </c>
      <c r="P2499" s="2">
        <v>167</v>
      </c>
      <c r="Q2499" t="s">
        <v>25</v>
      </c>
      <c r="R2499" t="s">
        <v>974</v>
      </c>
      <c r="S2499" s="3" t="s">
        <v>2640</v>
      </c>
    </row>
    <row r="2500" spans="1:19" ht="72" hidden="1" x14ac:dyDescent="0.3">
      <c r="A2500" s="1">
        <v>45769</v>
      </c>
      <c r="B2500" t="s">
        <v>16</v>
      </c>
      <c r="C2500" t="s">
        <v>17</v>
      </c>
      <c r="D2500" t="s">
        <v>18</v>
      </c>
      <c r="E2500" t="s">
        <v>19</v>
      </c>
      <c r="F2500" t="s">
        <v>492</v>
      </c>
      <c r="G2500" t="s">
        <v>1036</v>
      </c>
      <c r="H2500" t="s">
        <v>22</v>
      </c>
      <c r="I2500" t="s">
        <v>23</v>
      </c>
      <c r="J2500" t="s">
        <v>24</v>
      </c>
      <c r="K2500" t="s">
        <v>821</v>
      </c>
      <c r="L2500">
        <v>2</v>
      </c>
      <c r="N2500" s="2">
        <v>167</v>
      </c>
      <c r="O2500" s="2">
        <v>334</v>
      </c>
      <c r="P2500" s="2">
        <v>167</v>
      </c>
      <c r="Q2500" t="s">
        <v>25</v>
      </c>
      <c r="R2500" t="s">
        <v>974</v>
      </c>
      <c r="S2500" s="3" t="s">
        <v>2641</v>
      </c>
    </row>
    <row r="2501" spans="1:19" ht="72" hidden="1" x14ac:dyDescent="0.3">
      <c r="A2501" s="1">
        <v>45769</v>
      </c>
      <c r="B2501" t="s">
        <v>16</v>
      </c>
      <c r="C2501" t="s">
        <v>17</v>
      </c>
      <c r="D2501" t="s">
        <v>18</v>
      </c>
      <c r="E2501" t="s">
        <v>19</v>
      </c>
      <c r="F2501" t="s">
        <v>492</v>
      </c>
      <c r="G2501" t="s">
        <v>1041</v>
      </c>
      <c r="H2501" t="s">
        <v>53</v>
      </c>
      <c r="I2501" t="s">
        <v>23</v>
      </c>
      <c r="J2501" t="s">
        <v>54</v>
      </c>
      <c r="K2501" t="s">
        <v>821</v>
      </c>
      <c r="L2501">
        <v>1.5</v>
      </c>
      <c r="N2501" s="2">
        <v>167</v>
      </c>
      <c r="O2501" s="2">
        <v>250.5</v>
      </c>
      <c r="P2501" s="2">
        <v>167</v>
      </c>
      <c r="Q2501" t="s">
        <v>25</v>
      </c>
      <c r="R2501" t="s">
        <v>974</v>
      </c>
      <c r="S2501" s="3" t="s">
        <v>2642</v>
      </c>
    </row>
    <row r="2502" spans="1:19" ht="43.2" hidden="1" x14ac:dyDescent="0.3">
      <c r="A2502" s="1">
        <v>45769</v>
      </c>
      <c r="B2502" t="s">
        <v>16</v>
      </c>
      <c r="C2502" t="s">
        <v>17</v>
      </c>
      <c r="D2502" t="s">
        <v>18</v>
      </c>
      <c r="E2502" t="s">
        <v>19</v>
      </c>
      <c r="F2502" t="s">
        <v>492</v>
      </c>
      <c r="G2502" t="s">
        <v>1041</v>
      </c>
      <c r="H2502" t="s">
        <v>53</v>
      </c>
      <c r="I2502" t="s">
        <v>23</v>
      </c>
      <c r="J2502" t="s">
        <v>54</v>
      </c>
      <c r="K2502" t="s">
        <v>821</v>
      </c>
      <c r="L2502">
        <v>4</v>
      </c>
      <c r="N2502" s="2">
        <v>167</v>
      </c>
      <c r="O2502" s="2">
        <v>668</v>
      </c>
      <c r="P2502" s="2">
        <v>167</v>
      </c>
      <c r="Q2502" t="s">
        <v>25</v>
      </c>
      <c r="R2502" t="s">
        <v>974</v>
      </c>
      <c r="S2502" s="3" t="s">
        <v>2643</v>
      </c>
    </row>
    <row r="2503" spans="1:19" ht="43.2" hidden="1" x14ac:dyDescent="0.3">
      <c r="A2503" s="1">
        <v>45769</v>
      </c>
      <c r="B2503" t="s">
        <v>16</v>
      </c>
      <c r="C2503" t="s">
        <v>17</v>
      </c>
      <c r="D2503" t="s">
        <v>18</v>
      </c>
      <c r="E2503" t="s">
        <v>19</v>
      </c>
      <c r="F2503" t="s">
        <v>492</v>
      </c>
      <c r="G2503" t="s">
        <v>1041</v>
      </c>
      <c r="H2503" t="s">
        <v>53</v>
      </c>
      <c r="I2503" t="s">
        <v>23</v>
      </c>
      <c r="J2503" t="s">
        <v>54</v>
      </c>
      <c r="K2503" t="s">
        <v>821</v>
      </c>
      <c r="L2503">
        <v>3</v>
      </c>
      <c r="N2503" s="2">
        <v>167</v>
      </c>
      <c r="O2503" s="2">
        <v>501</v>
      </c>
      <c r="P2503" s="2">
        <v>167</v>
      </c>
      <c r="Q2503" t="s">
        <v>25</v>
      </c>
      <c r="R2503" t="s">
        <v>974</v>
      </c>
      <c r="S2503" s="3" t="s">
        <v>2644</v>
      </c>
    </row>
    <row r="2504" spans="1:19" ht="57.6" hidden="1" x14ac:dyDescent="0.3">
      <c r="A2504" s="1">
        <v>45769</v>
      </c>
      <c r="B2504" t="s">
        <v>16</v>
      </c>
      <c r="C2504" t="s">
        <v>17</v>
      </c>
      <c r="D2504" t="s">
        <v>18</v>
      </c>
      <c r="E2504" t="s">
        <v>19</v>
      </c>
      <c r="F2504" t="s">
        <v>492</v>
      </c>
      <c r="G2504" t="s">
        <v>1041</v>
      </c>
      <c r="H2504" t="s">
        <v>32</v>
      </c>
      <c r="I2504" t="s">
        <v>23</v>
      </c>
      <c r="J2504" t="s">
        <v>33</v>
      </c>
      <c r="K2504" t="s">
        <v>821</v>
      </c>
      <c r="L2504">
        <v>0.5</v>
      </c>
      <c r="N2504" s="2">
        <v>167</v>
      </c>
      <c r="O2504" s="2">
        <v>83.5</v>
      </c>
      <c r="P2504" s="2">
        <v>167</v>
      </c>
      <c r="Q2504" t="s">
        <v>25</v>
      </c>
      <c r="R2504" t="s">
        <v>974</v>
      </c>
      <c r="S2504" s="3" t="s">
        <v>2645</v>
      </c>
    </row>
    <row r="2505" spans="1:19" ht="28.8" hidden="1" x14ac:dyDescent="0.3">
      <c r="A2505" s="1">
        <v>45769</v>
      </c>
      <c r="B2505" t="s">
        <v>16</v>
      </c>
      <c r="C2505" t="s">
        <v>17</v>
      </c>
      <c r="D2505" t="s">
        <v>18</v>
      </c>
      <c r="E2505" t="s">
        <v>19</v>
      </c>
      <c r="F2505" t="s">
        <v>492</v>
      </c>
      <c r="G2505" t="s">
        <v>493</v>
      </c>
      <c r="H2505" t="s">
        <v>53</v>
      </c>
      <c r="I2505" t="s">
        <v>23</v>
      </c>
      <c r="J2505" t="s">
        <v>54</v>
      </c>
      <c r="K2505" t="s">
        <v>821</v>
      </c>
      <c r="L2505">
        <v>2.5</v>
      </c>
      <c r="N2505" s="2">
        <v>167</v>
      </c>
      <c r="O2505" s="2">
        <v>417.5</v>
      </c>
      <c r="P2505" s="2">
        <v>167</v>
      </c>
      <c r="Q2505" t="s">
        <v>25</v>
      </c>
      <c r="R2505" t="s">
        <v>974</v>
      </c>
      <c r="S2505" s="3" t="s">
        <v>2646</v>
      </c>
    </row>
    <row r="2506" spans="1:19" ht="43.2" hidden="1" x14ac:dyDescent="0.3">
      <c r="A2506" s="1">
        <v>45769</v>
      </c>
      <c r="B2506" t="s">
        <v>16</v>
      </c>
      <c r="C2506" t="s">
        <v>17</v>
      </c>
      <c r="D2506" t="s">
        <v>18</v>
      </c>
      <c r="E2506" t="s">
        <v>19</v>
      </c>
      <c r="F2506" t="s">
        <v>492</v>
      </c>
      <c r="G2506" t="s">
        <v>493</v>
      </c>
      <c r="H2506" t="s">
        <v>53</v>
      </c>
      <c r="I2506" t="s">
        <v>23</v>
      </c>
      <c r="J2506" t="s">
        <v>54</v>
      </c>
      <c r="K2506" t="s">
        <v>821</v>
      </c>
      <c r="L2506">
        <v>2.5</v>
      </c>
      <c r="N2506" s="2">
        <v>167</v>
      </c>
      <c r="O2506" s="2">
        <v>417.5</v>
      </c>
      <c r="P2506" s="2">
        <v>167</v>
      </c>
      <c r="Q2506" t="s">
        <v>25</v>
      </c>
      <c r="R2506" t="s">
        <v>974</v>
      </c>
      <c r="S2506" s="3" t="s">
        <v>2647</v>
      </c>
    </row>
    <row r="2507" spans="1:19" ht="43.2" hidden="1" x14ac:dyDescent="0.3">
      <c r="A2507" s="1">
        <v>45769</v>
      </c>
      <c r="B2507" t="s">
        <v>16</v>
      </c>
      <c r="C2507" t="s">
        <v>17</v>
      </c>
      <c r="D2507" t="s">
        <v>18</v>
      </c>
      <c r="E2507" t="s">
        <v>19</v>
      </c>
      <c r="F2507" t="s">
        <v>492</v>
      </c>
      <c r="G2507" t="s">
        <v>493</v>
      </c>
      <c r="H2507" t="s">
        <v>53</v>
      </c>
      <c r="I2507" t="s">
        <v>23</v>
      </c>
      <c r="J2507" t="s">
        <v>54</v>
      </c>
      <c r="K2507" t="s">
        <v>821</v>
      </c>
      <c r="L2507">
        <v>2.5</v>
      </c>
      <c r="N2507" s="2">
        <v>167</v>
      </c>
      <c r="O2507" s="2">
        <v>417.5</v>
      </c>
      <c r="P2507" s="2">
        <v>167</v>
      </c>
      <c r="Q2507" t="s">
        <v>25</v>
      </c>
      <c r="R2507" t="s">
        <v>974</v>
      </c>
      <c r="S2507" s="3" t="s">
        <v>2648</v>
      </c>
    </row>
    <row r="2508" spans="1:19" ht="57.6" hidden="1" x14ac:dyDescent="0.3">
      <c r="A2508" s="1">
        <v>45769</v>
      </c>
      <c r="B2508" t="s">
        <v>16</v>
      </c>
      <c r="C2508" t="s">
        <v>17</v>
      </c>
      <c r="D2508" t="s">
        <v>18</v>
      </c>
      <c r="E2508" t="s">
        <v>19</v>
      </c>
      <c r="F2508" t="s">
        <v>492</v>
      </c>
      <c r="G2508" t="s">
        <v>493</v>
      </c>
      <c r="H2508" t="s">
        <v>32</v>
      </c>
      <c r="I2508" t="s">
        <v>23</v>
      </c>
      <c r="J2508" t="s">
        <v>33</v>
      </c>
      <c r="K2508" t="s">
        <v>821</v>
      </c>
      <c r="L2508">
        <v>1.5</v>
      </c>
      <c r="N2508" s="2">
        <v>167</v>
      </c>
      <c r="O2508" s="2">
        <v>250.5</v>
      </c>
      <c r="P2508" s="2">
        <v>167</v>
      </c>
      <c r="Q2508" t="s">
        <v>25</v>
      </c>
      <c r="R2508" t="s">
        <v>974</v>
      </c>
      <c r="S2508" s="3" t="s">
        <v>2649</v>
      </c>
    </row>
    <row r="2509" spans="1:19" ht="57.6" hidden="1" x14ac:dyDescent="0.3">
      <c r="A2509" s="1">
        <v>45769</v>
      </c>
      <c r="B2509" t="s">
        <v>16</v>
      </c>
      <c r="C2509" t="s">
        <v>17</v>
      </c>
      <c r="D2509" t="s">
        <v>18</v>
      </c>
      <c r="E2509" t="s">
        <v>19</v>
      </c>
      <c r="F2509" t="s">
        <v>492</v>
      </c>
      <c r="G2509" t="s">
        <v>1053</v>
      </c>
      <c r="H2509" t="s">
        <v>32</v>
      </c>
      <c r="I2509" t="s">
        <v>23</v>
      </c>
      <c r="J2509" t="s">
        <v>33</v>
      </c>
      <c r="K2509" t="s">
        <v>821</v>
      </c>
      <c r="L2509">
        <v>1.5</v>
      </c>
      <c r="N2509" s="2">
        <v>167</v>
      </c>
      <c r="O2509" s="2">
        <v>250.5</v>
      </c>
      <c r="P2509" s="2">
        <v>167</v>
      </c>
      <c r="Q2509" t="s">
        <v>25</v>
      </c>
      <c r="R2509" t="s">
        <v>974</v>
      </c>
      <c r="S2509" s="3" t="s">
        <v>1608</v>
      </c>
    </row>
    <row r="2510" spans="1:19" ht="28.8" hidden="1" x14ac:dyDescent="0.3">
      <c r="A2510" s="1">
        <v>45769</v>
      </c>
      <c r="B2510" t="s">
        <v>16</v>
      </c>
      <c r="C2510" t="s">
        <v>17</v>
      </c>
      <c r="D2510" t="s">
        <v>18</v>
      </c>
      <c r="E2510" t="s">
        <v>19</v>
      </c>
      <c r="F2510" t="s">
        <v>492</v>
      </c>
      <c r="G2510" t="s">
        <v>1053</v>
      </c>
      <c r="H2510" t="s">
        <v>22</v>
      </c>
      <c r="I2510" t="s">
        <v>23</v>
      </c>
      <c r="J2510" t="s">
        <v>24</v>
      </c>
      <c r="K2510" t="s">
        <v>821</v>
      </c>
      <c r="L2510">
        <v>3</v>
      </c>
      <c r="N2510" s="2">
        <v>167</v>
      </c>
      <c r="O2510" s="2">
        <v>501</v>
      </c>
      <c r="P2510" s="2">
        <v>167</v>
      </c>
      <c r="Q2510" t="s">
        <v>25</v>
      </c>
      <c r="R2510" t="s">
        <v>974</v>
      </c>
      <c r="S2510" s="3" t="s">
        <v>2650</v>
      </c>
    </row>
    <row r="2511" spans="1:19" ht="28.8" hidden="1" x14ac:dyDescent="0.3">
      <c r="A2511" s="1">
        <v>45769</v>
      </c>
      <c r="B2511" t="s">
        <v>16</v>
      </c>
      <c r="C2511" t="s">
        <v>17</v>
      </c>
      <c r="D2511" t="s">
        <v>18</v>
      </c>
      <c r="E2511" t="s">
        <v>19</v>
      </c>
      <c r="F2511" t="s">
        <v>492</v>
      </c>
      <c r="G2511" t="s">
        <v>1053</v>
      </c>
      <c r="H2511" t="s">
        <v>22</v>
      </c>
      <c r="I2511" t="s">
        <v>23</v>
      </c>
      <c r="J2511" t="s">
        <v>24</v>
      </c>
      <c r="K2511" t="s">
        <v>821</v>
      </c>
      <c r="L2511">
        <v>2.5</v>
      </c>
      <c r="N2511" s="2">
        <v>167</v>
      </c>
      <c r="O2511" s="2">
        <v>417.5</v>
      </c>
      <c r="P2511" s="2">
        <v>167</v>
      </c>
      <c r="Q2511" t="s">
        <v>25</v>
      </c>
      <c r="R2511" t="s">
        <v>974</v>
      </c>
      <c r="S2511" s="3" t="s">
        <v>2651</v>
      </c>
    </row>
    <row r="2512" spans="1:19" ht="86.4" hidden="1" x14ac:dyDescent="0.3">
      <c r="A2512" s="1">
        <v>45769</v>
      </c>
      <c r="B2512" t="s">
        <v>16</v>
      </c>
      <c r="C2512" t="s">
        <v>17</v>
      </c>
      <c r="D2512" t="s">
        <v>18</v>
      </c>
      <c r="E2512" t="s">
        <v>19</v>
      </c>
      <c r="F2512" t="s">
        <v>492</v>
      </c>
      <c r="G2512" t="s">
        <v>1053</v>
      </c>
      <c r="H2512" t="s">
        <v>22</v>
      </c>
      <c r="I2512" t="s">
        <v>23</v>
      </c>
      <c r="J2512" t="s">
        <v>24</v>
      </c>
      <c r="K2512" t="s">
        <v>821</v>
      </c>
      <c r="L2512">
        <v>1</v>
      </c>
      <c r="N2512" s="2">
        <v>167</v>
      </c>
      <c r="O2512" s="2">
        <v>167</v>
      </c>
      <c r="P2512" s="2">
        <v>167</v>
      </c>
      <c r="Q2512" t="s">
        <v>25</v>
      </c>
      <c r="R2512" t="s">
        <v>974</v>
      </c>
      <c r="S2512" s="3" t="s">
        <v>2652</v>
      </c>
    </row>
    <row r="2513" spans="1:19" ht="72" x14ac:dyDescent="0.3">
      <c r="A2513" s="1">
        <v>45769</v>
      </c>
      <c r="B2513" t="s">
        <v>16</v>
      </c>
      <c r="C2513" t="s">
        <v>17</v>
      </c>
      <c r="D2513" t="s">
        <v>18</v>
      </c>
      <c r="E2513" t="s">
        <v>19</v>
      </c>
      <c r="F2513" t="s">
        <v>489</v>
      </c>
      <c r="G2513" t="s">
        <v>490</v>
      </c>
      <c r="H2513" t="s">
        <v>22</v>
      </c>
      <c r="I2513" t="s">
        <v>23</v>
      </c>
      <c r="J2513" t="s">
        <v>24</v>
      </c>
      <c r="K2513" t="s">
        <v>821</v>
      </c>
      <c r="L2513">
        <v>1</v>
      </c>
      <c r="N2513" s="2">
        <v>167</v>
      </c>
      <c r="O2513" s="2">
        <v>167</v>
      </c>
      <c r="P2513" s="2">
        <v>167</v>
      </c>
      <c r="Q2513" t="s">
        <v>25</v>
      </c>
      <c r="R2513" t="s">
        <v>974</v>
      </c>
      <c r="S2513" s="37" t="s">
        <v>2653</v>
      </c>
    </row>
    <row r="2514" spans="1:19" ht="57.6" x14ac:dyDescent="0.3">
      <c r="A2514" s="1">
        <v>45769</v>
      </c>
      <c r="B2514" t="s">
        <v>16</v>
      </c>
      <c r="C2514" t="s">
        <v>17</v>
      </c>
      <c r="D2514" t="s">
        <v>18</v>
      </c>
      <c r="E2514" t="s">
        <v>19</v>
      </c>
      <c r="F2514" t="s">
        <v>489</v>
      </c>
      <c r="G2514" t="s">
        <v>490</v>
      </c>
      <c r="H2514" t="s">
        <v>22</v>
      </c>
      <c r="I2514" t="s">
        <v>23</v>
      </c>
      <c r="J2514" t="s">
        <v>24</v>
      </c>
      <c r="K2514" t="s">
        <v>821</v>
      </c>
      <c r="L2514">
        <v>4</v>
      </c>
      <c r="N2514" s="2">
        <v>167</v>
      </c>
      <c r="O2514" s="2">
        <v>668</v>
      </c>
      <c r="P2514" s="2">
        <v>167</v>
      </c>
      <c r="Q2514" t="s">
        <v>25</v>
      </c>
      <c r="R2514" t="s">
        <v>974</v>
      </c>
      <c r="S2514" s="37" t="s">
        <v>2654</v>
      </c>
    </row>
    <row r="2515" spans="1:19" ht="100.8" x14ac:dyDescent="0.3">
      <c r="A2515" s="1">
        <v>45769</v>
      </c>
      <c r="B2515" t="s">
        <v>16</v>
      </c>
      <c r="C2515" t="s">
        <v>17</v>
      </c>
      <c r="D2515" t="s">
        <v>18</v>
      </c>
      <c r="E2515" t="s">
        <v>19</v>
      </c>
      <c r="F2515" t="s">
        <v>489</v>
      </c>
      <c r="G2515" t="s">
        <v>490</v>
      </c>
      <c r="H2515" t="s">
        <v>22</v>
      </c>
      <c r="I2515" t="s">
        <v>23</v>
      </c>
      <c r="J2515" t="s">
        <v>24</v>
      </c>
      <c r="K2515" t="s">
        <v>821</v>
      </c>
      <c r="L2515">
        <v>4</v>
      </c>
      <c r="N2515" s="2">
        <v>167</v>
      </c>
      <c r="O2515" s="2">
        <v>668</v>
      </c>
      <c r="P2515" s="2">
        <v>167</v>
      </c>
      <c r="Q2515" t="s">
        <v>25</v>
      </c>
      <c r="R2515" t="s">
        <v>974</v>
      </c>
      <c r="S2515" s="37" t="s">
        <v>2655</v>
      </c>
    </row>
    <row r="2516" spans="1:19" ht="43.2" x14ac:dyDescent="0.3">
      <c r="A2516" s="1">
        <v>45769</v>
      </c>
      <c r="B2516" t="s">
        <v>16</v>
      </c>
      <c r="C2516" t="s">
        <v>17</v>
      </c>
      <c r="D2516" t="s">
        <v>18</v>
      </c>
      <c r="E2516" t="s">
        <v>19</v>
      </c>
      <c r="F2516" t="s">
        <v>532</v>
      </c>
      <c r="G2516" t="s">
        <v>533</v>
      </c>
      <c r="H2516" t="s">
        <v>53</v>
      </c>
      <c r="I2516" t="s">
        <v>23</v>
      </c>
      <c r="J2516" t="s">
        <v>54</v>
      </c>
      <c r="K2516" t="s">
        <v>821</v>
      </c>
      <c r="L2516">
        <v>4</v>
      </c>
      <c r="N2516" s="2">
        <v>167</v>
      </c>
      <c r="O2516" s="2">
        <v>668</v>
      </c>
      <c r="P2516" s="2">
        <v>167</v>
      </c>
      <c r="Q2516" t="s">
        <v>25</v>
      </c>
      <c r="R2516" t="s">
        <v>974</v>
      </c>
      <c r="S2516" s="37" t="s">
        <v>2656</v>
      </c>
    </row>
    <row r="2517" spans="1:19" hidden="1" x14ac:dyDescent="0.3">
      <c r="A2517" s="1"/>
      <c r="N2517" s="2"/>
      <c r="O2517" s="2"/>
      <c r="P2517" s="2"/>
      <c r="S2517"/>
    </row>
    <row r="2518" spans="1:19" ht="57.6" hidden="1" x14ac:dyDescent="0.3">
      <c r="A2518" s="1">
        <v>45769</v>
      </c>
      <c r="B2518" t="s">
        <v>16</v>
      </c>
      <c r="C2518" t="s">
        <v>17</v>
      </c>
      <c r="D2518" t="s">
        <v>18</v>
      </c>
      <c r="E2518" t="s">
        <v>19</v>
      </c>
      <c r="F2518" t="s">
        <v>604</v>
      </c>
      <c r="G2518" t="s">
        <v>605</v>
      </c>
      <c r="H2518" t="s">
        <v>606</v>
      </c>
      <c r="I2518" t="s">
        <v>23</v>
      </c>
      <c r="J2518" t="s">
        <v>607</v>
      </c>
      <c r="K2518" t="s">
        <v>821</v>
      </c>
      <c r="L2518">
        <v>2</v>
      </c>
      <c r="N2518" s="2">
        <v>164</v>
      </c>
      <c r="O2518" s="2">
        <v>328</v>
      </c>
      <c r="P2518" s="2">
        <v>164</v>
      </c>
      <c r="Q2518" t="s">
        <v>25</v>
      </c>
      <c r="R2518" t="s">
        <v>974</v>
      </c>
      <c r="S2518" s="3" t="s">
        <v>1064</v>
      </c>
    </row>
    <row r="2519" spans="1:19" ht="115.2" hidden="1" x14ac:dyDescent="0.3">
      <c r="A2519" s="1">
        <v>45769</v>
      </c>
      <c r="B2519" t="s">
        <v>16</v>
      </c>
      <c r="C2519" t="s">
        <v>17</v>
      </c>
      <c r="D2519" t="s">
        <v>18</v>
      </c>
      <c r="E2519" t="s">
        <v>19</v>
      </c>
      <c r="F2519" t="s">
        <v>604</v>
      </c>
      <c r="G2519" t="s">
        <v>605</v>
      </c>
      <c r="H2519" t="s">
        <v>606</v>
      </c>
      <c r="I2519" t="s">
        <v>23</v>
      </c>
      <c r="J2519" t="s">
        <v>607</v>
      </c>
      <c r="K2519" t="s">
        <v>821</v>
      </c>
      <c r="L2519">
        <v>2.5</v>
      </c>
      <c r="N2519" s="2">
        <v>164</v>
      </c>
      <c r="O2519" s="2">
        <v>410</v>
      </c>
      <c r="P2519" s="2">
        <v>164</v>
      </c>
      <c r="Q2519" t="s">
        <v>25</v>
      </c>
      <c r="R2519" t="s">
        <v>974</v>
      </c>
      <c r="S2519" s="3" t="s">
        <v>2657</v>
      </c>
    </row>
    <row r="2520" spans="1:19" ht="100.8" hidden="1" x14ac:dyDescent="0.3">
      <c r="A2520" s="1">
        <v>45769</v>
      </c>
      <c r="B2520" t="s">
        <v>16</v>
      </c>
      <c r="C2520" t="s">
        <v>17</v>
      </c>
      <c r="D2520" t="s">
        <v>18</v>
      </c>
      <c r="E2520" t="s">
        <v>19</v>
      </c>
      <c r="F2520" t="s">
        <v>604</v>
      </c>
      <c r="G2520" t="s">
        <v>605</v>
      </c>
      <c r="H2520" t="s">
        <v>22</v>
      </c>
      <c r="I2520" t="s">
        <v>23</v>
      </c>
      <c r="J2520" t="s">
        <v>24</v>
      </c>
      <c r="K2520" t="s">
        <v>821</v>
      </c>
      <c r="L2520">
        <v>1.5</v>
      </c>
      <c r="N2520" s="2">
        <v>164</v>
      </c>
      <c r="O2520" s="2">
        <v>246</v>
      </c>
      <c r="P2520" s="2">
        <v>164</v>
      </c>
      <c r="Q2520" t="s">
        <v>25</v>
      </c>
      <c r="R2520" t="s">
        <v>974</v>
      </c>
      <c r="S2520" s="3" t="s">
        <v>1290</v>
      </c>
    </row>
    <row r="2521" spans="1:19" ht="86.4" hidden="1" x14ac:dyDescent="0.3">
      <c r="A2521" s="1">
        <v>45769</v>
      </c>
      <c r="B2521" t="s">
        <v>16</v>
      </c>
      <c r="C2521" t="s">
        <v>17</v>
      </c>
      <c r="D2521" t="s">
        <v>18</v>
      </c>
      <c r="E2521" t="s">
        <v>19</v>
      </c>
      <c r="F2521" t="s">
        <v>604</v>
      </c>
      <c r="G2521" t="s">
        <v>605</v>
      </c>
      <c r="H2521" t="s">
        <v>32</v>
      </c>
      <c r="I2521" t="s">
        <v>23</v>
      </c>
      <c r="J2521" t="s">
        <v>33</v>
      </c>
      <c r="K2521" t="s">
        <v>821</v>
      </c>
      <c r="L2521">
        <v>1</v>
      </c>
      <c r="N2521" s="2">
        <v>164</v>
      </c>
      <c r="O2521" s="2">
        <v>164</v>
      </c>
      <c r="P2521" s="2">
        <v>164</v>
      </c>
      <c r="Q2521" t="s">
        <v>25</v>
      </c>
      <c r="R2521" t="s">
        <v>974</v>
      </c>
      <c r="S2521" s="3" t="s">
        <v>2658</v>
      </c>
    </row>
    <row r="2522" spans="1:19" ht="115.2" hidden="1" x14ac:dyDescent="0.3">
      <c r="A2522" s="1">
        <v>45769</v>
      </c>
      <c r="B2522" t="s">
        <v>16</v>
      </c>
      <c r="C2522" t="s">
        <v>17</v>
      </c>
      <c r="D2522" t="s">
        <v>18</v>
      </c>
      <c r="E2522" t="s">
        <v>19</v>
      </c>
      <c r="F2522" t="s">
        <v>604</v>
      </c>
      <c r="G2522" t="s">
        <v>605</v>
      </c>
      <c r="H2522" t="s">
        <v>606</v>
      </c>
      <c r="I2522" t="s">
        <v>23</v>
      </c>
      <c r="J2522" t="s">
        <v>607</v>
      </c>
      <c r="K2522" t="s">
        <v>821</v>
      </c>
      <c r="L2522">
        <v>2</v>
      </c>
      <c r="N2522" s="2">
        <v>164</v>
      </c>
      <c r="O2522" s="2">
        <v>328</v>
      </c>
      <c r="P2522" s="2">
        <v>164</v>
      </c>
      <c r="Q2522" t="s">
        <v>25</v>
      </c>
      <c r="R2522" t="s">
        <v>974</v>
      </c>
      <c r="S2522" s="3" t="s">
        <v>2659</v>
      </c>
    </row>
    <row r="2523" spans="1:19" hidden="1" x14ac:dyDescent="0.3">
      <c r="A2523" s="1"/>
      <c r="N2523" s="2"/>
      <c r="O2523" s="2"/>
      <c r="P2523" s="2"/>
      <c r="S2523"/>
    </row>
    <row r="2524" spans="1:19" hidden="1" x14ac:dyDescent="0.3">
      <c r="A2524" s="1"/>
      <c r="N2524" s="2"/>
      <c r="O2524" s="2"/>
      <c r="P2524" s="2"/>
      <c r="S2524"/>
    </row>
    <row r="2525" spans="1:19" hidden="1" x14ac:dyDescent="0.3">
      <c r="A2525" s="1"/>
      <c r="N2525" s="2"/>
      <c r="O2525" s="2"/>
      <c r="P2525" s="2"/>
      <c r="S2525"/>
    </row>
    <row r="2526" spans="1:19" hidden="1" x14ac:dyDescent="0.3">
      <c r="A2526" s="1"/>
      <c r="N2526" s="2"/>
      <c r="O2526" s="2"/>
      <c r="P2526" s="2"/>
      <c r="S2526"/>
    </row>
    <row r="2527" spans="1:19" hidden="1" x14ac:dyDescent="0.3">
      <c r="A2527" s="1"/>
      <c r="N2527" s="2"/>
      <c r="O2527" s="2"/>
      <c r="P2527" s="2"/>
      <c r="S2527"/>
    </row>
    <row r="2528" spans="1:19" hidden="1" x14ac:dyDescent="0.3">
      <c r="A2528" s="1"/>
      <c r="N2528" s="2"/>
      <c r="O2528" s="2"/>
      <c r="P2528" s="2"/>
      <c r="S2528"/>
    </row>
    <row r="2529" spans="1:19" hidden="1" x14ac:dyDescent="0.3">
      <c r="A2529" s="1"/>
      <c r="N2529" s="2"/>
      <c r="O2529" s="2"/>
      <c r="P2529" s="2"/>
      <c r="S2529"/>
    </row>
    <row r="2530" spans="1:19" ht="57.6" hidden="1" x14ac:dyDescent="0.3">
      <c r="A2530" s="1">
        <v>45769</v>
      </c>
      <c r="B2530" t="s">
        <v>16</v>
      </c>
      <c r="C2530" t="s">
        <v>17</v>
      </c>
      <c r="D2530" t="s">
        <v>18</v>
      </c>
      <c r="E2530" t="s">
        <v>19</v>
      </c>
      <c r="F2530" t="s">
        <v>1066</v>
      </c>
      <c r="G2530" t="s">
        <v>1079</v>
      </c>
      <c r="H2530" t="s">
        <v>53</v>
      </c>
      <c r="I2530" t="s">
        <v>23</v>
      </c>
      <c r="J2530" t="s">
        <v>54</v>
      </c>
      <c r="K2530" t="s">
        <v>821</v>
      </c>
      <c r="L2530">
        <v>0.5</v>
      </c>
      <c r="N2530" s="2">
        <v>152</v>
      </c>
      <c r="O2530" s="2">
        <v>76</v>
      </c>
      <c r="P2530" s="2">
        <v>152</v>
      </c>
      <c r="Q2530" t="s">
        <v>25</v>
      </c>
      <c r="R2530" t="s">
        <v>974</v>
      </c>
      <c r="S2530" s="3" t="s">
        <v>2660</v>
      </c>
    </row>
    <row r="2531" spans="1:19" ht="43.2" hidden="1" x14ac:dyDescent="0.3">
      <c r="A2531" s="1">
        <v>45769</v>
      </c>
      <c r="B2531" t="s">
        <v>16</v>
      </c>
      <c r="C2531" t="s">
        <v>17</v>
      </c>
      <c r="D2531" t="s">
        <v>18</v>
      </c>
      <c r="E2531" t="s">
        <v>19</v>
      </c>
      <c r="F2531" t="s">
        <v>1066</v>
      </c>
      <c r="G2531" t="s">
        <v>2033</v>
      </c>
      <c r="H2531" t="s">
        <v>53</v>
      </c>
      <c r="I2531" t="s">
        <v>23</v>
      </c>
      <c r="J2531" t="s">
        <v>54</v>
      </c>
      <c r="K2531" t="s">
        <v>821</v>
      </c>
      <c r="L2531">
        <v>2.5</v>
      </c>
      <c r="N2531" s="2">
        <v>152</v>
      </c>
      <c r="O2531" s="2">
        <v>380</v>
      </c>
      <c r="P2531" s="2">
        <v>152</v>
      </c>
      <c r="Q2531" t="s">
        <v>25</v>
      </c>
      <c r="R2531" t="s">
        <v>974</v>
      </c>
      <c r="S2531" s="3" t="s">
        <v>2661</v>
      </c>
    </row>
    <row r="2532" spans="1:19" ht="28.8" hidden="1" x14ac:dyDescent="0.3">
      <c r="A2532" s="1">
        <v>45769</v>
      </c>
      <c r="B2532" t="s">
        <v>16</v>
      </c>
      <c r="C2532" t="s">
        <v>17</v>
      </c>
      <c r="D2532" t="s">
        <v>18</v>
      </c>
      <c r="E2532" t="s">
        <v>19</v>
      </c>
      <c r="F2532" t="s">
        <v>1066</v>
      </c>
      <c r="G2532" t="s">
        <v>2033</v>
      </c>
      <c r="H2532" t="s">
        <v>53</v>
      </c>
      <c r="I2532" t="s">
        <v>23</v>
      </c>
      <c r="J2532" t="s">
        <v>54</v>
      </c>
      <c r="K2532" t="s">
        <v>821</v>
      </c>
      <c r="L2532">
        <v>1</v>
      </c>
      <c r="N2532" s="2">
        <v>152</v>
      </c>
      <c r="O2532" s="2">
        <v>152</v>
      </c>
      <c r="P2532" s="2">
        <v>152</v>
      </c>
      <c r="Q2532" t="s">
        <v>25</v>
      </c>
      <c r="R2532" t="s">
        <v>974</v>
      </c>
      <c r="S2532" s="3" t="s">
        <v>2166</v>
      </c>
    </row>
    <row r="2533" spans="1:19" ht="57.6" hidden="1" x14ac:dyDescent="0.3">
      <c r="A2533" s="1">
        <v>45769</v>
      </c>
      <c r="B2533" t="s">
        <v>16</v>
      </c>
      <c r="C2533" t="s">
        <v>17</v>
      </c>
      <c r="D2533" t="s">
        <v>18</v>
      </c>
      <c r="E2533" t="s">
        <v>19</v>
      </c>
      <c r="F2533" t="s">
        <v>1066</v>
      </c>
      <c r="G2533" t="s">
        <v>2033</v>
      </c>
      <c r="H2533" t="s">
        <v>53</v>
      </c>
      <c r="I2533" t="s">
        <v>23</v>
      </c>
      <c r="J2533" t="s">
        <v>54</v>
      </c>
      <c r="K2533" t="s">
        <v>821</v>
      </c>
      <c r="L2533">
        <v>0.5</v>
      </c>
      <c r="N2533" s="2">
        <v>152</v>
      </c>
      <c r="O2533" s="2">
        <v>76</v>
      </c>
      <c r="P2533" s="2">
        <v>152</v>
      </c>
      <c r="Q2533" t="s">
        <v>25</v>
      </c>
      <c r="R2533" t="s">
        <v>974</v>
      </c>
      <c r="S2533" s="3" t="s">
        <v>2662</v>
      </c>
    </row>
    <row r="2534" spans="1:19" ht="43.2" hidden="1" x14ac:dyDescent="0.3">
      <c r="A2534" s="1">
        <v>45769</v>
      </c>
      <c r="B2534" t="s">
        <v>16</v>
      </c>
      <c r="C2534" t="s">
        <v>17</v>
      </c>
      <c r="D2534" t="s">
        <v>18</v>
      </c>
      <c r="E2534" t="s">
        <v>19</v>
      </c>
      <c r="F2534" t="s">
        <v>1066</v>
      </c>
      <c r="G2534" t="s">
        <v>2033</v>
      </c>
      <c r="H2534" t="s">
        <v>53</v>
      </c>
      <c r="I2534" t="s">
        <v>23</v>
      </c>
      <c r="J2534" t="s">
        <v>54</v>
      </c>
      <c r="K2534" t="s">
        <v>821</v>
      </c>
      <c r="L2534">
        <v>3.5</v>
      </c>
      <c r="N2534" s="2">
        <v>152</v>
      </c>
      <c r="O2534" s="2">
        <v>532</v>
      </c>
      <c r="P2534" s="2">
        <v>152</v>
      </c>
      <c r="Q2534" t="s">
        <v>25</v>
      </c>
      <c r="R2534" t="s">
        <v>974</v>
      </c>
      <c r="S2534" s="3" t="s">
        <v>2663</v>
      </c>
    </row>
    <row r="2535" spans="1:19" ht="43.2" hidden="1" x14ac:dyDescent="0.3">
      <c r="A2535" s="1">
        <v>45769</v>
      </c>
      <c r="B2535" t="s">
        <v>16</v>
      </c>
      <c r="C2535" t="s">
        <v>17</v>
      </c>
      <c r="D2535" t="s">
        <v>18</v>
      </c>
      <c r="E2535" t="s">
        <v>19</v>
      </c>
      <c r="F2535" t="s">
        <v>1066</v>
      </c>
      <c r="G2535" t="s">
        <v>2033</v>
      </c>
      <c r="H2535" t="s">
        <v>32</v>
      </c>
      <c r="I2535" t="s">
        <v>23</v>
      </c>
      <c r="J2535" t="s">
        <v>33</v>
      </c>
      <c r="K2535" t="s">
        <v>821</v>
      </c>
      <c r="L2535">
        <v>0.5</v>
      </c>
      <c r="N2535" s="2">
        <v>152</v>
      </c>
      <c r="O2535" s="2">
        <v>76</v>
      </c>
      <c r="P2535" s="2">
        <v>152</v>
      </c>
      <c r="Q2535" t="s">
        <v>25</v>
      </c>
      <c r="R2535" t="s">
        <v>974</v>
      </c>
      <c r="S2535" s="3" t="s">
        <v>1071</v>
      </c>
    </row>
    <row r="2536" spans="1:19" ht="57.6" hidden="1" x14ac:dyDescent="0.3">
      <c r="A2536" s="1">
        <v>45769</v>
      </c>
      <c r="B2536" t="s">
        <v>16</v>
      </c>
      <c r="C2536" t="s">
        <v>17</v>
      </c>
      <c r="D2536" t="s">
        <v>18</v>
      </c>
      <c r="E2536" t="s">
        <v>19</v>
      </c>
      <c r="F2536" t="s">
        <v>1066</v>
      </c>
      <c r="G2536" t="s">
        <v>2033</v>
      </c>
      <c r="H2536" t="s">
        <v>53</v>
      </c>
      <c r="I2536" t="s">
        <v>23</v>
      </c>
      <c r="J2536" t="s">
        <v>54</v>
      </c>
      <c r="K2536" t="s">
        <v>821</v>
      </c>
      <c r="L2536">
        <v>2</v>
      </c>
      <c r="N2536" s="2">
        <v>152</v>
      </c>
      <c r="O2536" s="2">
        <v>304</v>
      </c>
      <c r="P2536" s="2">
        <v>152</v>
      </c>
      <c r="Q2536" t="s">
        <v>25</v>
      </c>
      <c r="R2536" t="s">
        <v>974</v>
      </c>
      <c r="S2536" s="3" t="s">
        <v>2664</v>
      </c>
    </row>
    <row r="2537" spans="1:19" ht="43.2" hidden="1" x14ac:dyDescent="0.3">
      <c r="A2537" s="1">
        <v>45769</v>
      </c>
      <c r="B2537" t="s">
        <v>16</v>
      </c>
      <c r="C2537" t="s">
        <v>17</v>
      </c>
      <c r="D2537" t="s">
        <v>18</v>
      </c>
      <c r="E2537" t="s">
        <v>19</v>
      </c>
      <c r="F2537" t="s">
        <v>1066</v>
      </c>
      <c r="G2537" t="s">
        <v>1069</v>
      </c>
      <c r="H2537" t="s">
        <v>53</v>
      </c>
      <c r="I2537" t="s">
        <v>23</v>
      </c>
      <c r="J2537" t="s">
        <v>54</v>
      </c>
      <c r="K2537" t="s">
        <v>821</v>
      </c>
      <c r="L2537">
        <v>4</v>
      </c>
      <c r="N2537" s="2">
        <v>152</v>
      </c>
      <c r="O2537" s="2">
        <v>608</v>
      </c>
      <c r="P2537" s="2">
        <v>152</v>
      </c>
      <c r="Q2537" t="s">
        <v>25</v>
      </c>
      <c r="R2537" t="s">
        <v>974</v>
      </c>
      <c r="S2537" s="3" t="s">
        <v>2665</v>
      </c>
    </row>
    <row r="2538" spans="1:19" ht="43.2" hidden="1" x14ac:dyDescent="0.3">
      <c r="A2538" s="1">
        <v>45769</v>
      </c>
      <c r="B2538" t="s">
        <v>16</v>
      </c>
      <c r="C2538" t="s">
        <v>17</v>
      </c>
      <c r="D2538" t="s">
        <v>18</v>
      </c>
      <c r="E2538" t="s">
        <v>19</v>
      </c>
      <c r="F2538" t="s">
        <v>1066</v>
      </c>
      <c r="G2538" t="s">
        <v>1069</v>
      </c>
      <c r="H2538" t="s">
        <v>32</v>
      </c>
      <c r="I2538" t="s">
        <v>23</v>
      </c>
      <c r="J2538" t="s">
        <v>33</v>
      </c>
      <c r="K2538" t="s">
        <v>821</v>
      </c>
      <c r="L2538">
        <v>0.5</v>
      </c>
      <c r="N2538" s="2">
        <v>152</v>
      </c>
      <c r="O2538" s="2">
        <v>76</v>
      </c>
      <c r="P2538" s="2">
        <v>152</v>
      </c>
      <c r="Q2538" t="s">
        <v>25</v>
      </c>
      <c r="R2538" t="s">
        <v>974</v>
      </c>
      <c r="S2538" s="3" t="s">
        <v>1071</v>
      </c>
    </row>
    <row r="2539" spans="1:19" ht="57.6" hidden="1" x14ac:dyDescent="0.3">
      <c r="A2539" s="1">
        <v>45769</v>
      </c>
      <c r="B2539" t="s">
        <v>16</v>
      </c>
      <c r="C2539" t="s">
        <v>17</v>
      </c>
      <c r="D2539" t="s">
        <v>18</v>
      </c>
      <c r="E2539" t="s">
        <v>19</v>
      </c>
      <c r="F2539" t="s">
        <v>1066</v>
      </c>
      <c r="G2539" t="s">
        <v>1069</v>
      </c>
      <c r="H2539" t="s">
        <v>53</v>
      </c>
      <c r="I2539" t="s">
        <v>23</v>
      </c>
      <c r="J2539" t="s">
        <v>54</v>
      </c>
      <c r="K2539" t="s">
        <v>821</v>
      </c>
      <c r="L2539">
        <v>0.5</v>
      </c>
      <c r="N2539" s="2">
        <v>152</v>
      </c>
      <c r="O2539" s="2">
        <v>76</v>
      </c>
      <c r="P2539" s="2">
        <v>152</v>
      </c>
      <c r="Q2539" t="s">
        <v>25</v>
      </c>
      <c r="R2539" t="s">
        <v>974</v>
      </c>
      <c r="S2539" s="3" t="s">
        <v>2666</v>
      </c>
    </row>
    <row r="2540" spans="1:19" ht="43.2" hidden="1" x14ac:dyDescent="0.3">
      <c r="A2540" s="1">
        <v>45769</v>
      </c>
      <c r="B2540" t="s">
        <v>16</v>
      </c>
      <c r="C2540" t="s">
        <v>17</v>
      </c>
      <c r="D2540" t="s">
        <v>18</v>
      </c>
      <c r="E2540" t="s">
        <v>19</v>
      </c>
      <c r="F2540" t="s">
        <v>1066</v>
      </c>
      <c r="G2540" t="s">
        <v>1069</v>
      </c>
      <c r="H2540" t="s">
        <v>53</v>
      </c>
      <c r="I2540" t="s">
        <v>23</v>
      </c>
      <c r="J2540" t="s">
        <v>54</v>
      </c>
      <c r="K2540" t="s">
        <v>821</v>
      </c>
      <c r="L2540">
        <v>3.5</v>
      </c>
      <c r="N2540" s="2">
        <v>152</v>
      </c>
      <c r="O2540" s="2">
        <v>532</v>
      </c>
      <c r="P2540" s="2">
        <v>152</v>
      </c>
      <c r="Q2540" t="s">
        <v>25</v>
      </c>
      <c r="R2540" t="s">
        <v>974</v>
      </c>
      <c r="S2540" s="3" t="s">
        <v>2667</v>
      </c>
    </row>
    <row r="2541" spans="1:19" ht="57.6" hidden="1" x14ac:dyDescent="0.3">
      <c r="A2541" s="1">
        <v>45769</v>
      </c>
      <c r="B2541" t="s">
        <v>16</v>
      </c>
      <c r="C2541" t="s">
        <v>17</v>
      </c>
      <c r="D2541" t="s">
        <v>18</v>
      </c>
      <c r="E2541" t="s">
        <v>19</v>
      </c>
      <c r="F2541" t="s">
        <v>1066</v>
      </c>
      <c r="G2541" t="s">
        <v>1079</v>
      </c>
      <c r="H2541" t="s">
        <v>53</v>
      </c>
      <c r="I2541" t="s">
        <v>23</v>
      </c>
      <c r="J2541" t="s">
        <v>54</v>
      </c>
      <c r="K2541" t="s">
        <v>821</v>
      </c>
      <c r="L2541">
        <v>3.5</v>
      </c>
      <c r="N2541" s="2">
        <v>152</v>
      </c>
      <c r="O2541" s="2">
        <v>532</v>
      </c>
      <c r="P2541" s="2">
        <v>152</v>
      </c>
      <c r="Q2541" t="s">
        <v>25</v>
      </c>
      <c r="R2541" t="s">
        <v>974</v>
      </c>
      <c r="S2541" s="3" t="s">
        <v>2668</v>
      </c>
    </row>
    <row r="2542" spans="1:19" ht="43.2" hidden="1" x14ac:dyDescent="0.3">
      <c r="A2542" s="1">
        <v>45769</v>
      </c>
      <c r="B2542" t="s">
        <v>16</v>
      </c>
      <c r="C2542" t="s">
        <v>17</v>
      </c>
      <c r="D2542" t="s">
        <v>18</v>
      </c>
      <c r="E2542" t="s">
        <v>19</v>
      </c>
      <c r="F2542" t="s">
        <v>1066</v>
      </c>
      <c r="G2542" t="s">
        <v>1079</v>
      </c>
      <c r="H2542" t="s">
        <v>53</v>
      </c>
      <c r="I2542" t="s">
        <v>23</v>
      </c>
      <c r="J2542" t="s">
        <v>54</v>
      </c>
      <c r="K2542" t="s">
        <v>821</v>
      </c>
      <c r="L2542">
        <v>3.5</v>
      </c>
      <c r="N2542" s="2">
        <v>152</v>
      </c>
      <c r="O2542" s="2">
        <v>532</v>
      </c>
      <c r="P2542" s="2">
        <v>152</v>
      </c>
      <c r="Q2542" t="s">
        <v>25</v>
      </c>
      <c r="R2542" t="s">
        <v>974</v>
      </c>
      <c r="S2542" s="3" t="s">
        <v>2669</v>
      </c>
    </row>
    <row r="2543" spans="1:19" ht="28.8" hidden="1" x14ac:dyDescent="0.3">
      <c r="A2543" s="1">
        <v>45769</v>
      </c>
      <c r="B2543" t="s">
        <v>16</v>
      </c>
      <c r="C2543" t="s">
        <v>17</v>
      </c>
      <c r="D2543" t="s">
        <v>18</v>
      </c>
      <c r="E2543" t="s">
        <v>19</v>
      </c>
      <c r="F2543" t="s">
        <v>1066</v>
      </c>
      <c r="G2543" t="s">
        <v>1079</v>
      </c>
      <c r="H2543" t="s">
        <v>53</v>
      </c>
      <c r="I2543" t="s">
        <v>23</v>
      </c>
      <c r="J2543" t="s">
        <v>54</v>
      </c>
      <c r="K2543" t="s">
        <v>821</v>
      </c>
      <c r="L2543">
        <v>1</v>
      </c>
      <c r="N2543" s="2">
        <v>152</v>
      </c>
      <c r="O2543" s="2">
        <v>152</v>
      </c>
      <c r="P2543" s="2">
        <v>152</v>
      </c>
      <c r="Q2543" t="s">
        <v>25</v>
      </c>
      <c r="R2543" t="s">
        <v>974</v>
      </c>
      <c r="S2543" s="3" t="s">
        <v>2670</v>
      </c>
    </row>
    <row r="2544" spans="1:19" ht="43.2" hidden="1" x14ac:dyDescent="0.3">
      <c r="A2544" s="1">
        <v>45769</v>
      </c>
      <c r="B2544" t="s">
        <v>16</v>
      </c>
      <c r="C2544" t="s">
        <v>17</v>
      </c>
      <c r="D2544" t="s">
        <v>18</v>
      </c>
      <c r="E2544" t="s">
        <v>19</v>
      </c>
      <c r="F2544" t="s">
        <v>1066</v>
      </c>
      <c r="G2544" t="s">
        <v>1079</v>
      </c>
      <c r="H2544" t="s">
        <v>53</v>
      </c>
      <c r="I2544" t="s">
        <v>23</v>
      </c>
      <c r="J2544" t="s">
        <v>54</v>
      </c>
      <c r="K2544" t="s">
        <v>821</v>
      </c>
      <c r="L2544">
        <v>0.5</v>
      </c>
      <c r="N2544" s="2">
        <v>152</v>
      </c>
      <c r="O2544" s="2">
        <v>76</v>
      </c>
      <c r="P2544" s="2">
        <v>152</v>
      </c>
      <c r="Q2544" t="s">
        <v>25</v>
      </c>
      <c r="R2544" t="s">
        <v>974</v>
      </c>
      <c r="S2544" s="3" t="s">
        <v>2032</v>
      </c>
    </row>
    <row r="2545" spans="1:19" hidden="1" x14ac:dyDescent="0.3">
      <c r="A2545" s="1"/>
      <c r="N2545" s="2"/>
      <c r="O2545" s="2"/>
      <c r="P2545" s="2"/>
      <c r="S2545"/>
    </row>
    <row r="2546" spans="1:19" ht="43.2" hidden="1" x14ac:dyDescent="0.3">
      <c r="A2546" s="1">
        <v>45769</v>
      </c>
      <c r="B2546" t="s">
        <v>16</v>
      </c>
      <c r="C2546" t="s">
        <v>17</v>
      </c>
      <c r="D2546" t="s">
        <v>18</v>
      </c>
      <c r="E2546" t="s">
        <v>19</v>
      </c>
      <c r="F2546" t="s">
        <v>1086</v>
      </c>
      <c r="G2546" t="s">
        <v>1087</v>
      </c>
      <c r="H2546" t="s">
        <v>53</v>
      </c>
      <c r="I2546" t="s">
        <v>23</v>
      </c>
      <c r="J2546" t="s">
        <v>54</v>
      </c>
      <c r="K2546" t="s">
        <v>821</v>
      </c>
      <c r="L2546">
        <v>2</v>
      </c>
      <c r="N2546" s="2">
        <v>151</v>
      </c>
      <c r="O2546" s="2">
        <v>302</v>
      </c>
      <c r="P2546" s="2">
        <v>151</v>
      </c>
      <c r="Q2546" t="s">
        <v>25</v>
      </c>
      <c r="R2546" t="s">
        <v>974</v>
      </c>
      <c r="S2546" s="3" t="s">
        <v>2671</v>
      </c>
    </row>
    <row r="2547" spans="1:19" ht="28.8" hidden="1" x14ac:dyDescent="0.3">
      <c r="A2547" s="1">
        <v>45769</v>
      </c>
      <c r="B2547" t="s">
        <v>16</v>
      </c>
      <c r="C2547" t="s">
        <v>17</v>
      </c>
      <c r="D2547" t="s">
        <v>18</v>
      </c>
      <c r="E2547" t="s">
        <v>19</v>
      </c>
      <c r="F2547" t="s">
        <v>1086</v>
      </c>
      <c r="G2547" t="s">
        <v>1089</v>
      </c>
      <c r="H2547" t="s">
        <v>32</v>
      </c>
      <c r="I2547" t="s">
        <v>23</v>
      </c>
      <c r="J2547" t="s">
        <v>33</v>
      </c>
      <c r="K2547" t="s">
        <v>821</v>
      </c>
      <c r="L2547">
        <v>0.5</v>
      </c>
      <c r="N2547" s="2">
        <v>151</v>
      </c>
      <c r="O2547" s="2">
        <v>75.5</v>
      </c>
      <c r="P2547" s="2">
        <v>151</v>
      </c>
      <c r="Q2547" t="s">
        <v>25</v>
      </c>
      <c r="R2547" t="s">
        <v>974</v>
      </c>
      <c r="S2547" s="3" t="s">
        <v>2672</v>
      </c>
    </row>
    <row r="2548" spans="1:19" ht="28.8" hidden="1" x14ac:dyDescent="0.3">
      <c r="A2548" s="1">
        <v>45769</v>
      </c>
      <c r="B2548" t="s">
        <v>16</v>
      </c>
      <c r="C2548" t="s">
        <v>17</v>
      </c>
      <c r="D2548" t="s">
        <v>18</v>
      </c>
      <c r="E2548" t="s">
        <v>19</v>
      </c>
      <c r="F2548" t="s">
        <v>1086</v>
      </c>
      <c r="G2548" t="s">
        <v>1089</v>
      </c>
      <c r="H2548" t="s">
        <v>53</v>
      </c>
      <c r="I2548" t="s">
        <v>23</v>
      </c>
      <c r="J2548" t="s">
        <v>54</v>
      </c>
      <c r="K2548" t="s">
        <v>821</v>
      </c>
      <c r="L2548">
        <v>1.5</v>
      </c>
      <c r="N2548" s="2">
        <v>151</v>
      </c>
      <c r="O2548" s="2">
        <v>226.5</v>
      </c>
      <c r="P2548" s="2">
        <v>151</v>
      </c>
      <c r="Q2548" t="s">
        <v>25</v>
      </c>
      <c r="R2548" t="s">
        <v>974</v>
      </c>
      <c r="S2548" s="3" t="s">
        <v>2673</v>
      </c>
    </row>
    <row r="2549" spans="1:19" ht="28.8" hidden="1" x14ac:dyDescent="0.3">
      <c r="A2549" s="1">
        <v>45769</v>
      </c>
      <c r="B2549" t="s">
        <v>16</v>
      </c>
      <c r="C2549" t="s">
        <v>17</v>
      </c>
      <c r="D2549" t="s">
        <v>18</v>
      </c>
      <c r="E2549" t="s">
        <v>19</v>
      </c>
      <c r="F2549" t="s">
        <v>1086</v>
      </c>
      <c r="G2549" t="s">
        <v>1089</v>
      </c>
      <c r="H2549" t="s">
        <v>1307</v>
      </c>
      <c r="I2549" t="s">
        <v>23</v>
      </c>
      <c r="J2549" t="s">
        <v>1308</v>
      </c>
      <c r="K2549" t="s">
        <v>821</v>
      </c>
      <c r="L2549">
        <v>2.5</v>
      </c>
      <c r="N2549" s="2">
        <v>151</v>
      </c>
      <c r="O2549" s="2">
        <v>377.5</v>
      </c>
      <c r="P2549" s="2">
        <v>151</v>
      </c>
      <c r="Q2549" t="s">
        <v>25</v>
      </c>
      <c r="R2549" t="s">
        <v>974</v>
      </c>
      <c r="S2549" s="3" t="s">
        <v>2674</v>
      </c>
    </row>
    <row r="2550" spans="1:19" ht="28.8" hidden="1" x14ac:dyDescent="0.3">
      <c r="A2550" s="1">
        <v>45769</v>
      </c>
      <c r="B2550" t="s">
        <v>16</v>
      </c>
      <c r="C2550" t="s">
        <v>17</v>
      </c>
      <c r="D2550" t="s">
        <v>18</v>
      </c>
      <c r="E2550" t="s">
        <v>19</v>
      </c>
      <c r="F2550" t="s">
        <v>1086</v>
      </c>
      <c r="G2550" t="s">
        <v>1089</v>
      </c>
      <c r="H2550" t="s">
        <v>32</v>
      </c>
      <c r="I2550" t="s">
        <v>23</v>
      </c>
      <c r="J2550" t="s">
        <v>33</v>
      </c>
      <c r="K2550" t="s">
        <v>821</v>
      </c>
      <c r="L2550">
        <v>0.5</v>
      </c>
      <c r="N2550" s="2">
        <v>151</v>
      </c>
      <c r="O2550" s="2">
        <v>75.5</v>
      </c>
      <c r="P2550" s="2">
        <v>151</v>
      </c>
      <c r="Q2550" t="s">
        <v>25</v>
      </c>
      <c r="R2550" t="s">
        <v>974</v>
      </c>
      <c r="S2550" s="3" t="s">
        <v>2675</v>
      </c>
    </row>
    <row r="2551" spans="1:19" ht="28.8" hidden="1" x14ac:dyDescent="0.3">
      <c r="A2551" s="1">
        <v>45769</v>
      </c>
      <c r="B2551" t="s">
        <v>16</v>
      </c>
      <c r="C2551" t="s">
        <v>17</v>
      </c>
      <c r="D2551" t="s">
        <v>18</v>
      </c>
      <c r="E2551" t="s">
        <v>19</v>
      </c>
      <c r="F2551" t="s">
        <v>1086</v>
      </c>
      <c r="G2551" t="s">
        <v>1089</v>
      </c>
      <c r="H2551" t="s">
        <v>1307</v>
      </c>
      <c r="I2551" t="s">
        <v>23</v>
      </c>
      <c r="J2551" t="s">
        <v>1308</v>
      </c>
      <c r="K2551" t="s">
        <v>821</v>
      </c>
      <c r="L2551">
        <v>3</v>
      </c>
      <c r="N2551" s="2">
        <v>151</v>
      </c>
      <c r="O2551" s="2">
        <v>453</v>
      </c>
      <c r="P2551" s="2">
        <v>151</v>
      </c>
      <c r="Q2551" t="s">
        <v>25</v>
      </c>
      <c r="R2551" t="s">
        <v>974</v>
      </c>
      <c r="S2551" s="3" t="s">
        <v>2676</v>
      </c>
    </row>
    <row r="2552" spans="1:19" hidden="1" x14ac:dyDescent="0.3">
      <c r="A2552" s="1"/>
      <c r="N2552" s="2"/>
      <c r="O2552" s="2"/>
      <c r="P2552" s="2"/>
      <c r="S2552"/>
    </row>
    <row r="2553" spans="1:19" hidden="1" x14ac:dyDescent="0.3">
      <c r="A2553" s="1"/>
      <c r="N2553" s="2"/>
      <c r="O2553" s="2"/>
      <c r="P2553" s="2"/>
      <c r="S2553"/>
    </row>
    <row r="2554" spans="1:19" hidden="1" x14ac:dyDescent="0.3">
      <c r="A2554" s="1"/>
      <c r="N2554" s="2"/>
      <c r="O2554" s="2"/>
      <c r="P2554" s="2"/>
      <c r="S2554"/>
    </row>
    <row r="2555" spans="1:19" hidden="1" x14ac:dyDescent="0.3">
      <c r="A2555" s="1"/>
      <c r="N2555" s="2"/>
      <c r="O2555" s="2"/>
      <c r="P2555" s="2"/>
      <c r="S2555"/>
    </row>
    <row r="2556" spans="1:19" hidden="1" x14ac:dyDescent="0.3">
      <c r="A2556" s="1"/>
      <c r="N2556" s="2"/>
      <c r="O2556" s="2"/>
      <c r="P2556" s="2"/>
      <c r="S2556"/>
    </row>
    <row r="2557" spans="1:19" hidden="1" x14ac:dyDescent="0.3">
      <c r="A2557" s="1"/>
      <c r="N2557" s="2"/>
      <c r="O2557" s="2"/>
      <c r="P2557" s="2"/>
      <c r="S2557"/>
    </row>
    <row r="2558" spans="1:19" ht="43.2" hidden="1" x14ac:dyDescent="0.3">
      <c r="A2558" s="1">
        <v>45769</v>
      </c>
      <c r="B2558" t="s">
        <v>16</v>
      </c>
      <c r="C2558" t="s">
        <v>17</v>
      </c>
      <c r="D2558" t="s">
        <v>18</v>
      </c>
      <c r="E2558" t="s">
        <v>19</v>
      </c>
      <c r="F2558" t="s">
        <v>705</v>
      </c>
      <c r="G2558" t="s">
        <v>706</v>
      </c>
      <c r="H2558" t="s">
        <v>606</v>
      </c>
      <c r="I2558" t="s">
        <v>23</v>
      </c>
      <c r="J2558" t="s">
        <v>607</v>
      </c>
      <c r="K2558" t="s">
        <v>821</v>
      </c>
      <c r="L2558">
        <v>4</v>
      </c>
      <c r="N2558" s="2">
        <v>149</v>
      </c>
      <c r="O2558" s="2">
        <v>596</v>
      </c>
      <c r="P2558" s="2">
        <v>149</v>
      </c>
      <c r="Q2558" t="s">
        <v>25</v>
      </c>
      <c r="R2558" t="s">
        <v>974</v>
      </c>
      <c r="S2558" s="3" t="s">
        <v>2677</v>
      </c>
    </row>
    <row r="2559" spans="1:19" ht="43.2" hidden="1" x14ac:dyDescent="0.3">
      <c r="A2559" s="1">
        <v>45769</v>
      </c>
      <c r="B2559" t="s">
        <v>16</v>
      </c>
      <c r="C2559" t="s">
        <v>17</v>
      </c>
      <c r="D2559" t="s">
        <v>18</v>
      </c>
      <c r="E2559" t="s">
        <v>19</v>
      </c>
      <c r="F2559" t="s">
        <v>705</v>
      </c>
      <c r="G2559" t="s">
        <v>706</v>
      </c>
      <c r="H2559" t="s">
        <v>606</v>
      </c>
      <c r="I2559" t="s">
        <v>23</v>
      </c>
      <c r="J2559" t="s">
        <v>607</v>
      </c>
      <c r="K2559" t="s">
        <v>821</v>
      </c>
      <c r="L2559">
        <v>1.5</v>
      </c>
      <c r="N2559" s="2">
        <v>149</v>
      </c>
      <c r="O2559" s="2">
        <v>223.5</v>
      </c>
      <c r="P2559" s="2">
        <v>149</v>
      </c>
      <c r="Q2559" t="s">
        <v>25</v>
      </c>
      <c r="R2559" t="s">
        <v>974</v>
      </c>
      <c r="S2559" s="3" t="s">
        <v>2678</v>
      </c>
    </row>
    <row r="2560" spans="1:19" ht="43.2" hidden="1" x14ac:dyDescent="0.3">
      <c r="A2560" s="1">
        <v>45769</v>
      </c>
      <c r="B2560" t="s">
        <v>16</v>
      </c>
      <c r="C2560" t="s">
        <v>17</v>
      </c>
      <c r="D2560" t="s">
        <v>18</v>
      </c>
      <c r="E2560" t="s">
        <v>19</v>
      </c>
      <c r="F2560" t="s">
        <v>705</v>
      </c>
      <c r="G2560" t="s">
        <v>706</v>
      </c>
      <c r="H2560" t="s">
        <v>32</v>
      </c>
      <c r="I2560" t="s">
        <v>23</v>
      </c>
      <c r="J2560" t="s">
        <v>33</v>
      </c>
      <c r="K2560" t="s">
        <v>821</v>
      </c>
      <c r="L2560">
        <v>1</v>
      </c>
      <c r="N2560" s="2">
        <v>149</v>
      </c>
      <c r="O2560" s="2">
        <v>149</v>
      </c>
      <c r="P2560" s="2">
        <v>149</v>
      </c>
      <c r="Q2560" t="s">
        <v>25</v>
      </c>
      <c r="R2560" t="s">
        <v>974</v>
      </c>
      <c r="S2560" s="3" t="s">
        <v>2679</v>
      </c>
    </row>
    <row r="2561" spans="1:19" hidden="1" x14ac:dyDescent="0.3">
      <c r="A2561" s="1"/>
      <c r="N2561" s="2"/>
      <c r="O2561" s="2"/>
      <c r="P2561" s="2"/>
      <c r="S2561"/>
    </row>
    <row r="2562" spans="1:19" hidden="1" x14ac:dyDescent="0.3">
      <c r="A2562" s="1"/>
      <c r="N2562" s="2"/>
      <c r="O2562" s="2"/>
      <c r="P2562" s="2"/>
      <c r="S2562"/>
    </row>
    <row r="2563" spans="1:19" ht="28.8" hidden="1" x14ac:dyDescent="0.3">
      <c r="A2563" s="1">
        <v>45769</v>
      </c>
      <c r="B2563" t="s">
        <v>16</v>
      </c>
      <c r="C2563" t="s">
        <v>17</v>
      </c>
      <c r="D2563" t="s">
        <v>18</v>
      </c>
      <c r="E2563" t="s">
        <v>19</v>
      </c>
      <c r="G2563" t="s">
        <v>121</v>
      </c>
      <c r="H2563" t="s">
        <v>811</v>
      </c>
      <c r="I2563" t="s">
        <v>23</v>
      </c>
      <c r="J2563" t="s">
        <v>812</v>
      </c>
      <c r="K2563" t="s">
        <v>859</v>
      </c>
      <c r="N2563" s="2">
        <v>148</v>
      </c>
      <c r="O2563" s="2">
        <v>148</v>
      </c>
      <c r="P2563" s="2">
        <v>148</v>
      </c>
      <c r="Q2563" t="s">
        <v>25</v>
      </c>
      <c r="R2563" t="s">
        <v>974</v>
      </c>
      <c r="S2563" s="3" t="s">
        <v>2680</v>
      </c>
    </row>
    <row r="2564" spans="1:19" hidden="1" x14ac:dyDescent="0.3">
      <c r="A2564" s="1"/>
      <c r="N2564" s="2"/>
      <c r="O2564" s="2"/>
      <c r="P2564" s="2"/>
      <c r="S2564"/>
    </row>
    <row r="2565" spans="1:19" ht="43.2" hidden="1" x14ac:dyDescent="0.3">
      <c r="A2565" s="1">
        <v>45769</v>
      </c>
      <c r="B2565" t="s">
        <v>16</v>
      </c>
      <c r="C2565" t="s">
        <v>17</v>
      </c>
      <c r="D2565" t="s">
        <v>18</v>
      </c>
      <c r="E2565" t="s">
        <v>19</v>
      </c>
      <c r="F2565" t="s">
        <v>1102</v>
      </c>
      <c r="G2565" t="s">
        <v>2063</v>
      </c>
      <c r="H2565" t="s">
        <v>32</v>
      </c>
      <c r="I2565" t="s">
        <v>23</v>
      </c>
      <c r="J2565" t="s">
        <v>33</v>
      </c>
      <c r="K2565" t="s">
        <v>821</v>
      </c>
      <c r="L2565">
        <v>0.5</v>
      </c>
      <c r="N2565" s="2">
        <v>139</v>
      </c>
      <c r="O2565" s="2">
        <v>69.5</v>
      </c>
      <c r="P2565" s="2">
        <v>139</v>
      </c>
      <c r="Q2565" t="s">
        <v>25</v>
      </c>
      <c r="R2565" t="s">
        <v>974</v>
      </c>
      <c r="S2565" s="3" t="s">
        <v>2681</v>
      </c>
    </row>
    <row r="2566" spans="1:19" ht="72" hidden="1" x14ac:dyDescent="0.3">
      <c r="A2566" s="1">
        <v>45769</v>
      </c>
      <c r="B2566" t="s">
        <v>16</v>
      </c>
      <c r="C2566" t="s">
        <v>17</v>
      </c>
      <c r="D2566" t="s">
        <v>18</v>
      </c>
      <c r="E2566" t="s">
        <v>19</v>
      </c>
      <c r="F2566" t="s">
        <v>1102</v>
      </c>
      <c r="G2566" t="s">
        <v>2063</v>
      </c>
      <c r="H2566" t="s">
        <v>32</v>
      </c>
      <c r="I2566" t="s">
        <v>23</v>
      </c>
      <c r="J2566" t="s">
        <v>33</v>
      </c>
      <c r="K2566" t="s">
        <v>821</v>
      </c>
      <c r="L2566">
        <v>3.5</v>
      </c>
      <c r="N2566" s="2">
        <v>139</v>
      </c>
      <c r="O2566" s="2">
        <v>486.5</v>
      </c>
      <c r="P2566" s="2">
        <v>139</v>
      </c>
      <c r="Q2566" t="s">
        <v>25</v>
      </c>
      <c r="R2566" t="s">
        <v>974</v>
      </c>
      <c r="S2566" s="3" t="s">
        <v>2682</v>
      </c>
    </row>
    <row r="2567" spans="1:19" ht="57.6" x14ac:dyDescent="0.3">
      <c r="A2567" s="1">
        <v>45769</v>
      </c>
      <c r="B2567" t="s">
        <v>16</v>
      </c>
      <c r="C2567" t="s">
        <v>17</v>
      </c>
      <c r="D2567" t="s">
        <v>18</v>
      </c>
      <c r="E2567" t="s">
        <v>19</v>
      </c>
      <c r="F2567" t="s">
        <v>1102</v>
      </c>
      <c r="G2567" t="s">
        <v>2063</v>
      </c>
      <c r="H2567" t="s">
        <v>32</v>
      </c>
      <c r="I2567" t="s">
        <v>23</v>
      </c>
      <c r="J2567" t="s">
        <v>33</v>
      </c>
      <c r="K2567" t="s">
        <v>821</v>
      </c>
      <c r="L2567">
        <v>0.5</v>
      </c>
      <c r="N2567" s="2">
        <v>139</v>
      </c>
      <c r="O2567" s="2">
        <v>69.5</v>
      </c>
      <c r="P2567" s="2">
        <v>139</v>
      </c>
      <c r="Q2567" t="s">
        <v>25</v>
      </c>
      <c r="R2567" t="s">
        <v>974</v>
      </c>
      <c r="S2567" s="37" t="s">
        <v>2683</v>
      </c>
    </row>
    <row r="2568" spans="1:19" ht="28.8" hidden="1" x14ac:dyDescent="0.3">
      <c r="A2568" s="1">
        <v>45769</v>
      </c>
      <c r="B2568" t="s">
        <v>16</v>
      </c>
      <c r="C2568" t="s">
        <v>17</v>
      </c>
      <c r="D2568" t="s">
        <v>18</v>
      </c>
      <c r="E2568" t="s">
        <v>19</v>
      </c>
      <c r="F2568" t="s">
        <v>1102</v>
      </c>
      <c r="G2568" t="s">
        <v>2063</v>
      </c>
      <c r="H2568" t="s">
        <v>22</v>
      </c>
      <c r="I2568" t="s">
        <v>23</v>
      </c>
      <c r="J2568" t="s">
        <v>24</v>
      </c>
      <c r="K2568" t="s">
        <v>821</v>
      </c>
      <c r="L2568">
        <v>1</v>
      </c>
      <c r="N2568" s="2">
        <v>139</v>
      </c>
      <c r="O2568" s="2">
        <v>139</v>
      </c>
      <c r="P2568" s="2">
        <v>139</v>
      </c>
      <c r="Q2568" t="s">
        <v>25</v>
      </c>
      <c r="R2568" t="s">
        <v>974</v>
      </c>
      <c r="S2568" s="3" t="s">
        <v>2684</v>
      </c>
    </row>
    <row r="2569" spans="1:19" ht="86.4" x14ac:dyDescent="0.3">
      <c r="A2569" s="1">
        <v>45769</v>
      </c>
      <c r="B2569" t="s">
        <v>16</v>
      </c>
      <c r="C2569" t="s">
        <v>17</v>
      </c>
      <c r="D2569" t="s">
        <v>18</v>
      </c>
      <c r="E2569" t="s">
        <v>19</v>
      </c>
      <c r="F2569" t="s">
        <v>1102</v>
      </c>
      <c r="G2569" t="s">
        <v>2063</v>
      </c>
      <c r="H2569" t="s">
        <v>32</v>
      </c>
      <c r="I2569" t="s">
        <v>23</v>
      </c>
      <c r="J2569" t="s">
        <v>33</v>
      </c>
      <c r="K2569" t="s">
        <v>821</v>
      </c>
      <c r="L2569">
        <v>1</v>
      </c>
      <c r="N2569" s="2">
        <v>139</v>
      </c>
      <c r="O2569" s="2">
        <v>139</v>
      </c>
      <c r="P2569" s="2">
        <v>139</v>
      </c>
      <c r="Q2569" t="s">
        <v>25</v>
      </c>
      <c r="R2569" t="s">
        <v>974</v>
      </c>
      <c r="S2569" s="37" t="s">
        <v>2685</v>
      </c>
    </row>
    <row r="2570" spans="1:19" ht="43.2" hidden="1" x14ac:dyDescent="0.3">
      <c r="A2570" s="1">
        <v>45769</v>
      </c>
      <c r="B2570" t="s">
        <v>16</v>
      </c>
      <c r="C2570" t="s">
        <v>17</v>
      </c>
      <c r="D2570" t="s">
        <v>18</v>
      </c>
      <c r="E2570" t="s">
        <v>19</v>
      </c>
      <c r="F2570" t="s">
        <v>1102</v>
      </c>
      <c r="G2570" t="s">
        <v>2063</v>
      </c>
      <c r="H2570" t="s">
        <v>541</v>
      </c>
      <c r="I2570" t="s">
        <v>23</v>
      </c>
      <c r="J2570" t="s">
        <v>542</v>
      </c>
      <c r="K2570" t="s">
        <v>821</v>
      </c>
      <c r="L2570">
        <v>2</v>
      </c>
      <c r="N2570" s="2">
        <v>139</v>
      </c>
      <c r="O2570" s="2">
        <v>278</v>
      </c>
      <c r="P2570" s="2">
        <v>139</v>
      </c>
      <c r="Q2570" t="s">
        <v>25</v>
      </c>
      <c r="R2570" t="s">
        <v>974</v>
      </c>
      <c r="S2570" s="3" t="s">
        <v>2686</v>
      </c>
    </row>
    <row r="2571" spans="1:19" ht="100.8" hidden="1" x14ac:dyDescent="0.3">
      <c r="A2571" s="1">
        <v>45769</v>
      </c>
      <c r="B2571" t="s">
        <v>16</v>
      </c>
      <c r="C2571" t="s">
        <v>17</v>
      </c>
      <c r="D2571" t="s">
        <v>18</v>
      </c>
      <c r="E2571" t="s">
        <v>19</v>
      </c>
      <c r="F2571" t="s">
        <v>1102</v>
      </c>
      <c r="G2571" t="s">
        <v>1103</v>
      </c>
      <c r="H2571" t="s">
        <v>53</v>
      </c>
      <c r="I2571" t="s">
        <v>23</v>
      </c>
      <c r="J2571" t="s">
        <v>54</v>
      </c>
      <c r="K2571" t="s">
        <v>821</v>
      </c>
      <c r="L2571">
        <v>0.5</v>
      </c>
      <c r="N2571" s="2">
        <v>139</v>
      </c>
      <c r="O2571" s="2">
        <v>69.5</v>
      </c>
      <c r="P2571" s="2">
        <v>139</v>
      </c>
      <c r="Q2571" t="s">
        <v>25</v>
      </c>
      <c r="R2571" t="s">
        <v>974</v>
      </c>
      <c r="S2571" s="3" t="s">
        <v>2687</v>
      </c>
    </row>
    <row r="2572" spans="1:19" hidden="1" x14ac:dyDescent="0.3">
      <c r="A2572" s="1"/>
      <c r="N2572" s="2"/>
      <c r="O2572" s="2"/>
      <c r="P2572" s="2"/>
      <c r="S2572"/>
    </row>
    <row r="2573" spans="1:19" hidden="1" x14ac:dyDescent="0.3">
      <c r="A2573" s="1"/>
      <c r="N2573" s="2"/>
      <c r="O2573" s="2"/>
      <c r="P2573" s="2"/>
      <c r="S2573"/>
    </row>
    <row r="2574" spans="1:19" hidden="1" x14ac:dyDescent="0.3">
      <c r="A2574" s="1"/>
      <c r="N2574" s="2"/>
      <c r="O2574" s="2"/>
      <c r="P2574" s="2"/>
      <c r="S2574"/>
    </row>
    <row r="2575" spans="1:19" hidden="1" x14ac:dyDescent="0.3">
      <c r="A2575" s="1"/>
      <c r="N2575" s="2"/>
      <c r="O2575" s="2"/>
      <c r="P2575" s="2"/>
      <c r="S2575"/>
    </row>
    <row r="2576" spans="1:19" hidden="1" x14ac:dyDescent="0.3">
      <c r="A2576" s="1"/>
      <c r="N2576" s="2"/>
      <c r="O2576" s="2"/>
      <c r="P2576" s="2"/>
      <c r="S2576"/>
    </row>
    <row r="2577" spans="1:19" hidden="1" x14ac:dyDescent="0.3">
      <c r="A2577" s="1"/>
      <c r="N2577" s="2"/>
      <c r="O2577" s="2"/>
      <c r="P2577" s="2"/>
      <c r="S2577"/>
    </row>
    <row r="2578" spans="1:19" hidden="1" x14ac:dyDescent="0.3">
      <c r="A2578" s="1"/>
      <c r="N2578" s="2"/>
      <c r="O2578" s="2"/>
      <c r="P2578" s="2"/>
      <c r="S2578"/>
    </row>
    <row r="2579" spans="1:19" hidden="1" x14ac:dyDescent="0.3">
      <c r="A2579" s="1"/>
      <c r="N2579" s="2"/>
      <c r="O2579" s="2"/>
      <c r="P2579" s="2"/>
      <c r="S2579"/>
    </row>
    <row r="2580" spans="1:19" hidden="1" x14ac:dyDescent="0.3">
      <c r="A2580" s="1"/>
      <c r="N2580" s="2"/>
      <c r="O2580" s="2"/>
      <c r="P2580" s="2"/>
      <c r="S2580"/>
    </row>
    <row r="2581" spans="1:19" hidden="1" x14ac:dyDescent="0.3">
      <c r="A2581" s="1"/>
      <c r="N2581" s="2"/>
      <c r="O2581" s="2"/>
      <c r="P2581" s="2"/>
      <c r="S2581"/>
    </row>
    <row r="2582" spans="1:19" hidden="1" x14ac:dyDescent="0.3">
      <c r="A2582" s="1"/>
      <c r="N2582" s="2"/>
      <c r="O2582" s="2"/>
      <c r="P2582" s="2"/>
      <c r="S2582"/>
    </row>
    <row r="2583" spans="1:19" hidden="1" x14ac:dyDescent="0.3">
      <c r="A2583" s="1"/>
      <c r="N2583" s="2"/>
      <c r="O2583" s="2"/>
      <c r="P2583" s="2"/>
      <c r="S2583"/>
    </row>
    <row r="2584" spans="1:19" hidden="1" x14ac:dyDescent="0.3">
      <c r="A2584" s="1"/>
      <c r="N2584" s="2"/>
      <c r="O2584" s="2"/>
      <c r="P2584" s="2"/>
      <c r="S2584"/>
    </row>
    <row r="2585" spans="1:19" hidden="1" x14ac:dyDescent="0.3">
      <c r="A2585" s="1"/>
      <c r="N2585" s="2"/>
      <c r="O2585" s="2"/>
      <c r="P2585" s="2"/>
      <c r="S2585"/>
    </row>
    <row r="2586" spans="1:19" hidden="1" x14ac:dyDescent="0.3">
      <c r="A2586" s="1"/>
      <c r="N2586" s="2"/>
      <c r="O2586" s="2"/>
      <c r="P2586" s="2"/>
      <c r="S2586"/>
    </row>
    <row r="2587" spans="1:19" hidden="1" x14ac:dyDescent="0.3">
      <c r="A2587" s="1"/>
      <c r="N2587" s="2"/>
      <c r="O2587" s="2"/>
      <c r="P2587" s="2"/>
      <c r="S2587"/>
    </row>
    <row r="2588" spans="1:19" ht="28.8" hidden="1" x14ac:dyDescent="0.3">
      <c r="A2588" s="1">
        <v>45769</v>
      </c>
      <c r="B2588" t="s">
        <v>16</v>
      </c>
      <c r="C2588" t="s">
        <v>17</v>
      </c>
      <c r="D2588" t="s">
        <v>18</v>
      </c>
      <c r="E2588" t="s">
        <v>19</v>
      </c>
      <c r="F2588" t="s">
        <v>1105</v>
      </c>
      <c r="G2588" t="s">
        <v>1106</v>
      </c>
      <c r="H2588" t="s">
        <v>22</v>
      </c>
      <c r="I2588" t="s">
        <v>23</v>
      </c>
      <c r="J2588" t="s">
        <v>24</v>
      </c>
      <c r="K2588" t="s">
        <v>821</v>
      </c>
      <c r="L2588">
        <v>1</v>
      </c>
      <c r="N2588" s="2">
        <v>134</v>
      </c>
      <c r="O2588" s="2">
        <v>134</v>
      </c>
      <c r="P2588" s="2">
        <v>134</v>
      </c>
      <c r="Q2588" t="s">
        <v>25</v>
      </c>
      <c r="R2588" t="s">
        <v>974</v>
      </c>
      <c r="S2588" s="3" t="s">
        <v>2688</v>
      </c>
    </row>
    <row r="2589" spans="1:19" ht="72" hidden="1" x14ac:dyDescent="0.3">
      <c r="A2589" s="1">
        <v>45769</v>
      </c>
      <c r="B2589" t="s">
        <v>16</v>
      </c>
      <c r="C2589" t="s">
        <v>17</v>
      </c>
      <c r="D2589" t="s">
        <v>18</v>
      </c>
      <c r="E2589" t="s">
        <v>19</v>
      </c>
      <c r="F2589" t="s">
        <v>1105</v>
      </c>
      <c r="G2589" t="s">
        <v>1220</v>
      </c>
      <c r="H2589" t="s">
        <v>32</v>
      </c>
      <c r="I2589" t="s">
        <v>23</v>
      </c>
      <c r="J2589" t="s">
        <v>33</v>
      </c>
      <c r="K2589" t="s">
        <v>821</v>
      </c>
      <c r="L2589">
        <v>1</v>
      </c>
      <c r="N2589" s="2">
        <v>134</v>
      </c>
      <c r="O2589" s="2">
        <v>134</v>
      </c>
      <c r="P2589" s="2">
        <v>134</v>
      </c>
      <c r="Q2589" t="s">
        <v>25</v>
      </c>
      <c r="R2589" t="s">
        <v>974</v>
      </c>
      <c r="S2589" s="3" t="s">
        <v>2689</v>
      </c>
    </row>
    <row r="2590" spans="1:19" ht="43.2" hidden="1" x14ac:dyDescent="0.3">
      <c r="A2590" s="1">
        <v>45769</v>
      </c>
      <c r="B2590" t="s">
        <v>16</v>
      </c>
      <c r="C2590" t="s">
        <v>17</v>
      </c>
      <c r="D2590" t="s">
        <v>18</v>
      </c>
      <c r="E2590" t="s">
        <v>19</v>
      </c>
      <c r="F2590" t="s">
        <v>1105</v>
      </c>
      <c r="G2590" t="s">
        <v>1220</v>
      </c>
      <c r="H2590" t="s">
        <v>22</v>
      </c>
      <c r="I2590" t="s">
        <v>23</v>
      </c>
      <c r="J2590" t="s">
        <v>24</v>
      </c>
      <c r="K2590" t="s">
        <v>821</v>
      </c>
      <c r="L2590">
        <v>4</v>
      </c>
      <c r="N2590" s="2">
        <v>134</v>
      </c>
      <c r="O2590" s="2">
        <v>536</v>
      </c>
      <c r="P2590" s="2">
        <v>134</v>
      </c>
      <c r="Q2590" t="s">
        <v>25</v>
      </c>
      <c r="R2590" t="s">
        <v>974</v>
      </c>
      <c r="S2590" s="3" t="s">
        <v>2690</v>
      </c>
    </row>
    <row r="2591" spans="1:19" ht="43.2" hidden="1" x14ac:dyDescent="0.3">
      <c r="A2591" s="1">
        <v>45769</v>
      </c>
      <c r="B2591" t="s">
        <v>16</v>
      </c>
      <c r="C2591" t="s">
        <v>17</v>
      </c>
      <c r="D2591" t="s">
        <v>18</v>
      </c>
      <c r="E2591" t="s">
        <v>19</v>
      </c>
      <c r="F2591" t="s">
        <v>1105</v>
      </c>
      <c r="G2591" t="s">
        <v>1220</v>
      </c>
      <c r="H2591" t="s">
        <v>22</v>
      </c>
      <c r="I2591" t="s">
        <v>23</v>
      </c>
      <c r="J2591" t="s">
        <v>24</v>
      </c>
      <c r="K2591" t="s">
        <v>821</v>
      </c>
      <c r="L2591">
        <v>3</v>
      </c>
      <c r="N2591" s="2">
        <v>134</v>
      </c>
      <c r="O2591" s="2">
        <v>402</v>
      </c>
      <c r="P2591" s="2">
        <v>134</v>
      </c>
      <c r="Q2591" t="s">
        <v>25</v>
      </c>
      <c r="R2591" t="s">
        <v>974</v>
      </c>
      <c r="S2591" s="3" t="s">
        <v>2691</v>
      </c>
    </row>
    <row r="2592" spans="1:19" ht="28.8" hidden="1" x14ac:dyDescent="0.3">
      <c r="A2592" s="1">
        <v>45769</v>
      </c>
      <c r="B2592" t="s">
        <v>16</v>
      </c>
      <c r="C2592" t="s">
        <v>17</v>
      </c>
      <c r="D2592" t="s">
        <v>18</v>
      </c>
      <c r="E2592" t="s">
        <v>19</v>
      </c>
      <c r="F2592" t="s">
        <v>1105</v>
      </c>
      <c r="G2592" t="s">
        <v>1106</v>
      </c>
      <c r="H2592" t="s">
        <v>22</v>
      </c>
      <c r="I2592" t="s">
        <v>23</v>
      </c>
      <c r="J2592" t="s">
        <v>24</v>
      </c>
      <c r="K2592" t="s">
        <v>821</v>
      </c>
      <c r="L2592">
        <v>4</v>
      </c>
      <c r="N2592" s="2">
        <v>134</v>
      </c>
      <c r="O2592" s="2">
        <v>536</v>
      </c>
      <c r="P2592" s="2">
        <v>134</v>
      </c>
      <c r="Q2592" t="s">
        <v>25</v>
      </c>
      <c r="R2592" t="s">
        <v>974</v>
      </c>
      <c r="S2592" s="3" t="s">
        <v>2692</v>
      </c>
    </row>
    <row r="2593" spans="1:19" ht="28.8" hidden="1" x14ac:dyDescent="0.3">
      <c r="A2593" s="1">
        <v>45769</v>
      </c>
      <c r="B2593" t="s">
        <v>16</v>
      </c>
      <c r="C2593" t="s">
        <v>17</v>
      </c>
      <c r="D2593" t="s">
        <v>18</v>
      </c>
      <c r="E2593" t="s">
        <v>19</v>
      </c>
      <c r="F2593" t="s">
        <v>1105</v>
      </c>
      <c r="G2593" t="s">
        <v>1106</v>
      </c>
      <c r="H2593" t="s">
        <v>67</v>
      </c>
      <c r="I2593" t="s">
        <v>23</v>
      </c>
      <c r="J2593" t="s">
        <v>68</v>
      </c>
      <c r="K2593" t="s">
        <v>821</v>
      </c>
      <c r="L2593">
        <v>1</v>
      </c>
      <c r="N2593" s="2">
        <v>134</v>
      </c>
      <c r="O2593" s="2">
        <v>134</v>
      </c>
      <c r="P2593" s="2">
        <v>134</v>
      </c>
      <c r="Q2593" t="s">
        <v>25</v>
      </c>
      <c r="R2593" t="s">
        <v>974</v>
      </c>
      <c r="S2593" s="3" t="s">
        <v>2693</v>
      </c>
    </row>
    <row r="2594" spans="1:19" ht="28.8" hidden="1" x14ac:dyDescent="0.3">
      <c r="A2594" s="1">
        <v>45769</v>
      </c>
      <c r="B2594" t="s">
        <v>16</v>
      </c>
      <c r="C2594" t="s">
        <v>17</v>
      </c>
      <c r="D2594" t="s">
        <v>18</v>
      </c>
      <c r="E2594" t="s">
        <v>19</v>
      </c>
      <c r="F2594" t="s">
        <v>1105</v>
      </c>
      <c r="G2594" t="s">
        <v>1106</v>
      </c>
      <c r="H2594" t="s">
        <v>32</v>
      </c>
      <c r="I2594" t="s">
        <v>23</v>
      </c>
      <c r="J2594" t="s">
        <v>33</v>
      </c>
      <c r="K2594" t="s">
        <v>821</v>
      </c>
      <c r="L2594">
        <v>1</v>
      </c>
      <c r="N2594" s="2">
        <v>134</v>
      </c>
      <c r="O2594" s="2">
        <v>134</v>
      </c>
      <c r="P2594" s="2">
        <v>134</v>
      </c>
      <c r="Q2594" t="s">
        <v>25</v>
      </c>
      <c r="R2594" t="s">
        <v>974</v>
      </c>
      <c r="S2594" s="3" t="s">
        <v>2694</v>
      </c>
    </row>
    <row r="2595" spans="1:19" ht="28.8" hidden="1" x14ac:dyDescent="0.3">
      <c r="A2595" s="1">
        <v>45769</v>
      </c>
      <c r="B2595" t="s">
        <v>16</v>
      </c>
      <c r="C2595" t="s">
        <v>17</v>
      </c>
      <c r="D2595" t="s">
        <v>18</v>
      </c>
      <c r="E2595" t="s">
        <v>19</v>
      </c>
      <c r="F2595" t="s">
        <v>1105</v>
      </c>
      <c r="G2595" t="s">
        <v>1106</v>
      </c>
      <c r="H2595" t="s">
        <v>32</v>
      </c>
      <c r="I2595" t="s">
        <v>23</v>
      </c>
      <c r="J2595" t="s">
        <v>33</v>
      </c>
      <c r="K2595" t="s">
        <v>821</v>
      </c>
      <c r="L2595">
        <v>1</v>
      </c>
      <c r="N2595" s="2">
        <v>134</v>
      </c>
      <c r="O2595" s="2">
        <v>134</v>
      </c>
      <c r="P2595" s="2">
        <v>134</v>
      </c>
      <c r="Q2595" t="s">
        <v>25</v>
      </c>
      <c r="R2595" t="s">
        <v>974</v>
      </c>
      <c r="S2595" s="3" t="s">
        <v>2695</v>
      </c>
    </row>
    <row r="2596" spans="1:19" hidden="1" x14ac:dyDescent="0.3">
      <c r="A2596" s="1"/>
      <c r="N2596" s="2"/>
      <c r="O2596" s="2"/>
      <c r="P2596" s="2"/>
      <c r="S2596"/>
    </row>
    <row r="2597" spans="1:19" hidden="1" x14ac:dyDescent="0.3">
      <c r="A2597" s="1"/>
      <c r="N2597" s="2"/>
      <c r="O2597" s="2"/>
      <c r="P2597" s="2"/>
      <c r="S2597"/>
    </row>
    <row r="2598" spans="1:19" hidden="1" x14ac:dyDescent="0.3">
      <c r="A2598" s="1"/>
      <c r="N2598" s="2"/>
      <c r="O2598" s="2"/>
      <c r="P2598" s="2"/>
      <c r="S2598"/>
    </row>
    <row r="2599" spans="1:19" hidden="1" x14ac:dyDescent="0.3">
      <c r="A2599" s="1"/>
      <c r="N2599" s="2"/>
      <c r="O2599" s="2"/>
      <c r="P2599" s="2"/>
      <c r="S2599"/>
    </row>
    <row r="2600" spans="1:19" ht="43.2" hidden="1" x14ac:dyDescent="0.3">
      <c r="A2600" s="1">
        <v>45769</v>
      </c>
      <c r="B2600" t="s">
        <v>16</v>
      </c>
      <c r="C2600" t="s">
        <v>17</v>
      </c>
      <c r="D2600" t="s">
        <v>18</v>
      </c>
      <c r="E2600" t="s">
        <v>19</v>
      </c>
      <c r="F2600" t="s">
        <v>1111</v>
      </c>
      <c r="G2600" t="s">
        <v>1112</v>
      </c>
      <c r="H2600" t="s">
        <v>53</v>
      </c>
      <c r="I2600" t="s">
        <v>23</v>
      </c>
      <c r="J2600" t="s">
        <v>54</v>
      </c>
      <c r="K2600" t="s">
        <v>821</v>
      </c>
      <c r="L2600">
        <v>4</v>
      </c>
      <c r="N2600" s="2">
        <v>122</v>
      </c>
      <c r="O2600" s="2">
        <v>488</v>
      </c>
      <c r="P2600" s="2">
        <v>122</v>
      </c>
      <c r="Q2600" t="s">
        <v>25</v>
      </c>
      <c r="R2600" t="s">
        <v>974</v>
      </c>
      <c r="S2600" s="3" t="s">
        <v>2696</v>
      </c>
    </row>
    <row r="2601" spans="1:19" ht="43.2" hidden="1" x14ac:dyDescent="0.3">
      <c r="A2601" s="1">
        <v>45769</v>
      </c>
      <c r="B2601" t="s">
        <v>16</v>
      </c>
      <c r="C2601" t="s">
        <v>17</v>
      </c>
      <c r="D2601" t="s">
        <v>18</v>
      </c>
      <c r="E2601" t="s">
        <v>19</v>
      </c>
      <c r="F2601" t="s">
        <v>1111</v>
      </c>
      <c r="G2601" t="s">
        <v>1112</v>
      </c>
      <c r="H2601" t="s">
        <v>53</v>
      </c>
      <c r="I2601" t="s">
        <v>23</v>
      </c>
      <c r="J2601" t="s">
        <v>54</v>
      </c>
      <c r="K2601" t="s">
        <v>821</v>
      </c>
      <c r="L2601">
        <v>2.5</v>
      </c>
      <c r="N2601" s="2">
        <v>122</v>
      </c>
      <c r="O2601" s="2">
        <v>305</v>
      </c>
      <c r="P2601" s="2">
        <v>122</v>
      </c>
      <c r="Q2601" t="s">
        <v>25</v>
      </c>
      <c r="R2601" t="s">
        <v>974</v>
      </c>
      <c r="S2601" s="3" t="s">
        <v>2697</v>
      </c>
    </row>
    <row r="2602" spans="1:19" ht="43.2" hidden="1" x14ac:dyDescent="0.3">
      <c r="A2602" s="1">
        <v>45769</v>
      </c>
      <c r="B2602" t="s">
        <v>16</v>
      </c>
      <c r="C2602" t="s">
        <v>17</v>
      </c>
      <c r="D2602" t="s">
        <v>18</v>
      </c>
      <c r="E2602" t="s">
        <v>19</v>
      </c>
      <c r="F2602" t="s">
        <v>1111</v>
      </c>
      <c r="G2602" t="s">
        <v>1112</v>
      </c>
      <c r="H2602" t="s">
        <v>32</v>
      </c>
      <c r="I2602" t="s">
        <v>23</v>
      </c>
      <c r="J2602" t="s">
        <v>33</v>
      </c>
      <c r="K2602" t="s">
        <v>821</v>
      </c>
      <c r="L2602">
        <v>0.5</v>
      </c>
      <c r="N2602" s="2">
        <v>122</v>
      </c>
      <c r="O2602" s="2">
        <v>61</v>
      </c>
      <c r="P2602" s="2">
        <v>122</v>
      </c>
      <c r="Q2602" t="s">
        <v>25</v>
      </c>
      <c r="R2602" t="s">
        <v>974</v>
      </c>
      <c r="S2602" s="3" t="s">
        <v>2698</v>
      </c>
    </row>
    <row r="2603" spans="1:19" ht="28.8" hidden="1" x14ac:dyDescent="0.3">
      <c r="A2603" s="1">
        <v>45769</v>
      </c>
      <c r="B2603" t="s">
        <v>16</v>
      </c>
      <c r="C2603" t="s">
        <v>17</v>
      </c>
      <c r="D2603" t="s">
        <v>18</v>
      </c>
      <c r="E2603" t="s">
        <v>19</v>
      </c>
      <c r="F2603" t="s">
        <v>1111</v>
      </c>
      <c r="G2603" t="s">
        <v>1112</v>
      </c>
      <c r="H2603" t="s">
        <v>53</v>
      </c>
      <c r="I2603" t="s">
        <v>23</v>
      </c>
      <c r="J2603" t="s">
        <v>54</v>
      </c>
      <c r="K2603" t="s">
        <v>821</v>
      </c>
      <c r="L2603">
        <v>1</v>
      </c>
      <c r="N2603" s="2">
        <v>122</v>
      </c>
      <c r="O2603" s="2">
        <v>122</v>
      </c>
      <c r="P2603" s="2">
        <v>122</v>
      </c>
      <c r="Q2603" t="s">
        <v>25</v>
      </c>
      <c r="R2603" t="s">
        <v>974</v>
      </c>
      <c r="S2603" s="3" t="s">
        <v>2699</v>
      </c>
    </row>
    <row r="2604" spans="1:19" ht="28.8" hidden="1" x14ac:dyDescent="0.3">
      <c r="A2604" s="1">
        <v>45769</v>
      </c>
      <c r="B2604" t="s">
        <v>16</v>
      </c>
      <c r="C2604" t="s">
        <v>17</v>
      </c>
      <c r="D2604" t="s">
        <v>18</v>
      </c>
      <c r="E2604" t="s">
        <v>19</v>
      </c>
      <c r="G2604" t="s">
        <v>993</v>
      </c>
      <c r="H2604" t="s">
        <v>541</v>
      </c>
      <c r="I2604" t="s">
        <v>23</v>
      </c>
      <c r="J2604" t="s">
        <v>542</v>
      </c>
      <c r="K2604" t="s">
        <v>859</v>
      </c>
      <c r="N2604" s="2">
        <v>111</v>
      </c>
      <c r="O2604" s="2">
        <v>111</v>
      </c>
      <c r="P2604" s="2">
        <v>111</v>
      </c>
      <c r="Q2604" t="s">
        <v>25</v>
      </c>
      <c r="R2604" t="s">
        <v>974</v>
      </c>
      <c r="S2604" s="3" t="s">
        <v>1546</v>
      </c>
    </row>
    <row r="2605" spans="1:19" ht="28.8" hidden="1" x14ac:dyDescent="0.3">
      <c r="A2605" s="1">
        <v>45769</v>
      </c>
      <c r="B2605" t="s">
        <v>16</v>
      </c>
      <c r="C2605" t="s">
        <v>17</v>
      </c>
      <c r="D2605" t="s">
        <v>18</v>
      </c>
      <c r="E2605" t="s">
        <v>19</v>
      </c>
      <c r="G2605" t="s">
        <v>121</v>
      </c>
      <c r="H2605" t="s">
        <v>811</v>
      </c>
      <c r="I2605" t="s">
        <v>23</v>
      </c>
      <c r="J2605" t="s">
        <v>812</v>
      </c>
      <c r="K2605" t="s">
        <v>859</v>
      </c>
      <c r="N2605" s="2">
        <v>26.73</v>
      </c>
      <c r="O2605" s="2">
        <v>26.73</v>
      </c>
      <c r="P2605" s="2">
        <v>26.73</v>
      </c>
      <c r="Q2605" t="s">
        <v>25</v>
      </c>
      <c r="R2605" t="s">
        <v>974</v>
      </c>
      <c r="S2605" s="3" t="s">
        <v>2700</v>
      </c>
    </row>
    <row r="2606" spans="1:19" ht="28.8" hidden="1" x14ac:dyDescent="0.3">
      <c r="A2606" s="1">
        <v>45769</v>
      </c>
      <c r="B2606" t="s">
        <v>16</v>
      </c>
      <c r="C2606" t="s">
        <v>17</v>
      </c>
      <c r="D2606" t="s">
        <v>18</v>
      </c>
      <c r="E2606" t="s">
        <v>19</v>
      </c>
      <c r="G2606" t="s">
        <v>993</v>
      </c>
      <c r="H2606" t="s">
        <v>541</v>
      </c>
      <c r="I2606" t="s">
        <v>23</v>
      </c>
      <c r="J2606" t="s">
        <v>542</v>
      </c>
      <c r="K2606" t="s">
        <v>859</v>
      </c>
      <c r="N2606" s="2">
        <v>24.17</v>
      </c>
      <c r="O2606" s="2">
        <v>24.17</v>
      </c>
      <c r="P2606" s="2">
        <v>24.17</v>
      </c>
      <c r="Q2606" t="s">
        <v>25</v>
      </c>
      <c r="R2606" t="s">
        <v>974</v>
      </c>
      <c r="S2606" s="3" t="s">
        <v>2701</v>
      </c>
    </row>
    <row r="2607" spans="1:19" ht="28.8" hidden="1" x14ac:dyDescent="0.3">
      <c r="A2607" s="1">
        <v>45769</v>
      </c>
      <c r="B2607" t="s">
        <v>16</v>
      </c>
      <c r="C2607" t="s">
        <v>17</v>
      </c>
      <c r="D2607" t="s">
        <v>18</v>
      </c>
      <c r="E2607" t="s">
        <v>19</v>
      </c>
      <c r="G2607" t="s">
        <v>993</v>
      </c>
      <c r="H2607" t="s">
        <v>541</v>
      </c>
      <c r="I2607" t="s">
        <v>23</v>
      </c>
      <c r="J2607" t="s">
        <v>542</v>
      </c>
      <c r="K2607" t="s">
        <v>859</v>
      </c>
      <c r="N2607" s="2">
        <v>20.079999999999998</v>
      </c>
      <c r="O2607" s="2">
        <v>20.079999999999998</v>
      </c>
      <c r="P2607" s="2">
        <v>20.079999999999998</v>
      </c>
      <c r="Q2607" t="s">
        <v>25</v>
      </c>
      <c r="R2607" t="s">
        <v>974</v>
      </c>
      <c r="S2607" s="3" t="s">
        <v>1646</v>
      </c>
    </row>
    <row r="2608" spans="1:19" ht="28.8" hidden="1" x14ac:dyDescent="0.3">
      <c r="A2608" s="1">
        <v>45769</v>
      </c>
      <c r="B2608" t="s">
        <v>16</v>
      </c>
      <c r="C2608" t="s">
        <v>17</v>
      </c>
      <c r="D2608" t="s">
        <v>18</v>
      </c>
      <c r="E2608" t="s">
        <v>19</v>
      </c>
      <c r="G2608" t="s">
        <v>121</v>
      </c>
      <c r="H2608" t="s">
        <v>811</v>
      </c>
      <c r="I2608" t="s">
        <v>23</v>
      </c>
      <c r="J2608" t="s">
        <v>812</v>
      </c>
      <c r="K2608" t="s">
        <v>859</v>
      </c>
      <c r="N2608" s="2">
        <v>10.96</v>
      </c>
      <c r="O2608" s="2">
        <v>10.96</v>
      </c>
      <c r="P2608" s="2">
        <v>10.96</v>
      </c>
      <c r="Q2608" t="s">
        <v>25</v>
      </c>
      <c r="R2608" t="s">
        <v>974</v>
      </c>
      <c r="S2608" s="3" t="s">
        <v>2702</v>
      </c>
    </row>
    <row r="2609" spans="1:19" ht="115.2" hidden="1" x14ac:dyDescent="0.3">
      <c r="A2609" s="1">
        <v>45769</v>
      </c>
      <c r="B2609" t="s">
        <v>16</v>
      </c>
      <c r="C2609" t="s">
        <v>17</v>
      </c>
      <c r="D2609" t="s">
        <v>18</v>
      </c>
      <c r="E2609" t="s">
        <v>19</v>
      </c>
      <c r="G2609" t="s">
        <v>320</v>
      </c>
      <c r="H2609" t="s">
        <v>541</v>
      </c>
      <c r="I2609" t="s">
        <v>23</v>
      </c>
      <c r="J2609" t="s">
        <v>542</v>
      </c>
      <c r="K2609" t="s">
        <v>859</v>
      </c>
      <c r="N2609" s="2">
        <v>0.7</v>
      </c>
      <c r="O2609" s="2">
        <v>41.44</v>
      </c>
      <c r="P2609" s="2">
        <v>0.7</v>
      </c>
      <c r="Q2609" t="s">
        <v>25</v>
      </c>
      <c r="R2609" t="s">
        <v>974</v>
      </c>
      <c r="S2609" s="3" t="s">
        <v>2703</v>
      </c>
    </row>
    <row r="2610" spans="1:19" ht="144" hidden="1" x14ac:dyDescent="0.3">
      <c r="A2610" s="1">
        <v>45769</v>
      </c>
      <c r="B2610" t="s">
        <v>16</v>
      </c>
      <c r="C2610" t="s">
        <v>17</v>
      </c>
      <c r="D2610" t="s">
        <v>18</v>
      </c>
      <c r="E2610" t="s">
        <v>19</v>
      </c>
      <c r="G2610" t="s">
        <v>862</v>
      </c>
      <c r="H2610" t="s">
        <v>541</v>
      </c>
      <c r="I2610" t="s">
        <v>23</v>
      </c>
      <c r="J2610" t="s">
        <v>542</v>
      </c>
      <c r="K2610" t="s">
        <v>859</v>
      </c>
      <c r="N2610" s="2">
        <v>0.7</v>
      </c>
      <c r="O2610" s="2">
        <v>158.9</v>
      </c>
      <c r="P2610" s="2">
        <v>0.7</v>
      </c>
      <c r="Q2610" t="s">
        <v>25</v>
      </c>
      <c r="R2610" t="s">
        <v>974</v>
      </c>
      <c r="S2610" s="3" t="s">
        <v>2704</v>
      </c>
    </row>
    <row r="2611" spans="1:19" ht="28.8" hidden="1" x14ac:dyDescent="0.3">
      <c r="A2611" s="1">
        <v>45769</v>
      </c>
      <c r="B2611" t="s">
        <v>16</v>
      </c>
      <c r="C2611" t="s">
        <v>17</v>
      </c>
      <c r="D2611" t="s">
        <v>18</v>
      </c>
      <c r="E2611" t="s">
        <v>19</v>
      </c>
      <c r="G2611" t="s">
        <v>1041</v>
      </c>
      <c r="H2611" t="s">
        <v>541</v>
      </c>
      <c r="I2611" t="s">
        <v>23</v>
      </c>
      <c r="J2611" t="s">
        <v>542</v>
      </c>
      <c r="K2611" t="s">
        <v>859</v>
      </c>
      <c r="N2611" s="2">
        <v>0.7</v>
      </c>
      <c r="O2611" s="2">
        <v>32.130000000000003</v>
      </c>
      <c r="P2611" s="2">
        <v>0.7</v>
      </c>
      <c r="Q2611" t="s">
        <v>25</v>
      </c>
      <c r="R2611" t="s">
        <v>974</v>
      </c>
      <c r="S2611" s="3" t="s">
        <v>2575</v>
      </c>
    </row>
    <row r="2612" spans="1:19" ht="28.8" hidden="1" x14ac:dyDescent="0.3">
      <c r="A2612" s="1">
        <v>45769</v>
      </c>
      <c r="B2612" t="s">
        <v>16</v>
      </c>
      <c r="C2612" t="s">
        <v>17</v>
      </c>
      <c r="D2612" t="s">
        <v>18</v>
      </c>
      <c r="E2612" t="s">
        <v>19</v>
      </c>
      <c r="G2612" t="s">
        <v>1041</v>
      </c>
      <c r="H2612" t="s">
        <v>541</v>
      </c>
      <c r="I2612" t="s">
        <v>23</v>
      </c>
      <c r="J2612" t="s">
        <v>542</v>
      </c>
      <c r="K2612" t="s">
        <v>859</v>
      </c>
      <c r="N2612" s="2">
        <v>0.7</v>
      </c>
      <c r="O2612" s="2">
        <v>32.340000000000003</v>
      </c>
      <c r="P2612" s="2">
        <v>0.7</v>
      </c>
      <c r="Q2612" t="s">
        <v>25</v>
      </c>
      <c r="R2612" t="s">
        <v>974</v>
      </c>
      <c r="S2612" s="3" t="s">
        <v>2705</v>
      </c>
    </row>
    <row r="2613" spans="1:19" hidden="1" x14ac:dyDescent="0.3">
      <c r="A2613" s="1"/>
      <c r="N2613" s="2"/>
      <c r="O2613" s="2"/>
      <c r="P2613" s="2"/>
      <c r="S2613"/>
    </row>
    <row r="2614" spans="1:19" ht="115.2" hidden="1" x14ac:dyDescent="0.3">
      <c r="A2614" s="1">
        <v>45770</v>
      </c>
      <c r="B2614" t="s">
        <v>16</v>
      </c>
      <c r="C2614" t="s">
        <v>17</v>
      </c>
      <c r="D2614" t="s">
        <v>18</v>
      </c>
      <c r="E2614" t="s">
        <v>19</v>
      </c>
      <c r="F2614" t="s">
        <v>30</v>
      </c>
      <c r="G2614" t="s">
        <v>977</v>
      </c>
      <c r="H2614" t="s">
        <v>32</v>
      </c>
      <c r="I2614" t="s">
        <v>23</v>
      </c>
      <c r="J2614" t="s">
        <v>33</v>
      </c>
      <c r="K2614" t="s">
        <v>821</v>
      </c>
      <c r="L2614">
        <v>4</v>
      </c>
      <c r="N2614" s="2">
        <v>225</v>
      </c>
      <c r="O2614" s="2">
        <v>900</v>
      </c>
      <c r="P2614" s="2">
        <v>225</v>
      </c>
      <c r="Q2614" t="s">
        <v>25</v>
      </c>
      <c r="R2614" t="s">
        <v>974</v>
      </c>
      <c r="S2614" s="3" t="s">
        <v>2706</v>
      </c>
    </row>
    <row r="2615" spans="1:19" ht="144" hidden="1" x14ac:dyDescent="0.3">
      <c r="A2615" s="1">
        <v>45770</v>
      </c>
      <c r="B2615" t="s">
        <v>16</v>
      </c>
      <c r="C2615" t="s">
        <v>17</v>
      </c>
      <c r="D2615" t="s">
        <v>18</v>
      </c>
      <c r="E2615" t="s">
        <v>19</v>
      </c>
      <c r="F2615" t="s">
        <v>30</v>
      </c>
      <c r="G2615" t="s">
        <v>977</v>
      </c>
      <c r="H2615" t="s">
        <v>32</v>
      </c>
      <c r="I2615" t="s">
        <v>23</v>
      </c>
      <c r="J2615" t="s">
        <v>33</v>
      </c>
      <c r="K2615" t="s">
        <v>821</v>
      </c>
      <c r="L2615">
        <v>4</v>
      </c>
      <c r="N2615" s="2">
        <v>225</v>
      </c>
      <c r="O2615" s="2">
        <v>900</v>
      </c>
      <c r="P2615" s="2">
        <v>225</v>
      </c>
      <c r="Q2615" t="s">
        <v>25</v>
      </c>
      <c r="R2615" t="s">
        <v>974</v>
      </c>
      <c r="S2615" s="3" t="s">
        <v>2707</v>
      </c>
    </row>
    <row r="2616" spans="1:19" ht="72" hidden="1" x14ac:dyDescent="0.3">
      <c r="A2616" s="1">
        <v>45770</v>
      </c>
      <c r="B2616" t="s">
        <v>16</v>
      </c>
      <c r="C2616" t="s">
        <v>17</v>
      </c>
      <c r="D2616" t="s">
        <v>18</v>
      </c>
      <c r="E2616" t="s">
        <v>19</v>
      </c>
      <c r="F2616" t="s">
        <v>30</v>
      </c>
      <c r="G2616" t="s">
        <v>833</v>
      </c>
      <c r="H2616" t="s">
        <v>32</v>
      </c>
      <c r="I2616" t="s">
        <v>23</v>
      </c>
      <c r="J2616" t="s">
        <v>33</v>
      </c>
      <c r="K2616" t="s">
        <v>821</v>
      </c>
      <c r="L2616">
        <v>1</v>
      </c>
      <c r="N2616" s="2">
        <v>225</v>
      </c>
      <c r="O2616" s="2">
        <v>225</v>
      </c>
      <c r="P2616" s="2">
        <v>225</v>
      </c>
      <c r="Q2616" t="s">
        <v>25</v>
      </c>
      <c r="R2616" t="s">
        <v>974</v>
      </c>
      <c r="S2616" s="3" t="s">
        <v>2708</v>
      </c>
    </row>
    <row r="2617" spans="1:19" ht="100.8" hidden="1" x14ac:dyDescent="0.3">
      <c r="A2617" s="1">
        <v>45770</v>
      </c>
      <c r="B2617" t="s">
        <v>16</v>
      </c>
      <c r="C2617" t="s">
        <v>17</v>
      </c>
      <c r="D2617" t="s">
        <v>18</v>
      </c>
      <c r="E2617" t="s">
        <v>19</v>
      </c>
      <c r="F2617" t="s">
        <v>30</v>
      </c>
      <c r="G2617" t="s">
        <v>833</v>
      </c>
      <c r="H2617" t="s">
        <v>22</v>
      </c>
      <c r="I2617" t="s">
        <v>23</v>
      </c>
      <c r="J2617" t="s">
        <v>24</v>
      </c>
      <c r="K2617" t="s">
        <v>821</v>
      </c>
      <c r="L2617">
        <v>2.25</v>
      </c>
      <c r="N2617" s="2">
        <v>225</v>
      </c>
      <c r="O2617" s="2">
        <v>506.25</v>
      </c>
      <c r="P2617" s="2">
        <v>225</v>
      </c>
      <c r="Q2617" t="s">
        <v>25</v>
      </c>
      <c r="R2617" t="s">
        <v>974</v>
      </c>
      <c r="S2617" s="3" t="s">
        <v>2709</v>
      </c>
    </row>
    <row r="2618" spans="1:19" ht="43.2" x14ac:dyDescent="0.3">
      <c r="A2618" s="1">
        <v>45770</v>
      </c>
      <c r="B2618" t="s">
        <v>16</v>
      </c>
      <c r="C2618" t="s">
        <v>17</v>
      </c>
      <c r="D2618" t="s">
        <v>18</v>
      </c>
      <c r="E2618" t="s">
        <v>19</v>
      </c>
      <c r="F2618" t="s">
        <v>30</v>
      </c>
      <c r="G2618" t="s">
        <v>833</v>
      </c>
      <c r="H2618" t="s">
        <v>32</v>
      </c>
      <c r="I2618" t="s">
        <v>23</v>
      </c>
      <c r="J2618" t="s">
        <v>33</v>
      </c>
      <c r="K2618" t="s">
        <v>821</v>
      </c>
      <c r="L2618">
        <v>1</v>
      </c>
      <c r="N2618" s="2">
        <v>225</v>
      </c>
      <c r="O2618" s="2">
        <v>225</v>
      </c>
      <c r="P2618" s="2">
        <v>225</v>
      </c>
      <c r="Q2618" t="s">
        <v>25</v>
      </c>
      <c r="R2618" t="s">
        <v>974</v>
      </c>
      <c r="S2618" s="37" t="s">
        <v>2710</v>
      </c>
    </row>
    <row r="2619" spans="1:19" ht="28.8" hidden="1" x14ac:dyDescent="0.3">
      <c r="A2619" s="1">
        <v>45770</v>
      </c>
      <c r="B2619" t="s">
        <v>16</v>
      </c>
      <c r="C2619" t="s">
        <v>17</v>
      </c>
      <c r="D2619" t="s">
        <v>18</v>
      </c>
      <c r="E2619" t="s">
        <v>19</v>
      </c>
      <c r="F2619" t="s">
        <v>30</v>
      </c>
      <c r="G2619" t="s">
        <v>833</v>
      </c>
      <c r="H2619" t="s">
        <v>22</v>
      </c>
      <c r="I2619" t="s">
        <v>23</v>
      </c>
      <c r="J2619" t="s">
        <v>24</v>
      </c>
      <c r="K2619" t="s">
        <v>821</v>
      </c>
      <c r="L2619">
        <v>0.25</v>
      </c>
      <c r="N2619" s="2">
        <v>225</v>
      </c>
      <c r="O2619" s="2">
        <v>56.25</v>
      </c>
      <c r="P2619" s="2">
        <v>225</v>
      </c>
      <c r="Q2619" t="s">
        <v>25</v>
      </c>
      <c r="R2619" t="s">
        <v>974</v>
      </c>
      <c r="S2619" s="3" t="s">
        <v>2711</v>
      </c>
    </row>
    <row r="2620" spans="1:19" ht="57.6" hidden="1" x14ac:dyDescent="0.3">
      <c r="A2620" s="1">
        <v>45770</v>
      </c>
      <c r="B2620" t="s">
        <v>16</v>
      </c>
      <c r="C2620" t="s">
        <v>17</v>
      </c>
      <c r="D2620" t="s">
        <v>18</v>
      </c>
      <c r="E2620" t="s">
        <v>19</v>
      </c>
      <c r="F2620" t="s">
        <v>30</v>
      </c>
      <c r="G2620" t="s">
        <v>833</v>
      </c>
      <c r="H2620" t="s">
        <v>32</v>
      </c>
      <c r="I2620" t="s">
        <v>23</v>
      </c>
      <c r="J2620" t="s">
        <v>33</v>
      </c>
      <c r="K2620" t="s">
        <v>821</v>
      </c>
      <c r="L2620">
        <v>0.5</v>
      </c>
      <c r="N2620" s="2">
        <v>225</v>
      </c>
      <c r="O2620" s="2">
        <v>112.5</v>
      </c>
      <c r="P2620" s="2">
        <v>225</v>
      </c>
      <c r="Q2620" t="s">
        <v>25</v>
      </c>
      <c r="R2620" t="s">
        <v>974</v>
      </c>
      <c r="S2620" s="3" t="s">
        <v>2712</v>
      </c>
    </row>
    <row r="2621" spans="1:19" ht="158.4" hidden="1" x14ac:dyDescent="0.3">
      <c r="A2621" s="1">
        <v>45770</v>
      </c>
      <c r="B2621" t="s">
        <v>16</v>
      </c>
      <c r="C2621" t="s">
        <v>17</v>
      </c>
      <c r="D2621" t="s">
        <v>18</v>
      </c>
      <c r="E2621" t="s">
        <v>19</v>
      </c>
      <c r="F2621" t="s">
        <v>30</v>
      </c>
      <c r="G2621" t="s">
        <v>833</v>
      </c>
      <c r="H2621" t="s">
        <v>32</v>
      </c>
      <c r="I2621" t="s">
        <v>23</v>
      </c>
      <c r="J2621" t="s">
        <v>33</v>
      </c>
      <c r="K2621" t="s">
        <v>821</v>
      </c>
      <c r="L2621">
        <v>0.75</v>
      </c>
      <c r="N2621" s="2">
        <v>225</v>
      </c>
      <c r="O2621" s="2">
        <v>168.75</v>
      </c>
      <c r="P2621" s="2">
        <v>225</v>
      </c>
      <c r="Q2621" t="s">
        <v>25</v>
      </c>
      <c r="R2621" t="s">
        <v>974</v>
      </c>
      <c r="S2621" s="3" t="s">
        <v>2713</v>
      </c>
    </row>
    <row r="2622" spans="1:19" ht="28.8" hidden="1" x14ac:dyDescent="0.3">
      <c r="A2622" s="1">
        <v>45770</v>
      </c>
      <c r="B2622" t="s">
        <v>16</v>
      </c>
      <c r="C2622" t="s">
        <v>17</v>
      </c>
      <c r="D2622" t="s">
        <v>18</v>
      </c>
      <c r="E2622" t="s">
        <v>19</v>
      </c>
      <c r="F2622" t="s">
        <v>30</v>
      </c>
      <c r="G2622" t="s">
        <v>833</v>
      </c>
      <c r="H2622" t="s">
        <v>32</v>
      </c>
      <c r="I2622" t="s">
        <v>23</v>
      </c>
      <c r="J2622" t="s">
        <v>33</v>
      </c>
      <c r="K2622" t="s">
        <v>821</v>
      </c>
      <c r="L2622">
        <v>0.5</v>
      </c>
      <c r="N2622" s="2">
        <v>225</v>
      </c>
      <c r="O2622" s="2">
        <v>112.5</v>
      </c>
      <c r="P2622" s="2">
        <v>225</v>
      </c>
      <c r="Q2622" t="s">
        <v>25</v>
      </c>
      <c r="R2622" t="s">
        <v>974</v>
      </c>
      <c r="S2622" s="3" t="s">
        <v>2714</v>
      </c>
    </row>
    <row r="2623" spans="1:19" ht="115.2" x14ac:dyDescent="0.3">
      <c r="A2623" s="1">
        <v>45770</v>
      </c>
      <c r="B2623" t="s">
        <v>16</v>
      </c>
      <c r="C2623" t="s">
        <v>17</v>
      </c>
      <c r="D2623" t="s">
        <v>18</v>
      </c>
      <c r="E2623" t="s">
        <v>19</v>
      </c>
      <c r="F2623" t="s">
        <v>30</v>
      </c>
      <c r="G2623" t="s">
        <v>833</v>
      </c>
      <c r="H2623" t="s">
        <v>32</v>
      </c>
      <c r="I2623" t="s">
        <v>23</v>
      </c>
      <c r="J2623" t="s">
        <v>33</v>
      </c>
      <c r="K2623" t="s">
        <v>821</v>
      </c>
      <c r="L2623">
        <v>1</v>
      </c>
      <c r="N2623" s="2">
        <v>225</v>
      </c>
      <c r="O2623" s="2">
        <v>225</v>
      </c>
      <c r="P2623" s="2">
        <v>225</v>
      </c>
      <c r="Q2623" t="s">
        <v>25</v>
      </c>
      <c r="R2623" t="s">
        <v>974</v>
      </c>
      <c r="S2623" s="37" t="s">
        <v>2715</v>
      </c>
    </row>
    <row r="2624" spans="1:19" ht="43.2" hidden="1" x14ac:dyDescent="0.3">
      <c r="A2624" s="1">
        <v>45770</v>
      </c>
      <c r="B2624" t="s">
        <v>16</v>
      </c>
      <c r="C2624" t="s">
        <v>17</v>
      </c>
      <c r="D2624" t="s">
        <v>18</v>
      </c>
      <c r="E2624" t="s">
        <v>19</v>
      </c>
      <c r="F2624" t="s">
        <v>30</v>
      </c>
      <c r="G2624" t="s">
        <v>833</v>
      </c>
      <c r="H2624" t="s">
        <v>32</v>
      </c>
      <c r="I2624" t="s">
        <v>23</v>
      </c>
      <c r="J2624" t="s">
        <v>33</v>
      </c>
      <c r="K2624" t="s">
        <v>821</v>
      </c>
      <c r="L2624">
        <v>0.5</v>
      </c>
      <c r="N2624" s="2">
        <v>225</v>
      </c>
      <c r="O2624" s="2">
        <v>112.5</v>
      </c>
      <c r="P2624" s="2">
        <v>225</v>
      </c>
      <c r="Q2624" t="s">
        <v>25</v>
      </c>
      <c r="R2624" t="s">
        <v>974</v>
      </c>
      <c r="S2624" s="3" t="s">
        <v>2716</v>
      </c>
    </row>
    <row r="2625" spans="1:19" ht="72" hidden="1" x14ac:dyDescent="0.3">
      <c r="A2625" s="1">
        <v>45770</v>
      </c>
      <c r="B2625" t="s">
        <v>16</v>
      </c>
      <c r="C2625" t="s">
        <v>17</v>
      </c>
      <c r="D2625" t="s">
        <v>18</v>
      </c>
      <c r="E2625" t="s">
        <v>19</v>
      </c>
      <c r="F2625" t="s">
        <v>120</v>
      </c>
      <c r="G2625" t="s">
        <v>121</v>
      </c>
      <c r="H2625" t="s">
        <v>122</v>
      </c>
      <c r="I2625" t="s">
        <v>23</v>
      </c>
      <c r="J2625" t="s">
        <v>123</v>
      </c>
      <c r="K2625" t="s">
        <v>821</v>
      </c>
      <c r="L2625">
        <v>1.75</v>
      </c>
      <c r="N2625" s="2">
        <v>225</v>
      </c>
      <c r="O2625" s="2">
        <v>393.75</v>
      </c>
      <c r="P2625" s="2">
        <v>225</v>
      </c>
      <c r="Q2625" t="s">
        <v>25</v>
      </c>
      <c r="R2625" t="s">
        <v>974</v>
      </c>
      <c r="S2625" s="3" t="s">
        <v>2717</v>
      </c>
    </row>
    <row r="2626" spans="1:19" ht="43.2" hidden="1" x14ac:dyDescent="0.3">
      <c r="A2626" s="1">
        <v>45770</v>
      </c>
      <c r="B2626" t="s">
        <v>16</v>
      </c>
      <c r="C2626" t="s">
        <v>17</v>
      </c>
      <c r="D2626" t="s">
        <v>18</v>
      </c>
      <c r="E2626" t="s">
        <v>19</v>
      </c>
      <c r="F2626" t="s">
        <v>120</v>
      </c>
      <c r="G2626" t="s">
        <v>121</v>
      </c>
      <c r="H2626" t="s">
        <v>22</v>
      </c>
      <c r="I2626" t="s">
        <v>23</v>
      </c>
      <c r="J2626" t="s">
        <v>24</v>
      </c>
      <c r="K2626" t="s">
        <v>821</v>
      </c>
      <c r="L2626">
        <v>1.25</v>
      </c>
      <c r="N2626" s="2">
        <v>225</v>
      </c>
      <c r="O2626" s="2">
        <v>281.25</v>
      </c>
      <c r="P2626" s="2">
        <v>225</v>
      </c>
      <c r="Q2626" t="s">
        <v>25</v>
      </c>
      <c r="R2626" t="s">
        <v>974</v>
      </c>
      <c r="S2626" s="3" t="s">
        <v>2718</v>
      </c>
    </row>
    <row r="2627" spans="1:19" ht="100.8" hidden="1" x14ac:dyDescent="0.3">
      <c r="A2627" s="1">
        <v>45770</v>
      </c>
      <c r="B2627" t="s">
        <v>16</v>
      </c>
      <c r="C2627" t="s">
        <v>17</v>
      </c>
      <c r="D2627" t="s">
        <v>18</v>
      </c>
      <c r="E2627" t="s">
        <v>19</v>
      </c>
      <c r="F2627" t="s">
        <v>120</v>
      </c>
      <c r="G2627" t="s">
        <v>121</v>
      </c>
      <c r="H2627" t="s">
        <v>122</v>
      </c>
      <c r="I2627" t="s">
        <v>23</v>
      </c>
      <c r="J2627" t="s">
        <v>123</v>
      </c>
      <c r="K2627" t="s">
        <v>821</v>
      </c>
      <c r="L2627">
        <v>1.25</v>
      </c>
      <c r="N2627" s="2">
        <v>225</v>
      </c>
      <c r="O2627" s="2">
        <v>281.25</v>
      </c>
      <c r="P2627" s="2">
        <v>225</v>
      </c>
      <c r="Q2627" t="s">
        <v>25</v>
      </c>
      <c r="R2627" t="s">
        <v>974</v>
      </c>
      <c r="S2627" s="3" t="s">
        <v>2719</v>
      </c>
    </row>
    <row r="2628" spans="1:19" ht="100.8" hidden="1" x14ac:dyDescent="0.3">
      <c r="A2628" s="1">
        <v>45770</v>
      </c>
      <c r="B2628" t="s">
        <v>16</v>
      </c>
      <c r="C2628" t="s">
        <v>17</v>
      </c>
      <c r="D2628" t="s">
        <v>18</v>
      </c>
      <c r="E2628" t="s">
        <v>19</v>
      </c>
      <c r="F2628" t="s">
        <v>120</v>
      </c>
      <c r="G2628" t="s">
        <v>121</v>
      </c>
      <c r="H2628" t="s">
        <v>122</v>
      </c>
      <c r="I2628" t="s">
        <v>23</v>
      </c>
      <c r="J2628" t="s">
        <v>123</v>
      </c>
      <c r="K2628" t="s">
        <v>821</v>
      </c>
      <c r="L2628">
        <v>2.75</v>
      </c>
      <c r="N2628" s="2">
        <v>225</v>
      </c>
      <c r="O2628" s="2">
        <v>618.75</v>
      </c>
      <c r="P2628" s="2">
        <v>225</v>
      </c>
      <c r="Q2628" t="s">
        <v>25</v>
      </c>
      <c r="R2628" t="s">
        <v>974</v>
      </c>
      <c r="S2628" s="3" t="s">
        <v>2720</v>
      </c>
    </row>
    <row r="2629" spans="1:19" ht="57.6" hidden="1" x14ac:dyDescent="0.3">
      <c r="A2629" s="1">
        <v>45770</v>
      </c>
      <c r="B2629" t="s">
        <v>16</v>
      </c>
      <c r="C2629" t="s">
        <v>17</v>
      </c>
      <c r="D2629" t="s">
        <v>18</v>
      </c>
      <c r="E2629" t="s">
        <v>19</v>
      </c>
      <c r="F2629" t="s">
        <v>120</v>
      </c>
      <c r="G2629" t="s">
        <v>121</v>
      </c>
      <c r="H2629" t="s">
        <v>122</v>
      </c>
      <c r="I2629" t="s">
        <v>23</v>
      </c>
      <c r="J2629" t="s">
        <v>123</v>
      </c>
      <c r="K2629" t="s">
        <v>821</v>
      </c>
      <c r="L2629">
        <v>1.25</v>
      </c>
      <c r="N2629" s="2">
        <v>225</v>
      </c>
      <c r="O2629" s="2">
        <v>281.25</v>
      </c>
      <c r="P2629" s="2">
        <v>225</v>
      </c>
      <c r="Q2629" t="s">
        <v>25</v>
      </c>
      <c r="R2629" t="s">
        <v>974</v>
      </c>
      <c r="S2629" s="3" t="s">
        <v>2721</v>
      </c>
    </row>
    <row r="2630" spans="1:19" ht="72" hidden="1" x14ac:dyDescent="0.3">
      <c r="A2630" s="1">
        <v>45770</v>
      </c>
      <c r="B2630" t="s">
        <v>16</v>
      </c>
      <c r="C2630" t="s">
        <v>17</v>
      </c>
      <c r="D2630" t="s">
        <v>18</v>
      </c>
      <c r="E2630" t="s">
        <v>19</v>
      </c>
      <c r="F2630" t="s">
        <v>120</v>
      </c>
      <c r="G2630" t="s">
        <v>121</v>
      </c>
      <c r="H2630" t="s">
        <v>122</v>
      </c>
      <c r="I2630" t="s">
        <v>23</v>
      </c>
      <c r="J2630" t="s">
        <v>123</v>
      </c>
      <c r="K2630" t="s">
        <v>821</v>
      </c>
      <c r="L2630">
        <v>0.5</v>
      </c>
      <c r="N2630" s="2">
        <v>225</v>
      </c>
      <c r="O2630" s="2">
        <v>112.5</v>
      </c>
      <c r="P2630" s="2">
        <v>225</v>
      </c>
      <c r="Q2630" t="s">
        <v>25</v>
      </c>
      <c r="R2630" t="s">
        <v>974</v>
      </c>
      <c r="S2630" s="3" t="s">
        <v>2722</v>
      </c>
    </row>
    <row r="2631" spans="1:19" ht="43.2" hidden="1" x14ac:dyDescent="0.3">
      <c r="A2631" s="1">
        <v>45770</v>
      </c>
      <c r="B2631" t="s">
        <v>16</v>
      </c>
      <c r="C2631" t="s">
        <v>17</v>
      </c>
      <c r="D2631" t="s">
        <v>18</v>
      </c>
      <c r="E2631" t="s">
        <v>19</v>
      </c>
      <c r="F2631" t="s">
        <v>120</v>
      </c>
      <c r="G2631" t="s">
        <v>121</v>
      </c>
      <c r="H2631" t="s">
        <v>122</v>
      </c>
      <c r="I2631" t="s">
        <v>23</v>
      </c>
      <c r="J2631" t="s">
        <v>123</v>
      </c>
      <c r="K2631" t="s">
        <v>821</v>
      </c>
      <c r="L2631">
        <v>1.25</v>
      </c>
      <c r="N2631" s="2">
        <v>225</v>
      </c>
      <c r="O2631" s="2">
        <v>281.25</v>
      </c>
      <c r="P2631" s="2">
        <v>225</v>
      </c>
      <c r="Q2631" t="s">
        <v>25</v>
      </c>
      <c r="R2631" t="s">
        <v>974</v>
      </c>
      <c r="S2631" s="3" t="s">
        <v>2723</v>
      </c>
    </row>
    <row r="2632" spans="1:19" ht="28.8" hidden="1" x14ac:dyDescent="0.3">
      <c r="A2632" s="1">
        <v>45770</v>
      </c>
      <c r="B2632" t="s">
        <v>16</v>
      </c>
      <c r="C2632" t="s">
        <v>17</v>
      </c>
      <c r="D2632" t="s">
        <v>18</v>
      </c>
      <c r="E2632" t="s">
        <v>19</v>
      </c>
      <c r="F2632" t="s">
        <v>30</v>
      </c>
      <c r="G2632" t="s">
        <v>35</v>
      </c>
      <c r="H2632" t="s">
        <v>22</v>
      </c>
      <c r="I2632" t="s">
        <v>23</v>
      </c>
      <c r="J2632" t="s">
        <v>24</v>
      </c>
      <c r="K2632" t="s">
        <v>821</v>
      </c>
      <c r="L2632">
        <v>0.5</v>
      </c>
      <c r="N2632" s="2">
        <v>225</v>
      </c>
      <c r="O2632" s="2">
        <v>112.5</v>
      </c>
      <c r="P2632" s="2">
        <v>225</v>
      </c>
      <c r="Q2632" t="s">
        <v>25</v>
      </c>
      <c r="R2632" t="s">
        <v>974</v>
      </c>
      <c r="S2632" s="3" t="s">
        <v>2724</v>
      </c>
    </row>
    <row r="2633" spans="1:19" ht="28.8" hidden="1" x14ac:dyDescent="0.3">
      <c r="A2633" s="1">
        <v>45770</v>
      </c>
      <c r="B2633" t="s">
        <v>16</v>
      </c>
      <c r="C2633" t="s">
        <v>17</v>
      </c>
      <c r="D2633" t="s">
        <v>18</v>
      </c>
      <c r="E2633" t="s">
        <v>19</v>
      </c>
      <c r="F2633" t="s">
        <v>30</v>
      </c>
      <c r="G2633" t="s">
        <v>35</v>
      </c>
      <c r="H2633" t="s">
        <v>22</v>
      </c>
      <c r="I2633" t="s">
        <v>23</v>
      </c>
      <c r="J2633" t="s">
        <v>24</v>
      </c>
      <c r="K2633" t="s">
        <v>821</v>
      </c>
      <c r="L2633">
        <v>0.5</v>
      </c>
      <c r="N2633" s="2">
        <v>225</v>
      </c>
      <c r="O2633" s="2">
        <v>112.5</v>
      </c>
      <c r="P2633" s="2">
        <v>225</v>
      </c>
      <c r="Q2633" t="s">
        <v>25</v>
      </c>
      <c r="R2633" t="s">
        <v>974</v>
      </c>
      <c r="S2633" s="3" t="s">
        <v>2725</v>
      </c>
    </row>
    <row r="2634" spans="1:19" ht="43.2" hidden="1" x14ac:dyDescent="0.3">
      <c r="A2634" s="1">
        <v>45770</v>
      </c>
      <c r="B2634" t="s">
        <v>16</v>
      </c>
      <c r="C2634" t="s">
        <v>17</v>
      </c>
      <c r="D2634" t="s">
        <v>18</v>
      </c>
      <c r="E2634" t="s">
        <v>19</v>
      </c>
      <c r="F2634" t="s">
        <v>30</v>
      </c>
      <c r="G2634" t="s">
        <v>35</v>
      </c>
      <c r="H2634" t="s">
        <v>36</v>
      </c>
      <c r="I2634" t="s">
        <v>23</v>
      </c>
      <c r="J2634" t="s">
        <v>37</v>
      </c>
      <c r="K2634" t="s">
        <v>821</v>
      </c>
      <c r="L2634">
        <v>0.5</v>
      </c>
      <c r="N2634" s="2">
        <v>225</v>
      </c>
      <c r="O2634" s="2">
        <v>112.5</v>
      </c>
      <c r="P2634" s="2">
        <v>225</v>
      </c>
      <c r="Q2634" t="s">
        <v>25</v>
      </c>
      <c r="R2634" t="s">
        <v>974</v>
      </c>
      <c r="S2634" s="3" t="s">
        <v>2726</v>
      </c>
    </row>
    <row r="2635" spans="1:19" ht="43.2" hidden="1" x14ac:dyDescent="0.3">
      <c r="A2635" s="1">
        <v>45770</v>
      </c>
      <c r="B2635" t="s">
        <v>16</v>
      </c>
      <c r="C2635" t="s">
        <v>17</v>
      </c>
      <c r="D2635" t="s">
        <v>18</v>
      </c>
      <c r="E2635" t="s">
        <v>19</v>
      </c>
      <c r="F2635" t="s">
        <v>30</v>
      </c>
      <c r="G2635" t="s">
        <v>35</v>
      </c>
      <c r="H2635" t="s">
        <v>36</v>
      </c>
      <c r="I2635" t="s">
        <v>23</v>
      </c>
      <c r="J2635" t="s">
        <v>37</v>
      </c>
      <c r="K2635" t="s">
        <v>821</v>
      </c>
      <c r="L2635">
        <v>1</v>
      </c>
      <c r="N2635" s="2">
        <v>225</v>
      </c>
      <c r="O2635" s="2">
        <v>225</v>
      </c>
      <c r="P2635" s="2">
        <v>225</v>
      </c>
      <c r="Q2635" t="s">
        <v>25</v>
      </c>
      <c r="R2635" t="s">
        <v>974</v>
      </c>
      <c r="S2635" s="3" t="s">
        <v>2727</v>
      </c>
    </row>
    <row r="2636" spans="1:19" ht="28.8" hidden="1" x14ac:dyDescent="0.3">
      <c r="A2636" s="1">
        <v>45770</v>
      </c>
      <c r="B2636" t="s">
        <v>16</v>
      </c>
      <c r="C2636" t="s">
        <v>17</v>
      </c>
      <c r="D2636" t="s">
        <v>18</v>
      </c>
      <c r="E2636" t="s">
        <v>19</v>
      </c>
      <c r="F2636" t="s">
        <v>30</v>
      </c>
      <c r="G2636" t="s">
        <v>35</v>
      </c>
      <c r="H2636" t="s">
        <v>1307</v>
      </c>
      <c r="I2636" t="s">
        <v>23</v>
      </c>
      <c r="J2636" t="s">
        <v>1308</v>
      </c>
      <c r="K2636" t="s">
        <v>821</v>
      </c>
      <c r="L2636">
        <v>0.5</v>
      </c>
      <c r="N2636" s="2">
        <v>225</v>
      </c>
      <c r="O2636" s="2">
        <v>112.5</v>
      </c>
      <c r="P2636" s="2">
        <v>225</v>
      </c>
      <c r="Q2636" t="s">
        <v>25</v>
      </c>
      <c r="R2636" t="s">
        <v>974</v>
      </c>
      <c r="S2636" s="3" t="s">
        <v>2728</v>
      </c>
    </row>
    <row r="2637" spans="1:19" ht="43.2" hidden="1" x14ac:dyDescent="0.3">
      <c r="A2637" s="1">
        <v>45770</v>
      </c>
      <c r="B2637" t="s">
        <v>16</v>
      </c>
      <c r="C2637" t="s">
        <v>17</v>
      </c>
      <c r="D2637" t="s">
        <v>18</v>
      </c>
      <c r="E2637" t="s">
        <v>19</v>
      </c>
      <c r="F2637" t="s">
        <v>30</v>
      </c>
      <c r="G2637" t="s">
        <v>35</v>
      </c>
      <c r="H2637" t="s">
        <v>32</v>
      </c>
      <c r="I2637" t="s">
        <v>23</v>
      </c>
      <c r="J2637" t="s">
        <v>33</v>
      </c>
      <c r="K2637" t="s">
        <v>821</v>
      </c>
      <c r="L2637">
        <v>1</v>
      </c>
      <c r="N2637" s="2">
        <v>225</v>
      </c>
      <c r="O2637" s="2">
        <v>225</v>
      </c>
      <c r="P2637" s="2">
        <v>225</v>
      </c>
      <c r="Q2637" t="s">
        <v>25</v>
      </c>
      <c r="R2637" t="s">
        <v>974</v>
      </c>
      <c r="S2637" s="3" t="s">
        <v>1669</v>
      </c>
    </row>
    <row r="2638" spans="1:19" ht="28.8" hidden="1" x14ac:dyDescent="0.3">
      <c r="A2638" s="1">
        <v>45770</v>
      </c>
      <c r="B2638" t="s">
        <v>16</v>
      </c>
      <c r="C2638" t="s">
        <v>17</v>
      </c>
      <c r="D2638" t="s">
        <v>18</v>
      </c>
      <c r="E2638" t="s">
        <v>19</v>
      </c>
      <c r="F2638" t="s">
        <v>30</v>
      </c>
      <c r="G2638" t="s">
        <v>35</v>
      </c>
      <c r="H2638" t="s">
        <v>36</v>
      </c>
      <c r="I2638" t="s">
        <v>23</v>
      </c>
      <c r="J2638" t="s">
        <v>37</v>
      </c>
      <c r="K2638" t="s">
        <v>821</v>
      </c>
      <c r="L2638">
        <v>0.5</v>
      </c>
      <c r="N2638" s="2">
        <v>225</v>
      </c>
      <c r="O2638" s="2">
        <v>112.5</v>
      </c>
      <c r="P2638" s="2">
        <v>225</v>
      </c>
      <c r="Q2638" t="s">
        <v>25</v>
      </c>
      <c r="R2638" t="s">
        <v>974</v>
      </c>
      <c r="S2638" s="3" t="s">
        <v>2729</v>
      </c>
    </row>
    <row r="2639" spans="1:19" ht="28.8" hidden="1" x14ac:dyDescent="0.3">
      <c r="A2639" s="1">
        <v>45770</v>
      </c>
      <c r="B2639" t="s">
        <v>16</v>
      </c>
      <c r="C2639" t="s">
        <v>17</v>
      </c>
      <c r="D2639" t="s">
        <v>18</v>
      </c>
      <c r="E2639" t="s">
        <v>19</v>
      </c>
      <c r="F2639" t="s">
        <v>30</v>
      </c>
      <c r="G2639" t="s">
        <v>35</v>
      </c>
      <c r="H2639" t="s">
        <v>67</v>
      </c>
      <c r="I2639" t="s">
        <v>23</v>
      </c>
      <c r="J2639" t="s">
        <v>68</v>
      </c>
      <c r="K2639" t="s">
        <v>821</v>
      </c>
      <c r="L2639">
        <v>0.5</v>
      </c>
      <c r="N2639" s="2">
        <v>225</v>
      </c>
      <c r="O2639" s="2">
        <v>112.5</v>
      </c>
      <c r="P2639" s="2">
        <v>225</v>
      </c>
      <c r="Q2639" t="s">
        <v>25</v>
      </c>
      <c r="R2639" t="s">
        <v>974</v>
      </c>
      <c r="S2639" s="3" t="s">
        <v>2730</v>
      </c>
    </row>
    <row r="2640" spans="1:19" ht="43.2" hidden="1" x14ac:dyDescent="0.3">
      <c r="A2640" s="1">
        <v>45770</v>
      </c>
      <c r="B2640" t="s">
        <v>16</v>
      </c>
      <c r="C2640" t="s">
        <v>17</v>
      </c>
      <c r="D2640" t="s">
        <v>18</v>
      </c>
      <c r="E2640" t="s">
        <v>19</v>
      </c>
      <c r="F2640" t="s">
        <v>30</v>
      </c>
      <c r="G2640" t="s">
        <v>35</v>
      </c>
      <c r="H2640" t="s">
        <v>75</v>
      </c>
      <c r="I2640" t="s">
        <v>23</v>
      </c>
      <c r="J2640" t="s">
        <v>76</v>
      </c>
      <c r="K2640" t="s">
        <v>821</v>
      </c>
      <c r="L2640">
        <v>0.5</v>
      </c>
      <c r="N2640" s="2">
        <v>225</v>
      </c>
      <c r="O2640" s="2">
        <v>112.5</v>
      </c>
      <c r="P2640" s="2">
        <v>225</v>
      </c>
      <c r="Q2640" t="s">
        <v>25</v>
      </c>
      <c r="R2640" t="s">
        <v>974</v>
      </c>
      <c r="S2640" s="3" t="s">
        <v>2731</v>
      </c>
    </row>
    <row r="2641" spans="1:19" ht="28.8" hidden="1" x14ac:dyDescent="0.3">
      <c r="A2641" s="1">
        <v>45770</v>
      </c>
      <c r="B2641" t="s">
        <v>16</v>
      </c>
      <c r="C2641" t="s">
        <v>17</v>
      </c>
      <c r="D2641" t="s">
        <v>18</v>
      </c>
      <c r="E2641" t="s">
        <v>19</v>
      </c>
      <c r="F2641" t="s">
        <v>30</v>
      </c>
      <c r="G2641" t="s">
        <v>35</v>
      </c>
      <c r="H2641" t="s">
        <v>67</v>
      </c>
      <c r="I2641" t="s">
        <v>23</v>
      </c>
      <c r="J2641" t="s">
        <v>68</v>
      </c>
      <c r="K2641" t="s">
        <v>821</v>
      </c>
      <c r="L2641">
        <v>0.5</v>
      </c>
      <c r="N2641" s="2">
        <v>225</v>
      </c>
      <c r="O2641" s="2">
        <v>112.5</v>
      </c>
      <c r="P2641" s="2">
        <v>225</v>
      </c>
      <c r="Q2641" t="s">
        <v>25</v>
      </c>
      <c r="R2641" t="s">
        <v>974</v>
      </c>
      <c r="S2641" s="3" t="s">
        <v>87</v>
      </c>
    </row>
    <row r="2642" spans="1:19" ht="28.8" hidden="1" x14ac:dyDescent="0.3">
      <c r="A2642" s="1">
        <v>45770</v>
      </c>
      <c r="B2642" t="s">
        <v>16</v>
      </c>
      <c r="C2642" t="s">
        <v>17</v>
      </c>
      <c r="D2642" t="s">
        <v>18</v>
      </c>
      <c r="E2642" t="s">
        <v>19</v>
      </c>
      <c r="F2642" t="s">
        <v>30</v>
      </c>
      <c r="G2642" t="s">
        <v>35</v>
      </c>
      <c r="H2642" t="s">
        <v>36</v>
      </c>
      <c r="I2642" t="s">
        <v>23</v>
      </c>
      <c r="J2642" t="s">
        <v>37</v>
      </c>
      <c r="K2642" t="s">
        <v>821</v>
      </c>
      <c r="L2642">
        <v>0.5</v>
      </c>
      <c r="N2642" s="2">
        <v>225</v>
      </c>
      <c r="O2642" s="2">
        <v>112.5</v>
      </c>
      <c r="P2642" s="2">
        <v>225</v>
      </c>
      <c r="Q2642" t="s">
        <v>25</v>
      </c>
      <c r="R2642" t="s">
        <v>974</v>
      </c>
      <c r="S2642" s="3" t="s">
        <v>2732</v>
      </c>
    </row>
    <row r="2643" spans="1:19" ht="28.8" hidden="1" x14ac:dyDescent="0.3">
      <c r="A2643" s="1">
        <v>45770</v>
      </c>
      <c r="B2643" t="s">
        <v>16</v>
      </c>
      <c r="C2643" t="s">
        <v>17</v>
      </c>
      <c r="D2643" t="s">
        <v>18</v>
      </c>
      <c r="E2643" t="s">
        <v>19</v>
      </c>
      <c r="F2643" t="s">
        <v>30</v>
      </c>
      <c r="G2643" t="s">
        <v>35</v>
      </c>
      <c r="H2643" t="s">
        <v>67</v>
      </c>
      <c r="I2643" t="s">
        <v>23</v>
      </c>
      <c r="J2643" t="s">
        <v>68</v>
      </c>
      <c r="K2643" t="s">
        <v>821</v>
      </c>
      <c r="L2643">
        <v>0.5</v>
      </c>
      <c r="N2643" s="2">
        <v>225</v>
      </c>
      <c r="O2643" s="2">
        <v>112.5</v>
      </c>
      <c r="P2643" s="2">
        <v>225</v>
      </c>
      <c r="Q2643" t="s">
        <v>25</v>
      </c>
      <c r="R2643" t="s">
        <v>974</v>
      </c>
      <c r="S2643" s="3" t="s">
        <v>2733</v>
      </c>
    </row>
    <row r="2644" spans="1:19" ht="28.8" hidden="1" x14ac:dyDescent="0.3">
      <c r="A2644" s="1">
        <v>45770</v>
      </c>
      <c r="B2644" t="s">
        <v>16</v>
      </c>
      <c r="C2644" t="s">
        <v>17</v>
      </c>
      <c r="D2644" t="s">
        <v>18</v>
      </c>
      <c r="E2644" t="s">
        <v>19</v>
      </c>
      <c r="F2644" t="s">
        <v>30</v>
      </c>
      <c r="G2644" t="s">
        <v>35</v>
      </c>
      <c r="H2644" t="s">
        <v>53</v>
      </c>
      <c r="I2644" t="s">
        <v>23</v>
      </c>
      <c r="J2644" t="s">
        <v>54</v>
      </c>
      <c r="K2644" t="s">
        <v>821</v>
      </c>
      <c r="L2644">
        <v>0.5</v>
      </c>
      <c r="N2644" s="2">
        <v>225</v>
      </c>
      <c r="O2644" s="2">
        <v>112.5</v>
      </c>
      <c r="P2644" s="2">
        <v>225</v>
      </c>
      <c r="Q2644" t="s">
        <v>25</v>
      </c>
      <c r="R2644" t="s">
        <v>974</v>
      </c>
      <c r="S2644" s="3" t="s">
        <v>2734</v>
      </c>
    </row>
    <row r="2645" spans="1:19" ht="57.6" hidden="1" x14ac:dyDescent="0.3">
      <c r="A2645" s="1">
        <v>45770</v>
      </c>
      <c r="B2645" t="s">
        <v>16</v>
      </c>
      <c r="C2645" t="s">
        <v>17</v>
      </c>
      <c r="D2645" t="s">
        <v>18</v>
      </c>
      <c r="E2645" t="s">
        <v>19</v>
      </c>
      <c r="F2645" t="s">
        <v>30</v>
      </c>
      <c r="G2645" t="s">
        <v>48</v>
      </c>
      <c r="H2645" t="s">
        <v>32</v>
      </c>
      <c r="I2645" t="s">
        <v>23</v>
      </c>
      <c r="J2645" t="s">
        <v>33</v>
      </c>
      <c r="K2645" t="s">
        <v>821</v>
      </c>
      <c r="L2645">
        <v>0.75</v>
      </c>
      <c r="N2645" s="2">
        <v>225</v>
      </c>
      <c r="O2645" s="2">
        <v>168.75</v>
      </c>
      <c r="P2645" s="2">
        <v>225</v>
      </c>
      <c r="Q2645" t="s">
        <v>25</v>
      </c>
      <c r="R2645" t="s">
        <v>974</v>
      </c>
      <c r="S2645" s="3" t="s">
        <v>2735</v>
      </c>
    </row>
    <row r="2646" spans="1:19" hidden="1" x14ac:dyDescent="0.3">
      <c r="A2646" s="1"/>
      <c r="N2646" s="2"/>
      <c r="O2646" s="2"/>
      <c r="P2646" s="2"/>
      <c r="S2646"/>
    </row>
    <row r="2647" spans="1:19" hidden="1" x14ac:dyDescent="0.3">
      <c r="A2647" s="1"/>
      <c r="N2647" s="2"/>
      <c r="O2647" s="2"/>
      <c r="P2647" s="2"/>
      <c r="S2647"/>
    </row>
    <row r="2648" spans="1:19" hidden="1" x14ac:dyDescent="0.3">
      <c r="A2648" s="1"/>
      <c r="N2648" s="2"/>
      <c r="O2648" s="2"/>
      <c r="P2648" s="2"/>
      <c r="S2648"/>
    </row>
    <row r="2649" spans="1:19" hidden="1" x14ac:dyDescent="0.3">
      <c r="A2649" s="1"/>
      <c r="N2649" s="2"/>
      <c r="O2649" s="2"/>
      <c r="P2649" s="2"/>
      <c r="S2649"/>
    </row>
    <row r="2650" spans="1:19" ht="43.2" hidden="1" x14ac:dyDescent="0.3">
      <c r="A2650" s="1">
        <v>45770</v>
      </c>
      <c r="B2650" t="s">
        <v>16</v>
      </c>
      <c r="C2650" t="s">
        <v>17</v>
      </c>
      <c r="D2650" t="s">
        <v>18</v>
      </c>
      <c r="E2650" t="s">
        <v>19</v>
      </c>
      <c r="G2650" t="s">
        <v>121</v>
      </c>
      <c r="H2650" t="s">
        <v>811</v>
      </c>
      <c r="I2650" t="s">
        <v>23</v>
      </c>
      <c r="J2650" t="s">
        <v>812</v>
      </c>
      <c r="K2650" t="s">
        <v>859</v>
      </c>
      <c r="N2650" s="2">
        <v>186.6</v>
      </c>
      <c r="O2650" s="2">
        <v>186.6</v>
      </c>
      <c r="P2650" s="2">
        <v>186.6</v>
      </c>
      <c r="Q2650" t="s">
        <v>25</v>
      </c>
      <c r="R2650" t="s">
        <v>974</v>
      </c>
      <c r="S2650" s="3" t="s">
        <v>2471</v>
      </c>
    </row>
    <row r="2651" spans="1:19" hidden="1" x14ac:dyDescent="0.3">
      <c r="A2651" s="1"/>
      <c r="N2651" s="2"/>
      <c r="O2651" s="2"/>
      <c r="P2651" s="2"/>
      <c r="S2651"/>
    </row>
    <row r="2652" spans="1:19" ht="57.6" hidden="1" x14ac:dyDescent="0.3">
      <c r="A2652" s="1">
        <v>45770</v>
      </c>
      <c r="B2652" t="s">
        <v>16</v>
      </c>
      <c r="C2652" t="s">
        <v>17</v>
      </c>
      <c r="D2652" t="s">
        <v>18</v>
      </c>
      <c r="E2652" t="s">
        <v>19</v>
      </c>
      <c r="F2652" t="s">
        <v>319</v>
      </c>
      <c r="G2652" t="s">
        <v>320</v>
      </c>
      <c r="H2652" t="s">
        <v>32</v>
      </c>
      <c r="I2652" t="s">
        <v>23</v>
      </c>
      <c r="J2652" t="s">
        <v>33</v>
      </c>
      <c r="K2652" t="s">
        <v>821</v>
      </c>
      <c r="L2652">
        <v>3.75</v>
      </c>
      <c r="N2652" s="2">
        <v>184</v>
      </c>
      <c r="O2652" s="2">
        <v>690</v>
      </c>
      <c r="P2652" s="2">
        <v>184</v>
      </c>
      <c r="Q2652" t="s">
        <v>25</v>
      </c>
      <c r="R2652" t="s">
        <v>974</v>
      </c>
      <c r="S2652" s="3" t="s">
        <v>2736</v>
      </c>
    </row>
    <row r="2653" spans="1:19" ht="57.6" x14ac:dyDescent="0.3">
      <c r="A2653" s="1">
        <v>45770</v>
      </c>
      <c r="B2653" t="s">
        <v>16</v>
      </c>
      <c r="C2653" t="s">
        <v>17</v>
      </c>
      <c r="D2653" t="s">
        <v>18</v>
      </c>
      <c r="E2653" t="s">
        <v>19</v>
      </c>
      <c r="F2653" t="s">
        <v>319</v>
      </c>
      <c r="G2653" t="s">
        <v>320</v>
      </c>
      <c r="H2653" t="s">
        <v>32</v>
      </c>
      <c r="I2653" t="s">
        <v>23</v>
      </c>
      <c r="J2653" t="s">
        <v>33</v>
      </c>
      <c r="K2653" t="s">
        <v>821</v>
      </c>
      <c r="L2653">
        <v>4</v>
      </c>
      <c r="N2653" s="2">
        <v>184</v>
      </c>
      <c r="O2653" s="2">
        <v>736</v>
      </c>
      <c r="P2653" s="2">
        <v>184</v>
      </c>
      <c r="Q2653" t="s">
        <v>25</v>
      </c>
      <c r="R2653" t="s">
        <v>974</v>
      </c>
      <c r="S2653" s="37" t="s">
        <v>2737</v>
      </c>
    </row>
    <row r="2654" spans="1:19" ht="28.8" x14ac:dyDescent="0.3">
      <c r="A2654" s="1">
        <v>45770</v>
      </c>
      <c r="B2654" t="s">
        <v>16</v>
      </c>
      <c r="C2654" t="s">
        <v>17</v>
      </c>
      <c r="D2654" t="s">
        <v>18</v>
      </c>
      <c r="E2654" t="s">
        <v>19</v>
      </c>
      <c r="F2654" t="s">
        <v>319</v>
      </c>
      <c r="G2654" t="s">
        <v>320</v>
      </c>
      <c r="H2654" t="s">
        <v>22</v>
      </c>
      <c r="I2654" t="s">
        <v>23</v>
      </c>
      <c r="J2654" t="s">
        <v>24</v>
      </c>
      <c r="K2654" t="s">
        <v>821</v>
      </c>
      <c r="L2654">
        <v>0.75</v>
      </c>
      <c r="N2654" s="2">
        <v>184</v>
      </c>
      <c r="O2654" s="2">
        <v>138</v>
      </c>
      <c r="P2654" s="2">
        <v>184</v>
      </c>
      <c r="Q2654" t="s">
        <v>25</v>
      </c>
      <c r="R2654" t="s">
        <v>974</v>
      </c>
      <c r="S2654" s="37" t="s">
        <v>2738</v>
      </c>
    </row>
    <row r="2655" spans="1:19" ht="28.8" hidden="1" x14ac:dyDescent="0.3">
      <c r="A2655" s="1">
        <v>45770</v>
      </c>
      <c r="B2655" t="s">
        <v>16</v>
      </c>
      <c r="C2655" t="s">
        <v>17</v>
      </c>
      <c r="D2655" t="s">
        <v>18</v>
      </c>
      <c r="E2655" t="s">
        <v>19</v>
      </c>
      <c r="F2655" t="s">
        <v>319</v>
      </c>
      <c r="G2655" t="s">
        <v>327</v>
      </c>
      <c r="H2655" t="s">
        <v>22</v>
      </c>
      <c r="I2655" t="s">
        <v>23</v>
      </c>
      <c r="J2655" t="s">
        <v>24</v>
      </c>
      <c r="K2655" t="s">
        <v>821</v>
      </c>
      <c r="L2655">
        <v>3</v>
      </c>
      <c r="N2655" s="2">
        <v>184</v>
      </c>
      <c r="O2655" s="2">
        <v>552</v>
      </c>
      <c r="P2655" s="2">
        <v>184</v>
      </c>
      <c r="Q2655" t="s">
        <v>25</v>
      </c>
      <c r="R2655" t="s">
        <v>974</v>
      </c>
      <c r="S2655" s="3" t="s">
        <v>2739</v>
      </c>
    </row>
    <row r="2656" spans="1:19" ht="28.8" hidden="1" x14ac:dyDescent="0.3">
      <c r="A2656" s="1">
        <v>45770</v>
      </c>
      <c r="B2656" t="s">
        <v>16</v>
      </c>
      <c r="C2656" t="s">
        <v>17</v>
      </c>
      <c r="D2656" t="s">
        <v>18</v>
      </c>
      <c r="E2656" t="s">
        <v>19</v>
      </c>
      <c r="F2656" t="s">
        <v>319</v>
      </c>
      <c r="G2656" t="s">
        <v>327</v>
      </c>
      <c r="H2656" t="s">
        <v>32</v>
      </c>
      <c r="I2656" t="s">
        <v>23</v>
      </c>
      <c r="J2656" t="s">
        <v>33</v>
      </c>
      <c r="K2656" t="s">
        <v>821</v>
      </c>
      <c r="L2656">
        <v>1</v>
      </c>
      <c r="N2656" s="2">
        <v>184</v>
      </c>
      <c r="O2656" s="2">
        <v>184</v>
      </c>
      <c r="P2656" s="2">
        <v>184</v>
      </c>
      <c r="Q2656" t="s">
        <v>25</v>
      </c>
      <c r="R2656" t="s">
        <v>974</v>
      </c>
      <c r="S2656" s="3" t="s">
        <v>2740</v>
      </c>
    </row>
    <row r="2657" spans="1:19" ht="28.8" hidden="1" x14ac:dyDescent="0.3">
      <c r="A2657" s="1">
        <v>45770</v>
      </c>
      <c r="B2657" t="s">
        <v>16</v>
      </c>
      <c r="C2657" t="s">
        <v>17</v>
      </c>
      <c r="D2657" t="s">
        <v>18</v>
      </c>
      <c r="E2657" t="s">
        <v>19</v>
      </c>
      <c r="F2657" t="s">
        <v>319</v>
      </c>
      <c r="G2657" t="s">
        <v>327</v>
      </c>
      <c r="H2657" t="s">
        <v>22</v>
      </c>
      <c r="I2657" t="s">
        <v>23</v>
      </c>
      <c r="J2657" t="s">
        <v>24</v>
      </c>
      <c r="K2657" t="s">
        <v>821</v>
      </c>
      <c r="L2657">
        <v>1</v>
      </c>
      <c r="N2657" s="2">
        <v>184</v>
      </c>
      <c r="O2657" s="2">
        <v>184</v>
      </c>
      <c r="P2657" s="2">
        <v>184</v>
      </c>
      <c r="Q2657" t="s">
        <v>25</v>
      </c>
      <c r="R2657" t="s">
        <v>974</v>
      </c>
      <c r="S2657" s="3" t="s">
        <v>2741</v>
      </c>
    </row>
    <row r="2658" spans="1:19" ht="57.6" hidden="1" x14ac:dyDescent="0.3">
      <c r="A2658" s="1">
        <v>45770</v>
      </c>
      <c r="B2658" t="s">
        <v>16</v>
      </c>
      <c r="C2658" t="s">
        <v>17</v>
      </c>
      <c r="D2658" t="s">
        <v>18</v>
      </c>
      <c r="E2658" t="s">
        <v>19</v>
      </c>
      <c r="F2658" t="s">
        <v>319</v>
      </c>
      <c r="G2658" t="s">
        <v>327</v>
      </c>
      <c r="H2658" t="s">
        <v>32</v>
      </c>
      <c r="I2658" t="s">
        <v>23</v>
      </c>
      <c r="J2658" t="s">
        <v>33</v>
      </c>
      <c r="K2658" t="s">
        <v>821</v>
      </c>
      <c r="L2658">
        <v>1</v>
      </c>
      <c r="N2658" s="2">
        <v>184</v>
      </c>
      <c r="O2658" s="2">
        <v>184</v>
      </c>
      <c r="P2658" s="2">
        <v>184</v>
      </c>
      <c r="Q2658" t="s">
        <v>25</v>
      </c>
      <c r="R2658" t="s">
        <v>974</v>
      </c>
      <c r="S2658" s="3" t="s">
        <v>2742</v>
      </c>
    </row>
    <row r="2659" spans="1:19" ht="28.8" hidden="1" x14ac:dyDescent="0.3">
      <c r="A2659" s="1">
        <v>45770</v>
      </c>
      <c r="B2659" t="s">
        <v>16</v>
      </c>
      <c r="C2659" t="s">
        <v>17</v>
      </c>
      <c r="D2659" t="s">
        <v>18</v>
      </c>
      <c r="E2659" t="s">
        <v>19</v>
      </c>
      <c r="F2659" t="s">
        <v>319</v>
      </c>
      <c r="G2659" t="s">
        <v>327</v>
      </c>
      <c r="H2659" t="s">
        <v>32</v>
      </c>
      <c r="I2659" t="s">
        <v>23</v>
      </c>
      <c r="J2659" t="s">
        <v>33</v>
      </c>
      <c r="K2659" t="s">
        <v>821</v>
      </c>
      <c r="L2659">
        <v>0.5</v>
      </c>
      <c r="N2659" s="2">
        <v>184</v>
      </c>
      <c r="O2659" s="2">
        <v>92</v>
      </c>
      <c r="P2659" s="2">
        <v>184</v>
      </c>
      <c r="Q2659" t="s">
        <v>25</v>
      </c>
      <c r="R2659" t="s">
        <v>974</v>
      </c>
      <c r="S2659" s="3" t="s">
        <v>2743</v>
      </c>
    </row>
    <row r="2660" spans="1:19" ht="43.2" hidden="1" x14ac:dyDescent="0.3">
      <c r="A2660" s="1">
        <v>45770</v>
      </c>
      <c r="B2660" t="s">
        <v>16</v>
      </c>
      <c r="C2660" t="s">
        <v>17</v>
      </c>
      <c r="D2660" t="s">
        <v>18</v>
      </c>
      <c r="E2660" t="s">
        <v>19</v>
      </c>
      <c r="F2660" t="s">
        <v>319</v>
      </c>
      <c r="G2660" t="s">
        <v>327</v>
      </c>
      <c r="H2660" t="s">
        <v>32</v>
      </c>
      <c r="I2660" t="s">
        <v>23</v>
      </c>
      <c r="J2660" t="s">
        <v>33</v>
      </c>
      <c r="K2660" t="s">
        <v>821</v>
      </c>
      <c r="L2660">
        <v>1</v>
      </c>
      <c r="N2660" s="2">
        <v>184</v>
      </c>
      <c r="O2660" s="2">
        <v>184</v>
      </c>
      <c r="P2660" s="2">
        <v>184</v>
      </c>
      <c r="Q2660" t="s">
        <v>25</v>
      </c>
      <c r="R2660" t="s">
        <v>974</v>
      </c>
      <c r="S2660" s="3" t="s">
        <v>2744</v>
      </c>
    </row>
    <row r="2661" spans="1:19" ht="43.2" hidden="1" x14ac:dyDescent="0.3">
      <c r="A2661" s="1">
        <v>45770</v>
      </c>
      <c r="B2661" t="s">
        <v>16</v>
      </c>
      <c r="C2661" t="s">
        <v>17</v>
      </c>
      <c r="D2661" t="s">
        <v>18</v>
      </c>
      <c r="E2661" t="s">
        <v>19</v>
      </c>
      <c r="F2661" t="s">
        <v>319</v>
      </c>
      <c r="G2661" t="s">
        <v>401</v>
      </c>
      <c r="H2661" t="s">
        <v>32</v>
      </c>
      <c r="I2661" t="s">
        <v>23</v>
      </c>
      <c r="J2661" t="s">
        <v>33</v>
      </c>
      <c r="K2661" t="s">
        <v>821</v>
      </c>
      <c r="L2661">
        <v>1</v>
      </c>
      <c r="N2661" s="2">
        <v>184</v>
      </c>
      <c r="O2661" s="2">
        <v>184</v>
      </c>
      <c r="P2661" s="2">
        <v>184</v>
      </c>
      <c r="Q2661" t="s">
        <v>25</v>
      </c>
      <c r="R2661" t="s">
        <v>974</v>
      </c>
      <c r="S2661" s="3" t="s">
        <v>2745</v>
      </c>
    </row>
    <row r="2662" spans="1:19" ht="28.8" hidden="1" x14ac:dyDescent="0.3">
      <c r="A2662" s="1">
        <v>45770</v>
      </c>
      <c r="B2662" t="s">
        <v>16</v>
      </c>
      <c r="C2662" t="s">
        <v>17</v>
      </c>
      <c r="D2662" t="s">
        <v>18</v>
      </c>
      <c r="E2662" t="s">
        <v>19</v>
      </c>
      <c r="F2662" t="s">
        <v>319</v>
      </c>
      <c r="G2662" t="s">
        <v>401</v>
      </c>
      <c r="H2662" t="s">
        <v>335</v>
      </c>
      <c r="I2662" t="s">
        <v>23</v>
      </c>
      <c r="J2662" t="s">
        <v>336</v>
      </c>
      <c r="K2662" t="s">
        <v>821</v>
      </c>
      <c r="L2662">
        <v>4</v>
      </c>
      <c r="N2662" s="2">
        <v>184</v>
      </c>
      <c r="O2662" s="2">
        <v>736</v>
      </c>
      <c r="P2662" s="2">
        <v>184</v>
      </c>
      <c r="Q2662" t="s">
        <v>25</v>
      </c>
      <c r="R2662" t="s">
        <v>974</v>
      </c>
      <c r="S2662" s="3" t="s">
        <v>2746</v>
      </c>
    </row>
    <row r="2663" spans="1:19" ht="115.2" hidden="1" x14ac:dyDescent="0.3">
      <c r="A2663" s="1">
        <v>45770</v>
      </c>
      <c r="B2663" t="s">
        <v>16</v>
      </c>
      <c r="C2663" t="s">
        <v>17</v>
      </c>
      <c r="D2663" t="s">
        <v>18</v>
      </c>
      <c r="E2663" t="s">
        <v>19</v>
      </c>
      <c r="F2663" t="s">
        <v>319</v>
      </c>
      <c r="G2663" t="s">
        <v>401</v>
      </c>
      <c r="H2663" t="s">
        <v>32</v>
      </c>
      <c r="I2663" t="s">
        <v>23</v>
      </c>
      <c r="J2663" t="s">
        <v>33</v>
      </c>
      <c r="K2663" t="s">
        <v>821</v>
      </c>
      <c r="L2663">
        <v>1</v>
      </c>
      <c r="N2663" s="2">
        <v>184</v>
      </c>
      <c r="O2663" s="2">
        <v>184</v>
      </c>
      <c r="P2663" s="2">
        <v>184</v>
      </c>
      <c r="Q2663" t="s">
        <v>25</v>
      </c>
      <c r="R2663" t="s">
        <v>974</v>
      </c>
      <c r="S2663" s="3" t="s">
        <v>2747</v>
      </c>
    </row>
    <row r="2664" spans="1:19" ht="72" hidden="1" x14ac:dyDescent="0.3">
      <c r="A2664" s="1">
        <v>45770</v>
      </c>
      <c r="B2664" t="s">
        <v>16</v>
      </c>
      <c r="C2664" t="s">
        <v>17</v>
      </c>
      <c r="D2664" t="s">
        <v>18</v>
      </c>
      <c r="E2664" t="s">
        <v>19</v>
      </c>
      <c r="F2664" t="s">
        <v>319</v>
      </c>
      <c r="G2664" t="s">
        <v>401</v>
      </c>
      <c r="H2664" t="s">
        <v>22</v>
      </c>
      <c r="I2664" t="s">
        <v>23</v>
      </c>
      <c r="J2664" t="s">
        <v>24</v>
      </c>
      <c r="K2664" t="s">
        <v>821</v>
      </c>
      <c r="L2664">
        <v>0.5</v>
      </c>
      <c r="N2664" s="2">
        <v>184</v>
      </c>
      <c r="O2664" s="2">
        <v>92</v>
      </c>
      <c r="P2664" s="2">
        <v>184</v>
      </c>
      <c r="Q2664" t="s">
        <v>25</v>
      </c>
      <c r="R2664" t="s">
        <v>974</v>
      </c>
      <c r="S2664" s="3" t="s">
        <v>2748</v>
      </c>
    </row>
    <row r="2665" spans="1:19" ht="72" hidden="1" x14ac:dyDescent="0.3">
      <c r="A2665" s="1">
        <v>45770</v>
      </c>
      <c r="B2665" t="s">
        <v>16</v>
      </c>
      <c r="C2665" t="s">
        <v>17</v>
      </c>
      <c r="D2665" t="s">
        <v>18</v>
      </c>
      <c r="E2665" t="s">
        <v>19</v>
      </c>
      <c r="F2665" t="s">
        <v>319</v>
      </c>
      <c r="G2665" t="s">
        <v>401</v>
      </c>
      <c r="H2665" t="s">
        <v>32</v>
      </c>
      <c r="I2665" t="s">
        <v>23</v>
      </c>
      <c r="J2665" t="s">
        <v>33</v>
      </c>
      <c r="K2665" t="s">
        <v>821</v>
      </c>
      <c r="L2665">
        <v>1.5</v>
      </c>
      <c r="N2665" s="2">
        <v>184</v>
      </c>
      <c r="O2665" s="2">
        <v>276</v>
      </c>
      <c r="P2665" s="2">
        <v>184</v>
      </c>
      <c r="Q2665" t="s">
        <v>25</v>
      </c>
      <c r="R2665" t="s">
        <v>974</v>
      </c>
      <c r="S2665" s="3" t="s">
        <v>2749</v>
      </c>
    </row>
    <row r="2666" spans="1:19" ht="129.6" hidden="1" x14ac:dyDescent="0.3">
      <c r="A2666" s="1">
        <v>45770</v>
      </c>
      <c r="B2666" t="s">
        <v>16</v>
      </c>
      <c r="C2666" t="s">
        <v>17</v>
      </c>
      <c r="D2666" t="s">
        <v>18</v>
      </c>
      <c r="E2666" t="s">
        <v>19</v>
      </c>
      <c r="F2666" t="s">
        <v>319</v>
      </c>
      <c r="G2666" t="s">
        <v>329</v>
      </c>
      <c r="H2666" t="s">
        <v>67</v>
      </c>
      <c r="I2666" t="s">
        <v>23</v>
      </c>
      <c r="J2666" t="s">
        <v>68</v>
      </c>
      <c r="K2666" t="s">
        <v>821</v>
      </c>
      <c r="L2666">
        <v>4</v>
      </c>
      <c r="N2666" s="2">
        <v>184</v>
      </c>
      <c r="O2666" s="2">
        <v>736</v>
      </c>
      <c r="P2666" s="2">
        <v>184</v>
      </c>
      <c r="Q2666" t="s">
        <v>25</v>
      </c>
      <c r="R2666" t="s">
        <v>974</v>
      </c>
      <c r="S2666" s="3" t="s">
        <v>2750</v>
      </c>
    </row>
    <row r="2667" spans="1:19" ht="72" hidden="1" x14ac:dyDescent="0.3">
      <c r="A2667" s="1">
        <v>45770</v>
      </c>
      <c r="B2667" t="s">
        <v>16</v>
      </c>
      <c r="C2667" t="s">
        <v>17</v>
      </c>
      <c r="D2667" t="s">
        <v>18</v>
      </c>
      <c r="E2667" t="s">
        <v>19</v>
      </c>
      <c r="F2667" t="s">
        <v>319</v>
      </c>
      <c r="G2667" t="s">
        <v>329</v>
      </c>
      <c r="H2667" t="s">
        <v>67</v>
      </c>
      <c r="I2667" t="s">
        <v>23</v>
      </c>
      <c r="J2667" t="s">
        <v>68</v>
      </c>
      <c r="K2667" t="s">
        <v>821</v>
      </c>
      <c r="L2667">
        <v>2.75</v>
      </c>
      <c r="N2667" s="2">
        <v>184</v>
      </c>
      <c r="O2667" s="2">
        <v>506</v>
      </c>
      <c r="P2667" s="2">
        <v>184</v>
      </c>
      <c r="Q2667" t="s">
        <v>25</v>
      </c>
      <c r="R2667" t="s">
        <v>974</v>
      </c>
      <c r="S2667" s="3" t="s">
        <v>2751</v>
      </c>
    </row>
    <row r="2668" spans="1:19" hidden="1" x14ac:dyDescent="0.3">
      <c r="A2668" s="1"/>
      <c r="N2668" s="2"/>
      <c r="O2668" s="2"/>
      <c r="P2668" s="2"/>
      <c r="S2668"/>
    </row>
    <row r="2669" spans="1:19" hidden="1" x14ac:dyDescent="0.3">
      <c r="A2669" s="1"/>
      <c r="N2669" s="2"/>
      <c r="O2669" s="2"/>
      <c r="P2669" s="2"/>
      <c r="S2669"/>
    </row>
    <row r="2670" spans="1:19" hidden="1" x14ac:dyDescent="0.3">
      <c r="A2670" s="1"/>
      <c r="N2670" s="2"/>
      <c r="O2670" s="2"/>
      <c r="P2670" s="2"/>
      <c r="S2670"/>
    </row>
    <row r="2671" spans="1:19" hidden="1" x14ac:dyDescent="0.3">
      <c r="A2671" s="1"/>
      <c r="N2671" s="2"/>
      <c r="O2671" s="2"/>
      <c r="P2671" s="2"/>
      <c r="S2671"/>
    </row>
    <row r="2672" spans="1:19" hidden="1" x14ac:dyDescent="0.3">
      <c r="A2672" s="1"/>
      <c r="N2672" s="2"/>
      <c r="O2672" s="2"/>
      <c r="P2672" s="2"/>
      <c r="S2672"/>
    </row>
    <row r="2673" spans="1:19" ht="57.6" x14ac:dyDescent="0.3">
      <c r="A2673" s="1">
        <v>45770</v>
      </c>
      <c r="B2673" t="s">
        <v>16</v>
      </c>
      <c r="C2673" t="s">
        <v>17</v>
      </c>
      <c r="D2673" t="s">
        <v>18</v>
      </c>
      <c r="E2673" t="s">
        <v>19</v>
      </c>
      <c r="F2673" t="s">
        <v>532</v>
      </c>
      <c r="G2673" t="s">
        <v>533</v>
      </c>
      <c r="H2673" t="s">
        <v>53</v>
      </c>
      <c r="I2673" t="s">
        <v>23</v>
      </c>
      <c r="J2673" t="s">
        <v>54</v>
      </c>
      <c r="K2673" t="s">
        <v>821</v>
      </c>
      <c r="L2673">
        <v>4</v>
      </c>
      <c r="N2673" s="2">
        <v>167</v>
      </c>
      <c r="O2673" s="2">
        <v>668</v>
      </c>
      <c r="P2673" s="2">
        <v>167</v>
      </c>
      <c r="Q2673" t="s">
        <v>25</v>
      </c>
      <c r="R2673" t="s">
        <v>974</v>
      </c>
      <c r="S2673" s="37" t="s">
        <v>2752</v>
      </c>
    </row>
    <row r="2674" spans="1:19" ht="28.8" hidden="1" x14ac:dyDescent="0.3">
      <c r="A2674" s="1">
        <v>45770</v>
      </c>
      <c r="B2674" t="s">
        <v>16</v>
      </c>
      <c r="C2674" t="s">
        <v>17</v>
      </c>
      <c r="D2674" t="s">
        <v>18</v>
      </c>
      <c r="E2674" t="s">
        <v>19</v>
      </c>
      <c r="F2674" t="s">
        <v>492</v>
      </c>
      <c r="G2674" t="s">
        <v>872</v>
      </c>
      <c r="H2674" t="s">
        <v>22</v>
      </c>
      <c r="I2674" t="s">
        <v>23</v>
      </c>
      <c r="J2674" t="s">
        <v>24</v>
      </c>
      <c r="K2674" t="s">
        <v>821</v>
      </c>
      <c r="L2674">
        <v>4</v>
      </c>
      <c r="N2674" s="2">
        <v>167</v>
      </c>
      <c r="O2674" s="2">
        <v>668</v>
      </c>
      <c r="P2674" s="2">
        <v>167</v>
      </c>
      <c r="Q2674" t="s">
        <v>25</v>
      </c>
      <c r="R2674" t="s">
        <v>974</v>
      </c>
      <c r="S2674" s="3" t="s">
        <v>2753</v>
      </c>
    </row>
    <row r="2675" spans="1:19" ht="28.8" hidden="1" x14ac:dyDescent="0.3">
      <c r="A2675" s="1">
        <v>45770</v>
      </c>
      <c r="B2675" t="s">
        <v>16</v>
      </c>
      <c r="C2675" t="s">
        <v>17</v>
      </c>
      <c r="D2675" t="s">
        <v>18</v>
      </c>
      <c r="E2675" t="s">
        <v>19</v>
      </c>
      <c r="F2675" t="s">
        <v>492</v>
      </c>
      <c r="G2675" t="s">
        <v>872</v>
      </c>
      <c r="H2675" t="s">
        <v>22</v>
      </c>
      <c r="I2675" t="s">
        <v>23</v>
      </c>
      <c r="J2675" t="s">
        <v>24</v>
      </c>
      <c r="K2675" t="s">
        <v>821</v>
      </c>
      <c r="L2675">
        <v>4</v>
      </c>
      <c r="N2675" s="2">
        <v>167</v>
      </c>
      <c r="O2675" s="2">
        <v>668</v>
      </c>
      <c r="P2675" s="2">
        <v>167</v>
      </c>
      <c r="Q2675" t="s">
        <v>25</v>
      </c>
      <c r="R2675" t="s">
        <v>974</v>
      </c>
      <c r="S2675" s="3" t="s">
        <v>2754</v>
      </c>
    </row>
    <row r="2676" spans="1:19" ht="43.2" hidden="1" x14ac:dyDescent="0.3">
      <c r="A2676" s="1">
        <v>45770</v>
      </c>
      <c r="B2676" t="s">
        <v>16</v>
      </c>
      <c r="C2676" t="s">
        <v>17</v>
      </c>
      <c r="D2676" t="s">
        <v>18</v>
      </c>
      <c r="E2676" t="s">
        <v>19</v>
      </c>
      <c r="F2676" t="s">
        <v>492</v>
      </c>
      <c r="G2676" t="s">
        <v>862</v>
      </c>
      <c r="H2676" t="s">
        <v>22</v>
      </c>
      <c r="I2676" t="s">
        <v>23</v>
      </c>
      <c r="J2676" t="s">
        <v>24</v>
      </c>
      <c r="K2676" t="s">
        <v>821</v>
      </c>
      <c r="L2676">
        <v>4</v>
      </c>
      <c r="N2676" s="2">
        <v>167</v>
      </c>
      <c r="O2676" s="2">
        <v>668</v>
      </c>
      <c r="P2676" s="2">
        <v>167</v>
      </c>
      <c r="Q2676" t="s">
        <v>25</v>
      </c>
      <c r="R2676" t="s">
        <v>974</v>
      </c>
      <c r="S2676" s="3" t="s">
        <v>2755</v>
      </c>
    </row>
    <row r="2677" spans="1:19" ht="43.2" hidden="1" x14ac:dyDescent="0.3">
      <c r="A2677" s="1">
        <v>45770</v>
      </c>
      <c r="B2677" t="s">
        <v>16</v>
      </c>
      <c r="C2677" t="s">
        <v>17</v>
      </c>
      <c r="D2677" t="s">
        <v>18</v>
      </c>
      <c r="E2677" t="s">
        <v>19</v>
      </c>
      <c r="F2677" t="s">
        <v>492</v>
      </c>
      <c r="G2677" t="s">
        <v>862</v>
      </c>
      <c r="H2677" t="s">
        <v>22</v>
      </c>
      <c r="I2677" t="s">
        <v>23</v>
      </c>
      <c r="J2677" t="s">
        <v>24</v>
      </c>
      <c r="K2677" t="s">
        <v>821</v>
      </c>
      <c r="L2677">
        <v>4</v>
      </c>
      <c r="N2677" s="2">
        <v>167</v>
      </c>
      <c r="O2677" s="2">
        <v>668</v>
      </c>
      <c r="P2677" s="2">
        <v>167</v>
      </c>
      <c r="Q2677" t="s">
        <v>25</v>
      </c>
      <c r="R2677" t="s">
        <v>974</v>
      </c>
      <c r="S2677" s="3" t="s">
        <v>2755</v>
      </c>
    </row>
    <row r="2678" spans="1:19" ht="43.2" hidden="1" x14ac:dyDescent="0.3">
      <c r="A2678" s="1">
        <v>45770</v>
      </c>
      <c r="B2678" t="s">
        <v>16</v>
      </c>
      <c r="C2678" t="s">
        <v>17</v>
      </c>
      <c r="D2678" t="s">
        <v>18</v>
      </c>
      <c r="E2678" t="s">
        <v>19</v>
      </c>
      <c r="F2678" t="s">
        <v>492</v>
      </c>
      <c r="G2678" t="s">
        <v>1031</v>
      </c>
      <c r="H2678" t="s">
        <v>75</v>
      </c>
      <c r="I2678" t="s">
        <v>23</v>
      </c>
      <c r="J2678" t="s">
        <v>76</v>
      </c>
      <c r="K2678" t="s">
        <v>821</v>
      </c>
      <c r="L2678">
        <v>4</v>
      </c>
      <c r="N2678" s="2">
        <v>167</v>
      </c>
      <c r="O2678" s="2">
        <v>668</v>
      </c>
      <c r="P2678" s="2">
        <v>167</v>
      </c>
      <c r="Q2678" t="s">
        <v>25</v>
      </c>
      <c r="R2678" t="s">
        <v>974</v>
      </c>
      <c r="S2678" s="3" t="s">
        <v>2756</v>
      </c>
    </row>
    <row r="2679" spans="1:19" ht="28.8" hidden="1" x14ac:dyDescent="0.3">
      <c r="A2679" s="1">
        <v>45770</v>
      </c>
      <c r="B2679" t="s">
        <v>16</v>
      </c>
      <c r="C2679" t="s">
        <v>17</v>
      </c>
      <c r="D2679" t="s">
        <v>18</v>
      </c>
      <c r="E2679" t="s">
        <v>19</v>
      </c>
      <c r="F2679" t="s">
        <v>492</v>
      </c>
      <c r="G2679" t="s">
        <v>1031</v>
      </c>
      <c r="H2679" t="s">
        <v>75</v>
      </c>
      <c r="I2679" t="s">
        <v>23</v>
      </c>
      <c r="J2679" t="s">
        <v>76</v>
      </c>
      <c r="K2679" t="s">
        <v>821</v>
      </c>
      <c r="L2679">
        <v>2</v>
      </c>
      <c r="N2679" s="2">
        <v>167</v>
      </c>
      <c r="O2679" s="2">
        <v>334</v>
      </c>
      <c r="P2679" s="2">
        <v>167</v>
      </c>
      <c r="Q2679" t="s">
        <v>25</v>
      </c>
      <c r="R2679" t="s">
        <v>974</v>
      </c>
      <c r="S2679" s="3" t="s">
        <v>2757</v>
      </c>
    </row>
    <row r="2680" spans="1:19" ht="43.2" hidden="1" x14ac:dyDescent="0.3">
      <c r="A2680" s="1">
        <v>45770</v>
      </c>
      <c r="B2680" t="s">
        <v>16</v>
      </c>
      <c r="C2680" t="s">
        <v>17</v>
      </c>
      <c r="D2680" t="s">
        <v>18</v>
      </c>
      <c r="E2680" t="s">
        <v>19</v>
      </c>
      <c r="F2680" t="s">
        <v>492</v>
      </c>
      <c r="G2680" t="s">
        <v>1031</v>
      </c>
      <c r="H2680" t="s">
        <v>75</v>
      </c>
      <c r="I2680" t="s">
        <v>23</v>
      </c>
      <c r="J2680" t="s">
        <v>76</v>
      </c>
      <c r="K2680" t="s">
        <v>821</v>
      </c>
      <c r="L2680">
        <v>2</v>
      </c>
      <c r="N2680" s="2">
        <v>167</v>
      </c>
      <c r="O2680" s="2">
        <v>334</v>
      </c>
      <c r="P2680" s="2">
        <v>167</v>
      </c>
      <c r="Q2680" t="s">
        <v>25</v>
      </c>
      <c r="R2680" t="s">
        <v>974</v>
      </c>
      <c r="S2680" s="3" t="s">
        <v>2758</v>
      </c>
    </row>
    <row r="2681" spans="1:19" ht="28.8" hidden="1" x14ac:dyDescent="0.3">
      <c r="A2681" s="1">
        <v>45770</v>
      </c>
      <c r="B2681" t="s">
        <v>16</v>
      </c>
      <c r="C2681" t="s">
        <v>17</v>
      </c>
      <c r="D2681" t="s">
        <v>18</v>
      </c>
      <c r="E2681" t="s">
        <v>19</v>
      </c>
      <c r="F2681" t="s">
        <v>492</v>
      </c>
      <c r="G2681" t="s">
        <v>1479</v>
      </c>
      <c r="H2681" t="s">
        <v>32</v>
      </c>
      <c r="I2681" t="s">
        <v>23</v>
      </c>
      <c r="J2681" t="s">
        <v>33</v>
      </c>
      <c r="K2681" t="s">
        <v>821</v>
      </c>
      <c r="L2681">
        <v>1</v>
      </c>
      <c r="N2681" s="2">
        <v>167</v>
      </c>
      <c r="O2681" s="2">
        <v>167</v>
      </c>
      <c r="P2681" s="2">
        <v>167</v>
      </c>
      <c r="Q2681" t="s">
        <v>25</v>
      </c>
      <c r="R2681" t="s">
        <v>974</v>
      </c>
      <c r="S2681" s="3" t="s">
        <v>2759</v>
      </c>
    </row>
    <row r="2682" spans="1:19" ht="28.8" hidden="1" x14ac:dyDescent="0.3">
      <c r="A2682" s="1">
        <v>45770</v>
      </c>
      <c r="B2682" t="s">
        <v>16</v>
      </c>
      <c r="C2682" t="s">
        <v>17</v>
      </c>
      <c r="D2682" t="s">
        <v>18</v>
      </c>
      <c r="E2682" t="s">
        <v>19</v>
      </c>
      <c r="F2682" t="s">
        <v>492</v>
      </c>
      <c r="G2682" t="s">
        <v>1479</v>
      </c>
      <c r="H2682" t="s">
        <v>22</v>
      </c>
      <c r="I2682" t="s">
        <v>23</v>
      </c>
      <c r="J2682" t="s">
        <v>24</v>
      </c>
      <c r="K2682" t="s">
        <v>821</v>
      </c>
      <c r="L2682">
        <v>1</v>
      </c>
      <c r="N2682" s="2">
        <v>167</v>
      </c>
      <c r="O2682" s="2">
        <v>167</v>
      </c>
      <c r="P2682" s="2">
        <v>167</v>
      </c>
      <c r="Q2682" t="s">
        <v>25</v>
      </c>
      <c r="R2682" t="s">
        <v>974</v>
      </c>
      <c r="S2682" s="3" t="s">
        <v>2760</v>
      </c>
    </row>
    <row r="2683" spans="1:19" ht="43.2" hidden="1" x14ac:dyDescent="0.3">
      <c r="A2683" s="1">
        <v>45770</v>
      </c>
      <c r="B2683" t="s">
        <v>16</v>
      </c>
      <c r="C2683" t="s">
        <v>17</v>
      </c>
      <c r="D2683" t="s">
        <v>18</v>
      </c>
      <c r="E2683" t="s">
        <v>19</v>
      </c>
      <c r="F2683" t="s">
        <v>492</v>
      </c>
      <c r="G2683" t="s">
        <v>1479</v>
      </c>
      <c r="H2683" t="s">
        <v>32</v>
      </c>
      <c r="I2683" t="s">
        <v>23</v>
      </c>
      <c r="J2683" t="s">
        <v>33</v>
      </c>
      <c r="K2683" t="s">
        <v>821</v>
      </c>
      <c r="L2683">
        <v>1</v>
      </c>
      <c r="N2683" s="2">
        <v>167</v>
      </c>
      <c r="O2683" s="2">
        <v>167</v>
      </c>
      <c r="P2683" s="2">
        <v>167</v>
      </c>
      <c r="Q2683" t="s">
        <v>25</v>
      </c>
      <c r="R2683" t="s">
        <v>974</v>
      </c>
      <c r="S2683" s="3" t="s">
        <v>2761</v>
      </c>
    </row>
    <row r="2684" spans="1:19" ht="43.2" hidden="1" x14ac:dyDescent="0.3">
      <c r="A2684" s="1">
        <v>45770</v>
      </c>
      <c r="B2684" t="s">
        <v>16</v>
      </c>
      <c r="C2684" t="s">
        <v>17</v>
      </c>
      <c r="D2684" t="s">
        <v>18</v>
      </c>
      <c r="E2684" t="s">
        <v>19</v>
      </c>
      <c r="F2684" t="s">
        <v>492</v>
      </c>
      <c r="G2684" t="s">
        <v>1479</v>
      </c>
      <c r="H2684" t="s">
        <v>36</v>
      </c>
      <c r="I2684" t="s">
        <v>23</v>
      </c>
      <c r="J2684" t="s">
        <v>37</v>
      </c>
      <c r="K2684" t="s">
        <v>821</v>
      </c>
      <c r="L2684">
        <v>1</v>
      </c>
      <c r="N2684" s="2">
        <v>167</v>
      </c>
      <c r="O2684" s="2">
        <v>167</v>
      </c>
      <c r="P2684" s="2">
        <v>167</v>
      </c>
      <c r="Q2684" t="s">
        <v>25</v>
      </c>
      <c r="R2684" t="s">
        <v>974</v>
      </c>
      <c r="S2684" s="3" t="s">
        <v>2762</v>
      </c>
    </row>
    <row r="2685" spans="1:19" ht="72" hidden="1" x14ac:dyDescent="0.3">
      <c r="A2685" s="1">
        <v>45770</v>
      </c>
      <c r="B2685" t="s">
        <v>16</v>
      </c>
      <c r="C2685" t="s">
        <v>17</v>
      </c>
      <c r="D2685" t="s">
        <v>18</v>
      </c>
      <c r="E2685" t="s">
        <v>19</v>
      </c>
      <c r="F2685" t="s">
        <v>492</v>
      </c>
      <c r="G2685" t="s">
        <v>1479</v>
      </c>
      <c r="H2685" t="s">
        <v>32</v>
      </c>
      <c r="I2685" t="s">
        <v>23</v>
      </c>
      <c r="J2685" t="s">
        <v>33</v>
      </c>
      <c r="K2685" t="s">
        <v>821</v>
      </c>
      <c r="L2685">
        <v>3</v>
      </c>
      <c r="N2685" s="2">
        <v>167</v>
      </c>
      <c r="O2685" s="2">
        <v>501</v>
      </c>
      <c r="P2685" s="2">
        <v>167</v>
      </c>
      <c r="Q2685" t="s">
        <v>25</v>
      </c>
      <c r="R2685" t="s">
        <v>974</v>
      </c>
      <c r="S2685" s="3" t="s">
        <v>2763</v>
      </c>
    </row>
    <row r="2686" spans="1:19" ht="43.2" hidden="1" x14ac:dyDescent="0.3">
      <c r="A2686" s="1">
        <v>45770</v>
      </c>
      <c r="B2686" t="s">
        <v>16</v>
      </c>
      <c r="C2686" t="s">
        <v>17</v>
      </c>
      <c r="D2686" t="s">
        <v>18</v>
      </c>
      <c r="E2686" t="s">
        <v>19</v>
      </c>
      <c r="F2686" t="s">
        <v>492</v>
      </c>
      <c r="G2686" t="s">
        <v>1479</v>
      </c>
      <c r="H2686" t="s">
        <v>1307</v>
      </c>
      <c r="I2686" t="s">
        <v>23</v>
      </c>
      <c r="J2686" t="s">
        <v>1308</v>
      </c>
      <c r="K2686" t="s">
        <v>821</v>
      </c>
      <c r="L2686">
        <v>1</v>
      </c>
      <c r="N2686" s="2">
        <v>167</v>
      </c>
      <c r="O2686" s="2">
        <v>167</v>
      </c>
      <c r="P2686" s="2">
        <v>167</v>
      </c>
      <c r="Q2686" t="s">
        <v>25</v>
      </c>
      <c r="R2686" t="s">
        <v>974</v>
      </c>
      <c r="S2686" s="3" t="s">
        <v>2764</v>
      </c>
    </row>
    <row r="2687" spans="1:19" ht="72" hidden="1" x14ac:dyDescent="0.3">
      <c r="A2687" s="1">
        <v>45770</v>
      </c>
      <c r="B2687" t="s">
        <v>16</v>
      </c>
      <c r="C2687" t="s">
        <v>17</v>
      </c>
      <c r="D2687" t="s">
        <v>18</v>
      </c>
      <c r="E2687" t="s">
        <v>19</v>
      </c>
      <c r="F2687" t="s">
        <v>492</v>
      </c>
      <c r="G2687" t="s">
        <v>1036</v>
      </c>
      <c r="H2687" t="s">
        <v>22</v>
      </c>
      <c r="I2687" t="s">
        <v>23</v>
      </c>
      <c r="J2687" t="s">
        <v>24</v>
      </c>
      <c r="K2687" t="s">
        <v>821</v>
      </c>
      <c r="L2687">
        <v>3.5</v>
      </c>
      <c r="N2687" s="2">
        <v>167</v>
      </c>
      <c r="O2687" s="2">
        <v>584.5</v>
      </c>
      <c r="P2687" s="2">
        <v>167</v>
      </c>
      <c r="Q2687" t="s">
        <v>25</v>
      </c>
      <c r="R2687" t="s">
        <v>974</v>
      </c>
      <c r="S2687" s="3" t="s">
        <v>2765</v>
      </c>
    </row>
    <row r="2688" spans="1:19" ht="57.6" hidden="1" x14ac:dyDescent="0.3">
      <c r="A2688" s="1">
        <v>45770</v>
      </c>
      <c r="B2688" t="s">
        <v>16</v>
      </c>
      <c r="C2688" t="s">
        <v>17</v>
      </c>
      <c r="D2688" t="s">
        <v>18</v>
      </c>
      <c r="E2688" t="s">
        <v>19</v>
      </c>
      <c r="F2688" t="s">
        <v>492</v>
      </c>
      <c r="G2688" t="s">
        <v>1036</v>
      </c>
      <c r="H2688" t="s">
        <v>22</v>
      </c>
      <c r="I2688" t="s">
        <v>23</v>
      </c>
      <c r="J2688" t="s">
        <v>24</v>
      </c>
      <c r="K2688" t="s">
        <v>821</v>
      </c>
      <c r="L2688">
        <v>2.5</v>
      </c>
      <c r="N2688" s="2">
        <v>167</v>
      </c>
      <c r="O2688" s="2">
        <v>417.5</v>
      </c>
      <c r="P2688" s="2">
        <v>167</v>
      </c>
      <c r="Q2688" t="s">
        <v>25</v>
      </c>
      <c r="R2688" t="s">
        <v>974</v>
      </c>
      <c r="S2688" s="3" t="s">
        <v>2766</v>
      </c>
    </row>
    <row r="2689" spans="1:19" ht="57.6" hidden="1" x14ac:dyDescent="0.3">
      <c r="A2689" s="1">
        <v>45770</v>
      </c>
      <c r="B2689" t="s">
        <v>16</v>
      </c>
      <c r="C2689" t="s">
        <v>17</v>
      </c>
      <c r="D2689" t="s">
        <v>18</v>
      </c>
      <c r="E2689" t="s">
        <v>19</v>
      </c>
      <c r="F2689" t="s">
        <v>492</v>
      </c>
      <c r="G2689" t="s">
        <v>1036</v>
      </c>
      <c r="H2689" t="s">
        <v>22</v>
      </c>
      <c r="I2689" t="s">
        <v>23</v>
      </c>
      <c r="J2689" t="s">
        <v>24</v>
      </c>
      <c r="K2689" t="s">
        <v>821</v>
      </c>
      <c r="L2689">
        <v>1</v>
      </c>
      <c r="N2689" s="2">
        <v>167</v>
      </c>
      <c r="O2689" s="2">
        <v>167</v>
      </c>
      <c r="P2689" s="2">
        <v>167</v>
      </c>
      <c r="Q2689" t="s">
        <v>25</v>
      </c>
      <c r="R2689" t="s">
        <v>974</v>
      </c>
      <c r="S2689" s="3" t="s">
        <v>2767</v>
      </c>
    </row>
    <row r="2690" spans="1:19" ht="72" hidden="1" x14ac:dyDescent="0.3">
      <c r="A2690" s="1">
        <v>45770</v>
      </c>
      <c r="B2690" t="s">
        <v>16</v>
      </c>
      <c r="C2690" t="s">
        <v>17</v>
      </c>
      <c r="D2690" t="s">
        <v>18</v>
      </c>
      <c r="E2690" t="s">
        <v>19</v>
      </c>
      <c r="F2690" t="s">
        <v>492</v>
      </c>
      <c r="G2690" t="s">
        <v>1036</v>
      </c>
      <c r="H2690" t="s">
        <v>22</v>
      </c>
      <c r="I2690" t="s">
        <v>23</v>
      </c>
      <c r="J2690" t="s">
        <v>24</v>
      </c>
      <c r="K2690" t="s">
        <v>821</v>
      </c>
      <c r="L2690">
        <v>1</v>
      </c>
      <c r="N2690" s="2">
        <v>167</v>
      </c>
      <c r="O2690" s="2">
        <v>167</v>
      </c>
      <c r="P2690" s="2">
        <v>167</v>
      </c>
      <c r="Q2690" t="s">
        <v>25</v>
      </c>
      <c r="R2690" t="s">
        <v>974</v>
      </c>
      <c r="S2690" s="3" t="s">
        <v>2768</v>
      </c>
    </row>
    <row r="2691" spans="1:19" ht="43.2" hidden="1" x14ac:dyDescent="0.3">
      <c r="A2691" s="1">
        <v>45770</v>
      </c>
      <c r="B2691" t="s">
        <v>16</v>
      </c>
      <c r="C2691" t="s">
        <v>17</v>
      </c>
      <c r="D2691" t="s">
        <v>18</v>
      </c>
      <c r="E2691" t="s">
        <v>19</v>
      </c>
      <c r="F2691" t="s">
        <v>492</v>
      </c>
      <c r="G2691" t="s">
        <v>1041</v>
      </c>
      <c r="H2691" t="s">
        <v>53</v>
      </c>
      <c r="I2691" t="s">
        <v>23</v>
      </c>
      <c r="J2691" t="s">
        <v>54</v>
      </c>
      <c r="K2691" t="s">
        <v>821</v>
      </c>
      <c r="L2691">
        <v>3</v>
      </c>
      <c r="N2691" s="2">
        <v>167</v>
      </c>
      <c r="O2691" s="2">
        <v>501</v>
      </c>
      <c r="P2691" s="2">
        <v>167</v>
      </c>
      <c r="Q2691" t="s">
        <v>25</v>
      </c>
      <c r="R2691" t="s">
        <v>974</v>
      </c>
      <c r="S2691" s="3" t="s">
        <v>2769</v>
      </c>
    </row>
    <row r="2692" spans="1:19" ht="57.6" hidden="1" x14ac:dyDescent="0.3">
      <c r="A2692" s="1">
        <v>45770</v>
      </c>
      <c r="B2692" t="s">
        <v>16</v>
      </c>
      <c r="C2692" t="s">
        <v>17</v>
      </c>
      <c r="D2692" t="s">
        <v>18</v>
      </c>
      <c r="E2692" t="s">
        <v>19</v>
      </c>
      <c r="F2692" t="s">
        <v>492</v>
      </c>
      <c r="G2692" t="s">
        <v>1041</v>
      </c>
      <c r="H2692" t="s">
        <v>53</v>
      </c>
      <c r="I2692" t="s">
        <v>23</v>
      </c>
      <c r="J2692" t="s">
        <v>54</v>
      </c>
      <c r="K2692" t="s">
        <v>821</v>
      </c>
      <c r="L2692">
        <v>4</v>
      </c>
      <c r="N2692" s="2">
        <v>167</v>
      </c>
      <c r="O2692" s="2">
        <v>668</v>
      </c>
      <c r="P2692" s="2">
        <v>167</v>
      </c>
      <c r="Q2692" t="s">
        <v>25</v>
      </c>
      <c r="R2692" t="s">
        <v>974</v>
      </c>
      <c r="S2692" s="3" t="s">
        <v>2770</v>
      </c>
    </row>
    <row r="2693" spans="1:19" ht="57.6" hidden="1" x14ac:dyDescent="0.3">
      <c r="A2693" s="1">
        <v>45770</v>
      </c>
      <c r="B2693" t="s">
        <v>16</v>
      </c>
      <c r="C2693" t="s">
        <v>17</v>
      </c>
      <c r="D2693" t="s">
        <v>18</v>
      </c>
      <c r="E2693" t="s">
        <v>19</v>
      </c>
      <c r="F2693" t="s">
        <v>492</v>
      </c>
      <c r="G2693" t="s">
        <v>1041</v>
      </c>
      <c r="H2693" t="s">
        <v>53</v>
      </c>
      <c r="I2693" t="s">
        <v>23</v>
      </c>
      <c r="J2693" t="s">
        <v>54</v>
      </c>
      <c r="K2693" t="s">
        <v>821</v>
      </c>
      <c r="L2693">
        <v>2</v>
      </c>
      <c r="N2693" s="2">
        <v>167</v>
      </c>
      <c r="O2693" s="2">
        <v>334</v>
      </c>
      <c r="P2693" s="2">
        <v>167</v>
      </c>
      <c r="Q2693" t="s">
        <v>25</v>
      </c>
      <c r="R2693" t="s">
        <v>974</v>
      </c>
      <c r="S2693" s="3" t="s">
        <v>2771</v>
      </c>
    </row>
    <row r="2694" spans="1:19" ht="72" hidden="1" x14ac:dyDescent="0.3">
      <c r="A2694" s="1">
        <v>45770</v>
      </c>
      <c r="B2694" t="s">
        <v>16</v>
      </c>
      <c r="C2694" t="s">
        <v>17</v>
      </c>
      <c r="D2694" t="s">
        <v>18</v>
      </c>
      <c r="E2694" t="s">
        <v>19</v>
      </c>
      <c r="F2694" t="s">
        <v>492</v>
      </c>
      <c r="G2694" t="s">
        <v>1041</v>
      </c>
      <c r="H2694" t="s">
        <v>53</v>
      </c>
      <c r="I2694" t="s">
        <v>23</v>
      </c>
      <c r="J2694" t="s">
        <v>54</v>
      </c>
      <c r="K2694" t="s">
        <v>821</v>
      </c>
      <c r="L2694">
        <v>1</v>
      </c>
      <c r="N2694" s="2">
        <v>167</v>
      </c>
      <c r="O2694" s="2">
        <v>167</v>
      </c>
      <c r="P2694" s="2">
        <v>167</v>
      </c>
      <c r="Q2694" t="s">
        <v>25</v>
      </c>
      <c r="R2694" t="s">
        <v>974</v>
      </c>
      <c r="S2694" s="3" t="s">
        <v>2772</v>
      </c>
    </row>
    <row r="2695" spans="1:19" ht="28.8" hidden="1" x14ac:dyDescent="0.3">
      <c r="A2695" s="1">
        <v>45770</v>
      </c>
      <c r="B2695" t="s">
        <v>16</v>
      </c>
      <c r="C2695" t="s">
        <v>17</v>
      </c>
      <c r="D2695" t="s">
        <v>18</v>
      </c>
      <c r="E2695" t="s">
        <v>19</v>
      </c>
      <c r="F2695" t="s">
        <v>492</v>
      </c>
      <c r="G2695" t="s">
        <v>493</v>
      </c>
      <c r="H2695" t="s">
        <v>53</v>
      </c>
      <c r="I2695" t="s">
        <v>23</v>
      </c>
      <c r="J2695" t="s">
        <v>54</v>
      </c>
      <c r="K2695" t="s">
        <v>821</v>
      </c>
      <c r="L2695">
        <v>3</v>
      </c>
      <c r="N2695" s="2">
        <v>167</v>
      </c>
      <c r="O2695" s="2">
        <v>501</v>
      </c>
      <c r="P2695" s="2">
        <v>167</v>
      </c>
      <c r="Q2695" t="s">
        <v>25</v>
      </c>
      <c r="R2695" t="s">
        <v>974</v>
      </c>
      <c r="S2695" s="3" t="s">
        <v>2773</v>
      </c>
    </row>
    <row r="2696" spans="1:19" ht="43.2" hidden="1" x14ac:dyDescent="0.3">
      <c r="A2696" s="1">
        <v>45770</v>
      </c>
      <c r="B2696" t="s">
        <v>16</v>
      </c>
      <c r="C2696" t="s">
        <v>17</v>
      </c>
      <c r="D2696" t="s">
        <v>18</v>
      </c>
      <c r="E2696" t="s">
        <v>19</v>
      </c>
      <c r="F2696" t="s">
        <v>492</v>
      </c>
      <c r="G2696" t="s">
        <v>493</v>
      </c>
      <c r="H2696" t="s">
        <v>32</v>
      </c>
      <c r="I2696" t="s">
        <v>23</v>
      </c>
      <c r="J2696" t="s">
        <v>33</v>
      </c>
      <c r="K2696" t="s">
        <v>821</v>
      </c>
      <c r="L2696">
        <v>1</v>
      </c>
      <c r="N2696" s="2">
        <v>167</v>
      </c>
      <c r="O2696" s="2">
        <v>167</v>
      </c>
      <c r="P2696" s="2">
        <v>167</v>
      </c>
      <c r="Q2696" t="s">
        <v>25</v>
      </c>
      <c r="R2696" t="s">
        <v>974</v>
      </c>
      <c r="S2696" s="3" t="s">
        <v>2774</v>
      </c>
    </row>
    <row r="2697" spans="1:19" ht="28.8" hidden="1" x14ac:dyDescent="0.3">
      <c r="A2697" s="1">
        <v>45770</v>
      </c>
      <c r="B2697" t="s">
        <v>16</v>
      </c>
      <c r="C2697" t="s">
        <v>17</v>
      </c>
      <c r="D2697" t="s">
        <v>18</v>
      </c>
      <c r="E2697" t="s">
        <v>19</v>
      </c>
      <c r="F2697" t="s">
        <v>492</v>
      </c>
      <c r="G2697" t="s">
        <v>493</v>
      </c>
      <c r="H2697" t="s">
        <v>53</v>
      </c>
      <c r="I2697" t="s">
        <v>23</v>
      </c>
      <c r="J2697" t="s">
        <v>54</v>
      </c>
      <c r="K2697" t="s">
        <v>821</v>
      </c>
      <c r="L2697">
        <v>1.5</v>
      </c>
      <c r="N2697" s="2">
        <v>167</v>
      </c>
      <c r="O2697" s="2">
        <v>250.5</v>
      </c>
      <c r="P2697" s="2">
        <v>167</v>
      </c>
      <c r="Q2697" t="s">
        <v>25</v>
      </c>
      <c r="R2697" t="s">
        <v>974</v>
      </c>
      <c r="S2697" s="3" t="s">
        <v>2775</v>
      </c>
    </row>
    <row r="2698" spans="1:19" ht="28.8" hidden="1" x14ac:dyDescent="0.3">
      <c r="A2698" s="1">
        <v>45770</v>
      </c>
      <c r="B2698" t="s">
        <v>16</v>
      </c>
      <c r="C2698" t="s">
        <v>17</v>
      </c>
      <c r="D2698" t="s">
        <v>18</v>
      </c>
      <c r="E2698" t="s">
        <v>19</v>
      </c>
      <c r="F2698" t="s">
        <v>492</v>
      </c>
      <c r="G2698" t="s">
        <v>1053</v>
      </c>
      <c r="H2698" t="s">
        <v>22</v>
      </c>
      <c r="I2698" t="s">
        <v>23</v>
      </c>
      <c r="J2698" t="s">
        <v>24</v>
      </c>
      <c r="K2698" t="s">
        <v>821</v>
      </c>
      <c r="L2698">
        <v>1.5</v>
      </c>
      <c r="N2698" s="2">
        <v>167</v>
      </c>
      <c r="O2698" s="2">
        <v>250.5</v>
      </c>
      <c r="P2698" s="2">
        <v>167</v>
      </c>
      <c r="Q2698" t="s">
        <v>25</v>
      </c>
      <c r="R2698" t="s">
        <v>974</v>
      </c>
      <c r="S2698" s="3" t="s">
        <v>2776</v>
      </c>
    </row>
    <row r="2699" spans="1:19" ht="57.6" hidden="1" x14ac:dyDescent="0.3">
      <c r="A2699" s="1">
        <v>45770</v>
      </c>
      <c r="B2699" t="s">
        <v>16</v>
      </c>
      <c r="C2699" t="s">
        <v>17</v>
      </c>
      <c r="D2699" t="s">
        <v>18</v>
      </c>
      <c r="E2699" t="s">
        <v>19</v>
      </c>
      <c r="F2699" t="s">
        <v>492</v>
      </c>
      <c r="G2699" t="s">
        <v>1053</v>
      </c>
      <c r="H2699" t="s">
        <v>32</v>
      </c>
      <c r="I2699" t="s">
        <v>23</v>
      </c>
      <c r="J2699" t="s">
        <v>33</v>
      </c>
      <c r="K2699" t="s">
        <v>821</v>
      </c>
      <c r="L2699">
        <v>3</v>
      </c>
      <c r="N2699" s="2">
        <v>167</v>
      </c>
      <c r="O2699" s="2">
        <v>501</v>
      </c>
      <c r="P2699" s="2">
        <v>167</v>
      </c>
      <c r="Q2699" t="s">
        <v>25</v>
      </c>
      <c r="R2699" t="s">
        <v>974</v>
      </c>
      <c r="S2699" s="3" t="s">
        <v>2777</v>
      </c>
    </row>
    <row r="2700" spans="1:19" ht="43.2" hidden="1" x14ac:dyDescent="0.3">
      <c r="A2700" s="1">
        <v>45770</v>
      </c>
      <c r="B2700" t="s">
        <v>16</v>
      </c>
      <c r="C2700" t="s">
        <v>17</v>
      </c>
      <c r="D2700" t="s">
        <v>18</v>
      </c>
      <c r="E2700" t="s">
        <v>19</v>
      </c>
      <c r="F2700" t="s">
        <v>492</v>
      </c>
      <c r="G2700" t="s">
        <v>1053</v>
      </c>
      <c r="H2700" t="s">
        <v>22</v>
      </c>
      <c r="I2700" t="s">
        <v>23</v>
      </c>
      <c r="J2700" t="s">
        <v>24</v>
      </c>
      <c r="K2700" t="s">
        <v>821</v>
      </c>
      <c r="L2700">
        <v>3.5</v>
      </c>
      <c r="N2700" s="2">
        <v>167</v>
      </c>
      <c r="O2700" s="2">
        <v>584.5</v>
      </c>
      <c r="P2700" s="2">
        <v>167</v>
      </c>
      <c r="Q2700" t="s">
        <v>25</v>
      </c>
      <c r="R2700" t="s">
        <v>974</v>
      </c>
      <c r="S2700" s="3" t="s">
        <v>2778</v>
      </c>
    </row>
    <row r="2701" spans="1:19" ht="72" x14ac:dyDescent="0.3">
      <c r="A2701" s="1">
        <v>45770</v>
      </c>
      <c r="B2701" t="s">
        <v>16</v>
      </c>
      <c r="C2701" t="s">
        <v>17</v>
      </c>
      <c r="D2701" t="s">
        <v>18</v>
      </c>
      <c r="E2701" t="s">
        <v>19</v>
      </c>
      <c r="F2701" t="s">
        <v>489</v>
      </c>
      <c r="G2701" t="s">
        <v>490</v>
      </c>
      <c r="H2701" t="s">
        <v>22</v>
      </c>
      <c r="I2701" t="s">
        <v>23</v>
      </c>
      <c r="J2701" t="s">
        <v>24</v>
      </c>
      <c r="K2701" t="s">
        <v>821</v>
      </c>
      <c r="L2701">
        <v>4</v>
      </c>
      <c r="N2701" s="2">
        <v>167</v>
      </c>
      <c r="O2701" s="2">
        <v>668</v>
      </c>
      <c r="P2701" s="2">
        <v>167</v>
      </c>
      <c r="Q2701" t="s">
        <v>25</v>
      </c>
      <c r="R2701" t="s">
        <v>974</v>
      </c>
      <c r="S2701" s="37" t="s">
        <v>2779</v>
      </c>
    </row>
    <row r="2702" spans="1:19" ht="57.6" x14ac:dyDescent="0.3">
      <c r="A2702" s="1">
        <v>45770</v>
      </c>
      <c r="B2702" t="s">
        <v>16</v>
      </c>
      <c r="C2702" t="s">
        <v>17</v>
      </c>
      <c r="D2702" t="s">
        <v>18</v>
      </c>
      <c r="E2702" t="s">
        <v>19</v>
      </c>
      <c r="F2702" t="s">
        <v>489</v>
      </c>
      <c r="G2702" t="s">
        <v>490</v>
      </c>
      <c r="H2702" t="s">
        <v>22</v>
      </c>
      <c r="I2702" t="s">
        <v>23</v>
      </c>
      <c r="J2702" t="s">
        <v>24</v>
      </c>
      <c r="K2702" t="s">
        <v>821</v>
      </c>
      <c r="L2702">
        <v>4</v>
      </c>
      <c r="N2702" s="2">
        <v>167</v>
      </c>
      <c r="O2702" s="2">
        <v>668</v>
      </c>
      <c r="P2702" s="2">
        <v>167</v>
      </c>
      <c r="Q2702" t="s">
        <v>25</v>
      </c>
      <c r="R2702" t="s">
        <v>974</v>
      </c>
      <c r="S2702" s="37" t="s">
        <v>2780</v>
      </c>
    </row>
    <row r="2703" spans="1:19" ht="57.6" x14ac:dyDescent="0.3">
      <c r="A2703" s="1">
        <v>45770</v>
      </c>
      <c r="B2703" t="s">
        <v>16</v>
      </c>
      <c r="C2703" t="s">
        <v>17</v>
      </c>
      <c r="D2703" t="s">
        <v>18</v>
      </c>
      <c r="E2703" t="s">
        <v>19</v>
      </c>
      <c r="F2703" t="s">
        <v>532</v>
      </c>
      <c r="G2703" t="s">
        <v>533</v>
      </c>
      <c r="H2703" t="s">
        <v>53</v>
      </c>
      <c r="I2703" t="s">
        <v>23</v>
      </c>
      <c r="J2703" t="s">
        <v>54</v>
      </c>
      <c r="K2703" t="s">
        <v>821</v>
      </c>
      <c r="L2703">
        <v>4</v>
      </c>
      <c r="N2703" s="2">
        <v>167</v>
      </c>
      <c r="O2703" s="2">
        <v>668</v>
      </c>
      <c r="P2703" s="2">
        <v>167</v>
      </c>
      <c r="Q2703" t="s">
        <v>25</v>
      </c>
      <c r="R2703" t="s">
        <v>974</v>
      </c>
      <c r="S2703" s="37" t="s">
        <v>2781</v>
      </c>
    </row>
    <row r="2704" spans="1:19" hidden="1" x14ac:dyDescent="0.3">
      <c r="A2704" s="1"/>
      <c r="N2704" s="2"/>
      <c r="O2704" s="2"/>
      <c r="P2704" s="2"/>
      <c r="S2704"/>
    </row>
    <row r="2705" spans="1:19" ht="86.4" x14ac:dyDescent="0.3">
      <c r="A2705" s="1">
        <v>45770</v>
      </c>
      <c r="B2705" t="s">
        <v>16</v>
      </c>
      <c r="C2705" t="s">
        <v>17</v>
      </c>
      <c r="D2705" t="s">
        <v>18</v>
      </c>
      <c r="E2705" t="s">
        <v>19</v>
      </c>
      <c r="F2705" t="s">
        <v>604</v>
      </c>
      <c r="G2705" t="s">
        <v>605</v>
      </c>
      <c r="H2705" t="s">
        <v>606</v>
      </c>
      <c r="I2705" t="s">
        <v>23</v>
      </c>
      <c r="J2705" t="s">
        <v>607</v>
      </c>
      <c r="K2705" t="s">
        <v>821</v>
      </c>
      <c r="L2705">
        <v>1.5</v>
      </c>
      <c r="N2705" s="2">
        <v>164</v>
      </c>
      <c r="O2705" s="2">
        <v>246</v>
      </c>
      <c r="P2705" s="2">
        <v>164</v>
      </c>
      <c r="Q2705" t="s">
        <v>25</v>
      </c>
      <c r="R2705" t="s">
        <v>974</v>
      </c>
      <c r="S2705" s="37" t="s">
        <v>2782</v>
      </c>
    </row>
    <row r="2706" spans="1:19" ht="86.4" hidden="1" x14ac:dyDescent="0.3">
      <c r="A2706" s="1">
        <v>45770</v>
      </c>
      <c r="B2706" t="s">
        <v>16</v>
      </c>
      <c r="C2706" t="s">
        <v>17</v>
      </c>
      <c r="D2706" t="s">
        <v>18</v>
      </c>
      <c r="E2706" t="s">
        <v>19</v>
      </c>
      <c r="F2706" t="s">
        <v>604</v>
      </c>
      <c r="G2706" t="s">
        <v>605</v>
      </c>
      <c r="H2706" t="s">
        <v>32</v>
      </c>
      <c r="I2706" t="s">
        <v>23</v>
      </c>
      <c r="J2706" t="s">
        <v>33</v>
      </c>
      <c r="K2706" t="s">
        <v>821</v>
      </c>
      <c r="L2706">
        <v>1</v>
      </c>
      <c r="N2706" s="2">
        <v>164</v>
      </c>
      <c r="O2706" s="2">
        <v>164</v>
      </c>
      <c r="P2706" s="2">
        <v>164</v>
      </c>
      <c r="Q2706" t="s">
        <v>25</v>
      </c>
      <c r="R2706" t="s">
        <v>974</v>
      </c>
      <c r="S2706" s="3" t="s">
        <v>2783</v>
      </c>
    </row>
    <row r="2707" spans="1:19" ht="43.2" hidden="1" x14ac:dyDescent="0.3">
      <c r="A2707" s="1">
        <v>45770</v>
      </c>
      <c r="B2707" t="s">
        <v>16</v>
      </c>
      <c r="C2707" t="s">
        <v>17</v>
      </c>
      <c r="D2707" t="s">
        <v>18</v>
      </c>
      <c r="E2707" t="s">
        <v>19</v>
      </c>
      <c r="F2707" t="s">
        <v>604</v>
      </c>
      <c r="G2707" t="s">
        <v>605</v>
      </c>
      <c r="H2707" t="s">
        <v>53</v>
      </c>
      <c r="I2707" t="s">
        <v>23</v>
      </c>
      <c r="J2707" t="s">
        <v>54</v>
      </c>
      <c r="K2707" t="s">
        <v>821</v>
      </c>
      <c r="L2707">
        <v>0.5</v>
      </c>
      <c r="N2707" s="2">
        <v>164</v>
      </c>
      <c r="O2707" s="2">
        <v>82</v>
      </c>
      <c r="P2707" s="2">
        <v>164</v>
      </c>
      <c r="Q2707" t="s">
        <v>25</v>
      </c>
      <c r="R2707" t="s">
        <v>974</v>
      </c>
      <c r="S2707" s="3" t="s">
        <v>2784</v>
      </c>
    </row>
    <row r="2708" spans="1:19" ht="57.6" hidden="1" x14ac:dyDescent="0.3">
      <c r="A2708" s="1">
        <v>45770</v>
      </c>
      <c r="B2708" t="s">
        <v>16</v>
      </c>
      <c r="C2708" t="s">
        <v>17</v>
      </c>
      <c r="D2708" t="s">
        <v>18</v>
      </c>
      <c r="E2708" t="s">
        <v>19</v>
      </c>
      <c r="F2708" t="s">
        <v>604</v>
      </c>
      <c r="G2708" t="s">
        <v>605</v>
      </c>
      <c r="H2708" t="s">
        <v>606</v>
      </c>
      <c r="I2708" t="s">
        <v>23</v>
      </c>
      <c r="J2708" t="s">
        <v>607</v>
      </c>
      <c r="K2708" t="s">
        <v>821</v>
      </c>
      <c r="L2708">
        <v>2</v>
      </c>
      <c r="N2708" s="2">
        <v>164</v>
      </c>
      <c r="O2708" s="2">
        <v>328</v>
      </c>
      <c r="P2708" s="2">
        <v>164</v>
      </c>
      <c r="Q2708" t="s">
        <v>25</v>
      </c>
      <c r="R2708" t="s">
        <v>974</v>
      </c>
      <c r="S2708" s="3" t="s">
        <v>1064</v>
      </c>
    </row>
    <row r="2709" spans="1:19" ht="72" x14ac:dyDescent="0.3">
      <c r="A2709" s="1">
        <v>45770</v>
      </c>
      <c r="B2709" t="s">
        <v>16</v>
      </c>
      <c r="C2709" t="s">
        <v>17</v>
      </c>
      <c r="D2709" t="s">
        <v>18</v>
      </c>
      <c r="E2709" t="s">
        <v>19</v>
      </c>
      <c r="F2709" t="s">
        <v>604</v>
      </c>
      <c r="G2709" t="s">
        <v>605</v>
      </c>
      <c r="H2709" t="s">
        <v>122</v>
      </c>
      <c r="I2709" t="s">
        <v>23</v>
      </c>
      <c r="J2709" t="s">
        <v>123</v>
      </c>
      <c r="K2709" t="s">
        <v>821</v>
      </c>
      <c r="L2709">
        <v>1</v>
      </c>
      <c r="N2709" s="2">
        <v>164</v>
      </c>
      <c r="O2709" s="2">
        <v>164</v>
      </c>
      <c r="P2709" s="2">
        <v>164</v>
      </c>
      <c r="Q2709" t="s">
        <v>25</v>
      </c>
      <c r="R2709" t="s">
        <v>974</v>
      </c>
      <c r="S2709" s="37" t="s">
        <v>2785</v>
      </c>
    </row>
    <row r="2710" spans="1:19" ht="72" hidden="1" x14ac:dyDescent="0.3">
      <c r="A2710" s="1">
        <v>45770</v>
      </c>
      <c r="B2710" t="s">
        <v>16</v>
      </c>
      <c r="C2710" t="s">
        <v>17</v>
      </c>
      <c r="D2710" t="s">
        <v>18</v>
      </c>
      <c r="E2710" t="s">
        <v>19</v>
      </c>
      <c r="F2710" t="s">
        <v>604</v>
      </c>
      <c r="G2710" t="s">
        <v>605</v>
      </c>
      <c r="H2710" t="s">
        <v>606</v>
      </c>
      <c r="I2710" t="s">
        <v>23</v>
      </c>
      <c r="J2710" t="s">
        <v>607</v>
      </c>
      <c r="K2710" t="s">
        <v>821</v>
      </c>
      <c r="L2710">
        <v>1</v>
      </c>
      <c r="N2710" s="2">
        <v>164</v>
      </c>
      <c r="O2710" s="2">
        <v>164</v>
      </c>
      <c r="P2710" s="2">
        <v>164</v>
      </c>
      <c r="Q2710" t="s">
        <v>25</v>
      </c>
      <c r="R2710" t="s">
        <v>974</v>
      </c>
      <c r="S2710" s="3" t="s">
        <v>1289</v>
      </c>
    </row>
    <row r="2711" spans="1:19" ht="100.8" x14ac:dyDescent="0.3">
      <c r="A2711" s="1">
        <v>45770</v>
      </c>
      <c r="B2711" t="s">
        <v>16</v>
      </c>
      <c r="C2711" t="s">
        <v>17</v>
      </c>
      <c r="D2711" t="s">
        <v>18</v>
      </c>
      <c r="E2711" t="s">
        <v>19</v>
      </c>
      <c r="F2711" t="s">
        <v>604</v>
      </c>
      <c r="G2711" t="s">
        <v>605</v>
      </c>
      <c r="H2711" t="s">
        <v>606</v>
      </c>
      <c r="I2711" t="s">
        <v>23</v>
      </c>
      <c r="J2711" t="s">
        <v>607</v>
      </c>
      <c r="K2711" t="s">
        <v>821</v>
      </c>
      <c r="L2711">
        <v>2</v>
      </c>
      <c r="N2711" s="2">
        <v>164</v>
      </c>
      <c r="O2711" s="2">
        <v>328</v>
      </c>
      <c r="P2711" s="2">
        <v>164</v>
      </c>
      <c r="Q2711" t="s">
        <v>25</v>
      </c>
      <c r="R2711" t="s">
        <v>974</v>
      </c>
      <c r="S2711" s="37" t="s">
        <v>2786</v>
      </c>
    </row>
    <row r="2712" spans="1:19" hidden="1" x14ac:dyDescent="0.3">
      <c r="A2712" s="1"/>
      <c r="N2712" s="2"/>
      <c r="O2712" s="2"/>
      <c r="P2712" s="2"/>
      <c r="S2712"/>
    </row>
    <row r="2713" spans="1:19" hidden="1" x14ac:dyDescent="0.3">
      <c r="A2713" s="1"/>
      <c r="N2713" s="2"/>
      <c r="O2713" s="2"/>
      <c r="P2713" s="2"/>
      <c r="S2713"/>
    </row>
    <row r="2714" spans="1:19" hidden="1" x14ac:dyDescent="0.3">
      <c r="A2714" s="1"/>
      <c r="N2714" s="2"/>
      <c r="O2714" s="2"/>
      <c r="P2714" s="2"/>
      <c r="S2714"/>
    </row>
    <row r="2715" spans="1:19" hidden="1" x14ac:dyDescent="0.3">
      <c r="A2715" s="1"/>
      <c r="N2715" s="2"/>
      <c r="O2715" s="2"/>
      <c r="P2715" s="2"/>
      <c r="S2715"/>
    </row>
    <row r="2716" spans="1:19" hidden="1" x14ac:dyDescent="0.3">
      <c r="A2716" s="1"/>
      <c r="N2716" s="2"/>
      <c r="O2716" s="2"/>
      <c r="P2716" s="2"/>
      <c r="S2716"/>
    </row>
    <row r="2717" spans="1:19" hidden="1" x14ac:dyDescent="0.3">
      <c r="A2717" s="1"/>
      <c r="N2717" s="2"/>
      <c r="O2717" s="2"/>
      <c r="P2717" s="2"/>
      <c r="S2717"/>
    </row>
    <row r="2718" spans="1:19" hidden="1" x14ac:dyDescent="0.3">
      <c r="A2718" s="1"/>
      <c r="N2718" s="2"/>
      <c r="O2718" s="2"/>
      <c r="P2718" s="2"/>
      <c r="S2718"/>
    </row>
    <row r="2719" spans="1:19" hidden="1" x14ac:dyDescent="0.3">
      <c r="A2719" s="1"/>
      <c r="N2719" s="2"/>
      <c r="O2719" s="2"/>
      <c r="P2719" s="2"/>
      <c r="S2719"/>
    </row>
    <row r="2720" spans="1:19" ht="43.2" hidden="1" x14ac:dyDescent="0.3">
      <c r="A2720" s="1">
        <v>45770</v>
      </c>
      <c r="B2720" t="s">
        <v>16</v>
      </c>
      <c r="C2720" t="s">
        <v>17</v>
      </c>
      <c r="D2720" t="s">
        <v>18</v>
      </c>
      <c r="E2720" t="s">
        <v>19</v>
      </c>
      <c r="F2720" t="s">
        <v>1066</v>
      </c>
      <c r="G2720" t="s">
        <v>1079</v>
      </c>
      <c r="H2720" t="s">
        <v>53</v>
      </c>
      <c r="I2720" t="s">
        <v>23</v>
      </c>
      <c r="J2720" t="s">
        <v>54</v>
      </c>
      <c r="K2720" t="s">
        <v>821</v>
      </c>
      <c r="L2720">
        <v>0.5</v>
      </c>
      <c r="N2720" s="2">
        <v>152</v>
      </c>
      <c r="O2720" s="2">
        <v>76</v>
      </c>
      <c r="P2720" s="2">
        <v>152</v>
      </c>
      <c r="Q2720" t="s">
        <v>25</v>
      </c>
      <c r="R2720" t="s">
        <v>974</v>
      </c>
      <c r="S2720" s="3" t="s">
        <v>2032</v>
      </c>
    </row>
    <row r="2721" spans="1:19" ht="28.8" hidden="1" x14ac:dyDescent="0.3">
      <c r="A2721" s="1">
        <v>45770</v>
      </c>
      <c r="B2721" t="s">
        <v>16</v>
      </c>
      <c r="C2721" t="s">
        <v>17</v>
      </c>
      <c r="D2721" t="s">
        <v>18</v>
      </c>
      <c r="E2721" t="s">
        <v>19</v>
      </c>
      <c r="F2721" t="s">
        <v>1066</v>
      </c>
      <c r="G2721" t="s">
        <v>2033</v>
      </c>
      <c r="H2721" t="s">
        <v>53</v>
      </c>
      <c r="I2721" t="s">
        <v>23</v>
      </c>
      <c r="J2721" t="s">
        <v>54</v>
      </c>
      <c r="K2721" t="s">
        <v>821</v>
      </c>
      <c r="L2721">
        <v>1</v>
      </c>
      <c r="N2721" s="2">
        <v>152</v>
      </c>
      <c r="O2721" s="2">
        <v>152</v>
      </c>
      <c r="P2721" s="2">
        <v>152</v>
      </c>
      <c r="Q2721" t="s">
        <v>25</v>
      </c>
      <c r="R2721" t="s">
        <v>974</v>
      </c>
      <c r="S2721" s="3" t="s">
        <v>2166</v>
      </c>
    </row>
    <row r="2722" spans="1:19" ht="43.2" hidden="1" x14ac:dyDescent="0.3">
      <c r="A2722" s="1">
        <v>45770</v>
      </c>
      <c r="B2722" t="s">
        <v>16</v>
      </c>
      <c r="C2722" t="s">
        <v>17</v>
      </c>
      <c r="D2722" t="s">
        <v>18</v>
      </c>
      <c r="E2722" t="s">
        <v>19</v>
      </c>
      <c r="F2722" t="s">
        <v>1066</v>
      </c>
      <c r="G2722" t="s">
        <v>2033</v>
      </c>
      <c r="H2722" t="s">
        <v>53</v>
      </c>
      <c r="I2722" t="s">
        <v>23</v>
      </c>
      <c r="J2722" t="s">
        <v>54</v>
      </c>
      <c r="K2722" t="s">
        <v>821</v>
      </c>
      <c r="L2722">
        <v>2.5</v>
      </c>
      <c r="N2722" s="2">
        <v>152</v>
      </c>
      <c r="O2722" s="2">
        <v>380</v>
      </c>
      <c r="P2722" s="2">
        <v>152</v>
      </c>
      <c r="Q2722" t="s">
        <v>25</v>
      </c>
      <c r="R2722" t="s">
        <v>974</v>
      </c>
      <c r="S2722" s="3" t="s">
        <v>2661</v>
      </c>
    </row>
    <row r="2723" spans="1:19" ht="43.2" hidden="1" x14ac:dyDescent="0.3">
      <c r="A2723" s="1">
        <v>45770</v>
      </c>
      <c r="B2723" t="s">
        <v>16</v>
      </c>
      <c r="C2723" t="s">
        <v>17</v>
      </c>
      <c r="D2723" t="s">
        <v>18</v>
      </c>
      <c r="E2723" t="s">
        <v>19</v>
      </c>
      <c r="F2723" t="s">
        <v>1066</v>
      </c>
      <c r="G2723" t="s">
        <v>2033</v>
      </c>
      <c r="H2723" t="s">
        <v>53</v>
      </c>
      <c r="I2723" t="s">
        <v>23</v>
      </c>
      <c r="J2723" t="s">
        <v>54</v>
      </c>
      <c r="K2723" t="s">
        <v>821</v>
      </c>
      <c r="L2723">
        <v>2</v>
      </c>
      <c r="N2723" s="2">
        <v>152</v>
      </c>
      <c r="O2723" s="2">
        <v>304</v>
      </c>
      <c r="P2723" s="2">
        <v>152</v>
      </c>
      <c r="Q2723" t="s">
        <v>25</v>
      </c>
      <c r="R2723" t="s">
        <v>974</v>
      </c>
      <c r="S2723" s="3" t="s">
        <v>2787</v>
      </c>
    </row>
    <row r="2724" spans="1:19" ht="43.2" hidden="1" x14ac:dyDescent="0.3">
      <c r="A2724" s="1">
        <v>45770</v>
      </c>
      <c r="B2724" t="s">
        <v>16</v>
      </c>
      <c r="C2724" t="s">
        <v>17</v>
      </c>
      <c r="D2724" t="s">
        <v>18</v>
      </c>
      <c r="E2724" t="s">
        <v>19</v>
      </c>
      <c r="F2724" t="s">
        <v>1066</v>
      </c>
      <c r="G2724" t="s">
        <v>2033</v>
      </c>
      <c r="H2724" t="s">
        <v>32</v>
      </c>
      <c r="I2724" t="s">
        <v>23</v>
      </c>
      <c r="J2724" t="s">
        <v>33</v>
      </c>
      <c r="K2724" t="s">
        <v>821</v>
      </c>
      <c r="L2724">
        <v>0.5</v>
      </c>
      <c r="N2724" s="2">
        <v>152</v>
      </c>
      <c r="O2724" s="2">
        <v>76</v>
      </c>
      <c r="P2724" s="2">
        <v>152</v>
      </c>
      <c r="Q2724" t="s">
        <v>25</v>
      </c>
      <c r="R2724" t="s">
        <v>974</v>
      </c>
      <c r="S2724" s="3" t="s">
        <v>1071</v>
      </c>
    </row>
    <row r="2725" spans="1:19" ht="57.6" hidden="1" x14ac:dyDescent="0.3">
      <c r="A2725" s="1">
        <v>45770</v>
      </c>
      <c r="B2725" t="s">
        <v>16</v>
      </c>
      <c r="C2725" t="s">
        <v>17</v>
      </c>
      <c r="D2725" t="s">
        <v>18</v>
      </c>
      <c r="E2725" t="s">
        <v>19</v>
      </c>
      <c r="F2725" t="s">
        <v>1066</v>
      </c>
      <c r="G2725" t="s">
        <v>2033</v>
      </c>
      <c r="H2725" t="s">
        <v>53</v>
      </c>
      <c r="I2725" t="s">
        <v>23</v>
      </c>
      <c r="J2725" t="s">
        <v>54</v>
      </c>
      <c r="K2725" t="s">
        <v>821</v>
      </c>
      <c r="L2725">
        <v>0.5</v>
      </c>
      <c r="N2725" s="2">
        <v>152</v>
      </c>
      <c r="O2725" s="2">
        <v>76</v>
      </c>
      <c r="P2725" s="2">
        <v>152</v>
      </c>
      <c r="Q2725" t="s">
        <v>25</v>
      </c>
      <c r="R2725" t="s">
        <v>974</v>
      </c>
      <c r="S2725" s="3" t="s">
        <v>2788</v>
      </c>
    </row>
    <row r="2726" spans="1:19" ht="43.2" hidden="1" x14ac:dyDescent="0.3">
      <c r="A2726" s="1">
        <v>45770</v>
      </c>
      <c r="B2726" t="s">
        <v>16</v>
      </c>
      <c r="C2726" t="s">
        <v>17</v>
      </c>
      <c r="D2726" t="s">
        <v>18</v>
      </c>
      <c r="E2726" t="s">
        <v>19</v>
      </c>
      <c r="F2726" t="s">
        <v>1066</v>
      </c>
      <c r="G2726" t="s">
        <v>2033</v>
      </c>
      <c r="H2726" t="s">
        <v>53</v>
      </c>
      <c r="I2726" t="s">
        <v>23</v>
      </c>
      <c r="J2726" t="s">
        <v>54</v>
      </c>
      <c r="K2726" t="s">
        <v>821</v>
      </c>
      <c r="L2726">
        <v>3.5</v>
      </c>
      <c r="N2726" s="2">
        <v>152</v>
      </c>
      <c r="O2726" s="2">
        <v>532</v>
      </c>
      <c r="P2726" s="2">
        <v>152</v>
      </c>
      <c r="Q2726" t="s">
        <v>25</v>
      </c>
      <c r="R2726" t="s">
        <v>974</v>
      </c>
      <c r="S2726" s="3" t="s">
        <v>2789</v>
      </c>
    </row>
    <row r="2727" spans="1:19" ht="43.2" hidden="1" x14ac:dyDescent="0.3">
      <c r="A2727" s="1">
        <v>45770</v>
      </c>
      <c r="B2727" t="s">
        <v>16</v>
      </c>
      <c r="C2727" t="s">
        <v>17</v>
      </c>
      <c r="D2727" t="s">
        <v>18</v>
      </c>
      <c r="E2727" t="s">
        <v>19</v>
      </c>
      <c r="F2727" t="s">
        <v>1066</v>
      </c>
      <c r="G2727" t="s">
        <v>1069</v>
      </c>
      <c r="H2727" t="s">
        <v>53</v>
      </c>
      <c r="I2727" t="s">
        <v>23</v>
      </c>
      <c r="J2727" t="s">
        <v>54</v>
      </c>
      <c r="K2727" t="s">
        <v>821</v>
      </c>
      <c r="L2727">
        <v>4</v>
      </c>
      <c r="N2727" s="2">
        <v>152</v>
      </c>
      <c r="O2727" s="2">
        <v>608</v>
      </c>
      <c r="P2727" s="2">
        <v>152</v>
      </c>
      <c r="Q2727" t="s">
        <v>25</v>
      </c>
      <c r="R2727" t="s">
        <v>974</v>
      </c>
      <c r="S2727" s="3" t="s">
        <v>2790</v>
      </c>
    </row>
    <row r="2728" spans="1:19" ht="43.2" hidden="1" x14ac:dyDescent="0.3">
      <c r="A2728" s="1">
        <v>45770</v>
      </c>
      <c r="B2728" t="s">
        <v>16</v>
      </c>
      <c r="C2728" t="s">
        <v>17</v>
      </c>
      <c r="D2728" t="s">
        <v>18</v>
      </c>
      <c r="E2728" t="s">
        <v>19</v>
      </c>
      <c r="F2728" t="s">
        <v>1066</v>
      </c>
      <c r="G2728" t="s">
        <v>1069</v>
      </c>
      <c r="H2728" t="s">
        <v>32</v>
      </c>
      <c r="I2728" t="s">
        <v>23</v>
      </c>
      <c r="J2728" t="s">
        <v>33</v>
      </c>
      <c r="K2728" t="s">
        <v>821</v>
      </c>
      <c r="L2728">
        <v>0.5</v>
      </c>
      <c r="N2728" s="2">
        <v>152</v>
      </c>
      <c r="O2728" s="2">
        <v>76</v>
      </c>
      <c r="P2728" s="2">
        <v>152</v>
      </c>
      <c r="Q2728" t="s">
        <v>25</v>
      </c>
      <c r="R2728" t="s">
        <v>974</v>
      </c>
      <c r="S2728" s="3" t="s">
        <v>1071</v>
      </c>
    </row>
    <row r="2729" spans="1:19" ht="57.6" hidden="1" x14ac:dyDescent="0.3">
      <c r="A2729" s="1">
        <v>45770</v>
      </c>
      <c r="B2729" t="s">
        <v>16</v>
      </c>
      <c r="C2729" t="s">
        <v>17</v>
      </c>
      <c r="D2729" t="s">
        <v>18</v>
      </c>
      <c r="E2729" t="s">
        <v>19</v>
      </c>
      <c r="F2729" t="s">
        <v>1066</v>
      </c>
      <c r="G2729" t="s">
        <v>1069</v>
      </c>
      <c r="H2729" t="s">
        <v>53</v>
      </c>
      <c r="I2729" t="s">
        <v>23</v>
      </c>
      <c r="J2729" t="s">
        <v>54</v>
      </c>
      <c r="K2729" t="s">
        <v>821</v>
      </c>
      <c r="L2729">
        <v>0.5</v>
      </c>
      <c r="N2729" s="2">
        <v>152</v>
      </c>
      <c r="O2729" s="2">
        <v>76</v>
      </c>
      <c r="P2729" s="2">
        <v>152</v>
      </c>
      <c r="Q2729" t="s">
        <v>25</v>
      </c>
      <c r="R2729" t="s">
        <v>974</v>
      </c>
      <c r="S2729" s="3" t="s">
        <v>2791</v>
      </c>
    </row>
    <row r="2730" spans="1:19" ht="43.2" hidden="1" x14ac:dyDescent="0.3">
      <c r="A2730" s="1">
        <v>45770</v>
      </c>
      <c r="B2730" t="s">
        <v>16</v>
      </c>
      <c r="C2730" t="s">
        <v>17</v>
      </c>
      <c r="D2730" t="s">
        <v>18</v>
      </c>
      <c r="E2730" t="s">
        <v>19</v>
      </c>
      <c r="F2730" t="s">
        <v>1066</v>
      </c>
      <c r="G2730" t="s">
        <v>1069</v>
      </c>
      <c r="H2730" t="s">
        <v>53</v>
      </c>
      <c r="I2730" t="s">
        <v>23</v>
      </c>
      <c r="J2730" t="s">
        <v>54</v>
      </c>
      <c r="K2730" t="s">
        <v>821</v>
      </c>
      <c r="L2730">
        <v>3</v>
      </c>
      <c r="N2730" s="2">
        <v>152</v>
      </c>
      <c r="O2730" s="2">
        <v>456</v>
      </c>
      <c r="P2730" s="2">
        <v>152</v>
      </c>
      <c r="Q2730" t="s">
        <v>25</v>
      </c>
      <c r="R2730" t="s">
        <v>974</v>
      </c>
      <c r="S2730" s="3" t="s">
        <v>2792</v>
      </c>
    </row>
    <row r="2731" spans="1:19" ht="43.2" hidden="1" x14ac:dyDescent="0.3">
      <c r="A2731" s="1">
        <v>45770</v>
      </c>
      <c r="B2731" t="s">
        <v>16</v>
      </c>
      <c r="C2731" t="s">
        <v>17</v>
      </c>
      <c r="D2731" t="s">
        <v>18</v>
      </c>
      <c r="E2731" t="s">
        <v>19</v>
      </c>
      <c r="F2731" t="s">
        <v>1066</v>
      </c>
      <c r="G2731" t="s">
        <v>1079</v>
      </c>
      <c r="H2731" t="s">
        <v>53</v>
      </c>
      <c r="I2731" t="s">
        <v>23</v>
      </c>
      <c r="J2731" t="s">
        <v>54</v>
      </c>
      <c r="K2731" t="s">
        <v>821</v>
      </c>
      <c r="L2731">
        <v>3.5</v>
      </c>
      <c r="N2731" s="2">
        <v>152</v>
      </c>
      <c r="O2731" s="2">
        <v>532</v>
      </c>
      <c r="P2731" s="2">
        <v>152</v>
      </c>
      <c r="Q2731" t="s">
        <v>25</v>
      </c>
      <c r="R2731" t="s">
        <v>974</v>
      </c>
      <c r="S2731" s="3" t="s">
        <v>2793</v>
      </c>
    </row>
    <row r="2732" spans="1:19" ht="43.2" hidden="1" x14ac:dyDescent="0.3">
      <c r="A2732" s="1">
        <v>45770</v>
      </c>
      <c r="B2732" t="s">
        <v>16</v>
      </c>
      <c r="C2732" t="s">
        <v>17</v>
      </c>
      <c r="D2732" t="s">
        <v>18</v>
      </c>
      <c r="E2732" t="s">
        <v>19</v>
      </c>
      <c r="F2732" t="s">
        <v>1066</v>
      </c>
      <c r="G2732" t="s">
        <v>1079</v>
      </c>
      <c r="H2732" t="s">
        <v>53</v>
      </c>
      <c r="I2732" t="s">
        <v>23</v>
      </c>
      <c r="J2732" t="s">
        <v>54</v>
      </c>
      <c r="K2732" t="s">
        <v>821</v>
      </c>
      <c r="L2732">
        <v>1.5</v>
      </c>
      <c r="N2732" s="2">
        <v>152</v>
      </c>
      <c r="O2732" s="2">
        <v>228</v>
      </c>
      <c r="P2732" s="2">
        <v>152</v>
      </c>
      <c r="Q2732" t="s">
        <v>25</v>
      </c>
      <c r="R2732" t="s">
        <v>974</v>
      </c>
      <c r="S2732" s="3" t="s">
        <v>2794</v>
      </c>
    </row>
    <row r="2733" spans="1:19" ht="57.6" hidden="1" x14ac:dyDescent="0.3">
      <c r="A2733" s="1">
        <v>45770</v>
      </c>
      <c r="B2733" t="s">
        <v>16</v>
      </c>
      <c r="C2733" t="s">
        <v>17</v>
      </c>
      <c r="D2733" t="s">
        <v>18</v>
      </c>
      <c r="E2733" t="s">
        <v>19</v>
      </c>
      <c r="F2733" t="s">
        <v>1066</v>
      </c>
      <c r="G2733" t="s">
        <v>1079</v>
      </c>
      <c r="H2733" t="s">
        <v>53</v>
      </c>
      <c r="I2733" t="s">
        <v>23</v>
      </c>
      <c r="J2733" t="s">
        <v>54</v>
      </c>
      <c r="K2733" t="s">
        <v>821</v>
      </c>
      <c r="L2733">
        <v>1</v>
      </c>
      <c r="N2733" s="2">
        <v>152</v>
      </c>
      <c r="O2733" s="2">
        <v>152</v>
      </c>
      <c r="P2733" s="2">
        <v>152</v>
      </c>
      <c r="Q2733" t="s">
        <v>25</v>
      </c>
      <c r="R2733" t="s">
        <v>974</v>
      </c>
      <c r="S2733" s="3" t="s">
        <v>2795</v>
      </c>
    </row>
    <row r="2734" spans="1:19" ht="43.2" hidden="1" x14ac:dyDescent="0.3">
      <c r="A2734" s="1">
        <v>45770</v>
      </c>
      <c r="B2734" t="s">
        <v>16</v>
      </c>
      <c r="C2734" t="s">
        <v>17</v>
      </c>
      <c r="D2734" t="s">
        <v>18</v>
      </c>
      <c r="E2734" t="s">
        <v>19</v>
      </c>
      <c r="F2734" t="s">
        <v>1066</v>
      </c>
      <c r="G2734" t="s">
        <v>1079</v>
      </c>
      <c r="H2734" t="s">
        <v>53</v>
      </c>
      <c r="I2734" t="s">
        <v>23</v>
      </c>
      <c r="J2734" t="s">
        <v>54</v>
      </c>
      <c r="K2734" t="s">
        <v>821</v>
      </c>
      <c r="L2734">
        <v>2</v>
      </c>
      <c r="N2734" s="2">
        <v>152</v>
      </c>
      <c r="O2734" s="2">
        <v>304</v>
      </c>
      <c r="P2734" s="2">
        <v>152</v>
      </c>
      <c r="Q2734" t="s">
        <v>25</v>
      </c>
      <c r="R2734" t="s">
        <v>974</v>
      </c>
      <c r="S2734" s="3" t="s">
        <v>2796</v>
      </c>
    </row>
    <row r="2735" spans="1:19" ht="28.8" hidden="1" x14ac:dyDescent="0.3">
      <c r="A2735" s="1">
        <v>45770</v>
      </c>
      <c r="B2735" t="s">
        <v>16</v>
      </c>
      <c r="C2735" t="s">
        <v>17</v>
      </c>
      <c r="D2735" t="s">
        <v>18</v>
      </c>
      <c r="E2735" t="s">
        <v>19</v>
      </c>
      <c r="F2735" t="s">
        <v>1066</v>
      </c>
      <c r="G2735" t="s">
        <v>1079</v>
      </c>
      <c r="H2735" t="s">
        <v>53</v>
      </c>
      <c r="I2735" t="s">
        <v>23</v>
      </c>
      <c r="J2735" t="s">
        <v>54</v>
      </c>
      <c r="K2735" t="s">
        <v>821</v>
      </c>
      <c r="L2735">
        <v>1</v>
      </c>
      <c r="N2735" s="2">
        <v>152</v>
      </c>
      <c r="O2735" s="2">
        <v>152</v>
      </c>
      <c r="P2735" s="2">
        <v>152</v>
      </c>
      <c r="Q2735" t="s">
        <v>25</v>
      </c>
      <c r="R2735" t="s">
        <v>974</v>
      </c>
      <c r="S2735" s="3" t="s">
        <v>2797</v>
      </c>
    </row>
    <row r="2736" spans="1:19" hidden="1" x14ac:dyDescent="0.3">
      <c r="A2736" s="1"/>
      <c r="N2736" s="2"/>
      <c r="O2736" s="2"/>
      <c r="P2736" s="2"/>
      <c r="S2736"/>
    </row>
    <row r="2737" spans="1:19" ht="28.8" hidden="1" x14ac:dyDescent="0.3">
      <c r="A2737" s="1">
        <v>45770</v>
      </c>
      <c r="B2737" t="s">
        <v>16</v>
      </c>
      <c r="C2737" t="s">
        <v>17</v>
      </c>
      <c r="D2737" t="s">
        <v>18</v>
      </c>
      <c r="E2737" t="s">
        <v>19</v>
      </c>
      <c r="F2737" t="s">
        <v>1086</v>
      </c>
      <c r="G2737" t="s">
        <v>1087</v>
      </c>
      <c r="H2737" t="s">
        <v>53</v>
      </c>
      <c r="I2737" t="s">
        <v>23</v>
      </c>
      <c r="J2737" t="s">
        <v>54</v>
      </c>
      <c r="K2737" t="s">
        <v>821</v>
      </c>
      <c r="L2737">
        <v>3.5</v>
      </c>
      <c r="N2737" s="2">
        <v>151</v>
      </c>
      <c r="O2737" s="2">
        <v>528.5</v>
      </c>
      <c r="P2737" s="2">
        <v>151</v>
      </c>
      <c r="Q2737" t="s">
        <v>25</v>
      </c>
      <c r="R2737" t="s">
        <v>974</v>
      </c>
      <c r="S2737" s="3" t="s">
        <v>2798</v>
      </c>
    </row>
    <row r="2738" spans="1:19" ht="43.2" hidden="1" x14ac:dyDescent="0.3">
      <c r="A2738" s="1">
        <v>45770</v>
      </c>
      <c r="B2738" t="s">
        <v>16</v>
      </c>
      <c r="C2738" t="s">
        <v>17</v>
      </c>
      <c r="D2738" t="s">
        <v>18</v>
      </c>
      <c r="E2738" t="s">
        <v>19</v>
      </c>
      <c r="F2738" t="s">
        <v>1086</v>
      </c>
      <c r="G2738" t="s">
        <v>1087</v>
      </c>
      <c r="H2738" t="s">
        <v>53</v>
      </c>
      <c r="I2738" t="s">
        <v>23</v>
      </c>
      <c r="J2738" t="s">
        <v>54</v>
      </c>
      <c r="K2738" t="s">
        <v>821</v>
      </c>
      <c r="L2738">
        <v>4</v>
      </c>
      <c r="N2738" s="2">
        <v>151</v>
      </c>
      <c r="O2738" s="2">
        <v>604</v>
      </c>
      <c r="P2738" s="2">
        <v>151</v>
      </c>
      <c r="Q2738" t="s">
        <v>25</v>
      </c>
      <c r="R2738" t="s">
        <v>974</v>
      </c>
      <c r="S2738" s="3" t="s">
        <v>2799</v>
      </c>
    </row>
    <row r="2739" spans="1:19" ht="28.8" hidden="1" x14ac:dyDescent="0.3">
      <c r="A2739" s="1">
        <v>45770</v>
      </c>
      <c r="B2739" t="s">
        <v>16</v>
      </c>
      <c r="C2739" t="s">
        <v>17</v>
      </c>
      <c r="D2739" t="s">
        <v>18</v>
      </c>
      <c r="E2739" t="s">
        <v>19</v>
      </c>
      <c r="F2739" t="s">
        <v>1086</v>
      </c>
      <c r="G2739" t="s">
        <v>1089</v>
      </c>
      <c r="H2739" t="s">
        <v>53</v>
      </c>
      <c r="I2739" t="s">
        <v>23</v>
      </c>
      <c r="J2739" t="s">
        <v>54</v>
      </c>
      <c r="K2739" t="s">
        <v>821</v>
      </c>
      <c r="L2739">
        <v>3</v>
      </c>
      <c r="N2739" s="2">
        <v>151</v>
      </c>
      <c r="O2739" s="2">
        <v>453</v>
      </c>
      <c r="P2739" s="2">
        <v>151</v>
      </c>
      <c r="Q2739" t="s">
        <v>25</v>
      </c>
      <c r="R2739" t="s">
        <v>974</v>
      </c>
      <c r="S2739" s="3" t="s">
        <v>2800</v>
      </c>
    </row>
    <row r="2740" spans="1:19" ht="28.8" hidden="1" x14ac:dyDescent="0.3">
      <c r="A2740" s="1">
        <v>45770</v>
      </c>
      <c r="B2740" t="s">
        <v>16</v>
      </c>
      <c r="C2740" t="s">
        <v>17</v>
      </c>
      <c r="D2740" t="s">
        <v>18</v>
      </c>
      <c r="E2740" t="s">
        <v>19</v>
      </c>
      <c r="F2740" t="s">
        <v>1086</v>
      </c>
      <c r="G2740" t="s">
        <v>1089</v>
      </c>
      <c r="H2740" t="s">
        <v>1307</v>
      </c>
      <c r="I2740" t="s">
        <v>23</v>
      </c>
      <c r="J2740" t="s">
        <v>1308</v>
      </c>
      <c r="K2740" t="s">
        <v>821</v>
      </c>
      <c r="L2740">
        <v>3</v>
      </c>
      <c r="N2740" s="2">
        <v>151</v>
      </c>
      <c r="O2740" s="2">
        <v>453</v>
      </c>
      <c r="P2740" s="2">
        <v>151</v>
      </c>
      <c r="Q2740" t="s">
        <v>25</v>
      </c>
      <c r="R2740" t="s">
        <v>974</v>
      </c>
      <c r="S2740" s="3" t="s">
        <v>2801</v>
      </c>
    </row>
    <row r="2741" spans="1:19" ht="43.2" hidden="1" x14ac:dyDescent="0.3">
      <c r="A2741" s="1">
        <v>45770</v>
      </c>
      <c r="B2741" t="s">
        <v>16</v>
      </c>
      <c r="C2741" t="s">
        <v>17</v>
      </c>
      <c r="D2741" t="s">
        <v>18</v>
      </c>
      <c r="E2741" t="s">
        <v>19</v>
      </c>
      <c r="F2741" t="s">
        <v>1086</v>
      </c>
      <c r="G2741" t="s">
        <v>1089</v>
      </c>
      <c r="H2741" t="s">
        <v>53</v>
      </c>
      <c r="I2741" t="s">
        <v>23</v>
      </c>
      <c r="J2741" t="s">
        <v>54</v>
      </c>
      <c r="K2741" t="s">
        <v>821</v>
      </c>
      <c r="L2741">
        <v>2</v>
      </c>
      <c r="N2741" s="2">
        <v>151</v>
      </c>
      <c r="O2741" s="2">
        <v>302</v>
      </c>
      <c r="P2741" s="2">
        <v>151</v>
      </c>
      <c r="Q2741" t="s">
        <v>25</v>
      </c>
      <c r="R2741" t="s">
        <v>974</v>
      </c>
      <c r="S2741" s="3" t="s">
        <v>2802</v>
      </c>
    </row>
    <row r="2742" spans="1:19" hidden="1" x14ac:dyDescent="0.3">
      <c r="A2742" s="1"/>
      <c r="N2742" s="2"/>
      <c r="O2742" s="2"/>
      <c r="P2742" s="2"/>
      <c r="S2742"/>
    </row>
    <row r="2743" spans="1:19" hidden="1" x14ac:dyDescent="0.3">
      <c r="A2743" s="1"/>
      <c r="N2743" s="2"/>
      <c r="O2743" s="2"/>
      <c r="P2743" s="2"/>
      <c r="S2743"/>
    </row>
    <row r="2744" spans="1:19" hidden="1" x14ac:dyDescent="0.3">
      <c r="A2744" s="1"/>
      <c r="N2744" s="2"/>
      <c r="O2744" s="2"/>
      <c r="P2744" s="2"/>
      <c r="S2744"/>
    </row>
    <row r="2745" spans="1:19" hidden="1" x14ac:dyDescent="0.3">
      <c r="A2745" s="1"/>
      <c r="N2745" s="2"/>
      <c r="O2745" s="2"/>
      <c r="P2745" s="2"/>
      <c r="S2745"/>
    </row>
    <row r="2746" spans="1:19" hidden="1" x14ac:dyDescent="0.3">
      <c r="A2746" s="1"/>
      <c r="N2746" s="2"/>
      <c r="O2746" s="2"/>
      <c r="P2746" s="2"/>
      <c r="S2746"/>
    </row>
    <row r="2747" spans="1:19" hidden="1" x14ac:dyDescent="0.3">
      <c r="A2747" s="1"/>
      <c r="N2747" s="2"/>
      <c r="O2747" s="2"/>
      <c r="P2747" s="2"/>
      <c r="S2747"/>
    </row>
    <row r="2748" spans="1:19" ht="57.6" hidden="1" x14ac:dyDescent="0.3">
      <c r="A2748" s="1">
        <v>45770</v>
      </c>
      <c r="B2748" t="s">
        <v>16</v>
      </c>
      <c r="C2748" t="s">
        <v>17</v>
      </c>
      <c r="D2748" t="s">
        <v>18</v>
      </c>
      <c r="E2748" t="s">
        <v>19</v>
      </c>
      <c r="F2748" t="s">
        <v>705</v>
      </c>
      <c r="G2748" t="s">
        <v>706</v>
      </c>
      <c r="H2748" t="s">
        <v>53</v>
      </c>
      <c r="I2748" t="s">
        <v>23</v>
      </c>
      <c r="J2748" t="s">
        <v>54</v>
      </c>
      <c r="K2748" t="s">
        <v>821</v>
      </c>
      <c r="L2748">
        <v>0.5</v>
      </c>
      <c r="N2748" s="2">
        <v>149</v>
      </c>
      <c r="O2748" s="2">
        <v>74.5</v>
      </c>
      <c r="P2748" s="2">
        <v>149</v>
      </c>
      <c r="Q2748" t="s">
        <v>25</v>
      </c>
      <c r="R2748" t="s">
        <v>974</v>
      </c>
      <c r="S2748" s="3" t="s">
        <v>2803</v>
      </c>
    </row>
    <row r="2749" spans="1:19" ht="57.6" hidden="1" x14ac:dyDescent="0.3">
      <c r="A2749" s="1">
        <v>45770</v>
      </c>
      <c r="B2749" t="s">
        <v>16</v>
      </c>
      <c r="C2749" t="s">
        <v>17</v>
      </c>
      <c r="D2749" t="s">
        <v>18</v>
      </c>
      <c r="E2749" t="s">
        <v>19</v>
      </c>
      <c r="F2749" t="s">
        <v>705</v>
      </c>
      <c r="G2749" t="s">
        <v>706</v>
      </c>
      <c r="H2749" t="s">
        <v>53</v>
      </c>
      <c r="I2749" t="s">
        <v>23</v>
      </c>
      <c r="J2749" t="s">
        <v>54</v>
      </c>
      <c r="K2749" t="s">
        <v>821</v>
      </c>
      <c r="L2749">
        <v>2</v>
      </c>
      <c r="N2749" s="2">
        <v>149</v>
      </c>
      <c r="O2749" s="2">
        <v>298</v>
      </c>
      <c r="P2749" s="2">
        <v>149</v>
      </c>
      <c r="Q2749" t="s">
        <v>25</v>
      </c>
      <c r="R2749" t="s">
        <v>974</v>
      </c>
      <c r="S2749" s="3" t="s">
        <v>2804</v>
      </c>
    </row>
    <row r="2750" spans="1:19" ht="57.6" x14ac:dyDescent="0.3">
      <c r="A2750" s="1">
        <v>45770</v>
      </c>
      <c r="B2750" t="s">
        <v>16</v>
      </c>
      <c r="C2750" t="s">
        <v>17</v>
      </c>
      <c r="D2750" t="s">
        <v>18</v>
      </c>
      <c r="E2750" t="s">
        <v>19</v>
      </c>
      <c r="F2750" t="s">
        <v>705</v>
      </c>
      <c r="G2750" t="s">
        <v>706</v>
      </c>
      <c r="H2750" t="s">
        <v>606</v>
      </c>
      <c r="I2750" t="s">
        <v>23</v>
      </c>
      <c r="J2750" t="s">
        <v>607</v>
      </c>
      <c r="K2750" t="s">
        <v>821</v>
      </c>
      <c r="L2750">
        <v>1.5</v>
      </c>
      <c r="N2750" s="2">
        <v>149</v>
      </c>
      <c r="O2750" s="2">
        <v>223.5</v>
      </c>
      <c r="P2750" s="2">
        <v>149</v>
      </c>
      <c r="Q2750" t="s">
        <v>25</v>
      </c>
      <c r="R2750" t="s">
        <v>974</v>
      </c>
      <c r="S2750" s="37" t="s">
        <v>2805</v>
      </c>
    </row>
    <row r="2751" spans="1:19" hidden="1" x14ac:dyDescent="0.3">
      <c r="A2751" s="1"/>
      <c r="N2751" s="2"/>
      <c r="O2751" s="2"/>
      <c r="P2751" s="2"/>
      <c r="S2751"/>
    </row>
    <row r="2752" spans="1:19" hidden="1" x14ac:dyDescent="0.3">
      <c r="A2752" s="1"/>
      <c r="N2752" s="2"/>
      <c r="O2752" s="2"/>
      <c r="P2752" s="2"/>
      <c r="S2752"/>
    </row>
    <row r="2753" spans="1:19" hidden="1" x14ac:dyDescent="0.3">
      <c r="A2753" s="1"/>
      <c r="N2753" s="2"/>
      <c r="O2753" s="2"/>
      <c r="P2753" s="2"/>
      <c r="S2753"/>
    </row>
    <row r="2754" spans="1:19" ht="28.8" hidden="1" x14ac:dyDescent="0.3">
      <c r="A2754" s="1">
        <v>45770</v>
      </c>
      <c r="B2754" t="s">
        <v>16</v>
      </c>
      <c r="C2754" t="s">
        <v>17</v>
      </c>
      <c r="D2754" t="s">
        <v>18</v>
      </c>
      <c r="E2754" t="s">
        <v>19</v>
      </c>
      <c r="G2754" t="s">
        <v>121</v>
      </c>
      <c r="H2754" t="s">
        <v>811</v>
      </c>
      <c r="I2754" t="s">
        <v>23</v>
      </c>
      <c r="J2754" t="s">
        <v>812</v>
      </c>
      <c r="K2754" t="s">
        <v>859</v>
      </c>
      <c r="N2754" s="2">
        <v>148</v>
      </c>
      <c r="O2754" s="2">
        <v>148</v>
      </c>
      <c r="P2754" s="2">
        <v>148</v>
      </c>
      <c r="Q2754" t="s">
        <v>25</v>
      </c>
      <c r="R2754" t="s">
        <v>974</v>
      </c>
      <c r="S2754" s="3" t="s">
        <v>2680</v>
      </c>
    </row>
    <row r="2755" spans="1:19" hidden="1" x14ac:dyDescent="0.3">
      <c r="A2755" s="1"/>
      <c r="N2755" s="2"/>
      <c r="O2755" s="2"/>
      <c r="P2755" s="2"/>
      <c r="S2755"/>
    </row>
    <row r="2756" spans="1:19" ht="86.4" x14ac:dyDescent="0.3">
      <c r="A2756" s="1">
        <v>45770</v>
      </c>
      <c r="B2756" t="s">
        <v>16</v>
      </c>
      <c r="C2756" t="s">
        <v>17</v>
      </c>
      <c r="D2756" t="s">
        <v>18</v>
      </c>
      <c r="E2756" t="s">
        <v>19</v>
      </c>
      <c r="F2756" t="s">
        <v>1102</v>
      </c>
      <c r="G2756" t="s">
        <v>2063</v>
      </c>
      <c r="H2756" t="s">
        <v>32</v>
      </c>
      <c r="I2756" t="s">
        <v>23</v>
      </c>
      <c r="J2756" t="s">
        <v>33</v>
      </c>
      <c r="K2756" t="s">
        <v>821</v>
      </c>
      <c r="L2756">
        <v>0.5</v>
      </c>
      <c r="N2756" s="2">
        <v>139</v>
      </c>
      <c r="O2756" s="2">
        <v>69.5</v>
      </c>
      <c r="P2756" s="2">
        <v>139</v>
      </c>
      <c r="Q2756" t="s">
        <v>25</v>
      </c>
      <c r="R2756" t="s">
        <v>974</v>
      </c>
      <c r="S2756" s="37" t="s">
        <v>2806</v>
      </c>
    </row>
    <row r="2757" spans="1:19" ht="43.2" hidden="1" x14ac:dyDescent="0.3">
      <c r="A2757" s="1">
        <v>45770</v>
      </c>
      <c r="B2757" t="s">
        <v>16</v>
      </c>
      <c r="C2757" t="s">
        <v>17</v>
      </c>
      <c r="D2757" t="s">
        <v>18</v>
      </c>
      <c r="E2757" t="s">
        <v>19</v>
      </c>
      <c r="F2757" t="s">
        <v>1102</v>
      </c>
      <c r="G2757" t="s">
        <v>2063</v>
      </c>
      <c r="H2757" t="s">
        <v>36</v>
      </c>
      <c r="I2757" t="s">
        <v>23</v>
      </c>
      <c r="J2757" t="s">
        <v>37</v>
      </c>
      <c r="K2757" t="s">
        <v>821</v>
      </c>
      <c r="L2757">
        <v>2</v>
      </c>
      <c r="N2757" s="2">
        <v>139</v>
      </c>
      <c r="O2757" s="2">
        <v>278</v>
      </c>
      <c r="P2757" s="2">
        <v>139</v>
      </c>
      <c r="Q2757" t="s">
        <v>25</v>
      </c>
      <c r="R2757" t="s">
        <v>974</v>
      </c>
      <c r="S2757" s="3" t="s">
        <v>2807</v>
      </c>
    </row>
    <row r="2758" spans="1:19" ht="43.2" hidden="1" x14ac:dyDescent="0.3">
      <c r="A2758" s="1">
        <v>45770</v>
      </c>
      <c r="B2758" t="s">
        <v>16</v>
      </c>
      <c r="C2758" t="s">
        <v>17</v>
      </c>
      <c r="D2758" t="s">
        <v>18</v>
      </c>
      <c r="E2758" t="s">
        <v>19</v>
      </c>
      <c r="F2758" t="s">
        <v>1102</v>
      </c>
      <c r="G2758" t="s">
        <v>2063</v>
      </c>
      <c r="H2758" t="s">
        <v>32</v>
      </c>
      <c r="I2758" t="s">
        <v>23</v>
      </c>
      <c r="J2758" t="s">
        <v>33</v>
      </c>
      <c r="K2758" t="s">
        <v>821</v>
      </c>
      <c r="L2758">
        <v>0.5</v>
      </c>
      <c r="N2758" s="2">
        <v>139</v>
      </c>
      <c r="O2758" s="2">
        <v>69.5</v>
      </c>
      <c r="P2758" s="2">
        <v>139</v>
      </c>
      <c r="Q2758" t="s">
        <v>25</v>
      </c>
      <c r="R2758" t="s">
        <v>974</v>
      </c>
      <c r="S2758" s="3" t="s">
        <v>2808</v>
      </c>
    </row>
    <row r="2759" spans="1:19" ht="86.4" x14ac:dyDescent="0.3">
      <c r="A2759" s="1">
        <v>45770</v>
      </c>
      <c r="B2759" t="s">
        <v>16</v>
      </c>
      <c r="C2759" t="s">
        <v>17</v>
      </c>
      <c r="D2759" t="s">
        <v>18</v>
      </c>
      <c r="E2759" t="s">
        <v>19</v>
      </c>
      <c r="F2759" t="s">
        <v>1102</v>
      </c>
      <c r="G2759" t="s">
        <v>2063</v>
      </c>
      <c r="H2759" t="s">
        <v>36</v>
      </c>
      <c r="I2759" t="s">
        <v>23</v>
      </c>
      <c r="J2759" t="s">
        <v>37</v>
      </c>
      <c r="K2759" t="s">
        <v>821</v>
      </c>
      <c r="L2759">
        <v>2</v>
      </c>
      <c r="N2759" s="2">
        <v>139</v>
      </c>
      <c r="O2759" s="2">
        <v>278</v>
      </c>
      <c r="P2759" s="2">
        <v>139</v>
      </c>
      <c r="Q2759" t="s">
        <v>25</v>
      </c>
      <c r="R2759" t="s">
        <v>974</v>
      </c>
      <c r="S2759" s="37" t="s">
        <v>2809</v>
      </c>
    </row>
    <row r="2760" spans="1:19" ht="86.4" hidden="1" x14ac:dyDescent="0.3">
      <c r="A2760" s="1">
        <v>45770</v>
      </c>
      <c r="B2760" t="s">
        <v>16</v>
      </c>
      <c r="C2760" t="s">
        <v>17</v>
      </c>
      <c r="D2760" t="s">
        <v>18</v>
      </c>
      <c r="E2760" t="s">
        <v>19</v>
      </c>
      <c r="F2760" t="s">
        <v>1102</v>
      </c>
      <c r="G2760" t="s">
        <v>2063</v>
      </c>
      <c r="H2760" t="s">
        <v>36</v>
      </c>
      <c r="I2760" t="s">
        <v>23</v>
      </c>
      <c r="J2760" t="s">
        <v>37</v>
      </c>
      <c r="K2760" t="s">
        <v>821</v>
      </c>
      <c r="L2760">
        <v>2.5</v>
      </c>
      <c r="N2760" s="2">
        <v>139</v>
      </c>
      <c r="O2760" s="2">
        <v>347.5</v>
      </c>
      <c r="P2760" s="2">
        <v>139</v>
      </c>
      <c r="Q2760" t="s">
        <v>25</v>
      </c>
      <c r="R2760" t="s">
        <v>974</v>
      </c>
      <c r="S2760" s="3" t="s">
        <v>2810</v>
      </c>
    </row>
    <row r="2761" spans="1:19" ht="57.6" hidden="1" x14ac:dyDescent="0.3">
      <c r="A2761" s="1">
        <v>45770</v>
      </c>
      <c r="B2761" t="s">
        <v>16</v>
      </c>
      <c r="C2761" t="s">
        <v>17</v>
      </c>
      <c r="D2761" t="s">
        <v>18</v>
      </c>
      <c r="E2761" t="s">
        <v>19</v>
      </c>
      <c r="F2761" t="s">
        <v>1102</v>
      </c>
      <c r="G2761" t="s">
        <v>1103</v>
      </c>
      <c r="H2761" t="s">
        <v>53</v>
      </c>
      <c r="I2761" t="s">
        <v>23</v>
      </c>
      <c r="J2761" t="s">
        <v>54</v>
      </c>
      <c r="K2761" t="s">
        <v>821</v>
      </c>
      <c r="L2761">
        <v>0.5</v>
      </c>
      <c r="N2761" s="2">
        <v>139</v>
      </c>
      <c r="O2761" s="2">
        <v>69.5</v>
      </c>
      <c r="P2761" s="2">
        <v>139</v>
      </c>
      <c r="Q2761" t="s">
        <v>25</v>
      </c>
      <c r="R2761" t="s">
        <v>974</v>
      </c>
      <c r="S2761" s="3" t="s">
        <v>2811</v>
      </c>
    </row>
    <row r="2762" spans="1:19" hidden="1" x14ac:dyDescent="0.3">
      <c r="A2762" s="1"/>
      <c r="N2762" s="2"/>
      <c r="O2762" s="2"/>
      <c r="P2762" s="2"/>
      <c r="S2762"/>
    </row>
    <row r="2763" spans="1:19" hidden="1" x14ac:dyDescent="0.3">
      <c r="A2763" s="1"/>
      <c r="N2763" s="2"/>
      <c r="O2763" s="2"/>
      <c r="P2763" s="2"/>
      <c r="S2763"/>
    </row>
    <row r="2764" spans="1:19" hidden="1" x14ac:dyDescent="0.3">
      <c r="A2764" s="1"/>
      <c r="N2764" s="2"/>
      <c r="O2764" s="2"/>
      <c r="P2764" s="2"/>
      <c r="S2764"/>
    </row>
    <row r="2765" spans="1:19" hidden="1" x14ac:dyDescent="0.3">
      <c r="A2765" s="1"/>
      <c r="N2765" s="2"/>
      <c r="O2765" s="2"/>
      <c r="P2765" s="2"/>
      <c r="S2765"/>
    </row>
    <row r="2766" spans="1:19" hidden="1" x14ac:dyDescent="0.3">
      <c r="A2766" s="1"/>
      <c r="N2766" s="2"/>
      <c r="O2766" s="2"/>
      <c r="P2766" s="2"/>
      <c r="S2766"/>
    </row>
    <row r="2767" spans="1:19" hidden="1" x14ac:dyDescent="0.3">
      <c r="A2767" s="1"/>
      <c r="N2767" s="2"/>
      <c r="O2767" s="2"/>
      <c r="P2767" s="2"/>
      <c r="S2767"/>
    </row>
    <row r="2768" spans="1:19" hidden="1" x14ac:dyDescent="0.3">
      <c r="A2768" s="1"/>
      <c r="N2768" s="2"/>
      <c r="O2768" s="2"/>
      <c r="P2768" s="2"/>
      <c r="S2768"/>
    </row>
    <row r="2769" spans="1:19" hidden="1" x14ac:dyDescent="0.3">
      <c r="A2769" s="1"/>
      <c r="N2769" s="2"/>
      <c r="O2769" s="2"/>
      <c r="P2769" s="2"/>
      <c r="S2769"/>
    </row>
    <row r="2770" spans="1:19" hidden="1" x14ac:dyDescent="0.3">
      <c r="A2770" s="1"/>
      <c r="N2770" s="2"/>
      <c r="O2770" s="2"/>
      <c r="P2770" s="2"/>
      <c r="S2770"/>
    </row>
    <row r="2771" spans="1:19" hidden="1" x14ac:dyDescent="0.3">
      <c r="A2771" s="1"/>
      <c r="N2771" s="2"/>
      <c r="O2771" s="2"/>
      <c r="P2771" s="2"/>
      <c r="S2771"/>
    </row>
    <row r="2772" spans="1:19" hidden="1" x14ac:dyDescent="0.3">
      <c r="A2772" s="1"/>
      <c r="N2772" s="2"/>
      <c r="O2772" s="2"/>
      <c r="P2772" s="2"/>
      <c r="S2772"/>
    </row>
    <row r="2773" spans="1:19" hidden="1" x14ac:dyDescent="0.3">
      <c r="A2773" s="1"/>
      <c r="N2773" s="2"/>
      <c r="O2773" s="2"/>
      <c r="P2773" s="2"/>
      <c r="S2773"/>
    </row>
    <row r="2774" spans="1:19" hidden="1" x14ac:dyDescent="0.3">
      <c r="A2774" s="1"/>
      <c r="N2774" s="2"/>
      <c r="O2774" s="2"/>
      <c r="P2774" s="2"/>
      <c r="S2774"/>
    </row>
    <row r="2775" spans="1:19" hidden="1" x14ac:dyDescent="0.3">
      <c r="A2775" s="1"/>
      <c r="N2775" s="2"/>
      <c r="O2775" s="2"/>
      <c r="P2775" s="2"/>
      <c r="S2775"/>
    </row>
    <row r="2776" spans="1:19" hidden="1" x14ac:dyDescent="0.3">
      <c r="A2776" s="1"/>
      <c r="N2776" s="2"/>
      <c r="O2776" s="2"/>
      <c r="P2776" s="2"/>
      <c r="S2776"/>
    </row>
    <row r="2777" spans="1:19" hidden="1" x14ac:dyDescent="0.3">
      <c r="A2777" s="1"/>
      <c r="N2777" s="2"/>
      <c r="O2777" s="2"/>
      <c r="P2777" s="2"/>
      <c r="S2777"/>
    </row>
    <row r="2778" spans="1:19" hidden="1" x14ac:dyDescent="0.3">
      <c r="A2778" s="1"/>
      <c r="N2778" s="2"/>
      <c r="O2778" s="2"/>
      <c r="P2778" s="2"/>
      <c r="S2778"/>
    </row>
    <row r="2779" spans="1:19" hidden="1" x14ac:dyDescent="0.3">
      <c r="A2779" s="1"/>
      <c r="N2779" s="2"/>
      <c r="O2779" s="2"/>
      <c r="P2779" s="2"/>
      <c r="S2779"/>
    </row>
    <row r="2780" spans="1:19" hidden="1" x14ac:dyDescent="0.3">
      <c r="A2780" s="1"/>
      <c r="N2780" s="2"/>
      <c r="O2780" s="2"/>
      <c r="P2780" s="2"/>
      <c r="S2780"/>
    </row>
    <row r="2781" spans="1:19" hidden="1" x14ac:dyDescent="0.3">
      <c r="A2781" s="1"/>
      <c r="N2781" s="2"/>
      <c r="O2781" s="2"/>
      <c r="P2781" s="2"/>
      <c r="S2781"/>
    </row>
    <row r="2782" spans="1:19" hidden="1" x14ac:dyDescent="0.3">
      <c r="A2782" s="1"/>
      <c r="N2782" s="2"/>
      <c r="O2782" s="2"/>
      <c r="P2782" s="2"/>
      <c r="S2782"/>
    </row>
    <row r="2783" spans="1:19" ht="28.8" hidden="1" x14ac:dyDescent="0.3">
      <c r="A2783" s="1">
        <v>45770</v>
      </c>
      <c r="B2783" t="s">
        <v>16</v>
      </c>
      <c r="C2783" t="s">
        <v>17</v>
      </c>
      <c r="D2783" t="s">
        <v>18</v>
      </c>
      <c r="E2783" t="s">
        <v>19</v>
      </c>
      <c r="F2783" t="s">
        <v>1105</v>
      </c>
      <c r="G2783" t="s">
        <v>1106</v>
      </c>
      <c r="H2783" t="s">
        <v>67</v>
      </c>
      <c r="I2783" t="s">
        <v>23</v>
      </c>
      <c r="J2783" t="s">
        <v>68</v>
      </c>
      <c r="K2783" t="s">
        <v>821</v>
      </c>
      <c r="L2783">
        <v>4</v>
      </c>
      <c r="N2783" s="2">
        <v>134</v>
      </c>
      <c r="O2783" s="2">
        <v>536</v>
      </c>
      <c r="P2783" s="2">
        <v>134</v>
      </c>
      <c r="Q2783" t="s">
        <v>25</v>
      </c>
      <c r="R2783" t="s">
        <v>974</v>
      </c>
      <c r="S2783" s="3" t="s">
        <v>2812</v>
      </c>
    </row>
    <row r="2784" spans="1:19" ht="43.2" hidden="1" x14ac:dyDescent="0.3">
      <c r="A2784" s="1">
        <v>45770</v>
      </c>
      <c r="B2784" t="s">
        <v>16</v>
      </c>
      <c r="C2784" t="s">
        <v>17</v>
      </c>
      <c r="D2784" t="s">
        <v>18</v>
      </c>
      <c r="E2784" t="s">
        <v>19</v>
      </c>
      <c r="F2784" t="s">
        <v>1105</v>
      </c>
      <c r="G2784" t="s">
        <v>1220</v>
      </c>
      <c r="H2784" t="s">
        <v>22</v>
      </c>
      <c r="I2784" t="s">
        <v>23</v>
      </c>
      <c r="J2784" t="s">
        <v>24</v>
      </c>
      <c r="K2784" t="s">
        <v>821</v>
      </c>
      <c r="L2784">
        <v>4</v>
      </c>
      <c r="N2784" s="2">
        <v>134</v>
      </c>
      <c r="O2784" s="2">
        <v>536</v>
      </c>
      <c r="P2784" s="2">
        <v>134</v>
      </c>
      <c r="Q2784" t="s">
        <v>25</v>
      </c>
      <c r="R2784" t="s">
        <v>974</v>
      </c>
      <c r="S2784" s="3" t="s">
        <v>2813</v>
      </c>
    </row>
    <row r="2785" spans="1:19" ht="43.2" hidden="1" x14ac:dyDescent="0.3">
      <c r="A2785" s="1">
        <v>45770</v>
      </c>
      <c r="B2785" t="s">
        <v>16</v>
      </c>
      <c r="C2785" t="s">
        <v>17</v>
      </c>
      <c r="D2785" t="s">
        <v>18</v>
      </c>
      <c r="E2785" t="s">
        <v>19</v>
      </c>
      <c r="F2785" t="s">
        <v>1105</v>
      </c>
      <c r="G2785" t="s">
        <v>1220</v>
      </c>
      <c r="H2785" t="s">
        <v>22</v>
      </c>
      <c r="I2785" t="s">
        <v>23</v>
      </c>
      <c r="J2785" t="s">
        <v>24</v>
      </c>
      <c r="K2785" t="s">
        <v>821</v>
      </c>
      <c r="L2785">
        <v>1</v>
      </c>
      <c r="N2785" s="2">
        <v>134</v>
      </c>
      <c r="O2785" s="2">
        <v>134</v>
      </c>
      <c r="P2785" s="2">
        <v>134</v>
      </c>
      <c r="Q2785" t="s">
        <v>25</v>
      </c>
      <c r="R2785" t="s">
        <v>974</v>
      </c>
      <c r="S2785" s="3" t="s">
        <v>2814</v>
      </c>
    </row>
    <row r="2786" spans="1:19" ht="72" hidden="1" x14ac:dyDescent="0.3">
      <c r="A2786" s="1">
        <v>45770</v>
      </c>
      <c r="B2786" t="s">
        <v>16</v>
      </c>
      <c r="C2786" t="s">
        <v>17</v>
      </c>
      <c r="D2786" t="s">
        <v>18</v>
      </c>
      <c r="E2786" t="s">
        <v>19</v>
      </c>
      <c r="F2786" t="s">
        <v>1105</v>
      </c>
      <c r="G2786" t="s">
        <v>1220</v>
      </c>
      <c r="H2786" t="s">
        <v>32</v>
      </c>
      <c r="I2786" t="s">
        <v>23</v>
      </c>
      <c r="J2786" t="s">
        <v>33</v>
      </c>
      <c r="K2786" t="s">
        <v>821</v>
      </c>
      <c r="L2786">
        <v>3</v>
      </c>
      <c r="N2786" s="2">
        <v>134</v>
      </c>
      <c r="O2786" s="2">
        <v>402</v>
      </c>
      <c r="P2786" s="2">
        <v>134</v>
      </c>
      <c r="Q2786" t="s">
        <v>25</v>
      </c>
      <c r="R2786" t="s">
        <v>974</v>
      </c>
      <c r="S2786" s="3" t="s">
        <v>2815</v>
      </c>
    </row>
    <row r="2787" spans="1:19" ht="43.2" hidden="1" x14ac:dyDescent="0.3">
      <c r="A2787" s="1">
        <v>45770</v>
      </c>
      <c r="B2787" t="s">
        <v>16</v>
      </c>
      <c r="C2787" t="s">
        <v>17</v>
      </c>
      <c r="D2787" t="s">
        <v>18</v>
      </c>
      <c r="E2787" t="s">
        <v>19</v>
      </c>
      <c r="F2787" t="s">
        <v>1105</v>
      </c>
      <c r="G2787" t="s">
        <v>1106</v>
      </c>
      <c r="H2787" t="s">
        <v>32</v>
      </c>
      <c r="I2787" t="s">
        <v>23</v>
      </c>
      <c r="J2787" t="s">
        <v>33</v>
      </c>
      <c r="K2787" t="s">
        <v>821</v>
      </c>
      <c r="L2787">
        <v>2</v>
      </c>
      <c r="N2787" s="2">
        <v>134</v>
      </c>
      <c r="O2787" s="2">
        <v>268</v>
      </c>
      <c r="P2787" s="2">
        <v>134</v>
      </c>
      <c r="Q2787" t="s">
        <v>25</v>
      </c>
      <c r="R2787" t="s">
        <v>974</v>
      </c>
      <c r="S2787" s="3" t="s">
        <v>2816</v>
      </c>
    </row>
    <row r="2788" spans="1:19" hidden="1" x14ac:dyDescent="0.3">
      <c r="A2788" s="1"/>
      <c r="N2788" s="2"/>
      <c r="O2788" s="2"/>
      <c r="P2788" s="2"/>
      <c r="S2788"/>
    </row>
    <row r="2789" spans="1:19" hidden="1" x14ac:dyDescent="0.3">
      <c r="A2789" s="1"/>
      <c r="N2789" s="2"/>
      <c r="O2789" s="2"/>
      <c r="P2789" s="2"/>
      <c r="S2789"/>
    </row>
    <row r="2790" spans="1:19" hidden="1" x14ac:dyDescent="0.3">
      <c r="A2790" s="1"/>
      <c r="N2790" s="2"/>
      <c r="O2790" s="2"/>
      <c r="P2790" s="2"/>
      <c r="S2790"/>
    </row>
    <row r="2791" spans="1:19" hidden="1" x14ac:dyDescent="0.3">
      <c r="A2791" s="1"/>
      <c r="N2791" s="2"/>
      <c r="O2791" s="2"/>
      <c r="P2791" s="2"/>
      <c r="S2791"/>
    </row>
    <row r="2792" spans="1:19" ht="43.2" hidden="1" x14ac:dyDescent="0.3">
      <c r="A2792" s="1">
        <v>45770</v>
      </c>
      <c r="B2792" t="s">
        <v>16</v>
      </c>
      <c r="C2792" t="s">
        <v>17</v>
      </c>
      <c r="D2792" t="s">
        <v>18</v>
      </c>
      <c r="E2792" t="s">
        <v>19</v>
      </c>
      <c r="F2792" t="s">
        <v>1111</v>
      </c>
      <c r="G2792" t="s">
        <v>1112</v>
      </c>
      <c r="H2792" t="s">
        <v>53</v>
      </c>
      <c r="I2792" t="s">
        <v>23</v>
      </c>
      <c r="J2792" t="s">
        <v>54</v>
      </c>
      <c r="K2792" t="s">
        <v>821</v>
      </c>
      <c r="L2792">
        <v>4</v>
      </c>
      <c r="N2792" s="2">
        <v>122</v>
      </c>
      <c r="O2792" s="2">
        <v>488</v>
      </c>
      <c r="P2792" s="2">
        <v>122</v>
      </c>
      <c r="Q2792" t="s">
        <v>25</v>
      </c>
      <c r="R2792" t="s">
        <v>974</v>
      </c>
      <c r="S2792" s="3" t="s">
        <v>2817</v>
      </c>
    </row>
    <row r="2793" spans="1:19" ht="43.2" hidden="1" x14ac:dyDescent="0.3">
      <c r="A2793" s="1">
        <v>45770</v>
      </c>
      <c r="B2793" t="s">
        <v>16</v>
      </c>
      <c r="C2793" t="s">
        <v>17</v>
      </c>
      <c r="D2793" t="s">
        <v>18</v>
      </c>
      <c r="E2793" t="s">
        <v>19</v>
      </c>
      <c r="F2793" t="s">
        <v>1111</v>
      </c>
      <c r="G2793" t="s">
        <v>1112</v>
      </c>
      <c r="H2793" t="s">
        <v>53</v>
      </c>
      <c r="I2793" t="s">
        <v>23</v>
      </c>
      <c r="J2793" t="s">
        <v>54</v>
      </c>
      <c r="K2793" t="s">
        <v>821</v>
      </c>
      <c r="L2793">
        <v>4</v>
      </c>
      <c r="N2793" s="2">
        <v>122</v>
      </c>
      <c r="O2793" s="2">
        <v>488</v>
      </c>
      <c r="P2793" s="2">
        <v>122</v>
      </c>
      <c r="Q2793" t="s">
        <v>25</v>
      </c>
      <c r="R2793" t="s">
        <v>974</v>
      </c>
      <c r="S2793" s="3" t="s">
        <v>2818</v>
      </c>
    </row>
    <row r="2794" spans="1:19" ht="57.6" hidden="1" x14ac:dyDescent="0.3">
      <c r="A2794" s="1">
        <v>45770</v>
      </c>
      <c r="B2794" t="s">
        <v>16</v>
      </c>
      <c r="C2794" t="s">
        <v>17</v>
      </c>
      <c r="D2794" t="s">
        <v>18</v>
      </c>
      <c r="E2794" t="s">
        <v>19</v>
      </c>
      <c r="G2794" t="s">
        <v>121</v>
      </c>
      <c r="H2794" t="s">
        <v>811</v>
      </c>
      <c r="I2794" t="s">
        <v>23</v>
      </c>
      <c r="J2794" t="s">
        <v>812</v>
      </c>
      <c r="K2794" t="s">
        <v>859</v>
      </c>
      <c r="N2794" s="2">
        <v>25.6</v>
      </c>
      <c r="O2794" s="2">
        <v>25.6</v>
      </c>
      <c r="P2794" s="2">
        <v>25.6</v>
      </c>
      <c r="Q2794" t="s">
        <v>25</v>
      </c>
      <c r="R2794" t="s">
        <v>974</v>
      </c>
      <c r="S2794" s="3" t="s">
        <v>2819</v>
      </c>
    </row>
    <row r="2795" spans="1:19" ht="57.6" hidden="1" x14ac:dyDescent="0.3">
      <c r="A2795" s="1">
        <v>45770</v>
      </c>
      <c r="B2795" t="s">
        <v>16</v>
      </c>
      <c r="C2795" t="s">
        <v>17</v>
      </c>
      <c r="D2795" t="s">
        <v>18</v>
      </c>
      <c r="E2795" t="s">
        <v>19</v>
      </c>
      <c r="G2795" t="s">
        <v>121</v>
      </c>
      <c r="H2795" t="s">
        <v>811</v>
      </c>
      <c r="I2795" t="s">
        <v>23</v>
      </c>
      <c r="J2795" t="s">
        <v>812</v>
      </c>
      <c r="K2795" t="s">
        <v>859</v>
      </c>
      <c r="N2795" s="2">
        <v>14.7</v>
      </c>
      <c r="O2795" s="2">
        <v>14.7</v>
      </c>
      <c r="P2795" s="2">
        <v>14.7</v>
      </c>
      <c r="Q2795" t="s">
        <v>25</v>
      </c>
      <c r="R2795" t="s">
        <v>974</v>
      </c>
      <c r="S2795" s="3" t="s">
        <v>2820</v>
      </c>
    </row>
    <row r="2796" spans="1:19" ht="100.8" hidden="1" x14ac:dyDescent="0.3">
      <c r="A2796" s="1">
        <v>45770</v>
      </c>
      <c r="B2796" t="s">
        <v>16</v>
      </c>
      <c r="C2796" t="s">
        <v>17</v>
      </c>
      <c r="D2796" t="s">
        <v>18</v>
      </c>
      <c r="E2796" t="s">
        <v>19</v>
      </c>
      <c r="G2796" t="s">
        <v>1106</v>
      </c>
      <c r="H2796" t="s">
        <v>541</v>
      </c>
      <c r="I2796" t="s">
        <v>23</v>
      </c>
      <c r="J2796" t="s">
        <v>542</v>
      </c>
      <c r="K2796" t="s">
        <v>859</v>
      </c>
      <c r="N2796" s="2">
        <v>0.7</v>
      </c>
      <c r="O2796" s="2">
        <v>68.180000000000007</v>
      </c>
      <c r="P2796" s="2">
        <v>0.7</v>
      </c>
      <c r="Q2796" t="s">
        <v>25</v>
      </c>
      <c r="R2796" t="s">
        <v>974</v>
      </c>
      <c r="S2796" s="3" t="s">
        <v>2821</v>
      </c>
    </row>
    <row r="2797" spans="1:19" ht="28.8" hidden="1" x14ac:dyDescent="0.3">
      <c r="A2797" s="1">
        <v>45770</v>
      </c>
      <c r="B2797" t="s">
        <v>16</v>
      </c>
      <c r="C2797" t="s">
        <v>17</v>
      </c>
      <c r="D2797" t="s">
        <v>18</v>
      </c>
      <c r="E2797" t="s">
        <v>19</v>
      </c>
      <c r="G2797" t="s">
        <v>1041</v>
      </c>
      <c r="H2797" t="s">
        <v>541</v>
      </c>
      <c r="I2797" t="s">
        <v>23</v>
      </c>
      <c r="J2797" t="s">
        <v>542</v>
      </c>
      <c r="K2797" t="s">
        <v>859</v>
      </c>
      <c r="N2797" s="2">
        <v>0.7</v>
      </c>
      <c r="O2797" s="2">
        <v>32.200000000000003</v>
      </c>
      <c r="P2797" s="2">
        <v>0.7</v>
      </c>
      <c r="Q2797" t="s">
        <v>25</v>
      </c>
      <c r="R2797" t="s">
        <v>974</v>
      </c>
      <c r="S2797" s="3" t="s">
        <v>2822</v>
      </c>
    </row>
    <row r="2798" spans="1:19" ht="28.8" hidden="1" x14ac:dyDescent="0.3">
      <c r="A2798" s="1">
        <v>45770</v>
      </c>
      <c r="B2798" t="s">
        <v>16</v>
      </c>
      <c r="C2798" t="s">
        <v>17</v>
      </c>
      <c r="D2798" t="s">
        <v>18</v>
      </c>
      <c r="E2798" t="s">
        <v>19</v>
      </c>
      <c r="G2798" t="s">
        <v>1041</v>
      </c>
      <c r="H2798" t="s">
        <v>541</v>
      </c>
      <c r="I2798" t="s">
        <v>23</v>
      </c>
      <c r="J2798" t="s">
        <v>542</v>
      </c>
      <c r="K2798" t="s">
        <v>859</v>
      </c>
      <c r="N2798" s="2">
        <v>0.7</v>
      </c>
      <c r="O2798" s="2">
        <v>32.130000000000003</v>
      </c>
      <c r="P2798" s="2">
        <v>0.7</v>
      </c>
      <c r="Q2798" t="s">
        <v>25</v>
      </c>
      <c r="R2798" t="s">
        <v>974</v>
      </c>
      <c r="S2798" s="3" t="s">
        <v>2575</v>
      </c>
    </row>
    <row r="2799" spans="1:19" ht="172.8" hidden="1" x14ac:dyDescent="0.3">
      <c r="A2799" s="1">
        <v>45771</v>
      </c>
      <c r="B2799" t="s">
        <v>16</v>
      </c>
      <c r="C2799" t="s">
        <v>17</v>
      </c>
      <c r="D2799" t="s">
        <v>18</v>
      </c>
      <c r="E2799" t="s">
        <v>19</v>
      </c>
      <c r="G2799" t="s">
        <v>121</v>
      </c>
      <c r="H2799" t="s">
        <v>811</v>
      </c>
      <c r="I2799" t="s">
        <v>23</v>
      </c>
      <c r="J2799" t="s">
        <v>812</v>
      </c>
      <c r="K2799" t="s">
        <v>859</v>
      </c>
      <c r="N2799" s="2">
        <v>332.5</v>
      </c>
      <c r="O2799" s="2">
        <v>332.5</v>
      </c>
      <c r="P2799" s="2">
        <v>332.5</v>
      </c>
      <c r="Q2799" t="s">
        <v>25</v>
      </c>
      <c r="R2799" t="s">
        <v>974</v>
      </c>
      <c r="S2799" s="3" t="s">
        <v>2823</v>
      </c>
    </row>
    <row r="2800" spans="1:19" ht="28.8" hidden="1" x14ac:dyDescent="0.3">
      <c r="A2800" s="1">
        <v>45771</v>
      </c>
      <c r="B2800" t="s">
        <v>16</v>
      </c>
      <c r="C2800" t="s">
        <v>17</v>
      </c>
      <c r="D2800" t="s">
        <v>18</v>
      </c>
      <c r="E2800" t="s">
        <v>19</v>
      </c>
      <c r="F2800" t="s">
        <v>30</v>
      </c>
      <c r="G2800" t="s">
        <v>35</v>
      </c>
      <c r="H2800" t="s">
        <v>36</v>
      </c>
      <c r="I2800" t="s">
        <v>23</v>
      </c>
      <c r="J2800" t="s">
        <v>37</v>
      </c>
      <c r="K2800" t="s">
        <v>821</v>
      </c>
      <c r="L2800">
        <v>0.5</v>
      </c>
      <c r="N2800" s="2">
        <v>225</v>
      </c>
      <c r="O2800" s="2">
        <v>112.5</v>
      </c>
      <c r="P2800" s="2">
        <v>225</v>
      </c>
      <c r="Q2800" t="s">
        <v>25</v>
      </c>
      <c r="R2800" t="s">
        <v>974</v>
      </c>
      <c r="S2800" s="3" t="s">
        <v>2824</v>
      </c>
    </row>
    <row r="2801" spans="1:19" ht="244.8" hidden="1" x14ac:dyDescent="0.3">
      <c r="A2801" s="1">
        <v>45771</v>
      </c>
      <c r="B2801" t="s">
        <v>16</v>
      </c>
      <c r="C2801" t="s">
        <v>17</v>
      </c>
      <c r="D2801" t="s">
        <v>18</v>
      </c>
      <c r="E2801" t="s">
        <v>19</v>
      </c>
      <c r="F2801" t="s">
        <v>30</v>
      </c>
      <c r="G2801" t="s">
        <v>977</v>
      </c>
      <c r="H2801" t="s">
        <v>32</v>
      </c>
      <c r="I2801" t="s">
        <v>23</v>
      </c>
      <c r="J2801" t="s">
        <v>33</v>
      </c>
      <c r="K2801" t="s">
        <v>821</v>
      </c>
      <c r="L2801">
        <v>4</v>
      </c>
      <c r="N2801" s="2">
        <v>225</v>
      </c>
      <c r="O2801" s="2">
        <v>900</v>
      </c>
      <c r="P2801" s="2">
        <v>225</v>
      </c>
      <c r="Q2801" t="s">
        <v>25</v>
      </c>
      <c r="R2801" t="s">
        <v>974</v>
      </c>
      <c r="S2801" s="3" t="s">
        <v>2825</v>
      </c>
    </row>
    <row r="2802" spans="1:19" ht="201.6" hidden="1" x14ac:dyDescent="0.3">
      <c r="A2802" s="1">
        <v>45771</v>
      </c>
      <c r="B2802" t="s">
        <v>16</v>
      </c>
      <c r="C2802" t="s">
        <v>17</v>
      </c>
      <c r="D2802" t="s">
        <v>18</v>
      </c>
      <c r="E2802" t="s">
        <v>19</v>
      </c>
      <c r="F2802" t="s">
        <v>30</v>
      </c>
      <c r="G2802" t="s">
        <v>977</v>
      </c>
      <c r="H2802" t="s">
        <v>32</v>
      </c>
      <c r="I2802" t="s">
        <v>23</v>
      </c>
      <c r="J2802" t="s">
        <v>33</v>
      </c>
      <c r="K2802" t="s">
        <v>821</v>
      </c>
      <c r="L2802">
        <v>4</v>
      </c>
      <c r="N2802" s="2">
        <v>225</v>
      </c>
      <c r="O2802" s="2">
        <v>900</v>
      </c>
      <c r="P2802" s="2">
        <v>225</v>
      </c>
      <c r="Q2802" t="s">
        <v>25</v>
      </c>
      <c r="R2802" t="s">
        <v>974</v>
      </c>
      <c r="S2802" s="3" t="s">
        <v>2826</v>
      </c>
    </row>
    <row r="2803" spans="1:19" ht="28.8" hidden="1" x14ac:dyDescent="0.3">
      <c r="A2803" s="1">
        <v>45771</v>
      </c>
      <c r="B2803" t="s">
        <v>16</v>
      </c>
      <c r="C2803" t="s">
        <v>17</v>
      </c>
      <c r="D2803" t="s">
        <v>18</v>
      </c>
      <c r="E2803" t="s">
        <v>19</v>
      </c>
      <c r="F2803" t="s">
        <v>30</v>
      </c>
      <c r="G2803" t="s">
        <v>833</v>
      </c>
      <c r="H2803" t="s">
        <v>32</v>
      </c>
      <c r="I2803" t="s">
        <v>23</v>
      </c>
      <c r="J2803" t="s">
        <v>33</v>
      </c>
      <c r="K2803" t="s">
        <v>821</v>
      </c>
      <c r="L2803">
        <v>0.75</v>
      </c>
      <c r="N2803" s="2">
        <v>225</v>
      </c>
      <c r="O2803" s="2">
        <v>168.75</v>
      </c>
      <c r="P2803" s="2">
        <v>225</v>
      </c>
      <c r="Q2803" t="s">
        <v>25</v>
      </c>
      <c r="R2803" t="s">
        <v>974</v>
      </c>
      <c r="S2803" s="3" t="s">
        <v>2827</v>
      </c>
    </row>
    <row r="2804" spans="1:19" ht="43.2" hidden="1" x14ac:dyDescent="0.3">
      <c r="A2804" s="1">
        <v>45771</v>
      </c>
      <c r="B2804" t="s">
        <v>16</v>
      </c>
      <c r="C2804" t="s">
        <v>17</v>
      </c>
      <c r="D2804" t="s">
        <v>18</v>
      </c>
      <c r="E2804" t="s">
        <v>19</v>
      </c>
      <c r="F2804" t="s">
        <v>30</v>
      </c>
      <c r="G2804" t="s">
        <v>833</v>
      </c>
      <c r="H2804" t="s">
        <v>22</v>
      </c>
      <c r="I2804" t="s">
        <v>23</v>
      </c>
      <c r="J2804" t="s">
        <v>24</v>
      </c>
      <c r="K2804" t="s">
        <v>821</v>
      </c>
      <c r="L2804">
        <v>1.75</v>
      </c>
      <c r="N2804" s="2">
        <v>225</v>
      </c>
      <c r="O2804" s="2">
        <v>393.75</v>
      </c>
      <c r="P2804" s="2">
        <v>225</v>
      </c>
      <c r="Q2804" t="s">
        <v>25</v>
      </c>
      <c r="R2804" t="s">
        <v>974</v>
      </c>
      <c r="S2804" s="3" t="s">
        <v>2828</v>
      </c>
    </row>
    <row r="2805" spans="1:19" ht="43.2" hidden="1" x14ac:dyDescent="0.3">
      <c r="A2805" s="1">
        <v>45771</v>
      </c>
      <c r="B2805" t="s">
        <v>16</v>
      </c>
      <c r="C2805" t="s">
        <v>17</v>
      </c>
      <c r="D2805" t="s">
        <v>18</v>
      </c>
      <c r="E2805" t="s">
        <v>19</v>
      </c>
      <c r="F2805" t="s">
        <v>30</v>
      </c>
      <c r="G2805" t="s">
        <v>833</v>
      </c>
      <c r="H2805" t="s">
        <v>32</v>
      </c>
      <c r="I2805" t="s">
        <v>23</v>
      </c>
      <c r="J2805" t="s">
        <v>33</v>
      </c>
      <c r="K2805" t="s">
        <v>821</v>
      </c>
      <c r="L2805">
        <v>1</v>
      </c>
      <c r="N2805" s="2">
        <v>225</v>
      </c>
      <c r="O2805" s="2">
        <v>225</v>
      </c>
      <c r="P2805" s="2">
        <v>225</v>
      </c>
      <c r="Q2805" t="s">
        <v>25</v>
      </c>
      <c r="R2805" t="s">
        <v>974</v>
      </c>
      <c r="S2805" s="3" t="s">
        <v>2829</v>
      </c>
    </row>
    <row r="2806" spans="1:19" ht="43.2" hidden="1" x14ac:dyDescent="0.3">
      <c r="A2806" s="1">
        <v>45771</v>
      </c>
      <c r="B2806" t="s">
        <v>16</v>
      </c>
      <c r="C2806" t="s">
        <v>17</v>
      </c>
      <c r="D2806" t="s">
        <v>18</v>
      </c>
      <c r="E2806" t="s">
        <v>19</v>
      </c>
      <c r="F2806" t="s">
        <v>30</v>
      </c>
      <c r="G2806" t="s">
        <v>833</v>
      </c>
      <c r="H2806" t="s">
        <v>32</v>
      </c>
      <c r="I2806" t="s">
        <v>23</v>
      </c>
      <c r="J2806" t="s">
        <v>33</v>
      </c>
      <c r="K2806" t="s">
        <v>821</v>
      </c>
      <c r="L2806">
        <v>1.5</v>
      </c>
      <c r="N2806" s="2">
        <v>225</v>
      </c>
      <c r="O2806" s="2">
        <v>337.5</v>
      </c>
      <c r="P2806" s="2">
        <v>225</v>
      </c>
      <c r="Q2806" t="s">
        <v>25</v>
      </c>
      <c r="R2806" t="s">
        <v>974</v>
      </c>
      <c r="S2806" s="3" t="s">
        <v>2830</v>
      </c>
    </row>
    <row r="2807" spans="1:19" ht="43.2" x14ac:dyDescent="0.3">
      <c r="A2807" s="1">
        <v>45771</v>
      </c>
      <c r="B2807" t="s">
        <v>16</v>
      </c>
      <c r="C2807" t="s">
        <v>17</v>
      </c>
      <c r="D2807" t="s">
        <v>18</v>
      </c>
      <c r="E2807" t="s">
        <v>19</v>
      </c>
      <c r="F2807" t="s">
        <v>30</v>
      </c>
      <c r="G2807" t="s">
        <v>833</v>
      </c>
      <c r="H2807" t="s">
        <v>22</v>
      </c>
      <c r="I2807" t="s">
        <v>23</v>
      </c>
      <c r="J2807" t="s">
        <v>24</v>
      </c>
      <c r="K2807" t="s">
        <v>821</v>
      </c>
      <c r="L2807">
        <v>0.75</v>
      </c>
      <c r="N2807" s="2">
        <v>225</v>
      </c>
      <c r="O2807" s="2">
        <v>168.75</v>
      </c>
      <c r="P2807" s="2">
        <v>225</v>
      </c>
      <c r="Q2807" t="s">
        <v>25</v>
      </c>
      <c r="R2807" t="s">
        <v>974</v>
      </c>
      <c r="S2807" s="37" t="s">
        <v>2831</v>
      </c>
    </row>
    <row r="2808" spans="1:19" ht="43.2" hidden="1" x14ac:dyDescent="0.3">
      <c r="A2808" s="1">
        <v>45771</v>
      </c>
      <c r="B2808" t="s">
        <v>16</v>
      </c>
      <c r="C2808" t="s">
        <v>17</v>
      </c>
      <c r="D2808" t="s">
        <v>18</v>
      </c>
      <c r="E2808" t="s">
        <v>19</v>
      </c>
      <c r="F2808" t="s">
        <v>30</v>
      </c>
      <c r="G2808" t="s">
        <v>833</v>
      </c>
      <c r="H2808" t="s">
        <v>22</v>
      </c>
      <c r="I2808" t="s">
        <v>23</v>
      </c>
      <c r="J2808" t="s">
        <v>24</v>
      </c>
      <c r="K2808" t="s">
        <v>821</v>
      </c>
      <c r="L2808">
        <v>0.5</v>
      </c>
      <c r="N2808" s="2">
        <v>225</v>
      </c>
      <c r="O2808" s="2">
        <v>112.5</v>
      </c>
      <c r="P2808" s="2">
        <v>225</v>
      </c>
      <c r="Q2808" t="s">
        <v>25</v>
      </c>
      <c r="R2808" t="s">
        <v>974</v>
      </c>
      <c r="S2808" s="3" t="s">
        <v>2832</v>
      </c>
    </row>
    <row r="2809" spans="1:19" ht="43.2" hidden="1" x14ac:dyDescent="0.3">
      <c r="A2809" s="1">
        <v>45771</v>
      </c>
      <c r="B2809" t="s">
        <v>16</v>
      </c>
      <c r="C2809" t="s">
        <v>17</v>
      </c>
      <c r="D2809" t="s">
        <v>18</v>
      </c>
      <c r="E2809" t="s">
        <v>19</v>
      </c>
      <c r="F2809" t="s">
        <v>30</v>
      </c>
      <c r="G2809" t="s">
        <v>833</v>
      </c>
      <c r="H2809" t="s">
        <v>22</v>
      </c>
      <c r="I2809" t="s">
        <v>23</v>
      </c>
      <c r="J2809" t="s">
        <v>24</v>
      </c>
      <c r="K2809" t="s">
        <v>821</v>
      </c>
      <c r="L2809">
        <v>0.5</v>
      </c>
      <c r="N2809" s="2">
        <v>225</v>
      </c>
      <c r="O2809" s="2">
        <v>112.5</v>
      </c>
      <c r="P2809" s="2">
        <v>225</v>
      </c>
      <c r="Q2809" t="s">
        <v>25</v>
      </c>
      <c r="R2809" t="s">
        <v>974</v>
      </c>
      <c r="S2809" s="3" t="s">
        <v>2833</v>
      </c>
    </row>
    <row r="2810" spans="1:19" ht="43.2" hidden="1" x14ac:dyDescent="0.3">
      <c r="A2810" s="1">
        <v>45771</v>
      </c>
      <c r="B2810" t="s">
        <v>16</v>
      </c>
      <c r="C2810" t="s">
        <v>17</v>
      </c>
      <c r="D2810" t="s">
        <v>18</v>
      </c>
      <c r="E2810" t="s">
        <v>19</v>
      </c>
      <c r="F2810" t="s">
        <v>30</v>
      </c>
      <c r="G2810" t="s">
        <v>833</v>
      </c>
      <c r="H2810" t="s">
        <v>32</v>
      </c>
      <c r="I2810" t="s">
        <v>23</v>
      </c>
      <c r="J2810" t="s">
        <v>33</v>
      </c>
      <c r="K2810" t="s">
        <v>821</v>
      </c>
      <c r="L2810">
        <v>1</v>
      </c>
      <c r="N2810" s="2">
        <v>225</v>
      </c>
      <c r="O2810" s="2">
        <v>225</v>
      </c>
      <c r="P2810" s="2">
        <v>225</v>
      </c>
      <c r="Q2810" t="s">
        <v>25</v>
      </c>
      <c r="R2810" t="s">
        <v>974</v>
      </c>
      <c r="S2810" s="3" t="s">
        <v>2834</v>
      </c>
    </row>
    <row r="2811" spans="1:19" ht="28.8" hidden="1" x14ac:dyDescent="0.3">
      <c r="A2811" s="1">
        <v>45771</v>
      </c>
      <c r="B2811" t="s">
        <v>16</v>
      </c>
      <c r="C2811" t="s">
        <v>17</v>
      </c>
      <c r="D2811" t="s">
        <v>18</v>
      </c>
      <c r="E2811" t="s">
        <v>19</v>
      </c>
      <c r="F2811" t="s">
        <v>30</v>
      </c>
      <c r="G2811" t="s">
        <v>833</v>
      </c>
      <c r="H2811" t="s">
        <v>32</v>
      </c>
      <c r="I2811" t="s">
        <v>23</v>
      </c>
      <c r="J2811" t="s">
        <v>33</v>
      </c>
      <c r="K2811" t="s">
        <v>821</v>
      </c>
      <c r="L2811">
        <v>0.5</v>
      </c>
      <c r="N2811" s="2">
        <v>225</v>
      </c>
      <c r="O2811" s="2">
        <v>112.5</v>
      </c>
      <c r="P2811" s="2">
        <v>225</v>
      </c>
      <c r="Q2811" t="s">
        <v>25</v>
      </c>
      <c r="R2811" t="s">
        <v>974</v>
      </c>
      <c r="S2811" s="3" t="s">
        <v>2835</v>
      </c>
    </row>
    <row r="2812" spans="1:19" ht="72" hidden="1" x14ac:dyDescent="0.3">
      <c r="A2812" s="1">
        <v>45771</v>
      </c>
      <c r="B2812" t="s">
        <v>16</v>
      </c>
      <c r="C2812" t="s">
        <v>17</v>
      </c>
      <c r="D2812" t="s">
        <v>18</v>
      </c>
      <c r="E2812" t="s">
        <v>19</v>
      </c>
      <c r="F2812" t="s">
        <v>120</v>
      </c>
      <c r="G2812" t="s">
        <v>121</v>
      </c>
      <c r="H2812" t="s">
        <v>122</v>
      </c>
      <c r="I2812" t="s">
        <v>23</v>
      </c>
      <c r="J2812" t="s">
        <v>123</v>
      </c>
      <c r="K2812" t="s">
        <v>821</v>
      </c>
      <c r="L2812">
        <v>0.75</v>
      </c>
      <c r="N2812" s="2">
        <v>225</v>
      </c>
      <c r="O2812" s="2">
        <v>168.75</v>
      </c>
      <c r="P2812" s="2">
        <v>225</v>
      </c>
      <c r="Q2812" t="s">
        <v>25</v>
      </c>
      <c r="R2812" t="s">
        <v>974</v>
      </c>
      <c r="S2812" s="3" t="s">
        <v>2836</v>
      </c>
    </row>
    <row r="2813" spans="1:19" ht="86.4" hidden="1" x14ac:dyDescent="0.3">
      <c r="A2813" s="1">
        <v>45771</v>
      </c>
      <c r="B2813" t="s">
        <v>16</v>
      </c>
      <c r="C2813" t="s">
        <v>17</v>
      </c>
      <c r="D2813" t="s">
        <v>18</v>
      </c>
      <c r="E2813" t="s">
        <v>19</v>
      </c>
      <c r="F2813" t="s">
        <v>120</v>
      </c>
      <c r="G2813" t="s">
        <v>121</v>
      </c>
      <c r="H2813" t="s">
        <v>122</v>
      </c>
      <c r="I2813" t="s">
        <v>23</v>
      </c>
      <c r="J2813" t="s">
        <v>123</v>
      </c>
      <c r="K2813" t="s">
        <v>821</v>
      </c>
      <c r="L2813">
        <v>1.5</v>
      </c>
      <c r="N2813" s="2">
        <v>225</v>
      </c>
      <c r="O2813" s="2">
        <v>337.5</v>
      </c>
      <c r="P2813" s="2">
        <v>225</v>
      </c>
      <c r="Q2813" t="s">
        <v>25</v>
      </c>
      <c r="R2813" t="s">
        <v>974</v>
      </c>
      <c r="S2813" s="3" t="s">
        <v>2837</v>
      </c>
    </row>
    <row r="2814" spans="1:19" ht="28.8" hidden="1" x14ac:dyDescent="0.3">
      <c r="A2814" s="1">
        <v>45771</v>
      </c>
      <c r="B2814" t="s">
        <v>16</v>
      </c>
      <c r="C2814" t="s">
        <v>17</v>
      </c>
      <c r="D2814" t="s">
        <v>18</v>
      </c>
      <c r="E2814" t="s">
        <v>19</v>
      </c>
      <c r="F2814" t="s">
        <v>30</v>
      </c>
      <c r="G2814" t="s">
        <v>35</v>
      </c>
      <c r="H2814" t="s">
        <v>32</v>
      </c>
      <c r="I2814" t="s">
        <v>23</v>
      </c>
      <c r="J2814" t="s">
        <v>33</v>
      </c>
      <c r="K2814" t="s">
        <v>821</v>
      </c>
      <c r="L2814">
        <v>0.5</v>
      </c>
      <c r="N2814" s="2">
        <v>225</v>
      </c>
      <c r="O2814" s="2">
        <v>112.5</v>
      </c>
      <c r="P2814" s="2">
        <v>225</v>
      </c>
      <c r="Q2814" t="s">
        <v>25</v>
      </c>
      <c r="R2814" t="s">
        <v>974</v>
      </c>
      <c r="S2814" s="3" t="s">
        <v>2838</v>
      </c>
    </row>
    <row r="2815" spans="1:19" ht="28.8" hidden="1" x14ac:dyDescent="0.3">
      <c r="A2815" s="1">
        <v>45771</v>
      </c>
      <c r="B2815" t="s">
        <v>16</v>
      </c>
      <c r="C2815" t="s">
        <v>17</v>
      </c>
      <c r="D2815" t="s">
        <v>18</v>
      </c>
      <c r="E2815" t="s">
        <v>19</v>
      </c>
      <c r="F2815" t="s">
        <v>30</v>
      </c>
      <c r="G2815" t="s">
        <v>35</v>
      </c>
      <c r="H2815" t="s">
        <v>1307</v>
      </c>
      <c r="I2815" t="s">
        <v>23</v>
      </c>
      <c r="J2815" t="s">
        <v>1308</v>
      </c>
      <c r="K2815" t="s">
        <v>821</v>
      </c>
      <c r="L2815">
        <v>0.5</v>
      </c>
      <c r="N2815" s="2">
        <v>225</v>
      </c>
      <c r="O2815" s="2">
        <v>112.5</v>
      </c>
      <c r="P2815" s="2">
        <v>225</v>
      </c>
      <c r="Q2815" t="s">
        <v>25</v>
      </c>
      <c r="R2815" t="s">
        <v>974</v>
      </c>
      <c r="S2815" s="3" t="s">
        <v>2839</v>
      </c>
    </row>
    <row r="2816" spans="1:19" ht="28.8" hidden="1" x14ac:dyDescent="0.3">
      <c r="A2816" s="1">
        <v>45771</v>
      </c>
      <c r="B2816" t="s">
        <v>16</v>
      </c>
      <c r="C2816" t="s">
        <v>17</v>
      </c>
      <c r="D2816" t="s">
        <v>18</v>
      </c>
      <c r="E2816" t="s">
        <v>19</v>
      </c>
      <c r="F2816" t="s">
        <v>30</v>
      </c>
      <c r="G2816" t="s">
        <v>35</v>
      </c>
      <c r="H2816" t="s">
        <v>36</v>
      </c>
      <c r="I2816" t="s">
        <v>23</v>
      </c>
      <c r="J2816" t="s">
        <v>37</v>
      </c>
      <c r="K2816" t="s">
        <v>821</v>
      </c>
      <c r="L2816">
        <v>0.5</v>
      </c>
      <c r="N2816" s="2">
        <v>225</v>
      </c>
      <c r="O2816" s="2">
        <v>112.5</v>
      </c>
      <c r="P2816" s="2">
        <v>225</v>
      </c>
      <c r="Q2816" t="s">
        <v>25</v>
      </c>
      <c r="R2816" t="s">
        <v>974</v>
      </c>
      <c r="S2816" s="3" t="s">
        <v>2840</v>
      </c>
    </row>
    <row r="2817" spans="1:19" ht="28.8" hidden="1" x14ac:dyDescent="0.3">
      <c r="A2817" s="1">
        <v>45771</v>
      </c>
      <c r="B2817" t="s">
        <v>16</v>
      </c>
      <c r="C2817" t="s">
        <v>17</v>
      </c>
      <c r="D2817" t="s">
        <v>18</v>
      </c>
      <c r="E2817" t="s">
        <v>19</v>
      </c>
      <c r="F2817" t="s">
        <v>30</v>
      </c>
      <c r="G2817" t="s">
        <v>35</v>
      </c>
      <c r="H2817" t="s">
        <v>67</v>
      </c>
      <c r="I2817" t="s">
        <v>23</v>
      </c>
      <c r="J2817" t="s">
        <v>68</v>
      </c>
      <c r="K2817" t="s">
        <v>821</v>
      </c>
      <c r="L2817">
        <v>0.5</v>
      </c>
      <c r="N2817" s="2">
        <v>225</v>
      </c>
      <c r="O2817" s="2">
        <v>112.5</v>
      </c>
      <c r="P2817" s="2">
        <v>225</v>
      </c>
      <c r="Q2817" t="s">
        <v>25</v>
      </c>
      <c r="R2817" t="s">
        <v>974</v>
      </c>
      <c r="S2817" s="3" t="s">
        <v>2841</v>
      </c>
    </row>
    <row r="2818" spans="1:19" ht="28.8" hidden="1" x14ac:dyDescent="0.3">
      <c r="A2818" s="1">
        <v>45771</v>
      </c>
      <c r="B2818" t="s">
        <v>16</v>
      </c>
      <c r="C2818" t="s">
        <v>17</v>
      </c>
      <c r="D2818" t="s">
        <v>18</v>
      </c>
      <c r="E2818" t="s">
        <v>19</v>
      </c>
      <c r="F2818" t="s">
        <v>30</v>
      </c>
      <c r="G2818" t="s">
        <v>35</v>
      </c>
      <c r="H2818" t="s">
        <v>36</v>
      </c>
      <c r="I2818" t="s">
        <v>23</v>
      </c>
      <c r="J2818" t="s">
        <v>37</v>
      </c>
      <c r="K2818" t="s">
        <v>821</v>
      </c>
      <c r="L2818">
        <v>0.5</v>
      </c>
      <c r="N2818" s="2">
        <v>225</v>
      </c>
      <c r="O2818" s="2">
        <v>112.5</v>
      </c>
      <c r="P2818" s="2">
        <v>225</v>
      </c>
      <c r="Q2818" t="s">
        <v>25</v>
      </c>
      <c r="R2818" t="s">
        <v>974</v>
      </c>
      <c r="S2818" s="3" t="s">
        <v>2842</v>
      </c>
    </row>
    <row r="2819" spans="1:19" ht="57.6" hidden="1" x14ac:dyDescent="0.3">
      <c r="A2819" s="1">
        <v>45771</v>
      </c>
      <c r="B2819" t="s">
        <v>16</v>
      </c>
      <c r="C2819" t="s">
        <v>17</v>
      </c>
      <c r="D2819" t="s">
        <v>18</v>
      </c>
      <c r="E2819" t="s">
        <v>19</v>
      </c>
      <c r="F2819" t="s">
        <v>30</v>
      </c>
      <c r="G2819" t="s">
        <v>35</v>
      </c>
      <c r="H2819" t="s">
        <v>32</v>
      </c>
      <c r="I2819" t="s">
        <v>23</v>
      </c>
      <c r="J2819" t="s">
        <v>33</v>
      </c>
      <c r="K2819" t="s">
        <v>821</v>
      </c>
      <c r="L2819">
        <v>1</v>
      </c>
      <c r="N2819" s="2">
        <v>225</v>
      </c>
      <c r="O2819" s="2">
        <v>225</v>
      </c>
      <c r="P2819" s="2">
        <v>225</v>
      </c>
      <c r="Q2819" t="s">
        <v>25</v>
      </c>
      <c r="R2819" t="s">
        <v>974</v>
      </c>
      <c r="S2819" s="3" t="s">
        <v>2843</v>
      </c>
    </row>
    <row r="2820" spans="1:19" ht="28.8" hidden="1" x14ac:dyDescent="0.3">
      <c r="A2820" s="1">
        <v>45771</v>
      </c>
      <c r="B2820" t="s">
        <v>16</v>
      </c>
      <c r="C2820" t="s">
        <v>17</v>
      </c>
      <c r="D2820" t="s">
        <v>18</v>
      </c>
      <c r="E2820" t="s">
        <v>19</v>
      </c>
      <c r="F2820" t="s">
        <v>30</v>
      </c>
      <c r="G2820" t="s">
        <v>35</v>
      </c>
      <c r="H2820" t="s">
        <v>53</v>
      </c>
      <c r="I2820" t="s">
        <v>23</v>
      </c>
      <c r="J2820" t="s">
        <v>54</v>
      </c>
      <c r="K2820" t="s">
        <v>821</v>
      </c>
      <c r="L2820">
        <v>0.5</v>
      </c>
      <c r="N2820" s="2">
        <v>225</v>
      </c>
      <c r="O2820" s="2">
        <v>112.5</v>
      </c>
      <c r="P2820" s="2">
        <v>225</v>
      </c>
      <c r="Q2820" t="s">
        <v>25</v>
      </c>
      <c r="R2820" t="s">
        <v>974</v>
      </c>
      <c r="S2820" s="3" t="s">
        <v>2844</v>
      </c>
    </row>
    <row r="2821" spans="1:19" ht="28.8" hidden="1" x14ac:dyDescent="0.3">
      <c r="A2821" s="1">
        <v>45771</v>
      </c>
      <c r="B2821" t="s">
        <v>16</v>
      </c>
      <c r="C2821" t="s">
        <v>17</v>
      </c>
      <c r="D2821" t="s">
        <v>18</v>
      </c>
      <c r="E2821" t="s">
        <v>19</v>
      </c>
      <c r="F2821" t="s">
        <v>30</v>
      </c>
      <c r="G2821" t="s">
        <v>35</v>
      </c>
      <c r="H2821" t="s">
        <v>67</v>
      </c>
      <c r="I2821" t="s">
        <v>23</v>
      </c>
      <c r="J2821" t="s">
        <v>68</v>
      </c>
      <c r="K2821" t="s">
        <v>821</v>
      </c>
      <c r="L2821">
        <v>1</v>
      </c>
      <c r="N2821" s="2">
        <v>225</v>
      </c>
      <c r="O2821" s="2">
        <v>225</v>
      </c>
      <c r="P2821" s="2">
        <v>225</v>
      </c>
      <c r="Q2821" t="s">
        <v>25</v>
      </c>
      <c r="R2821" t="s">
        <v>974</v>
      </c>
      <c r="S2821" s="3" t="s">
        <v>2845</v>
      </c>
    </row>
    <row r="2822" spans="1:19" ht="28.8" hidden="1" x14ac:dyDescent="0.3">
      <c r="A2822" s="1">
        <v>45771</v>
      </c>
      <c r="B2822" t="s">
        <v>16</v>
      </c>
      <c r="C2822" t="s">
        <v>17</v>
      </c>
      <c r="D2822" t="s">
        <v>18</v>
      </c>
      <c r="E2822" t="s">
        <v>19</v>
      </c>
      <c r="F2822" t="s">
        <v>30</v>
      </c>
      <c r="G2822" t="s">
        <v>35</v>
      </c>
      <c r="H2822" t="s">
        <v>36</v>
      </c>
      <c r="I2822" t="s">
        <v>23</v>
      </c>
      <c r="J2822" t="s">
        <v>37</v>
      </c>
      <c r="K2822" t="s">
        <v>821</v>
      </c>
      <c r="L2822">
        <v>0.5</v>
      </c>
      <c r="N2822" s="2">
        <v>225</v>
      </c>
      <c r="O2822" s="2">
        <v>112.5</v>
      </c>
      <c r="P2822" s="2">
        <v>225</v>
      </c>
      <c r="Q2822" t="s">
        <v>25</v>
      </c>
      <c r="R2822" t="s">
        <v>974</v>
      </c>
      <c r="S2822" s="3" t="s">
        <v>2846</v>
      </c>
    </row>
    <row r="2823" spans="1:19" ht="57.6" hidden="1" x14ac:dyDescent="0.3">
      <c r="A2823" s="1">
        <v>45771</v>
      </c>
      <c r="B2823" t="s">
        <v>16</v>
      </c>
      <c r="C2823" t="s">
        <v>17</v>
      </c>
      <c r="D2823" t="s">
        <v>18</v>
      </c>
      <c r="E2823" t="s">
        <v>19</v>
      </c>
      <c r="F2823" t="s">
        <v>30</v>
      </c>
      <c r="G2823" t="s">
        <v>35</v>
      </c>
      <c r="H2823" t="s">
        <v>53</v>
      </c>
      <c r="I2823" t="s">
        <v>23</v>
      </c>
      <c r="J2823" t="s">
        <v>54</v>
      </c>
      <c r="K2823" t="s">
        <v>821</v>
      </c>
      <c r="L2823">
        <v>0.5</v>
      </c>
      <c r="N2823" s="2">
        <v>225</v>
      </c>
      <c r="O2823" s="2">
        <v>112.5</v>
      </c>
      <c r="P2823" s="2">
        <v>225</v>
      </c>
      <c r="Q2823" t="s">
        <v>25</v>
      </c>
      <c r="R2823" t="s">
        <v>974</v>
      </c>
      <c r="S2823" s="3" t="s">
        <v>2847</v>
      </c>
    </row>
    <row r="2824" spans="1:19" ht="43.2" hidden="1" x14ac:dyDescent="0.3">
      <c r="A2824" s="1">
        <v>45771</v>
      </c>
      <c r="B2824" t="s">
        <v>16</v>
      </c>
      <c r="C2824" t="s">
        <v>17</v>
      </c>
      <c r="D2824" t="s">
        <v>18</v>
      </c>
      <c r="E2824" t="s">
        <v>19</v>
      </c>
      <c r="F2824" t="s">
        <v>30</v>
      </c>
      <c r="G2824" t="s">
        <v>35</v>
      </c>
      <c r="H2824" t="s">
        <v>53</v>
      </c>
      <c r="I2824" t="s">
        <v>23</v>
      </c>
      <c r="J2824" t="s">
        <v>54</v>
      </c>
      <c r="K2824" t="s">
        <v>821</v>
      </c>
      <c r="L2824">
        <v>0.5</v>
      </c>
      <c r="N2824" s="2">
        <v>225</v>
      </c>
      <c r="O2824" s="2">
        <v>112.5</v>
      </c>
      <c r="P2824" s="2">
        <v>225</v>
      </c>
      <c r="Q2824" t="s">
        <v>25</v>
      </c>
      <c r="R2824" t="s">
        <v>974</v>
      </c>
      <c r="S2824" s="3" t="s">
        <v>2848</v>
      </c>
    </row>
    <row r="2825" spans="1:19" ht="28.8" hidden="1" x14ac:dyDescent="0.3">
      <c r="A2825" s="1">
        <v>45771</v>
      </c>
      <c r="B2825" t="s">
        <v>16</v>
      </c>
      <c r="C2825" t="s">
        <v>17</v>
      </c>
      <c r="D2825" t="s">
        <v>18</v>
      </c>
      <c r="E2825" t="s">
        <v>19</v>
      </c>
      <c r="F2825" t="s">
        <v>30</v>
      </c>
      <c r="G2825" t="s">
        <v>35</v>
      </c>
      <c r="H2825" t="s">
        <v>53</v>
      </c>
      <c r="I2825" t="s">
        <v>23</v>
      </c>
      <c r="J2825" t="s">
        <v>54</v>
      </c>
      <c r="K2825" t="s">
        <v>821</v>
      </c>
      <c r="L2825">
        <v>0.5</v>
      </c>
      <c r="N2825" s="2">
        <v>225</v>
      </c>
      <c r="O2825" s="2">
        <v>112.5</v>
      </c>
      <c r="P2825" s="2">
        <v>225</v>
      </c>
      <c r="Q2825" t="s">
        <v>25</v>
      </c>
      <c r="R2825" t="s">
        <v>974</v>
      </c>
      <c r="S2825" s="3" t="s">
        <v>2849</v>
      </c>
    </row>
    <row r="2826" spans="1:19" hidden="1" x14ac:dyDescent="0.3">
      <c r="A2826" s="1"/>
      <c r="N2826" s="2"/>
      <c r="O2826" s="2"/>
      <c r="P2826" s="2"/>
      <c r="S2826"/>
    </row>
    <row r="2827" spans="1:19" hidden="1" x14ac:dyDescent="0.3">
      <c r="A2827" s="1"/>
      <c r="N2827" s="2"/>
      <c r="O2827" s="2"/>
      <c r="P2827" s="2"/>
      <c r="S2827"/>
    </row>
    <row r="2828" spans="1:19" hidden="1" x14ac:dyDescent="0.3">
      <c r="A2828" s="1"/>
      <c r="N2828" s="2"/>
      <c r="O2828" s="2"/>
      <c r="P2828" s="2"/>
      <c r="S2828"/>
    </row>
    <row r="2829" spans="1:19" hidden="1" x14ac:dyDescent="0.3">
      <c r="A2829" s="1"/>
      <c r="N2829" s="2"/>
      <c r="O2829" s="2"/>
      <c r="P2829" s="2"/>
      <c r="S2829"/>
    </row>
    <row r="2830" spans="1:19" hidden="1" x14ac:dyDescent="0.3">
      <c r="A2830" s="1"/>
      <c r="N2830" s="2"/>
      <c r="O2830" s="2"/>
      <c r="P2830" s="2"/>
      <c r="S2830"/>
    </row>
    <row r="2831" spans="1:19" ht="28.8" x14ac:dyDescent="0.3">
      <c r="A2831" s="1">
        <v>45771</v>
      </c>
      <c r="B2831" t="s">
        <v>16</v>
      </c>
      <c r="C2831" t="s">
        <v>17</v>
      </c>
      <c r="D2831" t="s">
        <v>18</v>
      </c>
      <c r="E2831" t="s">
        <v>19</v>
      </c>
      <c r="F2831" t="s">
        <v>319</v>
      </c>
      <c r="G2831" t="s">
        <v>320</v>
      </c>
      <c r="H2831" t="s">
        <v>22</v>
      </c>
      <c r="I2831" t="s">
        <v>23</v>
      </c>
      <c r="J2831" t="s">
        <v>24</v>
      </c>
      <c r="K2831" t="s">
        <v>821</v>
      </c>
      <c r="L2831">
        <v>1</v>
      </c>
      <c r="N2831" s="2">
        <v>184</v>
      </c>
      <c r="O2831" s="2">
        <v>184</v>
      </c>
      <c r="P2831" s="2">
        <v>184</v>
      </c>
      <c r="Q2831" t="s">
        <v>25</v>
      </c>
      <c r="R2831" t="s">
        <v>974</v>
      </c>
      <c r="S2831" s="37" t="s">
        <v>2850</v>
      </c>
    </row>
    <row r="2832" spans="1:19" ht="57.6" x14ac:dyDescent="0.3">
      <c r="A2832" s="1">
        <v>45771</v>
      </c>
      <c r="B2832" t="s">
        <v>16</v>
      </c>
      <c r="C2832" t="s">
        <v>17</v>
      </c>
      <c r="D2832" t="s">
        <v>18</v>
      </c>
      <c r="E2832" t="s">
        <v>19</v>
      </c>
      <c r="F2832" t="s">
        <v>319</v>
      </c>
      <c r="G2832" t="s">
        <v>320</v>
      </c>
      <c r="H2832" t="s">
        <v>22</v>
      </c>
      <c r="I2832" t="s">
        <v>23</v>
      </c>
      <c r="J2832" t="s">
        <v>24</v>
      </c>
      <c r="K2832" t="s">
        <v>821</v>
      </c>
      <c r="L2832">
        <v>4</v>
      </c>
      <c r="N2832" s="2">
        <v>184</v>
      </c>
      <c r="O2832" s="2">
        <v>736</v>
      </c>
      <c r="P2832" s="2">
        <v>184</v>
      </c>
      <c r="Q2832" t="s">
        <v>25</v>
      </c>
      <c r="R2832" t="s">
        <v>974</v>
      </c>
      <c r="S2832" s="37" t="s">
        <v>2851</v>
      </c>
    </row>
    <row r="2833" spans="1:19" ht="72" x14ac:dyDescent="0.3">
      <c r="A2833" s="1">
        <v>45771</v>
      </c>
      <c r="B2833" t="s">
        <v>16</v>
      </c>
      <c r="C2833" t="s">
        <v>17</v>
      </c>
      <c r="D2833" t="s">
        <v>18</v>
      </c>
      <c r="E2833" t="s">
        <v>19</v>
      </c>
      <c r="F2833" t="s">
        <v>319</v>
      </c>
      <c r="G2833" t="s">
        <v>320</v>
      </c>
      <c r="H2833" t="s">
        <v>32</v>
      </c>
      <c r="I2833" t="s">
        <v>23</v>
      </c>
      <c r="J2833" t="s">
        <v>33</v>
      </c>
      <c r="K2833" t="s">
        <v>821</v>
      </c>
      <c r="L2833">
        <v>4</v>
      </c>
      <c r="M2833" s="36">
        <v>1</v>
      </c>
      <c r="N2833" s="2">
        <v>184</v>
      </c>
      <c r="O2833" s="2">
        <v>736</v>
      </c>
      <c r="P2833" s="2">
        <v>184</v>
      </c>
      <c r="Q2833" t="s">
        <v>25</v>
      </c>
      <c r="R2833" t="s">
        <v>974</v>
      </c>
      <c r="S2833" s="37" t="s">
        <v>2852</v>
      </c>
    </row>
    <row r="2834" spans="1:19" ht="57.6" hidden="1" x14ac:dyDescent="0.3">
      <c r="A2834" s="1">
        <v>45771</v>
      </c>
      <c r="B2834" t="s">
        <v>16</v>
      </c>
      <c r="C2834" t="s">
        <v>17</v>
      </c>
      <c r="D2834" t="s">
        <v>18</v>
      </c>
      <c r="E2834" t="s">
        <v>19</v>
      </c>
      <c r="F2834" t="s">
        <v>319</v>
      </c>
      <c r="G2834" t="s">
        <v>327</v>
      </c>
      <c r="H2834" t="s">
        <v>32</v>
      </c>
      <c r="I2834" t="s">
        <v>23</v>
      </c>
      <c r="J2834" t="s">
        <v>33</v>
      </c>
      <c r="K2834" t="s">
        <v>821</v>
      </c>
      <c r="L2834">
        <v>1.5</v>
      </c>
      <c r="N2834" s="2">
        <v>184</v>
      </c>
      <c r="O2834" s="2">
        <v>276</v>
      </c>
      <c r="P2834" s="2">
        <v>184</v>
      </c>
      <c r="Q2834" t="s">
        <v>25</v>
      </c>
      <c r="R2834" t="s">
        <v>974</v>
      </c>
      <c r="S2834" s="3" t="s">
        <v>2853</v>
      </c>
    </row>
    <row r="2835" spans="1:19" ht="28.8" hidden="1" x14ac:dyDescent="0.3">
      <c r="A2835" s="1">
        <v>45771</v>
      </c>
      <c r="B2835" t="s">
        <v>16</v>
      </c>
      <c r="C2835" t="s">
        <v>17</v>
      </c>
      <c r="D2835" t="s">
        <v>18</v>
      </c>
      <c r="E2835" t="s">
        <v>19</v>
      </c>
      <c r="F2835" t="s">
        <v>319</v>
      </c>
      <c r="G2835" t="s">
        <v>327</v>
      </c>
      <c r="H2835" t="s">
        <v>22</v>
      </c>
      <c r="I2835" t="s">
        <v>23</v>
      </c>
      <c r="J2835" t="s">
        <v>24</v>
      </c>
      <c r="K2835" t="s">
        <v>821</v>
      </c>
      <c r="L2835">
        <v>1.5</v>
      </c>
      <c r="N2835" s="2">
        <v>184</v>
      </c>
      <c r="O2835" s="2">
        <v>276</v>
      </c>
      <c r="P2835" s="2">
        <v>184</v>
      </c>
      <c r="Q2835" t="s">
        <v>25</v>
      </c>
      <c r="R2835" t="s">
        <v>974</v>
      </c>
      <c r="S2835" s="3" t="s">
        <v>2854</v>
      </c>
    </row>
    <row r="2836" spans="1:19" ht="57.6" hidden="1" x14ac:dyDescent="0.3">
      <c r="A2836" s="1">
        <v>45771</v>
      </c>
      <c r="B2836" t="s">
        <v>16</v>
      </c>
      <c r="C2836" t="s">
        <v>17</v>
      </c>
      <c r="D2836" t="s">
        <v>18</v>
      </c>
      <c r="E2836" t="s">
        <v>19</v>
      </c>
      <c r="F2836" t="s">
        <v>319</v>
      </c>
      <c r="G2836" t="s">
        <v>327</v>
      </c>
      <c r="H2836" t="s">
        <v>32</v>
      </c>
      <c r="I2836" t="s">
        <v>23</v>
      </c>
      <c r="J2836" t="s">
        <v>33</v>
      </c>
      <c r="K2836" t="s">
        <v>821</v>
      </c>
      <c r="L2836">
        <v>1</v>
      </c>
      <c r="N2836" s="2">
        <v>184</v>
      </c>
      <c r="O2836" s="2">
        <v>184</v>
      </c>
      <c r="P2836" s="2">
        <v>184</v>
      </c>
      <c r="Q2836" t="s">
        <v>25</v>
      </c>
      <c r="R2836" t="s">
        <v>974</v>
      </c>
      <c r="S2836" s="3" t="s">
        <v>2855</v>
      </c>
    </row>
    <row r="2837" spans="1:19" ht="144" hidden="1" x14ac:dyDescent="0.3">
      <c r="A2837" s="1">
        <v>45771</v>
      </c>
      <c r="B2837" t="s">
        <v>16</v>
      </c>
      <c r="C2837" t="s">
        <v>17</v>
      </c>
      <c r="D2837" t="s">
        <v>18</v>
      </c>
      <c r="E2837" t="s">
        <v>19</v>
      </c>
      <c r="F2837" t="s">
        <v>319</v>
      </c>
      <c r="G2837" t="s">
        <v>401</v>
      </c>
      <c r="H2837" t="s">
        <v>32</v>
      </c>
      <c r="I2837" t="s">
        <v>23</v>
      </c>
      <c r="J2837" t="s">
        <v>33</v>
      </c>
      <c r="K2837" t="s">
        <v>821</v>
      </c>
      <c r="L2837">
        <v>0.5</v>
      </c>
      <c r="N2837" s="2">
        <v>184</v>
      </c>
      <c r="O2837" s="2">
        <v>92</v>
      </c>
      <c r="P2837" s="2">
        <v>184</v>
      </c>
      <c r="Q2837" t="s">
        <v>25</v>
      </c>
      <c r="R2837" t="s">
        <v>974</v>
      </c>
      <c r="S2837" s="3" t="s">
        <v>2856</v>
      </c>
    </row>
    <row r="2838" spans="1:19" ht="28.8" hidden="1" x14ac:dyDescent="0.3">
      <c r="A2838" s="1">
        <v>45771</v>
      </c>
      <c r="B2838" t="s">
        <v>16</v>
      </c>
      <c r="C2838" t="s">
        <v>17</v>
      </c>
      <c r="D2838" t="s">
        <v>18</v>
      </c>
      <c r="E2838" t="s">
        <v>19</v>
      </c>
      <c r="F2838" t="s">
        <v>319</v>
      </c>
      <c r="G2838" t="s">
        <v>401</v>
      </c>
      <c r="H2838" t="s">
        <v>335</v>
      </c>
      <c r="I2838" t="s">
        <v>23</v>
      </c>
      <c r="J2838" t="s">
        <v>336</v>
      </c>
      <c r="K2838" t="s">
        <v>821</v>
      </c>
      <c r="L2838">
        <v>4</v>
      </c>
      <c r="N2838" s="2">
        <v>184</v>
      </c>
      <c r="O2838" s="2">
        <v>736</v>
      </c>
      <c r="P2838" s="2">
        <v>184</v>
      </c>
      <c r="Q2838" t="s">
        <v>25</v>
      </c>
      <c r="R2838" t="s">
        <v>974</v>
      </c>
      <c r="S2838" s="3" t="s">
        <v>2857</v>
      </c>
    </row>
    <row r="2839" spans="1:19" ht="86.4" hidden="1" x14ac:dyDescent="0.3">
      <c r="A2839" s="1">
        <v>45771</v>
      </c>
      <c r="B2839" t="s">
        <v>16</v>
      </c>
      <c r="C2839" t="s">
        <v>17</v>
      </c>
      <c r="D2839" t="s">
        <v>18</v>
      </c>
      <c r="E2839" t="s">
        <v>19</v>
      </c>
      <c r="F2839" t="s">
        <v>319</v>
      </c>
      <c r="G2839" t="s">
        <v>401</v>
      </c>
      <c r="H2839" t="s">
        <v>335</v>
      </c>
      <c r="I2839" t="s">
        <v>23</v>
      </c>
      <c r="J2839" t="s">
        <v>336</v>
      </c>
      <c r="K2839" t="s">
        <v>821</v>
      </c>
      <c r="L2839">
        <v>2.5</v>
      </c>
      <c r="N2839" s="2">
        <v>184</v>
      </c>
      <c r="O2839" s="2">
        <v>460</v>
      </c>
      <c r="P2839" s="2">
        <v>184</v>
      </c>
      <c r="Q2839" t="s">
        <v>25</v>
      </c>
      <c r="R2839" t="s">
        <v>974</v>
      </c>
      <c r="S2839" s="3" t="s">
        <v>2858</v>
      </c>
    </row>
    <row r="2840" spans="1:19" ht="57.6" hidden="1" x14ac:dyDescent="0.3">
      <c r="A2840" s="1">
        <v>45771</v>
      </c>
      <c r="B2840" t="s">
        <v>16</v>
      </c>
      <c r="C2840" t="s">
        <v>17</v>
      </c>
      <c r="D2840" t="s">
        <v>18</v>
      </c>
      <c r="E2840" t="s">
        <v>19</v>
      </c>
      <c r="F2840" t="s">
        <v>319</v>
      </c>
      <c r="G2840" t="s">
        <v>401</v>
      </c>
      <c r="H2840" t="s">
        <v>335</v>
      </c>
      <c r="I2840" t="s">
        <v>23</v>
      </c>
      <c r="J2840" t="s">
        <v>336</v>
      </c>
      <c r="K2840" t="s">
        <v>821</v>
      </c>
      <c r="L2840">
        <v>2.5</v>
      </c>
      <c r="N2840" s="2">
        <v>184</v>
      </c>
      <c r="O2840" s="2">
        <v>460</v>
      </c>
      <c r="P2840" s="2">
        <v>184</v>
      </c>
      <c r="Q2840" t="s">
        <v>25</v>
      </c>
      <c r="R2840" t="s">
        <v>974</v>
      </c>
      <c r="S2840" s="3" t="s">
        <v>2859</v>
      </c>
    </row>
    <row r="2841" spans="1:19" hidden="1" x14ac:dyDescent="0.3">
      <c r="A2841" s="1"/>
      <c r="N2841" s="2"/>
      <c r="O2841" s="2"/>
      <c r="P2841" s="2"/>
      <c r="S2841"/>
    </row>
    <row r="2842" spans="1:19" hidden="1" x14ac:dyDescent="0.3">
      <c r="A2842" s="1"/>
      <c r="N2842" s="2"/>
      <c r="O2842" s="2"/>
      <c r="P2842" s="2"/>
      <c r="S2842"/>
    </row>
    <row r="2843" spans="1:19" hidden="1" x14ac:dyDescent="0.3">
      <c r="A2843" s="1"/>
      <c r="N2843" s="2"/>
      <c r="O2843" s="2"/>
      <c r="P2843" s="2"/>
      <c r="S2843"/>
    </row>
    <row r="2844" spans="1:19" hidden="1" x14ac:dyDescent="0.3">
      <c r="A2844" s="1"/>
      <c r="N2844" s="2"/>
      <c r="O2844" s="2"/>
      <c r="P2844" s="2"/>
      <c r="S2844"/>
    </row>
    <row r="2845" spans="1:19" hidden="1" x14ac:dyDescent="0.3">
      <c r="A2845" s="1"/>
      <c r="N2845" s="2"/>
      <c r="O2845" s="2"/>
      <c r="P2845" s="2"/>
      <c r="S2845"/>
    </row>
    <row r="2846" spans="1:19" hidden="1" x14ac:dyDescent="0.3">
      <c r="A2846" s="1"/>
      <c r="N2846" s="2"/>
      <c r="O2846" s="2"/>
      <c r="P2846" s="2"/>
      <c r="S2846"/>
    </row>
    <row r="2847" spans="1:19" hidden="1" x14ac:dyDescent="0.3">
      <c r="A2847" s="1"/>
      <c r="N2847" s="2"/>
      <c r="O2847" s="2"/>
      <c r="P2847" s="2"/>
      <c r="S2847"/>
    </row>
    <row r="2848" spans="1:19" ht="72" x14ac:dyDescent="0.3">
      <c r="A2848" s="1">
        <v>45771</v>
      </c>
      <c r="B2848" t="s">
        <v>16</v>
      </c>
      <c r="C2848" t="s">
        <v>17</v>
      </c>
      <c r="D2848" t="s">
        <v>18</v>
      </c>
      <c r="E2848" t="s">
        <v>19</v>
      </c>
      <c r="F2848" t="s">
        <v>532</v>
      </c>
      <c r="G2848" t="s">
        <v>533</v>
      </c>
      <c r="H2848" t="s">
        <v>53</v>
      </c>
      <c r="I2848" t="s">
        <v>23</v>
      </c>
      <c r="J2848" t="s">
        <v>54</v>
      </c>
      <c r="K2848" t="s">
        <v>821</v>
      </c>
      <c r="L2848">
        <v>4</v>
      </c>
      <c r="N2848" s="2">
        <v>167</v>
      </c>
      <c r="O2848" s="2">
        <v>668</v>
      </c>
      <c r="P2848" s="2">
        <v>167</v>
      </c>
      <c r="Q2848" t="s">
        <v>25</v>
      </c>
      <c r="R2848" t="s">
        <v>974</v>
      </c>
      <c r="S2848" s="37" t="s">
        <v>2860</v>
      </c>
    </row>
    <row r="2849" spans="1:19" ht="43.2" x14ac:dyDescent="0.3">
      <c r="A2849" s="1">
        <v>45771</v>
      </c>
      <c r="B2849" t="s">
        <v>16</v>
      </c>
      <c r="C2849" t="s">
        <v>17</v>
      </c>
      <c r="D2849" t="s">
        <v>18</v>
      </c>
      <c r="E2849" t="s">
        <v>19</v>
      </c>
      <c r="F2849" t="s">
        <v>492</v>
      </c>
      <c r="G2849" t="s">
        <v>872</v>
      </c>
      <c r="H2849" t="s">
        <v>32</v>
      </c>
      <c r="I2849" t="s">
        <v>23</v>
      </c>
      <c r="J2849" t="s">
        <v>33</v>
      </c>
      <c r="K2849" t="s">
        <v>821</v>
      </c>
      <c r="L2849">
        <v>4</v>
      </c>
      <c r="N2849" s="2">
        <v>167</v>
      </c>
      <c r="O2849" s="2">
        <v>668</v>
      </c>
      <c r="P2849" s="2">
        <v>167</v>
      </c>
      <c r="Q2849" t="s">
        <v>25</v>
      </c>
      <c r="R2849" t="s">
        <v>974</v>
      </c>
      <c r="S2849" s="37" t="s">
        <v>2861</v>
      </c>
    </row>
    <row r="2850" spans="1:19" ht="43.2" x14ac:dyDescent="0.3">
      <c r="A2850" s="1">
        <v>45771</v>
      </c>
      <c r="B2850" t="s">
        <v>16</v>
      </c>
      <c r="C2850" t="s">
        <v>17</v>
      </c>
      <c r="D2850" t="s">
        <v>18</v>
      </c>
      <c r="E2850" t="s">
        <v>19</v>
      </c>
      <c r="F2850" t="s">
        <v>492</v>
      </c>
      <c r="G2850" t="s">
        <v>872</v>
      </c>
      <c r="H2850" t="s">
        <v>22</v>
      </c>
      <c r="I2850" t="s">
        <v>23</v>
      </c>
      <c r="J2850" t="s">
        <v>24</v>
      </c>
      <c r="K2850" t="s">
        <v>821</v>
      </c>
      <c r="L2850">
        <v>3</v>
      </c>
      <c r="N2850" s="2">
        <v>167</v>
      </c>
      <c r="O2850" s="2">
        <v>501</v>
      </c>
      <c r="P2850" s="2">
        <v>167</v>
      </c>
      <c r="Q2850" t="s">
        <v>25</v>
      </c>
      <c r="R2850" t="s">
        <v>974</v>
      </c>
      <c r="S2850" s="37" t="s">
        <v>2862</v>
      </c>
    </row>
    <row r="2851" spans="1:19" ht="72" hidden="1" x14ac:dyDescent="0.3">
      <c r="A2851" s="1">
        <v>45771</v>
      </c>
      <c r="B2851" t="s">
        <v>16</v>
      </c>
      <c r="C2851" t="s">
        <v>17</v>
      </c>
      <c r="D2851" t="s">
        <v>18</v>
      </c>
      <c r="E2851" t="s">
        <v>19</v>
      </c>
      <c r="F2851" t="s">
        <v>492</v>
      </c>
      <c r="G2851" t="s">
        <v>862</v>
      </c>
      <c r="H2851" t="s">
        <v>22</v>
      </c>
      <c r="I2851" t="s">
        <v>23</v>
      </c>
      <c r="J2851" t="s">
        <v>24</v>
      </c>
      <c r="K2851" t="s">
        <v>821</v>
      </c>
      <c r="L2851">
        <v>4</v>
      </c>
      <c r="N2851" s="2">
        <v>167</v>
      </c>
      <c r="O2851" s="2">
        <v>668</v>
      </c>
      <c r="P2851" s="2">
        <v>167</v>
      </c>
      <c r="Q2851" t="s">
        <v>25</v>
      </c>
      <c r="R2851" t="s">
        <v>974</v>
      </c>
      <c r="S2851" s="3" t="s">
        <v>2863</v>
      </c>
    </row>
    <row r="2852" spans="1:19" ht="72" hidden="1" x14ac:dyDescent="0.3">
      <c r="A2852" s="1">
        <v>45771</v>
      </c>
      <c r="B2852" t="s">
        <v>16</v>
      </c>
      <c r="C2852" t="s">
        <v>17</v>
      </c>
      <c r="D2852" t="s">
        <v>18</v>
      </c>
      <c r="E2852" t="s">
        <v>19</v>
      </c>
      <c r="F2852" t="s">
        <v>492</v>
      </c>
      <c r="G2852" t="s">
        <v>862</v>
      </c>
      <c r="H2852" t="s">
        <v>22</v>
      </c>
      <c r="I2852" t="s">
        <v>23</v>
      </c>
      <c r="J2852" t="s">
        <v>24</v>
      </c>
      <c r="K2852" t="s">
        <v>821</v>
      </c>
      <c r="L2852">
        <v>4</v>
      </c>
      <c r="N2852" s="2">
        <v>167</v>
      </c>
      <c r="O2852" s="2">
        <v>668</v>
      </c>
      <c r="P2852" s="2">
        <v>167</v>
      </c>
      <c r="Q2852" t="s">
        <v>25</v>
      </c>
      <c r="R2852" t="s">
        <v>974</v>
      </c>
      <c r="S2852" s="3" t="s">
        <v>2864</v>
      </c>
    </row>
    <row r="2853" spans="1:19" ht="28.8" hidden="1" x14ac:dyDescent="0.3">
      <c r="A2853" s="1">
        <v>45771</v>
      </c>
      <c r="B2853" t="s">
        <v>16</v>
      </c>
      <c r="C2853" t="s">
        <v>17</v>
      </c>
      <c r="D2853" t="s">
        <v>18</v>
      </c>
      <c r="E2853" t="s">
        <v>19</v>
      </c>
      <c r="F2853" t="s">
        <v>492</v>
      </c>
      <c r="G2853" t="s">
        <v>1031</v>
      </c>
      <c r="H2853" t="s">
        <v>75</v>
      </c>
      <c r="I2853" t="s">
        <v>23</v>
      </c>
      <c r="J2853" t="s">
        <v>76</v>
      </c>
      <c r="K2853" t="s">
        <v>821</v>
      </c>
      <c r="L2853">
        <v>4</v>
      </c>
      <c r="N2853" s="2">
        <v>167</v>
      </c>
      <c r="O2853" s="2">
        <v>668</v>
      </c>
      <c r="P2853" s="2">
        <v>167</v>
      </c>
      <c r="Q2853" t="s">
        <v>25</v>
      </c>
      <c r="R2853" t="s">
        <v>974</v>
      </c>
      <c r="S2853" s="3" t="s">
        <v>2865</v>
      </c>
    </row>
    <row r="2854" spans="1:19" ht="43.2" hidden="1" x14ac:dyDescent="0.3">
      <c r="A2854" s="1">
        <v>45771</v>
      </c>
      <c r="B2854" t="s">
        <v>16</v>
      </c>
      <c r="C2854" t="s">
        <v>17</v>
      </c>
      <c r="D2854" t="s">
        <v>18</v>
      </c>
      <c r="E2854" t="s">
        <v>19</v>
      </c>
      <c r="F2854" t="s">
        <v>492</v>
      </c>
      <c r="G2854" t="s">
        <v>1031</v>
      </c>
      <c r="H2854" t="s">
        <v>75</v>
      </c>
      <c r="I2854" t="s">
        <v>23</v>
      </c>
      <c r="J2854" t="s">
        <v>76</v>
      </c>
      <c r="K2854" t="s">
        <v>821</v>
      </c>
      <c r="L2854">
        <v>2</v>
      </c>
      <c r="N2854" s="2">
        <v>167</v>
      </c>
      <c r="O2854" s="2">
        <v>334</v>
      </c>
      <c r="P2854" s="2">
        <v>167</v>
      </c>
      <c r="Q2854" t="s">
        <v>25</v>
      </c>
      <c r="R2854" t="s">
        <v>974</v>
      </c>
      <c r="S2854" s="3" t="s">
        <v>2866</v>
      </c>
    </row>
    <row r="2855" spans="1:19" ht="43.2" hidden="1" x14ac:dyDescent="0.3">
      <c r="A2855" s="1">
        <v>45771</v>
      </c>
      <c r="B2855" t="s">
        <v>16</v>
      </c>
      <c r="C2855" t="s">
        <v>17</v>
      </c>
      <c r="D2855" t="s">
        <v>18</v>
      </c>
      <c r="E2855" t="s">
        <v>19</v>
      </c>
      <c r="F2855" t="s">
        <v>492</v>
      </c>
      <c r="G2855" t="s">
        <v>1031</v>
      </c>
      <c r="H2855" t="s">
        <v>75</v>
      </c>
      <c r="I2855" t="s">
        <v>23</v>
      </c>
      <c r="J2855" t="s">
        <v>76</v>
      </c>
      <c r="K2855" t="s">
        <v>821</v>
      </c>
      <c r="L2855">
        <v>1</v>
      </c>
      <c r="N2855" s="2">
        <v>167</v>
      </c>
      <c r="O2855" s="2">
        <v>167</v>
      </c>
      <c r="P2855" s="2">
        <v>167</v>
      </c>
      <c r="Q2855" t="s">
        <v>25</v>
      </c>
      <c r="R2855" t="s">
        <v>974</v>
      </c>
      <c r="S2855" s="3" t="s">
        <v>2867</v>
      </c>
    </row>
    <row r="2856" spans="1:19" ht="43.2" hidden="1" x14ac:dyDescent="0.3">
      <c r="A2856" s="1">
        <v>45771</v>
      </c>
      <c r="B2856" t="s">
        <v>16</v>
      </c>
      <c r="C2856" t="s">
        <v>17</v>
      </c>
      <c r="D2856" t="s">
        <v>18</v>
      </c>
      <c r="E2856" t="s">
        <v>19</v>
      </c>
      <c r="F2856" t="s">
        <v>492</v>
      </c>
      <c r="G2856" t="s">
        <v>1031</v>
      </c>
      <c r="H2856" t="s">
        <v>32</v>
      </c>
      <c r="I2856" t="s">
        <v>23</v>
      </c>
      <c r="J2856" t="s">
        <v>33</v>
      </c>
      <c r="K2856" t="s">
        <v>821</v>
      </c>
      <c r="L2856">
        <v>1</v>
      </c>
      <c r="N2856" s="2">
        <v>167</v>
      </c>
      <c r="O2856" s="2">
        <v>167</v>
      </c>
      <c r="P2856" s="2">
        <v>167</v>
      </c>
      <c r="Q2856" t="s">
        <v>25</v>
      </c>
      <c r="R2856" t="s">
        <v>974</v>
      </c>
      <c r="S2856" s="3" t="s">
        <v>2868</v>
      </c>
    </row>
    <row r="2857" spans="1:19" ht="28.8" hidden="1" x14ac:dyDescent="0.3">
      <c r="A2857" s="1">
        <v>45771</v>
      </c>
      <c r="B2857" t="s">
        <v>16</v>
      </c>
      <c r="C2857" t="s">
        <v>17</v>
      </c>
      <c r="D2857" t="s">
        <v>18</v>
      </c>
      <c r="E2857" t="s">
        <v>19</v>
      </c>
      <c r="F2857" t="s">
        <v>492</v>
      </c>
      <c r="G2857" t="s">
        <v>1479</v>
      </c>
      <c r="H2857" t="s">
        <v>22</v>
      </c>
      <c r="I2857" t="s">
        <v>23</v>
      </c>
      <c r="J2857" t="s">
        <v>24</v>
      </c>
      <c r="K2857" t="s">
        <v>821</v>
      </c>
      <c r="L2857">
        <v>0.25</v>
      </c>
      <c r="N2857" s="2">
        <v>167</v>
      </c>
      <c r="O2857" s="2">
        <v>41.75</v>
      </c>
      <c r="P2857" s="2">
        <v>167</v>
      </c>
      <c r="Q2857" t="s">
        <v>25</v>
      </c>
      <c r="R2857" t="s">
        <v>974</v>
      </c>
      <c r="S2857" s="3" t="s">
        <v>2869</v>
      </c>
    </row>
    <row r="2858" spans="1:19" ht="28.8" hidden="1" x14ac:dyDescent="0.3">
      <c r="A2858" s="1">
        <v>45771</v>
      </c>
      <c r="B2858" t="s">
        <v>16</v>
      </c>
      <c r="C2858" t="s">
        <v>17</v>
      </c>
      <c r="D2858" t="s">
        <v>18</v>
      </c>
      <c r="E2858" t="s">
        <v>19</v>
      </c>
      <c r="F2858" t="s">
        <v>492</v>
      </c>
      <c r="G2858" t="s">
        <v>1479</v>
      </c>
      <c r="H2858" t="s">
        <v>32</v>
      </c>
      <c r="I2858" t="s">
        <v>23</v>
      </c>
      <c r="J2858" t="s">
        <v>33</v>
      </c>
      <c r="K2858" t="s">
        <v>821</v>
      </c>
      <c r="L2858">
        <v>0.25</v>
      </c>
      <c r="N2858" s="2">
        <v>167</v>
      </c>
      <c r="O2858" s="2">
        <v>41.75</v>
      </c>
      <c r="P2858" s="2">
        <v>167</v>
      </c>
      <c r="Q2858" t="s">
        <v>25</v>
      </c>
      <c r="R2858" t="s">
        <v>974</v>
      </c>
      <c r="S2858" s="3" t="s">
        <v>2870</v>
      </c>
    </row>
    <row r="2859" spans="1:19" ht="28.8" hidden="1" x14ac:dyDescent="0.3">
      <c r="A2859" s="1">
        <v>45771</v>
      </c>
      <c r="B2859" t="s">
        <v>16</v>
      </c>
      <c r="C2859" t="s">
        <v>17</v>
      </c>
      <c r="D2859" t="s">
        <v>18</v>
      </c>
      <c r="E2859" t="s">
        <v>19</v>
      </c>
      <c r="F2859" t="s">
        <v>492</v>
      </c>
      <c r="G2859" t="s">
        <v>1479</v>
      </c>
      <c r="H2859" t="s">
        <v>67</v>
      </c>
      <c r="I2859" t="s">
        <v>23</v>
      </c>
      <c r="J2859" t="s">
        <v>68</v>
      </c>
      <c r="K2859" t="s">
        <v>821</v>
      </c>
      <c r="L2859">
        <v>1</v>
      </c>
      <c r="N2859" s="2">
        <v>167</v>
      </c>
      <c r="O2859" s="2">
        <v>167</v>
      </c>
      <c r="P2859" s="2">
        <v>167</v>
      </c>
      <c r="Q2859" t="s">
        <v>25</v>
      </c>
      <c r="R2859" t="s">
        <v>974</v>
      </c>
      <c r="S2859" s="3" t="s">
        <v>2871</v>
      </c>
    </row>
    <row r="2860" spans="1:19" ht="28.8" hidden="1" x14ac:dyDescent="0.3">
      <c r="A2860" s="1">
        <v>45771</v>
      </c>
      <c r="B2860" t="s">
        <v>16</v>
      </c>
      <c r="C2860" t="s">
        <v>17</v>
      </c>
      <c r="D2860" t="s">
        <v>18</v>
      </c>
      <c r="E2860" t="s">
        <v>19</v>
      </c>
      <c r="F2860" t="s">
        <v>492</v>
      </c>
      <c r="G2860" t="s">
        <v>1479</v>
      </c>
      <c r="H2860" t="s">
        <v>36</v>
      </c>
      <c r="I2860" t="s">
        <v>23</v>
      </c>
      <c r="J2860" t="s">
        <v>37</v>
      </c>
      <c r="K2860" t="s">
        <v>821</v>
      </c>
      <c r="L2860">
        <v>2.5</v>
      </c>
      <c r="N2860" s="2">
        <v>167</v>
      </c>
      <c r="O2860" s="2">
        <v>417.5</v>
      </c>
      <c r="P2860" s="2">
        <v>167</v>
      </c>
      <c r="Q2860" t="s">
        <v>25</v>
      </c>
      <c r="R2860" t="s">
        <v>974</v>
      </c>
      <c r="S2860" s="3" t="s">
        <v>2872</v>
      </c>
    </row>
    <row r="2861" spans="1:19" ht="43.2" hidden="1" x14ac:dyDescent="0.3">
      <c r="A2861" s="1">
        <v>45771</v>
      </c>
      <c r="B2861" t="s">
        <v>16</v>
      </c>
      <c r="C2861" t="s">
        <v>17</v>
      </c>
      <c r="D2861" t="s">
        <v>18</v>
      </c>
      <c r="E2861" t="s">
        <v>19</v>
      </c>
      <c r="F2861" t="s">
        <v>492</v>
      </c>
      <c r="G2861" t="s">
        <v>1479</v>
      </c>
      <c r="H2861" t="s">
        <v>1307</v>
      </c>
      <c r="I2861" t="s">
        <v>23</v>
      </c>
      <c r="J2861" t="s">
        <v>1308</v>
      </c>
      <c r="K2861" t="s">
        <v>821</v>
      </c>
      <c r="L2861">
        <v>1</v>
      </c>
      <c r="N2861" s="2">
        <v>167</v>
      </c>
      <c r="O2861" s="2">
        <v>167</v>
      </c>
      <c r="P2861" s="2">
        <v>167</v>
      </c>
      <c r="Q2861" t="s">
        <v>25</v>
      </c>
      <c r="R2861" t="s">
        <v>974</v>
      </c>
      <c r="S2861" s="3" t="s">
        <v>2873</v>
      </c>
    </row>
    <row r="2862" spans="1:19" ht="57.6" hidden="1" x14ac:dyDescent="0.3">
      <c r="A2862" s="1">
        <v>45771</v>
      </c>
      <c r="B2862" t="s">
        <v>16</v>
      </c>
      <c r="C2862" t="s">
        <v>17</v>
      </c>
      <c r="D2862" t="s">
        <v>18</v>
      </c>
      <c r="E2862" t="s">
        <v>19</v>
      </c>
      <c r="F2862" t="s">
        <v>492</v>
      </c>
      <c r="G2862" t="s">
        <v>1479</v>
      </c>
      <c r="H2862" t="s">
        <v>32</v>
      </c>
      <c r="I2862" t="s">
        <v>23</v>
      </c>
      <c r="J2862" t="s">
        <v>33</v>
      </c>
      <c r="K2862" t="s">
        <v>821</v>
      </c>
      <c r="L2862">
        <v>1</v>
      </c>
      <c r="N2862" s="2">
        <v>167</v>
      </c>
      <c r="O2862" s="2">
        <v>167</v>
      </c>
      <c r="P2862" s="2">
        <v>167</v>
      </c>
      <c r="Q2862" t="s">
        <v>25</v>
      </c>
      <c r="R2862" t="s">
        <v>974</v>
      </c>
      <c r="S2862" s="3" t="s">
        <v>2633</v>
      </c>
    </row>
    <row r="2863" spans="1:19" ht="28.8" hidden="1" x14ac:dyDescent="0.3">
      <c r="A2863" s="1">
        <v>45771</v>
      </c>
      <c r="B2863" t="s">
        <v>16</v>
      </c>
      <c r="C2863" t="s">
        <v>17</v>
      </c>
      <c r="D2863" t="s">
        <v>18</v>
      </c>
      <c r="E2863" t="s">
        <v>19</v>
      </c>
      <c r="F2863" t="s">
        <v>492</v>
      </c>
      <c r="G2863" t="s">
        <v>1479</v>
      </c>
      <c r="H2863" t="s">
        <v>1307</v>
      </c>
      <c r="I2863" t="s">
        <v>23</v>
      </c>
      <c r="J2863" t="s">
        <v>1308</v>
      </c>
      <c r="K2863" t="s">
        <v>821</v>
      </c>
      <c r="L2863">
        <v>1</v>
      </c>
      <c r="N2863" s="2">
        <v>167</v>
      </c>
      <c r="O2863" s="2">
        <v>167</v>
      </c>
      <c r="P2863" s="2">
        <v>167</v>
      </c>
      <c r="Q2863" t="s">
        <v>25</v>
      </c>
      <c r="R2863" t="s">
        <v>974</v>
      </c>
      <c r="S2863" s="3" t="s">
        <v>2874</v>
      </c>
    </row>
    <row r="2864" spans="1:19" ht="72" hidden="1" x14ac:dyDescent="0.3">
      <c r="A2864" s="1">
        <v>45771</v>
      </c>
      <c r="B2864" t="s">
        <v>16</v>
      </c>
      <c r="C2864" t="s">
        <v>17</v>
      </c>
      <c r="D2864" t="s">
        <v>18</v>
      </c>
      <c r="E2864" t="s">
        <v>19</v>
      </c>
      <c r="F2864" t="s">
        <v>492</v>
      </c>
      <c r="G2864" t="s">
        <v>1036</v>
      </c>
      <c r="H2864" t="s">
        <v>32</v>
      </c>
      <c r="I2864" t="s">
        <v>23</v>
      </c>
      <c r="J2864" t="s">
        <v>33</v>
      </c>
      <c r="K2864" t="s">
        <v>821</v>
      </c>
      <c r="L2864">
        <v>1</v>
      </c>
      <c r="N2864" s="2">
        <v>167</v>
      </c>
      <c r="O2864" s="2">
        <v>167</v>
      </c>
      <c r="P2864" s="2">
        <v>167</v>
      </c>
      <c r="Q2864" t="s">
        <v>25</v>
      </c>
      <c r="R2864" t="s">
        <v>974</v>
      </c>
      <c r="S2864" s="3" t="s">
        <v>2875</v>
      </c>
    </row>
    <row r="2865" spans="1:19" ht="86.4" hidden="1" x14ac:dyDescent="0.3">
      <c r="A2865" s="1">
        <v>45771</v>
      </c>
      <c r="B2865" t="s">
        <v>16</v>
      </c>
      <c r="C2865" t="s">
        <v>17</v>
      </c>
      <c r="D2865" t="s">
        <v>18</v>
      </c>
      <c r="E2865" t="s">
        <v>19</v>
      </c>
      <c r="F2865" t="s">
        <v>492</v>
      </c>
      <c r="G2865" t="s">
        <v>1036</v>
      </c>
      <c r="H2865" t="s">
        <v>22</v>
      </c>
      <c r="I2865" t="s">
        <v>23</v>
      </c>
      <c r="J2865" t="s">
        <v>24</v>
      </c>
      <c r="K2865" t="s">
        <v>821</v>
      </c>
      <c r="L2865">
        <v>2.5</v>
      </c>
      <c r="N2865" s="2">
        <v>167</v>
      </c>
      <c r="O2865" s="2">
        <v>417.5</v>
      </c>
      <c r="P2865" s="2">
        <v>167</v>
      </c>
      <c r="Q2865" t="s">
        <v>25</v>
      </c>
      <c r="R2865" t="s">
        <v>974</v>
      </c>
      <c r="S2865" s="3" t="s">
        <v>2876</v>
      </c>
    </row>
    <row r="2866" spans="1:19" ht="57.6" hidden="1" x14ac:dyDescent="0.3">
      <c r="A2866" s="1">
        <v>45771</v>
      </c>
      <c r="B2866" t="s">
        <v>16</v>
      </c>
      <c r="C2866" t="s">
        <v>17</v>
      </c>
      <c r="D2866" t="s">
        <v>18</v>
      </c>
      <c r="E2866" t="s">
        <v>19</v>
      </c>
      <c r="F2866" t="s">
        <v>492</v>
      </c>
      <c r="G2866" t="s">
        <v>1036</v>
      </c>
      <c r="H2866" t="s">
        <v>22</v>
      </c>
      <c r="I2866" t="s">
        <v>23</v>
      </c>
      <c r="J2866" t="s">
        <v>24</v>
      </c>
      <c r="K2866" t="s">
        <v>821</v>
      </c>
      <c r="L2866">
        <v>3</v>
      </c>
      <c r="N2866" s="2">
        <v>167</v>
      </c>
      <c r="O2866" s="2">
        <v>501</v>
      </c>
      <c r="P2866" s="2">
        <v>167</v>
      </c>
      <c r="Q2866" t="s">
        <v>25</v>
      </c>
      <c r="R2866" t="s">
        <v>974</v>
      </c>
      <c r="S2866" s="3" t="s">
        <v>2877</v>
      </c>
    </row>
    <row r="2867" spans="1:19" ht="43.2" hidden="1" x14ac:dyDescent="0.3">
      <c r="A2867" s="1">
        <v>45771</v>
      </c>
      <c r="B2867" t="s">
        <v>16</v>
      </c>
      <c r="C2867" t="s">
        <v>17</v>
      </c>
      <c r="D2867" t="s">
        <v>18</v>
      </c>
      <c r="E2867" t="s">
        <v>19</v>
      </c>
      <c r="F2867" t="s">
        <v>492</v>
      </c>
      <c r="G2867" t="s">
        <v>1036</v>
      </c>
      <c r="H2867" t="s">
        <v>22</v>
      </c>
      <c r="I2867" t="s">
        <v>23</v>
      </c>
      <c r="J2867" t="s">
        <v>24</v>
      </c>
      <c r="K2867" t="s">
        <v>821</v>
      </c>
      <c r="L2867">
        <v>0.5</v>
      </c>
      <c r="N2867" s="2">
        <v>167</v>
      </c>
      <c r="O2867" s="2">
        <v>83.5</v>
      </c>
      <c r="P2867" s="2">
        <v>167</v>
      </c>
      <c r="Q2867" t="s">
        <v>25</v>
      </c>
      <c r="R2867" t="s">
        <v>974</v>
      </c>
      <c r="S2867" s="3" t="s">
        <v>2878</v>
      </c>
    </row>
    <row r="2868" spans="1:19" ht="72" hidden="1" x14ac:dyDescent="0.3">
      <c r="A2868" s="1">
        <v>45771</v>
      </c>
      <c r="B2868" t="s">
        <v>16</v>
      </c>
      <c r="C2868" t="s">
        <v>17</v>
      </c>
      <c r="D2868" t="s">
        <v>18</v>
      </c>
      <c r="E2868" t="s">
        <v>19</v>
      </c>
      <c r="F2868" t="s">
        <v>492</v>
      </c>
      <c r="G2868" t="s">
        <v>1041</v>
      </c>
      <c r="H2868" t="s">
        <v>53</v>
      </c>
      <c r="I2868" t="s">
        <v>23</v>
      </c>
      <c r="J2868" t="s">
        <v>54</v>
      </c>
      <c r="K2868" t="s">
        <v>821</v>
      </c>
      <c r="L2868">
        <v>0.5</v>
      </c>
      <c r="N2868" s="2">
        <v>167</v>
      </c>
      <c r="O2868" s="2">
        <v>83.5</v>
      </c>
      <c r="P2868" s="2">
        <v>167</v>
      </c>
      <c r="Q2868" t="s">
        <v>25</v>
      </c>
      <c r="R2868" t="s">
        <v>974</v>
      </c>
      <c r="S2868" s="3" t="s">
        <v>2879</v>
      </c>
    </row>
    <row r="2869" spans="1:19" ht="57.6" hidden="1" x14ac:dyDescent="0.3">
      <c r="A2869" s="1">
        <v>45771</v>
      </c>
      <c r="B2869" t="s">
        <v>16</v>
      </c>
      <c r="C2869" t="s">
        <v>17</v>
      </c>
      <c r="D2869" t="s">
        <v>18</v>
      </c>
      <c r="E2869" t="s">
        <v>19</v>
      </c>
      <c r="F2869" t="s">
        <v>492</v>
      </c>
      <c r="G2869" t="s">
        <v>1041</v>
      </c>
      <c r="H2869" t="s">
        <v>53</v>
      </c>
      <c r="I2869" t="s">
        <v>23</v>
      </c>
      <c r="J2869" t="s">
        <v>54</v>
      </c>
      <c r="K2869" t="s">
        <v>821</v>
      </c>
      <c r="L2869">
        <v>1.5</v>
      </c>
      <c r="N2869" s="2">
        <v>167</v>
      </c>
      <c r="O2869" s="2">
        <v>250.5</v>
      </c>
      <c r="P2869" s="2">
        <v>167</v>
      </c>
      <c r="Q2869" t="s">
        <v>25</v>
      </c>
      <c r="R2869" t="s">
        <v>974</v>
      </c>
      <c r="S2869" s="3" t="s">
        <v>2880</v>
      </c>
    </row>
    <row r="2870" spans="1:19" ht="57.6" hidden="1" x14ac:dyDescent="0.3">
      <c r="A2870" s="1">
        <v>45771</v>
      </c>
      <c r="B2870" t="s">
        <v>16</v>
      </c>
      <c r="C2870" t="s">
        <v>17</v>
      </c>
      <c r="D2870" t="s">
        <v>18</v>
      </c>
      <c r="E2870" t="s">
        <v>19</v>
      </c>
      <c r="F2870" t="s">
        <v>492</v>
      </c>
      <c r="G2870" t="s">
        <v>1041</v>
      </c>
      <c r="H2870" t="s">
        <v>32</v>
      </c>
      <c r="I2870" t="s">
        <v>23</v>
      </c>
      <c r="J2870" t="s">
        <v>33</v>
      </c>
      <c r="K2870" t="s">
        <v>821</v>
      </c>
      <c r="L2870">
        <v>0.5</v>
      </c>
      <c r="N2870" s="2">
        <v>167</v>
      </c>
      <c r="O2870" s="2">
        <v>83.5</v>
      </c>
      <c r="P2870" s="2">
        <v>167</v>
      </c>
      <c r="Q2870" t="s">
        <v>25</v>
      </c>
      <c r="R2870" t="s">
        <v>974</v>
      </c>
      <c r="S2870" s="3" t="s">
        <v>2881</v>
      </c>
    </row>
    <row r="2871" spans="1:19" ht="43.2" hidden="1" x14ac:dyDescent="0.3">
      <c r="A2871" s="1">
        <v>45771</v>
      </c>
      <c r="B2871" t="s">
        <v>16</v>
      </c>
      <c r="C2871" t="s">
        <v>17</v>
      </c>
      <c r="D2871" t="s">
        <v>18</v>
      </c>
      <c r="E2871" t="s">
        <v>19</v>
      </c>
      <c r="F2871" t="s">
        <v>492</v>
      </c>
      <c r="G2871" t="s">
        <v>1041</v>
      </c>
      <c r="H2871" t="s">
        <v>53</v>
      </c>
      <c r="I2871" t="s">
        <v>23</v>
      </c>
      <c r="J2871" t="s">
        <v>54</v>
      </c>
      <c r="K2871" t="s">
        <v>821</v>
      </c>
      <c r="L2871">
        <v>2.5</v>
      </c>
      <c r="N2871" s="2">
        <v>167</v>
      </c>
      <c r="O2871" s="2">
        <v>417.5</v>
      </c>
      <c r="P2871" s="2">
        <v>167</v>
      </c>
      <c r="Q2871" t="s">
        <v>25</v>
      </c>
      <c r="R2871" t="s">
        <v>974</v>
      </c>
      <c r="S2871" s="3" t="s">
        <v>2882</v>
      </c>
    </row>
    <row r="2872" spans="1:19" ht="28.8" hidden="1" x14ac:dyDescent="0.3">
      <c r="A2872" s="1">
        <v>45771</v>
      </c>
      <c r="B2872" t="s">
        <v>16</v>
      </c>
      <c r="C2872" t="s">
        <v>17</v>
      </c>
      <c r="D2872" t="s">
        <v>18</v>
      </c>
      <c r="E2872" t="s">
        <v>19</v>
      </c>
      <c r="F2872" t="s">
        <v>492</v>
      </c>
      <c r="G2872" t="s">
        <v>1041</v>
      </c>
      <c r="H2872" t="s">
        <v>53</v>
      </c>
      <c r="I2872" t="s">
        <v>23</v>
      </c>
      <c r="J2872" t="s">
        <v>54</v>
      </c>
      <c r="K2872" t="s">
        <v>821</v>
      </c>
      <c r="L2872">
        <v>2</v>
      </c>
      <c r="N2872" s="2">
        <v>167</v>
      </c>
      <c r="O2872" s="2">
        <v>334</v>
      </c>
      <c r="P2872" s="2">
        <v>167</v>
      </c>
      <c r="Q2872" t="s">
        <v>25</v>
      </c>
      <c r="R2872" t="s">
        <v>974</v>
      </c>
      <c r="S2872" s="3" t="s">
        <v>2883</v>
      </c>
    </row>
    <row r="2873" spans="1:19" ht="43.2" hidden="1" x14ac:dyDescent="0.3">
      <c r="A2873" s="1">
        <v>45771</v>
      </c>
      <c r="B2873" t="s">
        <v>16</v>
      </c>
      <c r="C2873" t="s">
        <v>17</v>
      </c>
      <c r="D2873" t="s">
        <v>18</v>
      </c>
      <c r="E2873" t="s">
        <v>19</v>
      </c>
      <c r="F2873" t="s">
        <v>492</v>
      </c>
      <c r="G2873" t="s">
        <v>1041</v>
      </c>
      <c r="H2873" t="s">
        <v>53</v>
      </c>
      <c r="I2873" t="s">
        <v>23</v>
      </c>
      <c r="J2873" t="s">
        <v>54</v>
      </c>
      <c r="K2873" t="s">
        <v>821</v>
      </c>
      <c r="L2873">
        <v>3</v>
      </c>
      <c r="N2873" s="2">
        <v>167</v>
      </c>
      <c r="O2873" s="2">
        <v>501</v>
      </c>
      <c r="P2873" s="2">
        <v>167</v>
      </c>
      <c r="Q2873" t="s">
        <v>25</v>
      </c>
      <c r="R2873" t="s">
        <v>974</v>
      </c>
      <c r="S2873" s="3" t="s">
        <v>2884</v>
      </c>
    </row>
    <row r="2874" spans="1:19" ht="28.8" hidden="1" x14ac:dyDescent="0.3">
      <c r="A2874" s="1">
        <v>45771</v>
      </c>
      <c r="B2874" t="s">
        <v>16</v>
      </c>
      <c r="C2874" t="s">
        <v>17</v>
      </c>
      <c r="D2874" t="s">
        <v>18</v>
      </c>
      <c r="E2874" t="s">
        <v>19</v>
      </c>
      <c r="F2874" t="s">
        <v>492</v>
      </c>
      <c r="G2874" t="s">
        <v>493</v>
      </c>
      <c r="H2874" t="s">
        <v>53</v>
      </c>
      <c r="I2874" t="s">
        <v>23</v>
      </c>
      <c r="J2874" t="s">
        <v>54</v>
      </c>
      <c r="K2874" t="s">
        <v>821</v>
      </c>
      <c r="L2874">
        <v>1</v>
      </c>
      <c r="N2874" s="2">
        <v>167</v>
      </c>
      <c r="O2874" s="2">
        <v>167</v>
      </c>
      <c r="P2874" s="2">
        <v>167</v>
      </c>
      <c r="Q2874" t="s">
        <v>25</v>
      </c>
      <c r="R2874" t="s">
        <v>974</v>
      </c>
      <c r="S2874" s="3" t="s">
        <v>2885</v>
      </c>
    </row>
    <row r="2875" spans="1:19" ht="28.8" hidden="1" x14ac:dyDescent="0.3">
      <c r="A2875" s="1">
        <v>45771</v>
      </c>
      <c r="B2875" t="s">
        <v>16</v>
      </c>
      <c r="C2875" t="s">
        <v>17</v>
      </c>
      <c r="D2875" t="s">
        <v>18</v>
      </c>
      <c r="E2875" t="s">
        <v>19</v>
      </c>
      <c r="F2875" t="s">
        <v>492</v>
      </c>
      <c r="G2875" t="s">
        <v>493</v>
      </c>
      <c r="H2875" t="s">
        <v>53</v>
      </c>
      <c r="I2875" t="s">
        <v>23</v>
      </c>
      <c r="J2875" t="s">
        <v>54</v>
      </c>
      <c r="K2875" t="s">
        <v>821</v>
      </c>
      <c r="L2875">
        <v>4</v>
      </c>
      <c r="N2875" s="2">
        <v>167</v>
      </c>
      <c r="O2875" s="2">
        <v>668</v>
      </c>
      <c r="P2875" s="2">
        <v>167</v>
      </c>
      <c r="Q2875" t="s">
        <v>25</v>
      </c>
      <c r="R2875" t="s">
        <v>974</v>
      </c>
      <c r="S2875" s="3" t="s">
        <v>2886</v>
      </c>
    </row>
    <row r="2876" spans="1:19" ht="28.8" hidden="1" x14ac:dyDescent="0.3">
      <c r="A2876" s="1">
        <v>45771</v>
      </c>
      <c r="B2876" t="s">
        <v>16</v>
      </c>
      <c r="C2876" t="s">
        <v>17</v>
      </c>
      <c r="D2876" t="s">
        <v>18</v>
      </c>
      <c r="E2876" t="s">
        <v>19</v>
      </c>
      <c r="F2876" t="s">
        <v>492</v>
      </c>
      <c r="G2876" t="s">
        <v>493</v>
      </c>
      <c r="H2876" t="s">
        <v>67</v>
      </c>
      <c r="I2876" t="s">
        <v>23</v>
      </c>
      <c r="J2876" t="s">
        <v>68</v>
      </c>
      <c r="K2876" t="s">
        <v>821</v>
      </c>
      <c r="L2876">
        <v>3</v>
      </c>
      <c r="N2876" s="2">
        <v>167</v>
      </c>
      <c r="O2876" s="2">
        <v>501</v>
      </c>
      <c r="P2876" s="2">
        <v>167</v>
      </c>
      <c r="Q2876" t="s">
        <v>25</v>
      </c>
      <c r="R2876" t="s">
        <v>974</v>
      </c>
      <c r="S2876" s="3" t="s">
        <v>2887</v>
      </c>
    </row>
    <row r="2877" spans="1:19" ht="28.8" hidden="1" x14ac:dyDescent="0.3">
      <c r="A2877" s="1">
        <v>45771</v>
      </c>
      <c r="B2877" t="s">
        <v>16</v>
      </c>
      <c r="C2877" t="s">
        <v>17</v>
      </c>
      <c r="D2877" t="s">
        <v>18</v>
      </c>
      <c r="E2877" t="s">
        <v>19</v>
      </c>
      <c r="F2877" t="s">
        <v>492</v>
      </c>
      <c r="G2877" t="s">
        <v>1053</v>
      </c>
      <c r="H2877" t="s">
        <v>22</v>
      </c>
      <c r="I2877" t="s">
        <v>23</v>
      </c>
      <c r="J2877" t="s">
        <v>24</v>
      </c>
      <c r="K2877" t="s">
        <v>821</v>
      </c>
      <c r="L2877">
        <v>3.5</v>
      </c>
      <c r="N2877" s="2">
        <v>167</v>
      </c>
      <c r="O2877" s="2">
        <v>584.5</v>
      </c>
      <c r="P2877" s="2">
        <v>167</v>
      </c>
      <c r="Q2877" t="s">
        <v>25</v>
      </c>
      <c r="R2877" t="s">
        <v>974</v>
      </c>
      <c r="S2877" s="3" t="s">
        <v>2888</v>
      </c>
    </row>
    <row r="2878" spans="1:19" ht="28.8" hidden="1" x14ac:dyDescent="0.3">
      <c r="A2878" s="1">
        <v>45771</v>
      </c>
      <c r="B2878" t="s">
        <v>16</v>
      </c>
      <c r="C2878" t="s">
        <v>17</v>
      </c>
      <c r="D2878" t="s">
        <v>18</v>
      </c>
      <c r="E2878" t="s">
        <v>19</v>
      </c>
      <c r="F2878" t="s">
        <v>492</v>
      </c>
      <c r="G2878" t="s">
        <v>1053</v>
      </c>
      <c r="H2878" t="s">
        <v>22</v>
      </c>
      <c r="I2878" t="s">
        <v>23</v>
      </c>
      <c r="J2878" t="s">
        <v>24</v>
      </c>
      <c r="K2878" t="s">
        <v>821</v>
      </c>
      <c r="L2878">
        <v>1</v>
      </c>
      <c r="N2878" s="2">
        <v>167</v>
      </c>
      <c r="O2878" s="2">
        <v>167</v>
      </c>
      <c r="P2878" s="2">
        <v>167</v>
      </c>
      <c r="Q2878" t="s">
        <v>25</v>
      </c>
      <c r="R2878" t="s">
        <v>974</v>
      </c>
      <c r="S2878" s="3" t="s">
        <v>2889</v>
      </c>
    </row>
    <row r="2879" spans="1:19" ht="86.4" hidden="1" x14ac:dyDescent="0.3">
      <c r="A2879" s="1">
        <v>45771</v>
      </c>
      <c r="B2879" t="s">
        <v>16</v>
      </c>
      <c r="C2879" t="s">
        <v>17</v>
      </c>
      <c r="D2879" t="s">
        <v>18</v>
      </c>
      <c r="E2879" t="s">
        <v>19</v>
      </c>
      <c r="F2879" t="s">
        <v>492</v>
      </c>
      <c r="G2879" t="s">
        <v>1053</v>
      </c>
      <c r="H2879" t="s">
        <v>22</v>
      </c>
      <c r="I2879" t="s">
        <v>23</v>
      </c>
      <c r="J2879" t="s">
        <v>24</v>
      </c>
      <c r="K2879" t="s">
        <v>821</v>
      </c>
      <c r="L2879">
        <v>1</v>
      </c>
      <c r="N2879" s="2">
        <v>167</v>
      </c>
      <c r="O2879" s="2">
        <v>167</v>
      </c>
      <c r="P2879" s="2">
        <v>167</v>
      </c>
      <c r="Q2879" t="s">
        <v>25</v>
      </c>
      <c r="R2879" t="s">
        <v>974</v>
      </c>
      <c r="S2879" s="3" t="s">
        <v>2890</v>
      </c>
    </row>
    <row r="2880" spans="1:19" ht="57.6" hidden="1" x14ac:dyDescent="0.3">
      <c r="A2880" s="1">
        <v>45771</v>
      </c>
      <c r="B2880" t="s">
        <v>16</v>
      </c>
      <c r="C2880" t="s">
        <v>17</v>
      </c>
      <c r="D2880" t="s">
        <v>18</v>
      </c>
      <c r="E2880" t="s">
        <v>19</v>
      </c>
      <c r="F2880" t="s">
        <v>492</v>
      </c>
      <c r="G2880" t="s">
        <v>1053</v>
      </c>
      <c r="H2880" t="s">
        <v>32</v>
      </c>
      <c r="I2880" t="s">
        <v>23</v>
      </c>
      <c r="J2880" t="s">
        <v>33</v>
      </c>
      <c r="K2880" t="s">
        <v>821</v>
      </c>
      <c r="L2880">
        <v>1.5</v>
      </c>
      <c r="N2880" s="2">
        <v>167</v>
      </c>
      <c r="O2880" s="2">
        <v>250.5</v>
      </c>
      <c r="P2880" s="2">
        <v>167</v>
      </c>
      <c r="Q2880" t="s">
        <v>25</v>
      </c>
      <c r="R2880" t="s">
        <v>974</v>
      </c>
      <c r="S2880" s="3" t="s">
        <v>1608</v>
      </c>
    </row>
    <row r="2881" spans="1:19" ht="57.6" x14ac:dyDescent="0.3">
      <c r="A2881" s="1">
        <v>45771</v>
      </c>
      <c r="B2881" t="s">
        <v>16</v>
      </c>
      <c r="C2881" t="s">
        <v>17</v>
      </c>
      <c r="D2881" t="s">
        <v>18</v>
      </c>
      <c r="E2881" t="s">
        <v>19</v>
      </c>
      <c r="F2881" t="s">
        <v>489</v>
      </c>
      <c r="G2881" t="s">
        <v>490</v>
      </c>
      <c r="H2881" t="s">
        <v>22</v>
      </c>
      <c r="I2881" t="s">
        <v>23</v>
      </c>
      <c r="J2881" t="s">
        <v>24</v>
      </c>
      <c r="K2881" t="s">
        <v>821</v>
      </c>
      <c r="L2881">
        <v>4</v>
      </c>
      <c r="N2881" s="2">
        <v>167</v>
      </c>
      <c r="O2881" s="2">
        <v>668</v>
      </c>
      <c r="P2881" s="2">
        <v>167</v>
      </c>
      <c r="Q2881" t="s">
        <v>25</v>
      </c>
      <c r="R2881" t="s">
        <v>974</v>
      </c>
      <c r="S2881" s="37" t="s">
        <v>2891</v>
      </c>
    </row>
    <row r="2882" spans="1:19" ht="86.4" x14ac:dyDescent="0.3">
      <c r="A2882" s="1">
        <v>45771</v>
      </c>
      <c r="B2882" t="s">
        <v>16</v>
      </c>
      <c r="C2882" t="s">
        <v>17</v>
      </c>
      <c r="D2882" t="s">
        <v>18</v>
      </c>
      <c r="E2882" t="s">
        <v>19</v>
      </c>
      <c r="F2882" t="s">
        <v>489</v>
      </c>
      <c r="G2882" t="s">
        <v>490</v>
      </c>
      <c r="H2882" t="s">
        <v>22</v>
      </c>
      <c r="I2882" t="s">
        <v>23</v>
      </c>
      <c r="J2882" t="s">
        <v>24</v>
      </c>
      <c r="K2882" t="s">
        <v>821</v>
      </c>
      <c r="L2882">
        <v>4</v>
      </c>
      <c r="N2882" s="2">
        <v>167</v>
      </c>
      <c r="O2882" s="2">
        <v>668</v>
      </c>
      <c r="P2882" s="2">
        <v>167</v>
      </c>
      <c r="Q2882" t="s">
        <v>25</v>
      </c>
      <c r="R2882" t="s">
        <v>974</v>
      </c>
      <c r="S2882" s="37" t="s">
        <v>2892</v>
      </c>
    </row>
    <row r="2883" spans="1:19" ht="57.6" x14ac:dyDescent="0.3">
      <c r="A2883" s="1">
        <v>45771</v>
      </c>
      <c r="B2883" t="s">
        <v>16</v>
      </c>
      <c r="C2883" t="s">
        <v>17</v>
      </c>
      <c r="D2883" t="s">
        <v>18</v>
      </c>
      <c r="E2883" t="s">
        <v>19</v>
      </c>
      <c r="F2883" t="s">
        <v>532</v>
      </c>
      <c r="G2883" t="s">
        <v>533</v>
      </c>
      <c r="H2883" t="s">
        <v>53</v>
      </c>
      <c r="I2883" t="s">
        <v>23</v>
      </c>
      <c r="J2883" t="s">
        <v>54</v>
      </c>
      <c r="K2883" t="s">
        <v>821</v>
      </c>
      <c r="L2883">
        <v>4</v>
      </c>
      <c r="N2883" s="2">
        <v>167</v>
      </c>
      <c r="O2883" s="2">
        <v>668</v>
      </c>
      <c r="P2883" s="2">
        <v>167</v>
      </c>
      <c r="Q2883" t="s">
        <v>25</v>
      </c>
      <c r="R2883" t="s">
        <v>974</v>
      </c>
      <c r="S2883" s="37" t="s">
        <v>2893</v>
      </c>
    </row>
    <row r="2884" spans="1:19" hidden="1" x14ac:dyDescent="0.3">
      <c r="A2884" s="1"/>
      <c r="N2884" s="2"/>
      <c r="O2884" s="2"/>
      <c r="P2884" s="2"/>
      <c r="S2884"/>
    </row>
    <row r="2885" spans="1:19" ht="86.4" hidden="1" x14ac:dyDescent="0.3">
      <c r="A2885" s="1">
        <v>45771</v>
      </c>
      <c r="B2885" t="s">
        <v>16</v>
      </c>
      <c r="C2885" t="s">
        <v>17</v>
      </c>
      <c r="D2885" t="s">
        <v>18</v>
      </c>
      <c r="E2885" t="s">
        <v>19</v>
      </c>
      <c r="F2885" t="s">
        <v>604</v>
      </c>
      <c r="G2885" t="s">
        <v>605</v>
      </c>
      <c r="H2885" t="s">
        <v>606</v>
      </c>
      <c r="I2885" t="s">
        <v>23</v>
      </c>
      <c r="J2885" t="s">
        <v>607</v>
      </c>
      <c r="K2885" t="s">
        <v>821</v>
      </c>
      <c r="L2885">
        <v>1.75</v>
      </c>
      <c r="N2885" s="2">
        <v>164</v>
      </c>
      <c r="O2885" s="2">
        <v>287</v>
      </c>
      <c r="P2885" s="2">
        <v>164</v>
      </c>
      <c r="Q2885" t="s">
        <v>25</v>
      </c>
      <c r="R2885" t="s">
        <v>974</v>
      </c>
      <c r="S2885" s="3" t="s">
        <v>2894</v>
      </c>
    </row>
    <row r="2886" spans="1:19" ht="86.4" hidden="1" x14ac:dyDescent="0.3">
      <c r="A2886" s="1">
        <v>45771</v>
      </c>
      <c r="B2886" t="s">
        <v>16</v>
      </c>
      <c r="C2886" t="s">
        <v>17</v>
      </c>
      <c r="D2886" t="s">
        <v>18</v>
      </c>
      <c r="E2886" t="s">
        <v>19</v>
      </c>
      <c r="F2886" t="s">
        <v>604</v>
      </c>
      <c r="G2886" t="s">
        <v>605</v>
      </c>
      <c r="H2886" t="s">
        <v>606</v>
      </c>
      <c r="I2886" t="s">
        <v>23</v>
      </c>
      <c r="J2886" t="s">
        <v>607</v>
      </c>
      <c r="K2886" t="s">
        <v>821</v>
      </c>
      <c r="L2886">
        <v>2.5</v>
      </c>
      <c r="N2886" s="2">
        <v>164</v>
      </c>
      <c r="O2886" s="2">
        <v>410</v>
      </c>
      <c r="P2886" s="2">
        <v>164</v>
      </c>
      <c r="Q2886" t="s">
        <v>25</v>
      </c>
      <c r="R2886" t="s">
        <v>974</v>
      </c>
      <c r="S2886" s="3" t="s">
        <v>2895</v>
      </c>
    </row>
    <row r="2887" spans="1:19" ht="72" hidden="1" x14ac:dyDescent="0.3">
      <c r="A2887" s="1">
        <v>45771</v>
      </c>
      <c r="B2887" t="s">
        <v>16</v>
      </c>
      <c r="C2887" t="s">
        <v>17</v>
      </c>
      <c r="D2887" t="s">
        <v>18</v>
      </c>
      <c r="E2887" t="s">
        <v>19</v>
      </c>
      <c r="F2887" t="s">
        <v>604</v>
      </c>
      <c r="G2887" t="s">
        <v>605</v>
      </c>
      <c r="H2887" t="s">
        <v>32</v>
      </c>
      <c r="I2887" t="s">
        <v>23</v>
      </c>
      <c r="J2887" t="s">
        <v>33</v>
      </c>
      <c r="K2887" t="s">
        <v>821</v>
      </c>
      <c r="L2887">
        <v>0.75</v>
      </c>
      <c r="N2887" s="2">
        <v>164</v>
      </c>
      <c r="O2887" s="2">
        <v>123</v>
      </c>
      <c r="P2887" s="2">
        <v>164</v>
      </c>
      <c r="Q2887" t="s">
        <v>25</v>
      </c>
      <c r="R2887" t="s">
        <v>974</v>
      </c>
      <c r="S2887" s="3" t="s">
        <v>2896</v>
      </c>
    </row>
    <row r="2888" spans="1:19" ht="86.4" hidden="1" x14ac:dyDescent="0.3">
      <c r="A2888" s="1">
        <v>45771</v>
      </c>
      <c r="B2888" t="s">
        <v>16</v>
      </c>
      <c r="C2888" t="s">
        <v>17</v>
      </c>
      <c r="D2888" t="s">
        <v>18</v>
      </c>
      <c r="E2888" t="s">
        <v>19</v>
      </c>
      <c r="F2888" t="s">
        <v>604</v>
      </c>
      <c r="G2888" t="s">
        <v>605</v>
      </c>
      <c r="H2888" t="s">
        <v>606</v>
      </c>
      <c r="I2888" t="s">
        <v>23</v>
      </c>
      <c r="J2888" t="s">
        <v>607</v>
      </c>
      <c r="K2888" t="s">
        <v>821</v>
      </c>
      <c r="L2888">
        <v>1</v>
      </c>
      <c r="N2888" s="2">
        <v>164</v>
      </c>
      <c r="O2888" s="2">
        <v>164</v>
      </c>
      <c r="P2888" s="2">
        <v>164</v>
      </c>
      <c r="Q2888" t="s">
        <v>25</v>
      </c>
      <c r="R2888" t="s">
        <v>974</v>
      </c>
      <c r="S2888" s="3" t="s">
        <v>2897</v>
      </c>
    </row>
    <row r="2889" spans="1:19" ht="57.6" hidden="1" x14ac:dyDescent="0.3">
      <c r="A2889" s="1">
        <v>45771</v>
      </c>
      <c r="B2889" t="s">
        <v>16</v>
      </c>
      <c r="C2889" t="s">
        <v>17</v>
      </c>
      <c r="D2889" t="s">
        <v>18</v>
      </c>
      <c r="E2889" t="s">
        <v>19</v>
      </c>
      <c r="F2889" t="s">
        <v>604</v>
      </c>
      <c r="G2889" t="s">
        <v>605</v>
      </c>
      <c r="H2889" t="s">
        <v>606</v>
      </c>
      <c r="I2889" t="s">
        <v>23</v>
      </c>
      <c r="J2889" t="s">
        <v>607</v>
      </c>
      <c r="K2889" t="s">
        <v>821</v>
      </c>
      <c r="L2889">
        <v>2</v>
      </c>
      <c r="N2889" s="2">
        <v>164</v>
      </c>
      <c r="O2889" s="2">
        <v>328</v>
      </c>
      <c r="P2889" s="2">
        <v>164</v>
      </c>
      <c r="Q2889" t="s">
        <v>25</v>
      </c>
      <c r="R2889" t="s">
        <v>974</v>
      </c>
      <c r="S2889" s="3" t="s">
        <v>2898</v>
      </c>
    </row>
    <row r="2890" spans="1:19" hidden="1" x14ac:dyDescent="0.3">
      <c r="A2890" s="1"/>
      <c r="N2890" s="2"/>
      <c r="O2890" s="2"/>
      <c r="P2890" s="2"/>
      <c r="S2890"/>
    </row>
    <row r="2891" spans="1:19" hidden="1" x14ac:dyDescent="0.3">
      <c r="A2891" s="1"/>
      <c r="N2891" s="2"/>
      <c r="O2891" s="2"/>
      <c r="P2891" s="2"/>
      <c r="S2891"/>
    </row>
    <row r="2892" spans="1:19" hidden="1" x14ac:dyDescent="0.3">
      <c r="A2892" s="1"/>
      <c r="N2892" s="2"/>
      <c r="O2892" s="2"/>
      <c r="P2892" s="2"/>
      <c r="S2892"/>
    </row>
    <row r="2893" spans="1:19" hidden="1" x14ac:dyDescent="0.3">
      <c r="A2893" s="1"/>
      <c r="N2893" s="2"/>
      <c r="O2893" s="2"/>
      <c r="P2893" s="2"/>
      <c r="S2893"/>
    </row>
    <row r="2894" spans="1:19" ht="43.2" hidden="1" x14ac:dyDescent="0.3">
      <c r="A2894" s="1">
        <v>45771</v>
      </c>
      <c r="B2894" t="s">
        <v>16</v>
      </c>
      <c r="C2894" t="s">
        <v>17</v>
      </c>
      <c r="D2894" t="s">
        <v>18</v>
      </c>
      <c r="E2894" t="s">
        <v>19</v>
      </c>
      <c r="F2894" t="s">
        <v>1066</v>
      </c>
      <c r="G2894" t="s">
        <v>1079</v>
      </c>
      <c r="H2894" t="s">
        <v>53</v>
      </c>
      <c r="I2894" t="s">
        <v>23</v>
      </c>
      <c r="J2894" t="s">
        <v>54</v>
      </c>
      <c r="K2894" t="s">
        <v>821</v>
      </c>
      <c r="L2894">
        <v>0.5</v>
      </c>
      <c r="N2894" s="2">
        <v>152</v>
      </c>
      <c r="O2894" s="2">
        <v>76</v>
      </c>
      <c r="P2894" s="2">
        <v>152</v>
      </c>
      <c r="Q2894" t="s">
        <v>25</v>
      </c>
      <c r="R2894" t="s">
        <v>974</v>
      </c>
      <c r="S2894" s="3" t="s">
        <v>2899</v>
      </c>
    </row>
    <row r="2895" spans="1:19" ht="43.2" hidden="1" x14ac:dyDescent="0.3">
      <c r="A2895" s="1">
        <v>45771</v>
      </c>
      <c r="B2895" t="s">
        <v>16</v>
      </c>
      <c r="C2895" t="s">
        <v>17</v>
      </c>
      <c r="D2895" t="s">
        <v>18</v>
      </c>
      <c r="E2895" t="s">
        <v>19</v>
      </c>
      <c r="F2895" t="s">
        <v>1066</v>
      </c>
      <c r="G2895" t="s">
        <v>2033</v>
      </c>
      <c r="H2895" t="s">
        <v>53</v>
      </c>
      <c r="I2895" t="s">
        <v>23</v>
      </c>
      <c r="J2895" t="s">
        <v>54</v>
      </c>
      <c r="K2895" t="s">
        <v>821</v>
      </c>
      <c r="L2895">
        <v>2.5</v>
      </c>
      <c r="N2895" s="2">
        <v>152</v>
      </c>
      <c r="O2895" s="2">
        <v>380</v>
      </c>
      <c r="P2895" s="2">
        <v>152</v>
      </c>
      <c r="Q2895" t="s">
        <v>25</v>
      </c>
      <c r="R2895" t="s">
        <v>974</v>
      </c>
      <c r="S2895" s="3" t="s">
        <v>2661</v>
      </c>
    </row>
    <row r="2896" spans="1:19" ht="28.8" hidden="1" x14ac:dyDescent="0.3">
      <c r="A2896" s="1">
        <v>45771</v>
      </c>
      <c r="B2896" t="s">
        <v>16</v>
      </c>
      <c r="C2896" t="s">
        <v>17</v>
      </c>
      <c r="D2896" t="s">
        <v>18</v>
      </c>
      <c r="E2896" t="s">
        <v>19</v>
      </c>
      <c r="F2896" t="s">
        <v>1066</v>
      </c>
      <c r="G2896" t="s">
        <v>2033</v>
      </c>
      <c r="H2896" t="s">
        <v>53</v>
      </c>
      <c r="I2896" t="s">
        <v>23</v>
      </c>
      <c r="J2896" t="s">
        <v>54</v>
      </c>
      <c r="K2896" t="s">
        <v>821</v>
      </c>
      <c r="L2896">
        <v>1</v>
      </c>
      <c r="N2896" s="2">
        <v>152</v>
      </c>
      <c r="O2896" s="2">
        <v>152</v>
      </c>
      <c r="P2896" s="2">
        <v>152</v>
      </c>
      <c r="Q2896" t="s">
        <v>25</v>
      </c>
      <c r="R2896" t="s">
        <v>974</v>
      </c>
      <c r="S2896" s="3" t="s">
        <v>2166</v>
      </c>
    </row>
    <row r="2897" spans="1:19" ht="57.6" hidden="1" x14ac:dyDescent="0.3">
      <c r="A2897" s="1">
        <v>45771</v>
      </c>
      <c r="B2897" t="s">
        <v>16</v>
      </c>
      <c r="C2897" t="s">
        <v>17</v>
      </c>
      <c r="D2897" t="s">
        <v>18</v>
      </c>
      <c r="E2897" t="s">
        <v>19</v>
      </c>
      <c r="F2897" t="s">
        <v>1066</v>
      </c>
      <c r="G2897" t="s">
        <v>2033</v>
      </c>
      <c r="H2897" t="s">
        <v>53</v>
      </c>
      <c r="I2897" t="s">
        <v>23</v>
      </c>
      <c r="J2897" t="s">
        <v>54</v>
      </c>
      <c r="K2897" t="s">
        <v>821</v>
      </c>
      <c r="L2897">
        <v>0.5</v>
      </c>
      <c r="N2897" s="2">
        <v>152</v>
      </c>
      <c r="O2897" s="2">
        <v>76</v>
      </c>
      <c r="P2897" s="2">
        <v>152</v>
      </c>
      <c r="Q2897" t="s">
        <v>25</v>
      </c>
      <c r="R2897" t="s">
        <v>974</v>
      </c>
      <c r="S2897" s="3" t="s">
        <v>2900</v>
      </c>
    </row>
    <row r="2898" spans="1:19" ht="43.2" hidden="1" x14ac:dyDescent="0.3">
      <c r="A2898" s="1">
        <v>45771</v>
      </c>
      <c r="B2898" t="s">
        <v>16</v>
      </c>
      <c r="C2898" t="s">
        <v>17</v>
      </c>
      <c r="D2898" t="s">
        <v>18</v>
      </c>
      <c r="E2898" t="s">
        <v>19</v>
      </c>
      <c r="F2898" t="s">
        <v>1066</v>
      </c>
      <c r="G2898" t="s">
        <v>2033</v>
      </c>
      <c r="H2898" t="s">
        <v>53</v>
      </c>
      <c r="I2898" t="s">
        <v>23</v>
      </c>
      <c r="J2898" t="s">
        <v>54</v>
      </c>
      <c r="K2898" t="s">
        <v>821</v>
      </c>
      <c r="L2898">
        <v>2</v>
      </c>
      <c r="N2898" s="2">
        <v>152</v>
      </c>
      <c r="O2898" s="2">
        <v>304</v>
      </c>
      <c r="P2898" s="2">
        <v>152</v>
      </c>
      <c r="Q2898" t="s">
        <v>25</v>
      </c>
      <c r="R2898" t="s">
        <v>974</v>
      </c>
      <c r="S2898" s="3" t="s">
        <v>2901</v>
      </c>
    </row>
    <row r="2899" spans="1:19" ht="43.2" hidden="1" x14ac:dyDescent="0.3">
      <c r="A2899" s="1">
        <v>45771</v>
      </c>
      <c r="B2899" t="s">
        <v>16</v>
      </c>
      <c r="C2899" t="s">
        <v>17</v>
      </c>
      <c r="D2899" t="s">
        <v>18</v>
      </c>
      <c r="E2899" t="s">
        <v>19</v>
      </c>
      <c r="F2899" t="s">
        <v>1066</v>
      </c>
      <c r="G2899" t="s">
        <v>2033</v>
      </c>
      <c r="H2899" t="s">
        <v>53</v>
      </c>
      <c r="I2899" t="s">
        <v>23</v>
      </c>
      <c r="J2899" t="s">
        <v>54</v>
      </c>
      <c r="K2899" t="s">
        <v>821</v>
      </c>
      <c r="L2899">
        <v>3.5</v>
      </c>
      <c r="N2899" s="2">
        <v>152</v>
      </c>
      <c r="O2899" s="2">
        <v>532</v>
      </c>
      <c r="P2899" s="2">
        <v>152</v>
      </c>
      <c r="Q2899" t="s">
        <v>25</v>
      </c>
      <c r="R2899" t="s">
        <v>974</v>
      </c>
      <c r="S2899" s="3" t="s">
        <v>2902</v>
      </c>
    </row>
    <row r="2900" spans="1:19" ht="43.2" hidden="1" x14ac:dyDescent="0.3">
      <c r="A2900" s="1">
        <v>45771</v>
      </c>
      <c r="B2900" t="s">
        <v>16</v>
      </c>
      <c r="C2900" t="s">
        <v>17</v>
      </c>
      <c r="D2900" t="s">
        <v>18</v>
      </c>
      <c r="E2900" t="s">
        <v>19</v>
      </c>
      <c r="F2900" t="s">
        <v>1066</v>
      </c>
      <c r="G2900" t="s">
        <v>2033</v>
      </c>
      <c r="H2900" t="s">
        <v>32</v>
      </c>
      <c r="I2900" t="s">
        <v>23</v>
      </c>
      <c r="J2900" t="s">
        <v>33</v>
      </c>
      <c r="K2900" t="s">
        <v>821</v>
      </c>
      <c r="L2900">
        <v>0.5</v>
      </c>
      <c r="N2900" s="2">
        <v>152</v>
      </c>
      <c r="O2900" s="2">
        <v>76</v>
      </c>
      <c r="P2900" s="2">
        <v>152</v>
      </c>
      <c r="Q2900" t="s">
        <v>25</v>
      </c>
      <c r="R2900" t="s">
        <v>974</v>
      </c>
      <c r="S2900" s="3" t="s">
        <v>1071</v>
      </c>
    </row>
    <row r="2901" spans="1:19" ht="43.2" hidden="1" x14ac:dyDescent="0.3">
      <c r="A2901" s="1">
        <v>45771</v>
      </c>
      <c r="B2901" t="s">
        <v>16</v>
      </c>
      <c r="C2901" t="s">
        <v>17</v>
      </c>
      <c r="D2901" t="s">
        <v>18</v>
      </c>
      <c r="E2901" t="s">
        <v>19</v>
      </c>
      <c r="F2901" t="s">
        <v>1066</v>
      </c>
      <c r="G2901" t="s">
        <v>1069</v>
      </c>
      <c r="H2901" t="s">
        <v>53</v>
      </c>
      <c r="I2901" t="s">
        <v>23</v>
      </c>
      <c r="J2901" t="s">
        <v>54</v>
      </c>
      <c r="K2901" t="s">
        <v>821</v>
      </c>
      <c r="L2901">
        <v>4</v>
      </c>
      <c r="N2901" s="2">
        <v>152</v>
      </c>
      <c r="O2901" s="2">
        <v>608</v>
      </c>
      <c r="P2901" s="2">
        <v>152</v>
      </c>
      <c r="Q2901" t="s">
        <v>25</v>
      </c>
      <c r="R2901" t="s">
        <v>974</v>
      </c>
      <c r="S2901" s="3" t="s">
        <v>2903</v>
      </c>
    </row>
    <row r="2902" spans="1:19" ht="57.6" hidden="1" x14ac:dyDescent="0.3">
      <c r="A2902" s="1">
        <v>45771</v>
      </c>
      <c r="B2902" t="s">
        <v>16</v>
      </c>
      <c r="C2902" t="s">
        <v>17</v>
      </c>
      <c r="D2902" t="s">
        <v>18</v>
      </c>
      <c r="E2902" t="s">
        <v>19</v>
      </c>
      <c r="F2902" t="s">
        <v>1066</v>
      </c>
      <c r="G2902" t="s">
        <v>1069</v>
      </c>
      <c r="H2902" t="s">
        <v>53</v>
      </c>
      <c r="I2902" t="s">
        <v>23</v>
      </c>
      <c r="J2902" t="s">
        <v>54</v>
      </c>
      <c r="K2902" t="s">
        <v>821</v>
      </c>
      <c r="L2902">
        <v>0.5</v>
      </c>
      <c r="N2902" s="2">
        <v>152</v>
      </c>
      <c r="O2902" s="2">
        <v>76</v>
      </c>
      <c r="P2902" s="2">
        <v>152</v>
      </c>
      <c r="Q2902" t="s">
        <v>25</v>
      </c>
      <c r="R2902" t="s">
        <v>974</v>
      </c>
      <c r="S2902" s="3" t="s">
        <v>2904</v>
      </c>
    </row>
    <row r="2903" spans="1:19" ht="43.2" hidden="1" x14ac:dyDescent="0.3">
      <c r="A2903" s="1">
        <v>45771</v>
      </c>
      <c r="B2903" t="s">
        <v>16</v>
      </c>
      <c r="C2903" t="s">
        <v>17</v>
      </c>
      <c r="D2903" t="s">
        <v>18</v>
      </c>
      <c r="E2903" t="s">
        <v>19</v>
      </c>
      <c r="F2903" t="s">
        <v>1066</v>
      </c>
      <c r="G2903" t="s">
        <v>1069</v>
      </c>
      <c r="H2903" t="s">
        <v>53</v>
      </c>
      <c r="I2903" t="s">
        <v>23</v>
      </c>
      <c r="J2903" t="s">
        <v>54</v>
      </c>
      <c r="K2903" t="s">
        <v>821</v>
      </c>
      <c r="L2903">
        <v>4</v>
      </c>
      <c r="N2903" s="2">
        <v>152</v>
      </c>
      <c r="O2903" s="2">
        <v>608</v>
      </c>
      <c r="P2903" s="2">
        <v>152</v>
      </c>
      <c r="Q2903" t="s">
        <v>25</v>
      </c>
      <c r="R2903" t="s">
        <v>974</v>
      </c>
      <c r="S2903" s="3" t="s">
        <v>2905</v>
      </c>
    </row>
    <row r="2904" spans="1:19" ht="43.2" hidden="1" x14ac:dyDescent="0.3">
      <c r="A2904" s="1">
        <v>45771</v>
      </c>
      <c r="B2904" t="s">
        <v>16</v>
      </c>
      <c r="C2904" t="s">
        <v>17</v>
      </c>
      <c r="D2904" t="s">
        <v>18</v>
      </c>
      <c r="E2904" t="s">
        <v>19</v>
      </c>
      <c r="F2904" t="s">
        <v>1066</v>
      </c>
      <c r="G2904" t="s">
        <v>1069</v>
      </c>
      <c r="H2904" t="s">
        <v>32</v>
      </c>
      <c r="I2904" t="s">
        <v>23</v>
      </c>
      <c r="J2904" t="s">
        <v>33</v>
      </c>
      <c r="K2904" t="s">
        <v>821</v>
      </c>
      <c r="L2904">
        <v>0.5</v>
      </c>
      <c r="N2904" s="2">
        <v>152</v>
      </c>
      <c r="O2904" s="2">
        <v>76</v>
      </c>
      <c r="P2904" s="2">
        <v>152</v>
      </c>
      <c r="Q2904" t="s">
        <v>25</v>
      </c>
      <c r="R2904" t="s">
        <v>974</v>
      </c>
      <c r="S2904" s="3" t="s">
        <v>1071</v>
      </c>
    </row>
    <row r="2905" spans="1:19" ht="28.8" hidden="1" x14ac:dyDescent="0.3">
      <c r="A2905" s="1">
        <v>45771</v>
      </c>
      <c r="B2905" t="s">
        <v>16</v>
      </c>
      <c r="C2905" t="s">
        <v>17</v>
      </c>
      <c r="D2905" t="s">
        <v>18</v>
      </c>
      <c r="E2905" t="s">
        <v>19</v>
      </c>
      <c r="F2905" t="s">
        <v>1066</v>
      </c>
      <c r="G2905" t="s">
        <v>1079</v>
      </c>
      <c r="H2905" t="s">
        <v>53</v>
      </c>
      <c r="I2905" t="s">
        <v>23</v>
      </c>
      <c r="J2905" t="s">
        <v>54</v>
      </c>
      <c r="K2905" t="s">
        <v>821</v>
      </c>
      <c r="L2905">
        <v>1</v>
      </c>
      <c r="N2905" s="2">
        <v>152</v>
      </c>
      <c r="O2905" s="2">
        <v>152</v>
      </c>
      <c r="P2905" s="2">
        <v>152</v>
      </c>
      <c r="Q2905" t="s">
        <v>25</v>
      </c>
      <c r="R2905" t="s">
        <v>974</v>
      </c>
      <c r="S2905" s="3" t="s">
        <v>2906</v>
      </c>
    </row>
    <row r="2906" spans="1:19" ht="43.2" hidden="1" x14ac:dyDescent="0.3">
      <c r="A2906" s="1">
        <v>45771</v>
      </c>
      <c r="B2906" t="s">
        <v>16</v>
      </c>
      <c r="C2906" t="s">
        <v>17</v>
      </c>
      <c r="D2906" t="s">
        <v>18</v>
      </c>
      <c r="E2906" t="s">
        <v>19</v>
      </c>
      <c r="F2906" t="s">
        <v>1066</v>
      </c>
      <c r="G2906" t="s">
        <v>1079</v>
      </c>
      <c r="H2906" t="s">
        <v>53</v>
      </c>
      <c r="I2906" t="s">
        <v>23</v>
      </c>
      <c r="J2906" t="s">
        <v>54</v>
      </c>
      <c r="K2906" t="s">
        <v>821</v>
      </c>
      <c r="L2906">
        <v>2</v>
      </c>
      <c r="N2906" s="2">
        <v>152</v>
      </c>
      <c r="O2906" s="2">
        <v>304</v>
      </c>
      <c r="P2906" s="2">
        <v>152</v>
      </c>
      <c r="Q2906" t="s">
        <v>25</v>
      </c>
      <c r="R2906" t="s">
        <v>974</v>
      </c>
      <c r="S2906" s="3" t="s">
        <v>2907</v>
      </c>
    </row>
    <row r="2907" spans="1:19" ht="43.2" hidden="1" x14ac:dyDescent="0.3">
      <c r="A2907" s="1">
        <v>45771</v>
      </c>
      <c r="B2907" t="s">
        <v>16</v>
      </c>
      <c r="C2907" t="s">
        <v>17</v>
      </c>
      <c r="D2907" t="s">
        <v>18</v>
      </c>
      <c r="E2907" t="s">
        <v>19</v>
      </c>
      <c r="F2907" t="s">
        <v>1066</v>
      </c>
      <c r="G2907" t="s">
        <v>1079</v>
      </c>
      <c r="H2907" t="s">
        <v>53</v>
      </c>
      <c r="I2907" t="s">
        <v>23</v>
      </c>
      <c r="J2907" t="s">
        <v>54</v>
      </c>
      <c r="K2907" t="s">
        <v>821</v>
      </c>
      <c r="L2907">
        <v>3.5</v>
      </c>
      <c r="N2907" s="2">
        <v>152</v>
      </c>
      <c r="O2907" s="2">
        <v>532</v>
      </c>
      <c r="P2907" s="2">
        <v>152</v>
      </c>
      <c r="Q2907" t="s">
        <v>25</v>
      </c>
      <c r="R2907" t="s">
        <v>974</v>
      </c>
      <c r="S2907" s="3" t="s">
        <v>2908</v>
      </c>
    </row>
    <row r="2908" spans="1:19" ht="43.2" hidden="1" x14ac:dyDescent="0.3">
      <c r="A2908" s="1">
        <v>45771</v>
      </c>
      <c r="B2908" t="s">
        <v>16</v>
      </c>
      <c r="C2908" t="s">
        <v>17</v>
      </c>
      <c r="D2908" t="s">
        <v>18</v>
      </c>
      <c r="E2908" t="s">
        <v>19</v>
      </c>
      <c r="F2908" t="s">
        <v>1066</v>
      </c>
      <c r="G2908" t="s">
        <v>1079</v>
      </c>
      <c r="H2908" t="s">
        <v>53</v>
      </c>
      <c r="I2908" t="s">
        <v>23</v>
      </c>
      <c r="J2908" t="s">
        <v>54</v>
      </c>
      <c r="K2908" t="s">
        <v>821</v>
      </c>
      <c r="L2908">
        <v>0.5</v>
      </c>
      <c r="N2908" s="2">
        <v>152</v>
      </c>
      <c r="O2908" s="2">
        <v>76</v>
      </c>
      <c r="P2908" s="2">
        <v>152</v>
      </c>
      <c r="Q2908" t="s">
        <v>25</v>
      </c>
      <c r="R2908" t="s">
        <v>974</v>
      </c>
      <c r="S2908" s="3" t="s">
        <v>2032</v>
      </c>
    </row>
    <row r="2909" spans="1:19" ht="43.2" hidden="1" x14ac:dyDescent="0.3">
      <c r="A2909" s="1">
        <v>45771</v>
      </c>
      <c r="B2909" t="s">
        <v>16</v>
      </c>
      <c r="C2909" t="s">
        <v>17</v>
      </c>
      <c r="D2909" t="s">
        <v>18</v>
      </c>
      <c r="E2909" t="s">
        <v>19</v>
      </c>
      <c r="F2909" t="s">
        <v>1066</v>
      </c>
      <c r="G2909" t="s">
        <v>1079</v>
      </c>
      <c r="H2909" t="s">
        <v>53</v>
      </c>
      <c r="I2909" t="s">
        <v>23</v>
      </c>
      <c r="J2909" t="s">
        <v>54</v>
      </c>
      <c r="K2909" t="s">
        <v>821</v>
      </c>
      <c r="L2909">
        <v>1.5</v>
      </c>
      <c r="N2909" s="2">
        <v>152</v>
      </c>
      <c r="O2909" s="2">
        <v>228</v>
      </c>
      <c r="P2909" s="2">
        <v>152</v>
      </c>
      <c r="Q2909" t="s">
        <v>25</v>
      </c>
      <c r="R2909" t="s">
        <v>974</v>
      </c>
      <c r="S2909" s="3" t="s">
        <v>2909</v>
      </c>
    </row>
    <row r="2910" spans="1:19" hidden="1" x14ac:dyDescent="0.3">
      <c r="A2910" s="1"/>
      <c r="N2910" s="2"/>
      <c r="O2910" s="2"/>
      <c r="P2910" s="2"/>
      <c r="S2910"/>
    </row>
    <row r="2911" spans="1:19" ht="57.6" hidden="1" x14ac:dyDescent="0.3">
      <c r="A2911" s="1">
        <v>45771</v>
      </c>
      <c r="B2911" t="s">
        <v>16</v>
      </c>
      <c r="C2911" t="s">
        <v>17</v>
      </c>
      <c r="D2911" t="s">
        <v>18</v>
      </c>
      <c r="E2911" t="s">
        <v>19</v>
      </c>
      <c r="F2911" t="s">
        <v>1086</v>
      </c>
      <c r="G2911" t="s">
        <v>1087</v>
      </c>
      <c r="H2911" t="s">
        <v>53</v>
      </c>
      <c r="I2911" t="s">
        <v>23</v>
      </c>
      <c r="J2911" t="s">
        <v>54</v>
      </c>
      <c r="K2911" t="s">
        <v>821</v>
      </c>
      <c r="L2911">
        <v>2</v>
      </c>
      <c r="N2911" s="2">
        <v>151</v>
      </c>
      <c r="O2911" s="2">
        <v>302</v>
      </c>
      <c r="P2911" s="2">
        <v>151</v>
      </c>
      <c r="Q2911" t="s">
        <v>25</v>
      </c>
      <c r="R2911" t="s">
        <v>974</v>
      </c>
      <c r="S2911" s="3" t="s">
        <v>2910</v>
      </c>
    </row>
    <row r="2912" spans="1:19" ht="43.2" hidden="1" x14ac:dyDescent="0.3">
      <c r="A2912" s="1">
        <v>45771</v>
      </c>
      <c r="B2912" t="s">
        <v>16</v>
      </c>
      <c r="C2912" t="s">
        <v>17</v>
      </c>
      <c r="D2912" t="s">
        <v>18</v>
      </c>
      <c r="E2912" t="s">
        <v>19</v>
      </c>
      <c r="F2912" t="s">
        <v>1086</v>
      </c>
      <c r="G2912" t="s">
        <v>1087</v>
      </c>
      <c r="H2912" t="s">
        <v>53</v>
      </c>
      <c r="I2912" t="s">
        <v>23</v>
      </c>
      <c r="J2912" t="s">
        <v>54</v>
      </c>
      <c r="K2912" t="s">
        <v>821</v>
      </c>
      <c r="L2912">
        <v>4</v>
      </c>
      <c r="N2912" s="2">
        <v>151</v>
      </c>
      <c r="O2912" s="2">
        <v>604</v>
      </c>
      <c r="P2912" s="2">
        <v>151</v>
      </c>
      <c r="Q2912" t="s">
        <v>25</v>
      </c>
      <c r="R2912" t="s">
        <v>974</v>
      </c>
      <c r="S2912" s="3" t="s">
        <v>2911</v>
      </c>
    </row>
    <row r="2913" spans="1:19" ht="28.8" hidden="1" x14ac:dyDescent="0.3">
      <c r="A2913" s="1">
        <v>45771</v>
      </c>
      <c r="B2913" t="s">
        <v>16</v>
      </c>
      <c r="C2913" t="s">
        <v>17</v>
      </c>
      <c r="D2913" t="s">
        <v>18</v>
      </c>
      <c r="E2913" t="s">
        <v>19</v>
      </c>
      <c r="F2913" t="s">
        <v>1086</v>
      </c>
      <c r="G2913" t="s">
        <v>1089</v>
      </c>
      <c r="H2913" t="s">
        <v>53</v>
      </c>
      <c r="I2913" t="s">
        <v>23</v>
      </c>
      <c r="J2913" t="s">
        <v>54</v>
      </c>
      <c r="K2913" t="s">
        <v>821</v>
      </c>
      <c r="L2913">
        <v>2</v>
      </c>
      <c r="N2913" s="2">
        <v>151</v>
      </c>
      <c r="O2913" s="2">
        <v>302</v>
      </c>
      <c r="P2913" s="2">
        <v>151</v>
      </c>
      <c r="Q2913" t="s">
        <v>25</v>
      </c>
      <c r="R2913" t="s">
        <v>974</v>
      </c>
      <c r="S2913" s="3" t="s">
        <v>2912</v>
      </c>
    </row>
    <row r="2914" spans="1:19" ht="28.8" hidden="1" x14ac:dyDescent="0.3">
      <c r="A2914" s="1">
        <v>45771</v>
      </c>
      <c r="B2914" t="s">
        <v>16</v>
      </c>
      <c r="C2914" t="s">
        <v>17</v>
      </c>
      <c r="D2914" t="s">
        <v>18</v>
      </c>
      <c r="E2914" t="s">
        <v>19</v>
      </c>
      <c r="F2914" t="s">
        <v>1086</v>
      </c>
      <c r="G2914" t="s">
        <v>1089</v>
      </c>
      <c r="H2914" t="s">
        <v>1307</v>
      </c>
      <c r="I2914" t="s">
        <v>23</v>
      </c>
      <c r="J2914" t="s">
        <v>1308</v>
      </c>
      <c r="K2914" t="s">
        <v>821</v>
      </c>
      <c r="L2914">
        <v>1</v>
      </c>
      <c r="N2914" s="2">
        <v>151</v>
      </c>
      <c r="O2914" s="2">
        <v>151</v>
      </c>
      <c r="P2914" s="2">
        <v>151</v>
      </c>
      <c r="Q2914" t="s">
        <v>25</v>
      </c>
      <c r="R2914" t="s">
        <v>974</v>
      </c>
      <c r="S2914" s="3" t="s">
        <v>2913</v>
      </c>
    </row>
    <row r="2915" spans="1:19" ht="28.8" hidden="1" x14ac:dyDescent="0.3">
      <c r="A2915" s="1">
        <v>45771</v>
      </c>
      <c r="B2915" t="s">
        <v>16</v>
      </c>
      <c r="C2915" t="s">
        <v>17</v>
      </c>
      <c r="D2915" t="s">
        <v>18</v>
      </c>
      <c r="E2915" t="s">
        <v>19</v>
      </c>
      <c r="F2915" t="s">
        <v>1086</v>
      </c>
      <c r="G2915" t="s">
        <v>1089</v>
      </c>
      <c r="H2915" t="s">
        <v>22</v>
      </c>
      <c r="I2915" t="s">
        <v>23</v>
      </c>
      <c r="J2915" t="s">
        <v>24</v>
      </c>
      <c r="K2915" t="s">
        <v>821</v>
      </c>
      <c r="L2915">
        <v>3</v>
      </c>
      <c r="N2915" s="2">
        <v>151</v>
      </c>
      <c r="O2915" s="2">
        <v>453</v>
      </c>
      <c r="P2915" s="2">
        <v>151</v>
      </c>
      <c r="Q2915" t="s">
        <v>25</v>
      </c>
      <c r="R2915" t="s">
        <v>974</v>
      </c>
      <c r="S2915" s="3" t="s">
        <v>2914</v>
      </c>
    </row>
    <row r="2916" spans="1:19" ht="28.8" hidden="1" x14ac:dyDescent="0.3">
      <c r="A2916" s="1">
        <v>45771</v>
      </c>
      <c r="B2916" t="s">
        <v>16</v>
      </c>
      <c r="C2916" t="s">
        <v>17</v>
      </c>
      <c r="D2916" t="s">
        <v>18</v>
      </c>
      <c r="E2916" t="s">
        <v>19</v>
      </c>
      <c r="F2916" t="s">
        <v>1086</v>
      </c>
      <c r="G2916" t="s">
        <v>1089</v>
      </c>
      <c r="H2916" t="s">
        <v>1307</v>
      </c>
      <c r="I2916" t="s">
        <v>23</v>
      </c>
      <c r="J2916" t="s">
        <v>1308</v>
      </c>
      <c r="K2916" t="s">
        <v>821</v>
      </c>
      <c r="L2916">
        <v>2</v>
      </c>
      <c r="N2916" s="2">
        <v>151</v>
      </c>
      <c r="O2916" s="2">
        <v>302</v>
      </c>
      <c r="P2916" s="2">
        <v>151</v>
      </c>
      <c r="Q2916" t="s">
        <v>25</v>
      </c>
      <c r="R2916" t="s">
        <v>974</v>
      </c>
      <c r="S2916" s="3" t="s">
        <v>2915</v>
      </c>
    </row>
    <row r="2917" spans="1:19" hidden="1" x14ac:dyDescent="0.3">
      <c r="A2917" s="1"/>
      <c r="N2917" s="2"/>
      <c r="O2917" s="2"/>
      <c r="P2917" s="2"/>
      <c r="S2917"/>
    </row>
    <row r="2918" spans="1:19" hidden="1" x14ac:dyDescent="0.3">
      <c r="A2918" s="1"/>
      <c r="N2918" s="2"/>
      <c r="O2918" s="2"/>
      <c r="P2918" s="2"/>
      <c r="S2918"/>
    </row>
    <row r="2919" spans="1:19" hidden="1" x14ac:dyDescent="0.3">
      <c r="A2919" s="1"/>
      <c r="N2919" s="2"/>
      <c r="O2919" s="2"/>
      <c r="P2919" s="2"/>
      <c r="S2919"/>
    </row>
    <row r="2920" spans="1:19" hidden="1" x14ac:dyDescent="0.3">
      <c r="A2920" s="1"/>
      <c r="N2920" s="2"/>
      <c r="O2920" s="2"/>
      <c r="P2920" s="2"/>
      <c r="S2920"/>
    </row>
    <row r="2921" spans="1:19" ht="43.2" hidden="1" x14ac:dyDescent="0.3">
      <c r="A2921" s="1">
        <v>45771</v>
      </c>
      <c r="B2921" t="s">
        <v>16</v>
      </c>
      <c r="C2921" t="s">
        <v>17</v>
      </c>
      <c r="D2921" t="s">
        <v>18</v>
      </c>
      <c r="E2921" t="s">
        <v>19</v>
      </c>
      <c r="F2921" t="s">
        <v>705</v>
      </c>
      <c r="G2921" t="s">
        <v>706</v>
      </c>
      <c r="H2921" t="s">
        <v>53</v>
      </c>
      <c r="I2921" t="s">
        <v>23</v>
      </c>
      <c r="J2921" t="s">
        <v>54</v>
      </c>
      <c r="K2921" t="s">
        <v>821</v>
      </c>
      <c r="L2921">
        <v>1.5</v>
      </c>
      <c r="N2921" s="2">
        <v>149</v>
      </c>
      <c r="O2921" s="2">
        <v>223.5</v>
      </c>
      <c r="P2921" s="2">
        <v>149</v>
      </c>
      <c r="Q2921" t="s">
        <v>25</v>
      </c>
      <c r="R2921" t="s">
        <v>974</v>
      </c>
      <c r="S2921" s="3" t="s">
        <v>2916</v>
      </c>
    </row>
    <row r="2922" spans="1:19" ht="57.6" hidden="1" x14ac:dyDescent="0.3">
      <c r="A2922" s="1">
        <v>45771</v>
      </c>
      <c r="B2922" t="s">
        <v>16</v>
      </c>
      <c r="C2922" t="s">
        <v>17</v>
      </c>
      <c r="D2922" t="s">
        <v>18</v>
      </c>
      <c r="E2922" t="s">
        <v>19</v>
      </c>
      <c r="F2922" t="s">
        <v>705</v>
      </c>
      <c r="G2922" t="s">
        <v>706</v>
      </c>
      <c r="H2922" t="s">
        <v>53</v>
      </c>
      <c r="I2922" t="s">
        <v>23</v>
      </c>
      <c r="J2922" t="s">
        <v>54</v>
      </c>
      <c r="K2922" t="s">
        <v>821</v>
      </c>
      <c r="L2922">
        <v>0.5</v>
      </c>
      <c r="N2922" s="2">
        <v>149</v>
      </c>
      <c r="O2922" s="2">
        <v>74.5</v>
      </c>
      <c r="P2922" s="2">
        <v>149</v>
      </c>
      <c r="Q2922" t="s">
        <v>25</v>
      </c>
      <c r="R2922" t="s">
        <v>974</v>
      </c>
      <c r="S2922" s="3" t="s">
        <v>2917</v>
      </c>
    </row>
    <row r="2923" spans="1:19" ht="57.6" hidden="1" x14ac:dyDescent="0.3">
      <c r="A2923" s="1">
        <v>45771</v>
      </c>
      <c r="B2923" t="s">
        <v>16</v>
      </c>
      <c r="C2923" t="s">
        <v>17</v>
      </c>
      <c r="D2923" t="s">
        <v>18</v>
      </c>
      <c r="E2923" t="s">
        <v>19</v>
      </c>
      <c r="F2923" t="s">
        <v>705</v>
      </c>
      <c r="G2923" t="s">
        <v>706</v>
      </c>
      <c r="H2923" t="s">
        <v>32</v>
      </c>
      <c r="I2923" t="s">
        <v>23</v>
      </c>
      <c r="J2923" t="s">
        <v>33</v>
      </c>
      <c r="K2923" t="s">
        <v>821</v>
      </c>
      <c r="L2923">
        <v>0.75</v>
      </c>
      <c r="N2923" s="2">
        <v>149</v>
      </c>
      <c r="O2923" s="2">
        <v>111.75</v>
      </c>
      <c r="P2923" s="2">
        <v>149</v>
      </c>
      <c r="Q2923" t="s">
        <v>25</v>
      </c>
      <c r="R2923" t="s">
        <v>974</v>
      </c>
      <c r="S2923" s="3" t="s">
        <v>2918</v>
      </c>
    </row>
    <row r="2924" spans="1:19" hidden="1" x14ac:dyDescent="0.3">
      <c r="A2924" s="1"/>
      <c r="N2924" s="2"/>
      <c r="O2924" s="2"/>
      <c r="P2924" s="2"/>
      <c r="S2924"/>
    </row>
    <row r="2925" spans="1:19" hidden="1" x14ac:dyDescent="0.3">
      <c r="A2925" s="1"/>
      <c r="N2925" s="2"/>
      <c r="O2925" s="2"/>
      <c r="P2925" s="2"/>
      <c r="S2925"/>
    </row>
    <row r="2926" spans="1:19" hidden="1" x14ac:dyDescent="0.3">
      <c r="A2926" s="1"/>
      <c r="N2926" s="2"/>
      <c r="O2926" s="2"/>
      <c r="P2926" s="2"/>
      <c r="S2926"/>
    </row>
    <row r="2927" spans="1:19" ht="57.6" hidden="1" x14ac:dyDescent="0.3">
      <c r="A2927" s="1">
        <v>45771</v>
      </c>
      <c r="B2927" t="s">
        <v>16</v>
      </c>
      <c r="C2927" t="s">
        <v>17</v>
      </c>
      <c r="D2927" t="s">
        <v>18</v>
      </c>
      <c r="E2927" t="s">
        <v>19</v>
      </c>
      <c r="G2927" t="s">
        <v>121</v>
      </c>
      <c r="H2927" t="s">
        <v>811</v>
      </c>
      <c r="I2927" t="s">
        <v>23</v>
      </c>
      <c r="J2927" t="s">
        <v>812</v>
      </c>
      <c r="K2927" t="s">
        <v>859</v>
      </c>
      <c r="N2927" s="2">
        <v>148</v>
      </c>
      <c r="O2927" s="2">
        <v>148</v>
      </c>
      <c r="P2927" s="2">
        <v>148</v>
      </c>
      <c r="Q2927" t="s">
        <v>25</v>
      </c>
      <c r="R2927" t="s">
        <v>974</v>
      </c>
      <c r="S2927" s="3" t="s">
        <v>2919</v>
      </c>
    </row>
    <row r="2928" spans="1:19" hidden="1" x14ac:dyDescent="0.3">
      <c r="A2928" s="1"/>
      <c r="N2928" s="2"/>
      <c r="O2928" s="2"/>
      <c r="P2928" s="2"/>
      <c r="S2928"/>
    </row>
    <row r="2929" spans="1:19" ht="57.6" hidden="1" x14ac:dyDescent="0.3">
      <c r="A2929" s="1">
        <v>45771</v>
      </c>
      <c r="B2929" t="s">
        <v>16</v>
      </c>
      <c r="C2929" t="s">
        <v>17</v>
      </c>
      <c r="D2929" t="s">
        <v>18</v>
      </c>
      <c r="E2929" t="s">
        <v>19</v>
      </c>
      <c r="F2929" t="s">
        <v>1102</v>
      </c>
      <c r="G2929" t="s">
        <v>2063</v>
      </c>
      <c r="H2929" t="s">
        <v>36</v>
      </c>
      <c r="I2929" t="s">
        <v>23</v>
      </c>
      <c r="J2929" t="s">
        <v>37</v>
      </c>
      <c r="K2929" t="s">
        <v>821</v>
      </c>
      <c r="L2929">
        <v>3.25</v>
      </c>
      <c r="N2929" s="2">
        <v>139</v>
      </c>
      <c r="O2929" s="2">
        <v>451.75</v>
      </c>
      <c r="P2929" s="2">
        <v>139</v>
      </c>
      <c r="Q2929" t="s">
        <v>25</v>
      </c>
      <c r="R2929" t="s">
        <v>974</v>
      </c>
      <c r="S2929" s="3" t="s">
        <v>2920</v>
      </c>
    </row>
    <row r="2930" spans="1:19" ht="57.6" hidden="1" x14ac:dyDescent="0.3">
      <c r="A2930" s="1">
        <v>45771</v>
      </c>
      <c r="B2930" t="s">
        <v>16</v>
      </c>
      <c r="C2930" t="s">
        <v>17</v>
      </c>
      <c r="D2930" t="s">
        <v>18</v>
      </c>
      <c r="E2930" t="s">
        <v>19</v>
      </c>
      <c r="F2930" t="s">
        <v>1102</v>
      </c>
      <c r="G2930" t="s">
        <v>2063</v>
      </c>
      <c r="H2930" t="s">
        <v>36</v>
      </c>
      <c r="I2930" t="s">
        <v>23</v>
      </c>
      <c r="J2930" t="s">
        <v>37</v>
      </c>
      <c r="K2930" t="s">
        <v>821</v>
      </c>
      <c r="L2930">
        <v>2.25</v>
      </c>
      <c r="N2930" s="2">
        <v>139</v>
      </c>
      <c r="O2930" s="2">
        <v>312.75</v>
      </c>
      <c r="P2930" s="2">
        <v>139</v>
      </c>
      <c r="Q2930" t="s">
        <v>25</v>
      </c>
      <c r="R2930" t="s">
        <v>974</v>
      </c>
      <c r="S2930" s="3" t="s">
        <v>2921</v>
      </c>
    </row>
    <row r="2931" spans="1:19" ht="28.8" hidden="1" x14ac:dyDescent="0.3">
      <c r="A2931" s="1">
        <v>45771</v>
      </c>
      <c r="B2931" t="s">
        <v>16</v>
      </c>
      <c r="C2931" t="s">
        <v>17</v>
      </c>
      <c r="D2931" t="s">
        <v>18</v>
      </c>
      <c r="E2931" t="s">
        <v>19</v>
      </c>
      <c r="F2931" t="s">
        <v>1102</v>
      </c>
      <c r="G2931" t="s">
        <v>2063</v>
      </c>
      <c r="H2931" t="s">
        <v>32</v>
      </c>
      <c r="I2931" t="s">
        <v>23</v>
      </c>
      <c r="J2931" t="s">
        <v>33</v>
      </c>
      <c r="K2931" t="s">
        <v>821</v>
      </c>
      <c r="L2931">
        <v>0.75</v>
      </c>
      <c r="N2931" s="2">
        <v>139</v>
      </c>
      <c r="O2931" s="2">
        <v>104.25</v>
      </c>
      <c r="P2931" s="2">
        <v>139</v>
      </c>
      <c r="Q2931" t="s">
        <v>25</v>
      </c>
      <c r="R2931" t="s">
        <v>974</v>
      </c>
      <c r="S2931" s="3" t="s">
        <v>2922</v>
      </c>
    </row>
    <row r="2932" spans="1:19" ht="86.4" hidden="1" x14ac:dyDescent="0.3">
      <c r="A2932" s="1">
        <v>45771</v>
      </c>
      <c r="B2932" t="s">
        <v>16</v>
      </c>
      <c r="C2932" t="s">
        <v>17</v>
      </c>
      <c r="D2932" t="s">
        <v>18</v>
      </c>
      <c r="E2932" t="s">
        <v>19</v>
      </c>
      <c r="F2932" t="s">
        <v>1102</v>
      </c>
      <c r="G2932" t="s">
        <v>2063</v>
      </c>
      <c r="H2932" t="s">
        <v>36</v>
      </c>
      <c r="I2932" t="s">
        <v>23</v>
      </c>
      <c r="J2932" t="s">
        <v>37</v>
      </c>
      <c r="K2932" t="s">
        <v>821</v>
      </c>
      <c r="L2932">
        <v>1</v>
      </c>
      <c r="N2932" s="2">
        <v>139</v>
      </c>
      <c r="O2932" s="2">
        <v>139</v>
      </c>
      <c r="P2932" s="2">
        <v>139</v>
      </c>
      <c r="Q2932" t="s">
        <v>25</v>
      </c>
      <c r="R2932" t="s">
        <v>974</v>
      </c>
      <c r="S2932" s="3" t="s">
        <v>2923</v>
      </c>
    </row>
    <row r="2933" spans="1:19" ht="57.6" hidden="1" x14ac:dyDescent="0.3">
      <c r="A2933" s="1">
        <v>45771</v>
      </c>
      <c r="B2933" t="s">
        <v>16</v>
      </c>
      <c r="C2933" t="s">
        <v>17</v>
      </c>
      <c r="D2933" t="s">
        <v>18</v>
      </c>
      <c r="E2933" t="s">
        <v>19</v>
      </c>
      <c r="F2933" t="s">
        <v>1102</v>
      </c>
      <c r="G2933" t="s">
        <v>2063</v>
      </c>
      <c r="H2933" t="s">
        <v>32</v>
      </c>
      <c r="I2933" t="s">
        <v>23</v>
      </c>
      <c r="J2933" t="s">
        <v>33</v>
      </c>
      <c r="K2933" t="s">
        <v>821</v>
      </c>
      <c r="L2933">
        <v>0.75</v>
      </c>
      <c r="N2933" s="2">
        <v>139</v>
      </c>
      <c r="O2933" s="2">
        <v>104.25</v>
      </c>
      <c r="P2933" s="2">
        <v>139</v>
      </c>
      <c r="Q2933" t="s">
        <v>25</v>
      </c>
      <c r="R2933" t="s">
        <v>974</v>
      </c>
      <c r="S2933" s="3" t="s">
        <v>2924</v>
      </c>
    </row>
    <row r="2934" spans="1:19" hidden="1" x14ac:dyDescent="0.3">
      <c r="A2934" s="1"/>
      <c r="N2934" s="2"/>
      <c r="O2934" s="2"/>
      <c r="P2934" s="2"/>
      <c r="S2934"/>
    </row>
    <row r="2935" spans="1:19" hidden="1" x14ac:dyDescent="0.3">
      <c r="A2935" s="1"/>
      <c r="N2935" s="2"/>
      <c r="O2935" s="2"/>
      <c r="P2935" s="2"/>
      <c r="S2935"/>
    </row>
    <row r="2936" spans="1:19" hidden="1" x14ac:dyDescent="0.3">
      <c r="A2936" s="1"/>
      <c r="N2936" s="2"/>
      <c r="O2936" s="2"/>
      <c r="P2936" s="2"/>
      <c r="S2936"/>
    </row>
    <row r="2937" spans="1:19" hidden="1" x14ac:dyDescent="0.3">
      <c r="A2937" s="1"/>
      <c r="N2937" s="2"/>
      <c r="O2937" s="2"/>
      <c r="P2937" s="2"/>
      <c r="S2937"/>
    </row>
    <row r="2938" spans="1:19" hidden="1" x14ac:dyDescent="0.3">
      <c r="A2938" s="1"/>
      <c r="N2938" s="2"/>
      <c r="O2938" s="2"/>
      <c r="P2938" s="2"/>
      <c r="S2938"/>
    </row>
    <row r="2939" spans="1:19" hidden="1" x14ac:dyDescent="0.3">
      <c r="A2939" s="1"/>
      <c r="N2939" s="2"/>
      <c r="O2939" s="2"/>
      <c r="P2939" s="2"/>
      <c r="S2939"/>
    </row>
    <row r="2940" spans="1:19" hidden="1" x14ac:dyDescent="0.3">
      <c r="A2940" s="1"/>
      <c r="N2940" s="2"/>
      <c r="O2940" s="2"/>
      <c r="P2940" s="2"/>
      <c r="S2940"/>
    </row>
    <row r="2941" spans="1:19" hidden="1" x14ac:dyDescent="0.3">
      <c r="A2941" s="1"/>
      <c r="N2941" s="2"/>
      <c r="O2941" s="2"/>
      <c r="P2941" s="2"/>
      <c r="S2941"/>
    </row>
    <row r="2942" spans="1:19" hidden="1" x14ac:dyDescent="0.3">
      <c r="A2942" s="1"/>
      <c r="N2942" s="2"/>
      <c r="O2942" s="2"/>
      <c r="P2942" s="2"/>
      <c r="S2942"/>
    </row>
    <row r="2943" spans="1:19" hidden="1" x14ac:dyDescent="0.3">
      <c r="A2943" s="1"/>
      <c r="N2943" s="2"/>
      <c r="O2943" s="2"/>
      <c r="P2943" s="2"/>
      <c r="S2943"/>
    </row>
    <row r="2944" spans="1:19" hidden="1" x14ac:dyDescent="0.3">
      <c r="A2944" s="1"/>
      <c r="N2944" s="2"/>
      <c r="O2944" s="2"/>
      <c r="P2944" s="2"/>
      <c r="S2944"/>
    </row>
    <row r="2945" spans="1:19" hidden="1" x14ac:dyDescent="0.3">
      <c r="A2945" s="1"/>
      <c r="N2945" s="2"/>
      <c r="O2945" s="2"/>
      <c r="P2945" s="2"/>
      <c r="S2945"/>
    </row>
    <row r="2946" spans="1:19" hidden="1" x14ac:dyDescent="0.3">
      <c r="A2946" s="1"/>
      <c r="N2946" s="2"/>
      <c r="O2946" s="2"/>
      <c r="P2946" s="2"/>
      <c r="S2946"/>
    </row>
    <row r="2947" spans="1:19" hidden="1" x14ac:dyDescent="0.3">
      <c r="A2947" s="1"/>
      <c r="N2947" s="2"/>
      <c r="O2947" s="2"/>
      <c r="P2947" s="2"/>
      <c r="S2947"/>
    </row>
    <row r="2948" spans="1:19" hidden="1" x14ac:dyDescent="0.3">
      <c r="A2948" s="1"/>
      <c r="N2948" s="2"/>
      <c r="O2948" s="2"/>
      <c r="P2948" s="2"/>
      <c r="S2948"/>
    </row>
    <row r="2949" spans="1:19" hidden="1" x14ac:dyDescent="0.3">
      <c r="A2949" s="1"/>
      <c r="N2949" s="2"/>
      <c r="O2949" s="2"/>
      <c r="P2949" s="2"/>
      <c r="S2949"/>
    </row>
    <row r="2950" spans="1:19" ht="28.8" hidden="1" x14ac:dyDescent="0.3">
      <c r="A2950" s="1">
        <v>45771</v>
      </c>
      <c r="B2950" t="s">
        <v>16</v>
      </c>
      <c r="C2950" t="s">
        <v>17</v>
      </c>
      <c r="D2950" t="s">
        <v>18</v>
      </c>
      <c r="E2950" t="s">
        <v>19</v>
      </c>
      <c r="F2950" t="s">
        <v>1105</v>
      </c>
      <c r="G2950" t="s">
        <v>1106</v>
      </c>
      <c r="H2950" t="s">
        <v>67</v>
      </c>
      <c r="I2950" t="s">
        <v>23</v>
      </c>
      <c r="J2950" t="s">
        <v>68</v>
      </c>
      <c r="K2950" t="s">
        <v>821</v>
      </c>
      <c r="L2950">
        <v>4</v>
      </c>
      <c r="N2950" s="2">
        <v>134</v>
      </c>
      <c r="O2950" s="2">
        <v>536</v>
      </c>
      <c r="P2950" s="2">
        <v>134</v>
      </c>
      <c r="Q2950" t="s">
        <v>25</v>
      </c>
      <c r="R2950" t="s">
        <v>974</v>
      </c>
      <c r="S2950" s="3" t="s">
        <v>2925</v>
      </c>
    </row>
    <row r="2951" spans="1:19" ht="57.6" hidden="1" x14ac:dyDescent="0.3">
      <c r="A2951" s="1">
        <v>45771</v>
      </c>
      <c r="B2951" t="s">
        <v>16</v>
      </c>
      <c r="C2951" t="s">
        <v>17</v>
      </c>
      <c r="D2951" t="s">
        <v>18</v>
      </c>
      <c r="E2951" t="s">
        <v>19</v>
      </c>
      <c r="F2951" t="s">
        <v>1105</v>
      </c>
      <c r="G2951" t="s">
        <v>1220</v>
      </c>
      <c r="H2951" t="s">
        <v>22</v>
      </c>
      <c r="I2951" t="s">
        <v>23</v>
      </c>
      <c r="J2951" t="s">
        <v>24</v>
      </c>
      <c r="K2951" t="s">
        <v>821</v>
      </c>
      <c r="L2951">
        <v>4</v>
      </c>
      <c r="N2951" s="2">
        <v>134</v>
      </c>
      <c r="O2951" s="2">
        <v>536</v>
      </c>
      <c r="P2951" s="2">
        <v>134</v>
      </c>
      <c r="Q2951" t="s">
        <v>25</v>
      </c>
      <c r="R2951" t="s">
        <v>974</v>
      </c>
      <c r="S2951" s="3" t="s">
        <v>2926</v>
      </c>
    </row>
    <row r="2952" spans="1:19" ht="57.6" hidden="1" x14ac:dyDescent="0.3">
      <c r="A2952" s="1">
        <v>45771</v>
      </c>
      <c r="B2952" t="s">
        <v>16</v>
      </c>
      <c r="C2952" t="s">
        <v>17</v>
      </c>
      <c r="D2952" t="s">
        <v>18</v>
      </c>
      <c r="E2952" t="s">
        <v>19</v>
      </c>
      <c r="F2952" t="s">
        <v>1105</v>
      </c>
      <c r="G2952" t="s">
        <v>1220</v>
      </c>
      <c r="H2952" t="s">
        <v>22</v>
      </c>
      <c r="I2952" t="s">
        <v>23</v>
      </c>
      <c r="J2952" t="s">
        <v>24</v>
      </c>
      <c r="K2952" t="s">
        <v>821</v>
      </c>
      <c r="L2952">
        <v>4</v>
      </c>
      <c r="N2952" s="2">
        <v>134</v>
      </c>
      <c r="O2952" s="2">
        <v>536</v>
      </c>
      <c r="P2952" s="2">
        <v>134</v>
      </c>
      <c r="Q2952" t="s">
        <v>25</v>
      </c>
      <c r="R2952" t="s">
        <v>974</v>
      </c>
      <c r="S2952" s="3" t="s">
        <v>2927</v>
      </c>
    </row>
    <row r="2953" spans="1:19" ht="28.8" hidden="1" x14ac:dyDescent="0.3">
      <c r="A2953" s="1">
        <v>45771</v>
      </c>
      <c r="B2953" t="s">
        <v>16</v>
      </c>
      <c r="C2953" t="s">
        <v>17</v>
      </c>
      <c r="D2953" t="s">
        <v>18</v>
      </c>
      <c r="E2953" t="s">
        <v>19</v>
      </c>
      <c r="F2953" t="s">
        <v>1105</v>
      </c>
      <c r="G2953" t="s">
        <v>1106</v>
      </c>
      <c r="H2953" t="s">
        <v>67</v>
      </c>
      <c r="I2953" t="s">
        <v>23</v>
      </c>
      <c r="J2953" t="s">
        <v>68</v>
      </c>
      <c r="K2953" t="s">
        <v>821</v>
      </c>
      <c r="L2953">
        <v>4</v>
      </c>
      <c r="N2953" s="2">
        <v>134</v>
      </c>
      <c r="O2953" s="2">
        <v>536</v>
      </c>
      <c r="P2953" s="2">
        <v>134</v>
      </c>
      <c r="Q2953" t="s">
        <v>25</v>
      </c>
      <c r="R2953" t="s">
        <v>974</v>
      </c>
      <c r="S2953" s="3" t="s">
        <v>2928</v>
      </c>
    </row>
    <row r="2954" spans="1:19" hidden="1" x14ac:dyDescent="0.3">
      <c r="A2954" s="1"/>
      <c r="N2954" s="2"/>
      <c r="O2954" s="2"/>
      <c r="P2954" s="2"/>
      <c r="S2954"/>
    </row>
    <row r="2955" spans="1:19" hidden="1" x14ac:dyDescent="0.3">
      <c r="A2955" s="1"/>
      <c r="N2955" s="2"/>
      <c r="O2955" s="2"/>
      <c r="P2955" s="2"/>
      <c r="S2955"/>
    </row>
    <row r="2956" spans="1:19" hidden="1" x14ac:dyDescent="0.3">
      <c r="A2956" s="1"/>
      <c r="N2956" s="2"/>
      <c r="O2956" s="2"/>
      <c r="P2956" s="2"/>
      <c r="S2956"/>
    </row>
    <row r="2957" spans="1:19" ht="28.8" hidden="1" x14ac:dyDescent="0.3">
      <c r="A2957" s="1">
        <v>45771</v>
      </c>
      <c r="B2957" t="s">
        <v>16</v>
      </c>
      <c r="C2957" t="s">
        <v>17</v>
      </c>
      <c r="D2957" t="s">
        <v>18</v>
      </c>
      <c r="E2957" t="s">
        <v>19</v>
      </c>
      <c r="G2957" t="s">
        <v>1106</v>
      </c>
      <c r="H2957" t="s">
        <v>22</v>
      </c>
      <c r="I2957" t="s">
        <v>23</v>
      </c>
      <c r="J2957" t="s">
        <v>24</v>
      </c>
      <c r="K2957" t="s">
        <v>859</v>
      </c>
      <c r="N2957" s="2">
        <v>124</v>
      </c>
      <c r="O2957" s="2">
        <v>124</v>
      </c>
      <c r="P2957" s="2">
        <v>124</v>
      </c>
      <c r="Q2957" t="s">
        <v>25</v>
      </c>
      <c r="R2957" t="s">
        <v>974</v>
      </c>
      <c r="S2957" s="3" t="s">
        <v>2929</v>
      </c>
    </row>
    <row r="2958" spans="1:19" ht="43.2" hidden="1" x14ac:dyDescent="0.3">
      <c r="A2958" s="1">
        <v>45771</v>
      </c>
      <c r="B2958" t="s">
        <v>16</v>
      </c>
      <c r="C2958" t="s">
        <v>17</v>
      </c>
      <c r="D2958" t="s">
        <v>18</v>
      </c>
      <c r="E2958" t="s">
        <v>19</v>
      </c>
      <c r="F2958" t="s">
        <v>1111</v>
      </c>
      <c r="G2958" t="s">
        <v>1112</v>
      </c>
      <c r="H2958" t="s">
        <v>32</v>
      </c>
      <c r="I2958" t="s">
        <v>23</v>
      </c>
      <c r="J2958" t="s">
        <v>33</v>
      </c>
      <c r="K2958" t="s">
        <v>821</v>
      </c>
      <c r="L2958">
        <v>0.5</v>
      </c>
      <c r="N2958" s="2">
        <v>122</v>
      </c>
      <c r="O2958" s="2">
        <v>61</v>
      </c>
      <c r="P2958" s="2">
        <v>122</v>
      </c>
      <c r="Q2958" t="s">
        <v>25</v>
      </c>
      <c r="R2958" t="s">
        <v>974</v>
      </c>
      <c r="S2958" s="3" t="s">
        <v>2930</v>
      </c>
    </row>
    <row r="2959" spans="1:19" ht="43.2" hidden="1" x14ac:dyDescent="0.3">
      <c r="A2959" s="1">
        <v>45771</v>
      </c>
      <c r="B2959" t="s">
        <v>16</v>
      </c>
      <c r="C2959" t="s">
        <v>17</v>
      </c>
      <c r="D2959" t="s">
        <v>18</v>
      </c>
      <c r="E2959" t="s">
        <v>19</v>
      </c>
      <c r="F2959" t="s">
        <v>1111</v>
      </c>
      <c r="G2959" t="s">
        <v>1112</v>
      </c>
      <c r="H2959" t="s">
        <v>67</v>
      </c>
      <c r="I2959" t="s">
        <v>23</v>
      </c>
      <c r="J2959" t="s">
        <v>68</v>
      </c>
      <c r="K2959" t="s">
        <v>821</v>
      </c>
      <c r="L2959">
        <v>0.25</v>
      </c>
      <c r="N2959" s="2">
        <v>122</v>
      </c>
      <c r="O2959" s="2">
        <v>30.5</v>
      </c>
      <c r="P2959" s="2">
        <v>122</v>
      </c>
      <c r="Q2959" t="s">
        <v>25</v>
      </c>
      <c r="R2959" t="s">
        <v>974</v>
      </c>
      <c r="S2959" s="3" t="s">
        <v>2931</v>
      </c>
    </row>
    <row r="2960" spans="1:19" ht="100.8" hidden="1" x14ac:dyDescent="0.3">
      <c r="A2960" s="1">
        <v>45771</v>
      </c>
      <c r="B2960" t="s">
        <v>16</v>
      </c>
      <c r="C2960" t="s">
        <v>17</v>
      </c>
      <c r="D2960" t="s">
        <v>18</v>
      </c>
      <c r="E2960" t="s">
        <v>19</v>
      </c>
      <c r="F2960" t="s">
        <v>1111</v>
      </c>
      <c r="G2960" t="s">
        <v>1112</v>
      </c>
      <c r="H2960" t="s">
        <v>32</v>
      </c>
      <c r="I2960" t="s">
        <v>23</v>
      </c>
      <c r="J2960" t="s">
        <v>33</v>
      </c>
      <c r="K2960" t="s">
        <v>821</v>
      </c>
      <c r="L2960">
        <v>0.75</v>
      </c>
      <c r="N2960" s="2">
        <v>122</v>
      </c>
      <c r="O2960" s="2">
        <v>91.5</v>
      </c>
      <c r="P2960" s="2">
        <v>122</v>
      </c>
      <c r="Q2960" t="s">
        <v>25</v>
      </c>
      <c r="R2960" t="s">
        <v>974</v>
      </c>
      <c r="S2960" s="3" t="s">
        <v>2932</v>
      </c>
    </row>
    <row r="2961" spans="1:19" ht="43.2" hidden="1" x14ac:dyDescent="0.3">
      <c r="A2961" s="1">
        <v>45771</v>
      </c>
      <c r="B2961" t="s">
        <v>16</v>
      </c>
      <c r="C2961" t="s">
        <v>17</v>
      </c>
      <c r="D2961" t="s">
        <v>18</v>
      </c>
      <c r="E2961" t="s">
        <v>19</v>
      </c>
      <c r="F2961" t="s">
        <v>1111</v>
      </c>
      <c r="G2961" t="s">
        <v>1112</v>
      </c>
      <c r="H2961" t="s">
        <v>67</v>
      </c>
      <c r="I2961" t="s">
        <v>23</v>
      </c>
      <c r="J2961" t="s">
        <v>68</v>
      </c>
      <c r="K2961" t="s">
        <v>821</v>
      </c>
      <c r="L2961">
        <v>3</v>
      </c>
      <c r="N2961" s="2">
        <v>122</v>
      </c>
      <c r="O2961" s="2">
        <v>366</v>
      </c>
      <c r="P2961" s="2">
        <v>122</v>
      </c>
      <c r="Q2961" t="s">
        <v>25</v>
      </c>
      <c r="R2961" t="s">
        <v>974</v>
      </c>
      <c r="S2961" s="3" t="s">
        <v>2931</v>
      </c>
    </row>
    <row r="2962" spans="1:19" ht="43.2" hidden="1" x14ac:dyDescent="0.3">
      <c r="A2962" s="1">
        <v>45771</v>
      </c>
      <c r="B2962" t="s">
        <v>16</v>
      </c>
      <c r="C2962" t="s">
        <v>17</v>
      </c>
      <c r="D2962" t="s">
        <v>18</v>
      </c>
      <c r="E2962" t="s">
        <v>19</v>
      </c>
      <c r="F2962" t="s">
        <v>1111</v>
      </c>
      <c r="G2962" t="s">
        <v>1112</v>
      </c>
      <c r="H2962" t="s">
        <v>53</v>
      </c>
      <c r="I2962" t="s">
        <v>23</v>
      </c>
      <c r="J2962" t="s">
        <v>54</v>
      </c>
      <c r="K2962" t="s">
        <v>821</v>
      </c>
      <c r="L2962">
        <v>3.5</v>
      </c>
      <c r="N2962" s="2">
        <v>122</v>
      </c>
      <c r="O2962" s="2">
        <v>427</v>
      </c>
      <c r="P2962" s="2">
        <v>122</v>
      </c>
      <c r="Q2962" t="s">
        <v>25</v>
      </c>
      <c r="R2962" t="s">
        <v>974</v>
      </c>
      <c r="S2962" s="3" t="s">
        <v>2933</v>
      </c>
    </row>
    <row r="2963" spans="1:19" ht="28.8" hidden="1" x14ac:dyDescent="0.3">
      <c r="A2963" s="1">
        <v>45771</v>
      </c>
      <c r="B2963" t="s">
        <v>16</v>
      </c>
      <c r="C2963" t="s">
        <v>17</v>
      </c>
      <c r="D2963" t="s">
        <v>18</v>
      </c>
      <c r="E2963" t="s">
        <v>19</v>
      </c>
      <c r="G2963" t="s">
        <v>121</v>
      </c>
      <c r="H2963" t="s">
        <v>811</v>
      </c>
      <c r="I2963" t="s">
        <v>23</v>
      </c>
      <c r="J2963" t="s">
        <v>812</v>
      </c>
      <c r="K2963" t="s">
        <v>859</v>
      </c>
      <c r="N2963" s="2">
        <v>60</v>
      </c>
      <c r="O2963" s="2">
        <v>60</v>
      </c>
      <c r="P2963" s="2">
        <v>60</v>
      </c>
      <c r="Q2963" t="s">
        <v>25</v>
      </c>
      <c r="R2963" t="s">
        <v>974</v>
      </c>
      <c r="S2963" s="3" t="s">
        <v>2934</v>
      </c>
    </row>
    <row r="2964" spans="1:19" ht="43.2" hidden="1" x14ac:dyDescent="0.3">
      <c r="A2964" s="1">
        <v>45771</v>
      </c>
      <c r="B2964" t="s">
        <v>16</v>
      </c>
      <c r="C2964" t="s">
        <v>17</v>
      </c>
      <c r="D2964" t="s">
        <v>18</v>
      </c>
      <c r="E2964" t="s">
        <v>19</v>
      </c>
      <c r="G2964" t="s">
        <v>977</v>
      </c>
      <c r="H2964" t="s">
        <v>541</v>
      </c>
      <c r="I2964" t="s">
        <v>23</v>
      </c>
      <c r="J2964" t="s">
        <v>542</v>
      </c>
      <c r="K2964" t="s">
        <v>859</v>
      </c>
      <c r="N2964" s="2">
        <v>25</v>
      </c>
      <c r="O2964" s="2">
        <v>25</v>
      </c>
      <c r="P2964" s="2">
        <v>25</v>
      </c>
      <c r="Q2964" t="s">
        <v>25</v>
      </c>
      <c r="R2964" t="s">
        <v>974</v>
      </c>
      <c r="S2964" s="3" t="s">
        <v>2935</v>
      </c>
    </row>
    <row r="2965" spans="1:19" ht="43.2" hidden="1" x14ac:dyDescent="0.3">
      <c r="A2965" s="1">
        <v>45771</v>
      </c>
      <c r="B2965" t="s">
        <v>16</v>
      </c>
      <c r="C2965" t="s">
        <v>17</v>
      </c>
      <c r="D2965" t="s">
        <v>18</v>
      </c>
      <c r="E2965" t="s">
        <v>19</v>
      </c>
      <c r="G2965" t="s">
        <v>121</v>
      </c>
      <c r="H2965" t="s">
        <v>811</v>
      </c>
      <c r="I2965" t="s">
        <v>23</v>
      </c>
      <c r="J2965" t="s">
        <v>812</v>
      </c>
      <c r="K2965" t="s">
        <v>859</v>
      </c>
      <c r="N2965" s="2">
        <v>21.96</v>
      </c>
      <c r="O2965" s="2">
        <v>21.96</v>
      </c>
      <c r="P2965" s="2">
        <v>21.96</v>
      </c>
      <c r="Q2965" t="s">
        <v>25</v>
      </c>
      <c r="R2965" t="s">
        <v>974</v>
      </c>
      <c r="S2965" s="3" t="s">
        <v>2936</v>
      </c>
    </row>
    <row r="2966" spans="1:19" ht="28.8" hidden="1" x14ac:dyDescent="0.3">
      <c r="A2966" s="1">
        <v>45771</v>
      </c>
      <c r="B2966" t="s">
        <v>16</v>
      </c>
      <c r="C2966" t="s">
        <v>17</v>
      </c>
      <c r="D2966" t="s">
        <v>18</v>
      </c>
      <c r="E2966" t="s">
        <v>19</v>
      </c>
      <c r="G2966" t="s">
        <v>1106</v>
      </c>
      <c r="H2966" t="s">
        <v>22</v>
      </c>
      <c r="I2966" t="s">
        <v>23</v>
      </c>
      <c r="J2966" t="s">
        <v>24</v>
      </c>
      <c r="K2966" t="s">
        <v>859</v>
      </c>
      <c r="N2966" s="2">
        <v>17.260000000000002</v>
      </c>
      <c r="O2966" s="2">
        <v>17.260000000000002</v>
      </c>
      <c r="P2966" s="2">
        <v>17.260000000000002</v>
      </c>
      <c r="Q2966" t="s">
        <v>25</v>
      </c>
      <c r="R2966" t="s">
        <v>974</v>
      </c>
      <c r="S2966" s="3" t="s">
        <v>2937</v>
      </c>
    </row>
    <row r="2967" spans="1:19" ht="43.2" hidden="1" x14ac:dyDescent="0.3">
      <c r="A2967" s="1">
        <v>45771</v>
      </c>
      <c r="B2967" t="s">
        <v>16</v>
      </c>
      <c r="C2967" t="s">
        <v>17</v>
      </c>
      <c r="D2967" t="s">
        <v>18</v>
      </c>
      <c r="E2967" t="s">
        <v>19</v>
      </c>
      <c r="G2967" t="s">
        <v>121</v>
      </c>
      <c r="H2967" t="s">
        <v>811</v>
      </c>
      <c r="I2967" t="s">
        <v>23</v>
      </c>
      <c r="J2967" t="s">
        <v>812</v>
      </c>
      <c r="K2967" t="s">
        <v>859</v>
      </c>
      <c r="N2967" s="2">
        <v>14.24</v>
      </c>
      <c r="O2967" s="2">
        <v>14.24</v>
      </c>
      <c r="P2967" s="2">
        <v>14.24</v>
      </c>
      <c r="Q2967" t="s">
        <v>25</v>
      </c>
      <c r="R2967" t="s">
        <v>974</v>
      </c>
      <c r="S2967" s="3" t="s">
        <v>2938</v>
      </c>
    </row>
    <row r="2968" spans="1:19" ht="43.2" hidden="1" x14ac:dyDescent="0.3">
      <c r="A2968" s="1">
        <v>45771</v>
      </c>
      <c r="B2968" t="s">
        <v>16</v>
      </c>
      <c r="C2968" t="s">
        <v>17</v>
      </c>
      <c r="D2968" t="s">
        <v>18</v>
      </c>
      <c r="E2968" t="s">
        <v>19</v>
      </c>
      <c r="G2968" t="s">
        <v>121</v>
      </c>
      <c r="H2968" t="s">
        <v>811</v>
      </c>
      <c r="I2968" t="s">
        <v>23</v>
      </c>
      <c r="J2968" t="s">
        <v>812</v>
      </c>
      <c r="K2968" t="s">
        <v>859</v>
      </c>
      <c r="N2968" s="2">
        <v>10.3</v>
      </c>
      <c r="O2968" s="2">
        <v>10.3</v>
      </c>
      <c r="P2968" s="2">
        <v>10.3</v>
      </c>
      <c r="Q2968" t="s">
        <v>25</v>
      </c>
      <c r="R2968" t="s">
        <v>974</v>
      </c>
      <c r="S2968" s="3" t="s">
        <v>2939</v>
      </c>
    </row>
    <row r="2969" spans="1:19" ht="28.8" hidden="1" x14ac:dyDescent="0.3">
      <c r="A2969" s="1">
        <v>45771</v>
      </c>
      <c r="B2969" t="s">
        <v>16</v>
      </c>
      <c r="C2969" t="s">
        <v>17</v>
      </c>
      <c r="D2969" t="s">
        <v>18</v>
      </c>
      <c r="E2969" t="s">
        <v>19</v>
      </c>
      <c r="G2969" t="s">
        <v>121</v>
      </c>
      <c r="H2969" t="s">
        <v>811</v>
      </c>
      <c r="I2969" t="s">
        <v>23</v>
      </c>
      <c r="J2969" t="s">
        <v>812</v>
      </c>
      <c r="K2969" t="s">
        <v>859</v>
      </c>
      <c r="N2969" s="2">
        <v>0.7</v>
      </c>
      <c r="O2969" s="2">
        <v>8.0500000000000007</v>
      </c>
      <c r="P2969" s="2">
        <v>0.7</v>
      </c>
      <c r="Q2969" t="s">
        <v>25</v>
      </c>
      <c r="R2969" t="s">
        <v>974</v>
      </c>
      <c r="S2969" s="3" t="s">
        <v>2940</v>
      </c>
    </row>
    <row r="2970" spans="1:19" ht="28.8" hidden="1" x14ac:dyDescent="0.3">
      <c r="A2970" s="1">
        <v>45771</v>
      </c>
      <c r="B2970" t="s">
        <v>16</v>
      </c>
      <c r="C2970" t="s">
        <v>17</v>
      </c>
      <c r="D2970" t="s">
        <v>18</v>
      </c>
      <c r="E2970" t="s">
        <v>19</v>
      </c>
      <c r="G2970" t="s">
        <v>1041</v>
      </c>
      <c r="H2970" t="s">
        <v>541</v>
      </c>
      <c r="I2970" t="s">
        <v>23</v>
      </c>
      <c r="J2970" t="s">
        <v>542</v>
      </c>
      <c r="K2970" t="s">
        <v>859</v>
      </c>
      <c r="N2970" s="2">
        <v>0.7</v>
      </c>
      <c r="O2970" s="2">
        <v>32.340000000000003</v>
      </c>
      <c r="P2970" s="2">
        <v>0.7</v>
      </c>
      <c r="Q2970" t="s">
        <v>25</v>
      </c>
      <c r="R2970" t="s">
        <v>974</v>
      </c>
      <c r="S2970" s="3" t="s">
        <v>2822</v>
      </c>
    </row>
    <row r="2971" spans="1:19" ht="28.8" hidden="1" x14ac:dyDescent="0.3">
      <c r="A2971" s="1">
        <v>45771</v>
      </c>
      <c r="B2971" t="s">
        <v>16</v>
      </c>
      <c r="C2971" t="s">
        <v>17</v>
      </c>
      <c r="D2971" t="s">
        <v>18</v>
      </c>
      <c r="E2971" t="s">
        <v>19</v>
      </c>
      <c r="G2971" t="s">
        <v>1041</v>
      </c>
      <c r="H2971" t="s">
        <v>541</v>
      </c>
      <c r="I2971" t="s">
        <v>23</v>
      </c>
      <c r="J2971" t="s">
        <v>542</v>
      </c>
      <c r="K2971" t="s">
        <v>859</v>
      </c>
      <c r="N2971" s="2">
        <v>0.7</v>
      </c>
      <c r="O2971" s="2">
        <v>32.130000000000003</v>
      </c>
      <c r="P2971" s="2">
        <v>0.7</v>
      </c>
      <c r="Q2971" t="s">
        <v>25</v>
      </c>
      <c r="R2971" t="s">
        <v>974</v>
      </c>
      <c r="S2971" s="3" t="s">
        <v>2575</v>
      </c>
    </row>
    <row r="2972" spans="1:19" hidden="1" x14ac:dyDescent="0.3">
      <c r="A2972" s="1"/>
      <c r="N2972" s="2"/>
      <c r="O2972" s="2"/>
      <c r="P2972" s="2"/>
      <c r="S2972"/>
    </row>
    <row r="2973" spans="1:19" ht="86.4" hidden="1" x14ac:dyDescent="0.3">
      <c r="A2973" s="1">
        <v>45772</v>
      </c>
      <c r="B2973" t="s">
        <v>16</v>
      </c>
      <c r="C2973" t="s">
        <v>17</v>
      </c>
      <c r="D2973" t="s">
        <v>18</v>
      </c>
      <c r="E2973" t="s">
        <v>19</v>
      </c>
      <c r="F2973" t="s">
        <v>30</v>
      </c>
      <c r="G2973" t="s">
        <v>977</v>
      </c>
      <c r="H2973" t="s">
        <v>53</v>
      </c>
      <c r="I2973" t="s">
        <v>23</v>
      </c>
      <c r="J2973" t="s">
        <v>54</v>
      </c>
      <c r="K2973" t="s">
        <v>821</v>
      </c>
      <c r="L2973">
        <v>4</v>
      </c>
      <c r="N2973" s="2">
        <v>225</v>
      </c>
      <c r="O2973" s="2">
        <v>900</v>
      </c>
      <c r="P2973" s="2">
        <v>225</v>
      </c>
      <c r="Q2973" t="s">
        <v>25</v>
      </c>
      <c r="R2973" t="s">
        <v>974</v>
      </c>
      <c r="S2973" s="3" t="s">
        <v>2941</v>
      </c>
    </row>
    <row r="2974" spans="1:19" ht="100.8" hidden="1" x14ac:dyDescent="0.3">
      <c r="A2974" s="1">
        <v>45772</v>
      </c>
      <c r="B2974" t="s">
        <v>16</v>
      </c>
      <c r="C2974" t="s">
        <v>17</v>
      </c>
      <c r="D2974" t="s">
        <v>18</v>
      </c>
      <c r="E2974" t="s">
        <v>19</v>
      </c>
      <c r="F2974" t="s">
        <v>30</v>
      </c>
      <c r="G2974" t="s">
        <v>977</v>
      </c>
      <c r="H2974" t="s">
        <v>32</v>
      </c>
      <c r="I2974" t="s">
        <v>23</v>
      </c>
      <c r="J2974" t="s">
        <v>33</v>
      </c>
      <c r="K2974" t="s">
        <v>821</v>
      </c>
      <c r="L2974">
        <v>4</v>
      </c>
      <c r="N2974" s="2">
        <v>225</v>
      </c>
      <c r="O2974" s="2">
        <v>900</v>
      </c>
      <c r="P2974" s="2">
        <v>225</v>
      </c>
      <c r="Q2974" t="s">
        <v>25</v>
      </c>
      <c r="R2974" t="s">
        <v>974</v>
      </c>
      <c r="S2974" s="3" t="s">
        <v>2942</v>
      </c>
    </row>
    <row r="2975" spans="1:19" ht="43.2" hidden="1" x14ac:dyDescent="0.3">
      <c r="A2975" s="1">
        <v>45772</v>
      </c>
      <c r="B2975" t="s">
        <v>16</v>
      </c>
      <c r="C2975" t="s">
        <v>17</v>
      </c>
      <c r="D2975" t="s">
        <v>18</v>
      </c>
      <c r="E2975" t="s">
        <v>19</v>
      </c>
      <c r="F2975" t="s">
        <v>30</v>
      </c>
      <c r="G2975" t="s">
        <v>993</v>
      </c>
      <c r="H2975" t="s">
        <v>32</v>
      </c>
      <c r="I2975" t="s">
        <v>23</v>
      </c>
      <c r="J2975" t="s">
        <v>33</v>
      </c>
      <c r="K2975" t="s">
        <v>821</v>
      </c>
      <c r="L2975">
        <v>1</v>
      </c>
      <c r="N2975" s="2">
        <v>225</v>
      </c>
      <c r="O2975" s="2">
        <v>225</v>
      </c>
      <c r="P2975" s="2">
        <v>225</v>
      </c>
      <c r="Q2975" t="s">
        <v>25</v>
      </c>
      <c r="R2975" t="s">
        <v>974</v>
      </c>
      <c r="S2975" s="3" t="s">
        <v>2943</v>
      </c>
    </row>
    <row r="2976" spans="1:19" ht="43.2" hidden="1" x14ac:dyDescent="0.3">
      <c r="A2976" s="1">
        <v>45772</v>
      </c>
      <c r="B2976" t="s">
        <v>16</v>
      </c>
      <c r="C2976" t="s">
        <v>17</v>
      </c>
      <c r="D2976" t="s">
        <v>18</v>
      </c>
      <c r="E2976" t="s">
        <v>19</v>
      </c>
      <c r="F2976" t="s">
        <v>30</v>
      </c>
      <c r="G2976" t="s">
        <v>35</v>
      </c>
      <c r="H2976" t="s">
        <v>32</v>
      </c>
      <c r="I2976" t="s">
        <v>23</v>
      </c>
      <c r="J2976" t="s">
        <v>33</v>
      </c>
      <c r="K2976" t="s">
        <v>821</v>
      </c>
      <c r="L2976">
        <v>0.5</v>
      </c>
      <c r="N2976" s="2">
        <v>225</v>
      </c>
      <c r="O2976" s="2">
        <v>112.5</v>
      </c>
      <c r="P2976" s="2">
        <v>225</v>
      </c>
      <c r="Q2976" t="s">
        <v>25</v>
      </c>
      <c r="R2976" t="s">
        <v>974</v>
      </c>
      <c r="S2976" s="3" t="s">
        <v>2944</v>
      </c>
    </row>
    <row r="2977" spans="1:19" ht="28.8" hidden="1" x14ac:dyDescent="0.3">
      <c r="A2977" s="1">
        <v>45772</v>
      </c>
      <c r="B2977" t="s">
        <v>16</v>
      </c>
      <c r="C2977" t="s">
        <v>17</v>
      </c>
      <c r="D2977" t="s">
        <v>18</v>
      </c>
      <c r="E2977" t="s">
        <v>19</v>
      </c>
      <c r="F2977" t="s">
        <v>30</v>
      </c>
      <c r="G2977" t="s">
        <v>35</v>
      </c>
      <c r="H2977" t="s">
        <v>67</v>
      </c>
      <c r="I2977" t="s">
        <v>23</v>
      </c>
      <c r="J2977" t="s">
        <v>68</v>
      </c>
      <c r="K2977" t="s">
        <v>821</v>
      </c>
      <c r="L2977">
        <v>1</v>
      </c>
      <c r="N2977" s="2">
        <v>225</v>
      </c>
      <c r="O2977" s="2">
        <v>225</v>
      </c>
      <c r="P2977" s="2">
        <v>225</v>
      </c>
      <c r="Q2977" t="s">
        <v>25</v>
      </c>
      <c r="R2977" t="s">
        <v>974</v>
      </c>
      <c r="S2977" s="3" t="s">
        <v>2945</v>
      </c>
    </row>
    <row r="2978" spans="1:19" ht="28.8" hidden="1" x14ac:dyDescent="0.3">
      <c r="A2978" s="1">
        <v>45772</v>
      </c>
      <c r="B2978" t="s">
        <v>16</v>
      </c>
      <c r="C2978" t="s">
        <v>17</v>
      </c>
      <c r="D2978" t="s">
        <v>18</v>
      </c>
      <c r="E2978" t="s">
        <v>19</v>
      </c>
      <c r="F2978" t="s">
        <v>30</v>
      </c>
      <c r="G2978" t="s">
        <v>35</v>
      </c>
      <c r="H2978" t="s">
        <v>22</v>
      </c>
      <c r="I2978" t="s">
        <v>23</v>
      </c>
      <c r="J2978" t="s">
        <v>24</v>
      </c>
      <c r="K2978" t="s">
        <v>821</v>
      </c>
      <c r="L2978">
        <v>0.5</v>
      </c>
      <c r="N2978" s="2">
        <v>225</v>
      </c>
      <c r="O2978" s="2">
        <v>112.5</v>
      </c>
      <c r="P2978" s="2">
        <v>225</v>
      </c>
      <c r="Q2978" t="s">
        <v>25</v>
      </c>
      <c r="R2978" t="s">
        <v>974</v>
      </c>
      <c r="S2978" s="3" t="s">
        <v>2946</v>
      </c>
    </row>
    <row r="2979" spans="1:19" ht="28.8" hidden="1" x14ac:dyDescent="0.3">
      <c r="A2979" s="1">
        <v>45772</v>
      </c>
      <c r="B2979" t="s">
        <v>16</v>
      </c>
      <c r="C2979" t="s">
        <v>17</v>
      </c>
      <c r="D2979" t="s">
        <v>18</v>
      </c>
      <c r="E2979" t="s">
        <v>19</v>
      </c>
      <c r="F2979" t="s">
        <v>30</v>
      </c>
      <c r="G2979" t="s">
        <v>35</v>
      </c>
      <c r="H2979" t="s">
        <v>53</v>
      </c>
      <c r="I2979" t="s">
        <v>23</v>
      </c>
      <c r="J2979" t="s">
        <v>54</v>
      </c>
      <c r="K2979" t="s">
        <v>821</v>
      </c>
      <c r="L2979">
        <v>0.5</v>
      </c>
      <c r="N2979" s="2">
        <v>225</v>
      </c>
      <c r="O2979" s="2">
        <v>112.5</v>
      </c>
      <c r="P2979" s="2">
        <v>225</v>
      </c>
      <c r="Q2979" t="s">
        <v>25</v>
      </c>
      <c r="R2979" t="s">
        <v>974</v>
      </c>
      <c r="S2979" s="3" t="s">
        <v>2947</v>
      </c>
    </row>
    <row r="2980" spans="1:19" ht="28.8" hidden="1" x14ac:dyDescent="0.3">
      <c r="A2980" s="1">
        <v>45772</v>
      </c>
      <c r="B2980" t="s">
        <v>16</v>
      </c>
      <c r="C2980" t="s">
        <v>17</v>
      </c>
      <c r="D2980" t="s">
        <v>18</v>
      </c>
      <c r="E2980" t="s">
        <v>19</v>
      </c>
      <c r="F2980" t="s">
        <v>30</v>
      </c>
      <c r="G2980" t="s">
        <v>35</v>
      </c>
      <c r="H2980" t="s">
        <v>36</v>
      </c>
      <c r="I2980" t="s">
        <v>23</v>
      </c>
      <c r="J2980" t="s">
        <v>37</v>
      </c>
      <c r="K2980" t="s">
        <v>821</v>
      </c>
      <c r="L2980">
        <v>0.5</v>
      </c>
      <c r="N2980" s="2">
        <v>225</v>
      </c>
      <c r="O2980" s="2">
        <v>112.5</v>
      </c>
      <c r="P2980" s="2">
        <v>225</v>
      </c>
      <c r="Q2980" t="s">
        <v>25</v>
      </c>
      <c r="R2980" t="s">
        <v>974</v>
      </c>
      <c r="S2980" s="3" t="s">
        <v>2948</v>
      </c>
    </row>
    <row r="2981" spans="1:19" ht="43.2" hidden="1" x14ac:dyDescent="0.3">
      <c r="A2981" s="1">
        <v>45772</v>
      </c>
      <c r="B2981" t="s">
        <v>16</v>
      </c>
      <c r="C2981" t="s">
        <v>17</v>
      </c>
      <c r="D2981" t="s">
        <v>18</v>
      </c>
      <c r="E2981" t="s">
        <v>19</v>
      </c>
      <c r="F2981" t="s">
        <v>30</v>
      </c>
      <c r="G2981" t="s">
        <v>35</v>
      </c>
      <c r="H2981" t="s">
        <v>22</v>
      </c>
      <c r="I2981" t="s">
        <v>23</v>
      </c>
      <c r="J2981" t="s">
        <v>24</v>
      </c>
      <c r="K2981" t="s">
        <v>821</v>
      </c>
      <c r="L2981">
        <v>1</v>
      </c>
      <c r="N2981" s="2">
        <v>225</v>
      </c>
      <c r="O2981" s="2">
        <v>225</v>
      </c>
      <c r="P2981" s="2">
        <v>225</v>
      </c>
      <c r="Q2981" t="s">
        <v>25</v>
      </c>
      <c r="R2981" t="s">
        <v>974</v>
      </c>
      <c r="S2981" s="3" t="s">
        <v>2949</v>
      </c>
    </row>
    <row r="2982" spans="1:19" ht="28.8" hidden="1" x14ac:dyDescent="0.3">
      <c r="A2982" s="1">
        <v>45772</v>
      </c>
      <c r="B2982" t="s">
        <v>16</v>
      </c>
      <c r="C2982" t="s">
        <v>17</v>
      </c>
      <c r="D2982" t="s">
        <v>18</v>
      </c>
      <c r="E2982" t="s">
        <v>19</v>
      </c>
      <c r="F2982" t="s">
        <v>30</v>
      </c>
      <c r="G2982" t="s">
        <v>35</v>
      </c>
      <c r="H2982" t="s">
        <v>67</v>
      </c>
      <c r="I2982" t="s">
        <v>23</v>
      </c>
      <c r="J2982" t="s">
        <v>68</v>
      </c>
      <c r="K2982" t="s">
        <v>821</v>
      </c>
      <c r="L2982">
        <v>0.5</v>
      </c>
      <c r="N2982" s="2">
        <v>225</v>
      </c>
      <c r="O2982" s="2">
        <v>112.5</v>
      </c>
      <c r="P2982" s="2">
        <v>225</v>
      </c>
      <c r="Q2982" t="s">
        <v>25</v>
      </c>
      <c r="R2982" t="s">
        <v>974</v>
      </c>
      <c r="S2982" s="3" t="s">
        <v>2950</v>
      </c>
    </row>
    <row r="2983" spans="1:19" ht="43.2" hidden="1" x14ac:dyDescent="0.3">
      <c r="A2983" s="1">
        <v>45772</v>
      </c>
      <c r="B2983" t="s">
        <v>16</v>
      </c>
      <c r="C2983" t="s">
        <v>17</v>
      </c>
      <c r="D2983" t="s">
        <v>18</v>
      </c>
      <c r="E2983" t="s">
        <v>19</v>
      </c>
      <c r="F2983" t="s">
        <v>30</v>
      </c>
      <c r="G2983" t="s">
        <v>35</v>
      </c>
      <c r="H2983" t="s">
        <v>32</v>
      </c>
      <c r="I2983" t="s">
        <v>23</v>
      </c>
      <c r="J2983" t="s">
        <v>33</v>
      </c>
      <c r="K2983" t="s">
        <v>821</v>
      </c>
      <c r="L2983">
        <v>1</v>
      </c>
      <c r="N2983" s="2">
        <v>225</v>
      </c>
      <c r="O2983" s="2">
        <v>225</v>
      </c>
      <c r="P2983" s="2">
        <v>225</v>
      </c>
      <c r="Q2983" t="s">
        <v>25</v>
      </c>
      <c r="R2983" t="s">
        <v>974</v>
      </c>
      <c r="S2983" s="3" t="s">
        <v>2951</v>
      </c>
    </row>
    <row r="2984" spans="1:19" ht="28.8" hidden="1" x14ac:dyDescent="0.3">
      <c r="A2984" s="1">
        <v>45772</v>
      </c>
      <c r="B2984" t="s">
        <v>16</v>
      </c>
      <c r="C2984" t="s">
        <v>17</v>
      </c>
      <c r="D2984" t="s">
        <v>18</v>
      </c>
      <c r="E2984" t="s">
        <v>19</v>
      </c>
      <c r="F2984" t="s">
        <v>30</v>
      </c>
      <c r="G2984" t="s">
        <v>35</v>
      </c>
      <c r="H2984" t="s">
        <v>32</v>
      </c>
      <c r="I2984" t="s">
        <v>23</v>
      </c>
      <c r="J2984" t="s">
        <v>33</v>
      </c>
      <c r="K2984" t="s">
        <v>821</v>
      </c>
      <c r="L2984">
        <v>0.5</v>
      </c>
      <c r="N2984" s="2">
        <v>225</v>
      </c>
      <c r="O2984" s="2">
        <v>112.5</v>
      </c>
      <c r="P2984" s="2">
        <v>225</v>
      </c>
      <c r="Q2984" t="s">
        <v>25</v>
      </c>
      <c r="R2984" t="s">
        <v>974</v>
      </c>
      <c r="S2984" s="3" t="s">
        <v>2952</v>
      </c>
    </row>
    <row r="2985" spans="1:19" ht="43.2" hidden="1" x14ac:dyDescent="0.3">
      <c r="A2985" s="1">
        <v>45772</v>
      </c>
      <c r="B2985" t="s">
        <v>16</v>
      </c>
      <c r="C2985" t="s">
        <v>17</v>
      </c>
      <c r="D2985" t="s">
        <v>18</v>
      </c>
      <c r="E2985" t="s">
        <v>19</v>
      </c>
      <c r="F2985" t="s">
        <v>30</v>
      </c>
      <c r="G2985" t="s">
        <v>35</v>
      </c>
      <c r="H2985" t="s">
        <v>32</v>
      </c>
      <c r="I2985" t="s">
        <v>23</v>
      </c>
      <c r="J2985" t="s">
        <v>33</v>
      </c>
      <c r="K2985" t="s">
        <v>821</v>
      </c>
      <c r="L2985">
        <v>1</v>
      </c>
      <c r="N2985" s="2">
        <v>225</v>
      </c>
      <c r="O2985" s="2">
        <v>225</v>
      </c>
      <c r="P2985" s="2">
        <v>225</v>
      </c>
      <c r="Q2985" t="s">
        <v>25</v>
      </c>
      <c r="R2985" t="s">
        <v>974</v>
      </c>
      <c r="S2985" s="3" t="s">
        <v>2953</v>
      </c>
    </row>
    <row r="2986" spans="1:19" ht="57.6" hidden="1" x14ac:dyDescent="0.3">
      <c r="A2986" s="1">
        <v>45772</v>
      </c>
      <c r="B2986" t="s">
        <v>16</v>
      </c>
      <c r="C2986" t="s">
        <v>17</v>
      </c>
      <c r="D2986" t="s">
        <v>18</v>
      </c>
      <c r="E2986" t="s">
        <v>19</v>
      </c>
      <c r="F2986" t="s">
        <v>30</v>
      </c>
      <c r="G2986" t="s">
        <v>48</v>
      </c>
      <c r="H2986" t="s">
        <v>32</v>
      </c>
      <c r="I2986" t="s">
        <v>23</v>
      </c>
      <c r="J2986" t="s">
        <v>33</v>
      </c>
      <c r="K2986" t="s">
        <v>821</v>
      </c>
      <c r="L2986">
        <v>0.75</v>
      </c>
      <c r="N2986" s="2">
        <v>225</v>
      </c>
      <c r="O2986" s="2">
        <v>168.75</v>
      </c>
      <c r="P2986" s="2">
        <v>225</v>
      </c>
      <c r="Q2986" t="s">
        <v>25</v>
      </c>
      <c r="R2986" t="s">
        <v>974</v>
      </c>
      <c r="S2986" s="3" t="s">
        <v>2954</v>
      </c>
    </row>
    <row r="2987" spans="1:19" hidden="1" x14ac:dyDescent="0.3">
      <c r="A2987" s="1"/>
      <c r="N2987" s="2"/>
      <c r="O2987" s="2"/>
      <c r="P2987" s="2"/>
      <c r="S2987"/>
    </row>
    <row r="2988" spans="1:19" hidden="1" x14ac:dyDescent="0.3">
      <c r="A2988" s="1"/>
      <c r="N2988" s="2"/>
      <c r="O2988" s="2"/>
      <c r="P2988" s="2"/>
      <c r="S2988"/>
    </row>
    <row r="2989" spans="1:19" hidden="1" x14ac:dyDescent="0.3">
      <c r="A2989" s="1"/>
      <c r="N2989" s="2"/>
      <c r="O2989" s="2"/>
      <c r="P2989" s="2"/>
      <c r="S2989"/>
    </row>
    <row r="2990" spans="1:19" hidden="1" x14ac:dyDescent="0.3">
      <c r="A2990" s="1"/>
      <c r="N2990" s="2"/>
      <c r="O2990" s="2"/>
      <c r="P2990" s="2"/>
      <c r="S2990"/>
    </row>
    <row r="2991" spans="1:19" hidden="1" x14ac:dyDescent="0.3">
      <c r="A2991" s="1"/>
      <c r="N2991" s="2"/>
      <c r="O2991" s="2"/>
      <c r="P2991" s="2"/>
      <c r="S2991"/>
    </row>
    <row r="2992" spans="1:19" hidden="1" x14ac:dyDescent="0.3">
      <c r="A2992" s="1"/>
      <c r="N2992" s="2"/>
      <c r="O2992" s="2"/>
      <c r="P2992" s="2"/>
      <c r="S2992"/>
    </row>
    <row r="2993" spans="1:19" hidden="1" x14ac:dyDescent="0.3">
      <c r="A2993" s="1"/>
      <c r="N2993" s="2"/>
      <c r="O2993" s="2"/>
      <c r="P2993" s="2"/>
      <c r="S2993"/>
    </row>
    <row r="2994" spans="1:19" hidden="1" x14ac:dyDescent="0.3">
      <c r="A2994" s="1"/>
      <c r="N2994" s="2"/>
      <c r="O2994" s="2"/>
      <c r="P2994" s="2"/>
      <c r="S2994"/>
    </row>
    <row r="2995" spans="1:19" ht="43.2" hidden="1" x14ac:dyDescent="0.3">
      <c r="A2995" s="1">
        <v>45772</v>
      </c>
      <c r="B2995" t="s">
        <v>16</v>
      </c>
      <c r="C2995" t="s">
        <v>17</v>
      </c>
      <c r="D2995" t="s">
        <v>18</v>
      </c>
      <c r="E2995" t="s">
        <v>19</v>
      </c>
      <c r="F2995" t="s">
        <v>319</v>
      </c>
      <c r="G2995" t="s">
        <v>320</v>
      </c>
      <c r="H2995" t="s">
        <v>22</v>
      </c>
      <c r="I2995" t="s">
        <v>23</v>
      </c>
      <c r="J2995" t="s">
        <v>24</v>
      </c>
      <c r="K2995" t="s">
        <v>821</v>
      </c>
      <c r="L2995">
        <v>2.5</v>
      </c>
      <c r="N2995" s="2">
        <v>184</v>
      </c>
      <c r="O2995" s="2">
        <v>460</v>
      </c>
      <c r="P2995" s="2">
        <v>184</v>
      </c>
      <c r="Q2995" t="s">
        <v>25</v>
      </c>
      <c r="R2995" t="s">
        <v>974</v>
      </c>
      <c r="S2995" s="3" t="s">
        <v>2955</v>
      </c>
    </row>
    <row r="2996" spans="1:19" ht="28.8" hidden="1" x14ac:dyDescent="0.3">
      <c r="A2996" s="1">
        <v>45772</v>
      </c>
      <c r="B2996" t="s">
        <v>16</v>
      </c>
      <c r="C2996" t="s">
        <v>17</v>
      </c>
      <c r="D2996" t="s">
        <v>18</v>
      </c>
      <c r="E2996" t="s">
        <v>19</v>
      </c>
      <c r="F2996" t="s">
        <v>319</v>
      </c>
      <c r="G2996" t="s">
        <v>320</v>
      </c>
      <c r="H2996" t="s">
        <v>22</v>
      </c>
      <c r="I2996" t="s">
        <v>23</v>
      </c>
      <c r="J2996" t="s">
        <v>24</v>
      </c>
      <c r="K2996" t="s">
        <v>821</v>
      </c>
      <c r="L2996">
        <v>3</v>
      </c>
      <c r="N2996" s="2">
        <v>184</v>
      </c>
      <c r="O2996" s="2">
        <v>552</v>
      </c>
      <c r="P2996" s="2">
        <v>184</v>
      </c>
      <c r="Q2996" t="s">
        <v>25</v>
      </c>
      <c r="R2996" t="s">
        <v>974</v>
      </c>
      <c r="S2996" s="3" t="s">
        <v>2956</v>
      </c>
    </row>
    <row r="2997" spans="1:19" ht="43.2" hidden="1" x14ac:dyDescent="0.3">
      <c r="A2997" s="1">
        <v>45772</v>
      </c>
      <c r="B2997" t="s">
        <v>16</v>
      </c>
      <c r="C2997" t="s">
        <v>17</v>
      </c>
      <c r="D2997" t="s">
        <v>18</v>
      </c>
      <c r="E2997" t="s">
        <v>19</v>
      </c>
      <c r="F2997" t="s">
        <v>319</v>
      </c>
      <c r="G2997" t="s">
        <v>320</v>
      </c>
      <c r="H2997" t="s">
        <v>22</v>
      </c>
      <c r="I2997" t="s">
        <v>23</v>
      </c>
      <c r="J2997" t="s">
        <v>24</v>
      </c>
      <c r="K2997" t="s">
        <v>821</v>
      </c>
      <c r="L2997">
        <v>1.5</v>
      </c>
      <c r="N2997" s="2">
        <v>184</v>
      </c>
      <c r="O2997" s="2">
        <v>276</v>
      </c>
      <c r="P2997" s="2">
        <v>184</v>
      </c>
      <c r="Q2997" t="s">
        <v>25</v>
      </c>
      <c r="R2997" t="s">
        <v>974</v>
      </c>
      <c r="S2997" s="3" t="s">
        <v>2957</v>
      </c>
    </row>
    <row r="2998" spans="1:19" ht="43.2" hidden="1" x14ac:dyDescent="0.3">
      <c r="A2998" s="1">
        <v>45772</v>
      </c>
      <c r="B2998" t="s">
        <v>16</v>
      </c>
      <c r="C2998" t="s">
        <v>17</v>
      </c>
      <c r="D2998" t="s">
        <v>18</v>
      </c>
      <c r="E2998" t="s">
        <v>19</v>
      </c>
      <c r="F2998" t="s">
        <v>319</v>
      </c>
      <c r="G2998" t="s">
        <v>327</v>
      </c>
      <c r="H2998" t="s">
        <v>32</v>
      </c>
      <c r="I2998" t="s">
        <v>23</v>
      </c>
      <c r="J2998" t="s">
        <v>33</v>
      </c>
      <c r="K2998" t="s">
        <v>821</v>
      </c>
      <c r="L2998">
        <v>1</v>
      </c>
      <c r="N2998" s="2">
        <v>184</v>
      </c>
      <c r="O2998" s="2">
        <v>184</v>
      </c>
      <c r="P2998" s="2">
        <v>184</v>
      </c>
      <c r="Q2998" t="s">
        <v>25</v>
      </c>
      <c r="R2998" t="s">
        <v>974</v>
      </c>
      <c r="S2998" s="3" t="s">
        <v>2958</v>
      </c>
    </row>
    <row r="2999" spans="1:19" ht="28.8" hidden="1" x14ac:dyDescent="0.3">
      <c r="A2999" s="1">
        <v>45772</v>
      </c>
      <c r="B2999" t="s">
        <v>16</v>
      </c>
      <c r="C2999" t="s">
        <v>17</v>
      </c>
      <c r="D2999" t="s">
        <v>18</v>
      </c>
      <c r="E2999" t="s">
        <v>19</v>
      </c>
      <c r="F2999" t="s">
        <v>319</v>
      </c>
      <c r="G2999" t="s">
        <v>327</v>
      </c>
      <c r="H2999" t="s">
        <v>32</v>
      </c>
      <c r="I2999" t="s">
        <v>23</v>
      </c>
      <c r="J2999" t="s">
        <v>33</v>
      </c>
      <c r="K2999" t="s">
        <v>821</v>
      </c>
      <c r="L2999">
        <v>1</v>
      </c>
      <c r="N2999" s="2">
        <v>184</v>
      </c>
      <c r="O2999" s="2">
        <v>184</v>
      </c>
      <c r="P2999" s="2">
        <v>184</v>
      </c>
      <c r="Q2999" t="s">
        <v>25</v>
      </c>
      <c r="R2999" t="s">
        <v>974</v>
      </c>
      <c r="S2999" s="3" t="s">
        <v>2959</v>
      </c>
    </row>
    <row r="3000" spans="1:19" ht="43.2" hidden="1" x14ac:dyDescent="0.3">
      <c r="A3000" s="1">
        <v>45772</v>
      </c>
      <c r="B3000" t="s">
        <v>16</v>
      </c>
      <c r="C3000" t="s">
        <v>17</v>
      </c>
      <c r="D3000" t="s">
        <v>18</v>
      </c>
      <c r="E3000" t="s">
        <v>19</v>
      </c>
      <c r="F3000" t="s">
        <v>319</v>
      </c>
      <c r="G3000" t="s">
        <v>327</v>
      </c>
      <c r="H3000" t="s">
        <v>32</v>
      </c>
      <c r="I3000" t="s">
        <v>23</v>
      </c>
      <c r="J3000" t="s">
        <v>33</v>
      </c>
      <c r="K3000" t="s">
        <v>821</v>
      </c>
      <c r="L3000">
        <v>1.5</v>
      </c>
      <c r="N3000" s="2">
        <v>184</v>
      </c>
      <c r="O3000" s="2">
        <v>276</v>
      </c>
      <c r="P3000" s="2">
        <v>184</v>
      </c>
      <c r="Q3000" t="s">
        <v>25</v>
      </c>
      <c r="R3000" t="s">
        <v>974</v>
      </c>
      <c r="S3000" s="3" t="s">
        <v>2960</v>
      </c>
    </row>
    <row r="3001" spans="1:19" ht="43.2" hidden="1" x14ac:dyDescent="0.3">
      <c r="A3001" s="1">
        <v>45772</v>
      </c>
      <c r="B3001" t="s">
        <v>16</v>
      </c>
      <c r="C3001" t="s">
        <v>17</v>
      </c>
      <c r="D3001" t="s">
        <v>18</v>
      </c>
      <c r="E3001" t="s">
        <v>19</v>
      </c>
      <c r="F3001" t="s">
        <v>319</v>
      </c>
      <c r="G3001" t="s">
        <v>327</v>
      </c>
      <c r="H3001" t="s">
        <v>32</v>
      </c>
      <c r="I3001" t="s">
        <v>23</v>
      </c>
      <c r="J3001" t="s">
        <v>33</v>
      </c>
      <c r="K3001" t="s">
        <v>821</v>
      </c>
      <c r="L3001">
        <v>0.5</v>
      </c>
      <c r="N3001" s="2">
        <v>184</v>
      </c>
      <c r="O3001" s="2">
        <v>92</v>
      </c>
      <c r="P3001" s="2">
        <v>184</v>
      </c>
      <c r="Q3001" t="s">
        <v>25</v>
      </c>
      <c r="R3001" t="s">
        <v>974</v>
      </c>
      <c r="S3001" s="3" t="s">
        <v>2961</v>
      </c>
    </row>
    <row r="3002" spans="1:19" ht="86.4" hidden="1" x14ac:dyDescent="0.3">
      <c r="A3002" s="1">
        <v>45772</v>
      </c>
      <c r="B3002" t="s">
        <v>16</v>
      </c>
      <c r="C3002" t="s">
        <v>17</v>
      </c>
      <c r="D3002" t="s">
        <v>18</v>
      </c>
      <c r="E3002" t="s">
        <v>19</v>
      </c>
      <c r="F3002" t="s">
        <v>319</v>
      </c>
      <c r="G3002" t="s">
        <v>401</v>
      </c>
      <c r="H3002" t="s">
        <v>335</v>
      </c>
      <c r="I3002" t="s">
        <v>23</v>
      </c>
      <c r="J3002" t="s">
        <v>336</v>
      </c>
      <c r="K3002" t="s">
        <v>821</v>
      </c>
      <c r="L3002">
        <v>1</v>
      </c>
      <c r="N3002" s="2">
        <v>184</v>
      </c>
      <c r="O3002" s="2">
        <v>184</v>
      </c>
      <c r="P3002" s="2">
        <v>184</v>
      </c>
      <c r="Q3002" t="s">
        <v>25</v>
      </c>
      <c r="R3002" t="s">
        <v>974</v>
      </c>
      <c r="S3002" s="3" t="s">
        <v>2962</v>
      </c>
    </row>
    <row r="3003" spans="1:19" ht="115.2" hidden="1" x14ac:dyDescent="0.3">
      <c r="A3003" s="1">
        <v>45772</v>
      </c>
      <c r="B3003" t="s">
        <v>16</v>
      </c>
      <c r="C3003" t="s">
        <v>17</v>
      </c>
      <c r="D3003" t="s">
        <v>18</v>
      </c>
      <c r="E3003" t="s">
        <v>19</v>
      </c>
      <c r="F3003" t="s">
        <v>319</v>
      </c>
      <c r="G3003" t="s">
        <v>401</v>
      </c>
      <c r="H3003" t="s">
        <v>32</v>
      </c>
      <c r="I3003" t="s">
        <v>23</v>
      </c>
      <c r="J3003" t="s">
        <v>33</v>
      </c>
      <c r="K3003" t="s">
        <v>821</v>
      </c>
      <c r="L3003">
        <v>0.5</v>
      </c>
      <c r="N3003" s="2">
        <v>184</v>
      </c>
      <c r="O3003" s="2">
        <v>92</v>
      </c>
      <c r="P3003" s="2">
        <v>184</v>
      </c>
      <c r="Q3003" t="s">
        <v>25</v>
      </c>
      <c r="R3003" t="s">
        <v>974</v>
      </c>
      <c r="S3003" s="3" t="s">
        <v>1875</v>
      </c>
    </row>
    <row r="3004" spans="1:19" ht="72" hidden="1" x14ac:dyDescent="0.3">
      <c r="A3004" s="1">
        <v>45772</v>
      </c>
      <c r="B3004" t="s">
        <v>16</v>
      </c>
      <c r="C3004" t="s">
        <v>17</v>
      </c>
      <c r="D3004" t="s">
        <v>18</v>
      </c>
      <c r="E3004" t="s">
        <v>19</v>
      </c>
      <c r="F3004" t="s">
        <v>319</v>
      </c>
      <c r="G3004" t="s">
        <v>401</v>
      </c>
      <c r="H3004" t="s">
        <v>335</v>
      </c>
      <c r="I3004" t="s">
        <v>23</v>
      </c>
      <c r="J3004" t="s">
        <v>336</v>
      </c>
      <c r="K3004" t="s">
        <v>821</v>
      </c>
      <c r="L3004">
        <v>2</v>
      </c>
      <c r="N3004" s="2">
        <v>184</v>
      </c>
      <c r="O3004" s="2">
        <v>368</v>
      </c>
      <c r="P3004" s="2">
        <v>184</v>
      </c>
      <c r="Q3004" t="s">
        <v>25</v>
      </c>
      <c r="R3004" t="s">
        <v>974</v>
      </c>
      <c r="S3004" s="3" t="s">
        <v>2963</v>
      </c>
    </row>
    <row r="3005" spans="1:19" ht="72" hidden="1" x14ac:dyDescent="0.3">
      <c r="A3005" s="1">
        <v>45772</v>
      </c>
      <c r="B3005" t="s">
        <v>16</v>
      </c>
      <c r="C3005" t="s">
        <v>17</v>
      </c>
      <c r="D3005" t="s">
        <v>18</v>
      </c>
      <c r="E3005" t="s">
        <v>19</v>
      </c>
      <c r="F3005" t="s">
        <v>319</v>
      </c>
      <c r="G3005" t="s">
        <v>401</v>
      </c>
      <c r="H3005" t="s">
        <v>22</v>
      </c>
      <c r="I3005" t="s">
        <v>23</v>
      </c>
      <c r="J3005" t="s">
        <v>24</v>
      </c>
      <c r="K3005" t="s">
        <v>821</v>
      </c>
      <c r="L3005">
        <v>0.5</v>
      </c>
      <c r="N3005" s="2">
        <v>184</v>
      </c>
      <c r="O3005" s="2">
        <v>92</v>
      </c>
      <c r="P3005" s="2">
        <v>184</v>
      </c>
      <c r="Q3005" t="s">
        <v>25</v>
      </c>
      <c r="R3005" t="s">
        <v>974</v>
      </c>
      <c r="S3005" s="3" t="s">
        <v>2964</v>
      </c>
    </row>
    <row r="3006" spans="1:19" ht="57.6" hidden="1" x14ac:dyDescent="0.3">
      <c r="A3006" s="1">
        <v>45772</v>
      </c>
      <c r="B3006" t="s">
        <v>16</v>
      </c>
      <c r="C3006" t="s">
        <v>17</v>
      </c>
      <c r="D3006" t="s">
        <v>18</v>
      </c>
      <c r="E3006" t="s">
        <v>19</v>
      </c>
      <c r="F3006" t="s">
        <v>319</v>
      </c>
      <c r="G3006" t="s">
        <v>401</v>
      </c>
      <c r="H3006" t="s">
        <v>335</v>
      </c>
      <c r="I3006" t="s">
        <v>23</v>
      </c>
      <c r="J3006" t="s">
        <v>336</v>
      </c>
      <c r="K3006" t="s">
        <v>821</v>
      </c>
      <c r="L3006">
        <v>3</v>
      </c>
      <c r="N3006" s="2">
        <v>184</v>
      </c>
      <c r="O3006" s="2">
        <v>552</v>
      </c>
      <c r="P3006" s="2">
        <v>184</v>
      </c>
      <c r="Q3006" t="s">
        <v>25</v>
      </c>
      <c r="R3006" t="s">
        <v>974</v>
      </c>
      <c r="S3006" s="3" t="s">
        <v>2965</v>
      </c>
    </row>
    <row r="3007" spans="1:19" ht="57.6" hidden="1" x14ac:dyDescent="0.3">
      <c r="A3007" s="1">
        <v>45772</v>
      </c>
      <c r="B3007" t="s">
        <v>16</v>
      </c>
      <c r="C3007" t="s">
        <v>17</v>
      </c>
      <c r="D3007" t="s">
        <v>18</v>
      </c>
      <c r="E3007" t="s">
        <v>19</v>
      </c>
      <c r="F3007" t="s">
        <v>319</v>
      </c>
      <c r="G3007" t="s">
        <v>401</v>
      </c>
      <c r="H3007" t="s">
        <v>335</v>
      </c>
      <c r="I3007" t="s">
        <v>23</v>
      </c>
      <c r="J3007" t="s">
        <v>336</v>
      </c>
      <c r="K3007" t="s">
        <v>821</v>
      </c>
      <c r="L3007">
        <v>1</v>
      </c>
      <c r="N3007" s="2">
        <v>184</v>
      </c>
      <c r="O3007" s="2">
        <v>184</v>
      </c>
      <c r="P3007" s="2">
        <v>184</v>
      </c>
      <c r="Q3007" t="s">
        <v>25</v>
      </c>
      <c r="R3007" t="s">
        <v>974</v>
      </c>
      <c r="S3007" s="3" t="s">
        <v>2966</v>
      </c>
    </row>
    <row r="3008" spans="1:19" ht="86.4" hidden="1" x14ac:dyDescent="0.3">
      <c r="A3008" s="1">
        <v>45772</v>
      </c>
      <c r="B3008" t="s">
        <v>16</v>
      </c>
      <c r="C3008" t="s">
        <v>17</v>
      </c>
      <c r="D3008" t="s">
        <v>18</v>
      </c>
      <c r="E3008" t="s">
        <v>19</v>
      </c>
      <c r="F3008" t="s">
        <v>319</v>
      </c>
      <c r="G3008" t="s">
        <v>329</v>
      </c>
      <c r="H3008" t="s">
        <v>67</v>
      </c>
      <c r="I3008" t="s">
        <v>23</v>
      </c>
      <c r="J3008" t="s">
        <v>68</v>
      </c>
      <c r="K3008" t="s">
        <v>821</v>
      </c>
      <c r="L3008">
        <v>2.25</v>
      </c>
      <c r="N3008" s="2">
        <v>184</v>
      </c>
      <c r="O3008" s="2">
        <v>414</v>
      </c>
      <c r="P3008" s="2">
        <v>184</v>
      </c>
      <c r="Q3008" t="s">
        <v>25</v>
      </c>
      <c r="R3008" t="s">
        <v>974</v>
      </c>
      <c r="S3008" s="3" t="s">
        <v>2967</v>
      </c>
    </row>
    <row r="3009" spans="1:19" ht="72" hidden="1" x14ac:dyDescent="0.3">
      <c r="A3009" s="1">
        <v>45772</v>
      </c>
      <c r="B3009" t="s">
        <v>16</v>
      </c>
      <c r="C3009" t="s">
        <v>17</v>
      </c>
      <c r="D3009" t="s">
        <v>18</v>
      </c>
      <c r="E3009" t="s">
        <v>19</v>
      </c>
      <c r="F3009" t="s">
        <v>319</v>
      </c>
      <c r="G3009" t="s">
        <v>329</v>
      </c>
      <c r="H3009" t="s">
        <v>32</v>
      </c>
      <c r="I3009" t="s">
        <v>23</v>
      </c>
      <c r="J3009" t="s">
        <v>33</v>
      </c>
      <c r="K3009" t="s">
        <v>821</v>
      </c>
      <c r="L3009">
        <v>1</v>
      </c>
      <c r="N3009" s="2">
        <v>184</v>
      </c>
      <c r="O3009" s="2">
        <v>184</v>
      </c>
      <c r="P3009" s="2">
        <v>184</v>
      </c>
      <c r="Q3009" t="s">
        <v>25</v>
      </c>
      <c r="R3009" t="s">
        <v>974</v>
      </c>
      <c r="S3009" s="3" t="s">
        <v>2968</v>
      </c>
    </row>
    <row r="3010" spans="1:19" ht="100.8" hidden="1" x14ac:dyDescent="0.3">
      <c r="A3010" s="1">
        <v>45772</v>
      </c>
      <c r="B3010" t="s">
        <v>16</v>
      </c>
      <c r="C3010" t="s">
        <v>17</v>
      </c>
      <c r="D3010" t="s">
        <v>18</v>
      </c>
      <c r="E3010" t="s">
        <v>19</v>
      </c>
      <c r="F3010" t="s">
        <v>319</v>
      </c>
      <c r="G3010" t="s">
        <v>329</v>
      </c>
      <c r="H3010" t="s">
        <v>32</v>
      </c>
      <c r="I3010" t="s">
        <v>23</v>
      </c>
      <c r="J3010" t="s">
        <v>33</v>
      </c>
      <c r="K3010" t="s">
        <v>821</v>
      </c>
      <c r="L3010">
        <v>0.5</v>
      </c>
      <c r="N3010" s="2">
        <v>184</v>
      </c>
      <c r="O3010" s="2">
        <v>92</v>
      </c>
      <c r="P3010" s="2">
        <v>184</v>
      </c>
      <c r="Q3010" t="s">
        <v>25</v>
      </c>
      <c r="R3010" t="s">
        <v>974</v>
      </c>
      <c r="S3010" s="3" t="s">
        <v>2969</v>
      </c>
    </row>
    <row r="3011" spans="1:19" hidden="1" x14ac:dyDescent="0.3">
      <c r="A3011" s="1"/>
      <c r="N3011" s="2"/>
      <c r="O3011" s="2"/>
      <c r="P3011" s="2"/>
      <c r="S3011"/>
    </row>
    <row r="3012" spans="1:19" hidden="1" x14ac:dyDescent="0.3">
      <c r="A3012" s="1"/>
      <c r="N3012" s="2"/>
      <c r="O3012" s="2"/>
      <c r="P3012" s="2"/>
      <c r="S3012"/>
    </row>
    <row r="3013" spans="1:19" hidden="1" x14ac:dyDescent="0.3">
      <c r="A3013" s="1"/>
      <c r="N3013" s="2"/>
      <c r="O3013" s="2"/>
      <c r="P3013" s="2"/>
      <c r="S3013"/>
    </row>
    <row r="3014" spans="1:19" hidden="1" x14ac:dyDescent="0.3">
      <c r="A3014" s="1"/>
      <c r="N3014" s="2"/>
      <c r="O3014" s="2"/>
      <c r="P3014" s="2"/>
      <c r="S3014"/>
    </row>
    <row r="3015" spans="1:19" hidden="1" x14ac:dyDescent="0.3">
      <c r="A3015" s="1"/>
      <c r="N3015" s="2"/>
      <c r="O3015" s="2"/>
      <c r="P3015" s="2"/>
      <c r="S3015"/>
    </row>
    <row r="3016" spans="1:19" hidden="1" x14ac:dyDescent="0.3">
      <c r="A3016" s="1"/>
      <c r="N3016" s="2"/>
      <c r="O3016" s="2"/>
      <c r="P3016" s="2"/>
      <c r="S3016"/>
    </row>
    <row r="3017" spans="1:19" hidden="1" x14ac:dyDescent="0.3">
      <c r="A3017" s="1"/>
      <c r="N3017" s="2"/>
      <c r="O3017" s="2"/>
      <c r="P3017" s="2"/>
      <c r="S3017"/>
    </row>
    <row r="3018" spans="1:19" hidden="1" x14ac:dyDescent="0.3">
      <c r="A3018" s="1"/>
      <c r="N3018" s="2"/>
      <c r="O3018" s="2"/>
      <c r="P3018" s="2"/>
      <c r="S3018"/>
    </row>
    <row r="3019" spans="1:19" hidden="1" x14ac:dyDescent="0.3">
      <c r="A3019" s="1"/>
      <c r="N3019" s="2"/>
      <c r="O3019" s="2"/>
      <c r="P3019" s="2"/>
      <c r="S3019"/>
    </row>
    <row r="3020" spans="1:19" hidden="1" x14ac:dyDescent="0.3">
      <c r="A3020" s="1"/>
      <c r="N3020" s="2"/>
      <c r="O3020" s="2"/>
      <c r="P3020" s="2"/>
      <c r="S3020"/>
    </row>
    <row r="3021" spans="1:19" ht="57.6" x14ac:dyDescent="0.3">
      <c r="A3021" s="1">
        <v>45772</v>
      </c>
      <c r="B3021" t="s">
        <v>16</v>
      </c>
      <c r="C3021" t="s">
        <v>17</v>
      </c>
      <c r="D3021" t="s">
        <v>18</v>
      </c>
      <c r="E3021" t="s">
        <v>19</v>
      </c>
      <c r="F3021" t="s">
        <v>532</v>
      </c>
      <c r="G3021" t="s">
        <v>533</v>
      </c>
      <c r="H3021" t="s">
        <v>53</v>
      </c>
      <c r="I3021" t="s">
        <v>23</v>
      </c>
      <c r="J3021" t="s">
        <v>54</v>
      </c>
      <c r="K3021" t="s">
        <v>821</v>
      </c>
      <c r="L3021">
        <v>4</v>
      </c>
      <c r="N3021" s="2">
        <v>167</v>
      </c>
      <c r="O3021" s="2">
        <v>668</v>
      </c>
      <c r="P3021" s="2">
        <v>167</v>
      </c>
      <c r="Q3021" t="s">
        <v>25</v>
      </c>
      <c r="R3021" t="s">
        <v>974</v>
      </c>
      <c r="S3021" s="37" t="s">
        <v>2970</v>
      </c>
    </row>
    <row r="3022" spans="1:19" ht="57.6" hidden="1" x14ac:dyDescent="0.3">
      <c r="A3022" s="1">
        <v>45772</v>
      </c>
      <c r="B3022" t="s">
        <v>16</v>
      </c>
      <c r="C3022" t="s">
        <v>17</v>
      </c>
      <c r="D3022" t="s">
        <v>18</v>
      </c>
      <c r="E3022" t="s">
        <v>19</v>
      </c>
      <c r="F3022" t="s">
        <v>492</v>
      </c>
      <c r="G3022" t="s">
        <v>872</v>
      </c>
      <c r="H3022" t="s">
        <v>32</v>
      </c>
      <c r="I3022" t="s">
        <v>23</v>
      </c>
      <c r="J3022" t="s">
        <v>33</v>
      </c>
      <c r="K3022" t="s">
        <v>821</v>
      </c>
      <c r="L3022">
        <v>4</v>
      </c>
      <c r="N3022" s="2">
        <v>167</v>
      </c>
      <c r="O3022" s="2">
        <v>668</v>
      </c>
      <c r="P3022" s="2">
        <v>167</v>
      </c>
      <c r="Q3022" t="s">
        <v>25</v>
      </c>
      <c r="R3022" t="s">
        <v>974</v>
      </c>
      <c r="S3022" s="3" t="s">
        <v>2971</v>
      </c>
    </row>
    <row r="3023" spans="1:19" ht="43.2" x14ac:dyDescent="0.3">
      <c r="A3023" s="1">
        <v>45772</v>
      </c>
      <c r="B3023" t="s">
        <v>16</v>
      </c>
      <c r="C3023" t="s">
        <v>17</v>
      </c>
      <c r="D3023" t="s">
        <v>18</v>
      </c>
      <c r="E3023" t="s">
        <v>19</v>
      </c>
      <c r="F3023" t="s">
        <v>492</v>
      </c>
      <c r="G3023" t="s">
        <v>872</v>
      </c>
      <c r="H3023" t="s">
        <v>32</v>
      </c>
      <c r="I3023" t="s">
        <v>23</v>
      </c>
      <c r="J3023" t="s">
        <v>33</v>
      </c>
      <c r="K3023" t="s">
        <v>821</v>
      </c>
      <c r="L3023">
        <v>4</v>
      </c>
      <c r="N3023" s="2">
        <v>167</v>
      </c>
      <c r="O3023" s="2">
        <v>668</v>
      </c>
      <c r="P3023" s="2">
        <v>167</v>
      </c>
      <c r="Q3023" t="s">
        <v>25</v>
      </c>
      <c r="R3023" t="s">
        <v>974</v>
      </c>
      <c r="S3023" s="37" t="s">
        <v>2972</v>
      </c>
    </row>
    <row r="3024" spans="1:19" ht="57.6" hidden="1" x14ac:dyDescent="0.3">
      <c r="A3024" s="1">
        <v>45772</v>
      </c>
      <c r="B3024" t="s">
        <v>16</v>
      </c>
      <c r="C3024" t="s">
        <v>17</v>
      </c>
      <c r="D3024" t="s">
        <v>18</v>
      </c>
      <c r="E3024" t="s">
        <v>19</v>
      </c>
      <c r="F3024" t="s">
        <v>492</v>
      </c>
      <c r="G3024" t="s">
        <v>862</v>
      </c>
      <c r="H3024" t="s">
        <v>32</v>
      </c>
      <c r="I3024" t="s">
        <v>23</v>
      </c>
      <c r="J3024" t="s">
        <v>33</v>
      </c>
      <c r="K3024" t="s">
        <v>821</v>
      </c>
      <c r="L3024">
        <v>2.5</v>
      </c>
      <c r="N3024" s="2">
        <v>167</v>
      </c>
      <c r="O3024" s="2">
        <v>417.5</v>
      </c>
      <c r="P3024" s="2">
        <v>167</v>
      </c>
      <c r="Q3024" t="s">
        <v>25</v>
      </c>
      <c r="R3024" t="s">
        <v>974</v>
      </c>
      <c r="S3024" s="3" t="s">
        <v>2973</v>
      </c>
    </row>
    <row r="3025" spans="1:19" ht="57.6" hidden="1" x14ac:dyDescent="0.3">
      <c r="A3025" s="1">
        <v>45772</v>
      </c>
      <c r="B3025" t="s">
        <v>16</v>
      </c>
      <c r="C3025" t="s">
        <v>17</v>
      </c>
      <c r="D3025" t="s">
        <v>18</v>
      </c>
      <c r="E3025" t="s">
        <v>19</v>
      </c>
      <c r="F3025" t="s">
        <v>492</v>
      </c>
      <c r="G3025" t="s">
        <v>862</v>
      </c>
      <c r="H3025" t="s">
        <v>22</v>
      </c>
      <c r="I3025" t="s">
        <v>23</v>
      </c>
      <c r="J3025" t="s">
        <v>24</v>
      </c>
      <c r="K3025" t="s">
        <v>821</v>
      </c>
      <c r="L3025">
        <v>4</v>
      </c>
      <c r="N3025" s="2">
        <v>167</v>
      </c>
      <c r="O3025" s="2">
        <v>668</v>
      </c>
      <c r="P3025" s="2">
        <v>167</v>
      </c>
      <c r="Q3025" t="s">
        <v>25</v>
      </c>
      <c r="R3025" t="s">
        <v>974</v>
      </c>
      <c r="S3025" s="3" t="s">
        <v>2974</v>
      </c>
    </row>
    <row r="3026" spans="1:19" ht="28.8" hidden="1" x14ac:dyDescent="0.3">
      <c r="A3026" s="1">
        <v>45772</v>
      </c>
      <c r="B3026" t="s">
        <v>16</v>
      </c>
      <c r="C3026" t="s">
        <v>17</v>
      </c>
      <c r="D3026" t="s">
        <v>18</v>
      </c>
      <c r="E3026" t="s">
        <v>19</v>
      </c>
      <c r="F3026" t="s">
        <v>492</v>
      </c>
      <c r="G3026" t="s">
        <v>1031</v>
      </c>
      <c r="H3026" t="s">
        <v>75</v>
      </c>
      <c r="I3026" t="s">
        <v>23</v>
      </c>
      <c r="J3026" t="s">
        <v>76</v>
      </c>
      <c r="K3026" t="s">
        <v>821</v>
      </c>
      <c r="L3026">
        <v>3.5</v>
      </c>
      <c r="N3026" s="2">
        <v>167</v>
      </c>
      <c r="O3026" s="2">
        <v>584.5</v>
      </c>
      <c r="P3026" s="2">
        <v>167</v>
      </c>
      <c r="Q3026" t="s">
        <v>25</v>
      </c>
      <c r="R3026" t="s">
        <v>974</v>
      </c>
      <c r="S3026" s="3" t="s">
        <v>2975</v>
      </c>
    </row>
    <row r="3027" spans="1:19" ht="43.2" hidden="1" x14ac:dyDescent="0.3">
      <c r="A3027" s="1">
        <v>45772</v>
      </c>
      <c r="B3027" t="s">
        <v>16</v>
      </c>
      <c r="C3027" t="s">
        <v>17</v>
      </c>
      <c r="D3027" t="s">
        <v>18</v>
      </c>
      <c r="E3027" t="s">
        <v>19</v>
      </c>
      <c r="F3027" t="s">
        <v>492</v>
      </c>
      <c r="G3027" t="s">
        <v>1031</v>
      </c>
      <c r="H3027" t="s">
        <v>75</v>
      </c>
      <c r="I3027" t="s">
        <v>23</v>
      </c>
      <c r="J3027" t="s">
        <v>76</v>
      </c>
      <c r="K3027" t="s">
        <v>821</v>
      </c>
      <c r="L3027">
        <v>3</v>
      </c>
      <c r="N3027" s="2">
        <v>167</v>
      </c>
      <c r="O3027" s="2">
        <v>501</v>
      </c>
      <c r="P3027" s="2">
        <v>167</v>
      </c>
      <c r="Q3027" t="s">
        <v>25</v>
      </c>
      <c r="R3027" t="s">
        <v>974</v>
      </c>
      <c r="S3027" s="3" t="s">
        <v>2976</v>
      </c>
    </row>
    <row r="3028" spans="1:19" ht="28.8" hidden="1" x14ac:dyDescent="0.3">
      <c r="A3028" s="1">
        <v>45772</v>
      </c>
      <c r="B3028" t="s">
        <v>16</v>
      </c>
      <c r="C3028" t="s">
        <v>17</v>
      </c>
      <c r="D3028" t="s">
        <v>18</v>
      </c>
      <c r="E3028" t="s">
        <v>19</v>
      </c>
      <c r="F3028" t="s">
        <v>492</v>
      </c>
      <c r="G3028" t="s">
        <v>1031</v>
      </c>
      <c r="H3028" t="s">
        <v>32</v>
      </c>
      <c r="I3028" t="s">
        <v>23</v>
      </c>
      <c r="J3028" t="s">
        <v>33</v>
      </c>
      <c r="K3028" t="s">
        <v>821</v>
      </c>
      <c r="L3028">
        <v>0.5</v>
      </c>
      <c r="N3028" s="2">
        <v>167</v>
      </c>
      <c r="O3028" s="2">
        <v>83.5</v>
      </c>
      <c r="P3028" s="2">
        <v>167</v>
      </c>
      <c r="Q3028" t="s">
        <v>25</v>
      </c>
      <c r="R3028" t="s">
        <v>974</v>
      </c>
      <c r="S3028" s="3" t="s">
        <v>2977</v>
      </c>
    </row>
    <row r="3029" spans="1:19" ht="43.2" hidden="1" x14ac:dyDescent="0.3">
      <c r="A3029" s="1">
        <v>45772</v>
      </c>
      <c r="B3029" t="s">
        <v>16</v>
      </c>
      <c r="C3029" t="s">
        <v>17</v>
      </c>
      <c r="D3029" t="s">
        <v>18</v>
      </c>
      <c r="E3029" t="s">
        <v>19</v>
      </c>
      <c r="F3029" t="s">
        <v>492</v>
      </c>
      <c r="G3029" t="s">
        <v>1031</v>
      </c>
      <c r="H3029" t="s">
        <v>75</v>
      </c>
      <c r="I3029" t="s">
        <v>23</v>
      </c>
      <c r="J3029" t="s">
        <v>76</v>
      </c>
      <c r="K3029" t="s">
        <v>821</v>
      </c>
      <c r="L3029">
        <v>1</v>
      </c>
      <c r="N3029" s="2">
        <v>167</v>
      </c>
      <c r="O3029" s="2">
        <v>167</v>
      </c>
      <c r="P3029" s="2">
        <v>167</v>
      </c>
      <c r="Q3029" t="s">
        <v>25</v>
      </c>
      <c r="R3029" t="s">
        <v>974</v>
      </c>
      <c r="S3029" s="3" t="s">
        <v>2868</v>
      </c>
    </row>
    <row r="3030" spans="1:19" ht="28.8" hidden="1" x14ac:dyDescent="0.3">
      <c r="A3030" s="1">
        <v>45772</v>
      </c>
      <c r="B3030" t="s">
        <v>16</v>
      </c>
      <c r="C3030" t="s">
        <v>17</v>
      </c>
      <c r="D3030" t="s">
        <v>18</v>
      </c>
      <c r="E3030" t="s">
        <v>19</v>
      </c>
      <c r="F3030" t="s">
        <v>492</v>
      </c>
      <c r="G3030" t="s">
        <v>1479</v>
      </c>
      <c r="H3030" t="s">
        <v>36</v>
      </c>
      <c r="I3030" t="s">
        <v>23</v>
      </c>
      <c r="J3030" t="s">
        <v>37</v>
      </c>
      <c r="K3030" t="s">
        <v>821</v>
      </c>
      <c r="L3030">
        <v>1</v>
      </c>
      <c r="N3030" s="2">
        <v>167</v>
      </c>
      <c r="O3030" s="2">
        <v>167</v>
      </c>
      <c r="P3030" s="2">
        <v>167</v>
      </c>
      <c r="Q3030" t="s">
        <v>25</v>
      </c>
      <c r="R3030" t="s">
        <v>974</v>
      </c>
      <c r="S3030" s="3" t="s">
        <v>2978</v>
      </c>
    </row>
    <row r="3031" spans="1:19" ht="28.8" hidden="1" x14ac:dyDescent="0.3">
      <c r="A3031" s="1">
        <v>45772</v>
      </c>
      <c r="B3031" t="s">
        <v>16</v>
      </c>
      <c r="C3031" t="s">
        <v>17</v>
      </c>
      <c r="D3031" t="s">
        <v>18</v>
      </c>
      <c r="E3031" t="s">
        <v>19</v>
      </c>
      <c r="F3031" t="s">
        <v>492</v>
      </c>
      <c r="G3031" t="s">
        <v>1479</v>
      </c>
      <c r="H3031" t="s">
        <v>53</v>
      </c>
      <c r="I3031" t="s">
        <v>23</v>
      </c>
      <c r="J3031" t="s">
        <v>54</v>
      </c>
      <c r="K3031" t="s">
        <v>821</v>
      </c>
      <c r="L3031">
        <v>1</v>
      </c>
      <c r="N3031" s="2">
        <v>167</v>
      </c>
      <c r="O3031" s="2">
        <v>167</v>
      </c>
      <c r="P3031" s="2">
        <v>167</v>
      </c>
      <c r="Q3031" t="s">
        <v>25</v>
      </c>
      <c r="R3031" t="s">
        <v>974</v>
      </c>
      <c r="S3031" s="3" t="s">
        <v>2979</v>
      </c>
    </row>
    <row r="3032" spans="1:19" ht="43.2" hidden="1" x14ac:dyDescent="0.3">
      <c r="A3032" s="1">
        <v>45772</v>
      </c>
      <c r="B3032" t="s">
        <v>16</v>
      </c>
      <c r="C3032" t="s">
        <v>17</v>
      </c>
      <c r="D3032" t="s">
        <v>18</v>
      </c>
      <c r="E3032" t="s">
        <v>19</v>
      </c>
      <c r="F3032" t="s">
        <v>492</v>
      </c>
      <c r="G3032" t="s">
        <v>1479</v>
      </c>
      <c r="H3032" t="s">
        <v>22</v>
      </c>
      <c r="I3032" t="s">
        <v>23</v>
      </c>
      <c r="J3032" t="s">
        <v>24</v>
      </c>
      <c r="K3032" t="s">
        <v>821</v>
      </c>
      <c r="L3032">
        <v>3</v>
      </c>
      <c r="N3032" s="2">
        <v>167</v>
      </c>
      <c r="O3032" s="2">
        <v>501</v>
      </c>
      <c r="P3032" s="2">
        <v>167</v>
      </c>
      <c r="Q3032" t="s">
        <v>25</v>
      </c>
      <c r="R3032" t="s">
        <v>974</v>
      </c>
      <c r="S3032" s="3" t="s">
        <v>2980</v>
      </c>
    </row>
    <row r="3033" spans="1:19" ht="28.8" hidden="1" x14ac:dyDescent="0.3">
      <c r="A3033" s="1">
        <v>45772</v>
      </c>
      <c r="B3033" t="s">
        <v>16</v>
      </c>
      <c r="C3033" t="s">
        <v>17</v>
      </c>
      <c r="D3033" t="s">
        <v>18</v>
      </c>
      <c r="E3033" t="s">
        <v>19</v>
      </c>
      <c r="F3033" t="s">
        <v>492</v>
      </c>
      <c r="G3033" t="s">
        <v>1479</v>
      </c>
      <c r="H3033" t="s">
        <v>36</v>
      </c>
      <c r="I3033" t="s">
        <v>23</v>
      </c>
      <c r="J3033" t="s">
        <v>37</v>
      </c>
      <c r="K3033" t="s">
        <v>821</v>
      </c>
      <c r="L3033">
        <v>2</v>
      </c>
      <c r="N3033" s="2">
        <v>167</v>
      </c>
      <c r="O3033" s="2">
        <v>334</v>
      </c>
      <c r="P3033" s="2">
        <v>167</v>
      </c>
      <c r="Q3033" t="s">
        <v>25</v>
      </c>
      <c r="R3033" t="s">
        <v>974</v>
      </c>
      <c r="S3033" s="3" t="s">
        <v>2981</v>
      </c>
    </row>
    <row r="3034" spans="1:19" ht="28.8" hidden="1" x14ac:dyDescent="0.3">
      <c r="A3034" s="1">
        <v>45772</v>
      </c>
      <c r="B3034" t="s">
        <v>16</v>
      </c>
      <c r="C3034" t="s">
        <v>17</v>
      </c>
      <c r="D3034" t="s">
        <v>18</v>
      </c>
      <c r="E3034" t="s">
        <v>19</v>
      </c>
      <c r="F3034" t="s">
        <v>492</v>
      </c>
      <c r="G3034" t="s">
        <v>1479</v>
      </c>
      <c r="H3034" t="s">
        <v>1307</v>
      </c>
      <c r="I3034" t="s">
        <v>23</v>
      </c>
      <c r="J3034" t="s">
        <v>1308</v>
      </c>
      <c r="K3034" t="s">
        <v>821</v>
      </c>
      <c r="L3034">
        <v>1</v>
      </c>
      <c r="N3034" s="2">
        <v>167</v>
      </c>
      <c r="O3034" s="2">
        <v>167</v>
      </c>
      <c r="P3034" s="2">
        <v>167</v>
      </c>
      <c r="Q3034" t="s">
        <v>25</v>
      </c>
      <c r="R3034" t="s">
        <v>974</v>
      </c>
      <c r="S3034" s="3" t="s">
        <v>2982</v>
      </c>
    </row>
    <row r="3035" spans="1:19" ht="100.8" hidden="1" x14ac:dyDescent="0.3">
      <c r="A3035" s="1">
        <v>45772</v>
      </c>
      <c r="B3035" t="s">
        <v>16</v>
      </c>
      <c r="C3035" t="s">
        <v>17</v>
      </c>
      <c r="D3035" t="s">
        <v>18</v>
      </c>
      <c r="E3035" t="s">
        <v>19</v>
      </c>
      <c r="F3035" t="s">
        <v>492</v>
      </c>
      <c r="G3035" t="s">
        <v>1036</v>
      </c>
      <c r="H3035" t="s">
        <v>32</v>
      </c>
      <c r="I3035" t="s">
        <v>23</v>
      </c>
      <c r="J3035" t="s">
        <v>33</v>
      </c>
      <c r="K3035" t="s">
        <v>821</v>
      </c>
      <c r="L3035">
        <v>0.5</v>
      </c>
      <c r="N3035" s="2">
        <v>167</v>
      </c>
      <c r="O3035" s="2">
        <v>83.5</v>
      </c>
      <c r="P3035" s="2">
        <v>167</v>
      </c>
      <c r="Q3035" t="s">
        <v>25</v>
      </c>
      <c r="R3035" t="s">
        <v>974</v>
      </c>
      <c r="S3035" s="3" t="s">
        <v>2983</v>
      </c>
    </row>
    <row r="3036" spans="1:19" ht="43.2" hidden="1" x14ac:dyDescent="0.3">
      <c r="A3036" s="1">
        <v>45772</v>
      </c>
      <c r="B3036" t="s">
        <v>16</v>
      </c>
      <c r="C3036" t="s">
        <v>17</v>
      </c>
      <c r="D3036" t="s">
        <v>18</v>
      </c>
      <c r="E3036" t="s">
        <v>19</v>
      </c>
      <c r="F3036" t="s">
        <v>492</v>
      </c>
      <c r="G3036" t="s">
        <v>1036</v>
      </c>
      <c r="H3036" t="s">
        <v>22</v>
      </c>
      <c r="I3036" t="s">
        <v>23</v>
      </c>
      <c r="J3036" t="s">
        <v>24</v>
      </c>
      <c r="K3036" t="s">
        <v>821</v>
      </c>
      <c r="L3036">
        <v>1.5</v>
      </c>
      <c r="N3036" s="2">
        <v>167</v>
      </c>
      <c r="O3036" s="2">
        <v>250.5</v>
      </c>
      <c r="P3036" s="2">
        <v>167</v>
      </c>
      <c r="Q3036" t="s">
        <v>25</v>
      </c>
      <c r="R3036" t="s">
        <v>974</v>
      </c>
      <c r="S3036" s="3" t="s">
        <v>2984</v>
      </c>
    </row>
    <row r="3037" spans="1:19" ht="100.8" hidden="1" x14ac:dyDescent="0.3">
      <c r="A3037" s="1">
        <v>45772</v>
      </c>
      <c r="B3037" t="s">
        <v>16</v>
      </c>
      <c r="C3037" t="s">
        <v>17</v>
      </c>
      <c r="D3037" t="s">
        <v>18</v>
      </c>
      <c r="E3037" t="s">
        <v>19</v>
      </c>
      <c r="F3037" t="s">
        <v>492</v>
      </c>
      <c r="G3037" t="s">
        <v>1036</v>
      </c>
      <c r="H3037" t="s">
        <v>22</v>
      </c>
      <c r="I3037" t="s">
        <v>23</v>
      </c>
      <c r="J3037" t="s">
        <v>24</v>
      </c>
      <c r="K3037" t="s">
        <v>821</v>
      </c>
      <c r="L3037">
        <v>3.5</v>
      </c>
      <c r="N3037" s="2">
        <v>167</v>
      </c>
      <c r="O3037" s="2">
        <v>584.5</v>
      </c>
      <c r="P3037" s="2">
        <v>167</v>
      </c>
      <c r="Q3037" t="s">
        <v>25</v>
      </c>
      <c r="R3037" t="s">
        <v>974</v>
      </c>
      <c r="S3037" s="3" t="s">
        <v>2985</v>
      </c>
    </row>
    <row r="3038" spans="1:19" ht="57.6" hidden="1" x14ac:dyDescent="0.3">
      <c r="A3038" s="1">
        <v>45772</v>
      </c>
      <c r="B3038" t="s">
        <v>16</v>
      </c>
      <c r="C3038" t="s">
        <v>17</v>
      </c>
      <c r="D3038" t="s">
        <v>18</v>
      </c>
      <c r="E3038" t="s">
        <v>19</v>
      </c>
      <c r="F3038" t="s">
        <v>492</v>
      </c>
      <c r="G3038" t="s">
        <v>1036</v>
      </c>
      <c r="H3038" t="s">
        <v>22</v>
      </c>
      <c r="I3038" t="s">
        <v>23</v>
      </c>
      <c r="J3038" t="s">
        <v>24</v>
      </c>
      <c r="K3038" t="s">
        <v>821</v>
      </c>
      <c r="L3038">
        <v>2.5</v>
      </c>
      <c r="N3038" s="2">
        <v>167</v>
      </c>
      <c r="O3038" s="2">
        <v>417.5</v>
      </c>
      <c r="P3038" s="2">
        <v>167</v>
      </c>
      <c r="Q3038" t="s">
        <v>25</v>
      </c>
      <c r="R3038" t="s">
        <v>974</v>
      </c>
      <c r="S3038" s="3" t="s">
        <v>2986</v>
      </c>
    </row>
    <row r="3039" spans="1:19" ht="72" hidden="1" x14ac:dyDescent="0.3">
      <c r="A3039" s="1">
        <v>45772</v>
      </c>
      <c r="B3039" t="s">
        <v>16</v>
      </c>
      <c r="C3039" t="s">
        <v>17</v>
      </c>
      <c r="D3039" t="s">
        <v>18</v>
      </c>
      <c r="E3039" t="s">
        <v>19</v>
      </c>
      <c r="F3039" t="s">
        <v>492</v>
      </c>
      <c r="G3039" t="s">
        <v>1041</v>
      </c>
      <c r="H3039" t="s">
        <v>53</v>
      </c>
      <c r="I3039" t="s">
        <v>23</v>
      </c>
      <c r="J3039" t="s">
        <v>54</v>
      </c>
      <c r="K3039" t="s">
        <v>821</v>
      </c>
      <c r="L3039">
        <v>1</v>
      </c>
      <c r="N3039" s="2">
        <v>167</v>
      </c>
      <c r="O3039" s="2">
        <v>167</v>
      </c>
      <c r="P3039" s="2">
        <v>167</v>
      </c>
      <c r="Q3039" t="s">
        <v>25</v>
      </c>
      <c r="R3039" t="s">
        <v>974</v>
      </c>
      <c r="S3039" s="3" t="s">
        <v>2987</v>
      </c>
    </row>
    <row r="3040" spans="1:19" ht="28.8" hidden="1" x14ac:dyDescent="0.3">
      <c r="A3040" s="1">
        <v>45772</v>
      </c>
      <c r="B3040" t="s">
        <v>16</v>
      </c>
      <c r="C3040" t="s">
        <v>17</v>
      </c>
      <c r="D3040" t="s">
        <v>18</v>
      </c>
      <c r="E3040" t="s">
        <v>19</v>
      </c>
      <c r="F3040" t="s">
        <v>492</v>
      </c>
      <c r="G3040" t="s">
        <v>1041</v>
      </c>
      <c r="H3040" t="s">
        <v>53</v>
      </c>
      <c r="I3040" t="s">
        <v>23</v>
      </c>
      <c r="J3040" t="s">
        <v>54</v>
      </c>
      <c r="K3040" t="s">
        <v>821</v>
      </c>
      <c r="L3040">
        <v>1</v>
      </c>
      <c r="N3040" s="2">
        <v>167</v>
      </c>
      <c r="O3040" s="2">
        <v>167</v>
      </c>
      <c r="P3040" s="2">
        <v>167</v>
      </c>
      <c r="Q3040" t="s">
        <v>25</v>
      </c>
      <c r="R3040" t="s">
        <v>974</v>
      </c>
      <c r="S3040" s="3" t="s">
        <v>2988</v>
      </c>
    </row>
    <row r="3041" spans="1:19" ht="57.6" hidden="1" x14ac:dyDescent="0.3">
      <c r="A3041" s="1">
        <v>45772</v>
      </c>
      <c r="B3041" t="s">
        <v>16</v>
      </c>
      <c r="C3041" t="s">
        <v>17</v>
      </c>
      <c r="D3041" t="s">
        <v>18</v>
      </c>
      <c r="E3041" t="s">
        <v>19</v>
      </c>
      <c r="F3041" t="s">
        <v>492</v>
      </c>
      <c r="G3041" t="s">
        <v>1041</v>
      </c>
      <c r="H3041" t="s">
        <v>32</v>
      </c>
      <c r="I3041" t="s">
        <v>23</v>
      </c>
      <c r="J3041" t="s">
        <v>33</v>
      </c>
      <c r="K3041" t="s">
        <v>821</v>
      </c>
      <c r="L3041">
        <v>0.5</v>
      </c>
      <c r="N3041" s="2">
        <v>167</v>
      </c>
      <c r="O3041" s="2">
        <v>83.5</v>
      </c>
      <c r="P3041" s="2">
        <v>167</v>
      </c>
      <c r="Q3041" t="s">
        <v>25</v>
      </c>
      <c r="R3041" t="s">
        <v>974</v>
      </c>
      <c r="S3041" s="3" t="s">
        <v>2989</v>
      </c>
    </row>
    <row r="3042" spans="1:19" ht="57.6" hidden="1" x14ac:dyDescent="0.3">
      <c r="A3042" s="1">
        <v>45772</v>
      </c>
      <c r="B3042" t="s">
        <v>16</v>
      </c>
      <c r="C3042" t="s">
        <v>17</v>
      </c>
      <c r="D3042" t="s">
        <v>18</v>
      </c>
      <c r="E3042" t="s">
        <v>19</v>
      </c>
      <c r="F3042" t="s">
        <v>492</v>
      </c>
      <c r="G3042" t="s">
        <v>1041</v>
      </c>
      <c r="H3042" t="s">
        <v>53</v>
      </c>
      <c r="I3042" t="s">
        <v>23</v>
      </c>
      <c r="J3042" t="s">
        <v>54</v>
      </c>
      <c r="K3042" t="s">
        <v>821</v>
      </c>
      <c r="L3042">
        <v>2</v>
      </c>
      <c r="N3042" s="2">
        <v>167</v>
      </c>
      <c r="O3042" s="2">
        <v>334</v>
      </c>
      <c r="P3042" s="2">
        <v>167</v>
      </c>
      <c r="Q3042" t="s">
        <v>25</v>
      </c>
      <c r="R3042" t="s">
        <v>974</v>
      </c>
      <c r="S3042" s="3" t="s">
        <v>2990</v>
      </c>
    </row>
    <row r="3043" spans="1:19" ht="43.2" hidden="1" x14ac:dyDescent="0.3">
      <c r="A3043" s="1">
        <v>45772</v>
      </c>
      <c r="B3043" t="s">
        <v>16</v>
      </c>
      <c r="C3043" t="s">
        <v>17</v>
      </c>
      <c r="D3043" t="s">
        <v>18</v>
      </c>
      <c r="E3043" t="s">
        <v>19</v>
      </c>
      <c r="F3043" t="s">
        <v>492</v>
      </c>
      <c r="G3043" t="s">
        <v>1041</v>
      </c>
      <c r="H3043" t="s">
        <v>53</v>
      </c>
      <c r="I3043" t="s">
        <v>23</v>
      </c>
      <c r="J3043" t="s">
        <v>54</v>
      </c>
      <c r="K3043" t="s">
        <v>821</v>
      </c>
      <c r="L3043">
        <v>2</v>
      </c>
      <c r="N3043" s="2">
        <v>167</v>
      </c>
      <c r="O3043" s="2">
        <v>334</v>
      </c>
      <c r="P3043" s="2">
        <v>167</v>
      </c>
      <c r="Q3043" t="s">
        <v>25</v>
      </c>
      <c r="R3043" t="s">
        <v>974</v>
      </c>
      <c r="S3043" s="3" t="s">
        <v>2991</v>
      </c>
    </row>
    <row r="3044" spans="1:19" ht="43.2" hidden="1" x14ac:dyDescent="0.3">
      <c r="A3044" s="1">
        <v>45772</v>
      </c>
      <c r="B3044" t="s">
        <v>16</v>
      </c>
      <c r="C3044" t="s">
        <v>17</v>
      </c>
      <c r="D3044" t="s">
        <v>18</v>
      </c>
      <c r="E3044" t="s">
        <v>19</v>
      </c>
      <c r="F3044" t="s">
        <v>492</v>
      </c>
      <c r="G3044" t="s">
        <v>1041</v>
      </c>
      <c r="H3044" t="s">
        <v>53</v>
      </c>
      <c r="I3044" t="s">
        <v>23</v>
      </c>
      <c r="J3044" t="s">
        <v>54</v>
      </c>
      <c r="K3044" t="s">
        <v>821</v>
      </c>
      <c r="L3044">
        <v>3.5</v>
      </c>
      <c r="N3044" s="2">
        <v>167</v>
      </c>
      <c r="O3044" s="2">
        <v>584.5</v>
      </c>
      <c r="P3044" s="2">
        <v>167</v>
      </c>
      <c r="Q3044" t="s">
        <v>25</v>
      </c>
      <c r="R3044" t="s">
        <v>974</v>
      </c>
      <c r="S3044" s="3" t="s">
        <v>2992</v>
      </c>
    </row>
    <row r="3045" spans="1:19" ht="43.2" hidden="1" x14ac:dyDescent="0.3">
      <c r="A3045" s="1">
        <v>45772</v>
      </c>
      <c r="B3045" t="s">
        <v>16</v>
      </c>
      <c r="C3045" t="s">
        <v>17</v>
      </c>
      <c r="D3045" t="s">
        <v>18</v>
      </c>
      <c r="E3045" t="s">
        <v>19</v>
      </c>
      <c r="F3045" t="s">
        <v>492</v>
      </c>
      <c r="G3045" t="s">
        <v>493</v>
      </c>
      <c r="H3045" t="s">
        <v>53</v>
      </c>
      <c r="I3045" t="s">
        <v>23</v>
      </c>
      <c r="J3045" t="s">
        <v>54</v>
      </c>
      <c r="K3045" t="s">
        <v>821</v>
      </c>
      <c r="L3045">
        <v>3</v>
      </c>
      <c r="N3045" s="2">
        <v>167</v>
      </c>
      <c r="O3045" s="2">
        <v>501</v>
      </c>
      <c r="P3045" s="2">
        <v>167</v>
      </c>
      <c r="Q3045" t="s">
        <v>25</v>
      </c>
      <c r="R3045" t="s">
        <v>974</v>
      </c>
      <c r="S3045" s="3" t="s">
        <v>2993</v>
      </c>
    </row>
    <row r="3046" spans="1:19" ht="86.4" hidden="1" x14ac:dyDescent="0.3">
      <c r="A3046" s="1">
        <v>45772</v>
      </c>
      <c r="B3046" t="s">
        <v>16</v>
      </c>
      <c r="C3046" t="s">
        <v>17</v>
      </c>
      <c r="D3046" t="s">
        <v>18</v>
      </c>
      <c r="E3046" t="s">
        <v>19</v>
      </c>
      <c r="F3046" t="s">
        <v>492</v>
      </c>
      <c r="G3046" t="s">
        <v>493</v>
      </c>
      <c r="H3046" t="s">
        <v>32</v>
      </c>
      <c r="I3046" t="s">
        <v>23</v>
      </c>
      <c r="J3046" t="s">
        <v>33</v>
      </c>
      <c r="K3046" t="s">
        <v>821</v>
      </c>
      <c r="L3046">
        <v>0.5</v>
      </c>
      <c r="N3046" s="2">
        <v>167</v>
      </c>
      <c r="O3046" s="2">
        <v>83.5</v>
      </c>
      <c r="P3046" s="2">
        <v>167</v>
      </c>
      <c r="Q3046" t="s">
        <v>25</v>
      </c>
      <c r="R3046" t="s">
        <v>974</v>
      </c>
      <c r="S3046" s="3" t="s">
        <v>1382</v>
      </c>
    </row>
    <row r="3047" spans="1:19" ht="43.2" hidden="1" x14ac:dyDescent="0.3">
      <c r="A3047" s="1">
        <v>45772</v>
      </c>
      <c r="B3047" t="s">
        <v>16</v>
      </c>
      <c r="C3047" t="s">
        <v>17</v>
      </c>
      <c r="D3047" t="s">
        <v>18</v>
      </c>
      <c r="E3047" t="s">
        <v>19</v>
      </c>
      <c r="F3047" t="s">
        <v>492</v>
      </c>
      <c r="G3047" t="s">
        <v>493</v>
      </c>
      <c r="H3047" t="s">
        <v>53</v>
      </c>
      <c r="I3047" t="s">
        <v>23</v>
      </c>
      <c r="J3047" t="s">
        <v>54</v>
      </c>
      <c r="K3047" t="s">
        <v>821</v>
      </c>
      <c r="L3047">
        <v>1</v>
      </c>
      <c r="N3047" s="2">
        <v>167</v>
      </c>
      <c r="O3047" s="2">
        <v>167</v>
      </c>
      <c r="P3047" s="2">
        <v>167</v>
      </c>
      <c r="Q3047" t="s">
        <v>25</v>
      </c>
      <c r="R3047" t="s">
        <v>974</v>
      </c>
      <c r="S3047" s="3" t="s">
        <v>2993</v>
      </c>
    </row>
    <row r="3048" spans="1:19" ht="43.2" hidden="1" x14ac:dyDescent="0.3">
      <c r="A3048" s="1">
        <v>45772</v>
      </c>
      <c r="B3048" t="s">
        <v>16</v>
      </c>
      <c r="C3048" t="s">
        <v>17</v>
      </c>
      <c r="D3048" t="s">
        <v>18</v>
      </c>
      <c r="E3048" t="s">
        <v>19</v>
      </c>
      <c r="F3048" t="s">
        <v>492</v>
      </c>
      <c r="G3048" t="s">
        <v>493</v>
      </c>
      <c r="H3048" t="s">
        <v>53</v>
      </c>
      <c r="I3048" t="s">
        <v>23</v>
      </c>
      <c r="J3048" t="s">
        <v>54</v>
      </c>
      <c r="K3048" t="s">
        <v>821</v>
      </c>
      <c r="L3048">
        <v>4</v>
      </c>
      <c r="N3048" s="2">
        <v>167</v>
      </c>
      <c r="O3048" s="2">
        <v>668</v>
      </c>
      <c r="P3048" s="2">
        <v>167</v>
      </c>
      <c r="Q3048" t="s">
        <v>25</v>
      </c>
      <c r="R3048" t="s">
        <v>974</v>
      </c>
      <c r="S3048" s="3" t="s">
        <v>2994</v>
      </c>
    </row>
    <row r="3049" spans="1:19" ht="43.2" hidden="1" x14ac:dyDescent="0.3">
      <c r="A3049" s="1">
        <v>45772</v>
      </c>
      <c r="B3049" t="s">
        <v>16</v>
      </c>
      <c r="C3049" t="s">
        <v>17</v>
      </c>
      <c r="D3049" t="s">
        <v>18</v>
      </c>
      <c r="E3049" t="s">
        <v>19</v>
      </c>
      <c r="F3049" t="s">
        <v>492</v>
      </c>
      <c r="G3049" t="s">
        <v>1053</v>
      </c>
      <c r="H3049" t="s">
        <v>22</v>
      </c>
      <c r="I3049" t="s">
        <v>23</v>
      </c>
      <c r="J3049" t="s">
        <v>24</v>
      </c>
      <c r="K3049" t="s">
        <v>821</v>
      </c>
      <c r="L3049">
        <v>2</v>
      </c>
      <c r="N3049" s="2">
        <v>167</v>
      </c>
      <c r="O3049" s="2">
        <v>334</v>
      </c>
      <c r="P3049" s="2">
        <v>167</v>
      </c>
      <c r="Q3049" t="s">
        <v>25</v>
      </c>
      <c r="R3049" t="s">
        <v>974</v>
      </c>
      <c r="S3049" s="3" t="s">
        <v>2995</v>
      </c>
    </row>
    <row r="3050" spans="1:19" ht="43.2" hidden="1" x14ac:dyDescent="0.3">
      <c r="A3050" s="1">
        <v>45772</v>
      </c>
      <c r="B3050" t="s">
        <v>16</v>
      </c>
      <c r="C3050" t="s">
        <v>17</v>
      </c>
      <c r="D3050" t="s">
        <v>18</v>
      </c>
      <c r="E3050" t="s">
        <v>19</v>
      </c>
      <c r="F3050" t="s">
        <v>492</v>
      </c>
      <c r="G3050" t="s">
        <v>1053</v>
      </c>
      <c r="H3050" t="s">
        <v>22</v>
      </c>
      <c r="I3050" t="s">
        <v>23</v>
      </c>
      <c r="J3050" t="s">
        <v>24</v>
      </c>
      <c r="K3050" t="s">
        <v>821</v>
      </c>
      <c r="L3050">
        <v>1</v>
      </c>
      <c r="N3050" s="2">
        <v>167</v>
      </c>
      <c r="O3050" s="2">
        <v>167</v>
      </c>
      <c r="P3050" s="2">
        <v>167</v>
      </c>
      <c r="Q3050" t="s">
        <v>25</v>
      </c>
      <c r="R3050" t="s">
        <v>974</v>
      </c>
      <c r="S3050" s="3" t="s">
        <v>2996</v>
      </c>
    </row>
    <row r="3051" spans="1:19" ht="28.8" hidden="1" x14ac:dyDescent="0.3">
      <c r="A3051" s="1">
        <v>45772</v>
      </c>
      <c r="B3051" t="s">
        <v>16</v>
      </c>
      <c r="C3051" t="s">
        <v>17</v>
      </c>
      <c r="D3051" t="s">
        <v>18</v>
      </c>
      <c r="E3051" t="s">
        <v>19</v>
      </c>
      <c r="F3051" t="s">
        <v>492</v>
      </c>
      <c r="G3051" t="s">
        <v>1053</v>
      </c>
      <c r="H3051" t="s">
        <v>22</v>
      </c>
      <c r="I3051" t="s">
        <v>23</v>
      </c>
      <c r="J3051" t="s">
        <v>24</v>
      </c>
      <c r="K3051" t="s">
        <v>821</v>
      </c>
      <c r="L3051">
        <v>2.5</v>
      </c>
      <c r="N3051" s="2">
        <v>167</v>
      </c>
      <c r="O3051" s="2">
        <v>417.5</v>
      </c>
      <c r="P3051" s="2">
        <v>167</v>
      </c>
      <c r="Q3051" t="s">
        <v>25</v>
      </c>
      <c r="R3051" t="s">
        <v>974</v>
      </c>
      <c r="S3051" s="3" t="s">
        <v>2997</v>
      </c>
    </row>
    <row r="3052" spans="1:19" ht="28.8" hidden="1" x14ac:dyDescent="0.3">
      <c r="A3052" s="1">
        <v>45772</v>
      </c>
      <c r="B3052" t="s">
        <v>16</v>
      </c>
      <c r="C3052" t="s">
        <v>17</v>
      </c>
      <c r="D3052" t="s">
        <v>18</v>
      </c>
      <c r="E3052" t="s">
        <v>19</v>
      </c>
      <c r="F3052" t="s">
        <v>492</v>
      </c>
      <c r="G3052" t="s">
        <v>1053</v>
      </c>
      <c r="H3052" t="s">
        <v>22</v>
      </c>
      <c r="I3052" t="s">
        <v>23</v>
      </c>
      <c r="J3052" t="s">
        <v>24</v>
      </c>
      <c r="K3052" t="s">
        <v>821</v>
      </c>
      <c r="L3052">
        <v>2.5</v>
      </c>
      <c r="N3052" s="2">
        <v>167</v>
      </c>
      <c r="O3052" s="2">
        <v>417.5</v>
      </c>
      <c r="P3052" s="2">
        <v>167</v>
      </c>
      <c r="Q3052" t="s">
        <v>25</v>
      </c>
      <c r="R3052" t="s">
        <v>974</v>
      </c>
      <c r="S3052" s="3" t="s">
        <v>2998</v>
      </c>
    </row>
    <row r="3053" spans="1:19" ht="57.6" x14ac:dyDescent="0.3">
      <c r="A3053" s="1">
        <v>45772</v>
      </c>
      <c r="B3053" t="s">
        <v>16</v>
      </c>
      <c r="C3053" t="s">
        <v>17</v>
      </c>
      <c r="D3053" t="s">
        <v>18</v>
      </c>
      <c r="E3053" t="s">
        <v>19</v>
      </c>
      <c r="F3053" t="s">
        <v>532</v>
      </c>
      <c r="G3053" t="s">
        <v>533</v>
      </c>
      <c r="H3053" t="s">
        <v>53</v>
      </c>
      <c r="I3053" t="s">
        <v>23</v>
      </c>
      <c r="J3053" t="s">
        <v>54</v>
      </c>
      <c r="K3053" t="s">
        <v>821</v>
      </c>
      <c r="L3053">
        <v>4</v>
      </c>
      <c r="N3053" s="2">
        <v>167</v>
      </c>
      <c r="O3053" s="2">
        <v>668</v>
      </c>
      <c r="P3053" s="2">
        <v>167</v>
      </c>
      <c r="Q3053" t="s">
        <v>25</v>
      </c>
      <c r="R3053" t="s">
        <v>974</v>
      </c>
      <c r="S3053" s="37" t="s">
        <v>2999</v>
      </c>
    </row>
    <row r="3054" spans="1:19" hidden="1" x14ac:dyDescent="0.3">
      <c r="A3054" s="1"/>
      <c r="N3054" s="2"/>
      <c r="O3054" s="2"/>
      <c r="P3054" s="2"/>
      <c r="S3054"/>
    </row>
    <row r="3055" spans="1:19" ht="115.2" hidden="1" x14ac:dyDescent="0.3">
      <c r="A3055" s="1">
        <v>45772</v>
      </c>
      <c r="B3055" t="s">
        <v>16</v>
      </c>
      <c r="C3055" t="s">
        <v>17</v>
      </c>
      <c r="D3055" t="s">
        <v>18</v>
      </c>
      <c r="E3055" t="s">
        <v>19</v>
      </c>
      <c r="F3055" t="s">
        <v>604</v>
      </c>
      <c r="G3055" t="s">
        <v>605</v>
      </c>
      <c r="H3055" t="s">
        <v>606</v>
      </c>
      <c r="I3055" t="s">
        <v>23</v>
      </c>
      <c r="J3055" t="s">
        <v>607</v>
      </c>
      <c r="K3055" t="s">
        <v>821</v>
      </c>
      <c r="L3055">
        <v>3</v>
      </c>
      <c r="N3055" s="2">
        <v>164</v>
      </c>
      <c r="O3055" s="2">
        <v>492</v>
      </c>
      <c r="P3055" s="2">
        <v>164</v>
      </c>
      <c r="Q3055" t="s">
        <v>25</v>
      </c>
      <c r="R3055" t="s">
        <v>974</v>
      </c>
      <c r="S3055" s="3" t="s">
        <v>3000</v>
      </c>
    </row>
    <row r="3056" spans="1:19" ht="72" hidden="1" x14ac:dyDescent="0.3">
      <c r="A3056" s="1">
        <v>45772</v>
      </c>
      <c r="B3056" t="s">
        <v>16</v>
      </c>
      <c r="C3056" t="s">
        <v>17</v>
      </c>
      <c r="D3056" t="s">
        <v>18</v>
      </c>
      <c r="E3056" t="s">
        <v>19</v>
      </c>
      <c r="F3056" t="s">
        <v>604</v>
      </c>
      <c r="G3056" t="s">
        <v>605</v>
      </c>
      <c r="H3056" t="s">
        <v>606</v>
      </c>
      <c r="I3056" t="s">
        <v>23</v>
      </c>
      <c r="J3056" t="s">
        <v>607</v>
      </c>
      <c r="K3056" t="s">
        <v>821</v>
      </c>
      <c r="L3056">
        <v>0.5</v>
      </c>
      <c r="N3056" s="2">
        <v>164</v>
      </c>
      <c r="O3056" s="2">
        <v>82</v>
      </c>
      <c r="P3056" s="2">
        <v>164</v>
      </c>
      <c r="Q3056" t="s">
        <v>25</v>
      </c>
      <c r="R3056" t="s">
        <v>974</v>
      </c>
      <c r="S3056" s="3" t="s">
        <v>3001</v>
      </c>
    </row>
    <row r="3057" spans="1:19" ht="115.2" hidden="1" x14ac:dyDescent="0.3">
      <c r="A3057" s="1">
        <v>45772</v>
      </c>
      <c r="B3057" t="s">
        <v>16</v>
      </c>
      <c r="C3057" t="s">
        <v>17</v>
      </c>
      <c r="D3057" t="s">
        <v>18</v>
      </c>
      <c r="E3057" t="s">
        <v>19</v>
      </c>
      <c r="F3057" t="s">
        <v>604</v>
      </c>
      <c r="G3057" t="s">
        <v>605</v>
      </c>
      <c r="H3057" t="s">
        <v>606</v>
      </c>
      <c r="I3057" t="s">
        <v>23</v>
      </c>
      <c r="J3057" t="s">
        <v>607</v>
      </c>
      <c r="K3057" t="s">
        <v>821</v>
      </c>
      <c r="L3057">
        <v>1</v>
      </c>
      <c r="N3057" s="2">
        <v>164</v>
      </c>
      <c r="O3057" s="2">
        <v>164</v>
      </c>
      <c r="P3057" s="2">
        <v>164</v>
      </c>
      <c r="Q3057" t="s">
        <v>25</v>
      </c>
      <c r="R3057" t="s">
        <v>974</v>
      </c>
      <c r="S3057" s="3" t="s">
        <v>3002</v>
      </c>
    </row>
    <row r="3058" spans="1:19" ht="57.6" hidden="1" x14ac:dyDescent="0.3">
      <c r="A3058" s="1">
        <v>45772</v>
      </c>
      <c r="B3058" t="s">
        <v>16</v>
      </c>
      <c r="C3058" t="s">
        <v>17</v>
      </c>
      <c r="D3058" t="s">
        <v>18</v>
      </c>
      <c r="E3058" t="s">
        <v>19</v>
      </c>
      <c r="F3058" t="s">
        <v>604</v>
      </c>
      <c r="G3058" t="s">
        <v>605</v>
      </c>
      <c r="H3058" t="s">
        <v>606</v>
      </c>
      <c r="I3058" t="s">
        <v>23</v>
      </c>
      <c r="J3058" t="s">
        <v>607</v>
      </c>
      <c r="K3058" t="s">
        <v>821</v>
      </c>
      <c r="L3058">
        <v>1</v>
      </c>
      <c r="N3058" s="2">
        <v>164</v>
      </c>
      <c r="O3058" s="2">
        <v>164</v>
      </c>
      <c r="P3058" s="2">
        <v>164</v>
      </c>
      <c r="Q3058" t="s">
        <v>25</v>
      </c>
      <c r="R3058" t="s">
        <v>974</v>
      </c>
      <c r="S3058" s="3" t="s">
        <v>2898</v>
      </c>
    </row>
    <row r="3059" spans="1:19" ht="115.2" hidden="1" x14ac:dyDescent="0.3">
      <c r="A3059" s="1">
        <v>45772</v>
      </c>
      <c r="B3059" t="s">
        <v>16</v>
      </c>
      <c r="C3059" t="s">
        <v>17</v>
      </c>
      <c r="D3059" t="s">
        <v>18</v>
      </c>
      <c r="E3059" t="s">
        <v>19</v>
      </c>
      <c r="F3059" t="s">
        <v>604</v>
      </c>
      <c r="G3059" t="s">
        <v>605</v>
      </c>
      <c r="H3059" t="s">
        <v>606</v>
      </c>
      <c r="I3059" t="s">
        <v>23</v>
      </c>
      <c r="J3059" t="s">
        <v>607</v>
      </c>
      <c r="K3059" t="s">
        <v>821</v>
      </c>
      <c r="L3059">
        <v>2</v>
      </c>
      <c r="N3059" s="2">
        <v>164</v>
      </c>
      <c r="O3059" s="2">
        <v>328</v>
      </c>
      <c r="P3059" s="2">
        <v>164</v>
      </c>
      <c r="Q3059" t="s">
        <v>25</v>
      </c>
      <c r="R3059" t="s">
        <v>974</v>
      </c>
      <c r="S3059" s="3" t="s">
        <v>3003</v>
      </c>
    </row>
    <row r="3060" spans="1:19" ht="43.2" hidden="1" x14ac:dyDescent="0.3">
      <c r="A3060" s="1">
        <v>45772</v>
      </c>
      <c r="B3060" t="s">
        <v>16</v>
      </c>
      <c r="C3060" t="s">
        <v>17</v>
      </c>
      <c r="D3060" t="s">
        <v>18</v>
      </c>
      <c r="E3060" t="s">
        <v>19</v>
      </c>
      <c r="F3060" t="s">
        <v>604</v>
      </c>
      <c r="G3060" t="s">
        <v>605</v>
      </c>
      <c r="H3060" t="s">
        <v>122</v>
      </c>
      <c r="I3060" t="s">
        <v>23</v>
      </c>
      <c r="J3060" t="s">
        <v>123</v>
      </c>
      <c r="K3060" t="s">
        <v>821</v>
      </c>
      <c r="L3060">
        <v>0.5</v>
      </c>
      <c r="N3060" s="2">
        <v>164</v>
      </c>
      <c r="O3060" s="2">
        <v>82</v>
      </c>
      <c r="P3060" s="2">
        <v>164</v>
      </c>
      <c r="Q3060" t="s">
        <v>25</v>
      </c>
      <c r="R3060" t="s">
        <v>974</v>
      </c>
      <c r="S3060" s="3" t="s">
        <v>3004</v>
      </c>
    </row>
    <row r="3061" spans="1:19" ht="86.4" hidden="1" x14ac:dyDescent="0.3">
      <c r="A3061" s="1">
        <v>45772</v>
      </c>
      <c r="B3061" t="s">
        <v>16</v>
      </c>
      <c r="C3061" t="s">
        <v>17</v>
      </c>
      <c r="D3061" t="s">
        <v>18</v>
      </c>
      <c r="E3061" t="s">
        <v>19</v>
      </c>
      <c r="F3061" t="s">
        <v>604</v>
      </c>
      <c r="G3061" t="s">
        <v>605</v>
      </c>
      <c r="H3061" t="s">
        <v>32</v>
      </c>
      <c r="I3061" t="s">
        <v>23</v>
      </c>
      <c r="J3061" t="s">
        <v>33</v>
      </c>
      <c r="K3061" t="s">
        <v>821</v>
      </c>
      <c r="L3061">
        <v>1</v>
      </c>
      <c r="N3061" s="2">
        <v>164</v>
      </c>
      <c r="O3061" s="2">
        <v>164</v>
      </c>
      <c r="P3061" s="2">
        <v>164</v>
      </c>
      <c r="Q3061" t="s">
        <v>25</v>
      </c>
      <c r="R3061" t="s">
        <v>974</v>
      </c>
      <c r="S3061" s="3" t="s">
        <v>3005</v>
      </c>
    </row>
    <row r="3062" spans="1:19" hidden="1" x14ac:dyDescent="0.3">
      <c r="A3062" s="1"/>
      <c r="N3062" s="2"/>
      <c r="O3062" s="2"/>
      <c r="P3062" s="2"/>
      <c r="S3062"/>
    </row>
    <row r="3063" spans="1:19" hidden="1" x14ac:dyDescent="0.3">
      <c r="A3063" s="1"/>
      <c r="N3063" s="2"/>
      <c r="O3063" s="2"/>
      <c r="P3063" s="2"/>
      <c r="S3063"/>
    </row>
    <row r="3064" spans="1:19" hidden="1" x14ac:dyDescent="0.3">
      <c r="A3064" s="1"/>
      <c r="N3064" s="2"/>
      <c r="O3064" s="2"/>
      <c r="P3064" s="2"/>
      <c r="S3064"/>
    </row>
    <row r="3065" spans="1:19" hidden="1" x14ac:dyDescent="0.3">
      <c r="A3065" s="1"/>
      <c r="N3065" s="2"/>
      <c r="O3065" s="2"/>
      <c r="P3065" s="2"/>
      <c r="S3065"/>
    </row>
    <row r="3066" spans="1:19" hidden="1" x14ac:dyDescent="0.3">
      <c r="A3066" s="1"/>
      <c r="N3066" s="2"/>
      <c r="O3066" s="2"/>
      <c r="P3066" s="2"/>
      <c r="S3066"/>
    </row>
    <row r="3067" spans="1:19" hidden="1" x14ac:dyDescent="0.3">
      <c r="A3067" s="1"/>
      <c r="N3067" s="2"/>
      <c r="O3067" s="2"/>
      <c r="P3067" s="2"/>
      <c r="S3067"/>
    </row>
    <row r="3068" spans="1:19" hidden="1" x14ac:dyDescent="0.3">
      <c r="A3068" s="1"/>
      <c r="N3068" s="2"/>
      <c r="O3068" s="2"/>
      <c r="P3068" s="2"/>
      <c r="S3068"/>
    </row>
    <row r="3069" spans="1:19" hidden="1" x14ac:dyDescent="0.3">
      <c r="A3069" s="1"/>
      <c r="N3069" s="2"/>
      <c r="O3069" s="2"/>
      <c r="P3069" s="2"/>
      <c r="S3069"/>
    </row>
    <row r="3070" spans="1:19" ht="28.8" hidden="1" x14ac:dyDescent="0.3">
      <c r="A3070" s="1">
        <v>45772</v>
      </c>
      <c r="B3070" t="s">
        <v>16</v>
      </c>
      <c r="C3070" t="s">
        <v>17</v>
      </c>
      <c r="D3070" t="s">
        <v>18</v>
      </c>
      <c r="E3070" t="s">
        <v>19</v>
      </c>
      <c r="F3070" t="s">
        <v>1066</v>
      </c>
      <c r="G3070" t="s">
        <v>1079</v>
      </c>
      <c r="H3070" t="s">
        <v>53</v>
      </c>
      <c r="I3070" t="s">
        <v>23</v>
      </c>
      <c r="J3070" t="s">
        <v>54</v>
      </c>
      <c r="K3070" t="s">
        <v>821</v>
      </c>
      <c r="L3070">
        <v>1</v>
      </c>
      <c r="N3070" s="2">
        <v>152</v>
      </c>
      <c r="O3070" s="2">
        <v>152</v>
      </c>
      <c r="P3070" s="2">
        <v>152</v>
      </c>
      <c r="Q3070" t="s">
        <v>25</v>
      </c>
      <c r="R3070" t="s">
        <v>974</v>
      </c>
      <c r="S3070" s="3" t="s">
        <v>3006</v>
      </c>
    </row>
    <row r="3071" spans="1:19" ht="57.6" hidden="1" x14ac:dyDescent="0.3">
      <c r="A3071" s="1">
        <v>45772</v>
      </c>
      <c r="B3071" t="s">
        <v>16</v>
      </c>
      <c r="C3071" t="s">
        <v>17</v>
      </c>
      <c r="D3071" t="s">
        <v>18</v>
      </c>
      <c r="E3071" t="s">
        <v>19</v>
      </c>
      <c r="F3071" t="s">
        <v>1066</v>
      </c>
      <c r="G3071" t="s">
        <v>2033</v>
      </c>
      <c r="H3071" t="s">
        <v>53</v>
      </c>
      <c r="I3071" t="s">
        <v>23</v>
      </c>
      <c r="J3071" t="s">
        <v>54</v>
      </c>
      <c r="K3071" t="s">
        <v>821</v>
      </c>
      <c r="L3071">
        <v>0.5</v>
      </c>
      <c r="N3071" s="2">
        <v>152</v>
      </c>
      <c r="O3071" s="2">
        <v>76</v>
      </c>
      <c r="P3071" s="2">
        <v>152</v>
      </c>
      <c r="Q3071" t="s">
        <v>25</v>
      </c>
      <c r="R3071" t="s">
        <v>974</v>
      </c>
      <c r="S3071" s="3" t="s">
        <v>3007</v>
      </c>
    </row>
    <row r="3072" spans="1:19" ht="43.2" hidden="1" x14ac:dyDescent="0.3">
      <c r="A3072" s="1">
        <v>45772</v>
      </c>
      <c r="B3072" t="s">
        <v>16</v>
      </c>
      <c r="C3072" t="s">
        <v>17</v>
      </c>
      <c r="D3072" t="s">
        <v>18</v>
      </c>
      <c r="E3072" t="s">
        <v>19</v>
      </c>
      <c r="F3072" t="s">
        <v>1066</v>
      </c>
      <c r="G3072" t="s">
        <v>2033</v>
      </c>
      <c r="H3072" t="s">
        <v>53</v>
      </c>
      <c r="I3072" t="s">
        <v>23</v>
      </c>
      <c r="J3072" t="s">
        <v>54</v>
      </c>
      <c r="K3072" t="s">
        <v>821</v>
      </c>
      <c r="L3072">
        <v>3.5</v>
      </c>
      <c r="N3072" s="2">
        <v>152</v>
      </c>
      <c r="O3072" s="2">
        <v>532</v>
      </c>
      <c r="P3072" s="2">
        <v>152</v>
      </c>
      <c r="Q3072" t="s">
        <v>25</v>
      </c>
      <c r="R3072" t="s">
        <v>974</v>
      </c>
      <c r="S3072" s="3" t="s">
        <v>3008</v>
      </c>
    </row>
    <row r="3073" spans="1:19" ht="28.8" hidden="1" x14ac:dyDescent="0.3">
      <c r="A3073" s="1">
        <v>45772</v>
      </c>
      <c r="B3073" t="s">
        <v>16</v>
      </c>
      <c r="C3073" t="s">
        <v>17</v>
      </c>
      <c r="D3073" t="s">
        <v>18</v>
      </c>
      <c r="E3073" t="s">
        <v>19</v>
      </c>
      <c r="F3073" t="s">
        <v>1066</v>
      </c>
      <c r="G3073" t="s">
        <v>2033</v>
      </c>
      <c r="H3073" t="s">
        <v>53</v>
      </c>
      <c r="I3073" t="s">
        <v>23</v>
      </c>
      <c r="J3073" t="s">
        <v>54</v>
      </c>
      <c r="K3073" t="s">
        <v>821</v>
      </c>
      <c r="L3073">
        <v>1</v>
      </c>
      <c r="N3073" s="2">
        <v>152</v>
      </c>
      <c r="O3073" s="2">
        <v>152</v>
      </c>
      <c r="P3073" s="2">
        <v>152</v>
      </c>
      <c r="Q3073" t="s">
        <v>25</v>
      </c>
      <c r="R3073" t="s">
        <v>974</v>
      </c>
      <c r="S3073" s="3" t="s">
        <v>2166</v>
      </c>
    </row>
    <row r="3074" spans="1:19" ht="57.6" hidden="1" x14ac:dyDescent="0.3">
      <c r="A3074" s="1">
        <v>45772</v>
      </c>
      <c r="B3074" t="s">
        <v>16</v>
      </c>
      <c r="C3074" t="s">
        <v>17</v>
      </c>
      <c r="D3074" t="s">
        <v>18</v>
      </c>
      <c r="E3074" t="s">
        <v>19</v>
      </c>
      <c r="F3074" t="s">
        <v>1066</v>
      </c>
      <c r="G3074" t="s">
        <v>2033</v>
      </c>
      <c r="H3074" t="s">
        <v>53</v>
      </c>
      <c r="I3074" t="s">
        <v>23</v>
      </c>
      <c r="J3074" t="s">
        <v>54</v>
      </c>
      <c r="K3074" t="s">
        <v>821</v>
      </c>
      <c r="L3074">
        <v>2.5</v>
      </c>
      <c r="N3074" s="2">
        <v>152</v>
      </c>
      <c r="O3074" s="2">
        <v>380</v>
      </c>
      <c r="P3074" s="2">
        <v>152</v>
      </c>
      <c r="Q3074" t="s">
        <v>25</v>
      </c>
      <c r="R3074" t="s">
        <v>974</v>
      </c>
      <c r="S3074" s="3" t="s">
        <v>3009</v>
      </c>
    </row>
    <row r="3075" spans="1:19" ht="57.6" hidden="1" x14ac:dyDescent="0.3">
      <c r="A3075" s="1">
        <v>45772</v>
      </c>
      <c r="B3075" t="s">
        <v>16</v>
      </c>
      <c r="C3075" t="s">
        <v>17</v>
      </c>
      <c r="D3075" t="s">
        <v>18</v>
      </c>
      <c r="E3075" t="s">
        <v>19</v>
      </c>
      <c r="F3075" t="s">
        <v>1066</v>
      </c>
      <c r="G3075" t="s">
        <v>2033</v>
      </c>
      <c r="H3075" t="s">
        <v>53</v>
      </c>
      <c r="I3075" t="s">
        <v>23</v>
      </c>
      <c r="J3075" t="s">
        <v>54</v>
      </c>
      <c r="K3075" t="s">
        <v>821</v>
      </c>
      <c r="L3075">
        <v>2</v>
      </c>
      <c r="N3075" s="2">
        <v>152</v>
      </c>
      <c r="O3075" s="2">
        <v>304</v>
      </c>
      <c r="P3075" s="2">
        <v>152</v>
      </c>
      <c r="Q3075" t="s">
        <v>25</v>
      </c>
      <c r="R3075" t="s">
        <v>974</v>
      </c>
      <c r="S3075" s="3" t="s">
        <v>3010</v>
      </c>
    </row>
    <row r="3076" spans="1:19" ht="43.2" hidden="1" x14ac:dyDescent="0.3">
      <c r="A3076" s="1">
        <v>45772</v>
      </c>
      <c r="B3076" t="s">
        <v>16</v>
      </c>
      <c r="C3076" t="s">
        <v>17</v>
      </c>
      <c r="D3076" t="s">
        <v>18</v>
      </c>
      <c r="E3076" t="s">
        <v>19</v>
      </c>
      <c r="F3076" t="s">
        <v>1066</v>
      </c>
      <c r="G3076" t="s">
        <v>2033</v>
      </c>
      <c r="H3076" t="s">
        <v>32</v>
      </c>
      <c r="I3076" t="s">
        <v>23</v>
      </c>
      <c r="J3076" t="s">
        <v>33</v>
      </c>
      <c r="K3076" t="s">
        <v>821</v>
      </c>
      <c r="L3076">
        <v>0.5</v>
      </c>
      <c r="N3076" s="2">
        <v>152</v>
      </c>
      <c r="O3076" s="2">
        <v>76</v>
      </c>
      <c r="P3076" s="2">
        <v>152</v>
      </c>
      <c r="Q3076" t="s">
        <v>25</v>
      </c>
      <c r="R3076" t="s">
        <v>974</v>
      </c>
      <c r="S3076" s="3" t="s">
        <v>1071</v>
      </c>
    </row>
    <row r="3077" spans="1:19" ht="43.2" hidden="1" x14ac:dyDescent="0.3">
      <c r="A3077" s="1">
        <v>45772</v>
      </c>
      <c r="B3077" t="s">
        <v>16</v>
      </c>
      <c r="C3077" t="s">
        <v>17</v>
      </c>
      <c r="D3077" t="s">
        <v>18</v>
      </c>
      <c r="E3077" t="s">
        <v>19</v>
      </c>
      <c r="F3077" t="s">
        <v>1066</v>
      </c>
      <c r="G3077" t="s">
        <v>1069</v>
      </c>
      <c r="H3077" t="s">
        <v>32</v>
      </c>
      <c r="I3077" t="s">
        <v>23</v>
      </c>
      <c r="J3077" t="s">
        <v>33</v>
      </c>
      <c r="K3077" t="s">
        <v>821</v>
      </c>
      <c r="L3077">
        <v>0.5</v>
      </c>
      <c r="N3077" s="2">
        <v>152</v>
      </c>
      <c r="O3077" s="2">
        <v>76</v>
      </c>
      <c r="P3077" s="2">
        <v>152</v>
      </c>
      <c r="Q3077" t="s">
        <v>25</v>
      </c>
      <c r="R3077" t="s">
        <v>974</v>
      </c>
      <c r="S3077" s="3" t="s">
        <v>1071</v>
      </c>
    </row>
    <row r="3078" spans="1:19" ht="43.2" hidden="1" x14ac:dyDescent="0.3">
      <c r="A3078" s="1">
        <v>45772</v>
      </c>
      <c r="B3078" t="s">
        <v>16</v>
      </c>
      <c r="C3078" t="s">
        <v>17</v>
      </c>
      <c r="D3078" t="s">
        <v>18</v>
      </c>
      <c r="E3078" t="s">
        <v>19</v>
      </c>
      <c r="F3078" t="s">
        <v>1066</v>
      </c>
      <c r="G3078" t="s">
        <v>1069</v>
      </c>
      <c r="H3078" t="s">
        <v>53</v>
      </c>
      <c r="I3078" t="s">
        <v>23</v>
      </c>
      <c r="J3078" t="s">
        <v>54</v>
      </c>
      <c r="K3078" t="s">
        <v>821</v>
      </c>
      <c r="L3078">
        <v>3</v>
      </c>
      <c r="N3078" s="2">
        <v>152</v>
      </c>
      <c r="O3078" s="2">
        <v>456</v>
      </c>
      <c r="P3078" s="2">
        <v>152</v>
      </c>
      <c r="Q3078" t="s">
        <v>25</v>
      </c>
      <c r="R3078" t="s">
        <v>974</v>
      </c>
      <c r="S3078" s="3" t="s">
        <v>3011</v>
      </c>
    </row>
    <row r="3079" spans="1:19" ht="57.6" hidden="1" x14ac:dyDescent="0.3">
      <c r="A3079" s="1">
        <v>45772</v>
      </c>
      <c r="B3079" t="s">
        <v>16</v>
      </c>
      <c r="C3079" t="s">
        <v>17</v>
      </c>
      <c r="D3079" t="s">
        <v>18</v>
      </c>
      <c r="E3079" t="s">
        <v>19</v>
      </c>
      <c r="F3079" t="s">
        <v>1066</v>
      </c>
      <c r="G3079" t="s">
        <v>1069</v>
      </c>
      <c r="H3079" t="s">
        <v>53</v>
      </c>
      <c r="I3079" t="s">
        <v>23</v>
      </c>
      <c r="J3079" t="s">
        <v>54</v>
      </c>
      <c r="K3079" t="s">
        <v>821</v>
      </c>
      <c r="L3079">
        <v>0.5</v>
      </c>
      <c r="N3079" s="2">
        <v>152</v>
      </c>
      <c r="O3079" s="2">
        <v>76</v>
      </c>
      <c r="P3079" s="2">
        <v>152</v>
      </c>
      <c r="Q3079" t="s">
        <v>25</v>
      </c>
      <c r="R3079" t="s">
        <v>974</v>
      </c>
      <c r="S3079" s="3" t="s">
        <v>3012</v>
      </c>
    </row>
    <row r="3080" spans="1:19" ht="43.2" hidden="1" x14ac:dyDescent="0.3">
      <c r="A3080" s="1">
        <v>45772</v>
      </c>
      <c r="B3080" t="s">
        <v>16</v>
      </c>
      <c r="C3080" t="s">
        <v>17</v>
      </c>
      <c r="D3080" t="s">
        <v>18</v>
      </c>
      <c r="E3080" t="s">
        <v>19</v>
      </c>
      <c r="F3080" t="s">
        <v>1066</v>
      </c>
      <c r="G3080" t="s">
        <v>1069</v>
      </c>
      <c r="H3080" t="s">
        <v>53</v>
      </c>
      <c r="I3080" t="s">
        <v>23</v>
      </c>
      <c r="J3080" t="s">
        <v>54</v>
      </c>
      <c r="K3080" t="s">
        <v>821</v>
      </c>
      <c r="L3080">
        <v>4</v>
      </c>
      <c r="N3080" s="2">
        <v>152</v>
      </c>
      <c r="O3080" s="2">
        <v>608</v>
      </c>
      <c r="P3080" s="2">
        <v>152</v>
      </c>
      <c r="Q3080" t="s">
        <v>25</v>
      </c>
      <c r="R3080" t="s">
        <v>974</v>
      </c>
      <c r="S3080" s="3" t="s">
        <v>3013</v>
      </c>
    </row>
    <row r="3081" spans="1:19" ht="57.6" hidden="1" x14ac:dyDescent="0.3">
      <c r="A3081" s="1">
        <v>45772</v>
      </c>
      <c r="B3081" t="s">
        <v>16</v>
      </c>
      <c r="C3081" t="s">
        <v>17</v>
      </c>
      <c r="D3081" t="s">
        <v>18</v>
      </c>
      <c r="E3081" t="s">
        <v>19</v>
      </c>
      <c r="F3081" t="s">
        <v>1066</v>
      </c>
      <c r="G3081" t="s">
        <v>1079</v>
      </c>
      <c r="H3081" t="s">
        <v>53</v>
      </c>
      <c r="I3081" t="s">
        <v>23</v>
      </c>
      <c r="J3081" t="s">
        <v>54</v>
      </c>
      <c r="K3081" t="s">
        <v>821</v>
      </c>
      <c r="L3081">
        <v>0.5</v>
      </c>
      <c r="N3081" s="2">
        <v>152</v>
      </c>
      <c r="O3081" s="2">
        <v>76</v>
      </c>
      <c r="P3081" s="2">
        <v>152</v>
      </c>
      <c r="Q3081" t="s">
        <v>25</v>
      </c>
      <c r="R3081" t="s">
        <v>974</v>
      </c>
      <c r="S3081" s="3" t="s">
        <v>2795</v>
      </c>
    </row>
    <row r="3082" spans="1:19" ht="43.2" hidden="1" x14ac:dyDescent="0.3">
      <c r="A3082" s="1">
        <v>45772</v>
      </c>
      <c r="B3082" t="s">
        <v>16</v>
      </c>
      <c r="C3082" t="s">
        <v>17</v>
      </c>
      <c r="D3082" t="s">
        <v>18</v>
      </c>
      <c r="E3082" t="s">
        <v>19</v>
      </c>
      <c r="F3082" t="s">
        <v>1066</v>
      </c>
      <c r="G3082" t="s">
        <v>1079</v>
      </c>
      <c r="H3082" t="s">
        <v>53</v>
      </c>
      <c r="I3082" t="s">
        <v>23</v>
      </c>
      <c r="J3082" t="s">
        <v>54</v>
      </c>
      <c r="K3082" t="s">
        <v>821</v>
      </c>
      <c r="L3082">
        <v>2</v>
      </c>
      <c r="N3082" s="2">
        <v>152</v>
      </c>
      <c r="O3082" s="2">
        <v>304</v>
      </c>
      <c r="P3082" s="2">
        <v>152</v>
      </c>
      <c r="Q3082" t="s">
        <v>25</v>
      </c>
      <c r="R3082" t="s">
        <v>974</v>
      </c>
      <c r="S3082" s="3" t="s">
        <v>3014</v>
      </c>
    </row>
    <row r="3083" spans="1:19" ht="43.2" hidden="1" x14ac:dyDescent="0.3">
      <c r="A3083" s="1">
        <v>45772</v>
      </c>
      <c r="B3083" t="s">
        <v>16</v>
      </c>
      <c r="C3083" t="s">
        <v>17</v>
      </c>
      <c r="D3083" t="s">
        <v>18</v>
      </c>
      <c r="E3083" t="s">
        <v>19</v>
      </c>
      <c r="F3083" t="s">
        <v>1066</v>
      </c>
      <c r="G3083" t="s">
        <v>1079</v>
      </c>
      <c r="H3083" t="s">
        <v>53</v>
      </c>
      <c r="I3083" t="s">
        <v>23</v>
      </c>
      <c r="J3083" t="s">
        <v>54</v>
      </c>
      <c r="K3083" t="s">
        <v>821</v>
      </c>
      <c r="L3083">
        <v>1.5</v>
      </c>
      <c r="N3083" s="2">
        <v>152</v>
      </c>
      <c r="O3083" s="2">
        <v>228</v>
      </c>
      <c r="P3083" s="2">
        <v>152</v>
      </c>
      <c r="Q3083" t="s">
        <v>25</v>
      </c>
      <c r="R3083" t="s">
        <v>974</v>
      </c>
      <c r="S3083" s="3" t="s">
        <v>3015</v>
      </c>
    </row>
    <row r="3084" spans="1:19" ht="43.2" hidden="1" x14ac:dyDescent="0.3">
      <c r="A3084" s="1">
        <v>45772</v>
      </c>
      <c r="B3084" t="s">
        <v>16</v>
      </c>
      <c r="C3084" t="s">
        <v>17</v>
      </c>
      <c r="D3084" t="s">
        <v>18</v>
      </c>
      <c r="E3084" t="s">
        <v>19</v>
      </c>
      <c r="F3084" t="s">
        <v>1066</v>
      </c>
      <c r="G3084" t="s">
        <v>1079</v>
      </c>
      <c r="H3084" t="s">
        <v>53</v>
      </c>
      <c r="I3084" t="s">
        <v>23</v>
      </c>
      <c r="J3084" t="s">
        <v>54</v>
      </c>
      <c r="K3084" t="s">
        <v>821</v>
      </c>
      <c r="L3084">
        <v>3.5</v>
      </c>
      <c r="N3084" s="2">
        <v>152</v>
      </c>
      <c r="O3084" s="2">
        <v>532</v>
      </c>
      <c r="P3084" s="2">
        <v>152</v>
      </c>
      <c r="Q3084" t="s">
        <v>25</v>
      </c>
      <c r="R3084" t="s">
        <v>974</v>
      </c>
      <c r="S3084" s="3" t="s">
        <v>3016</v>
      </c>
    </row>
    <row r="3085" spans="1:19" ht="43.2" hidden="1" x14ac:dyDescent="0.3">
      <c r="A3085" s="1">
        <v>45772</v>
      </c>
      <c r="B3085" t="s">
        <v>16</v>
      </c>
      <c r="C3085" t="s">
        <v>17</v>
      </c>
      <c r="D3085" t="s">
        <v>18</v>
      </c>
      <c r="E3085" t="s">
        <v>19</v>
      </c>
      <c r="F3085" t="s">
        <v>1066</v>
      </c>
      <c r="G3085" t="s">
        <v>1079</v>
      </c>
      <c r="H3085" t="s">
        <v>53</v>
      </c>
      <c r="I3085" t="s">
        <v>23</v>
      </c>
      <c r="J3085" t="s">
        <v>54</v>
      </c>
      <c r="K3085" t="s">
        <v>821</v>
      </c>
      <c r="L3085">
        <v>0.5</v>
      </c>
      <c r="N3085" s="2">
        <v>152</v>
      </c>
      <c r="O3085" s="2">
        <v>76</v>
      </c>
      <c r="P3085" s="2">
        <v>152</v>
      </c>
      <c r="Q3085" t="s">
        <v>25</v>
      </c>
      <c r="R3085" t="s">
        <v>974</v>
      </c>
      <c r="S3085" s="3" t="s">
        <v>2032</v>
      </c>
    </row>
    <row r="3086" spans="1:19" hidden="1" x14ac:dyDescent="0.3">
      <c r="A3086" s="1"/>
      <c r="N3086" s="2"/>
      <c r="O3086" s="2"/>
      <c r="P3086" s="2"/>
      <c r="S3086"/>
    </row>
    <row r="3087" spans="1:19" ht="57.6" hidden="1" x14ac:dyDescent="0.3">
      <c r="A3087" s="1">
        <v>45772</v>
      </c>
      <c r="B3087" t="s">
        <v>16</v>
      </c>
      <c r="C3087" t="s">
        <v>17</v>
      </c>
      <c r="D3087" t="s">
        <v>18</v>
      </c>
      <c r="E3087" t="s">
        <v>19</v>
      </c>
      <c r="F3087" t="s">
        <v>1086</v>
      </c>
      <c r="G3087" t="s">
        <v>1087</v>
      </c>
      <c r="H3087" t="s">
        <v>53</v>
      </c>
      <c r="I3087" t="s">
        <v>23</v>
      </c>
      <c r="J3087" t="s">
        <v>54</v>
      </c>
      <c r="K3087" t="s">
        <v>821</v>
      </c>
      <c r="L3087">
        <v>2.5</v>
      </c>
      <c r="N3087" s="2">
        <v>151</v>
      </c>
      <c r="O3087" s="2">
        <v>377.5</v>
      </c>
      <c r="P3087" s="2">
        <v>151</v>
      </c>
      <c r="Q3087" t="s">
        <v>25</v>
      </c>
      <c r="R3087" t="s">
        <v>974</v>
      </c>
      <c r="S3087" s="3" t="s">
        <v>3017</v>
      </c>
    </row>
    <row r="3088" spans="1:19" ht="57.6" hidden="1" x14ac:dyDescent="0.3">
      <c r="A3088" s="1">
        <v>45772</v>
      </c>
      <c r="B3088" t="s">
        <v>16</v>
      </c>
      <c r="C3088" t="s">
        <v>17</v>
      </c>
      <c r="D3088" t="s">
        <v>18</v>
      </c>
      <c r="E3088" t="s">
        <v>19</v>
      </c>
      <c r="F3088" t="s">
        <v>1086</v>
      </c>
      <c r="G3088" t="s">
        <v>1087</v>
      </c>
      <c r="H3088" t="s">
        <v>53</v>
      </c>
      <c r="I3088" t="s">
        <v>23</v>
      </c>
      <c r="J3088" t="s">
        <v>54</v>
      </c>
      <c r="K3088" t="s">
        <v>821</v>
      </c>
      <c r="L3088">
        <v>2.5</v>
      </c>
      <c r="N3088" s="2">
        <v>151</v>
      </c>
      <c r="O3088" s="2">
        <v>377.5</v>
      </c>
      <c r="P3088" s="2">
        <v>151</v>
      </c>
      <c r="Q3088" t="s">
        <v>25</v>
      </c>
      <c r="R3088" t="s">
        <v>974</v>
      </c>
      <c r="S3088" s="3" t="s">
        <v>3018</v>
      </c>
    </row>
    <row r="3089" spans="1:19" ht="28.8" hidden="1" x14ac:dyDescent="0.3">
      <c r="A3089" s="1">
        <v>45772</v>
      </c>
      <c r="B3089" t="s">
        <v>16</v>
      </c>
      <c r="C3089" t="s">
        <v>17</v>
      </c>
      <c r="D3089" t="s">
        <v>18</v>
      </c>
      <c r="E3089" t="s">
        <v>19</v>
      </c>
      <c r="F3089" t="s">
        <v>1086</v>
      </c>
      <c r="G3089" t="s">
        <v>1089</v>
      </c>
      <c r="H3089" t="s">
        <v>22</v>
      </c>
      <c r="I3089" t="s">
        <v>23</v>
      </c>
      <c r="J3089" t="s">
        <v>24</v>
      </c>
      <c r="K3089" t="s">
        <v>821</v>
      </c>
      <c r="L3089">
        <v>1</v>
      </c>
      <c r="N3089" s="2">
        <v>151</v>
      </c>
      <c r="O3089" s="2">
        <v>151</v>
      </c>
      <c r="P3089" s="2">
        <v>151</v>
      </c>
      <c r="Q3089" t="s">
        <v>25</v>
      </c>
      <c r="R3089" t="s">
        <v>974</v>
      </c>
      <c r="S3089" s="3" t="s">
        <v>3019</v>
      </c>
    </row>
    <row r="3090" spans="1:19" ht="28.8" hidden="1" x14ac:dyDescent="0.3">
      <c r="A3090" s="1">
        <v>45772</v>
      </c>
      <c r="B3090" t="s">
        <v>16</v>
      </c>
      <c r="C3090" t="s">
        <v>17</v>
      </c>
      <c r="D3090" t="s">
        <v>18</v>
      </c>
      <c r="E3090" t="s">
        <v>19</v>
      </c>
      <c r="F3090" t="s">
        <v>1086</v>
      </c>
      <c r="G3090" t="s">
        <v>1089</v>
      </c>
      <c r="H3090" t="s">
        <v>67</v>
      </c>
      <c r="I3090" t="s">
        <v>23</v>
      </c>
      <c r="J3090" t="s">
        <v>68</v>
      </c>
      <c r="K3090" t="s">
        <v>821</v>
      </c>
      <c r="L3090">
        <v>1.5</v>
      </c>
      <c r="N3090" s="2">
        <v>151</v>
      </c>
      <c r="O3090" s="2">
        <v>226.5</v>
      </c>
      <c r="P3090" s="2">
        <v>151</v>
      </c>
      <c r="Q3090" t="s">
        <v>25</v>
      </c>
      <c r="R3090" t="s">
        <v>974</v>
      </c>
      <c r="S3090" s="3" t="s">
        <v>3020</v>
      </c>
    </row>
    <row r="3091" spans="1:19" ht="28.8" hidden="1" x14ac:dyDescent="0.3">
      <c r="A3091" s="1">
        <v>45772</v>
      </c>
      <c r="B3091" t="s">
        <v>16</v>
      </c>
      <c r="C3091" t="s">
        <v>17</v>
      </c>
      <c r="D3091" t="s">
        <v>18</v>
      </c>
      <c r="E3091" t="s">
        <v>19</v>
      </c>
      <c r="F3091" t="s">
        <v>1086</v>
      </c>
      <c r="G3091" t="s">
        <v>1089</v>
      </c>
      <c r="H3091" t="s">
        <v>22</v>
      </c>
      <c r="I3091" t="s">
        <v>23</v>
      </c>
      <c r="J3091" t="s">
        <v>24</v>
      </c>
      <c r="K3091" t="s">
        <v>821</v>
      </c>
      <c r="L3091">
        <v>0.5</v>
      </c>
      <c r="N3091" s="2">
        <v>151</v>
      </c>
      <c r="O3091" s="2">
        <v>75.5</v>
      </c>
      <c r="P3091" s="2">
        <v>151</v>
      </c>
      <c r="Q3091" t="s">
        <v>25</v>
      </c>
      <c r="R3091" t="s">
        <v>974</v>
      </c>
      <c r="S3091" s="3" t="s">
        <v>3021</v>
      </c>
    </row>
    <row r="3092" spans="1:19" ht="28.8" hidden="1" x14ac:dyDescent="0.3">
      <c r="A3092" s="1">
        <v>45772</v>
      </c>
      <c r="B3092" t="s">
        <v>16</v>
      </c>
      <c r="C3092" t="s">
        <v>17</v>
      </c>
      <c r="D3092" t="s">
        <v>18</v>
      </c>
      <c r="E3092" t="s">
        <v>19</v>
      </c>
      <c r="F3092" t="s">
        <v>1086</v>
      </c>
      <c r="G3092" t="s">
        <v>1089</v>
      </c>
      <c r="H3092" t="s">
        <v>1307</v>
      </c>
      <c r="I3092" t="s">
        <v>23</v>
      </c>
      <c r="J3092" t="s">
        <v>1308</v>
      </c>
      <c r="K3092" t="s">
        <v>821</v>
      </c>
      <c r="L3092">
        <v>2.5</v>
      </c>
      <c r="N3092" s="2">
        <v>151</v>
      </c>
      <c r="O3092" s="2">
        <v>377.5</v>
      </c>
      <c r="P3092" s="2">
        <v>151</v>
      </c>
      <c r="Q3092" t="s">
        <v>25</v>
      </c>
      <c r="R3092" t="s">
        <v>974</v>
      </c>
      <c r="S3092" s="3" t="s">
        <v>3022</v>
      </c>
    </row>
    <row r="3093" spans="1:19" ht="28.8" hidden="1" x14ac:dyDescent="0.3">
      <c r="A3093" s="1">
        <v>45772</v>
      </c>
      <c r="B3093" t="s">
        <v>16</v>
      </c>
      <c r="C3093" t="s">
        <v>17</v>
      </c>
      <c r="D3093" t="s">
        <v>18</v>
      </c>
      <c r="E3093" t="s">
        <v>19</v>
      </c>
      <c r="F3093" t="s">
        <v>1086</v>
      </c>
      <c r="G3093" t="s">
        <v>1089</v>
      </c>
      <c r="H3093" t="s">
        <v>67</v>
      </c>
      <c r="I3093" t="s">
        <v>23</v>
      </c>
      <c r="J3093" t="s">
        <v>68</v>
      </c>
      <c r="K3093" t="s">
        <v>821</v>
      </c>
      <c r="L3093">
        <v>1.5</v>
      </c>
      <c r="N3093" s="2">
        <v>151</v>
      </c>
      <c r="O3093" s="2">
        <v>226.5</v>
      </c>
      <c r="P3093" s="2">
        <v>151</v>
      </c>
      <c r="Q3093" t="s">
        <v>25</v>
      </c>
      <c r="R3093" t="s">
        <v>974</v>
      </c>
      <c r="S3093" s="3" t="s">
        <v>3023</v>
      </c>
    </row>
    <row r="3094" spans="1:19" ht="43.2" hidden="1" x14ac:dyDescent="0.3">
      <c r="A3094" s="1">
        <v>45772</v>
      </c>
      <c r="B3094" t="s">
        <v>16</v>
      </c>
      <c r="C3094" t="s">
        <v>17</v>
      </c>
      <c r="D3094" t="s">
        <v>18</v>
      </c>
      <c r="E3094" t="s">
        <v>19</v>
      </c>
      <c r="F3094" t="s">
        <v>1086</v>
      </c>
      <c r="G3094" t="s">
        <v>1089</v>
      </c>
      <c r="H3094" t="s">
        <v>32</v>
      </c>
      <c r="I3094" t="s">
        <v>23</v>
      </c>
      <c r="J3094" t="s">
        <v>33</v>
      </c>
      <c r="K3094" t="s">
        <v>821</v>
      </c>
      <c r="L3094">
        <v>1</v>
      </c>
      <c r="N3094" s="2">
        <v>151</v>
      </c>
      <c r="O3094" s="2">
        <v>151</v>
      </c>
      <c r="P3094" s="2">
        <v>151</v>
      </c>
      <c r="Q3094" t="s">
        <v>25</v>
      </c>
      <c r="R3094" t="s">
        <v>974</v>
      </c>
      <c r="S3094" s="3" t="s">
        <v>3024</v>
      </c>
    </row>
    <row r="3095" spans="1:19" hidden="1" x14ac:dyDescent="0.3">
      <c r="A3095" s="1"/>
      <c r="N3095" s="2"/>
      <c r="O3095" s="2"/>
      <c r="P3095" s="2"/>
      <c r="S3095"/>
    </row>
    <row r="3096" spans="1:19" hidden="1" x14ac:dyDescent="0.3">
      <c r="A3096" s="1"/>
      <c r="N3096" s="2"/>
      <c r="O3096" s="2"/>
      <c r="P3096" s="2"/>
      <c r="S3096"/>
    </row>
    <row r="3097" spans="1:19" hidden="1" x14ac:dyDescent="0.3">
      <c r="A3097" s="1"/>
      <c r="N3097" s="2"/>
      <c r="O3097" s="2"/>
      <c r="P3097" s="2"/>
      <c r="S3097"/>
    </row>
    <row r="3098" spans="1:19" hidden="1" x14ac:dyDescent="0.3">
      <c r="A3098" s="1"/>
      <c r="N3098" s="2"/>
      <c r="O3098" s="2"/>
      <c r="P3098" s="2"/>
      <c r="S3098"/>
    </row>
    <row r="3099" spans="1:19" hidden="1" x14ac:dyDescent="0.3">
      <c r="A3099" s="1"/>
      <c r="N3099" s="2"/>
      <c r="O3099" s="2"/>
      <c r="P3099" s="2"/>
      <c r="S3099"/>
    </row>
    <row r="3100" spans="1:19" hidden="1" x14ac:dyDescent="0.3">
      <c r="A3100" s="1"/>
      <c r="N3100" s="2"/>
      <c r="O3100" s="2"/>
      <c r="P3100" s="2"/>
      <c r="S3100"/>
    </row>
    <row r="3101" spans="1:19" hidden="1" x14ac:dyDescent="0.3">
      <c r="A3101" s="1"/>
      <c r="N3101" s="2"/>
      <c r="O3101" s="2"/>
      <c r="P3101" s="2"/>
      <c r="S3101"/>
    </row>
    <row r="3102" spans="1:19" hidden="1" x14ac:dyDescent="0.3">
      <c r="A3102" s="1"/>
      <c r="N3102" s="2"/>
      <c r="O3102" s="2"/>
      <c r="P3102" s="2"/>
      <c r="S3102"/>
    </row>
    <row r="3103" spans="1:19" hidden="1" x14ac:dyDescent="0.3">
      <c r="A3103" s="1"/>
      <c r="N3103" s="2"/>
      <c r="O3103" s="2"/>
      <c r="P3103" s="2"/>
      <c r="S3103"/>
    </row>
    <row r="3104" spans="1:19" ht="43.2" hidden="1" x14ac:dyDescent="0.3">
      <c r="A3104" s="1">
        <v>45772</v>
      </c>
      <c r="B3104" t="s">
        <v>16</v>
      </c>
      <c r="C3104" t="s">
        <v>17</v>
      </c>
      <c r="D3104" t="s">
        <v>18</v>
      </c>
      <c r="E3104" t="s">
        <v>19</v>
      </c>
      <c r="F3104" t="s">
        <v>705</v>
      </c>
      <c r="G3104" t="s">
        <v>706</v>
      </c>
      <c r="H3104" t="s">
        <v>606</v>
      </c>
      <c r="I3104" t="s">
        <v>23</v>
      </c>
      <c r="J3104" t="s">
        <v>607</v>
      </c>
      <c r="K3104" t="s">
        <v>821</v>
      </c>
      <c r="L3104">
        <v>1</v>
      </c>
      <c r="N3104" s="2">
        <v>149</v>
      </c>
      <c r="O3104" s="2">
        <v>149</v>
      </c>
      <c r="P3104" s="2">
        <v>149</v>
      </c>
      <c r="Q3104" t="s">
        <v>25</v>
      </c>
      <c r="R3104" t="s">
        <v>974</v>
      </c>
      <c r="S3104" s="3" t="s">
        <v>3025</v>
      </c>
    </row>
    <row r="3105" spans="1:19" ht="72" hidden="1" x14ac:dyDescent="0.3">
      <c r="A3105" s="1">
        <v>45772</v>
      </c>
      <c r="B3105" t="s">
        <v>16</v>
      </c>
      <c r="C3105" t="s">
        <v>17</v>
      </c>
      <c r="D3105" t="s">
        <v>18</v>
      </c>
      <c r="E3105" t="s">
        <v>19</v>
      </c>
      <c r="F3105" t="s">
        <v>705</v>
      </c>
      <c r="G3105" t="s">
        <v>706</v>
      </c>
      <c r="H3105" t="s">
        <v>122</v>
      </c>
      <c r="I3105" t="s">
        <v>23</v>
      </c>
      <c r="J3105" t="s">
        <v>123</v>
      </c>
      <c r="K3105" t="s">
        <v>821</v>
      </c>
      <c r="L3105">
        <v>1</v>
      </c>
      <c r="N3105" s="2">
        <v>149</v>
      </c>
      <c r="O3105" s="2">
        <v>149</v>
      </c>
      <c r="P3105" s="2">
        <v>149</v>
      </c>
      <c r="Q3105" t="s">
        <v>25</v>
      </c>
      <c r="R3105" t="s">
        <v>974</v>
      </c>
      <c r="S3105" s="3" t="s">
        <v>3026</v>
      </c>
    </row>
    <row r="3106" spans="1:19" ht="57.6" hidden="1" x14ac:dyDescent="0.3">
      <c r="A3106" s="1">
        <v>45772</v>
      </c>
      <c r="B3106" t="s">
        <v>16</v>
      </c>
      <c r="C3106" t="s">
        <v>17</v>
      </c>
      <c r="D3106" t="s">
        <v>18</v>
      </c>
      <c r="E3106" t="s">
        <v>19</v>
      </c>
      <c r="F3106" t="s">
        <v>705</v>
      </c>
      <c r="G3106" t="s">
        <v>706</v>
      </c>
      <c r="H3106" t="s">
        <v>606</v>
      </c>
      <c r="I3106" t="s">
        <v>23</v>
      </c>
      <c r="J3106" t="s">
        <v>607</v>
      </c>
      <c r="K3106" t="s">
        <v>821</v>
      </c>
      <c r="L3106">
        <v>1.5</v>
      </c>
      <c r="N3106" s="2">
        <v>149</v>
      </c>
      <c r="O3106" s="2">
        <v>223.5</v>
      </c>
      <c r="P3106" s="2">
        <v>149</v>
      </c>
      <c r="Q3106" t="s">
        <v>25</v>
      </c>
      <c r="R3106" t="s">
        <v>974</v>
      </c>
      <c r="S3106" s="3" t="s">
        <v>3027</v>
      </c>
    </row>
    <row r="3107" spans="1:19" ht="43.2" hidden="1" x14ac:dyDescent="0.3">
      <c r="A3107" s="1">
        <v>45772</v>
      </c>
      <c r="B3107" t="s">
        <v>16</v>
      </c>
      <c r="C3107" t="s">
        <v>17</v>
      </c>
      <c r="D3107" t="s">
        <v>18</v>
      </c>
      <c r="E3107" t="s">
        <v>19</v>
      </c>
      <c r="F3107" t="s">
        <v>705</v>
      </c>
      <c r="G3107" t="s">
        <v>706</v>
      </c>
      <c r="H3107" t="s">
        <v>606</v>
      </c>
      <c r="I3107" t="s">
        <v>23</v>
      </c>
      <c r="J3107" t="s">
        <v>607</v>
      </c>
      <c r="K3107" t="s">
        <v>821</v>
      </c>
      <c r="L3107">
        <v>1</v>
      </c>
      <c r="N3107" s="2">
        <v>149</v>
      </c>
      <c r="O3107" s="2">
        <v>149</v>
      </c>
      <c r="P3107" s="2">
        <v>149</v>
      </c>
      <c r="Q3107" t="s">
        <v>25</v>
      </c>
      <c r="R3107" t="s">
        <v>974</v>
      </c>
      <c r="S3107" s="3" t="s">
        <v>3028</v>
      </c>
    </row>
    <row r="3108" spans="1:19" hidden="1" x14ac:dyDescent="0.3">
      <c r="A3108" s="1"/>
      <c r="N3108" s="2"/>
      <c r="O3108" s="2"/>
      <c r="P3108" s="2"/>
      <c r="S3108"/>
    </row>
    <row r="3109" spans="1:19" hidden="1" x14ac:dyDescent="0.3">
      <c r="A3109" s="1"/>
      <c r="N3109" s="2"/>
      <c r="O3109" s="2"/>
      <c r="P3109" s="2"/>
      <c r="S3109"/>
    </row>
    <row r="3110" spans="1:19" hidden="1" x14ac:dyDescent="0.3">
      <c r="A3110" s="1"/>
      <c r="N3110" s="2"/>
      <c r="O3110" s="2"/>
      <c r="P3110" s="2"/>
      <c r="S3110"/>
    </row>
    <row r="3111" spans="1:19" ht="28.8" hidden="1" x14ac:dyDescent="0.3">
      <c r="A3111" s="1">
        <v>45772</v>
      </c>
      <c r="B3111" t="s">
        <v>16</v>
      </c>
      <c r="C3111" t="s">
        <v>17</v>
      </c>
      <c r="D3111" t="s">
        <v>18</v>
      </c>
      <c r="E3111" t="s">
        <v>19</v>
      </c>
      <c r="F3111" t="s">
        <v>1102</v>
      </c>
      <c r="G3111" t="s">
        <v>2063</v>
      </c>
      <c r="H3111" t="s">
        <v>36</v>
      </c>
      <c r="I3111" t="s">
        <v>23</v>
      </c>
      <c r="J3111" t="s">
        <v>37</v>
      </c>
      <c r="K3111" t="s">
        <v>821</v>
      </c>
      <c r="L3111">
        <v>3.5</v>
      </c>
      <c r="N3111" s="2">
        <v>139</v>
      </c>
      <c r="O3111" s="2">
        <v>486.5</v>
      </c>
      <c r="P3111" s="2">
        <v>139</v>
      </c>
      <c r="Q3111" t="s">
        <v>25</v>
      </c>
      <c r="R3111" t="s">
        <v>974</v>
      </c>
      <c r="S3111" s="3" t="s">
        <v>3029</v>
      </c>
    </row>
    <row r="3112" spans="1:19" ht="57.6" hidden="1" x14ac:dyDescent="0.3">
      <c r="A3112" s="1">
        <v>45772</v>
      </c>
      <c r="B3112" t="s">
        <v>16</v>
      </c>
      <c r="C3112" t="s">
        <v>17</v>
      </c>
      <c r="D3112" t="s">
        <v>18</v>
      </c>
      <c r="E3112" t="s">
        <v>19</v>
      </c>
      <c r="F3112" t="s">
        <v>1102</v>
      </c>
      <c r="G3112" t="s">
        <v>2063</v>
      </c>
      <c r="H3112" t="s">
        <v>36</v>
      </c>
      <c r="I3112" t="s">
        <v>23</v>
      </c>
      <c r="J3112" t="s">
        <v>37</v>
      </c>
      <c r="K3112" t="s">
        <v>821</v>
      </c>
      <c r="L3112">
        <v>4</v>
      </c>
      <c r="N3112" s="2">
        <v>139</v>
      </c>
      <c r="O3112" s="2">
        <v>556</v>
      </c>
      <c r="P3112" s="2">
        <v>139</v>
      </c>
      <c r="Q3112" t="s">
        <v>25</v>
      </c>
      <c r="R3112" t="s">
        <v>974</v>
      </c>
      <c r="S3112" s="3" t="s">
        <v>3030</v>
      </c>
    </row>
    <row r="3113" spans="1:19" ht="43.2" hidden="1" x14ac:dyDescent="0.3">
      <c r="A3113" s="1">
        <v>45772</v>
      </c>
      <c r="B3113" t="s">
        <v>16</v>
      </c>
      <c r="C3113" t="s">
        <v>17</v>
      </c>
      <c r="D3113" t="s">
        <v>18</v>
      </c>
      <c r="E3113" t="s">
        <v>19</v>
      </c>
      <c r="F3113" t="s">
        <v>1102</v>
      </c>
      <c r="G3113" t="s">
        <v>2063</v>
      </c>
      <c r="H3113" t="s">
        <v>32</v>
      </c>
      <c r="I3113" t="s">
        <v>23</v>
      </c>
      <c r="J3113" t="s">
        <v>33</v>
      </c>
      <c r="K3113" t="s">
        <v>821</v>
      </c>
      <c r="L3113">
        <v>0.5</v>
      </c>
      <c r="N3113" s="2">
        <v>139</v>
      </c>
      <c r="O3113" s="2">
        <v>69.5</v>
      </c>
      <c r="P3113" s="2">
        <v>139</v>
      </c>
      <c r="Q3113" t="s">
        <v>25</v>
      </c>
      <c r="R3113" t="s">
        <v>974</v>
      </c>
      <c r="S3113" s="3" t="s">
        <v>3031</v>
      </c>
    </row>
    <row r="3114" spans="1:19" hidden="1" x14ac:dyDescent="0.3">
      <c r="A3114" s="1"/>
      <c r="N3114" s="2"/>
      <c r="O3114" s="2"/>
      <c r="P3114" s="2"/>
      <c r="S3114"/>
    </row>
    <row r="3115" spans="1:19" hidden="1" x14ac:dyDescent="0.3">
      <c r="A3115" s="1"/>
      <c r="N3115" s="2"/>
      <c r="O3115" s="2"/>
      <c r="P3115" s="2"/>
      <c r="S3115"/>
    </row>
    <row r="3116" spans="1:19" hidden="1" x14ac:dyDescent="0.3">
      <c r="A3116" s="1"/>
      <c r="N3116" s="2"/>
      <c r="O3116" s="2"/>
      <c r="P3116" s="2"/>
      <c r="S3116"/>
    </row>
    <row r="3117" spans="1:19" hidden="1" x14ac:dyDescent="0.3">
      <c r="A3117" s="1"/>
      <c r="N3117" s="2"/>
      <c r="O3117" s="2"/>
      <c r="P3117" s="2"/>
      <c r="S3117"/>
    </row>
    <row r="3118" spans="1:19" hidden="1" x14ac:dyDescent="0.3">
      <c r="A3118" s="1"/>
      <c r="N3118" s="2"/>
      <c r="O3118" s="2"/>
      <c r="P3118" s="2"/>
      <c r="S3118"/>
    </row>
    <row r="3119" spans="1:19" hidden="1" x14ac:dyDescent="0.3">
      <c r="A3119" s="1"/>
      <c r="N3119" s="2"/>
      <c r="O3119" s="2"/>
      <c r="P3119" s="2"/>
      <c r="S3119"/>
    </row>
    <row r="3120" spans="1:19" hidden="1" x14ac:dyDescent="0.3">
      <c r="A3120" s="1"/>
      <c r="N3120" s="2"/>
      <c r="O3120" s="2"/>
      <c r="P3120" s="2"/>
      <c r="S3120"/>
    </row>
    <row r="3121" spans="1:19" hidden="1" x14ac:dyDescent="0.3">
      <c r="A3121" s="1"/>
      <c r="N3121" s="2"/>
      <c r="O3121" s="2"/>
      <c r="P3121" s="2"/>
      <c r="S3121"/>
    </row>
    <row r="3122" spans="1:19" hidden="1" x14ac:dyDescent="0.3">
      <c r="A3122" s="1"/>
      <c r="N3122" s="2"/>
      <c r="O3122" s="2"/>
      <c r="P3122" s="2"/>
      <c r="S3122"/>
    </row>
    <row r="3123" spans="1:19" hidden="1" x14ac:dyDescent="0.3">
      <c r="A3123" s="1"/>
      <c r="N3123" s="2"/>
      <c r="O3123" s="2"/>
      <c r="P3123" s="2"/>
      <c r="S3123"/>
    </row>
    <row r="3124" spans="1:19" hidden="1" x14ac:dyDescent="0.3">
      <c r="A3124" s="1"/>
      <c r="N3124" s="2"/>
      <c r="O3124" s="2"/>
      <c r="P3124" s="2"/>
      <c r="S3124"/>
    </row>
    <row r="3125" spans="1:19" hidden="1" x14ac:dyDescent="0.3">
      <c r="A3125" s="1"/>
      <c r="N3125" s="2"/>
      <c r="O3125" s="2"/>
      <c r="P3125" s="2"/>
      <c r="S3125"/>
    </row>
    <row r="3126" spans="1:19" hidden="1" x14ac:dyDescent="0.3">
      <c r="A3126" s="1"/>
      <c r="N3126" s="2"/>
      <c r="O3126" s="2"/>
      <c r="P3126" s="2"/>
      <c r="S3126"/>
    </row>
    <row r="3127" spans="1:19" hidden="1" x14ac:dyDescent="0.3">
      <c r="A3127" s="1"/>
      <c r="N3127" s="2"/>
      <c r="O3127" s="2"/>
      <c r="P3127" s="2"/>
      <c r="S3127"/>
    </row>
    <row r="3128" spans="1:19" hidden="1" x14ac:dyDescent="0.3">
      <c r="A3128" s="1"/>
      <c r="N3128" s="2"/>
      <c r="O3128" s="2"/>
      <c r="P3128" s="2"/>
      <c r="S3128"/>
    </row>
    <row r="3129" spans="1:19" hidden="1" x14ac:dyDescent="0.3">
      <c r="A3129" s="1"/>
      <c r="N3129" s="2"/>
      <c r="O3129" s="2"/>
      <c r="P3129" s="2"/>
      <c r="S3129"/>
    </row>
    <row r="3130" spans="1:19" ht="28.8" hidden="1" x14ac:dyDescent="0.3">
      <c r="A3130" s="1">
        <v>45772</v>
      </c>
      <c r="B3130" t="s">
        <v>16</v>
      </c>
      <c r="C3130" t="s">
        <v>17</v>
      </c>
      <c r="D3130" t="s">
        <v>18</v>
      </c>
      <c r="E3130" t="s">
        <v>19</v>
      </c>
      <c r="F3130" t="s">
        <v>1105</v>
      </c>
      <c r="G3130" t="s">
        <v>1106</v>
      </c>
      <c r="H3130" t="s">
        <v>22</v>
      </c>
      <c r="I3130" t="s">
        <v>23</v>
      </c>
      <c r="J3130" t="s">
        <v>24</v>
      </c>
      <c r="K3130" t="s">
        <v>821</v>
      </c>
      <c r="L3130">
        <v>4</v>
      </c>
      <c r="N3130" s="2">
        <v>134</v>
      </c>
      <c r="O3130" s="2">
        <v>536</v>
      </c>
      <c r="P3130" s="2">
        <v>134</v>
      </c>
      <c r="Q3130" t="s">
        <v>25</v>
      </c>
      <c r="R3130" t="s">
        <v>974</v>
      </c>
      <c r="S3130" s="3" t="s">
        <v>3032</v>
      </c>
    </row>
    <row r="3131" spans="1:19" ht="43.2" hidden="1" x14ac:dyDescent="0.3">
      <c r="A3131" s="1">
        <v>45772</v>
      </c>
      <c r="B3131" t="s">
        <v>16</v>
      </c>
      <c r="C3131" t="s">
        <v>17</v>
      </c>
      <c r="D3131" t="s">
        <v>18</v>
      </c>
      <c r="E3131" t="s">
        <v>19</v>
      </c>
      <c r="F3131" t="s">
        <v>1105</v>
      </c>
      <c r="G3131" t="s">
        <v>1220</v>
      </c>
      <c r="H3131" t="s">
        <v>22</v>
      </c>
      <c r="I3131" t="s">
        <v>23</v>
      </c>
      <c r="J3131" t="s">
        <v>24</v>
      </c>
      <c r="K3131" t="s">
        <v>821</v>
      </c>
      <c r="L3131">
        <v>4</v>
      </c>
      <c r="N3131" s="2">
        <v>134</v>
      </c>
      <c r="O3131" s="2">
        <v>536</v>
      </c>
      <c r="P3131" s="2">
        <v>134</v>
      </c>
      <c r="Q3131" t="s">
        <v>25</v>
      </c>
      <c r="R3131" t="s">
        <v>974</v>
      </c>
      <c r="S3131" s="3" t="s">
        <v>3033</v>
      </c>
    </row>
    <row r="3132" spans="1:19" ht="57.6" hidden="1" x14ac:dyDescent="0.3">
      <c r="A3132" s="1">
        <v>45772</v>
      </c>
      <c r="B3132" t="s">
        <v>16</v>
      </c>
      <c r="C3132" t="s">
        <v>17</v>
      </c>
      <c r="D3132" t="s">
        <v>18</v>
      </c>
      <c r="E3132" t="s">
        <v>19</v>
      </c>
      <c r="F3132" t="s">
        <v>1105</v>
      </c>
      <c r="G3132" t="s">
        <v>1220</v>
      </c>
      <c r="H3132" t="s">
        <v>22</v>
      </c>
      <c r="I3132" t="s">
        <v>23</v>
      </c>
      <c r="J3132" t="s">
        <v>24</v>
      </c>
      <c r="K3132" t="s">
        <v>821</v>
      </c>
      <c r="L3132">
        <v>4</v>
      </c>
      <c r="N3132" s="2">
        <v>134</v>
      </c>
      <c r="O3132" s="2">
        <v>536</v>
      </c>
      <c r="P3132" s="2">
        <v>134</v>
      </c>
      <c r="Q3132" t="s">
        <v>25</v>
      </c>
      <c r="R3132" t="s">
        <v>974</v>
      </c>
      <c r="S3132" s="3" t="s">
        <v>2926</v>
      </c>
    </row>
    <row r="3133" spans="1:19" ht="28.8" hidden="1" x14ac:dyDescent="0.3">
      <c r="A3133" s="1">
        <v>45772</v>
      </c>
      <c r="B3133" t="s">
        <v>16</v>
      </c>
      <c r="C3133" t="s">
        <v>17</v>
      </c>
      <c r="D3133" t="s">
        <v>18</v>
      </c>
      <c r="E3133" t="s">
        <v>19</v>
      </c>
      <c r="F3133" t="s">
        <v>1105</v>
      </c>
      <c r="G3133" t="s">
        <v>1106</v>
      </c>
      <c r="H3133" t="s">
        <v>22</v>
      </c>
      <c r="I3133" t="s">
        <v>23</v>
      </c>
      <c r="J3133" t="s">
        <v>24</v>
      </c>
      <c r="K3133" t="s">
        <v>821</v>
      </c>
      <c r="L3133">
        <v>4</v>
      </c>
      <c r="N3133" s="2">
        <v>134</v>
      </c>
      <c r="O3133" s="2">
        <v>536</v>
      </c>
      <c r="P3133" s="2">
        <v>134</v>
      </c>
      <c r="Q3133" t="s">
        <v>25</v>
      </c>
      <c r="R3133" t="s">
        <v>974</v>
      </c>
      <c r="S3133" s="3" t="s">
        <v>3034</v>
      </c>
    </row>
    <row r="3134" spans="1:19" hidden="1" x14ac:dyDescent="0.3">
      <c r="A3134" s="1"/>
      <c r="N3134" s="2"/>
      <c r="O3134" s="2"/>
      <c r="P3134" s="2"/>
      <c r="S3134"/>
    </row>
    <row r="3135" spans="1:19" hidden="1" x14ac:dyDescent="0.3">
      <c r="A3135" s="1"/>
      <c r="N3135" s="2"/>
      <c r="O3135" s="2"/>
      <c r="P3135" s="2"/>
      <c r="S3135"/>
    </row>
    <row r="3136" spans="1:19" ht="43.2" hidden="1" x14ac:dyDescent="0.3">
      <c r="A3136" s="1">
        <v>45772</v>
      </c>
      <c r="B3136" t="s">
        <v>16</v>
      </c>
      <c r="C3136" t="s">
        <v>17</v>
      </c>
      <c r="D3136" t="s">
        <v>18</v>
      </c>
      <c r="E3136" t="s">
        <v>19</v>
      </c>
      <c r="F3136" t="s">
        <v>1111</v>
      </c>
      <c r="G3136" t="s">
        <v>1112</v>
      </c>
      <c r="H3136" t="s">
        <v>67</v>
      </c>
      <c r="I3136" t="s">
        <v>23</v>
      </c>
      <c r="J3136" t="s">
        <v>68</v>
      </c>
      <c r="K3136" t="s">
        <v>821</v>
      </c>
      <c r="L3136">
        <v>4</v>
      </c>
      <c r="N3136" s="2">
        <v>122</v>
      </c>
      <c r="O3136" s="2">
        <v>488</v>
      </c>
      <c r="P3136" s="2">
        <v>122</v>
      </c>
      <c r="Q3136" t="s">
        <v>25</v>
      </c>
      <c r="R3136" t="s">
        <v>974</v>
      </c>
      <c r="S3136" s="3" t="s">
        <v>3035</v>
      </c>
    </row>
    <row r="3137" spans="1:19" ht="28.8" hidden="1" x14ac:dyDescent="0.3">
      <c r="A3137" s="1">
        <v>45772</v>
      </c>
      <c r="B3137" t="s">
        <v>16</v>
      </c>
      <c r="C3137" t="s">
        <v>17</v>
      </c>
      <c r="D3137" t="s">
        <v>18</v>
      </c>
      <c r="E3137" t="s">
        <v>19</v>
      </c>
      <c r="F3137" t="s">
        <v>1111</v>
      </c>
      <c r="G3137" t="s">
        <v>1112</v>
      </c>
      <c r="H3137" t="s">
        <v>22</v>
      </c>
      <c r="I3137" t="s">
        <v>23</v>
      </c>
      <c r="J3137" t="s">
        <v>24</v>
      </c>
      <c r="K3137" t="s">
        <v>821</v>
      </c>
      <c r="L3137">
        <v>4</v>
      </c>
      <c r="N3137" s="2">
        <v>122</v>
      </c>
      <c r="O3137" s="2">
        <v>488</v>
      </c>
      <c r="P3137" s="2">
        <v>122</v>
      </c>
      <c r="Q3137" t="s">
        <v>25</v>
      </c>
      <c r="R3137" t="s">
        <v>974</v>
      </c>
      <c r="S3137" s="3" t="s">
        <v>3036</v>
      </c>
    </row>
    <row r="3138" spans="1:19" ht="28.8" hidden="1" x14ac:dyDescent="0.3">
      <c r="A3138" s="1">
        <v>45772</v>
      </c>
      <c r="B3138" t="s">
        <v>16</v>
      </c>
      <c r="C3138" t="s">
        <v>17</v>
      </c>
      <c r="D3138" t="s">
        <v>18</v>
      </c>
      <c r="E3138" t="s">
        <v>19</v>
      </c>
      <c r="G3138" t="s">
        <v>1041</v>
      </c>
      <c r="H3138" t="s">
        <v>541</v>
      </c>
      <c r="I3138" t="s">
        <v>23</v>
      </c>
      <c r="J3138" t="s">
        <v>542</v>
      </c>
      <c r="K3138" t="s">
        <v>859</v>
      </c>
      <c r="N3138" s="2">
        <v>0.7</v>
      </c>
      <c r="O3138" s="2">
        <v>32.130000000000003</v>
      </c>
      <c r="P3138" s="2">
        <v>0.7</v>
      </c>
      <c r="Q3138" t="s">
        <v>25</v>
      </c>
      <c r="R3138" t="s">
        <v>974</v>
      </c>
      <c r="S3138" s="3" t="s">
        <v>2575</v>
      </c>
    </row>
    <row r="3139" spans="1:19" ht="28.8" hidden="1" x14ac:dyDescent="0.3">
      <c r="A3139" s="1">
        <v>45772</v>
      </c>
      <c r="B3139" t="s">
        <v>16</v>
      </c>
      <c r="C3139" t="s">
        <v>17</v>
      </c>
      <c r="D3139" t="s">
        <v>18</v>
      </c>
      <c r="E3139" t="s">
        <v>19</v>
      </c>
      <c r="G3139" t="s">
        <v>1041</v>
      </c>
      <c r="H3139" t="s">
        <v>541</v>
      </c>
      <c r="I3139" t="s">
        <v>23</v>
      </c>
      <c r="J3139" t="s">
        <v>542</v>
      </c>
      <c r="K3139" t="s">
        <v>859</v>
      </c>
      <c r="N3139" s="2">
        <v>0.7</v>
      </c>
      <c r="O3139" s="2">
        <v>32.340000000000003</v>
      </c>
      <c r="P3139" s="2">
        <v>0.7</v>
      </c>
      <c r="Q3139" t="s">
        <v>25</v>
      </c>
      <c r="R3139" t="s">
        <v>974</v>
      </c>
      <c r="S3139" s="3" t="s">
        <v>2822</v>
      </c>
    </row>
    <row r="3140" spans="1:19" ht="28.8" hidden="1" x14ac:dyDescent="0.3">
      <c r="A3140" s="1">
        <v>45774</v>
      </c>
      <c r="B3140" t="s">
        <v>16</v>
      </c>
      <c r="C3140" t="s">
        <v>17</v>
      </c>
      <c r="D3140" t="s">
        <v>18</v>
      </c>
      <c r="E3140" t="s">
        <v>19</v>
      </c>
      <c r="F3140" t="s">
        <v>1111</v>
      </c>
      <c r="G3140" t="s">
        <v>1112</v>
      </c>
      <c r="H3140" t="s">
        <v>22</v>
      </c>
      <c r="I3140" t="s">
        <v>23</v>
      </c>
      <c r="J3140" t="s">
        <v>24</v>
      </c>
      <c r="K3140" t="s">
        <v>821</v>
      </c>
      <c r="L3140">
        <v>1</v>
      </c>
      <c r="N3140" s="2">
        <v>122</v>
      </c>
      <c r="O3140" s="2">
        <v>122</v>
      </c>
      <c r="P3140" s="2">
        <v>122</v>
      </c>
      <c r="Q3140" t="s">
        <v>25</v>
      </c>
      <c r="R3140" t="s">
        <v>974</v>
      </c>
      <c r="S3140" s="3" t="s">
        <v>3037</v>
      </c>
    </row>
    <row r="3141" spans="1:19" hidden="1" x14ac:dyDescent="0.3">
      <c r="A3141" s="1"/>
      <c r="N3141" s="2"/>
      <c r="O3141" s="2"/>
      <c r="P3141" s="2"/>
      <c r="S3141"/>
    </row>
    <row r="3142" spans="1:19" ht="57.6" hidden="1" x14ac:dyDescent="0.3">
      <c r="A3142" s="1">
        <v>45775</v>
      </c>
      <c r="B3142" t="s">
        <v>16</v>
      </c>
      <c r="C3142" t="s">
        <v>17</v>
      </c>
      <c r="D3142" t="s">
        <v>18</v>
      </c>
      <c r="E3142" t="s">
        <v>19</v>
      </c>
      <c r="F3142" t="s">
        <v>30</v>
      </c>
      <c r="G3142" t="s">
        <v>977</v>
      </c>
      <c r="H3142" t="s">
        <v>32</v>
      </c>
      <c r="I3142" t="s">
        <v>23</v>
      </c>
      <c r="J3142" t="s">
        <v>33</v>
      </c>
      <c r="K3142" t="s">
        <v>821</v>
      </c>
      <c r="L3142">
        <v>4</v>
      </c>
      <c r="N3142" s="2">
        <v>225</v>
      </c>
      <c r="O3142" s="2">
        <v>900</v>
      </c>
      <c r="P3142" s="2">
        <v>225</v>
      </c>
      <c r="Q3142" t="s">
        <v>25</v>
      </c>
      <c r="R3142" t="s">
        <v>974</v>
      </c>
      <c r="S3142" s="3" t="s">
        <v>3038</v>
      </c>
    </row>
    <row r="3143" spans="1:19" ht="43.2" hidden="1" x14ac:dyDescent="0.3">
      <c r="A3143" s="1">
        <v>45775</v>
      </c>
      <c r="B3143" t="s">
        <v>16</v>
      </c>
      <c r="C3143" t="s">
        <v>17</v>
      </c>
      <c r="D3143" t="s">
        <v>18</v>
      </c>
      <c r="E3143" t="s">
        <v>19</v>
      </c>
      <c r="F3143" t="s">
        <v>30</v>
      </c>
      <c r="G3143" t="s">
        <v>977</v>
      </c>
      <c r="H3143" t="s">
        <v>32</v>
      </c>
      <c r="I3143" t="s">
        <v>23</v>
      </c>
      <c r="J3143" t="s">
        <v>33</v>
      </c>
      <c r="K3143" t="s">
        <v>821</v>
      </c>
      <c r="L3143">
        <v>4</v>
      </c>
      <c r="N3143" s="2">
        <v>225</v>
      </c>
      <c r="O3143" s="2">
        <v>900</v>
      </c>
      <c r="P3143" s="2">
        <v>225</v>
      </c>
      <c r="Q3143" t="s">
        <v>25</v>
      </c>
      <c r="R3143" t="s">
        <v>974</v>
      </c>
      <c r="S3143" s="3" t="s">
        <v>3039</v>
      </c>
    </row>
    <row r="3144" spans="1:19" ht="86.4" hidden="1" x14ac:dyDescent="0.3">
      <c r="A3144" s="1">
        <v>45775</v>
      </c>
      <c r="B3144" t="s">
        <v>16</v>
      </c>
      <c r="C3144" t="s">
        <v>17</v>
      </c>
      <c r="D3144" t="s">
        <v>18</v>
      </c>
      <c r="E3144" t="s">
        <v>19</v>
      </c>
      <c r="F3144" t="s">
        <v>30</v>
      </c>
      <c r="G3144" t="s">
        <v>833</v>
      </c>
      <c r="H3144" t="s">
        <v>32</v>
      </c>
      <c r="I3144" t="s">
        <v>23</v>
      </c>
      <c r="J3144" t="s">
        <v>33</v>
      </c>
      <c r="K3144" t="s">
        <v>821</v>
      </c>
      <c r="L3144">
        <v>0.5</v>
      </c>
      <c r="N3144" s="2">
        <v>225</v>
      </c>
      <c r="O3144" s="2">
        <v>112.5</v>
      </c>
      <c r="P3144" s="2">
        <v>225</v>
      </c>
      <c r="Q3144" t="s">
        <v>25</v>
      </c>
      <c r="R3144" t="s">
        <v>974</v>
      </c>
      <c r="S3144" s="3" t="s">
        <v>3040</v>
      </c>
    </row>
    <row r="3145" spans="1:19" ht="43.2" hidden="1" x14ac:dyDescent="0.3">
      <c r="A3145" s="1">
        <v>45775</v>
      </c>
      <c r="B3145" t="s">
        <v>16</v>
      </c>
      <c r="C3145" t="s">
        <v>17</v>
      </c>
      <c r="D3145" t="s">
        <v>18</v>
      </c>
      <c r="E3145" t="s">
        <v>19</v>
      </c>
      <c r="F3145" t="s">
        <v>30</v>
      </c>
      <c r="G3145" t="s">
        <v>833</v>
      </c>
      <c r="H3145" t="s">
        <v>22</v>
      </c>
      <c r="I3145" t="s">
        <v>23</v>
      </c>
      <c r="J3145" t="s">
        <v>24</v>
      </c>
      <c r="K3145" t="s">
        <v>821</v>
      </c>
      <c r="L3145">
        <v>0.5</v>
      </c>
      <c r="N3145" s="2">
        <v>225</v>
      </c>
      <c r="O3145" s="2">
        <v>112.5</v>
      </c>
      <c r="P3145" s="2">
        <v>225</v>
      </c>
      <c r="Q3145" t="s">
        <v>25</v>
      </c>
      <c r="R3145" t="s">
        <v>974</v>
      </c>
      <c r="S3145" s="3" t="s">
        <v>3041</v>
      </c>
    </row>
    <row r="3146" spans="1:19" ht="158.4" hidden="1" x14ac:dyDescent="0.3">
      <c r="A3146" s="1">
        <v>45775</v>
      </c>
      <c r="B3146" t="s">
        <v>16</v>
      </c>
      <c r="C3146" t="s">
        <v>17</v>
      </c>
      <c r="D3146" t="s">
        <v>18</v>
      </c>
      <c r="E3146" t="s">
        <v>19</v>
      </c>
      <c r="F3146" t="s">
        <v>30</v>
      </c>
      <c r="G3146" t="s">
        <v>833</v>
      </c>
      <c r="H3146" t="s">
        <v>67</v>
      </c>
      <c r="I3146" t="s">
        <v>23</v>
      </c>
      <c r="J3146" t="s">
        <v>68</v>
      </c>
      <c r="K3146" t="s">
        <v>821</v>
      </c>
      <c r="L3146">
        <v>0.75</v>
      </c>
      <c r="N3146" s="2">
        <v>225</v>
      </c>
      <c r="O3146" s="2">
        <v>168.75</v>
      </c>
      <c r="P3146" s="2">
        <v>225</v>
      </c>
      <c r="Q3146" t="s">
        <v>25</v>
      </c>
      <c r="R3146" t="s">
        <v>974</v>
      </c>
      <c r="S3146" s="3" t="s">
        <v>3042</v>
      </c>
    </row>
    <row r="3147" spans="1:19" ht="43.2" x14ac:dyDescent="0.3">
      <c r="A3147" s="1">
        <v>45775</v>
      </c>
      <c r="B3147" t="s">
        <v>16</v>
      </c>
      <c r="C3147" t="s">
        <v>17</v>
      </c>
      <c r="D3147" t="s">
        <v>18</v>
      </c>
      <c r="E3147" t="s">
        <v>19</v>
      </c>
      <c r="F3147" t="s">
        <v>30</v>
      </c>
      <c r="G3147" t="s">
        <v>833</v>
      </c>
      <c r="H3147" t="s">
        <v>22</v>
      </c>
      <c r="I3147" t="s">
        <v>23</v>
      </c>
      <c r="J3147" t="s">
        <v>24</v>
      </c>
      <c r="K3147" t="s">
        <v>821</v>
      </c>
      <c r="L3147">
        <v>1</v>
      </c>
      <c r="N3147" s="2">
        <v>225</v>
      </c>
      <c r="O3147" s="2">
        <v>225</v>
      </c>
      <c r="P3147" s="2">
        <v>225</v>
      </c>
      <c r="Q3147" t="s">
        <v>25</v>
      </c>
      <c r="R3147" t="s">
        <v>974</v>
      </c>
      <c r="S3147" s="37" t="s">
        <v>3043</v>
      </c>
    </row>
    <row r="3148" spans="1:19" ht="43.2" hidden="1" x14ac:dyDescent="0.3">
      <c r="A3148" s="1">
        <v>45775</v>
      </c>
      <c r="B3148" t="s">
        <v>16</v>
      </c>
      <c r="C3148" t="s">
        <v>17</v>
      </c>
      <c r="D3148" t="s">
        <v>18</v>
      </c>
      <c r="E3148" t="s">
        <v>19</v>
      </c>
      <c r="F3148" t="s">
        <v>30</v>
      </c>
      <c r="G3148" t="s">
        <v>833</v>
      </c>
      <c r="H3148" t="s">
        <v>53</v>
      </c>
      <c r="I3148" t="s">
        <v>23</v>
      </c>
      <c r="J3148" t="s">
        <v>54</v>
      </c>
      <c r="K3148" t="s">
        <v>821</v>
      </c>
      <c r="L3148">
        <v>0.5</v>
      </c>
      <c r="N3148" s="2">
        <v>225</v>
      </c>
      <c r="O3148" s="2">
        <v>112.5</v>
      </c>
      <c r="P3148" s="2">
        <v>225</v>
      </c>
      <c r="Q3148" t="s">
        <v>25</v>
      </c>
      <c r="R3148" t="s">
        <v>974</v>
      </c>
      <c r="S3148" s="3" t="s">
        <v>3044</v>
      </c>
    </row>
    <row r="3149" spans="1:19" ht="43.2" hidden="1" x14ac:dyDescent="0.3">
      <c r="A3149" s="1">
        <v>45775</v>
      </c>
      <c r="B3149" t="s">
        <v>16</v>
      </c>
      <c r="C3149" t="s">
        <v>17</v>
      </c>
      <c r="D3149" t="s">
        <v>18</v>
      </c>
      <c r="E3149" t="s">
        <v>19</v>
      </c>
      <c r="F3149" t="s">
        <v>30</v>
      </c>
      <c r="G3149" t="s">
        <v>833</v>
      </c>
      <c r="H3149" t="s">
        <v>53</v>
      </c>
      <c r="I3149" t="s">
        <v>23</v>
      </c>
      <c r="J3149" t="s">
        <v>54</v>
      </c>
      <c r="K3149" t="s">
        <v>821</v>
      </c>
      <c r="L3149">
        <v>1.5</v>
      </c>
      <c r="N3149" s="2">
        <v>225</v>
      </c>
      <c r="O3149" s="2">
        <v>337.5</v>
      </c>
      <c r="P3149" s="2">
        <v>225</v>
      </c>
      <c r="Q3149" t="s">
        <v>25</v>
      </c>
      <c r="R3149" t="s">
        <v>974</v>
      </c>
      <c r="S3149" s="3" t="s">
        <v>3045</v>
      </c>
    </row>
    <row r="3150" spans="1:19" ht="28.8" hidden="1" x14ac:dyDescent="0.3">
      <c r="A3150" s="1">
        <v>45775</v>
      </c>
      <c r="B3150" t="s">
        <v>16</v>
      </c>
      <c r="C3150" t="s">
        <v>17</v>
      </c>
      <c r="D3150" t="s">
        <v>18</v>
      </c>
      <c r="E3150" t="s">
        <v>19</v>
      </c>
      <c r="F3150" t="s">
        <v>30</v>
      </c>
      <c r="G3150" t="s">
        <v>833</v>
      </c>
      <c r="H3150" t="s">
        <v>36</v>
      </c>
      <c r="I3150" t="s">
        <v>23</v>
      </c>
      <c r="J3150" t="s">
        <v>37</v>
      </c>
      <c r="K3150" t="s">
        <v>821</v>
      </c>
      <c r="L3150">
        <v>0.25</v>
      </c>
      <c r="N3150" s="2">
        <v>225</v>
      </c>
      <c r="O3150" s="2">
        <v>56.25</v>
      </c>
      <c r="P3150" s="2">
        <v>225</v>
      </c>
      <c r="Q3150" t="s">
        <v>25</v>
      </c>
      <c r="R3150" t="s">
        <v>974</v>
      </c>
      <c r="S3150" s="3" t="s">
        <v>3046</v>
      </c>
    </row>
    <row r="3151" spans="1:19" ht="43.2" hidden="1" x14ac:dyDescent="0.3">
      <c r="A3151" s="1">
        <v>45775</v>
      </c>
      <c r="B3151" t="s">
        <v>16</v>
      </c>
      <c r="C3151" t="s">
        <v>17</v>
      </c>
      <c r="D3151" t="s">
        <v>18</v>
      </c>
      <c r="E3151" t="s">
        <v>19</v>
      </c>
      <c r="F3151" t="s">
        <v>30</v>
      </c>
      <c r="G3151" t="s">
        <v>833</v>
      </c>
      <c r="H3151" t="s">
        <v>32</v>
      </c>
      <c r="I3151" t="s">
        <v>23</v>
      </c>
      <c r="J3151" t="s">
        <v>33</v>
      </c>
      <c r="K3151" t="s">
        <v>821</v>
      </c>
      <c r="L3151">
        <v>0.5</v>
      </c>
      <c r="N3151" s="2">
        <v>225</v>
      </c>
      <c r="O3151" s="2">
        <v>112.5</v>
      </c>
      <c r="P3151" s="2">
        <v>225</v>
      </c>
      <c r="Q3151" t="s">
        <v>25</v>
      </c>
      <c r="R3151" t="s">
        <v>974</v>
      </c>
      <c r="S3151" s="3" t="s">
        <v>3047</v>
      </c>
    </row>
    <row r="3152" spans="1:19" ht="57.6" hidden="1" x14ac:dyDescent="0.3">
      <c r="A3152" s="1">
        <v>45775</v>
      </c>
      <c r="B3152" t="s">
        <v>16</v>
      </c>
      <c r="C3152" t="s">
        <v>17</v>
      </c>
      <c r="D3152" t="s">
        <v>18</v>
      </c>
      <c r="E3152" t="s">
        <v>19</v>
      </c>
      <c r="F3152" t="s">
        <v>30</v>
      </c>
      <c r="G3152" t="s">
        <v>833</v>
      </c>
      <c r="H3152" t="s">
        <v>22</v>
      </c>
      <c r="I3152" t="s">
        <v>23</v>
      </c>
      <c r="J3152" t="s">
        <v>24</v>
      </c>
      <c r="K3152" t="s">
        <v>821</v>
      </c>
      <c r="L3152">
        <v>2</v>
      </c>
      <c r="N3152" s="2">
        <v>225</v>
      </c>
      <c r="O3152" s="2">
        <v>450</v>
      </c>
      <c r="P3152" s="2">
        <v>225</v>
      </c>
      <c r="Q3152" t="s">
        <v>25</v>
      </c>
      <c r="R3152" t="s">
        <v>974</v>
      </c>
      <c r="S3152" s="3" t="s">
        <v>3048</v>
      </c>
    </row>
    <row r="3153" spans="1:19" ht="43.2" hidden="1" x14ac:dyDescent="0.3">
      <c r="A3153" s="1">
        <v>45775</v>
      </c>
      <c r="B3153" t="s">
        <v>16</v>
      </c>
      <c r="C3153" t="s">
        <v>17</v>
      </c>
      <c r="D3153" t="s">
        <v>18</v>
      </c>
      <c r="E3153" t="s">
        <v>19</v>
      </c>
      <c r="F3153" t="s">
        <v>30</v>
      </c>
      <c r="G3153" t="s">
        <v>993</v>
      </c>
      <c r="H3153" t="s">
        <v>32</v>
      </c>
      <c r="I3153" t="s">
        <v>23</v>
      </c>
      <c r="J3153" t="s">
        <v>33</v>
      </c>
      <c r="K3153" t="s">
        <v>821</v>
      </c>
      <c r="L3153">
        <v>1</v>
      </c>
      <c r="N3153" s="2">
        <v>225</v>
      </c>
      <c r="O3153" s="2">
        <v>225</v>
      </c>
      <c r="P3153" s="2">
        <v>225</v>
      </c>
      <c r="Q3153" t="s">
        <v>25</v>
      </c>
      <c r="R3153" t="s">
        <v>974</v>
      </c>
      <c r="S3153" s="3" t="s">
        <v>3049</v>
      </c>
    </row>
    <row r="3154" spans="1:19" ht="72" hidden="1" x14ac:dyDescent="0.3">
      <c r="A3154" s="1">
        <v>45775</v>
      </c>
      <c r="B3154" t="s">
        <v>16</v>
      </c>
      <c r="C3154" t="s">
        <v>17</v>
      </c>
      <c r="D3154" t="s">
        <v>18</v>
      </c>
      <c r="E3154" t="s">
        <v>19</v>
      </c>
      <c r="F3154" t="s">
        <v>30</v>
      </c>
      <c r="G3154" t="s">
        <v>993</v>
      </c>
      <c r="H3154" t="s">
        <v>32</v>
      </c>
      <c r="I3154" t="s">
        <v>23</v>
      </c>
      <c r="J3154" t="s">
        <v>33</v>
      </c>
      <c r="K3154" t="s">
        <v>821</v>
      </c>
      <c r="L3154">
        <v>1</v>
      </c>
      <c r="N3154" s="2">
        <v>225</v>
      </c>
      <c r="O3154" s="2">
        <v>225</v>
      </c>
      <c r="P3154" s="2">
        <v>225</v>
      </c>
      <c r="Q3154" t="s">
        <v>25</v>
      </c>
      <c r="R3154" t="s">
        <v>974</v>
      </c>
      <c r="S3154" s="3" t="s">
        <v>1448</v>
      </c>
    </row>
    <row r="3155" spans="1:19" ht="28.8" hidden="1" x14ac:dyDescent="0.3">
      <c r="A3155" s="1">
        <v>45775</v>
      </c>
      <c r="B3155" t="s">
        <v>16</v>
      </c>
      <c r="C3155" t="s">
        <v>17</v>
      </c>
      <c r="D3155" t="s">
        <v>18</v>
      </c>
      <c r="E3155" t="s">
        <v>19</v>
      </c>
      <c r="F3155" t="s">
        <v>30</v>
      </c>
      <c r="G3155" t="s">
        <v>35</v>
      </c>
      <c r="H3155" t="s">
        <v>67</v>
      </c>
      <c r="I3155" t="s">
        <v>23</v>
      </c>
      <c r="J3155" t="s">
        <v>68</v>
      </c>
      <c r="K3155" t="s">
        <v>821</v>
      </c>
      <c r="L3155">
        <v>0.5</v>
      </c>
      <c r="N3155" s="2">
        <v>225</v>
      </c>
      <c r="O3155" s="2">
        <v>112.5</v>
      </c>
      <c r="P3155" s="2">
        <v>225</v>
      </c>
      <c r="Q3155" t="s">
        <v>25</v>
      </c>
      <c r="R3155" t="s">
        <v>974</v>
      </c>
      <c r="S3155" s="3" t="s">
        <v>87</v>
      </c>
    </row>
    <row r="3156" spans="1:19" ht="57.6" hidden="1" x14ac:dyDescent="0.3">
      <c r="A3156" s="1">
        <v>45775</v>
      </c>
      <c r="B3156" t="s">
        <v>16</v>
      </c>
      <c r="C3156" t="s">
        <v>17</v>
      </c>
      <c r="D3156" t="s">
        <v>18</v>
      </c>
      <c r="E3156" t="s">
        <v>19</v>
      </c>
      <c r="F3156" t="s">
        <v>30</v>
      </c>
      <c r="G3156" t="s">
        <v>35</v>
      </c>
      <c r="H3156" t="s">
        <v>32</v>
      </c>
      <c r="I3156" t="s">
        <v>23</v>
      </c>
      <c r="J3156" t="s">
        <v>33</v>
      </c>
      <c r="K3156" t="s">
        <v>821</v>
      </c>
      <c r="L3156">
        <v>1</v>
      </c>
      <c r="N3156" s="2">
        <v>225</v>
      </c>
      <c r="O3156" s="2">
        <v>225</v>
      </c>
      <c r="P3156" s="2">
        <v>225</v>
      </c>
      <c r="Q3156" t="s">
        <v>25</v>
      </c>
      <c r="R3156" t="s">
        <v>974</v>
      </c>
      <c r="S3156" s="3" t="s">
        <v>1965</v>
      </c>
    </row>
    <row r="3157" spans="1:19" ht="28.8" hidden="1" x14ac:dyDescent="0.3">
      <c r="A3157" s="1">
        <v>45775</v>
      </c>
      <c r="B3157" t="s">
        <v>16</v>
      </c>
      <c r="C3157" t="s">
        <v>17</v>
      </c>
      <c r="D3157" t="s">
        <v>18</v>
      </c>
      <c r="E3157" t="s">
        <v>19</v>
      </c>
      <c r="F3157" t="s">
        <v>30</v>
      </c>
      <c r="G3157" t="s">
        <v>35</v>
      </c>
      <c r="H3157" t="s">
        <v>22</v>
      </c>
      <c r="I3157" t="s">
        <v>23</v>
      </c>
      <c r="J3157" t="s">
        <v>24</v>
      </c>
      <c r="K3157" t="s">
        <v>821</v>
      </c>
      <c r="L3157">
        <v>0.5</v>
      </c>
      <c r="N3157" s="2">
        <v>225</v>
      </c>
      <c r="O3157" s="2">
        <v>112.5</v>
      </c>
      <c r="P3157" s="2">
        <v>225</v>
      </c>
      <c r="Q3157" t="s">
        <v>25</v>
      </c>
      <c r="R3157" t="s">
        <v>974</v>
      </c>
      <c r="S3157" s="3" t="s">
        <v>3050</v>
      </c>
    </row>
    <row r="3158" spans="1:19" ht="28.8" hidden="1" x14ac:dyDescent="0.3">
      <c r="A3158" s="1">
        <v>45775</v>
      </c>
      <c r="B3158" t="s">
        <v>16</v>
      </c>
      <c r="C3158" t="s">
        <v>17</v>
      </c>
      <c r="D3158" t="s">
        <v>18</v>
      </c>
      <c r="E3158" t="s">
        <v>19</v>
      </c>
      <c r="F3158" t="s">
        <v>30</v>
      </c>
      <c r="G3158" t="s">
        <v>35</v>
      </c>
      <c r="H3158" t="s">
        <v>53</v>
      </c>
      <c r="I3158" t="s">
        <v>23</v>
      </c>
      <c r="J3158" t="s">
        <v>54</v>
      </c>
      <c r="K3158" t="s">
        <v>821</v>
      </c>
      <c r="L3158">
        <v>0.5</v>
      </c>
      <c r="N3158" s="2">
        <v>225</v>
      </c>
      <c r="O3158" s="2">
        <v>112.5</v>
      </c>
      <c r="P3158" s="2">
        <v>225</v>
      </c>
      <c r="Q3158" t="s">
        <v>25</v>
      </c>
      <c r="R3158" t="s">
        <v>974</v>
      </c>
      <c r="S3158" s="3" t="s">
        <v>3051</v>
      </c>
    </row>
    <row r="3159" spans="1:19" ht="43.2" hidden="1" x14ac:dyDescent="0.3">
      <c r="A3159" s="1">
        <v>45775</v>
      </c>
      <c r="B3159" t="s">
        <v>16</v>
      </c>
      <c r="C3159" t="s">
        <v>17</v>
      </c>
      <c r="D3159" t="s">
        <v>18</v>
      </c>
      <c r="E3159" t="s">
        <v>19</v>
      </c>
      <c r="F3159" t="s">
        <v>30</v>
      </c>
      <c r="G3159" t="s">
        <v>35</v>
      </c>
      <c r="H3159" t="s">
        <v>32</v>
      </c>
      <c r="I3159" t="s">
        <v>23</v>
      </c>
      <c r="J3159" t="s">
        <v>33</v>
      </c>
      <c r="K3159" t="s">
        <v>821</v>
      </c>
      <c r="L3159">
        <v>0.5</v>
      </c>
      <c r="N3159" s="2">
        <v>225</v>
      </c>
      <c r="O3159" s="2">
        <v>112.5</v>
      </c>
      <c r="P3159" s="2">
        <v>225</v>
      </c>
      <c r="Q3159" t="s">
        <v>25</v>
      </c>
      <c r="R3159" t="s">
        <v>974</v>
      </c>
      <c r="S3159" s="3" t="s">
        <v>3052</v>
      </c>
    </row>
    <row r="3160" spans="1:19" ht="43.2" hidden="1" x14ac:dyDescent="0.3">
      <c r="A3160" s="1">
        <v>45775</v>
      </c>
      <c r="B3160" t="s">
        <v>16</v>
      </c>
      <c r="C3160" t="s">
        <v>17</v>
      </c>
      <c r="D3160" t="s">
        <v>18</v>
      </c>
      <c r="E3160" t="s">
        <v>19</v>
      </c>
      <c r="F3160" t="s">
        <v>30</v>
      </c>
      <c r="G3160" t="s">
        <v>35</v>
      </c>
      <c r="H3160" t="s">
        <v>32</v>
      </c>
      <c r="I3160" t="s">
        <v>23</v>
      </c>
      <c r="J3160" t="s">
        <v>33</v>
      </c>
      <c r="K3160" t="s">
        <v>821</v>
      </c>
      <c r="L3160">
        <v>0.5</v>
      </c>
      <c r="N3160" s="2">
        <v>225</v>
      </c>
      <c r="O3160" s="2">
        <v>112.5</v>
      </c>
      <c r="P3160" s="2">
        <v>225</v>
      </c>
      <c r="Q3160" t="s">
        <v>25</v>
      </c>
      <c r="R3160" t="s">
        <v>974</v>
      </c>
      <c r="S3160" s="3" t="s">
        <v>3053</v>
      </c>
    </row>
    <row r="3161" spans="1:19" ht="28.8" hidden="1" x14ac:dyDescent="0.3">
      <c r="A3161" s="1">
        <v>45775</v>
      </c>
      <c r="B3161" t="s">
        <v>16</v>
      </c>
      <c r="C3161" t="s">
        <v>17</v>
      </c>
      <c r="D3161" t="s">
        <v>18</v>
      </c>
      <c r="E3161" t="s">
        <v>19</v>
      </c>
      <c r="F3161" t="s">
        <v>30</v>
      </c>
      <c r="G3161" t="s">
        <v>35</v>
      </c>
      <c r="H3161" t="s">
        <v>36</v>
      </c>
      <c r="I3161" t="s">
        <v>23</v>
      </c>
      <c r="J3161" t="s">
        <v>37</v>
      </c>
      <c r="K3161" t="s">
        <v>821</v>
      </c>
      <c r="L3161">
        <v>0.5</v>
      </c>
      <c r="N3161" s="2">
        <v>225</v>
      </c>
      <c r="O3161" s="2">
        <v>112.5</v>
      </c>
      <c r="P3161" s="2">
        <v>225</v>
      </c>
      <c r="Q3161" t="s">
        <v>25</v>
      </c>
      <c r="R3161" t="s">
        <v>974</v>
      </c>
      <c r="S3161" s="3" t="s">
        <v>3054</v>
      </c>
    </row>
    <row r="3162" spans="1:19" ht="28.8" hidden="1" x14ac:dyDescent="0.3">
      <c r="A3162" s="1">
        <v>45775</v>
      </c>
      <c r="B3162" t="s">
        <v>16</v>
      </c>
      <c r="C3162" t="s">
        <v>17</v>
      </c>
      <c r="D3162" t="s">
        <v>18</v>
      </c>
      <c r="E3162" t="s">
        <v>19</v>
      </c>
      <c r="F3162" t="s">
        <v>30</v>
      </c>
      <c r="G3162" t="s">
        <v>35</v>
      </c>
      <c r="H3162" t="s">
        <v>67</v>
      </c>
      <c r="I3162" t="s">
        <v>23</v>
      </c>
      <c r="J3162" t="s">
        <v>68</v>
      </c>
      <c r="K3162" t="s">
        <v>821</v>
      </c>
      <c r="L3162">
        <v>0.5</v>
      </c>
      <c r="N3162" s="2">
        <v>225</v>
      </c>
      <c r="O3162" s="2">
        <v>112.5</v>
      </c>
      <c r="P3162" s="2">
        <v>225</v>
      </c>
      <c r="Q3162" t="s">
        <v>25</v>
      </c>
      <c r="R3162" t="s">
        <v>974</v>
      </c>
      <c r="S3162" s="3" t="s">
        <v>3055</v>
      </c>
    </row>
    <row r="3163" spans="1:19" ht="43.2" hidden="1" x14ac:dyDescent="0.3">
      <c r="A3163" s="1">
        <v>45775</v>
      </c>
      <c r="B3163" t="s">
        <v>16</v>
      </c>
      <c r="C3163" t="s">
        <v>17</v>
      </c>
      <c r="D3163" t="s">
        <v>18</v>
      </c>
      <c r="E3163" t="s">
        <v>19</v>
      </c>
      <c r="F3163" t="s">
        <v>30</v>
      </c>
      <c r="G3163" t="s">
        <v>35</v>
      </c>
      <c r="H3163" t="s">
        <v>32</v>
      </c>
      <c r="I3163" t="s">
        <v>23</v>
      </c>
      <c r="J3163" t="s">
        <v>33</v>
      </c>
      <c r="K3163" t="s">
        <v>821</v>
      </c>
      <c r="L3163">
        <v>1</v>
      </c>
      <c r="N3163" s="2">
        <v>225</v>
      </c>
      <c r="O3163" s="2">
        <v>225</v>
      </c>
      <c r="P3163" s="2">
        <v>225</v>
      </c>
      <c r="Q3163" t="s">
        <v>25</v>
      </c>
      <c r="R3163" t="s">
        <v>974</v>
      </c>
      <c r="S3163" s="3" t="s">
        <v>3056</v>
      </c>
    </row>
    <row r="3164" spans="1:19" ht="28.8" hidden="1" x14ac:dyDescent="0.3">
      <c r="A3164" s="1">
        <v>45775</v>
      </c>
      <c r="B3164" t="s">
        <v>16</v>
      </c>
      <c r="C3164" t="s">
        <v>17</v>
      </c>
      <c r="D3164" t="s">
        <v>18</v>
      </c>
      <c r="E3164" t="s">
        <v>19</v>
      </c>
      <c r="F3164" t="s">
        <v>30</v>
      </c>
      <c r="G3164" t="s">
        <v>35</v>
      </c>
      <c r="H3164" t="s">
        <v>32</v>
      </c>
      <c r="I3164" t="s">
        <v>23</v>
      </c>
      <c r="J3164" t="s">
        <v>33</v>
      </c>
      <c r="K3164" t="s">
        <v>821</v>
      </c>
      <c r="L3164">
        <v>0.5</v>
      </c>
      <c r="N3164" s="2">
        <v>225</v>
      </c>
      <c r="O3164" s="2">
        <v>112.5</v>
      </c>
      <c r="P3164" s="2">
        <v>225</v>
      </c>
      <c r="Q3164" t="s">
        <v>25</v>
      </c>
      <c r="R3164" t="s">
        <v>974</v>
      </c>
      <c r="S3164" s="3" t="s">
        <v>3057</v>
      </c>
    </row>
    <row r="3165" spans="1:19" ht="28.8" hidden="1" x14ac:dyDescent="0.3">
      <c r="A3165" s="1">
        <v>45775</v>
      </c>
      <c r="B3165" t="s">
        <v>16</v>
      </c>
      <c r="C3165" t="s">
        <v>17</v>
      </c>
      <c r="D3165" t="s">
        <v>18</v>
      </c>
      <c r="E3165" t="s">
        <v>19</v>
      </c>
      <c r="F3165" t="s">
        <v>30</v>
      </c>
      <c r="G3165" t="s">
        <v>35</v>
      </c>
      <c r="H3165" t="s">
        <v>53</v>
      </c>
      <c r="I3165" t="s">
        <v>23</v>
      </c>
      <c r="J3165" t="s">
        <v>54</v>
      </c>
      <c r="K3165" t="s">
        <v>821</v>
      </c>
      <c r="L3165">
        <v>0.5</v>
      </c>
      <c r="N3165" s="2">
        <v>225</v>
      </c>
      <c r="O3165" s="2">
        <v>112.5</v>
      </c>
      <c r="P3165" s="2">
        <v>225</v>
      </c>
      <c r="Q3165" t="s">
        <v>25</v>
      </c>
      <c r="R3165" t="s">
        <v>974</v>
      </c>
      <c r="S3165" s="3" t="s">
        <v>3058</v>
      </c>
    </row>
    <row r="3166" spans="1:19" ht="28.8" hidden="1" x14ac:dyDescent="0.3">
      <c r="A3166" s="1">
        <v>45775</v>
      </c>
      <c r="B3166" t="s">
        <v>16</v>
      </c>
      <c r="C3166" t="s">
        <v>17</v>
      </c>
      <c r="D3166" t="s">
        <v>18</v>
      </c>
      <c r="E3166" t="s">
        <v>19</v>
      </c>
      <c r="F3166" t="s">
        <v>30</v>
      </c>
      <c r="G3166" t="s">
        <v>35</v>
      </c>
      <c r="H3166" t="s">
        <v>36</v>
      </c>
      <c r="I3166" t="s">
        <v>23</v>
      </c>
      <c r="J3166" t="s">
        <v>37</v>
      </c>
      <c r="K3166" t="s">
        <v>821</v>
      </c>
      <c r="L3166">
        <v>0.5</v>
      </c>
      <c r="N3166" s="2">
        <v>225</v>
      </c>
      <c r="O3166" s="2">
        <v>112.5</v>
      </c>
      <c r="P3166" s="2">
        <v>225</v>
      </c>
      <c r="Q3166" t="s">
        <v>25</v>
      </c>
      <c r="R3166" t="s">
        <v>974</v>
      </c>
      <c r="S3166" s="3" t="s">
        <v>3059</v>
      </c>
    </row>
    <row r="3167" spans="1:19" ht="28.8" hidden="1" x14ac:dyDescent="0.3">
      <c r="A3167" s="1">
        <v>45775</v>
      </c>
      <c r="B3167" t="s">
        <v>16</v>
      </c>
      <c r="C3167" t="s">
        <v>17</v>
      </c>
      <c r="D3167" t="s">
        <v>18</v>
      </c>
      <c r="E3167" t="s">
        <v>19</v>
      </c>
      <c r="F3167" t="s">
        <v>30</v>
      </c>
      <c r="G3167" t="s">
        <v>35</v>
      </c>
      <c r="H3167" t="s">
        <v>22</v>
      </c>
      <c r="I3167" t="s">
        <v>23</v>
      </c>
      <c r="J3167" t="s">
        <v>24</v>
      </c>
      <c r="K3167" t="s">
        <v>821</v>
      </c>
      <c r="L3167">
        <v>0.5</v>
      </c>
      <c r="N3167" s="2">
        <v>225</v>
      </c>
      <c r="O3167" s="2">
        <v>112.5</v>
      </c>
      <c r="P3167" s="2">
        <v>225</v>
      </c>
      <c r="Q3167" t="s">
        <v>25</v>
      </c>
      <c r="R3167" t="s">
        <v>974</v>
      </c>
      <c r="S3167" s="3" t="s">
        <v>3060</v>
      </c>
    </row>
    <row r="3168" spans="1:19" hidden="1" x14ac:dyDescent="0.3">
      <c r="A3168" s="1"/>
      <c r="N3168" s="2"/>
      <c r="O3168" s="2"/>
      <c r="P3168" s="2"/>
      <c r="S3168"/>
    </row>
    <row r="3169" spans="1:19" hidden="1" x14ac:dyDescent="0.3">
      <c r="A3169" s="1"/>
      <c r="N3169" s="2"/>
      <c r="O3169" s="2"/>
      <c r="P3169" s="2"/>
      <c r="S3169"/>
    </row>
    <row r="3170" spans="1:19" hidden="1" x14ac:dyDescent="0.3">
      <c r="A3170" s="1"/>
      <c r="N3170" s="2"/>
      <c r="O3170" s="2"/>
      <c r="P3170" s="2"/>
      <c r="S3170"/>
    </row>
    <row r="3171" spans="1:19" hidden="1" x14ac:dyDescent="0.3">
      <c r="A3171" s="1"/>
      <c r="N3171" s="2"/>
      <c r="O3171" s="2"/>
      <c r="P3171" s="2"/>
      <c r="S3171"/>
    </row>
    <row r="3172" spans="1:19" hidden="1" x14ac:dyDescent="0.3">
      <c r="A3172" s="1"/>
      <c r="N3172" s="2"/>
      <c r="O3172" s="2"/>
      <c r="P3172" s="2"/>
      <c r="S3172"/>
    </row>
    <row r="3173" spans="1:19" ht="43.2" hidden="1" x14ac:dyDescent="0.3">
      <c r="A3173" s="1">
        <v>45775</v>
      </c>
      <c r="B3173" t="s">
        <v>16</v>
      </c>
      <c r="C3173" t="s">
        <v>17</v>
      </c>
      <c r="D3173" t="s">
        <v>18</v>
      </c>
      <c r="E3173" t="s">
        <v>19</v>
      </c>
      <c r="F3173" t="s">
        <v>319</v>
      </c>
      <c r="G3173" t="s">
        <v>320</v>
      </c>
      <c r="H3173" t="s">
        <v>22</v>
      </c>
      <c r="I3173" t="s">
        <v>23</v>
      </c>
      <c r="J3173" t="s">
        <v>24</v>
      </c>
      <c r="K3173" t="s">
        <v>821</v>
      </c>
      <c r="L3173">
        <v>1</v>
      </c>
      <c r="N3173" s="2">
        <v>184</v>
      </c>
      <c r="O3173" s="2">
        <v>184</v>
      </c>
      <c r="P3173" s="2">
        <v>184</v>
      </c>
      <c r="Q3173" t="s">
        <v>25</v>
      </c>
      <c r="R3173" t="s">
        <v>974</v>
      </c>
      <c r="S3173" s="3" t="s">
        <v>3061</v>
      </c>
    </row>
    <row r="3174" spans="1:19" ht="43.2" hidden="1" x14ac:dyDescent="0.3">
      <c r="A3174" s="1">
        <v>45775</v>
      </c>
      <c r="B3174" t="s">
        <v>16</v>
      </c>
      <c r="C3174" t="s">
        <v>17</v>
      </c>
      <c r="D3174" t="s">
        <v>18</v>
      </c>
      <c r="E3174" t="s">
        <v>19</v>
      </c>
      <c r="F3174" t="s">
        <v>319</v>
      </c>
      <c r="G3174" t="s">
        <v>320</v>
      </c>
      <c r="H3174" t="s">
        <v>22</v>
      </c>
      <c r="I3174" t="s">
        <v>23</v>
      </c>
      <c r="J3174" t="s">
        <v>24</v>
      </c>
      <c r="K3174" t="s">
        <v>821</v>
      </c>
      <c r="L3174">
        <v>4</v>
      </c>
      <c r="N3174" s="2">
        <v>184</v>
      </c>
      <c r="O3174" s="2">
        <v>736</v>
      </c>
      <c r="P3174" s="2">
        <v>184</v>
      </c>
      <c r="Q3174" t="s">
        <v>25</v>
      </c>
      <c r="R3174" t="s">
        <v>974</v>
      </c>
      <c r="S3174" s="3" t="s">
        <v>3062</v>
      </c>
    </row>
    <row r="3175" spans="1:19" ht="57.6" hidden="1" x14ac:dyDescent="0.3">
      <c r="A3175" s="1">
        <v>45775</v>
      </c>
      <c r="B3175" t="s">
        <v>16</v>
      </c>
      <c r="C3175" t="s">
        <v>17</v>
      </c>
      <c r="D3175" t="s">
        <v>18</v>
      </c>
      <c r="E3175" t="s">
        <v>19</v>
      </c>
      <c r="F3175" t="s">
        <v>319</v>
      </c>
      <c r="G3175" t="s">
        <v>320</v>
      </c>
      <c r="H3175" t="s">
        <v>32</v>
      </c>
      <c r="I3175" t="s">
        <v>23</v>
      </c>
      <c r="J3175" t="s">
        <v>33</v>
      </c>
      <c r="K3175" t="s">
        <v>821</v>
      </c>
      <c r="L3175">
        <v>4</v>
      </c>
      <c r="N3175" s="2">
        <v>184</v>
      </c>
      <c r="O3175" s="2">
        <v>736</v>
      </c>
      <c r="P3175" s="2">
        <v>184</v>
      </c>
      <c r="Q3175" t="s">
        <v>25</v>
      </c>
      <c r="R3175" t="s">
        <v>974</v>
      </c>
      <c r="S3175" s="3" t="s">
        <v>3063</v>
      </c>
    </row>
    <row r="3176" spans="1:19" ht="28.8" hidden="1" x14ac:dyDescent="0.3">
      <c r="A3176" s="1">
        <v>45775</v>
      </c>
      <c r="B3176" t="s">
        <v>16</v>
      </c>
      <c r="C3176" t="s">
        <v>17</v>
      </c>
      <c r="D3176" t="s">
        <v>18</v>
      </c>
      <c r="E3176" t="s">
        <v>19</v>
      </c>
      <c r="F3176" t="s">
        <v>319</v>
      </c>
      <c r="G3176" t="s">
        <v>327</v>
      </c>
      <c r="H3176" t="s">
        <v>32</v>
      </c>
      <c r="I3176" t="s">
        <v>23</v>
      </c>
      <c r="J3176" t="s">
        <v>33</v>
      </c>
      <c r="K3176" t="s">
        <v>821</v>
      </c>
      <c r="L3176">
        <v>0.5</v>
      </c>
      <c r="N3176" s="2">
        <v>184</v>
      </c>
      <c r="O3176" s="2">
        <v>92</v>
      </c>
      <c r="P3176" s="2">
        <v>184</v>
      </c>
      <c r="Q3176" t="s">
        <v>25</v>
      </c>
      <c r="R3176" t="s">
        <v>974</v>
      </c>
      <c r="S3176" s="3" t="s">
        <v>3064</v>
      </c>
    </row>
    <row r="3177" spans="1:19" ht="57.6" hidden="1" x14ac:dyDescent="0.3">
      <c r="A3177" s="1">
        <v>45775</v>
      </c>
      <c r="B3177" t="s">
        <v>16</v>
      </c>
      <c r="C3177" t="s">
        <v>17</v>
      </c>
      <c r="D3177" t="s">
        <v>18</v>
      </c>
      <c r="E3177" t="s">
        <v>19</v>
      </c>
      <c r="F3177" t="s">
        <v>319</v>
      </c>
      <c r="G3177" t="s">
        <v>327</v>
      </c>
      <c r="H3177" t="s">
        <v>32</v>
      </c>
      <c r="I3177" t="s">
        <v>23</v>
      </c>
      <c r="J3177" t="s">
        <v>33</v>
      </c>
      <c r="K3177" t="s">
        <v>821</v>
      </c>
      <c r="L3177">
        <v>2</v>
      </c>
      <c r="N3177" s="2">
        <v>184</v>
      </c>
      <c r="O3177" s="2">
        <v>368</v>
      </c>
      <c r="P3177" s="2">
        <v>184</v>
      </c>
      <c r="Q3177" t="s">
        <v>25</v>
      </c>
      <c r="R3177" t="s">
        <v>974</v>
      </c>
      <c r="S3177" s="3" t="s">
        <v>3065</v>
      </c>
    </row>
    <row r="3178" spans="1:19" ht="28.8" hidden="1" x14ac:dyDescent="0.3">
      <c r="A3178" s="1">
        <v>45775</v>
      </c>
      <c r="B3178" t="s">
        <v>16</v>
      </c>
      <c r="C3178" t="s">
        <v>17</v>
      </c>
      <c r="D3178" t="s">
        <v>18</v>
      </c>
      <c r="E3178" t="s">
        <v>19</v>
      </c>
      <c r="F3178" t="s">
        <v>319</v>
      </c>
      <c r="G3178" t="s">
        <v>327</v>
      </c>
      <c r="H3178" t="s">
        <v>32</v>
      </c>
      <c r="I3178" t="s">
        <v>23</v>
      </c>
      <c r="J3178" t="s">
        <v>33</v>
      </c>
      <c r="K3178" t="s">
        <v>821</v>
      </c>
      <c r="L3178">
        <v>2</v>
      </c>
      <c r="N3178" s="2">
        <v>184</v>
      </c>
      <c r="O3178" s="2">
        <v>368</v>
      </c>
      <c r="P3178" s="2">
        <v>184</v>
      </c>
      <c r="Q3178" t="s">
        <v>25</v>
      </c>
      <c r="R3178" t="s">
        <v>974</v>
      </c>
      <c r="S3178" s="3" t="s">
        <v>3066</v>
      </c>
    </row>
    <row r="3179" spans="1:19" ht="57.6" hidden="1" x14ac:dyDescent="0.3">
      <c r="A3179" s="1">
        <v>45775</v>
      </c>
      <c r="B3179" t="s">
        <v>16</v>
      </c>
      <c r="C3179" t="s">
        <v>17</v>
      </c>
      <c r="D3179" t="s">
        <v>18</v>
      </c>
      <c r="E3179" t="s">
        <v>19</v>
      </c>
      <c r="F3179" t="s">
        <v>319</v>
      </c>
      <c r="G3179" t="s">
        <v>401</v>
      </c>
      <c r="H3179" t="s">
        <v>32</v>
      </c>
      <c r="I3179" t="s">
        <v>23</v>
      </c>
      <c r="J3179" t="s">
        <v>33</v>
      </c>
      <c r="K3179" t="s">
        <v>821</v>
      </c>
      <c r="L3179">
        <v>1</v>
      </c>
      <c r="N3179" s="2">
        <v>184</v>
      </c>
      <c r="O3179" s="2">
        <v>184</v>
      </c>
      <c r="P3179" s="2">
        <v>184</v>
      </c>
      <c r="Q3179" t="s">
        <v>25</v>
      </c>
      <c r="R3179" t="s">
        <v>974</v>
      </c>
      <c r="S3179" s="3" t="s">
        <v>3067</v>
      </c>
    </row>
    <row r="3180" spans="1:19" ht="86.4" hidden="1" x14ac:dyDescent="0.3">
      <c r="A3180" s="1">
        <v>45775</v>
      </c>
      <c r="B3180" t="s">
        <v>16</v>
      </c>
      <c r="C3180" t="s">
        <v>17</v>
      </c>
      <c r="D3180" t="s">
        <v>18</v>
      </c>
      <c r="E3180" t="s">
        <v>19</v>
      </c>
      <c r="F3180" t="s">
        <v>319</v>
      </c>
      <c r="G3180" t="s">
        <v>401</v>
      </c>
      <c r="H3180" t="s">
        <v>32</v>
      </c>
      <c r="I3180" t="s">
        <v>23</v>
      </c>
      <c r="J3180" t="s">
        <v>33</v>
      </c>
      <c r="K3180" t="s">
        <v>821</v>
      </c>
      <c r="L3180">
        <v>0.5</v>
      </c>
      <c r="N3180" s="2">
        <v>184</v>
      </c>
      <c r="O3180" s="2">
        <v>92</v>
      </c>
      <c r="P3180" s="2">
        <v>184</v>
      </c>
      <c r="Q3180" t="s">
        <v>25</v>
      </c>
      <c r="R3180" t="s">
        <v>974</v>
      </c>
      <c r="S3180" s="3" t="s">
        <v>3068</v>
      </c>
    </row>
    <row r="3181" spans="1:19" ht="57.6" hidden="1" x14ac:dyDescent="0.3">
      <c r="A3181" s="1">
        <v>45775</v>
      </c>
      <c r="B3181" t="s">
        <v>16</v>
      </c>
      <c r="C3181" t="s">
        <v>17</v>
      </c>
      <c r="D3181" t="s">
        <v>18</v>
      </c>
      <c r="E3181" t="s">
        <v>19</v>
      </c>
      <c r="F3181" t="s">
        <v>319</v>
      </c>
      <c r="G3181" t="s">
        <v>401</v>
      </c>
      <c r="H3181" t="s">
        <v>22</v>
      </c>
      <c r="I3181" t="s">
        <v>23</v>
      </c>
      <c r="J3181" t="s">
        <v>24</v>
      </c>
      <c r="K3181" t="s">
        <v>821</v>
      </c>
      <c r="L3181">
        <v>2</v>
      </c>
      <c r="N3181" s="2">
        <v>184</v>
      </c>
      <c r="O3181" s="2">
        <v>368</v>
      </c>
      <c r="P3181" s="2">
        <v>184</v>
      </c>
      <c r="Q3181" t="s">
        <v>25</v>
      </c>
      <c r="R3181" t="s">
        <v>974</v>
      </c>
      <c r="S3181" s="3" t="s">
        <v>3069</v>
      </c>
    </row>
    <row r="3182" spans="1:19" ht="72" hidden="1" x14ac:dyDescent="0.3">
      <c r="A3182" s="1">
        <v>45775</v>
      </c>
      <c r="B3182" t="s">
        <v>16</v>
      </c>
      <c r="C3182" t="s">
        <v>17</v>
      </c>
      <c r="D3182" t="s">
        <v>18</v>
      </c>
      <c r="E3182" t="s">
        <v>19</v>
      </c>
      <c r="F3182" t="s">
        <v>319</v>
      </c>
      <c r="G3182" t="s">
        <v>401</v>
      </c>
      <c r="H3182" t="s">
        <v>22</v>
      </c>
      <c r="I3182" t="s">
        <v>23</v>
      </c>
      <c r="J3182" t="s">
        <v>24</v>
      </c>
      <c r="K3182" t="s">
        <v>821</v>
      </c>
      <c r="L3182">
        <v>2</v>
      </c>
      <c r="N3182" s="2">
        <v>184</v>
      </c>
      <c r="O3182" s="2">
        <v>368</v>
      </c>
      <c r="P3182" s="2">
        <v>184</v>
      </c>
      <c r="Q3182" t="s">
        <v>25</v>
      </c>
      <c r="R3182" t="s">
        <v>974</v>
      </c>
      <c r="S3182" s="3" t="s">
        <v>3070</v>
      </c>
    </row>
    <row r="3183" spans="1:19" ht="57.6" hidden="1" x14ac:dyDescent="0.3">
      <c r="A3183" s="1">
        <v>45775</v>
      </c>
      <c r="B3183" t="s">
        <v>16</v>
      </c>
      <c r="C3183" t="s">
        <v>17</v>
      </c>
      <c r="D3183" t="s">
        <v>18</v>
      </c>
      <c r="E3183" t="s">
        <v>19</v>
      </c>
      <c r="F3183" t="s">
        <v>319</v>
      </c>
      <c r="G3183" t="s">
        <v>401</v>
      </c>
      <c r="H3183" t="s">
        <v>32</v>
      </c>
      <c r="I3183" t="s">
        <v>23</v>
      </c>
      <c r="J3183" t="s">
        <v>33</v>
      </c>
      <c r="K3183" t="s">
        <v>821</v>
      </c>
      <c r="L3183">
        <v>1</v>
      </c>
      <c r="N3183" s="2">
        <v>184</v>
      </c>
      <c r="O3183" s="2">
        <v>184</v>
      </c>
      <c r="P3183" s="2">
        <v>184</v>
      </c>
      <c r="Q3183" t="s">
        <v>25</v>
      </c>
      <c r="R3183" t="s">
        <v>974</v>
      </c>
      <c r="S3183" s="3" t="s">
        <v>3071</v>
      </c>
    </row>
    <row r="3184" spans="1:19" ht="57.6" hidden="1" x14ac:dyDescent="0.3">
      <c r="A3184" s="1">
        <v>45775</v>
      </c>
      <c r="B3184" t="s">
        <v>16</v>
      </c>
      <c r="C3184" t="s">
        <v>17</v>
      </c>
      <c r="D3184" t="s">
        <v>18</v>
      </c>
      <c r="E3184" t="s">
        <v>19</v>
      </c>
      <c r="F3184" t="s">
        <v>319</v>
      </c>
      <c r="G3184" t="s">
        <v>401</v>
      </c>
      <c r="H3184" t="s">
        <v>32</v>
      </c>
      <c r="I3184" t="s">
        <v>23</v>
      </c>
      <c r="J3184" t="s">
        <v>33</v>
      </c>
      <c r="K3184" t="s">
        <v>821</v>
      </c>
      <c r="L3184">
        <v>0.5</v>
      </c>
      <c r="N3184" s="2">
        <v>184</v>
      </c>
      <c r="O3184" s="2">
        <v>92</v>
      </c>
      <c r="P3184" s="2">
        <v>184</v>
      </c>
      <c r="Q3184" t="s">
        <v>25</v>
      </c>
      <c r="R3184" t="s">
        <v>974</v>
      </c>
      <c r="S3184" s="3" t="s">
        <v>3072</v>
      </c>
    </row>
    <row r="3185" spans="1:19" ht="57.6" hidden="1" x14ac:dyDescent="0.3">
      <c r="A3185" s="1">
        <v>45775</v>
      </c>
      <c r="B3185" t="s">
        <v>16</v>
      </c>
      <c r="C3185" t="s">
        <v>17</v>
      </c>
      <c r="D3185" t="s">
        <v>18</v>
      </c>
      <c r="E3185" t="s">
        <v>19</v>
      </c>
      <c r="F3185" t="s">
        <v>319</v>
      </c>
      <c r="G3185" t="s">
        <v>401</v>
      </c>
      <c r="H3185" t="s">
        <v>32</v>
      </c>
      <c r="I3185" t="s">
        <v>23</v>
      </c>
      <c r="J3185" t="s">
        <v>33</v>
      </c>
      <c r="K3185" t="s">
        <v>821</v>
      </c>
      <c r="L3185">
        <v>1.5</v>
      </c>
      <c r="N3185" s="2">
        <v>184</v>
      </c>
      <c r="O3185" s="2">
        <v>276</v>
      </c>
      <c r="P3185" s="2">
        <v>184</v>
      </c>
      <c r="Q3185" t="s">
        <v>25</v>
      </c>
      <c r="R3185" t="s">
        <v>974</v>
      </c>
      <c r="S3185" s="3" t="s">
        <v>3073</v>
      </c>
    </row>
    <row r="3186" spans="1:19" ht="72" hidden="1" x14ac:dyDescent="0.3">
      <c r="A3186" s="1">
        <v>45775</v>
      </c>
      <c r="B3186" t="s">
        <v>16</v>
      </c>
      <c r="C3186" t="s">
        <v>17</v>
      </c>
      <c r="D3186" t="s">
        <v>18</v>
      </c>
      <c r="E3186" t="s">
        <v>19</v>
      </c>
      <c r="F3186" t="s">
        <v>319</v>
      </c>
      <c r="G3186" t="s">
        <v>329</v>
      </c>
      <c r="H3186" t="s">
        <v>67</v>
      </c>
      <c r="I3186" t="s">
        <v>23</v>
      </c>
      <c r="J3186" t="s">
        <v>68</v>
      </c>
      <c r="K3186" t="s">
        <v>821</v>
      </c>
      <c r="L3186">
        <v>0.5</v>
      </c>
      <c r="N3186" s="2">
        <v>184</v>
      </c>
      <c r="O3186" s="2">
        <v>92</v>
      </c>
      <c r="P3186" s="2">
        <v>184</v>
      </c>
      <c r="Q3186" t="s">
        <v>25</v>
      </c>
      <c r="R3186" t="s">
        <v>974</v>
      </c>
      <c r="S3186" s="3" t="s">
        <v>3074</v>
      </c>
    </row>
    <row r="3187" spans="1:19" hidden="1" x14ac:dyDescent="0.3">
      <c r="A3187" s="1"/>
      <c r="N3187" s="2"/>
      <c r="O3187" s="2"/>
      <c r="P3187" s="2"/>
      <c r="S3187"/>
    </row>
    <row r="3188" spans="1:19" hidden="1" x14ac:dyDescent="0.3">
      <c r="A3188" s="1"/>
      <c r="N3188" s="2"/>
      <c r="O3188" s="2"/>
      <c r="P3188" s="2"/>
      <c r="S3188"/>
    </row>
    <row r="3189" spans="1:19" hidden="1" x14ac:dyDescent="0.3">
      <c r="A3189" s="1"/>
      <c r="N3189" s="2"/>
      <c r="O3189" s="2"/>
      <c r="P3189" s="2"/>
      <c r="S3189"/>
    </row>
    <row r="3190" spans="1:19" hidden="1" x14ac:dyDescent="0.3">
      <c r="A3190" s="1"/>
      <c r="N3190" s="2"/>
      <c r="O3190" s="2"/>
      <c r="P3190" s="2"/>
      <c r="S3190"/>
    </row>
    <row r="3191" spans="1:19" hidden="1" x14ac:dyDescent="0.3">
      <c r="A3191" s="1"/>
      <c r="N3191" s="2"/>
      <c r="O3191" s="2"/>
      <c r="P3191" s="2"/>
      <c r="S3191"/>
    </row>
    <row r="3192" spans="1:19" hidden="1" x14ac:dyDescent="0.3">
      <c r="A3192" s="1"/>
      <c r="N3192" s="2"/>
      <c r="O3192" s="2"/>
      <c r="P3192" s="2"/>
      <c r="S3192"/>
    </row>
    <row r="3193" spans="1:19" hidden="1" x14ac:dyDescent="0.3">
      <c r="A3193" s="1"/>
      <c r="N3193" s="2"/>
      <c r="O3193" s="2"/>
      <c r="P3193" s="2"/>
      <c r="S3193"/>
    </row>
    <row r="3194" spans="1:19" ht="57.6" x14ac:dyDescent="0.3">
      <c r="A3194" s="1">
        <v>45775</v>
      </c>
      <c r="B3194" t="s">
        <v>16</v>
      </c>
      <c r="C3194" t="s">
        <v>17</v>
      </c>
      <c r="D3194" t="s">
        <v>18</v>
      </c>
      <c r="E3194" t="s">
        <v>19</v>
      </c>
      <c r="F3194" t="s">
        <v>532</v>
      </c>
      <c r="G3194" t="s">
        <v>533</v>
      </c>
      <c r="H3194" t="s">
        <v>53</v>
      </c>
      <c r="I3194" t="s">
        <v>23</v>
      </c>
      <c r="J3194" t="s">
        <v>54</v>
      </c>
      <c r="K3194" t="s">
        <v>821</v>
      </c>
      <c r="L3194">
        <v>4</v>
      </c>
      <c r="N3194" s="2">
        <v>167</v>
      </c>
      <c r="O3194" s="2">
        <v>668</v>
      </c>
      <c r="P3194" s="2">
        <v>167</v>
      </c>
      <c r="Q3194" t="s">
        <v>25</v>
      </c>
      <c r="R3194" t="s">
        <v>974</v>
      </c>
      <c r="S3194" s="37" t="s">
        <v>3075</v>
      </c>
    </row>
    <row r="3195" spans="1:19" ht="43.2" x14ac:dyDescent="0.3">
      <c r="A3195" s="1">
        <v>45775</v>
      </c>
      <c r="B3195" t="s">
        <v>16</v>
      </c>
      <c r="C3195" t="s">
        <v>17</v>
      </c>
      <c r="D3195" t="s">
        <v>18</v>
      </c>
      <c r="E3195" t="s">
        <v>19</v>
      </c>
      <c r="F3195" t="s">
        <v>492</v>
      </c>
      <c r="G3195" t="s">
        <v>872</v>
      </c>
      <c r="H3195" t="s">
        <v>32</v>
      </c>
      <c r="I3195" t="s">
        <v>23</v>
      </c>
      <c r="J3195" t="s">
        <v>33</v>
      </c>
      <c r="K3195" t="s">
        <v>821</v>
      </c>
      <c r="L3195">
        <v>2</v>
      </c>
      <c r="N3195" s="2">
        <v>167</v>
      </c>
      <c r="O3195" s="2">
        <v>334</v>
      </c>
      <c r="P3195" s="2">
        <v>167</v>
      </c>
      <c r="Q3195" t="s">
        <v>25</v>
      </c>
      <c r="R3195" t="s">
        <v>974</v>
      </c>
      <c r="S3195" s="37" t="s">
        <v>3076</v>
      </c>
    </row>
    <row r="3196" spans="1:19" ht="43.2" hidden="1" x14ac:dyDescent="0.3">
      <c r="A3196" s="1">
        <v>45775</v>
      </c>
      <c r="B3196" t="s">
        <v>16</v>
      </c>
      <c r="C3196" t="s">
        <v>17</v>
      </c>
      <c r="D3196" t="s">
        <v>18</v>
      </c>
      <c r="E3196" t="s">
        <v>19</v>
      </c>
      <c r="F3196" t="s">
        <v>492</v>
      </c>
      <c r="G3196" t="s">
        <v>872</v>
      </c>
      <c r="H3196" t="s">
        <v>32</v>
      </c>
      <c r="I3196" t="s">
        <v>23</v>
      </c>
      <c r="J3196" t="s">
        <v>33</v>
      </c>
      <c r="K3196" t="s">
        <v>821</v>
      </c>
      <c r="L3196">
        <v>2</v>
      </c>
      <c r="N3196" s="2">
        <v>167</v>
      </c>
      <c r="O3196" s="2">
        <v>334</v>
      </c>
      <c r="P3196" s="2">
        <v>167</v>
      </c>
      <c r="Q3196" t="s">
        <v>25</v>
      </c>
      <c r="R3196" t="s">
        <v>974</v>
      </c>
      <c r="S3196" s="3" t="s">
        <v>3077</v>
      </c>
    </row>
    <row r="3197" spans="1:19" ht="43.2" hidden="1" x14ac:dyDescent="0.3">
      <c r="A3197" s="1">
        <v>45775</v>
      </c>
      <c r="B3197" t="s">
        <v>16</v>
      </c>
      <c r="C3197" t="s">
        <v>17</v>
      </c>
      <c r="D3197" t="s">
        <v>18</v>
      </c>
      <c r="E3197" t="s">
        <v>19</v>
      </c>
      <c r="F3197" t="s">
        <v>492</v>
      </c>
      <c r="G3197" t="s">
        <v>872</v>
      </c>
      <c r="H3197" t="s">
        <v>32</v>
      </c>
      <c r="I3197" t="s">
        <v>23</v>
      </c>
      <c r="J3197" t="s">
        <v>33</v>
      </c>
      <c r="K3197" t="s">
        <v>821</v>
      </c>
      <c r="L3197">
        <v>4</v>
      </c>
      <c r="N3197" s="2">
        <v>167</v>
      </c>
      <c r="O3197" s="2">
        <v>668</v>
      </c>
      <c r="P3197" s="2">
        <v>167</v>
      </c>
      <c r="Q3197" t="s">
        <v>25</v>
      </c>
      <c r="R3197" t="s">
        <v>974</v>
      </c>
      <c r="S3197" s="3" t="s">
        <v>3078</v>
      </c>
    </row>
    <row r="3198" spans="1:19" ht="43.2" hidden="1" x14ac:dyDescent="0.3">
      <c r="A3198" s="1">
        <v>45775</v>
      </c>
      <c r="B3198" t="s">
        <v>16</v>
      </c>
      <c r="C3198" t="s">
        <v>17</v>
      </c>
      <c r="D3198" t="s">
        <v>18</v>
      </c>
      <c r="E3198" t="s">
        <v>19</v>
      </c>
      <c r="F3198" t="s">
        <v>492</v>
      </c>
      <c r="G3198" t="s">
        <v>862</v>
      </c>
      <c r="H3198" t="s">
        <v>22</v>
      </c>
      <c r="I3198" t="s">
        <v>23</v>
      </c>
      <c r="J3198" t="s">
        <v>24</v>
      </c>
      <c r="K3198" t="s">
        <v>821</v>
      </c>
      <c r="L3198">
        <v>4</v>
      </c>
      <c r="N3198" s="2">
        <v>167</v>
      </c>
      <c r="O3198" s="2">
        <v>668</v>
      </c>
      <c r="P3198" s="2">
        <v>167</v>
      </c>
      <c r="Q3198" t="s">
        <v>25</v>
      </c>
      <c r="R3198" t="s">
        <v>974</v>
      </c>
      <c r="S3198" s="3" t="s">
        <v>3079</v>
      </c>
    </row>
    <row r="3199" spans="1:19" ht="72" hidden="1" x14ac:dyDescent="0.3">
      <c r="A3199" s="1">
        <v>45775</v>
      </c>
      <c r="B3199" t="s">
        <v>16</v>
      </c>
      <c r="C3199" t="s">
        <v>17</v>
      </c>
      <c r="D3199" t="s">
        <v>18</v>
      </c>
      <c r="E3199" t="s">
        <v>19</v>
      </c>
      <c r="F3199" t="s">
        <v>492</v>
      </c>
      <c r="G3199" t="s">
        <v>862</v>
      </c>
      <c r="H3199" t="s">
        <v>32</v>
      </c>
      <c r="I3199" t="s">
        <v>23</v>
      </c>
      <c r="J3199" t="s">
        <v>33</v>
      </c>
      <c r="K3199" t="s">
        <v>821</v>
      </c>
      <c r="L3199">
        <v>2</v>
      </c>
      <c r="N3199" s="2">
        <v>167</v>
      </c>
      <c r="O3199" s="2">
        <v>334</v>
      </c>
      <c r="P3199" s="2">
        <v>167</v>
      </c>
      <c r="Q3199" t="s">
        <v>25</v>
      </c>
      <c r="R3199" t="s">
        <v>974</v>
      </c>
      <c r="S3199" s="3" t="s">
        <v>3080</v>
      </c>
    </row>
    <row r="3200" spans="1:19" ht="57.6" hidden="1" x14ac:dyDescent="0.3">
      <c r="A3200" s="1">
        <v>45775</v>
      </c>
      <c r="B3200" t="s">
        <v>16</v>
      </c>
      <c r="C3200" t="s">
        <v>17</v>
      </c>
      <c r="D3200" t="s">
        <v>18</v>
      </c>
      <c r="E3200" t="s">
        <v>19</v>
      </c>
      <c r="F3200" t="s">
        <v>492</v>
      </c>
      <c r="G3200" t="s">
        <v>862</v>
      </c>
      <c r="H3200" t="s">
        <v>22</v>
      </c>
      <c r="I3200" t="s">
        <v>23</v>
      </c>
      <c r="J3200" t="s">
        <v>24</v>
      </c>
      <c r="K3200" t="s">
        <v>821</v>
      </c>
      <c r="L3200">
        <v>2.75</v>
      </c>
      <c r="N3200" s="2">
        <v>167</v>
      </c>
      <c r="O3200" s="2">
        <v>459.25</v>
      </c>
      <c r="P3200" s="2">
        <v>167</v>
      </c>
      <c r="Q3200" t="s">
        <v>25</v>
      </c>
      <c r="R3200" t="s">
        <v>974</v>
      </c>
      <c r="S3200" s="3" t="s">
        <v>3081</v>
      </c>
    </row>
    <row r="3201" spans="1:19" ht="28.8" hidden="1" x14ac:dyDescent="0.3">
      <c r="A3201" s="1">
        <v>45775</v>
      </c>
      <c r="B3201" t="s">
        <v>16</v>
      </c>
      <c r="C3201" t="s">
        <v>17</v>
      </c>
      <c r="D3201" t="s">
        <v>18</v>
      </c>
      <c r="E3201" t="s">
        <v>19</v>
      </c>
      <c r="F3201" t="s">
        <v>492</v>
      </c>
      <c r="G3201" t="s">
        <v>1031</v>
      </c>
      <c r="H3201" t="s">
        <v>75</v>
      </c>
      <c r="I3201" t="s">
        <v>23</v>
      </c>
      <c r="J3201" t="s">
        <v>76</v>
      </c>
      <c r="K3201" t="s">
        <v>821</v>
      </c>
      <c r="L3201">
        <v>2</v>
      </c>
      <c r="N3201" s="2">
        <v>167</v>
      </c>
      <c r="O3201" s="2">
        <v>334</v>
      </c>
      <c r="P3201" s="2">
        <v>167</v>
      </c>
      <c r="Q3201" t="s">
        <v>25</v>
      </c>
      <c r="R3201" t="s">
        <v>974</v>
      </c>
      <c r="S3201" s="3" t="s">
        <v>3082</v>
      </c>
    </row>
    <row r="3202" spans="1:19" ht="28.8" hidden="1" x14ac:dyDescent="0.3">
      <c r="A3202" s="1">
        <v>45775</v>
      </c>
      <c r="B3202" t="s">
        <v>16</v>
      </c>
      <c r="C3202" t="s">
        <v>17</v>
      </c>
      <c r="D3202" t="s">
        <v>18</v>
      </c>
      <c r="E3202" t="s">
        <v>19</v>
      </c>
      <c r="F3202" t="s">
        <v>492</v>
      </c>
      <c r="G3202" t="s">
        <v>1031</v>
      </c>
      <c r="H3202" t="s">
        <v>75</v>
      </c>
      <c r="I3202" t="s">
        <v>23</v>
      </c>
      <c r="J3202" t="s">
        <v>76</v>
      </c>
      <c r="K3202" t="s">
        <v>821</v>
      </c>
      <c r="L3202">
        <v>1</v>
      </c>
      <c r="N3202" s="2">
        <v>167</v>
      </c>
      <c r="O3202" s="2">
        <v>167</v>
      </c>
      <c r="P3202" s="2">
        <v>167</v>
      </c>
      <c r="Q3202" t="s">
        <v>25</v>
      </c>
      <c r="R3202" t="s">
        <v>974</v>
      </c>
      <c r="S3202" s="3" t="s">
        <v>2757</v>
      </c>
    </row>
    <row r="3203" spans="1:19" ht="28.8" hidden="1" x14ac:dyDescent="0.3">
      <c r="A3203" s="1">
        <v>45775</v>
      </c>
      <c r="B3203" t="s">
        <v>16</v>
      </c>
      <c r="C3203" t="s">
        <v>17</v>
      </c>
      <c r="D3203" t="s">
        <v>18</v>
      </c>
      <c r="E3203" t="s">
        <v>19</v>
      </c>
      <c r="F3203" t="s">
        <v>492</v>
      </c>
      <c r="G3203" t="s">
        <v>1031</v>
      </c>
      <c r="H3203" t="s">
        <v>75</v>
      </c>
      <c r="I3203" t="s">
        <v>23</v>
      </c>
      <c r="J3203" t="s">
        <v>76</v>
      </c>
      <c r="K3203" t="s">
        <v>821</v>
      </c>
      <c r="L3203">
        <v>3</v>
      </c>
      <c r="N3203" s="2">
        <v>167</v>
      </c>
      <c r="O3203" s="2">
        <v>501</v>
      </c>
      <c r="P3203" s="2">
        <v>167</v>
      </c>
      <c r="Q3203" t="s">
        <v>25</v>
      </c>
      <c r="R3203" t="s">
        <v>974</v>
      </c>
      <c r="S3203" s="3" t="s">
        <v>2495</v>
      </c>
    </row>
    <row r="3204" spans="1:19" ht="28.8" hidden="1" x14ac:dyDescent="0.3">
      <c r="A3204" s="1">
        <v>45775</v>
      </c>
      <c r="B3204" t="s">
        <v>16</v>
      </c>
      <c r="C3204" t="s">
        <v>17</v>
      </c>
      <c r="D3204" t="s">
        <v>18</v>
      </c>
      <c r="E3204" t="s">
        <v>19</v>
      </c>
      <c r="F3204" t="s">
        <v>492</v>
      </c>
      <c r="G3204" t="s">
        <v>1031</v>
      </c>
      <c r="H3204" t="s">
        <v>75</v>
      </c>
      <c r="I3204" t="s">
        <v>23</v>
      </c>
      <c r="J3204" t="s">
        <v>76</v>
      </c>
      <c r="K3204" t="s">
        <v>821</v>
      </c>
      <c r="L3204">
        <v>2</v>
      </c>
      <c r="N3204" s="2">
        <v>167</v>
      </c>
      <c r="O3204" s="2">
        <v>334</v>
      </c>
      <c r="P3204" s="2">
        <v>167</v>
      </c>
      <c r="Q3204" t="s">
        <v>25</v>
      </c>
      <c r="R3204" t="s">
        <v>974</v>
      </c>
      <c r="S3204" s="3" t="s">
        <v>2496</v>
      </c>
    </row>
    <row r="3205" spans="1:19" ht="43.2" hidden="1" x14ac:dyDescent="0.3">
      <c r="A3205" s="1">
        <v>45775</v>
      </c>
      <c r="B3205" t="s">
        <v>16</v>
      </c>
      <c r="C3205" t="s">
        <v>17</v>
      </c>
      <c r="D3205" t="s">
        <v>18</v>
      </c>
      <c r="E3205" t="s">
        <v>19</v>
      </c>
      <c r="F3205" t="s">
        <v>492</v>
      </c>
      <c r="G3205" t="s">
        <v>1479</v>
      </c>
      <c r="H3205" t="s">
        <v>36</v>
      </c>
      <c r="I3205" t="s">
        <v>23</v>
      </c>
      <c r="J3205" t="s">
        <v>37</v>
      </c>
      <c r="K3205" t="s">
        <v>821</v>
      </c>
      <c r="L3205">
        <v>1</v>
      </c>
      <c r="N3205" s="2">
        <v>167</v>
      </c>
      <c r="O3205" s="2">
        <v>167</v>
      </c>
      <c r="P3205" s="2">
        <v>167</v>
      </c>
      <c r="Q3205" t="s">
        <v>25</v>
      </c>
      <c r="R3205" t="s">
        <v>974</v>
      </c>
      <c r="S3205" s="3" t="s">
        <v>3083</v>
      </c>
    </row>
    <row r="3206" spans="1:19" ht="28.8" hidden="1" x14ac:dyDescent="0.3">
      <c r="A3206" s="1">
        <v>45775</v>
      </c>
      <c r="B3206" t="s">
        <v>16</v>
      </c>
      <c r="C3206" t="s">
        <v>17</v>
      </c>
      <c r="D3206" t="s">
        <v>18</v>
      </c>
      <c r="E3206" t="s">
        <v>19</v>
      </c>
      <c r="F3206" t="s">
        <v>492</v>
      </c>
      <c r="G3206" t="s">
        <v>1479</v>
      </c>
      <c r="H3206" t="s">
        <v>22</v>
      </c>
      <c r="I3206" t="s">
        <v>23</v>
      </c>
      <c r="J3206" t="s">
        <v>24</v>
      </c>
      <c r="K3206" t="s">
        <v>821</v>
      </c>
      <c r="L3206">
        <v>0.5</v>
      </c>
      <c r="N3206" s="2">
        <v>167</v>
      </c>
      <c r="O3206" s="2">
        <v>83.5</v>
      </c>
      <c r="P3206" s="2">
        <v>167</v>
      </c>
      <c r="Q3206" t="s">
        <v>25</v>
      </c>
      <c r="R3206" t="s">
        <v>974</v>
      </c>
      <c r="S3206" s="3" t="s">
        <v>3084</v>
      </c>
    </row>
    <row r="3207" spans="1:19" ht="28.8" hidden="1" x14ac:dyDescent="0.3">
      <c r="A3207" s="1">
        <v>45775</v>
      </c>
      <c r="B3207" t="s">
        <v>16</v>
      </c>
      <c r="C3207" t="s">
        <v>17</v>
      </c>
      <c r="D3207" t="s">
        <v>18</v>
      </c>
      <c r="E3207" t="s">
        <v>19</v>
      </c>
      <c r="F3207" t="s">
        <v>492</v>
      </c>
      <c r="G3207" t="s">
        <v>1479</v>
      </c>
      <c r="H3207" t="s">
        <v>1307</v>
      </c>
      <c r="I3207" t="s">
        <v>23</v>
      </c>
      <c r="J3207" t="s">
        <v>1308</v>
      </c>
      <c r="K3207" t="s">
        <v>821</v>
      </c>
      <c r="L3207">
        <v>2</v>
      </c>
      <c r="N3207" s="2">
        <v>167</v>
      </c>
      <c r="O3207" s="2">
        <v>334</v>
      </c>
      <c r="P3207" s="2">
        <v>167</v>
      </c>
      <c r="Q3207" t="s">
        <v>25</v>
      </c>
      <c r="R3207" t="s">
        <v>974</v>
      </c>
      <c r="S3207" s="3" t="s">
        <v>3085</v>
      </c>
    </row>
    <row r="3208" spans="1:19" ht="28.8" hidden="1" x14ac:dyDescent="0.3">
      <c r="A3208" s="1">
        <v>45775</v>
      </c>
      <c r="B3208" t="s">
        <v>16</v>
      </c>
      <c r="C3208" t="s">
        <v>17</v>
      </c>
      <c r="D3208" t="s">
        <v>18</v>
      </c>
      <c r="E3208" t="s">
        <v>19</v>
      </c>
      <c r="F3208" t="s">
        <v>492</v>
      </c>
      <c r="G3208" t="s">
        <v>1479</v>
      </c>
      <c r="H3208" t="s">
        <v>67</v>
      </c>
      <c r="I3208" t="s">
        <v>23</v>
      </c>
      <c r="J3208" t="s">
        <v>68</v>
      </c>
      <c r="K3208" t="s">
        <v>821</v>
      </c>
      <c r="L3208">
        <v>2</v>
      </c>
      <c r="N3208" s="2">
        <v>167</v>
      </c>
      <c r="O3208" s="2">
        <v>334</v>
      </c>
      <c r="P3208" s="2">
        <v>167</v>
      </c>
      <c r="Q3208" t="s">
        <v>25</v>
      </c>
      <c r="R3208" t="s">
        <v>974</v>
      </c>
      <c r="S3208" s="3" t="s">
        <v>3086</v>
      </c>
    </row>
    <row r="3209" spans="1:19" ht="28.8" hidden="1" x14ac:dyDescent="0.3">
      <c r="A3209" s="1">
        <v>45775</v>
      </c>
      <c r="B3209" t="s">
        <v>16</v>
      </c>
      <c r="C3209" t="s">
        <v>17</v>
      </c>
      <c r="D3209" t="s">
        <v>18</v>
      </c>
      <c r="E3209" t="s">
        <v>19</v>
      </c>
      <c r="F3209" t="s">
        <v>492</v>
      </c>
      <c r="G3209" t="s">
        <v>1479</v>
      </c>
      <c r="H3209" t="s">
        <v>1307</v>
      </c>
      <c r="I3209" t="s">
        <v>23</v>
      </c>
      <c r="J3209" t="s">
        <v>1308</v>
      </c>
      <c r="K3209" t="s">
        <v>821</v>
      </c>
      <c r="L3209">
        <v>0.5</v>
      </c>
      <c r="N3209" s="2">
        <v>167</v>
      </c>
      <c r="O3209" s="2">
        <v>83.5</v>
      </c>
      <c r="P3209" s="2">
        <v>167</v>
      </c>
      <c r="Q3209" t="s">
        <v>25</v>
      </c>
      <c r="R3209" t="s">
        <v>974</v>
      </c>
      <c r="S3209" s="3" t="s">
        <v>3087</v>
      </c>
    </row>
    <row r="3210" spans="1:19" ht="43.2" hidden="1" x14ac:dyDescent="0.3">
      <c r="A3210" s="1">
        <v>45775</v>
      </c>
      <c r="B3210" t="s">
        <v>16</v>
      </c>
      <c r="C3210" t="s">
        <v>17</v>
      </c>
      <c r="D3210" t="s">
        <v>18</v>
      </c>
      <c r="E3210" t="s">
        <v>19</v>
      </c>
      <c r="F3210" t="s">
        <v>492</v>
      </c>
      <c r="G3210" t="s">
        <v>1479</v>
      </c>
      <c r="H3210" t="s">
        <v>22</v>
      </c>
      <c r="I3210" t="s">
        <v>23</v>
      </c>
      <c r="J3210" t="s">
        <v>24</v>
      </c>
      <c r="K3210" t="s">
        <v>821</v>
      </c>
      <c r="L3210">
        <v>1</v>
      </c>
      <c r="N3210" s="2">
        <v>167</v>
      </c>
      <c r="O3210" s="2">
        <v>167</v>
      </c>
      <c r="P3210" s="2">
        <v>167</v>
      </c>
      <c r="Q3210" t="s">
        <v>25</v>
      </c>
      <c r="R3210" t="s">
        <v>974</v>
      </c>
      <c r="S3210" s="3" t="s">
        <v>3088</v>
      </c>
    </row>
    <row r="3211" spans="1:19" ht="43.2" hidden="1" x14ac:dyDescent="0.3">
      <c r="A3211" s="1">
        <v>45775</v>
      </c>
      <c r="B3211" t="s">
        <v>16</v>
      </c>
      <c r="C3211" t="s">
        <v>17</v>
      </c>
      <c r="D3211" t="s">
        <v>18</v>
      </c>
      <c r="E3211" t="s">
        <v>19</v>
      </c>
      <c r="F3211" t="s">
        <v>492</v>
      </c>
      <c r="G3211" t="s">
        <v>1479</v>
      </c>
      <c r="H3211" t="s">
        <v>32</v>
      </c>
      <c r="I3211" t="s">
        <v>23</v>
      </c>
      <c r="J3211" t="s">
        <v>33</v>
      </c>
      <c r="K3211" t="s">
        <v>821</v>
      </c>
      <c r="L3211">
        <v>1</v>
      </c>
      <c r="N3211" s="2">
        <v>167</v>
      </c>
      <c r="O3211" s="2">
        <v>167</v>
      </c>
      <c r="P3211" s="2">
        <v>167</v>
      </c>
      <c r="Q3211" t="s">
        <v>25</v>
      </c>
      <c r="R3211" t="s">
        <v>974</v>
      </c>
      <c r="S3211" s="3" t="s">
        <v>3089</v>
      </c>
    </row>
    <row r="3212" spans="1:19" ht="72" hidden="1" x14ac:dyDescent="0.3">
      <c r="A3212" s="1">
        <v>45775</v>
      </c>
      <c r="B3212" t="s">
        <v>16</v>
      </c>
      <c r="C3212" t="s">
        <v>17</v>
      </c>
      <c r="D3212" t="s">
        <v>18</v>
      </c>
      <c r="E3212" t="s">
        <v>19</v>
      </c>
      <c r="F3212" t="s">
        <v>492</v>
      </c>
      <c r="G3212" t="s">
        <v>1036</v>
      </c>
      <c r="H3212" t="s">
        <v>22</v>
      </c>
      <c r="I3212" t="s">
        <v>23</v>
      </c>
      <c r="J3212" t="s">
        <v>24</v>
      </c>
      <c r="K3212" t="s">
        <v>821</v>
      </c>
      <c r="L3212">
        <v>2</v>
      </c>
      <c r="N3212" s="2">
        <v>167</v>
      </c>
      <c r="O3212" s="2">
        <v>334</v>
      </c>
      <c r="P3212" s="2">
        <v>167</v>
      </c>
      <c r="Q3212" t="s">
        <v>25</v>
      </c>
      <c r="R3212" t="s">
        <v>974</v>
      </c>
      <c r="S3212" s="3" t="s">
        <v>3090</v>
      </c>
    </row>
    <row r="3213" spans="1:19" ht="57.6" hidden="1" x14ac:dyDescent="0.3">
      <c r="A3213" s="1">
        <v>45775</v>
      </c>
      <c r="B3213" t="s">
        <v>16</v>
      </c>
      <c r="C3213" t="s">
        <v>17</v>
      </c>
      <c r="D3213" t="s">
        <v>18</v>
      </c>
      <c r="E3213" t="s">
        <v>19</v>
      </c>
      <c r="F3213" t="s">
        <v>492</v>
      </c>
      <c r="G3213" t="s">
        <v>1036</v>
      </c>
      <c r="H3213" t="s">
        <v>22</v>
      </c>
      <c r="I3213" t="s">
        <v>23</v>
      </c>
      <c r="J3213" t="s">
        <v>24</v>
      </c>
      <c r="K3213" t="s">
        <v>821</v>
      </c>
      <c r="L3213">
        <v>1.5</v>
      </c>
      <c r="N3213" s="2">
        <v>167</v>
      </c>
      <c r="O3213" s="2">
        <v>250.5</v>
      </c>
      <c r="P3213" s="2">
        <v>167</v>
      </c>
      <c r="Q3213" t="s">
        <v>25</v>
      </c>
      <c r="R3213" t="s">
        <v>974</v>
      </c>
      <c r="S3213" s="3" t="s">
        <v>3091</v>
      </c>
    </row>
    <row r="3214" spans="1:19" ht="86.4" hidden="1" x14ac:dyDescent="0.3">
      <c r="A3214" s="1">
        <v>45775</v>
      </c>
      <c r="B3214" t="s">
        <v>16</v>
      </c>
      <c r="C3214" t="s">
        <v>17</v>
      </c>
      <c r="D3214" t="s">
        <v>18</v>
      </c>
      <c r="E3214" t="s">
        <v>19</v>
      </c>
      <c r="F3214" t="s">
        <v>492</v>
      </c>
      <c r="G3214" t="s">
        <v>1036</v>
      </c>
      <c r="H3214" t="s">
        <v>32</v>
      </c>
      <c r="I3214" t="s">
        <v>23</v>
      </c>
      <c r="J3214" t="s">
        <v>33</v>
      </c>
      <c r="K3214" t="s">
        <v>821</v>
      </c>
      <c r="L3214">
        <v>0.5</v>
      </c>
      <c r="N3214" s="2">
        <v>167</v>
      </c>
      <c r="O3214" s="2">
        <v>83.5</v>
      </c>
      <c r="P3214" s="2">
        <v>167</v>
      </c>
      <c r="Q3214" t="s">
        <v>25</v>
      </c>
      <c r="R3214" t="s">
        <v>974</v>
      </c>
      <c r="S3214" s="3" t="s">
        <v>2506</v>
      </c>
    </row>
    <row r="3215" spans="1:19" ht="144" hidden="1" x14ac:dyDescent="0.3">
      <c r="A3215" s="1">
        <v>45775</v>
      </c>
      <c r="B3215" t="s">
        <v>16</v>
      </c>
      <c r="C3215" t="s">
        <v>17</v>
      </c>
      <c r="D3215" t="s">
        <v>18</v>
      </c>
      <c r="E3215" t="s">
        <v>19</v>
      </c>
      <c r="F3215" t="s">
        <v>492</v>
      </c>
      <c r="G3215" t="s">
        <v>1036</v>
      </c>
      <c r="H3215" t="s">
        <v>22</v>
      </c>
      <c r="I3215" t="s">
        <v>23</v>
      </c>
      <c r="J3215" t="s">
        <v>24</v>
      </c>
      <c r="K3215" t="s">
        <v>821</v>
      </c>
      <c r="L3215">
        <v>2</v>
      </c>
      <c r="N3215" s="2">
        <v>167</v>
      </c>
      <c r="O3215" s="2">
        <v>334</v>
      </c>
      <c r="P3215" s="2">
        <v>167</v>
      </c>
      <c r="Q3215" t="s">
        <v>25</v>
      </c>
      <c r="R3215" t="s">
        <v>974</v>
      </c>
      <c r="S3215" s="3" t="s">
        <v>3092</v>
      </c>
    </row>
    <row r="3216" spans="1:19" ht="28.8" hidden="1" x14ac:dyDescent="0.3">
      <c r="A3216" s="1">
        <v>45775</v>
      </c>
      <c r="B3216" t="s">
        <v>16</v>
      </c>
      <c r="C3216" t="s">
        <v>17</v>
      </c>
      <c r="D3216" t="s">
        <v>18</v>
      </c>
      <c r="E3216" t="s">
        <v>19</v>
      </c>
      <c r="F3216" t="s">
        <v>492</v>
      </c>
      <c r="G3216" t="s">
        <v>1041</v>
      </c>
      <c r="H3216" t="s">
        <v>32</v>
      </c>
      <c r="I3216" t="s">
        <v>23</v>
      </c>
      <c r="J3216" t="s">
        <v>33</v>
      </c>
      <c r="K3216" t="s">
        <v>821</v>
      </c>
      <c r="L3216">
        <v>1</v>
      </c>
      <c r="N3216" s="2">
        <v>167</v>
      </c>
      <c r="O3216" s="2">
        <v>167</v>
      </c>
      <c r="P3216" s="2">
        <v>167</v>
      </c>
      <c r="Q3216" t="s">
        <v>25</v>
      </c>
      <c r="R3216" t="s">
        <v>974</v>
      </c>
      <c r="S3216" s="3" t="s">
        <v>1493</v>
      </c>
    </row>
    <row r="3217" spans="1:19" ht="57.6" hidden="1" x14ac:dyDescent="0.3">
      <c r="A3217" s="1">
        <v>45775</v>
      </c>
      <c r="B3217" t="s">
        <v>16</v>
      </c>
      <c r="C3217" t="s">
        <v>17</v>
      </c>
      <c r="D3217" t="s">
        <v>18</v>
      </c>
      <c r="E3217" t="s">
        <v>19</v>
      </c>
      <c r="F3217" t="s">
        <v>492</v>
      </c>
      <c r="G3217" t="s">
        <v>1041</v>
      </c>
      <c r="H3217" t="s">
        <v>53</v>
      </c>
      <c r="I3217" t="s">
        <v>23</v>
      </c>
      <c r="J3217" t="s">
        <v>54</v>
      </c>
      <c r="K3217" t="s">
        <v>821</v>
      </c>
      <c r="L3217">
        <v>1.5</v>
      </c>
      <c r="N3217" s="2">
        <v>167</v>
      </c>
      <c r="O3217" s="2">
        <v>250.5</v>
      </c>
      <c r="P3217" s="2">
        <v>167</v>
      </c>
      <c r="Q3217" t="s">
        <v>25</v>
      </c>
      <c r="R3217" t="s">
        <v>974</v>
      </c>
      <c r="S3217" s="3" t="s">
        <v>3093</v>
      </c>
    </row>
    <row r="3218" spans="1:19" ht="72" hidden="1" x14ac:dyDescent="0.3">
      <c r="A3218" s="1">
        <v>45775</v>
      </c>
      <c r="B3218" t="s">
        <v>16</v>
      </c>
      <c r="C3218" t="s">
        <v>17</v>
      </c>
      <c r="D3218" t="s">
        <v>18</v>
      </c>
      <c r="E3218" t="s">
        <v>19</v>
      </c>
      <c r="F3218" t="s">
        <v>492</v>
      </c>
      <c r="G3218" t="s">
        <v>1041</v>
      </c>
      <c r="H3218" t="s">
        <v>53</v>
      </c>
      <c r="I3218" t="s">
        <v>23</v>
      </c>
      <c r="J3218" t="s">
        <v>54</v>
      </c>
      <c r="K3218" t="s">
        <v>821</v>
      </c>
      <c r="L3218">
        <v>1</v>
      </c>
      <c r="N3218" s="2">
        <v>167</v>
      </c>
      <c r="O3218" s="2">
        <v>167</v>
      </c>
      <c r="P3218" s="2">
        <v>167</v>
      </c>
      <c r="Q3218" t="s">
        <v>25</v>
      </c>
      <c r="R3218" t="s">
        <v>974</v>
      </c>
      <c r="S3218" s="3" t="s">
        <v>3094</v>
      </c>
    </row>
    <row r="3219" spans="1:19" ht="43.2" hidden="1" x14ac:dyDescent="0.3">
      <c r="A3219" s="1">
        <v>45775</v>
      </c>
      <c r="B3219" t="s">
        <v>16</v>
      </c>
      <c r="C3219" t="s">
        <v>17</v>
      </c>
      <c r="D3219" t="s">
        <v>18</v>
      </c>
      <c r="E3219" t="s">
        <v>19</v>
      </c>
      <c r="F3219" t="s">
        <v>492</v>
      </c>
      <c r="G3219" t="s">
        <v>1041</v>
      </c>
      <c r="H3219" t="s">
        <v>53</v>
      </c>
      <c r="I3219" t="s">
        <v>23</v>
      </c>
      <c r="J3219" t="s">
        <v>54</v>
      </c>
      <c r="K3219" t="s">
        <v>821</v>
      </c>
      <c r="L3219">
        <v>2.5</v>
      </c>
      <c r="N3219" s="2">
        <v>167</v>
      </c>
      <c r="O3219" s="2">
        <v>417.5</v>
      </c>
      <c r="P3219" s="2">
        <v>167</v>
      </c>
      <c r="Q3219" t="s">
        <v>25</v>
      </c>
      <c r="R3219" t="s">
        <v>974</v>
      </c>
      <c r="S3219" s="3" t="s">
        <v>2991</v>
      </c>
    </row>
    <row r="3220" spans="1:19" ht="43.2" hidden="1" x14ac:dyDescent="0.3">
      <c r="A3220" s="1">
        <v>45775</v>
      </c>
      <c r="B3220" t="s">
        <v>16</v>
      </c>
      <c r="C3220" t="s">
        <v>17</v>
      </c>
      <c r="D3220" t="s">
        <v>18</v>
      </c>
      <c r="E3220" t="s">
        <v>19</v>
      </c>
      <c r="F3220" t="s">
        <v>492</v>
      </c>
      <c r="G3220" t="s">
        <v>1041</v>
      </c>
      <c r="H3220" t="s">
        <v>53</v>
      </c>
      <c r="I3220" t="s">
        <v>23</v>
      </c>
      <c r="J3220" t="s">
        <v>54</v>
      </c>
      <c r="K3220" t="s">
        <v>821</v>
      </c>
      <c r="L3220">
        <v>1.5</v>
      </c>
      <c r="N3220" s="2">
        <v>167</v>
      </c>
      <c r="O3220" s="2">
        <v>250.5</v>
      </c>
      <c r="P3220" s="2">
        <v>167</v>
      </c>
      <c r="Q3220" t="s">
        <v>25</v>
      </c>
      <c r="R3220" t="s">
        <v>974</v>
      </c>
      <c r="S3220" s="3" t="s">
        <v>3095</v>
      </c>
    </row>
    <row r="3221" spans="1:19" ht="28.8" hidden="1" x14ac:dyDescent="0.3">
      <c r="A3221" s="1">
        <v>45775</v>
      </c>
      <c r="B3221" t="s">
        <v>16</v>
      </c>
      <c r="C3221" t="s">
        <v>17</v>
      </c>
      <c r="D3221" t="s">
        <v>18</v>
      </c>
      <c r="E3221" t="s">
        <v>19</v>
      </c>
      <c r="F3221" t="s">
        <v>492</v>
      </c>
      <c r="G3221" t="s">
        <v>1041</v>
      </c>
      <c r="H3221" t="s">
        <v>53</v>
      </c>
      <c r="I3221" t="s">
        <v>23</v>
      </c>
      <c r="J3221" t="s">
        <v>54</v>
      </c>
      <c r="K3221" t="s">
        <v>821</v>
      </c>
      <c r="L3221">
        <v>1</v>
      </c>
      <c r="N3221" s="2">
        <v>167</v>
      </c>
      <c r="O3221" s="2">
        <v>167</v>
      </c>
      <c r="P3221" s="2">
        <v>167</v>
      </c>
      <c r="Q3221" t="s">
        <v>25</v>
      </c>
      <c r="R3221" t="s">
        <v>974</v>
      </c>
      <c r="S3221" s="3" t="s">
        <v>2988</v>
      </c>
    </row>
    <row r="3222" spans="1:19" ht="57.6" hidden="1" x14ac:dyDescent="0.3">
      <c r="A3222" s="1">
        <v>45775</v>
      </c>
      <c r="B3222" t="s">
        <v>16</v>
      </c>
      <c r="C3222" t="s">
        <v>17</v>
      </c>
      <c r="D3222" t="s">
        <v>18</v>
      </c>
      <c r="E3222" t="s">
        <v>19</v>
      </c>
      <c r="F3222" t="s">
        <v>492</v>
      </c>
      <c r="G3222" t="s">
        <v>1041</v>
      </c>
      <c r="H3222" t="s">
        <v>32</v>
      </c>
      <c r="I3222" t="s">
        <v>23</v>
      </c>
      <c r="J3222" t="s">
        <v>33</v>
      </c>
      <c r="K3222" t="s">
        <v>821</v>
      </c>
      <c r="L3222">
        <v>0.5</v>
      </c>
      <c r="N3222" s="2">
        <v>167</v>
      </c>
      <c r="O3222" s="2">
        <v>83.5</v>
      </c>
      <c r="P3222" s="2">
        <v>167</v>
      </c>
      <c r="Q3222" t="s">
        <v>25</v>
      </c>
      <c r="R3222" t="s">
        <v>974</v>
      </c>
      <c r="S3222" s="3" t="s">
        <v>3096</v>
      </c>
    </row>
    <row r="3223" spans="1:19" ht="28.8" hidden="1" x14ac:dyDescent="0.3">
      <c r="A3223" s="1">
        <v>45775</v>
      </c>
      <c r="B3223" t="s">
        <v>16</v>
      </c>
      <c r="C3223" t="s">
        <v>17</v>
      </c>
      <c r="D3223" t="s">
        <v>18</v>
      </c>
      <c r="E3223" t="s">
        <v>19</v>
      </c>
      <c r="F3223" t="s">
        <v>492</v>
      </c>
      <c r="G3223" t="s">
        <v>1041</v>
      </c>
      <c r="H3223" t="s">
        <v>53</v>
      </c>
      <c r="I3223" t="s">
        <v>23</v>
      </c>
      <c r="J3223" t="s">
        <v>54</v>
      </c>
      <c r="K3223" t="s">
        <v>821</v>
      </c>
      <c r="L3223">
        <v>1</v>
      </c>
      <c r="N3223" s="2">
        <v>167</v>
      </c>
      <c r="O3223" s="2">
        <v>167</v>
      </c>
      <c r="P3223" s="2">
        <v>167</v>
      </c>
      <c r="Q3223" t="s">
        <v>25</v>
      </c>
      <c r="R3223" t="s">
        <v>974</v>
      </c>
      <c r="S3223" s="3" t="s">
        <v>3097</v>
      </c>
    </row>
    <row r="3224" spans="1:19" ht="43.2" hidden="1" x14ac:dyDescent="0.3">
      <c r="A3224" s="1">
        <v>45775</v>
      </c>
      <c r="B3224" t="s">
        <v>16</v>
      </c>
      <c r="C3224" t="s">
        <v>17</v>
      </c>
      <c r="D3224" t="s">
        <v>18</v>
      </c>
      <c r="E3224" t="s">
        <v>19</v>
      </c>
      <c r="F3224" t="s">
        <v>492</v>
      </c>
      <c r="G3224" t="s">
        <v>493</v>
      </c>
      <c r="H3224" t="s">
        <v>53</v>
      </c>
      <c r="I3224" t="s">
        <v>23</v>
      </c>
      <c r="J3224" t="s">
        <v>54</v>
      </c>
      <c r="K3224" t="s">
        <v>821</v>
      </c>
      <c r="L3224">
        <v>1</v>
      </c>
      <c r="N3224" s="2">
        <v>167</v>
      </c>
      <c r="O3224" s="2">
        <v>167</v>
      </c>
      <c r="P3224" s="2">
        <v>167</v>
      </c>
      <c r="Q3224" t="s">
        <v>25</v>
      </c>
      <c r="R3224" t="s">
        <v>974</v>
      </c>
      <c r="S3224" s="3" t="s">
        <v>3098</v>
      </c>
    </row>
    <row r="3225" spans="1:19" ht="72" hidden="1" x14ac:dyDescent="0.3">
      <c r="A3225" s="1">
        <v>45775</v>
      </c>
      <c r="B3225" t="s">
        <v>16</v>
      </c>
      <c r="C3225" t="s">
        <v>17</v>
      </c>
      <c r="D3225" t="s">
        <v>18</v>
      </c>
      <c r="E3225" t="s">
        <v>19</v>
      </c>
      <c r="F3225" t="s">
        <v>492</v>
      </c>
      <c r="G3225" t="s">
        <v>493</v>
      </c>
      <c r="H3225" t="s">
        <v>32</v>
      </c>
      <c r="I3225" t="s">
        <v>23</v>
      </c>
      <c r="J3225" t="s">
        <v>33</v>
      </c>
      <c r="K3225" t="s">
        <v>821</v>
      </c>
      <c r="L3225">
        <v>1</v>
      </c>
      <c r="N3225" s="2">
        <v>167</v>
      </c>
      <c r="O3225" s="2">
        <v>167</v>
      </c>
      <c r="P3225" s="2">
        <v>167</v>
      </c>
      <c r="Q3225" t="s">
        <v>25</v>
      </c>
      <c r="R3225" t="s">
        <v>974</v>
      </c>
      <c r="S3225" s="3" t="s">
        <v>3099</v>
      </c>
    </row>
    <row r="3226" spans="1:19" ht="43.2" hidden="1" x14ac:dyDescent="0.3">
      <c r="A3226" s="1">
        <v>45775</v>
      </c>
      <c r="B3226" t="s">
        <v>16</v>
      </c>
      <c r="C3226" t="s">
        <v>17</v>
      </c>
      <c r="D3226" t="s">
        <v>18</v>
      </c>
      <c r="E3226" t="s">
        <v>19</v>
      </c>
      <c r="F3226" t="s">
        <v>492</v>
      </c>
      <c r="G3226" t="s">
        <v>493</v>
      </c>
      <c r="H3226" t="s">
        <v>53</v>
      </c>
      <c r="I3226" t="s">
        <v>23</v>
      </c>
      <c r="J3226" t="s">
        <v>54</v>
      </c>
      <c r="K3226" t="s">
        <v>821</v>
      </c>
      <c r="L3226">
        <v>1</v>
      </c>
      <c r="N3226" s="2">
        <v>167</v>
      </c>
      <c r="O3226" s="2">
        <v>167</v>
      </c>
      <c r="P3226" s="2">
        <v>167</v>
      </c>
      <c r="Q3226" t="s">
        <v>25</v>
      </c>
      <c r="R3226" t="s">
        <v>974</v>
      </c>
      <c r="S3226" s="3" t="s">
        <v>3100</v>
      </c>
    </row>
    <row r="3227" spans="1:19" ht="43.2" hidden="1" x14ac:dyDescent="0.3">
      <c r="A3227" s="1">
        <v>45775</v>
      </c>
      <c r="B3227" t="s">
        <v>16</v>
      </c>
      <c r="C3227" t="s">
        <v>17</v>
      </c>
      <c r="D3227" t="s">
        <v>18</v>
      </c>
      <c r="E3227" t="s">
        <v>19</v>
      </c>
      <c r="F3227" t="s">
        <v>492</v>
      </c>
      <c r="G3227" t="s">
        <v>493</v>
      </c>
      <c r="H3227" t="s">
        <v>32</v>
      </c>
      <c r="I3227" t="s">
        <v>23</v>
      </c>
      <c r="J3227" t="s">
        <v>33</v>
      </c>
      <c r="K3227" t="s">
        <v>821</v>
      </c>
      <c r="L3227">
        <v>0.5</v>
      </c>
      <c r="N3227" s="2">
        <v>167</v>
      </c>
      <c r="O3227" s="2">
        <v>83.5</v>
      </c>
      <c r="P3227" s="2">
        <v>167</v>
      </c>
      <c r="Q3227" t="s">
        <v>25</v>
      </c>
      <c r="R3227" t="s">
        <v>974</v>
      </c>
      <c r="S3227" s="3" t="s">
        <v>3101</v>
      </c>
    </row>
    <row r="3228" spans="1:19" ht="28.8" hidden="1" x14ac:dyDescent="0.3">
      <c r="A3228" s="1">
        <v>45775</v>
      </c>
      <c r="B3228" t="s">
        <v>16</v>
      </c>
      <c r="C3228" t="s">
        <v>17</v>
      </c>
      <c r="D3228" t="s">
        <v>18</v>
      </c>
      <c r="E3228" t="s">
        <v>19</v>
      </c>
      <c r="F3228" t="s">
        <v>492</v>
      </c>
      <c r="G3228" t="s">
        <v>493</v>
      </c>
      <c r="H3228" t="s">
        <v>67</v>
      </c>
      <c r="I3228" t="s">
        <v>23</v>
      </c>
      <c r="J3228" t="s">
        <v>68</v>
      </c>
      <c r="K3228" t="s">
        <v>821</v>
      </c>
      <c r="L3228">
        <v>3.5</v>
      </c>
      <c r="N3228" s="2">
        <v>167</v>
      </c>
      <c r="O3228" s="2">
        <v>584.5</v>
      </c>
      <c r="P3228" s="2">
        <v>167</v>
      </c>
      <c r="Q3228" t="s">
        <v>25</v>
      </c>
      <c r="R3228" t="s">
        <v>974</v>
      </c>
      <c r="S3228" s="3" t="s">
        <v>3102</v>
      </c>
    </row>
    <row r="3229" spans="1:19" ht="28.8" hidden="1" x14ac:dyDescent="0.3">
      <c r="A3229" s="1">
        <v>45775</v>
      </c>
      <c r="B3229" t="s">
        <v>16</v>
      </c>
      <c r="C3229" t="s">
        <v>17</v>
      </c>
      <c r="D3229" t="s">
        <v>18</v>
      </c>
      <c r="E3229" t="s">
        <v>19</v>
      </c>
      <c r="F3229" t="s">
        <v>492</v>
      </c>
      <c r="G3229" t="s">
        <v>493</v>
      </c>
      <c r="H3229" t="s">
        <v>67</v>
      </c>
      <c r="I3229" t="s">
        <v>23</v>
      </c>
      <c r="J3229" t="s">
        <v>68</v>
      </c>
      <c r="K3229" t="s">
        <v>821</v>
      </c>
      <c r="L3229">
        <v>2</v>
      </c>
      <c r="N3229" s="2">
        <v>167</v>
      </c>
      <c r="O3229" s="2">
        <v>334</v>
      </c>
      <c r="P3229" s="2">
        <v>167</v>
      </c>
      <c r="Q3229" t="s">
        <v>25</v>
      </c>
      <c r="R3229" t="s">
        <v>974</v>
      </c>
      <c r="S3229" s="3" t="s">
        <v>3103</v>
      </c>
    </row>
    <row r="3230" spans="1:19" ht="28.8" hidden="1" x14ac:dyDescent="0.3">
      <c r="A3230" s="1">
        <v>45775</v>
      </c>
      <c r="B3230" t="s">
        <v>16</v>
      </c>
      <c r="C3230" t="s">
        <v>17</v>
      </c>
      <c r="D3230" t="s">
        <v>18</v>
      </c>
      <c r="E3230" t="s">
        <v>19</v>
      </c>
      <c r="F3230" t="s">
        <v>492</v>
      </c>
      <c r="G3230" t="s">
        <v>1053</v>
      </c>
      <c r="H3230" t="s">
        <v>22</v>
      </c>
      <c r="I3230" t="s">
        <v>23</v>
      </c>
      <c r="J3230" t="s">
        <v>24</v>
      </c>
      <c r="K3230" t="s">
        <v>821</v>
      </c>
      <c r="L3230">
        <v>2</v>
      </c>
      <c r="N3230" s="2">
        <v>167</v>
      </c>
      <c r="O3230" s="2">
        <v>334</v>
      </c>
      <c r="P3230" s="2">
        <v>167</v>
      </c>
      <c r="Q3230" t="s">
        <v>25</v>
      </c>
      <c r="R3230" t="s">
        <v>974</v>
      </c>
      <c r="S3230" s="3" t="s">
        <v>3104</v>
      </c>
    </row>
    <row r="3231" spans="1:19" ht="28.8" hidden="1" x14ac:dyDescent="0.3">
      <c r="A3231" s="1">
        <v>45775</v>
      </c>
      <c r="B3231" t="s">
        <v>16</v>
      </c>
      <c r="C3231" t="s">
        <v>17</v>
      </c>
      <c r="D3231" t="s">
        <v>18</v>
      </c>
      <c r="E3231" t="s">
        <v>19</v>
      </c>
      <c r="F3231" t="s">
        <v>492</v>
      </c>
      <c r="G3231" t="s">
        <v>1053</v>
      </c>
      <c r="H3231" t="s">
        <v>22</v>
      </c>
      <c r="I3231" t="s">
        <v>23</v>
      </c>
      <c r="J3231" t="s">
        <v>24</v>
      </c>
      <c r="K3231" t="s">
        <v>821</v>
      </c>
      <c r="L3231">
        <v>2</v>
      </c>
      <c r="N3231" s="2">
        <v>167</v>
      </c>
      <c r="O3231" s="2">
        <v>334</v>
      </c>
      <c r="P3231" s="2">
        <v>167</v>
      </c>
      <c r="Q3231" t="s">
        <v>25</v>
      </c>
      <c r="R3231" t="s">
        <v>974</v>
      </c>
      <c r="S3231" s="3" t="s">
        <v>3105</v>
      </c>
    </row>
    <row r="3232" spans="1:19" ht="28.8" hidden="1" x14ac:dyDescent="0.3">
      <c r="A3232" s="1">
        <v>45775</v>
      </c>
      <c r="B3232" t="s">
        <v>16</v>
      </c>
      <c r="C3232" t="s">
        <v>17</v>
      </c>
      <c r="D3232" t="s">
        <v>18</v>
      </c>
      <c r="E3232" t="s">
        <v>19</v>
      </c>
      <c r="F3232" t="s">
        <v>492</v>
      </c>
      <c r="G3232" t="s">
        <v>1053</v>
      </c>
      <c r="H3232" t="s">
        <v>22</v>
      </c>
      <c r="I3232" t="s">
        <v>23</v>
      </c>
      <c r="J3232" t="s">
        <v>24</v>
      </c>
      <c r="K3232" t="s">
        <v>821</v>
      </c>
      <c r="L3232">
        <v>1.5</v>
      </c>
      <c r="N3232" s="2">
        <v>167</v>
      </c>
      <c r="O3232" s="2">
        <v>250.5</v>
      </c>
      <c r="P3232" s="2">
        <v>167</v>
      </c>
      <c r="Q3232" t="s">
        <v>25</v>
      </c>
      <c r="R3232" t="s">
        <v>974</v>
      </c>
      <c r="S3232" s="3" t="s">
        <v>3106</v>
      </c>
    </row>
    <row r="3233" spans="1:19" ht="43.2" hidden="1" x14ac:dyDescent="0.3">
      <c r="A3233" s="1">
        <v>45775</v>
      </c>
      <c r="B3233" t="s">
        <v>16</v>
      </c>
      <c r="C3233" t="s">
        <v>17</v>
      </c>
      <c r="D3233" t="s">
        <v>18</v>
      </c>
      <c r="E3233" t="s">
        <v>19</v>
      </c>
      <c r="F3233" t="s">
        <v>492</v>
      </c>
      <c r="G3233" t="s">
        <v>1053</v>
      </c>
      <c r="H3233" t="s">
        <v>32</v>
      </c>
      <c r="I3233" t="s">
        <v>23</v>
      </c>
      <c r="J3233" t="s">
        <v>33</v>
      </c>
      <c r="K3233" t="s">
        <v>821</v>
      </c>
      <c r="L3233">
        <v>1</v>
      </c>
      <c r="N3233" s="2">
        <v>167</v>
      </c>
      <c r="O3233" s="2">
        <v>167</v>
      </c>
      <c r="P3233" s="2">
        <v>167</v>
      </c>
      <c r="Q3233" t="s">
        <v>25</v>
      </c>
      <c r="R3233" t="s">
        <v>974</v>
      </c>
      <c r="S3233" s="3" t="s">
        <v>2020</v>
      </c>
    </row>
    <row r="3234" spans="1:19" ht="28.8" hidden="1" x14ac:dyDescent="0.3">
      <c r="A3234" s="1">
        <v>45775</v>
      </c>
      <c r="B3234" t="s">
        <v>16</v>
      </c>
      <c r="C3234" t="s">
        <v>17</v>
      </c>
      <c r="D3234" t="s">
        <v>18</v>
      </c>
      <c r="E3234" t="s">
        <v>19</v>
      </c>
      <c r="F3234" t="s">
        <v>492</v>
      </c>
      <c r="G3234" t="s">
        <v>1053</v>
      </c>
      <c r="H3234" t="s">
        <v>22</v>
      </c>
      <c r="I3234" t="s">
        <v>23</v>
      </c>
      <c r="J3234" t="s">
        <v>24</v>
      </c>
      <c r="K3234" t="s">
        <v>821</v>
      </c>
      <c r="L3234">
        <v>1.5</v>
      </c>
      <c r="N3234" s="2">
        <v>167</v>
      </c>
      <c r="O3234" s="2">
        <v>250.5</v>
      </c>
      <c r="P3234" s="2">
        <v>167</v>
      </c>
      <c r="Q3234" t="s">
        <v>25</v>
      </c>
      <c r="R3234" t="s">
        <v>974</v>
      </c>
      <c r="S3234" s="3" t="s">
        <v>3107</v>
      </c>
    </row>
    <row r="3235" spans="1:19" ht="72" x14ac:dyDescent="0.3">
      <c r="A3235" s="1">
        <v>45775</v>
      </c>
      <c r="B3235" t="s">
        <v>16</v>
      </c>
      <c r="C3235" t="s">
        <v>17</v>
      </c>
      <c r="D3235" t="s">
        <v>18</v>
      </c>
      <c r="E3235" t="s">
        <v>19</v>
      </c>
      <c r="F3235" t="s">
        <v>532</v>
      </c>
      <c r="G3235" t="s">
        <v>533</v>
      </c>
      <c r="H3235" t="s">
        <v>53</v>
      </c>
      <c r="I3235" t="s">
        <v>23</v>
      </c>
      <c r="J3235" t="s">
        <v>54</v>
      </c>
      <c r="K3235" t="s">
        <v>821</v>
      </c>
      <c r="L3235">
        <v>4</v>
      </c>
      <c r="N3235" s="2">
        <v>167</v>
      </c>
      <c r="O3235" s="2">
        <v>668</v>
      </c>
      <c r="P3235" s="2">
        <v>167</v>
      </c>
      <c r="Q3235" t="s">
        <v>25</v>
      </c>
      <c r="R3235" t="s">
        <v>974</v>
      </c>
      <c r="S3235" s="37" t="s">
        <v>3108</v>
      </c>
    </row>
    <row r="3236" spans="1:19" hidden="1" x14ac:dyDescent="0.3">
      <c r="A3236" s="1"/>
      <c r="N3236" s="2"/>
      <c r="O3236" s="2"/>
      <c r="P3236" s="2"/>
      <c r="S3236"/>
    </row>
    <row r="3237" spans="1:19" ht="115.2" hidden="1" x14ac:dyDescent="0.3">
      <c r="A3237" s="1">
        <v>45775</v>
      </c>
      <c r="B3237" t="s">
        <v>16</v>
      </c>
      <c r="C3237" t="s">
        <v>17</v>
      </c>
      <c r="D3237" t="s">
        <v>18</v>
      </c>
      <c r="E3237" t="s">
        <v>19</v>
      </c>
      <c r="F3237" t="s">
        <v>604</v>
      </c>
      <c r="G3237" t="s">
        <v>605</v>
      </c>
      <c r="H3237" t="s">
        <v>606</v>
      </c>
      <c r="I3237" t="s">
        <v>23</v>
      </c>
      <c r="J3237" t="s">
        <v>607</v>
      </c>
      <c r="K3237" t="s">
        <v>821</v>
      </c>
      <c r="L3237">
        <v>2</v>
      </c>
      <c r="N3237" s="2">
        <v>164</v>
      </c>
      <c r="O3237" s="2">
        <v>328</v>
      </c>
      <c r="P3237" s="2">
        <v>164</v>
      </c>
      <c r="Q3237" t="s">
        <v>25</v>
      </c>
      <c r="R3237" t="s">
        <v>974</v>
      </c>
      <c r="S3237" s="3" t="s">
        <v>3109</v>
      </c>
    </row>
    <row r="3238" spans="1:19" ht="115.2" hidden="1" x14ac:dyDescent="0.3">
      <c r="A3238" s="1">
        <v>45775</v>
      </c>
      <c r="B3238" t="s">
        <v>16</v>
      </c>
      <c r="C3238" t="s">
        <v>17</v>
      </c>
      <c r="D3238" t="s">
        <v>18</v>
      </c>
      <c r="E3238" t="s">
        <v>19</v>
      </c>
      <c r="F3238" t="s">
        <v>604</v>
      </c>
      <c r="G3238" t="s">
        <v>605</v>
      </c>
      <c r="H3238" t="s">
        <v>606</v>
      </c>
      <c r="I3238" t="s">
        <v>23</v>
      </c>
      <c r="J3238" t="s">
        <v>607</v>
      </c>
      <c r="K3238" t="s">
        <v>821</v>
      </c>
      <c r="L3238">
        <v>3.5</v>
      </c>
      <c r="N3238" s="2">
        <v>164</v>
      </c>
      <c r="O3238" s="2">
        <v>574</v>
      </c>
      <c r="P3238" s="2">
        <v>164</v>
      </c>
      <c r="Q3238" t="s">
        <v>25</v>
      </c>
      <c r="R3238" t="s">
        <v>974</v>
      </c>
      <c r="S3238" s="3" t="s">
        <v>3110</v>
      </c>
    </row>
    <row r="3239" spans="1:19" ht="43.2" hidden="1" x14ac:dyDescent="0.3">
      <c r="A3239" s="1">
        <v>45775</v>
      </c>
      <c r="B3239" t="s">
        <v>16</v>
      </c>
      <c r="C3239" t="s">
        <v>17</v>
      </c>
      <c r="D3239" t="s">
        <v>18</v>
      </c>
      <c r="E3239" t="s">
        <v>19</v>
      </c>
      <c r="F3239" t="s">
        <v>604</v>
      </c>
      <c r="G3239" t="s">
        <v>605</v>
      </c>
      <c r="H3239" t="s">
        <v>122</v>
      </c>
      <c r="I3239" t="s">
        <v>23</v>
      </c>
      <c r="J3239" t="s">
        <v>123</v>
      </c>
      <c r="K3239" t="s">
        <v>821</v>
      </c>
      <c r="L3239">
        <v>0.5</v>
      </c>
      <c r="N3239" s="2">
        <v>164</v>
      </c>
      <c r="O3239" s="2">
        <v>82</v>
      </c>
      <c r="P3239" s="2">
        <v>164</v>
      </c>
      <c r="Q3239" t="s">
        <v>25</v>
      </c>
      <c r="R3239" t="s">
        <v>974</v>
      </c>
      <c r="S3239" s="3" t="s">
        <v>2529</v>
      </c>
    </row>
    <row r="3240" spans="1:19" ht="100.8" hidden="1" x14ac:dyDescent="0.3">
      <c r="A3240" s="1">
        <v>45775</v>
      </c>
      <c r="B3240" t="s">
        <v>16</v>
      </c>
      <c r="C3240" t="s">
        <v>17</v>
      </c>
      <c r="D3240" t="s">
        <v>18</v>
      </c>
      <c r="E3240" t="s">
        <v>19</v>
      </c>
      <c r="F3240" t="s">
        <v>604</v>
      </c>
      <c r="G3240" t="s">
        <v>605</v>
      </c>
      <c r="H3240" t="s">
        <v>606</v>
      </c>
      <c r="I3240" t="s">
        <v>23</v>
      </c>
      <c r="J3240" t="s">
        <v>607</v>
      </c>
      <c r="K3240" t="s">
        <v>821</v>
      </c>
      <c r="L3240">
        <v>1</v>
      </c>
      <c r="N3240" s="2">
        <v>164</v>
      </c>
      <c r="O3240" s="2">
        <v>164</v>
      </c>
      <c r="P3240" s="2">
        <v>164</v>
      </c>
      <c r="Q3240" t="s">
        <v>25</v>
      </c>
      <c r="R3240" t="s">
        <v>974</v>
      </c>
      <c r="S3240" s="3" t="s">
        <v>3111</v>
      </c>
    </row>
    <row r="3241" spans="1:19" ht="57.6" hidden="1" x14ac:dyDescent="0.3">
      <c r="A3241" s="1">
        <v>45775</v>
      </c>
      <c r="B3241" t="s">
        <v>16</v>
      </c>
      <c r="C3241" t="s">
        <v>17</v>
      </c>
      <c r="D3241" t="s">
        <v>18</v>
      </c>
      <c r="E3241" t="s">
        <v>19</v>
      </c>
      <c r="F3241" t="s">
        <v>604</v>
      </c>
      <c r="G3241" t="s">
        <v>605</v>
      </c>
      <c r="H3241" t="s">
        <v>606</v>
      </c>
      <c r="I3241" t="s">
        <v>23</v>
      </c>
      <c r="J3241" t="s">
        <v>607</v>
      </c>
      <c r="K3241" t="s">
        <v>821</v>
      </c>
      <c r="L3241">
        <v>1</v>
      </c>
      <c r="N3241" s="2">
        <v>164</v>
      </c>
      <c r="O3241" s="2">
        <v>164</v>
      </c>
      <c r="P3241" s="2">
        <v>164</v>
      </c>
      <c r="Q3241" t="s">
        <v>25</v>
      </c>
      <c r="R3241" t="s">
        <v>974</v>
      </c>
      <c r="S3241" s="3" t="s">
        <v>1064</v>
      </c>
    </row>
    <row r="3242" spans="1:19" hidden="1" x14ac:dyDescent="0.3">
      <c r="A3242" s="1"/>
      <c r="N3242" s="2"/>
      <c r="O3242" s="2"/>
      <c r="P3242" s="2"/>
      <c r="S3242"/>
    </row>
    <row r="3243" spans="1:19" hidden="1" x14ac:dyDescent="0.3">
      <c r="A3243" s="1"/>
      <c r="N3243" s="2"/>
      <c r="O3243" s="2"/>
      <c r="P3243" s="2"/>
      <c r="S3243"/>
    </row>
    <row r="3244" spans="1:19" hidden="1" x14ac:dyDescent="0.3">
      <c r="A3244" s="1"/>
      <c r="N3244" s="2"/>
      <c r="O3244" s="2"/>
      <c r="P3244" s="2"/>
      <c r="S3244"/>
    </row>
    <row r="3245" spans="1:19" hidden="1" x14ac:dyDescent="0.3">
      <c r="A3245" s="1"/>
      <c r="N3245" s="2"/>
      <c r="O3245" s="2"/>
      <c r="P3245" s="2"/>
      <c r="S3245"/>
    </row>
    <row r="3246" spans="1:19" hidden="1" x14ac:dyDescent="0.3">
      <c r="A3246" s="1"/>
      <c r="N3246" s="2"/>
      <c r="O3246" s="2"/>
      <c r="P3246" s="2"/>
      <c r="S3246"/>
    </row>
    <row r="3247" spans="1:19" hidden="1" x14ac:dyDescent="0.3">
      <c r="A3247" s="1"/>
      <c r="N3247" s="2"/>
      <c r="O3247" s="2"/>
      <c r="P3247" s="2"/>
      <c r="S3247"/>
    </row>
    <row r="3248" spans="1:19" hidden="1" x14ac:dyDescent="0.3">
      <c r="A3248" s="1"/>
      <c r="N3248" s="2"/>
      <c r="O3248" s="2"/>
      <c r="P3248" s="2"/>
      <c r="S3248"/>
    </row>
    <row r="3249" spans="1:19" hidden="1" x14ac:dyDescent="0.3">
      <c r="A3249" s="1"/>
      <c r="N3249" s="2"/>
      <c r="O3249" s="2"/>
      <c r="P3249" s="2"/>
      <c r="S3249"/>
    </row>
    <row r="3250" spans="1:19" ht="43.2" hidden="1" x14ac:dyDescent="0.3">
      <c r="A3250" s="1">
        <v>45775</v>
      </c>
      <c r="B3250" t="s">
        <v>16</v>
      </c>
      <c r="C3250" t="s">
        <v>17</v>
      </c>
      <c r="D3250" t="s">
        <v>18</v>
      </c>
      <c r="E3250" t="s">
        <v>19</v>
      </c>
      <c r="F3250" t="s">
        <v>1066</v>
      </c>
      <c r="G3250" t="s">
        <v>1079</v>
      </c>
      <c r="H3250" t="s">
        <v>53</v>
      </c>
      <c r="I3250" t="s">
        <v>23</v>
      </c>
      <c r="J3250" t="s">
        <v>54</v>
      </c>
      <c r="K3250" t="s">
        <v>821</v>
      </c>
      <c r="L3250">
        <v>2</v>
      </c>
      <c r="N3250" s="2">
        <v>152</v>
      </c>
      <c r="O3250" s="2">
        <v>304</v>
      </c>
      <c r="P3250" s="2">
        <v>152</v>
      </c>
      <c r="Q3250" t="s">
        <v>25</v>
      </c>
      <c r="R3250" t="s">
        <v>974</v>
      </c>
      <c r="S3250" s="3" t="s">
        <v>3112</v>
      </c>
    </row>
    <row r="3251" spans="1:19" ht="57.6" hidden="1" x14ac:dyDescent="0.3">
      <c r="A3251" s="1">
        <v>45775</v>
      </c>
      <c r="B3251" t="s">
        <v>16</v>
      </c>
      <c r="C3251" t="s">
        <v>17</v>
      </c>
      <c r="D3251" t="s">
        <v>18</v>
      </c>
      <c r="E3251" t="s">
        <v>19</v>
      </c>
      <c r="F3251" t="s">
        <v>1066</v>
      </c>
      <c r="G3251" t="s">
        <v>2033</v>
      </c>
      <c r="H3251" t="s">
        <v>53</v>
      </c>
      <c r="I3251" t="s">
        <v>23</v>
      </c>
      <c r="J3251" t="s">
        <v>54</v>
      </c>
      <c r="K3251" t="s">
        <v>821</v>
      </c>
      <c r="L3251">
        <v>0.5</v>
      </c>
      <c r="N3251" s="2">
        <v>152</v>
      </c>
      <c r="O3251" s="2">
        <v>76</v>
      </c>
      <c r="P3251" s="2">
        <v>152</v>
      </c>
      <c r="Q3251" t="s">
        <v>25</v>
      </c>
      <c r="R3251" t="s">
        <v>974</v>
      </c>
      <c r="S3251" s="3" t="s">
        <v>3113</v>
      </c>
    </row>
    <row r="3252" spans="1:19" ht="57.6" hidden="1" x14ac:dyDescent="0.3">
      <c r="A3252" s="1">
        <v>45775</v>
      </c>
      <c r="B3252" t="s">
        <v>16</v>
      </c>
      <c r="C3252" t="s">
        <v>17</v>
      </c>
      <c r="D3252" t="s">
        <v>18</v>
      </c>
      <c r="E3252" t="s">
        <v>19</v>
      </c>
      <c r="F3252" t="s">
        <v>1066</v>
      </c>
      <c r="G3252" t="s">
        <v>2033</v>
      </c>
      <c r="H3252" t="s">
        <v>53</v>
      </c>
      <c r="I3252" t="s">
        <v>23</v>
      </c>
      <c r="J3252" t="s">
        <v>54</v>
      </c>
      <c r="K3252" t="s">
        <v>821</v>
      </c>
      <c r="L3252">
        <v>2</v>
      </c>
      <c r="N3252" s="2">
        <v>152</v>
      </c>
      <c r="O3252" s="2">
        <v>304</v>
      </c>
      <c r="P3252" s="2">
        <v>152</v>
      </c>
      <c r="Q3252" t="s">
        <v>25</v>
      </c>
      <c r="R3252" t="s">
        <v>974</v>
      </c>
      <c r="S3252" s="3" t="s">
        <v>3114</v>
      </c>
    </row>
    <row r="3253" spans="1:19" ht="57.6" hidden="1" x14ac:dyDescent="0.3">
      <c r="A3253" s="1">
        <v>45775</v>
      </c>
      <c r="B3253" t="s">
        <v>16</v>
      </c>
      <c r="C3253" t="s">
        <v>17</v>
      </c>
      <c r="D3253" t="s">
        <v>18</v>
      </c>
      <c r="E3253" t="s">
        <v>19</v>
      </c>
      <c r="F3253" t="s">
        <v>1066</v>
      </c>
      <c r="G3253" t="s">
        <v>2033</v>
      </c>
      <c r="H3253" t="s">
        <v>53</v>
      </c>
      <c r="I3253" t="s">
        <v>23</v>
      </c>
      <c r="J3253" t="s">
        <v>54</v>
      </c>
      <c r="K3253" t="s">
        <v>821</v>
      </c>
      <c r="L3253">
        <v>2.5</v>
      </c>
      <c r="N3253" s="2">
        <v>152</v>
      </c>
      <c r="O3253" s="2">
        <v>380</v>
      </c>
      <c r="P3253" s="2">
        <v>152</v>
      </c>
      <c r="Q3253" t="s">
        <v>25</v>
      </c>
      <c r="R3253" t="s">
        <v>974</v>
      </c>
      <c r="S3253" s="3" t="s">
        <v>3115</v>
      </c>
    </row>
    <row r="3254" spans="1:19" ht="43.2" hidden="1" x14ac:dyDescent="0.3">
      <c r="A3254" s="1">
        <v>45775</v>
      </c>
      <c r="B3254" t="s">
        <v>16</v>
      </c>
      <c r="C3254" t="s">
        <v>17</v>
      </c>
      <c r="D3254" t="s">
        <v>18</v>
      </c>
      <c r="E3254" t="s">
        <v>19</v>
      </c>
      <c r="F3254" t="s">
        <v>1066</v>
      </c>
      <c r="G3254" t="s">
        <v>2033</v>
      </c>
      <c r="H3254" t="s">
        <v>53</v>
      </c>
      <c r="I3254" t="s">
        <v>23</v>
      </c>
      <c r="J3254" t="s">
        <v>54</v>
      </c>
      <c r="K3254" t="s">
        <v>821</v>
      </c>
      <c r="L3254">
        <v>1</v>
      </c>
      <c r="N3254" s="2">
        <v>152</v>
      </c>
      <c r="O3254" s="2">
        <v>152</v>
      </c>
      <c r="P3254" s="2">
        <v>152</v>
      </c>
      <c r="Q3254" t="s">
        <v>25</v>
      </c>
      <c r="R3254" t="s">
        <v>974</v>
      </c>
      <c r="S3254" s="3" t="s">
        <v>3116</v>
      </c>
    </row>
    <row r="3255" spans="1:19" ht="43.2" hidden="1" x14ac:dyDescent="0.3">
      <c r="A3255" s="1">
        <v>45775</v>
      </c>
      <c r="B3255" t="s">
        <v>16</v>
      </c>
      <c r="C3255" t="s">
        <v>17</v>
      </c>
      <c r="D3255" t="s">
        <v>18</v>
      </c>
      <c r="E3255" t="s">
        <v>19</v>
      </c>
      <c r="F3255" t="s">
        <v>1066</v>
      </c>
      <c r="G3255" t="s">
        <v>2033</v>
      </c>
      <c r="H3255" t="s">
        <v>53</v>
      </c>
      <c r="I3255" t="s">
        <v>23</v>
      </c>
      <c r="J3255" t="s">
        <v>54</v>
      </c>
      <c r="K3255" t="s">
        <v>821</v>
      </c>
      <c r="L3255">
        <v>3.5</v>
      </c>
      <c r="N3255" s="2">
        <v>152</v>
      </c>
      <c r="O3255" s="2">
        <v>532</v>
      </c>
      <c r="P3255" s="2">
        <v>152</v>
      </c>
      <c r="Q3255" t="s">
        <v>25</v>
      </c>
      <c r="R3255" t="s">
        <v>974</v>
      </c>
      <c r="S3255" s="3" t="s">
        <v>3117</v>
      </c>
    </row>
    <row r="3256" spans="1:19" ht="43.2" hidden="1" x14ac:dyDescent="0.3">
      <c r="A3256" s="1">
        <v>45775</v>
      </c>
      <c r="B3256" t="s">
        <v>16</v>
      </c>
      <c r="C3256" t="s">
        <v>17</v>
      </c>
      <c r="D3256" t="s">
        <v>18</v>
      </c>
      <c r="E3256" t="s">
        <v>19</v>
      </c>
      <c r="F3256" t="s">
        <v>1066</v>
      </c>
      <c r="G3256" t="s">
        <v>2033</v>
      </c>
      <c r="H3256" t="s">
        <v>32</v>
      </c>
      <c r="I3256" t="s">
        <v>23</v>
      </c>
      <c r="J3256" t="s">
        <v>33</v>
      </c>
      <c r="K3256" t="s">
        <v>821</v>
      </c>
      <c r="L3256">
        <v>0.5</v>
      </c>
      <c r="N3256" s="2">
        <v>152</v>
      </c>
      <c r="O3256" s="2">
        <v>76</v>
      </c>
      <c r="P3256" s="2">
        <v>152</v>
      </c>
      <c r="Q3256" t="s">
        <v>25</v>
      </c>
      <c r="R3256" t="s">
        <v>974</v>
      </c>
      <c r="S3256" s="3" t="s">
        <v>1071</v>
      </c>
    </row>
    <row r="3257" spans="1:19" ht="43.2" hidden="1" x14ac:dyDescent="0.3">
      <c r="A3257" s="1">
        <v>45775</v>
      </c>
      <c r="B3257" t="s">
        <v>16</v>
      </c>
      <c r="C3257" t="s">
        <v>17</v>
      </c>
      <c r="D3257" t="s">
        <v>18</v>
      </c>
      <c r="E3257" t="s">
        <v>19</v>
      </c>
      <c r="F3257" t="s">
        <v>1066</v>
      </c>
      <c r="G3257" t="s">
        <v>1069</v>
      </c>
      <c r="H3257" t="s">
        <v>32</v>
      </c>
      <c r="I3257" t="s">
        <v>23</v>
      </c>
      <c r="J3257" t="s">
        <v>33</v>
      </c>
      <c r="K3257" t="s">
        <v>821</v>
      </c>
      <c r="L3257">
        <v>0.5</v>
      </c>
      <c r="N3257" s="2">
        <v>152</v>
      </c>
      <c r="O3257" s="2">
        <v>76</v>
      </c>
      <c r="P3257" s="2">
        <v>152</v>
      </c>
      <c r="Q3257" t="s">
        <v>25</v>
      </c>
      <c r="R3257" t="s">
        <v>974</v>
      </c>
      <c r="S3257" s="3" t="s">
        <v>1071</v>
      </c>
    </row>
    <row r="3258" spans="1:19" ht="43.2" hidden="1" x14ac:dyDescent="0.3">
      <c r="A3258" s="1">
        <v>45775</v>
      </c>
      <c r="B3258" t="s">
        <v>16</v>
      </c>
      <c r="C3258" t="s">
        <v>17</v>
      </c>
      <c r="D3258" t="s">
        <v>18</v>
      </c>
      <c r="E3258" t="s">
        <v>19</v>
      </c>
      <c r="F3258" t="s">
        <v>1066</v>
      </c>
      <c r="G3258" t="s">
        <v>1069</v>
      </c>
      <c r="H3258" t="s">
        <v>53</v>
      </c>
      <c r="I3258" t="s">
        <v>23</v>
      </c>
      <c r="J3258" t="s">
        <v>54</v>
      </c>
      <c r="K3258" t="s">
        <v>821</v>
      </c>
      <c r="L3258">
        <v>4</v>
      </c>
      <c r="N3258" s="2">
        <v>152</v>
      </c>
      <c r="O3258" s="2">
        <v>608</v>
      </c>
      <c r="P3258" s="2">
        <v>152</v>
      </c>
      <c r="Q3258" t="s">
        <v>25</v>
      </c>
      <c r="R3258" t="s">
        <v>974</v>
      </c>
      <c r="S3258" s="3" t="s">
        <v>3118</v>
      </c>
    </row>
    <row r="3259" spans="1:19" ht="57.6" hidden="1" x14ac:dyDescent="0.3">
      <c r="A3259" s="1">
        <v>45775</v>
      </c>
      <c r="B3259" t="s">
        <v>16</v>
      </c>
      <c r="C3259" t="s">
        <v>17</v>
      </c>
      <c r="D3259" t="s">
        <v>18</v>
      </c>
      <c r="E3259" t="s">
        <v>19</v>
      </c>
      <c r="F3259" t="s">
        <v>1066</v>
      </c>
      <c r="G3259" t="s">
        <v>1069</v>
      </c>
      <c r="H3259" t="s">
        <v>53</v>
      </c>
      <c r="I3259" t="s">
        <v>23</v>
      </c>
      <c r="J3259" t="s">
        <v>54</v>
      </c>
      <c r="K3259" t="s">
        <v>821</v>
      </c>
      <c r="L3259">
        <v>1</v>
      </c>
      <c r="N3259" s="2">
        <v>152</v>
      </c>
      <c r="O3259" s="2">
        <v>152</v>
      </c>
      <c r="P3259" s="2">
        <v>152</v>
      </c>
      <c r="Q3259" t="s">
        <v>25</v>
      </c>
      <c r="R3259" t="s">
        <v>974</v>
      </c>
      <c r="S3259" s="3" t="s">
        <v>3119</v>
      </c>
    </row>
    <row r="3260" spans="1:19" ht="43.2" hidden="1" x14ac:dyDescent="0.3">
      <c r="A3260" s="1">
        <v>45775</v>
      </c>
      <c r="B3260" t="s">
        <v>16</v>
      </c>
      <c r="C3260" t="s">
        <v>17</v>
      </c>
      <c r="D3260" t="s">
        <v>18</v>
      </c>
      <c r="E3260" t="s">
        <v>19</v>
      </c>
      <c r="F3260" t="s">
        <v>1066</v>
      </c>
      <c r="G3260" t="s">
        <v>1069</v>
      </c>
      <c r="H3260" t="s">
        <v>53</v>
      </c>
      <c r="I3260" t="s">
        <v>23</v>
      </c>
      <c r="J3260" t="s">
        <v>54</v>
      </c>
      <c r="K3260" t="s">
        <v>821</v>
      </c>
      <c r="L3260">
        <v>4</v>
      </c>
      <c r="N3260" s="2">
        <v>152</v>
      </c>
      <c r="O3260" s="2">
        <v>608</v>
      </c>
      <c r="P3260" s="2">
        <v>152</v>
      </c>
      <c r="Q3260" t="s">
        <v>25</v>
      </c>
      <c r="R3260" t="s">
        <v>974</v>
      </c>
      <c r="S3260" s="3" t="s">
        <v>3120</v>
      </c>
    </row>
    <row r="3261" spans="1:19" ht="28.8" hidden="1" x14ac:dyDescent="0.3">
      <c r="A3261" s="1">
        <v>45775</v>
      </c>
      <c r="B3261" t="s">
        <v>16</v>
      </c>
      <c r="C3261" t="s">
        <v>17</v>
      </c>
      <c r="D3261" t="s">
        <v>18</v>
      </c>
      <c r="E3261" t="s">
        <v>19</v>
      </c>
      <c r="F3261" t="s">
        <v>1066</v>
      </c>
      <c r="G3261" t="s">
        <v>1079</v>
      </c>
      <c r="H3261" t="s">
        <v>53</v>
      </c>
      <c r="I3261" t="s">
        <v>23</v>
      </c>
      <c r="J3261" t="s">
        <v>54</v>
      </c>
      <c r="K3261" t="s">
        <v>821</v>
      </c>
      <c r="L3261">
        <v>1.5</v>
      </c>
      <c r="N3261" s="2">
        <v>152</v>
      </c>
      <c r="O3261" s="2">
        <v>228</v>
      </c>
      <c r="P3261" s="2">
        <v>152</v>
      </c>
      <c r="Q3261" t="s">
        <v>25</v>
      </c>
      <c r="R3261" t="s">
        <v>974</v>
      </c>
      <c r="S3261" s="3" t="s">
        <v>3121</v>
      </c>
    </row>
    <row r="3262" spans="1:19" ht="43.2" hidden="1" x14ac:dyDescent="0.3">
      <c r="A3262" s="1">
        <v>45775</v>
      </c>
      <c r="B3262" t="s">
        <v>16</v>
      </c>
      <c r="C3262" t="s">
        <v>17</v>
      </c>
      <c r="D3262" t="s">
        <v>18</v>
      </c>
      <c r="E3262" t="s">
        <v>19</v>
      </c>
      <c r="F3262" t="s">
        <v>1066</v>
      </c>
      <c r="G3262" t="s">
        <v>1079</v>
      </c>
      <c r="H3262" t="s">
        <v>53</v>
      </c>
      <c r="I3262" t="s">
        <v>23</v>
      </c>
      <c r="J3262" t="s">
        <v>54</v>
      </c>
      <c r="K3262" t="s">
        <v>821</v>
      </c>
      <c r="L3262">
        <v>3</v>
      </c>
      <c r="N3262" s="2">
        <v>152</v>
      </c>
      <c r="O3262" s="2">
        <v>456</v>
      </c>
      <c r="P3262" s="2">
        <v>152</v>
      </c>
      <c r="Q3262" t="s">
        <v>25</v>
      </c>
      <c r="R3262" t="s">
        <v>974</v>
      </c>
      <c r="S3262" s="3" t="s">
        <v>3122</v>
      </c>
    </row>
    <row r="3263" spans="1:19" ht="43.2" hidden="1" x14ac:dyDescent="0.3">
      <c r="A3263" s="1">
        <v>45775</v>
      </c>
      <c r="B3263" t="s">
        <v>16</v>
      </c>
      <c r="C3263" t="s">
        <v>17</v>
      </c>
      <c r="D3263" t="s">
        <v>18</v>
      </c>
      <c r="E3263" t="s">
        <v>19</v>
      </c>
      <c r="F3263" t="s">
        <v>1066</v>
      </c>
      <c r="G3263" t="s">
        <v>1079</v>
      </c>
      <c r="H3263" t="s">
        <v>32</v>
      </c>
      <c r="I3263" t="s">
        <v>23</v>
      </c>
      <c r="J3263" t="s">
        <v>33</v>
      </c>
      <c r="K3263" t="s">
        <v>821</v>
      </c>
      <c r="L3263">
        <v>0.5</v>
      </c>
      <c r="N3263" s="2">
        <v>152</v>
      </c>
      <c r="O3263" s="2">
        <v>76</v>
      </c>
      <c r="P3263" s="2">
        <v>152</v>
      </c>
      <c r="Q3263" t="s">
        <v>25</v>
      </c>
      <c r="R3263" t="s">
        <v>974</v>
      </c>
      <c r="S3263" s="3" t="s">
        <v>2032</v>
      </c>
    </row>
    <row r="3264" spans="1:19" ht="57.6" hidden="1" x14ac:dyDescent="0.3">
      <c r="A3264" s="1">
        <v>45775</v>
      </c>
      <c r="B3264" t="s">
        <v>16</v>
      </c>
      <c r="C3264" t="s">
        <v>17</v>
      </c>
      <c r="D3264" t="s">
        <v>18</v>
      </c>
      <c r="E3264" t="s">
        <v>19</v>
      </c>
      <c r="F3264" t="s">
        <v>1066</v>
      </c>
      <c r="G3264" t="s">
        <v>1079</v>
      </c>
      <c r="H3264" t="s">
        <v>53</v>
      </c>
      <c r="I3264" t="s">
        <v>23</v>
      </c>
      <c r="J3264" t="s">
        <v>54</v>
      </c>
      <c r="K3264" t="s">
        <v>821</v>
      </c>
      <c r="L3264">
        <v>0.5</v>
      </c>
      <c r="N3264" s="2">
        <v>152</v>
      </c>
      <c r="O3264" s="2">
        <v>76</v>
      </c>
      <c r="P3264" s="2">
        <v>152</v>
      </c>
      <c r="Q3264" t="s">
        <v>25</v>
      </c>
      <c r="R3264" t="s">
        <v>974</v>
      </c>
      <c r="S3264" s="3" t="s">
        <v>2795</v>
      </c>
    </row>
    <row r="3265" spans="1:19" ht="43.2" hidden="1" x14ac:dyDescent="0.3">
      <c r="A3265" s="1">
        <v>45775</v>
      </c>
      <c r="B3265" t="s">
        <v>16</v>
      </c>
      <c r="C3265" t="s">
        <v>17</v>
      </c>
      <c r="D3265" t="s">
        <v>18</v>
      </c>
      <c r="E3265" t="s">
        <v>19</v>
      </c>
      <c r="F3265" t="s">
        <v>1066</v>
      </c>
      <c r="G3265" t="s">
        <v>1079</v>
      </c>
      <c r="H3265" t="s">
        <v>53</v>
      </c>
      <c r="I3265" t="s">
        <v>23</v>
      </c>
      <c r="J3265" t="s">
        <v>54</v>
      </c>
      <c r="K3265" t="s">
        <v>821</v>
      </c>
      <c r="L3265">
        <v>1.5</v>
      </c>
      <c r="N3265" s="2">
        <v>152</v>
      </c>
      <c r="O3265" s="2">
        <v>228</v>
      </c>
      <c r="P3265" s="2">
        <v>152</v>
      </c>
      <c r="Q3265" t="s">
        <v>25</v>
      </c>
      <c r="R3265" t="s">
        <v>974</v>
      </c>
      <c r="S3265" s="3" t="s">
        <v>3123</v>
      </c>
    </row>
    <row r="3266" spans="1:19" hidden="1" x14ac:dyDescent="0.3">
      <c r="A3266" s="1"/>
      <c r="N3266" s="2"/>
      <c r="O3266" s="2"/>
      <c r="P3266" s="2"/>
      <c r="S3266"/>
    </row>
    <row r="3267" spans="1:19" ht="57.6" hidden="1" x14ac:dyDescent="0.3">
      <c r="A3267" s="1">
        <v>45775</v>
      </c>
      <c r="B3267" t="s">
        <v>16</v>
      </c>
      <c r="C3267" t="s">
        <v>17</v>
      </c>
      <c r="D3267" t="s">
        <v>18</v>
      </c>
      <c r="E3267" t="s">
        <v>19</v>
      </c>
      <c r="F3267" t="s">
        <v>1086</v>
      </c>
      <c r="G3267" t="s">
        <v>1087</v>
      </c>
      <c r="H3267" t="s">
        <v>53</v>
      </c>
      <c r="I3267" t="s">
        <v>23</v>
      </c>
      <c r="J3267" t="s">
        <v>54</v>
      </c>
      <c r="K3267" t="s">
        <v>821</v>
      </c>
      <c r="L3267">
        <v>3</v>
      </c>
      <c r="N3267" s="2">
        <v>151</v>
      </c>
      <c r="O3267" s="2">
        <v>453</v>
      </c>
      <c r="P3267" s="2">
        <v>151</v>
      </c>
      <c r="Q3267" t="s">
        <v>25</v>
      </c>
      <c r="R3267" t="s">
        <v>974</v>
      </c>
      <c r="S3267" s="3" t="s">
        <v>3124</v>
      </c>
    </row>
    <row r="3268" spans="1:19" ht="57.6" hidden="1" x14ac:dyDescent="0.3">
      <c r="A3268" s="1">
        <v>45775</v>
      </c>
      <c r="B3268" t="s">
        <v>16</v>
      </c>
      <c r="C3268" t="s">
        <v>17</v>
      </c>
      <c r="D3268" t="s">
        <v>18</v>
      </c>
      <c r="E3268" t="s">
        <v>19</v>
      </c>
      <c r="F3268" t="s">
        <v>1086</v>
      </c>
      <c r="G3268" t="s">
        <v>1087</v>
      </c>
      <c r="H3268" t="s">
        <v>53</v>
      </c>
      <c r="I3268" t="s">
        <v>23</v>
      </c>
      <c r="J3268" t="s">
        <v>54</v>
      </c>
      <c r="K3268" t="s">
        <v>821</v>
      </c>
      <c r="L3268">
        <v>3.5</v>
      </c>
      <c r="N3268" s="2">
        <v>151</v>
      </c>
      <c r="O3268" s="2">
        <v>528.5</v>
      </c>
      <c r="P3268" s="2">
        <v>151</v>
      </c>
      <c r="Q3268" t="s">
        <v>25</v>
      </c>
      <c r="R3268" t="s">
        <v>974</v>
      </c>
      <c r="S3268" s="3" t="s">
        <v>3125</v>
      </c>
    </row>
    <row r="3269" spans="1:19" ht="28.8" hidden="1" x14ac:dyDescent="0.3">
      <c r="A3269" s="1">
        <v>45775</v>
      </c>
      <c r="B3269" t="s">
        <v>16</v>
      </c>
      <c r="C3269" t="s">
        <v>17</v>
      </c>
      <c r="D3269" t="s">
        <v>18</v>
      </c>
      <c r="E3269" t="s">
        <v>19</v>
      </c>
      <c r="F3269" t="s">
        <v>1086</v>
      </c>
      <c r="G3269" t="s">
        <v>1089</v>
      </c>
      <c r="H3269" t="s">
        <v>32</v>
      </c>
      <c r="I3269" t="s">
        <v>23</v>
      </c>
      <c r="J3269" t="s">
        <v>33</v>
      </c>
      <c r="K3269" t="s">
        <v>821</v>
      </c>
      <c r="L3269">
        <v>0.5</v>
      </c>
      <c r="N3269" s="2">
        <v>151</v>
      </c>
      <c r="O3269" s="2">
        <v>75.5</v>
      </c>
      <c r="P3269" s="2">
        <v>151</v>
      </c>
      <c r="Q3269" t="s">
        <v>25</v>
      </c>
      <c r="R3269" t="s">
        <v>974</v>
      </c>
      <c r="S3269" s="3" t="s">
        <v>3126</v>
      </c>
    </row>
    <row r="3270" spans="1:19" ht="28.8" hidden="1" x14ac:dyDescent="0.3">
      <c r="A3270" s="1">
        <v>45775</v>
      </c>
      <c r="B3270" t="s">
        <v>16</v>
      </c>
      <c r="C3270" t="s">
        <v>17</v>
      </c>
      <c r="D3270" t="s">
        <v>18</v>
      </c>
      <c r="E3270" t="s">
        <v>19</v>
      </c>
      <c r="F3270" t="s">
        <v>1086</v>
      </c>
      <c r="G3270" t="s">
        <v>1089</v>
      </c>
      <c r="H3270" t="s">
        <v>75</v>
      </c>
      <c r="I3270" t="s">
        <v>23</v>
      </c>
      <c r="J3270" t="s">
        <v>76</v>
      </c>
      <c r="K3270" t="s">
        <v>821</v>
      </c>
      <c r="L3270">
        <v>3</v>
      </c>
      <c r="N3270" s="2">
        <v>151</v>
      </c>
      <c r="O3270" s="2">
        <v>453</v>
      </c>
      <c r="P3270" s="2">
        <v>151</v>
      </c>
      <c r="Q3270" t="s">
        <v>25</v>
      </c>
      <c r="R3270" t="s">
        <v>974</v>
      </c>
      <c r="S3270" s="3" t="s">
        <v>3127</v>
      </c>
    </row>
    <row r="3271" spans="1:19" ht="43.2" hidden="1" x14ac:dyDescent="0.3">
      <c r="A3271" s="1">
        <v>45775</v>
      </c>
      <c r="B3271" t="s">
        <v>16</v>
      </c>
      <c r="C3271" t="s">
        <v>17</v>
      </c>
      <c r="D3271" t="s">
        <v>18</v>
      </c>
      <c r="E3271" t="s">
        <v>19</v>
      </c>
      <c r="F3271" t="s">
        <v>1086</v>
      </c>
      <c r="G3271" t="s">
        <v>1089</v>
      </c>
      <c r="H3271" t="s">
        <v>32</v>
      </c>
      <c r="I3271" t="s">
        <v>23</v>
      </c>
      <c r="J3271" t="s">
        <v>33</v>
      </c>
      <c r="K3271" t="s">
        <v>821</v>
      </c>
      <c r="L3271">
        <v>0.5</v>
      </c>
      <c r="N3271" s="2">
        <v>151</v>
      </c>
      <c r="O3271" s="2">
        <v>75.5</v>
      </c>
      <c r="P3271" s="2">
        <v>151</v>
      </c>
      <c r="Q3271" t="s">
        <v>25</v>
      </c>
      <c r="R3271" t="s">
        <v>974</v>
      </c>
      <c r="S3271" s="3" t="s">
        <v>3128</v>
      </c>
    </row>
    <row r="3272" spans="1:19" ht="28.8" hidden="1" x14ac:dyDescent="0.3">
      <c r="A3272" s="1">
        <v>45775</v>
      </c>
      <c r="B3272" t="s">
        <v>16</v>
      </c>
      <c r="C3272" t="s">
        <v>17</v>
      </c>
      <c r="D3272" t="s">
        <v>18</v>
      </c>
      <c r="E3272" t="s">
        <v>19</v>
      </c>
      <c r="F3272" t="s">
        <v>1086</v>
      </c>
      <c r="G3272" t="s">
        <v>1089</v>
      </c>
      <c r="H3272" t="s">
        <v>22</v>
      </c>
      <c r="I3272" t="s">
        <v>23</v>
      </c>
      <c r="J3272" t="s">
        <v>24</v>
      </c>
      <c r="K3272" t="s">
        <v>821</v>
      </c>
      <c r="L3272">
        <v>1</v>
      </c>
      <c r="N3272" s="2">
        <v>151</v>
      </c>
      <c r="O3272" s="2">
        <v>151</v>
      </c>
      <c r="P3272" s="2">
        <v>151</v>
      </c>
      <c r="Q3272" t="s">
        <v>25</v>
      </c>
      <c r="R3272" t="s">
        <v>974</v>
      </c>
      <c r="S3272" s="3" t="s">
        <v>3129</v>
      </c>
    </row>
    <row r="3273" spans="1:19" ht="28.8" hidden="1" x14ac:dyDescent="0.3">
      <c r="A3273" s="1">
        <v>45775</v>
      </c>
      <c r="B3273" t="s">
        <v>16</v>
      </c>
      <c r="C3273" t="s">
        <v>17</v>
      </c>
      <c r="D3273" t="s">
        <v>18</v>
      </c>
      <c r="E3273" t="s">
        <v>19</v>
      </c>
      <c r="F3273" t="s">
        <v>1086</v>
      </c>
      <c r="G3273" t="s">
        <v>1089</v>
      </c>
      <c r="H3273" t="s">
        <v>32</v>
      </c>
      <c r="I3273" t="s">
        <v>23</v>
      </c>
      <c r="J3273" t="s">
        <v>33</v>
      </c>
      <c r="K3273" t="s">
        <v>821</v>
      </c>
      <c r="L3273">
        <v>1</v>
      </c>
      <c r="N3273" s="2">
        <v>151</v>
      </c>
      <c r="O3273" s="2">
        <v>151</v>
      </c>
      <c r="P3273" s="2">
        <v>151</v>
      </c>
      <c r="Q3273" t="s">
        <v>25</v>
      </c>
      <c r="R3273" t="s">
        <v>974</v>
      </c>
      <c r="S3273" s="3" t="s">
        <v>3130</v>
      </c>
    </row>
    <row r="3274" spans="1:19" ht="28.8" hidden="1" x14ac:dyDescent="0.3">
      <c r="A3274" s="1">
        <v>45775</v>
      </c>
      <c r="B3274" t="s">
        <v>16</v>
      </c>
      <c r="C3274" t="s">
        <v>17</v>
      </c>
      <c r="D3274" t="s">
        <v>18</v>
      </c>
      <c r="E3274" t="s">
        <v>19</v>
      </c>
      <c r="F3274" t="s">
        <v>1086</v>
      </c>
      <c r="G3274" t="s">
        <v>1089</v>
      </c>
      <c r="H3274" t="s">
        <v>1307</v>
      </c>
      <c r="I3274" t="s">
        <v>23</v>
      </c>
      <c r="J3274" t="s">
        <v>1308</v>
      </c>
      <c r="K3274" t="s">
        <v>821</v>
      </c>
      <c r="L3274">
        <v>1</v>
      </c>
      <c r="N3274" s="2">
        <v>151</v>
      </c>
      <c r="O3274" s="2">
        <v>151</v>
      </c>
      <c r="P3274" s="2">
        <v>151</v>
      </c>
      <c r="Q3274" t="s">
        <v>25</v>
      </c>
      <c r="R3274" t="s">
        <v>974</v>
      </c>
      <c r="S3274" s="3" t="s">
        <v>3131</v>
      </c>
    </row>
    <row r="3275" spans="1:19" ht="28.8" hidden="1" x14ac:dyDescent="0.3">
      <c r="A3275" s="1">
        <v>45775</v>
      </c>
      <c r="B3275" t="s">
        <v>16</v>
      </c>
      <c r="C3275" t="s">
        <v>17</v>
      </c>
      <c r="D3275" t="s">
        <v>18</v>
      </c>
      <c r="E3275" t="s">
        <v>19</v>
      </c>
      <c r="F3275" t="s">
        <v>1086</v>
      </c>
      <c r="G3275" t="s">
        <v>1089</v>
      </c>
      <c r="H3275" t="s">
        <v>32</v>
      </c>
      <c r="I3275" t="s">
        <v>23</v>
      </c>
      <c r="J3275" t="s">
        <v>33</v>
      </c>
      <c r="K3275" t="s">
        <v>821</v>
      </c>
      <c r="L3275">
        <v>1</v>
      </c>
      <c r="N3275" s="2">
        <v>151</v>
      </c>
      <c r="O3275" s="2">
        <v>151</v>
      </c>
      <c r="P3275" s="2">
        <v>151</v>
      </c>
      <c r="Q3275" t="s">
        <v>25</v>
      </c>
      <c r="R3275" t="s">
        <v>974</v>
      </c>
      <c r="S3275" s="3" t="s">
        <v>3132</v>
      </c>
    </row>
    <row r="3276" spans="1:19" hidden="1" x14ac:dyDescent="0.3">
      <c r="A3276" s="1"/>
      <c r="N3276" s="2"/>
      <c r="O3276" s="2"/>
      <c r="P3276" s="2"/>
      <c r="S3276"/>
    </row>
    <row r="3277" spans="1:19" hidden="1" x14ac:dyDescent="0.3">
      <c r="A3277" s="1"/>
      <c r="N3277" s="2"/>
      <c r="O3277" s="2"/>
      <c r="P3277" s="2"/>
      <c r="S3277"/>
    </row>
    <row r="3278" spans="1:19" hidden="1" x14ac:dyDescent="0.3">
      <c r="A3278" s="1"/>
      <c r="N3278" s="2"/>
      <c r="O3278" s="2"/>
      <c r="P3278" s="2"/>
      <c r="S3278"/>
    </row>
    <row r="3279" spans="1:19" hidden="1" x14ac:dyDescent="0.3">
      <c r="A3279" s="1"/>
      <c r="N3279" s="2"/>
      <c r="O3279" s="2"/>
      <c r="P3279" s="2"/>
      <c r="S3279"/>
    </row>
    <row r="3280" spans="1:19" ht="72" hidden="1" x14ac:dyDescent="0.3">
      <c r="A3280" s="1">
        <v>45775</v>
      </c>
      <c r="B3280" t="s">
        <v>16</v>
      </c>
      <c r="C3280" t="s">
        <v>17</v>
      </c>
      <c r="D3280" t="s">
        <v>18</v>
      </c>
      <c r="E3280" t="s">
        <v>19</v>
      </c>
      <c r="F3280" t="s">
        <v>705</v>
      </c>
      <c r="G3280" t="s">
        <v>706</v>
      </c>
      <c r="H3280" t="s">
        <v>122</v>
      </c>
      <c r="I3280" t="s">
        <v>23</v>
      </c>
      <c r="J3280" t="s">
        <v>123</v>
      </c>
      <c r="K3280" t="s">
        <v>821</v>
      </c>
      <c r="L3280">
        <v>0.75</v>
      </c>
      <c r="N3280" s="2">
        <v>149</v>
      </c>
      <c r="O3280" s="2">
        <v>111.75</v>
      </c>
      <c r="P3280" s="2">
        <v>149</v>
      </c>
      <c r="Q3280" t="s">
        <v>25</v>
      </c>
      <c r="R3280" t="s">
        <v>974</v>
      </c>
      <c r="S3280" s="3" t="s">
        <v>3133</v>
      </c>
    </row>
    <row r="3281" spans="1:19" ht="57.6" hidden="1" x14ac:dyDescent="0.3">
      <c r="A3281" s="1">
        <v>45775</v>
      </c>
      <c r="B3281" t="s">
        <v>16</v>
      </c>
      <c r="C3281" t="s">
        <v>17</v>
      </c>
      <c r="D3281" t="s">
        <v>18</v>
      </c>
      <c r="E3281" t="s">
        <v>19</v>
      </c>
      <c r="F3281" t="s">
        <v>705</v>
      </c>
      <c r="G3281" t="s">
        <v>706</v>
      </c>
      <c r="H3281" t="s">
        <v>606</v>
      </c>
      <c r="I3281" t="s">
        <v>23</v>
      </c>
      <c r="J3281" t="s">
        <v>607</v>
      </c>
      <c r="K3281" t="s">
        <v>821</v>
      </c>
      <c r="L3281">
        <v>1.25</v>
      </c>
      <c r="N3281" s="2">
        <v>149</v>
      </c>
      <c r="O3281" s="2">
        <v>186.25</v>
      </c>
      <c r="P3281" s="2">
        <v>149</v>
      </c>
      <c r="Q3281" t="s">
        <v>25</v>
      </c>
      <c r="R3281" t="s">
        <v>974</v>
      </c>
      <c r="S3281" s="3" t="s">
        <v>3134</v>
      </c>
    </row>
    <row r="3282" spans="1:19" ht="43.2" hidden="1" x14ac:dyDescent="0.3">
      <c r="A3282" s="1">
        <v>45775</v>
      </c>
      <c r="B3282" t="s">
        <v>16</v>
      </c>
      <c r="C3282" t="s">
        <v>17</v>
      </c>
      <c r="D3282" t="s">
        <v>18</v>
      </c>
      <c r="E3282" t="s">
        <v>19</v>
      </c>
      <c r="F3282" t="s">
        <v>705</v>
      </c>
      <c r="G3282" t="s">
        <v>706</v>
      </c>
      <c r="H3282" t="s">
        <v>53</v>
      </c>
      <c r="I3282" t="s">
        <v>23</v>
      </c>
      <c r="J3282" t="s">
        <v>54</v>
      </c>
      <c r="K3282" t="s">
        <v>821</v>
      </c>
      <c r="L3282">
        <v>1.5</v>
      </c>
      <c r="N3282" s="2">
        <v>149</v>
      </c>
      <c r="O3282" s="2">
        <v>223.5</v>
      </c>
      <c r="P3282" s="2">
        <v>149</v>
      </c>
      <c r="Q3282" t="s">
        <v>25</v>
      </c>
      <c r="R3282" t="s">
        <v>974</v>
      </c>
      <c r="S3282" s="3" t="s">
        <v>3135</v>
      </c>
    </row>
    <row r="3283" spans="1:19" ht="57.6" hidden="1" x14ac:dyDescent="0.3">
      <c r="A3283" s="1">
        <v>45775</v>
      </c>
      <c r="B3283" t="s">
        <v>16</v>
      </c>
      <c r="C3283" t="s">
        <v>17</v>
      </c>
      <c r="D3283" t="s">
        <v>18</v>
      </c>
      <c r="E3283" t="s">
        <v>19</v>
      </c>
      <c r="F3283" t="s">
        <v>705</v>
      </c>
      <c r="G3283" t="s">
        <v>706</v>
      </c>
      <c r="H3283" t="s">
        <v>606</v>
      </c>
      <c r="I3283" t="s">
        <v>23</v>
      </c>
      <c r="J3283" t="s">
        <v>607</v>
      </c>
      <c r="K3283" t="s">
        <v>821</v>
      </c>
      <c r="L3283">
        <v>1</v>
      </c>
      <c r="N3283" s="2">
        <v>149</v>
      </c>
      <c r="O3283" s="2">
        <v>149</v>
      </c>
      <c r="P3283" s="2">
        <v>149</v>
      </c>
      <c r="Q3283" t="s">
        <v>25</v>
      </c>
      <c r="R3283" t="s">
        <v>974</v>
      </c>
      <c r="S3283" s="3" t="s">
        <v>3136</v>
      </c>
    </row>
    <row r="3284" spans="1:19" ht="43.2" hidden="1" x14ac:dyDescent="0.3">
      <c r="A3284" s="1">
        <v>45775</v>
      </c>
      <c r="B3284" t="s">
        <v>16</v>
      </c>
      <c r="C3284" t="s">
        <v>17</v>
      </c>
      <c r="D3284" t="s">
        <v>18</v>
      </c>
      <c r="E3284" t="s">
        <v>19</v>
      </c>
      <c r="F3284" t="s">
        <v>705</v>
      </c>
      <c r="G3284" t="s">
        <v>706</v>
      </c>
      <c r="H3284" t="s">
        <v>606</v>
      </c>
      <c r="I3284" t="s">
        <v>23</v>
      </c>
      <c r="J3284" t="s">
        <v>607</v>
      </c>
      <c r="K3284" t="s">
        <v>821</v>
      </c>
      <c r="L3284">
        <v>0.25</v>
      </c>
      <c r="N3284" s="2">
        <v>149</v>
      </c>
      <c r="O3284" s="2">
        <v>37.25</v>
      </c>
      <c r="P3284" s="2">
        <v>149</v>
      </c>
      <c r="Q3284" t="s">
        <v>25</v>
      </c>
      <c r="R3284" t="s">
        <v>974</v>
      </c>
      <c r="S3284" s="3" t="s">
        <v>3137</v>
      </c>
    </row>
    <row r="3285" spans="1:19" hidden="1" x14ac:dyDescent="0.3">
      <c r="A3285" s="1"/>
      <c r="N3285" s="2"/>
      <c r="O3285" s="2"/>
      <c r="P3285" s="2"/>
      <c r="S3285"/>
    </row>
    <row r="3286" spans="1:19" hidden="1" x14ac:dyDescent="0.3">
      <c r="A3286" s="1"/>
      <c r="N3286" s="2"/>
      <c r="O3286" s="2"/>
      <c r="P3286" s="2"/>
      <c r="S3286"/>
    </row>
    <row r="3287" spans="1:19" hidden="1" x14ac:dyDescent="0.3">
      <c r="A3287" s="1"/>
      <c r="N3287" s="2"/>
      <c r="O3287" s="2"/>
      <c r="P3287" s="2"/>
      <c r="S3287"/>
    </row>
    <row r="3288" spans="1:19" hidden="1" x14ac:dyDescent="0.3">
      <c r="A3288" s="1"/>
      <c r="N3288" s="2"/>
      <c r="O3288" s="2"/>
      <c r="P3288" s="2"/>
      <c r="S3288"/>
    </row>
    <row r="3289" spans="1:19" hidden="1" x14ac:dyDescent="0.3">
      <c r="A3289" s="1"/>
      <c r="N3289" s="2"/>
      <c r="O3289" s="2"/>
      <c r="P3289" s="2"/>
      <c r="S3289"/>
    </row>
    <row r="3290" spans="1:19" ht="43.2" hidden="1" x14ac:dyDescent="0.3">
      <c r="A3290" s="1">
        <v>45775</v>
      </c>
      <c r="B3290" t="s">
        <v>16</v>
      </c>
      <c r="C3290" t="s">
        <v>17</v>
      </c>
      <c r="D3290" t="s">
        <v>18</v>
      </c>
      <c r="E3290" t="s">
        <v>19</v>
      </c>
      <c r="F3290" t="s">
        <v>1102</v>
      </c>
      <c r="G3290" t="s">
        <v>2063</v>
      </c>
      <c r="H3290" t="s">
        <v>36</v>
      </c>
      <c r="I3290" t="s">
        <v>23</v>
      </c>
      <c r="J3290" t="s">
        <v>37</v>
      </c>
      <c r="K3290" t="s">
        <v>821</v>
      </c>
      <c r="L3290">
        <v>1</v>
      </c>
      <c r="N3290" s="2">
        <v>139</v>
      </c>
      <c r="O3290" s="2">
        <v>139</v>
      </c>
      <c r="P3290" s="2">
        <v>139</v>
      </c>
      <c r="Q3290" t="s">
        <v>25</v>
      </c>
      <c r="R3290" t="s">
        <v>974</v>
      </c>
      <c r="S3290" s="3" t="s">
        <v>3138</v>
      </c>
    </row>
    <row r="3291" spans="1:19" ht="28.8" hidden="1" x14ac:dyDescent="0.3">
      <c r="A3291" s="1">
        <v>45775</v>
      </c>
      <c r="B3291" t="s">
        <v>16</v>
      </c>
      <c r="C3291" t="s">
        <v>17</v>
      </c>
      <c r="D3291" t="s">
        <v>18</v>
      </c>
      <c r="E3291" t="s">
        <v>19</v>
      </c>
      <c r="F3291" t="s">
        <v>1102</v>
      </c>
      <c r="G3291" t="s">
        <v>2063</v>
      </c>
      <c r="H3291" t="s">
        <v>36</v>
      </c>
      <c r="I3291" t="s">
        <v>23</v>
      </c>
      <c r="J3291" t="s">
        <v>37</v>
      </c>
      <c r="K3291" t="s">
        <v>821</v>
      </c>
      <c r="L3291">
        <v>1</v>
      </c>
      <c r="N3291" s="2">
        <v>139</v>
      </c>
      <c r="O3291" s="2">
        <v>139</v>
      </c>
      <c r="P3291" s="2">
        <v>139</v>
      </c>
      <c r="Q3291" t="s">
        <v>25</v>
      </c>
      <c r="R3291" t="s">
        <v>974</v>
      </c>
      <c r="S3291" s="3" t="s">
        <v>3139</v>
      </c>
    </row>
    <row r="3292" spans="1:19" ht="28.8" hidden="1" x14ac:dyDescent="0.3">
      <c r="A3292" s="1">
        <v>45775</v>
      </c>
      <c r="B3292" t="s">
        <v>16</v>
      </c>
      <c r="C3292" t="s">
        <v>17</v>
      </c>
      <c r="D3292" t="s">
        <v>18</v>
      </c>
      <c r="E3292" t="s">
        <v>19</v>
      </c>
      <c r="F3292" t="s">
        <v>1102</v>
      </c>
      <c r="G3292" t="s">
        <v>2063</v>
      </c>
      <c r="H3292" t="s">
        <v>32</v>
      </c>
      <c r="I3292" t="s">
        <v>23</v>
      </c>
      <c r="J3292" t="s">
        <v>33</v>
      </c>
      <c r="K3292" t="s">
        <v>821</v>
      </c>
      <c r="L3292">
        <v>1</v>
      </c>
      <c r="N3292" s="2">
        <v>139</v>
      </c>
      <c r="O3292" s="2">
        <v>139</v>
      </c>
      <c r="P3292" s="2">
        <v>139</v>
      </c>
      <c r="Q3292" t="s">
        <v>25</v>
      </c>
      <c r="R3292" t="s">
        <v>974</v>
      </c>
      <c r="S3292" s="3" t="s">
        <v>3140</v>
      </c>
    </row>
    <row r="3293" spans="1:19" ht="72" hidden="1" x14ac:dyDescent="0.3">
      <c r="A3293" s="1">
        <v>45775</v>
      </c>
      <c r="B3293" t="s">
        <v>16</v>
      </c>
      <c r="C3293" t="s">
        <v>17</v>
      </c>
      <c r="D3293" t="s">
        <v>18</v>
      </c>
      <c r="E3293" t="s">
        <v>19</v>
      </c>
      <c r="F3293" t="s">
        <v>1102</v>
      </c>
      <c r="G3293" t="s">
        <v>2063</v>
      </c>
      <c r="H3293" t="s">
        <v>32</v>
      </c>
      <c r="I3293" t="s">
        <v>23</v>
      </c>
      <c r="J3293" t="s">
        <v>33</v>
      </c>
      <c r="K3293" t="s">
        <v>821</v>
      </c>
      <c r="L3293">
        <v>0.5</v>
      </c>
      <c r="N3293" s="2">
        <v>139</v>
      </c>
      <c r="O3293" s="2">
        <v>69.5</v>
      </c>
      <c r="P3293" s="2">
        <v>139</v>
      </c>
      <c r="Q3293" t="s">
        <v>25</v>
      </c>
      <c r="R3293" t="s">
        <v>974</v>
      </c>
      <c r="S3293" s="3" t="s">
        <v>3141</v>
      </c>
    </row>
    <row r="3294" spans="1:19" ht="28.8" hidden="1" x14ac:dyDescent="0.3">
      <c r="A3294" s="1">
        <v>45775</v>
      </c>
      <c r="B3294" t="s">
        <v>16</v>
      </c>
      <c r="C3294" t="s">
        <v>17</v>
      </c>
      <c r="D3294" t="s">
        <v>18</v>
      </c>
      <c r="E3294" t="s">
        <v>19</v>
      </c>
      <c r="F3294" t="s">
        <v>1102</v>
      </c>
      <c r="G3294" t="s">
        <v>2063</v>
      </c>
      <c r="H3294" t="s">
        <v>36</v>
      </c>
      <c r="I3294" t="s">
        <v>23</v>
      </c>
      <c r="J3294" t="s">
        <v>37</v>
      </c>
      <c r="K3294" t="s">
        <v>821</v>
      </c>
      <c r="L3294">
        <v>1</v>
      </c>
      <c r="N3294" s="2">
        <v>139</v>
      </c>
      <c r="O3294" s="2">
        <v>139</v>
      </c>
      <c r="P3294" s="2">
        <v>139</v>
      </c>
      <c r="Q3294" t="s">
        <v>25</v>
      </c>
      <c r="R3294" t="s">
        <v>974</v>
      </c>
      <c r="S3294" s="3" t="s">
        <v>3142</v>
      </c>
    </row>
    <row r="3295" spans="1:19" ht="28.8" hidden="1" x14ac:dyDescent="0.3">
      <c r="A3295" s="1">
        <v>45775</v>
      </c>
      <c r="B3295" t="s">
        <v>16</v>
      </c>
      <c r="C3295" t="s">
        <v>17</v>
      </c>
      <c r="D3295" t="s">
        <v>18</v>
      </c>
      <c r="E3295" t="s">
        <v>19</v>
      </c>
      <c r="F3295" t="s">
        <v>1102</v>
      </c>
      <c r="G3295" t="s">
        <v>2063</v>
      </c>
      <c r="H3295" t="s">
        <v>32</v>
      </c>
      <c r="I3295" t="s">
        <v>23</v>
      </c>
      <c r="J3295" t="s">
        <v>33</v>
      </c>
      <c r="K3295" t="s">
        <v>821</v>
      </c>
      <c r="L3295">
        <v>0.75</v>
      </c>
      <c r="N3295" s="2">
        <v>139</v>
      </c>
      <c r="O3295" s="2">
        <v>104.25</v>
      </c>
      <c r="P3295" s="2">
        <v>139</v>
      </c>
      <c r="Q3295" t="s">
        <v>25</v>
      </c>
      <c r="R3295" t="s">
        <v>974</v>
      </c>
      <c r="S3295" s="3" t="s">
        <v>3143</v>
      </c>
    </row>
    <row r="3296" spans="1:19" ht="28.8" hidden="1" x14ac:dyDescent="0.3">
      <c r="A3296" s="1">
        <v>45775</v>
      </c>
      <c r="B3296" t="s">
        <v>16</v>
      </c>
      <c r="C3296" t="s">
        <v>17</v>
      </c>
      <c r="D3296" t="s">
        <v>18</v>
      </c>
      <c r="E3296" t="s">
        <v>19</v>
      </c>
      <c r="F3296" t="s">
        <v>1102</v>
      </c>
      <c r="G3296" t="s">
        <v>2063</v>
      </c>
      <c r="H3296" t="s">
        <v>36</v>
      </c>
      <c r="I3296" t="s">
        <v>23</v>
      </c>
      <c r="J3296" t="s">
        <v>37</v>
      </c>
      <c r="K3296" t="s">
        <v>821</v>
      </c>
      <c r="L3296">
        <v>1.5</v>
      </c>
      <c r="N3296" s="2">
        <v>139</v>
      </c>
      <c r="O3296" s="2">
        <v>208.5</v>
      </c>
      <c r="P3296" s="2">
        <v>139</v>
      </c>
      <c r="Q3296" t="s">
        <v>25</v>
      </c>
      <c r="R3296" t="s">
        <v>974</v>
      </c>
      <c r="S3296" s="3" t="s">
        <v>3144</v>
      </c>
    </row>
    <row r="3297" spans="1:19" ht="43.2" hidden="1" x14ac:dyDescent="0.3">
      <c r="A3297" s="1">
        <v>45775</v>
      </c>
      <c r="B3297" t="s">
        <v>16</v>
      </c>
      <c r="C3297" t="s">
        <v>17</v>
      </c>
      <c r="D3297" t="s">
        <v>18</v>
      </c>
      <c r="E3297" t="s">
        <v>19</v>
      </c>
      <c r="F3297" t="s">
        <v>1102</v>
      </c>
      <c r="G3297" t="s">
        <v>2063</v>
      </c>
      <c r="H3297" t="s">
        <v>32</v>
      </c>
      <c r="I3297" t="s">
        <v>23</v>
      </c>
      <c r="J3297" t="s">
        <v>33</v>
      </c>
      <c r="K3297" t="s">
        <v>821</v>
      </c>
      <c r="L3297">
        <v>0.25</v>
      </c>
      <c r="N3297" s="2">
        <v>139</v>
      </c>
      <c r="O3297" s="2">
        <v>34.75</v>
      </c>
      <c r="P3297" s="2">
        <v>139</v>
      </c>
      <c r="Q3297" t="s">
        <v>25</v>
      </c>
      <c r="R3297" t="s">
        <v>974</v>
      </c>
      <c r="S3297" s="3" t="s">
        <v>3145</v>
      </c>
    </row>
    <row r="3298" spans="1:19" ht="57.6" hidden="1" x14ac:dyDescent="0.3">
      <c r="A3298" s="1">
        <v>45775</v>
      </c>
      <c r="B3298" t="s">
        <v>16</v>
      </c>
      <c r="C3298" t="s">
        <v>17</v>
      </c>
      <c r="D3298" t="s">
        <v>18</v>
      </c>
      <c r="E3298" t="s">
        <v>19</v>
      </c>
      <c r="F3298" t="s">
        <v>1102</v>
      </c>
      <c r="G3298" t="s">
        <v>2063</v>
      </c>
      <c r="H3298" t="s">
        <v>32</v>
      </c>
      <c r="I3298" t="s">
        <v>23</v>
      </c>
      <c r="J3298" t="s">
        <v>33</v>
      </c>
      <c r="K3298" t="s">
        <v>821</v>
      </c>
      <c r="L3298">
        <v>1</v>
      </c>
      <c r="N3298" s="2">
        <v>139</v>
      </c>
      <c r="O3298" s="2">
        <v>139</v>
      </c>
      <c r="P3298" s="2">
        <v>139</v>
      </c>
      <c r="Q3298" t="s">
        <v>25</v>
      </c>
      <c r="R3298" t="s">
        <v>974</v>
      </c>
      <c r="S3298" s="3" t="s">
        <v>3146</v>
      </c>
    </row>
    <row r="3299" spans="1:19" hidden="1" x14ac:dyDescent="0.3">
      <c r="A3299" s="1"/>
      <c r="N3299" s="2"/>
      <c r="O3299" s="2"/>
      <c r="P3299" s="2"/>
      <c r="S3299"/>
    </row>
    <row r="3300" spans="1:19" hidden="1" x14ac:dyDescent="0.3">
      <c r="A3300" s="1"/>
      <c r="N3300" s="2"/>
      <c r="O3300" s="2"/>
      <c r="P3300" s="2"/>
      <c r="S3300"/>
    </row>
    <row r="3301" spans="1:19" hidden="1" x14ac:dyDescent="0.3">
      <c r="A3301" s="1"/>
      <c r="N3301" s="2"/>
      <c r="O3301" s="2"/>
      <c r="P3301" s="2"/>
      <c r="S3301"/>
    </row>
    <row r="3302" spans="1:19" hidden="1" x14ac:dyDescent="0.3">
      <c r="A3302" s="1"/>
      <c r="N3302" s="2"/>
      <c r="O3302" s="2"/>
      <c r="P3302" s="2"/>
      <c r="S3302"/>
    </row>
    <row r="3303" spans="1:19" hidden="1" x14ac:dyDescent="0.3">
      <c r="A3303" s="1"/>
      <c r="N3303" s="2"/>
      <c r="O3303" s="2"/>
      <c r="P3303" s="2"/>
      <c r="S3303"/>
    </row>
    <row r="3304" spans="1:19" hidden="1" x14ac:dyDescent="0.3">
      <c r="A3304" s="1"/>
      <c r="N3304" s="2"/>
      <c r="O3304" s="2"/>
      <c r="P3304" s="2"/>
      <c r="S3304"/>
    </row>
    <row r="3305" spans="1:19" hidden="1" x14ac:dyDescent="0.3">
      <c r="A3305" s="1"/>
      <c r="N3305" s="2"/>
      <c r="O3305" s="2"/>
      <c r="P3305" s="2"/>
      <c r="S3305"/>
    </row>
    <row r="3306" spans="1:19" hidden="1" x14ac:dyDescent="0.3">
      <c r="A3306" s="1"/>
      <c r="N3306" s="2"/>
      <c r="O3306" s="2"/>
      <c r="P3306" s="2"/>
      <c r="S3306"/>
    </row>
    <row r="3307" spans="1:19" hidden="1" x14ac:dyDescent="0.3">
      <c r="A3307" s="1"/>
      <c r="N3307" s="2"/>
      <c r="O3307" s="2"/>
      <c r="P3307" s="2"/>
      <c r="S3307"/>
    </row>
    <row r="3308" spans="1:19" hidden="1" x14ac:dyDescent="0.3">
      <c r="A3308" s="1"/>
      <c r="N3308" s="2"/>
      <c r="O3308" s="2"/>
      <c r="P3308" s="2"/>
      <c r="S3308"/>
    </row>
    <row r="3309" spans="1:19" hidden="1" x14ac:dyDescent="0.3">
      <c r="A3309" s="1"/>
      <c r="N3309" s="2"/>
      <c r="O3309" s="2"/>
      <c r="P3309" s="2"/>
      <c r="S3309"/>
    </row>
    <row r="3310" spans="1:19" hidden="1" x14ac:dyDescent="0.3">
      <c r="A3310" s="1"/>
      <c r="N3310" s="2"/>
      <c r="O3310" s="2"/>
      <c r="P3310" s="2"/>
      <c r="S3310"/>
    </row>
    <row r="3311" spans="1:19" hidden="1" x14ac:dyDescent="0.3">
      <c r="A3311" s="1"/>
      <c r="N3311" s="2"/>
      <c r="O3311" s="2"/>
      <c r="P3311" s="2"/>
      <c r="S3311"/>
    </row>
    <row r="3312" spans="1:19" hidden="1" x14ac:dyDescent="0.3">
      <c r="A3312" s="1"/>
      <c r="N3312" s="2"/>
      <c r="O3312" s="2"/>
      <c r="P3312" s="2"/>
      <c r="S3312"/>
    </row>
    <row r="3313" spans="1:19" hidden="1" x14ac:dyDescent="0.3">
      <c r="A3313" s="1"/>
      <c r="N3313" s="2"/>
      <c r="O3313" s="2"/>
      <c r="P3313" s="2"/>
      <c r="S3313"/>
    </row>
    <row r="3314" spans="1:19" hidden="1" x14ac:dyDescent="0.3">
      <c r="A3314" s="1"/>
      <c r="N3314" s="2"/>
      <c r="O3314" s="2"/>
      <c r="P3314" s="2"/>
      <c r="S3314"/>
    </row>
    <row r="3315" spans="1:19" hidden="1" x14ac:dyDescent="0.3">
      <c r="A3315" s="1"/>
      <c r="N3315" s="2"/>
      <c r="O3315" s="2"/>
      <c r="P3315" s="2"/>
      <c r="S3315"/>
    </row>
    <row r="3316" spans="1:19" hidden="1" x14ac:dyDescent="0.3">
      <c r="A3316" s="1"/>
      <c r="N3316" s="2"/>
      <c r="O3316" s="2"/>
      <c r="P3316" s="2"/>
      <c r="S3316"/>
    </row>
    <row r="3317" spans="1:19" hidden="1" x14ac:dyDescent="0.3">
      <c r="A3317" s="1"/>
      <c r="N3317" s="2"/>
      <c r="O3317" s="2"/>
      <c r="P3317" s="2"/>
      <c r="S3317"/>
    </row>
    <row r="3318" spans="1:19" hidden="1" x14ac:dyDescent="0.3">
      <c r="A3318" s="1"/>
      <c r="N3318" s="2"/>
      <c r="O3318" s="2"/>
      <c r="P3318" s="2"/>
      <c r="S3318"/>
    </row>
    <row r="3319" spans="1:19" hidden="1" x14ac:dyDescent="0.3">
      <c r="A3319" s="1"/>
      <c r="N3319" s="2"/>
      <c r="O3319" s="2"/>
      <c r="P3319" s="2"/>
      <c r="S3319"/>
    </row>
    <row r="3320" spans="1:19" ht="28.8" hidden="1" x14ac:dyDescent="0.3">
      <c r="A3320" s="1">
        <v>45775</v>
      </c>
      <c r="B3320" t="s">
        <v>16</v>
      </c>
      <c r="C3320" t="s">
        <v>17</v>
      </c>
      <c r="D3320" t="s">
        <v>18</v>
      </c>
      <c r="E3320" t="s">
        <v>19</v>
      </c>
      <c r="F3320" t="s">
        <v>1105</v>
      </c>
      <c r="G3320" t="s">
        <v>1106</v>
      </c>
      <c r="H3320" t="s">
        <v>22</v>
      </c>
      <c r="I3320" t="s">
        <v>23</v>
      </c>
      <c r="J3320" t="s">
        <v>24</v>
      </c>
      <c r="K3320" t="s">
        <v>821</v>
      </c>
      <c r="L3320">
        <v>4</v>
      </c>
      <c r="N3320" s="2">
        <v>134</v>
      </c>
      <c r="O3320" s="2">
        <v>536</v>
      </c>
      <c r="P3320" s="2">
        <v>134</v>
      </c>
      <c r="Q3320" t="s">
        <v>25</v>
      </c>
      <c r="R3320" t="s">
        <v>974</v>
      </c>
      <c r="S3320" s="3" t="s">
        <v>3147</v>
      </c>
    </row>
    <row r="3321" spans="1:19" ht="57.6" hidden="1" x14ac:dyDescent="0.3">
      <c r="A3321" s="1">
        <v>45775</v>
      </c>
      <c r="B3321" t="s">
        <v>16</v>
      </c>
      <c r="C3321" t="s">
        <v>17</v>
      </c>
      <c r="D3321" t="s">
        <v>18</v>
      </c>
      <c r="E3321" t="s">
        <v>19</v>
      </c>
      <c r="F3321" t="s">
        <v>1105</v>
      </c>
      <c r="G3321" t="s">
        <v>1220</v>
      </c>
      <c r="H3321" t="s">
        <v>22</v>
      </c>
      <c r="I3321" t="s">
        <v>23</v>
      </c>
      <c r="J3321" t="s">
        <v>24</v>
      </c>
      <c r="K3321" t="s">
        <v>821</v>
      </c>
      <c r="L3321">
        <v>4</v>
      </c>
      <c r="N3321" s="2">
        <v>134</v>
      </c>
      <c r="O3321" s="2">
        <v>536</v>
      </c>
      <c r="P3321" s="2">
        <v>134</v>
      </c>
      <c r="Q3321" t="s">
        <v>25</v>
      </c>
      <c r="R3321" t="s">
        <v>974</v>
      </c>
      <c r="S3321" s="3" t="s">
        <v>3148</v>
      </c>
    </row>
    <row r="3322" spans="1:19" ht="57.6" hidden="1" x14ac:dyDescent="0.3">
      <c r="A3322" s="1">
        <v>45775</v>
      </c>
      <c r="B3322" t="s">
        <v>16</v>
      </c>
      <c r="C3322" t="s">
        <v>17</v>
      </c>
      <c r="D3322" t="s">
        <v>18</v>
      </c>
      <c r="E3322" t="s">
        <v>19</v>
      </c>
      <c r="F3322" t="s">
        <v>1105</v>
      </c>
      <c r="G3322" t="s">
        <v>1220</v>
      </c>
      <c r="H3322" t="s">
        <v>22</v>
      </c>
      <c r="I3322" t="s">
        <v>23</v>
      </c>
      <c r="J3322" t="s">
        <v>24</v>
      </c>
      <c r="K3322" t="s">
        <v>821</v>
      </c>
      <c r="L3322">
        <v>2</v>
      </c>
      <c r="N3322" s="2">
        <v>134</v>
      </c>
      <c r="O3322" s="2">
        <v>268</v>
      </c>
      <c r="P3322" s="2">
        <v>134</v>
      </c>
      <c r="Q3322" t="s">
        <v>25</v>
      </c>
      <c r="R3322" t="s">
        <v>974</v>
      </c>
      <c r="S3322" s="3" t="s">
        <v>3149</v>
      </c>
    </row>
    <row r="3323" spans="1:19" ht="43.2" hidden="1" x14ac:dyDescent="0.3">
      <c r="A3323" s="1">
        <v>45775</v>
      </c>
      <c r="B3323" t="s">
        <v>16</v>
      </c>
      <c r="C3323" t="s">
        <v>17</v>
      </c>
      <c r="D3323" t="s">
        <v>18</v>
      </c>
      <c r="E3323" t="s">
        <v>19</v>
      </c>
      <c r="F3323" t="s">
        <v>1105</v>
      </c>
      <c r="G3323" t="s">
        <v>1106</v>
      </c>
      <c r="H3323" t="s">
        <v>22</v>
      </c>
      <c r="I3323" t="s">
        <v>23</v>
      </c>
      <c r="J3323" t="s">
        <v>24</v>
      </c>
      <c r="K3323" t="s">
        <v>821</v>
      </c>
      <c r="L3323">
        <v>4</v>
      </c>
      <c r="N3323" s="2">
        <v>134</v>
      </c>
      <c r="O3323" s="2">
        <v>536</v>
      </c>
      <c r="P3323" s="2">
        <v>134</v>
      </c>
      <c r="Q3323" t="s">
        <v>25</v>
      </c>
      <c r="R3323" t="s">
        <v>974</v>
      </c>
      <c r="S3323" s="3" t="s">
        <v>3150</v>
      </c>
    </row>
    <row r="3324" spans="1:19" hidden="1" x14ac:dyDescent="0.3">
      <c r="A3324" s="1"/>
      <c r="N3324" s="2"/>
      <c r="O3324" s="2"/>
      <c r="P3324" s="2"/>
      <c r="S3324"/>
    </row>
    <row r="3325" spans="1:19" hidden="1" x14ac:dyDescent="0.3">
      <c r="A3325" s="1"/>
      <c r="N3325" s="2"/>
      <c r="O3325" s="2"/>
      <c r="P3325" s="2"/>
      <c r="S3325"/>
    </row>
    <row r="3326" spans="1:19" hidden="1" x14ac:dyDescent="0.3">
      <c r="A3326" s="1"/>
      <c r="N3326" s="2"/>
      <c r="O3326" s="2"/>
      <c r="P3326" s="2"/>
      <c r="S3326"/>
    </row>
    <row r="3327" spans="1:19" hidden="1" x14ac:dyDescent="0.3">
      <c r="A3327" s="1"/>
      <c r="N3327" s="2"/>
      <c r="O3327" s="2"/>
      <c r="P3327" s="2"/>
      <c r="S3327"/>
    </row>
    <row r="3328" spans="1:19" ht="144" hidden="1" x14ac:dyDescent="0.3">
      <c r="A3328" s="1">
        <v>45775</v>
      </c>
      <c r="B3328" t="s">
        <v>16</v>
      </c>
      <c r="C3328" t="s">
        <v>17</v>
      </c>
      <c r="D3328" t="s">
        <v>18</v>
      </c>
      <c r="E3328" t="s">
        <v>19</v>
      </c>
      <c r="F3328" t="s">
        <v>1111</v>
      </c>
      <c r="G3328" t="s">
        <v>1112</v>
      </c>
      <c r="H3328" t="s">
        <v>32</v>
      </c>
      <c r="I3328" t="s">
        <v>23</v>
      </c>
      <c r="J3328" t="s">
        <v>33</v>
      </c>
      <c r="K3328" t="s">
        <v>821</v>
      </c>
      <c r="L3328">
        <v>1</v>
      </c>
      <c r="N3328" s="2">
        <v>122</v>
      </c>
      <c r="O3328" s="2">
        <v>122</v>
      </c>
      <c r="P3328" s="2">
        <v>122</v>
      </c>
      <c r="Q3328" t="s">
        <v>25</v>
      </c>
      <c r="R3328" t="s">
        <v>974</v>
      </c>
      <c r="S3328" s="3" t="s">
        <v>3151</v>
      </c>
    </row>
    <row r="3329" spans="1:19" ht="43.2" hidden="1" x14ac:dyDescent="0.3">
      <c r="A3329" s="1">
        <v>45775</v>
      </c>
      <c r="B3329" t="s">
        <v>16</v>
      </c>
      <c r="C3329" t="s">
        <v>17</v>
      </c>
      <c r="D3329" t="s">
        <v>18</v>
      </c>
      <c r="E3329" t="s">
        <v>19</v>
      </c>
      <c r="F3329" t="s">
        <v>1111</v>
      </c>
      <c r="G3329" t="s">
        <v>1112</v>
      </c>
      <c r="H3329" t="s">
        <v>32</v>
      </c>
      <c r="I3329" t="s">
        <v>23</v>
      </c>
      <c r="J3329" t="s">
        <v>33</v>
      </c>
      <c r="K3329" t="s">
        <v>821</v>
      </c>
      <c r="L3329">
        <v>0.5</v>
      </c>
      <c r="N3329" s="2">
        <v>122</v>
      </c>
      <c r="O3329" s="2">
        <v>61</v>
      </c>
      <c r="P3329" s="2">
        <v>122</v>
      </c>
      <c r="Q3329" t="s">
        <v>25</v>
      </c>
      <c r="R3329" t="s">
        <v>974</v>
      </c>
      <c r="S3329" s="3" t="s">
        <v>3152</v>
      </c>
    </row>
    <row r="3330" spans="1:19" ht="43.2" hidden="1" x14ac:dyDescent="0.3">
      <c r="A3330" s="1">
        <v>45775</v>
      </c>
      <c r="B3330" t="s">
        <v>16</v>
      </c>
      <c r="C3330" t="s">
        <v>17</v>
      </c>
      <c r="D3330" t="s">
        <v>18</v>
      </c>
      <c r="E3330" t="s">
        <v>19</v>
      </c>
      <c r="F3330" t="s">
        <v>1111</v>
      </c>
      <c r="G3330" t="s">
        <v>1112</v>
      </c>
      <c r="H3330" t="s">
        <v>22</v>
      </c>
      <c r="I3330" t="s">
        <v>23</v>
      </c>
      <c r="J3330" t="s">
        <v>24</v>
      </c>
      <c r="K3330" t="s">
        <v>821</v>
      </c>
      <c r="L3330">
        <v>4</v>
      </c>
      <c r="N3330" s="2">
        <v>122</v>
      </c>
      <c r="O3330" s="2">
        <v>488</v>
      </c>
      <c r="P3330" s="2">
        <v>122</v>
      </c>
      <c r="Q3330" t="s">
        <v>25</v>
      </c>
      <c r="R3330" t="s">
        <v>974</v>
      </c>
      <c r="S3330" s="3" t="s">
        <v>3153</v>
      </c>
    </row>
    <row r="3331" spans="1:19" ht="57.6" hidden="1" x14ac:dyDescent="0.3">
      <c r="A3331" s="1">
        <v>45775</v>
      </c>
      <c r="B3331" t="s">
        <v>16</v>
      </c>
      <c r="C3331" t="s">
        <v>17</v>
      </c>
      <c r="D3331" t="s">
        <v>18</v>
      </c>
      <c r="E3331" t="s">
        <v>19</v>
      </c>
      <c r="F3331" t="s">
        <v>1111</v>
      </c>
      <c r="G3331" t="s">
        <v>1112</v>
      </c>
      <c r="H3331" t="s">
        <v>32</v>
      </c>
      <c r="I3331" t="s">
        <v>23</v>
      </c>
      <c r="J3331" t="s">
        <v>33</v>
      </c>
      <c r="K3331" t="s">
        <v>821</v>
      </c>
      <c r="L3331">
        <v>0.5</v>
      </c>
      <c r="N3331" s="2">
        <v>122</v>
      </c>
      <c r="O3331" s="2">
        <v>61</v>
      </c>
      <c r="P3331" s="2">
        <v>122</v>
      </c>
      <c r="Q3331" t="s">
        <v>25</v>
      </c>
      <c r="R3331" t="s">
        <v>974</v>
      </c>
      <c r="S3331" s="3" t="s">
        <v>3154</v>
      </c>
    </row>
    <row r="3332" spans="1:19" ht="28.8" hidden="1" x14ac:dyDescent="0.3">
      <c r="A3332" s="1">
        <v>45775</v>
      </c>
      <c r="B3332" t="s">
        <v>16</v>
      </c>
      <c r="C3332" t="s">
        <v>17</v>
      </c>
      <c r="D3332" t="s">
        <v>18</v>
      </c>
      <c r="E3332" t="s">
        <v>19</v>
      </c>
      <c r="F3332" t="s">
        <v>1111</v>
      </c>
      <c r="G3332" t="s">
        <v>1112</v>
      </c>
      <c r="H3332" t="s">
        <v>22</v>
      </c>
      <c r="I3332" t="s">
        <v>23</v>
      </c>
      <c r="J3332" t="s">
        <v>24</v>
      </c>
      <c r="K3332" t="s">
        <v>821</v>
      </c>
      <c r="L3332">
        <v>1.5</v>
      </c>
      <c r="N3332" s="2">
        <v>122</v>
      </c>
      <c r="O3332" s="2">
        <v>183</v>
      </c>
      <c r="P3332" s="2">
        <v>122</v>
      </c>
      <c r="Q3332" t="s">
        <v>25</v>
      </c>
      <c r="R3332" t="s">
        <v>974</v>
      </c>
      <c r="S3332" s="3" t="s">
        <v>3155</v>
      </c>
    </row>
    <row r="3333" spans="1:19" ht="129.6" hidden="1" x14ac:dyDescent="0.3">
      <c r="A3333" s="1">
        <v>45775</v>
      </c>
      <c r="B3333" t="s">
        <v>16</v>
      </c>
      <c r="C3333" t="s">
        <v>17</v>
      </c>
      <c r="D3333" t="s">
        <v>18</v>
      </c>
      <c r="E3333" t="s">
        <v>19</v>
      </c>
      <c r="F3333" t="s">
        <v>1111</v>
      </c>
      <c r="G3333" t="s">
        <v>1112</v>
      </c>
      <c r="H3333" t="s">
        <v>32</v>
      </c>
      <c r="I3333" t="s">
        <v>23</v>
      </c>
      <c r="J3333" t="s">
        <v>33</v>
      </c>
      <c r="K3333" t="s">
        <v>821</v>
      </c>
      <c r="L3333">
        <v>0.5</v>
      </c>
      <c r="N3333" s="2">
        <v>122</v>
      </c>
      <c r="O3333" s="2">
        <v>61</v>
      </c>
      <c r="P3333" s="2">
        <v>122</v>
      </c>
      <c r="Q3333" t="s">
        <v>25</v>
      </c>
      <c r="R3333" t="s">
        <v>974</v>
      </c>
      <c r="S3333" s="3" t="s">
        <v>3156</v>
      </c>
    </row>
    <row r="3334" spans="1:19" ht="43.2" hidden="1" x14ac:dyDescent="0.3">
      <c r="A3334" s="1">
        <v>45775</v>
      </c>
      <c r="B3334" t="s">
        <v>16</v>
      </c>
      <c r="C3334" t="s">
        <v>17</v>
      </c>
      <c r="D3334" t="s">
        <v>18</v>
      </c>
      <c r="E3334" t="s">
        <v>19</v>
      </c>
      <c r="G3334" t="s">
        <v>977</v>
      </c>
      <c r="H3334" t="s">
        <v>541</v>
      </c>
      <c r="I3334" t="s">
        <v>23</v>
      </c>
      <c r="J3334" t="s">
        <v>542</v>
      </c>
      <c r="K3334" t="s">
        <v>859</v>
      </c>
      <c r="N3334" s="2">
        <v>25</v>
      </c>
      <c r="O3334" s="2">
        <v>25</v>
      </c>
      <c r="P3334" s="2">
        <v>25</v>
      </c>
      <c r="Q3334" t="s">
        <v>25</v>
      </c>
      <c r="R3334" t="s">
        <v>974</v>
      </c>
      <c r="S3334" s="3" t="s">
        <v>3157</v>
      </c>
    </row>
    <row r="3335" spans="1:19" ht="28.8" hidden="1" x14ac:dyDescent="0.3">
      <c r="A3335" s="1">
        <v>45775</v>
      </c>
      <c r="B3335" t="s">
        <v>16</v>
      </c>
      <c r="C3335" t="s">
        <v>17</v>
      </c>
      <c r="D3335" t="s">
        <v>18</v>
      </c>
      <c r="E3335" t="s">
        <v>19</v>
      </c>
      <c r="G3335" t="s">
        <v>1041</v>
      </c>
      <c r="H3335" t="s">
        <v>541</v>
      </c>
      <c r="I3335" t="s">
        <v>23</v>
      </c>
      <c r="J3335" t="s">
        <v>542</v>
      </c>
      <c r="K3335" t="s">
        <v>859</v>
      </c>
      <c r="N3335" s="2">
        <v>0.7</v>
      </c>
      <c r="O3335" s="2">
        <v>32.130000000000003</v>
      </c>
      <c r="P3335" s="2">
        <v>0.7</v>
      </c>
      <c r="Q3335" t="s">
        <v>25</v>
      </c>
      <c r="R3335" t="s">
        <v>974</v>
      </c>
      <c r="S3335" s="3" t="s">
        <v>3158</v>
      </c>
    </row>
    <row r="3336" spans="1:19" ht="28.8" hidden="1" x14ac:dyDescent="0.3">
      <c r="A3336" s="1">
        <v>45775</v>
      </c>
      <c r="B3336" t="s">
        <v>16</v>
      </c>
      <c r="C3336" t="s">
        <v>17</v>
      </c>
      <c r="D3336" t="s">
        <v>18</v>
      </c>
      <c r="E3336" t="s">
        <v>19</v>
      </c>
      <c r="G3336" t="s">
        <v>1041</v>
      </c>
      <c r="H3336" t="s">
        <v>541</v>
      </c>
      <c r="I3336" t="s">
        <v>23</v>
      </c>
      <c r="J3336" t="s">
        <v>542</v>
      </c>
      <c r="K3336" t="s">
        <v>859</v>
      </c>
      <c r="N3336" s="2">
        <v>0.7</v>
      </c>
      <c r="O3336" s="2">
        <v>32.200000000000003</v>
      </c>
      <c r="P3336" s="2">
        <v>0.7</v>
      </c>
      <c r="Q3336" t="s">
        <v>25</v>
      </c>
      <c r="R3336" t="s">
        <v>974</v>
      </c>
      <c r="S3336" s="3" t="s">
        <v>3159</v>
      </c>
    </row>
    <row r="3337" spans="1:19" hidden="1" x14ac:dyDescent="0.3">
      <c r="A3337" s="1"/>
      <c r="N3337" s="2"/>
      <c r="O3337" s="2"/>
      <c r="P3337" s="2"/>
      <c r="S3337"/>
    </row>
    <row r="3338" spans="1:19" ht="43.2" hidden="1" x14ac:dyDescent="0.3">
      <c r="A3338" s="1">
        <v>45776</v>
      </c>
      <c r="B3338" t="s">
        <v>16</v>
      </c>
      <c r="C3338" t="s">
        <v>17</v>
      </c>
      <c r="D3338" t="s">
        <v>18</v>
      </c>
      <c r="E3338" t="s">
        <v>19</v>
      </c>
      <c r="F3338" t="s">
        <v>30</v>
      </c>
      <c r="G3338" t="s">
        <v>977</v>
      </c>
      <c r="H3338" t="s">
        <v>53</v>
      </c>
      <c r="I3338" t="s">
        <v>23</v>
      </c>
      <c r="J3338" t="s">
        <v>54</v>
      </c>
      <c r="K3338" t="s">
        <v>821</v>
      </c>
      <c r="L3338">
        <v>4</v>
      </c>
      <c r="N3338" s="2">
        <v>225</v>
      </c>
      <c r="O3338" s="2">
        <v>900</v>
      </c>
      <c r="P3338" s="2">
        <v>225</v>
      </c>
      <c r="Q3338" t="s">
        <v>25</v>
      </c>
      <c r="R3338" t="s">
        <v>974</v>
      </c>
      <c r="S3338" s="3" t="s">
        <v>3160</v>
      </c>
    </row>
    <row r="3339" spans="1:19" ht="57.6" hidden="1" x14ac:dyDescent="0.3">
      <c r="A3339" s="1">
        <v>45776</v>
      </c>
      <c r="B3339" t="s">
        <v>16</v>
      </c>
      <c r="C3339" t="s">
        <v>17</v>
      </c>
      <c r="D3339" t="s">
        <v>18</v>
      </c>
      <c r="E3339" t="s">
        <v>19</v>
      </c>
      <c r="F3339" t="s">
        <v>30</v>
      </c>
      <c r="G3339" t="s">
        <v>977</v>
      </c>
      <c r="H3339" t="s">
        <v>53</v>
      </c>
      <c r="I3339" t="s">
        <v>23</v>
      </c>
      <c r="J3339" t="s">
        <v>54</v>
      </c>
      <c r="K3339" t="s">
        <v>821</v>
      </c>
      <c r="L3339">
        <v>4</v>
      </c>
      <c r="N3339" s="2">
        <v>225</v>
      </c>
      <c r="O3339" s="2">
        <v>900</v>
      </c>
      <c r="P3339" s="2">
        <v>225</v>
      </c>
      <c r="Q3339" t="s">
        <v>25</v>
      </c>
      <c r="R3339" t="s">
        <v>974</v>
      </c>
      <c r="S3339" s="3" t="s">
        <v>3161</v>
      </c>
    </row>
    <row r="3340" spans="1:19" ht="129.6" hidden="1" x14ac:dyDescent="0.3">
      <c r="A3340" s="1">
        <v>45776</v>
      </c>
      <c r="B3340" t="s">
        <v>16</v>
      </c>
      <c r="C3340" t="s">
        <v>17</v>
      </c>
      <c r="D3340" t="s">
        <v>18</v>
      </c>
      <c r="E3340" t="s">
        <v>19</v>
      </c>
      <c r="F3340" t="s">
        <v>30</v>
      </c>
      <c r="G3340" t="s">
        <v>833</v>
      </c>
      <c r="H3340" t="s">
        <v>32</v>
      </c>
      <c r="I3340" t="s">
        <v>23</v>
      </c>
      <c r="J3340" t="s">
        <v>33</v>
      </c>
      <c r="K3340" t="s">
        <v>821</v>
      </c>
      <c r="L3340">
        <v>1</v>
      </c>
      <c r="N3340" s="2">
        <v>225</v>
      </c>
      <c r="O3340" s="2">
        <v>225</v>
      </c>
      <c r="P3340" s="2">
        <v>225</v>
      </c>
      <c r="Q3340" t="s">
        <v>25</v>
      </c>
      <c r="R3340" t="s">
        <v>974</v>
      </c>
      <c r="S3340" s="3" t="s">
        <v>3162</v>
      </c>
    </row>
    <row r="3341" spans="1:19" ht="57.6" hidden="1" x14ac:dyDescent="0.3">
      <c r="A3341" s="1">
        <v>45776</v>
      </c>
      <c r="B3341" t="s">
        <v>16</v>
      </c>
      <c r="C3341" t="s">
        <v>17</v>
      </c>
      <c r="D3341" t="s">
        <v>18</v>
      </c>
      <c r="E3341" t="s">
        <v>19</v>
      </c>
      <c r="F3341" t="s">
        <v>30</v>
      </c>
      <c r="G3341" t="s">
        <v>833</v>
      </c>
      <c r="H3341" t="s">
        <v>32</v>
      </c>
      <c r="I3341" t="s">
        <v>23</v>
      </c>
      <c r="J3341" t="s">
        <v>33</v>
      </c>
      <c r="K3341" t="s">
        <v>821</v>
      </c>
      <c r="L3341">
        <v>1</v>
      </c>
      <c r="N3341" s="2">
        <v>225</v>
      </c>
      <c r="O3341" s="2">
        <v>225</v>
      </c>
      <c r="P3341" s="2">
        <v>225</v>
      </c>
      <c r="Q3341" t="s">
        <v>25</v>
      </c>
      <c r="R3341" t="s">
        <v>974</v>
      </c>
      <c r="S3341" s="3" t="s">
        <v>3163</v>
      </c>
    </row>
    <row r="3342" spans="1:19" ht="43.2" hidden="1" x14ac:dyDescent="0.3">
      <c r="A3342" s="1">
        <v>45776</v>
      </c>
      <c r="B3342" t="s">
        <v>16</v>
      </c>
      <c r="C3342" t="s">
        <v>17</v>
      </c>
      <c r="D3342" t="s">
        <v>18</v>
      </c>
      <c r="E3342" t="s">
        <v>19</v>
      </c>
      <c r="F3342" t="s">
        <v>30</v>
      </c>
      <c r="G3342" t="s">
        <v>833</v>
      </c>
      <c r="H3342" t="s">
        <v>53</v>
      </c>
      <c r="I3342" t="s">
        <v>23</v>
      </c>
      <c r="J3342" t="s">
        <v>54</v>
      </c>
      <c r="K3342" t="s">
        <v>821</v>
      </c>
      <c r="L3342">
        <v>0.5</v>
      </c>
      <c r="N3342" s="2">
        <v>225</v>
      </c>
      <c r="O3342" s="2">
        <v>112.5</v>
      </c>
      <c r="P3342" s="2">
        <v>225</v>
      </c>
      <c r="Q3342" t="s">
        <v>25</v>
      </c>
      <c r="R3342" t="s">
        <v>974</v>
      </c>
      <c r="S3342" s="3" t="s">
        <v>3164</v>
      </c>
    </row>
    <row r="3343" spans="1:19" ht="28.8" hidden="1" x14ac:dyDescent="0.3">
      <c r="A3343" s="1">
        <v>45776</v>
      </c>
      <c r="B3343" t="s">
        <v>16</v>
      </c>
      <c r="C3343" t="s">
        <v>17</v>
      </c>
      <c r="D3343" t="s">
        <v>18</v>
      </c>
      <c r="E3343" t="s">
        <v>19</v>
      </c>
      <c r="F3343" t="s">
        <v>30</v>
      </c>
      <c r="G3343" t="s">
        <v>833</v>
      </c>
      <c r="H3343" t="s">
        <v>67</v>
      </c>
      <c r="I3343" t="s">
        <v>23</v>
      </c>
      <c r="J3343" t="s">
        <v>68</v>
      </c>
      <c r="K3343" t="s">
        <v>821</v>
      </c>
      <c r="L3343">
        <v>0.5</v>
      </c>
      <c r="N3343" s="2">
        <v>225</v>
      </c>
      <c r="O3343" s="2">
        <v>112.5</v>
      </c>
      <c r="P3343" s="2">
        <v>225</v>
      </c>
      <c r="Q3343" t="s">
        <v>25</v>
      </c>
      <c r="R3343" t="s">
        <v>974</v>
      </c>
      <c r="S3343" s="3" t="s">
        <v>3165</v>
      </c>
    </row>
    <row r="3344" spans="1:19" ht="129.6" hidden="1" x14ac:dyDescent="0.3">
      <c r="A3344" s="1">
        <v>45776</v>
      </c>
      <c r="B3344" t="s">
        <v>16</v>
      </c>
      <c r="C3344" t="s">
        <v>17</v>
      </c>
      <c r="D3344" t="s">
        <v>18</v>
      </c>
      <c r="E3344" t="s">
        <v>19</v>
      </c>
      <c r="F3344" t="s">
        <v>30</v>
      </c>
      <c r="G3344" t="s">
        <v>833</v>
      </c>
      <c r="H3344" t="s">
        <v>32</v>
      </c>
      <c r="I3344" t="s">
        <v>23</v>
      </c>
      <c r="J3344" t="s">
        <v>33</v>
      </c>
      <c r="K3344" t="s">
        <v>821</v>
      </c>
      <c r="L3344">
        <v>1</v>
      </c>
      <c r="N3344" s="2">
        <v>225</v>
      </c>
      <c r="O3344" s="2">
        <v>225</v>
      </c>
      <c r="P3344" s="2">
        <v>225</v>
      </c>
      <c r="Q3344" t="s">
        <v>25</v>
      </c>
      <c r="R3344" t="s">
        <v>974</v>
      </c>
      <c r="S3344" s="3" t="s">
        <v>3166</v>
      </c>
    </row>
    <row r="3345" spans="1:19" ht="57.6" hidden="1" x14ac:dyDescent="0.3">
      <c r="A3345" s="1">
        <v>45776</v>
      </c>
      <c r="B3345" t="s">
        <v>16</v>
      </c>
      <c r="C3345" t="s">
        <v>17</v>
      </c>
      <c r="D3345" t="s">
        <v>18</v>
      </c>
      <c r="E3345" t="s">
        <v>19</v>
      </c>
      <c r="F3345" t="s">
        <v>30</v>
      </c>
      <c r="G3345" t="s">
        <v>833</v>
      </c>
      <c r="H3345" t="s">
        <v>22</v>
      </c>
      <c r="I3345" t="s">
        <v>23</v>
      </c>
      <c r="J3345" t="s">
        <v>24</v>
      </c>
      <c r="K3345" t="s">
        <v>821</v>
      </c>
      <c r="L3345">
        <v>0.5</v>
      </c>
      <c r="N3345" s="2">
        <v>225</v>
      </c>
      <c r="O3345" s="2">
        <v>112.5</v>
      </c>
      <c r="P3345" s="2">
        <v>225</v>
      </c>
      <c r="Q3345" t="s">
        <v>25</v>
      </c>
      <c r="R3345" t="s">
        <v>974</v>
      </c>
      <c r="S3345" s="3" t="s">
        <v>3167</v>
      </c>
    </row>
    <row r="3346" spans="1:19" ht="28.8" x14ac:dyDescent="0.3">
      <c r="A3346" s="1">
        <v>45776</v>
      </c>
      <c r="B3346" t="s">
        <v>16</v>
      </c>
      <c r="C3346" t="s">
        <v>17</v>
      </c>
      <c r="D3346" t="s">
        <v>18</v>
      </c>
      <c r="E3346" t="s">
        <v>19</v>
      </c>
      <c r="F3346" t="s">
        <v>30</v>
      </c>
      <c r="G3346" t="s">
        <v>833</v>
      </c>
      <c r="H3346" t="s">
        <v>36</v>
      </c>
      <c r="I3346" t="s">
        <v>23</v>
      </c>
      <c r="J3346" t="s">
        <v>37</v>
      </c>
      <c r="K3346" t="s">
        <v>821</v>
      </c>
      <c r="L3346">
        <v>0.5</v>
      </c>
      <c r="N3346" s="2">
        <v>225</v>
      </c>
      <c r="O3346" s="2">
        <v>112.5</v>
      </c>
      <c r="P3346" s="2">
        <v>225</v>
      </c>
      <c r="Q3346" t="s">
        <v>25</v>
      </c>
      <c r="R3346" t="s">
        <v>974</v>
      </c>
      <c r="S3346" s="37" t="s">
        <v>3168</v>
      </c>
    </row>
    <row r="3347" spans="1:19" ht="43.2" hidden="1" x14ac:dyDescent="0.3">
      <c r="A3347" s="1">
        <v>45776</v>
      </c>
      <c r="B3347" t="s">
        <v>16</v>
      </c>
      <c r="C3347" t="s">
        <v>17</v>
      </c>
      <c r="D3347" t="s">
        <v>18</v>
      </c>
      <c r="E3347" t="s">
        <v>19</v>
      </c>
      <c r="F3347" t="s">
        <v>30</v>
      </c>
      <c r="G3347" t="s">
        <v>833</v>
      </c>
      <c r="H3347" t="s">
        <v>22</v>
      </c>
      <c r="I3347" t="s">
        <v>23</v>
      </c>
      <c r="J3347" t="s">
        <v>24</v>
      </c>
      <c r="K3347" t="s">
        <v>821</v>
      </c>
      <c r="L3347">
        <v>1</v>
      </c>
      <c r="N3347" s="2">
        <v>225</v>
      </c>
      <c r="O3347" s="2">
        <v>225</v>
      </c>
      <c r="P3347" s="2">
        <v>225</v>
      </c>
      <c r="Q3347" t="s">
        <v>25</v>
      </c>
      <c r="R3347" t="s">
        <v>974</v>
      </c>
      <c r="S3347" s="3" t="s">
        <v>3169</v>
      </c>
    </row>
    <row r="3348" spans="1:19" ht="43.2" hidden="1" x14ac:dyDescent="0.3">
      <c r="A3348" s="1">
        <v>45776</v>
      </c>
      <c r="B3348" t="s">
        <v>16</v>
      </c>
      <c r="C3348" t="s">
        <v>17</v>
      </c>
      <c r="D3348" t="s">
        <v>18</v>
      </c>
      <c r="E3348" t="s">
        <v>19</v>
      </c>
      <c r="F3348" t="s">
        <v>30</v>
      </c>
      <c r="G3348" t="s">
        <v>833</v>
      </c>
      <c r="H3348" t="s">
        <v>67</v>
      </c>
      <c r="I3348" t="s">
        <v>23</v>
      </c>
      <c r="J3348" t="s">
        <v>68</v>
      </c>
      <c r="K3348" t="s">
        <v>821</v>
      </c>
      <c r="L3348">
        <v>0.25</v>
      </c>
      <c r="N3348" s="2">
        <v>225</v>
      </c>
      <c r="O3348" s="2">
        <v>56.25</v>
      </c>
      <c r="P3348" s="2">
        <v>225</v>
      </c>
      <c r="Q3348" t="s">
        <v>25</v>
      </c>
      <c r="R3348" t="s">
        <v>974</v>
      </c>
      <c r="S3348" s="3" t="s">
        <v>3170</v>
      </c>
    </row>
    <row r="3349" spans="1:19" ht="28.8" x14ac:dyDescent="0.3">
      <c r="A3349" s="1">
        <v>45776</v>
      </c>
      <c r="B3349" t="s">
        <v>16</v>
      </c>
      <c r="C3349" t="s">
        <v>17</v>
      </c>
      <c r="D3349" t="s">
        <v>18</v>
      </c>
      <c r="E3349" t="s">
        <v>19</v>
      </c>
      <c r="F3349" t="s">
        <v>30</v>
      </c>
      <c r="G3349" t="s">
        <v>833</v>
      </c>
      <c r="H3349" t="s">
        <v>22</v>
      </c>
      <c r="I3349" t="s">
        <v>23</v>
      </c>
      <c r="J3349" t="s">
        <v>24</v>
      </c>
      <c r="K3349" t="s">
        <v>821</v>
      </c>
      <c r="L3349">
        <v>0.25</v>
      </c>
      <c r="N3349" s="2">
        <v>225</v>
      </c>
      <c r="O3349" s="2">
        <v>56.25</v>
      </c>
      <c r="P3349" s="2">
        <v>225</v>
      </c>
      <c r="Q3349" t="s">
        <v>25</v>
      </c>
      <c r="R3349" t="s">
        <v>974</v>
      </c>
      <c r="S3349" s="37" t="s">
        <v>3171</v>
      </c>
    </row>
    <row r="3350" spans="1:19" ht="43.2" hidden="1" x14ac:dyDescent="0.3">
      <c r="A3350" s="1">
        <v>45776</v>
      </c>
      <c r="B3350" t="s">
        <v>16</v>
      </c>
      <c r="C3350" t="s">
        <v>17</v>
      </c>
      <c r="D3350" t="s">
        <v>18</v>
      </c>
      <c r="E3350" t="s">
        <v>19</v>
      </c>
      <c r="F3350" t="s">
        <v>30</v>
      </c>
      <c r="G3350" t="s">
        <v>833</v>
      </c>
      <c r="H3350" t="s">
        <v>32</v>
      </c>
      <c r="I3350" t="s">
        <v>23</v>
      </c>
      <c r="J3350" t="s">
        <v>33</v>
      </c>
      <c r="K3350" t="s">
        <v>821</v>
      </c>
      <c r="L3350">
        <v>1</v>
      </c>
      <c r="N3350" s="2">
        <v>225</v>
      </c>
      <c r="O3350" s="2">
        <v>225</v>
      </c>
      <c r="P3350" s="2">
        <v>225</v>
      </c>
      <c r="Q3350" t="s">
        <v>25</v>
      </c>
      <c r="R3350" t="s">
        <v>974</v>
      </c>
      <c r="S3350" s="3" t="s">
        <v>3172</v>
      </c>
    </row>
    <row r="3351" spans="1:19" ht="43.2" hidden="1" x14ac:dyDescent="0.3">
      <c r="A3351" s="1">
        <v>45776</v>
      </c>
      <c r="B3351" t="s">
        <v>16</v>
      </c>
      <c r="C3351" t="s">
        <v>17</v>
      </c>
      <c r="D3351" t="s">
        <v>18</v>
      </c>
      <c r="E3351" t="s">
        <v>19</v>
      </c>
      <c r="F3351" t="s">
        <v>30</v>
      </c>
      <c r="G3351" t="s">
        <v>833</v>
      </c>
      <c r="H3351" t="s">
        <v>36</v>
      </c>
      <c r="I3351" t="s">
        <v>23</v>
      </c>
      <c r="J3351" t="s">
        <v>37</v>
      </c>
      <c r="K3351" t="s">
        <v>821</v>
      </c>
      <c r="L3351">
        <v>1.5</v>
      </c>
      <c r="N3351" s="2">
        <v>225</v>
      </c>
      <c r="O3351" s="2">
        <v>337.5</v>
      </c>
      <c r="P3351" s="2">
        <v>225</v>
      </c>
      <c r="Q3351" t="s">
        <v>25</v>
      </c>
      <c r="R3351" t="s">
        <v>974</v>
      </c>
      <c r="S3351" s="3" t="s">
        <v>3173</v>
      </c>
    </row>
    <row r="3352" spans="1:19" ht="43.2" hidden="1" x14ac:dyDescent="0.3">
      <c r="A3352" s="1">
        <v>45776</v>
      </c>
      <c r="B3352" t="s">
        <v>16</v>
      </c>
      <c r="C3352" t="s">
        <v>17</v>
      </c>
      <c r="D3352" t="s">
        <v>18</v>
      </c>
      <c r="E3352" t="s">
        <v>19</v>
      </c>
      <c r="F3352" t="s">
        <v>30</v>
      </c>
      <c r="G3352" t="s">
        <v>993</v>
      </c>
      <c r="H3352" t="s">
        <v>32</v>
      </c>
      <c r="I3352" t="s">
        <v>23</v>
      </c>
      <c r="J3352" t="s">
        <v>33</v>
      </c>
      <c r="K3352" t="s">
        <v>821</v>
      </c>
      <c r="L3352">
        <v>0.5</v>
      </c>
      <c r="N3352" s="2">
        <v>225</v>
      </c>
      <c r="O3352" s="2">
        <v>112.5</v>
      </c>
      <c r="P3352" s="2">
        <v>225</v>
      </c>
      <c r="Q3352" t="s">
        <v>25</v>
      </c>
      <c r="R3352" t="s">
        <v>974</v>
      </c>
      <c r="S3352" s="3" t="s">
        <v>3174</v>
      </c>
    </row>
    <row r="3353" spans="1:19" ht="57.6" hidden="1" x14ac:dyDescent="0.3">
      <c r="A3353" s="1">
        <v>45776</v>
      </c>
      <c r="B3353" t="s">
        <v>16</v>
      </c>
      <c r="C3353" t="s">
        <v>17</v>
      </c>
      <c r="D3353" t="s">
        <v>18</v>
      </c>
      <c r="E3353" t="s">
        <v>19</v>
      </c>
      <c r="F3353" t="s">
        <v>30</v>
      </c>
      <c r="G3353" t="s">
        <v>993</v>
      </c>
      <c r="H3353" t="s">
        <v>32</v>
      </c>
      <c r="I3353" t="s">
        <v>23</v>
      </c>
      <c r="J3353" t="s">
        <v>33</v>
      </c>
      <c r="K3353" t="s">
        <v>821</v>
      </c>
      <c r="L3353">
        <v>1</v>
      </c>
      <c r="N3353" s="2">
        <v>225</v>
      </c>
      <c r="O3353" s="2">
        <v>225</v>
      </c>
      <c r="P3353" s="2">
        <v>225</v>
      </c>
      <c r="Q3353" t="s">
        <v>25</v>
      </c>
      <c r="R3353" t="s">
        <v>974</v>
      </c>
      <c r="S3353" s="3" t="s">
        <v>3175</v>
      </c>
    </row>
    <row r="3354" spans="1:19" ht="28.8" hidden="1" x14ac:dyDescent="0.3">
      <c r="A3354" s="1">
        <v>45776</v>
      </c>
      <c r="B3354" t="s">
        <v>16</v>
      </c>
      <c r="C3354" t="s">
        <v>17</v>
      </c>
      <c r="D3354" t="s">
        <v>18</v>
      </c>
      <c r="E3354" t="s">
        <v>19</v>
      </c>
      <c r="F3354" t="s">
        <v>30</v>
      </c>
      <c r="G3354" t="s">
        <v>35</v>
      </c>
      <c r="H3354" t="s">
        <v>1307</v>
      </c>
      <c r="I3354" t="s">
        <v>23</v>
      </c>
      <c r="J3354" t="s">
        <v>1308</v>
      </c>
      <c r="K3354" t="s">
        <v>821</v>
      </c>
      <c r="L3354">
        <v>0.5</v>
      </c>
      <c r="N3354" s="2">
        <v>225</v>
      </c>
      <c r="O3354" s="2">
        <v>112.5</v>
      </c>
      <c r="P3354" s="2">
        <v>225</v>
      </c>
      <c r="Q3354" t="s">
        <v>25</v>
      </c>
      <c r="R3354" t="s">
        <v>974</v>
      </c>
      <c r="S3354" s="3" t="s">
        <v>3176</v>
      </c>
    </row>
    <row r="3355" spans="1:19" ht="28.8" hidden="1" x14ac:dyDescent="0.3">
      <c r="A3355" s="1">
        <v>45776</v>
      </c>
      <c r="B3355" t="s">
        <v>16</v>
      </c>
      <c r="C3355" t="s">
        <v>17</v>
      </c>
      <c r="D3355" t="s">
        <v>18</v>
      </c>
      <c r="E3355" t="s">
        <v>19</v>
      </c>
      <c r="F3355" t="s">
        <v>30</v>
      </c>
      <c r="G3355" t="s">
        <v>35</v>
      </c>
      <c r="H3355" t="s">
        <v>53</v>
      </c>
      <c r="I3355" t="s">
        <v>23</v>
      </c>
      <c r="J3355" t="s">
        <v>54</v>
      </c>
      <c r="K3355" t="s">
        <v>821</v>
      </c>
      <c r="L3355">
        <v>0.5</v>
      </c>
      <c r="N3355" s="2">
        <v>225</v>
      </c>
      <c r="O3355" s="2">
        <v>112.5</v>
      </c>
      <c r="P3355" s="2">
        <v>225</v>
      </c>
      <c r="Q3355" t="s">
        <v>25</v>
      </c>
      <c r="R3355" t="s">
        <v>974</v>
      </c>
      <c r="S3355" s="3" t="s">
        <v>3177</v>
      </c>
    </row>
    <row r="3356" spans="1:19" ht="43.2" hidden="1" x14ac:dyDescent="0.3">
      <c r="A3356" s="1">
        <v>45776</v>
      </c>
      <c r="B3356" t="s">
        <v>16</v>
      </c>
      <c r="C3356" t="s">
        <v>17</v>
      </c>
      <c r="D3356" t="s">
        <v>18</v>
      </c>
      <c r="E3356" t="s">
        <v>19</v>
      </c>
      <c r="F3356" t="s">
        <v>30</v>
      </c>
      <c r="G3356" t="s">
        <v>35</v>
      </c>
      <c r="H3356" t="s">
        <v>36</v>
      </c>
      <c r="I3356" t="s">
        <v>23</v>
      </c>
      <c r="J3356" t="s">
        <v>37</v>
      </c>
      <c r="K3356" t="s">
        <v>821</v>
      </c>
      <c r="L3356">
        <v>0.5</v>
      </c>
      <c r="N3356" s="2">
        <v>225</v>
      </c>
      <c r="O3356" s="2">
        <v>112.5</v>
      </c>
      <c r="P3356" s="2">
        <v>225</v>
      </c>
      <c r="Q3356" t="s">
        <v>25</v>
      </c>
      <c r="R3356" t="s">
        <v>974</v>
      </c>
      <c r="S3356" s="3" t="s">
        <v>3178</v>
      </c>
    </row>
    <row r="3357" spans="1:19" ht="28.8" hidden="1" x14ac:dyDescent="0.3">
      <c r="A3357" s="1">
        <v>45776</v>
      </c>
      <c r="B3357" t="s">
        <v>16</v>
      </c>
      <c r="C3357" t="s">
        <v>17</v>
      </c>
      <c r="D3357" t="s">
        <v>18</v>
      </c>
      <c r="E3357" t="s">
        <v>19</v>
      </c>
      <c r="F3357" t="s">
        <v>30</v>
      </c>
      <c r="G3357" t="s">
        <v>35</v>
      </c>
      <c r="H3357" t="s">
        <v>67</v>
      </c>
      <c r="I3357" t="s">
        <v>23</v>
      </c>
      <c r="J3357" t="s">
        <v>68</v>
      </c>
      <c r="K3357" t="s">
        <v>821</v>
      </c>
      <c r="L3357">
        <v>0.5</v>
      </c>
      <c r="N3357" s="2">
        <v>225</v>
      </c>
      <c r="O3357" s="2">
        <v>112.5</v>
      </c>
      <c r="P3357" s="2">
        <v>225</v>
      </c>
      <c r="Q3357" t="s">
        <v>25</v>
      </c>
      <c r="R3357" t="s">
        <v>974</v>
      </c>
      <c r="S3357" s="3" t="s">
        <v>3179</v>
      </c>
    </row>
    <row r="3358" spans="1:19" ht="28.8" hidden="1" x14ac:dyDescent="0.3">
      <c r="A3358" s="1">
        <v>45776</v>
      </c>
      <c r="B3358" t="s">
        <v>16</v>
      </c>
      <c r="C3358" t="s">
        <v>17</v>
      </c>
      <c r="D3358" t="s">
        <v>18</v>
      </c>
      <c r="E3358" t="s">
        <v>19</v>
      </c>
      <c r="F3358" t="s">
        <v>30</v>
      </c>
      <c r="G3358" t="s">
        <v>35</v>
      </c>
      <c r="H3358" t="s">
        <v>32</v>
      </c>
      <c r="I3358" t="s">
        <v>23</v>
      </c>
      <c r="J3358" t="s">
        <v>33</v>
      </c>
      <c r="K3358" t="s">
        <v>821</v>
      </c>
      <c r="L3358">
        <v>0.5</v>
      </c>
      <c r="N3358" s="2">
        <v>225</v>
      </c>
      <c r="O3358" s="2">
        <v>112.5</v>
      </c>
      <c r="P3358" s="2">
        <v>225</v>
      </c>
      <c r="Q3358" t="s">
        <v>25</v>
      </c>
      <c r="R3358" t="s">
        <v>974</v>
      </c>
      <c r="S3358" s="3" t="s">
        <v>3180</v>
      </c>
    </row>
    <row r="3359" spans="1:19" ht="43.2" hidden="1" x14ac:dyDescent="0.3">
      <c r="A3359" s="1">
        <v>45776</v>
      </c>
      <c r="B3359" t="s">
        <v>16</v>
      </c>
      <c r="C3359" t="s">
        <v>17</v>
      </c>
      <c r="D3359" t="s">
        <v>18</v>
      </c>
      <c r="E3359" t="s">
        <v>19</v>
      </c>
      <c r="F3359" t="s">
        <v>30</v>
      </c>
      <c r="G3359" t="s">
        <v>35</v>
      </c>
      <c r="H3359" t="s">
        <v>53</v>
      </c>
      <c r="I3359" t="s">
        <v>23</v>
      </c>
      <c r="J3359" t="s">
        <v>54</v>
      </c>
      <c r="K3359" t="s">
        <v>821</v>
      </c>
      <c r="L3359">
        <v>0.5</v>
      </c>
      <c r="N3359" s="2">
        <v>225</v>
      </c>
      <c r="O3359" s="2">
        <v>112.5</v>
      </c>
      <c r="P3359" s="2">
        <v>225</v>
      </c>
      <c r="Q3359" t="s">
        <v>25</v>
      </c>
      <c r="R3359" t="s">
        <v>974</v>
      </c>
      <c r="S3359" s="3" t="s">
        <v>3181</v>
      </c>
    </row>
    <row r="3360" spans="1:19" ht="28.8" hidden="1" x14ac:dyDescent="0.3">
      <c r="A3360" s="1">
        <v>45776</v>
      </c>
      <c r="B3360" t="s">
        <v>16</v>
      </c>
      <c r="C3360" t="s">
        <v>17</v>
      </c>
      <c r="D3360" t="s">
        <v>18</v>
      </c>
      <c r="E3360" t="s">
        <v>19</v>
      </c>
      <c r="F3360" t="s">
        <v>30</v>
      </c>
      <c r="G3360" t="s">
        <v>35</v>
      </c>
      <c r="H3360" t="s">
        <v>36</v>
      </c>
      <c r="I3360" t="s">
        <v>23</v>
      </c>
      <c r="J3360" t="s">
        <v>37</v>
      </c>
      <c r="K3360" t="s">
        <v>821</v>
      </c>
      <c r="L3360">
        <v>0.5</v>
      </c>
      <c r="N3360" s="2">
        <v>225</v>
      </c>
      <c r="O3360" s="2">
        <v>112.5</v>
      </c>
      <c r="P3360" s="2">
        <v>225</v>
      </c>
      <c r="Q3360" t="s">
        <v>25</v>
      </c>
      <c r="R3360" t="s">
        <v>974</v>
      </c>
      <c r="S3360" s="3" t="s">
        <v>3182</v>
      </c>
    </row>
    <row r="3361" spans="1:19" ht="28.8" hidden="1" x14ac:dyDescent="0.3">
      <c r="A3361" s="1">
        <v>45776</v>
      </c>
      <c r="B3361" t="s">
        <v>16</v>
      </c>
      <c r="C3361" t="s">
        <v>17</v>
      </c>
      <c r="D3361" t="s">
        <v>18</v>
      </c>
      <c r="E3361" t="s">
        <v>19</v>
      </c>
      <c r="F3361" t="s">
        <v>30</v>
      </c>
      <c r="G3361" t="s">
        <v>35</v>
      </c>
      <c r="H3361" t="s">
        <v>67</v>
      </c>
      <c r="I3361" t="s">
        <v>23</v>
      </c>
      <c r="J3361" t="s">
        <v>68</v>
      </c>
      <c r="K3361" t="s">
        <v>821</v>
      </c>
      <c r="L3361">
        <v>1</v>
      </c>
      <c r="N3361" s="2">
        <v>225</v>
      </c>
      <c r="O3361" s="2">
        <v>225</v>
      </c>
      <c r="P3361" s="2">
        <v>225</v>
      </c>
      <c r="Q3361" t="s">
        <v>25</v>
      </c>
      <c r="R3361" t="s">
        <v>974</v>
      </c>
      <c r="S3361" s="3" t="s">
        <v>3183</v>
      </c>
    </row>
    <row r="3362" spans="1:19" ht="57.6" hidden="1" x14ac:dyDescent="0.3">
      <c r="A3362" s="1">
        <v>45776</v>
      </c>
      <c r="B3362" t="s">
        <v>16</v>
      </c>
      <c r="C3362" t="s">
        <v>17</v>
      </c>
      <c r="D3362" t="s">
        <v>18</v>
      </c>
      <c r="E3362" t="s">
        <v>19</v>
      </c>
      <c r="F3362" t="s">
        <v>30</v>
      </c>
      <c r="G3362" t="s">
        <v>35</v>
      </c>
      <c r="H3362" t="s">
        <v>32</v>
      </c>
      <c r="I3362" t="s">
        <v>23</v>
      </c>
      <c r="J3362" t="s">
        <v>33</v>
      </c>
      <c r="K3362" t="s">
        <v>821</v>
      </c>
      <c r="L3362">
        <v>1</v>
      </c>
      <c r="N3362" s="2">
        <v>225</v>
      </c>
      <c r="O3362" s="2">
        <v>225</v>
      </c>
      <c r="P3362" s="2">
        <v>225</v>
      </c>
      <c r="Q3362" t="s">
        <v>25</v>
      </c>
      <c r="R3362" t="s">
        <v>974</v>
      </c>
      <c r="S3362" s="3" t="s">
        <v>3184</v>
      </c>
    </row>
    <row r="3363" spans="1:19" ht="28.8" hidden="1" x14ac:dyDescent="0.3">
      <c r="A3363" s="1">
        <v>45776</v>
      </c>
      <c r="B3363" t="s">
        <v>16</v>
      </c>
      <c r="C3363" t="s">
        <v>17</v>
      </c>
      <c r="D3363" t="s">
        <v>18</v>
      </c>
      <c r="E3363" t="s">
        <v>19</v>
      </c>
      <c r="F3363" t="s">
        <v>30</v>
      </c>
      <c r="G3363" t="s">
        <v>35</v>
      </c>
      <c r="H3363" t="s">
        <v>75</v>
      </c>
      <c r="I3363" t="s">
        <v>23</v>
      </c>
      <c r="J3363" t="s">
        <v>76</v>
      </c>
      <c r="K3363" t="s">
        <v>821</v>
      </c>
      <c r="L3363">
        <v>1</v>
      </c>
      <c r="N3363" s="2">
        <v>225</v>
      </c>
      <c r="O3363" s="2">
        <v>225</v>
      </c>
      <c r="P3363" s="2">
        <v>225</v>
      </c>
      <c r="Q3363" t="s">
        <v>25</v>
      </c>
      <c r="R3363" t="s">
        <v>974</v>
      </c>
      <c r="S3363" s="3" t="s">
        <v>3185</v>
      </c>
    </row>
    <row r="3364" spans="1:19" ht="28.8" hidden="1" x14ac:dyDescent="0.3">
      <c r="A3364" s="1">
        <v>45776</v>
      </c>
      <c r="B3364" t="s">
        <v>16</v>
      </c>
      <c r="C3364" t="s">
        <v>17</v>
      </c>
      <c r="D3364" t="s">
        <v>18</v>
      </c>
      <c r="E3364" t="s">
        <v>19</v>
      </c>
      <c r="F3364" t="s">
        <v>30</v>
      </c>
      <c r="G3364" t="s">
        <v>35</v>
      </c>
      <c r="H3364" t="s">
        <v>32</v>
      </c>
      <c r="I3364" t="s">
        <v>23</v>
      </c>
      <c r="J3364" t="s">
        <v>33</v>
      </c>
      <c r="K3364" t="s">
        <v>821</v>
      </c>
      <c r="L3364">
        <v>0.5</v>
      </c>
      <c r="N3364" s="2">
        <v>225</v>
      </c>
      <c r="O3364" s="2">
        <v>112.5</v>
      </c>
      <c r="P3364" s="2">
        <v>225</v>
      </c>
      <c r="Q3364" t="s">
        <v>25</v>
      </c>
      <c r="R3364" t="s">
        <v>974</v>
      </c>
      <c r="S3364" s="3" t="s">
        <v>3186</v>
      </c>
    </row>
    <row r="3365" spans="1:19" ht="28.8" hidden="1" x14ac:dyDescent="0.3">
      <c r="A3365" s="1">
        <v>45776</v>
      </c>
      <c r="B3365" t="s">
        <v>16</v>
      </c>
      <c r="C3365" t="s">
        <v>17</v>
      </c>
      <c r="D3365" t="s">
        <v>18</v>
      </c>
      <c r="E3365" t="s">
        <v>19</v>
      </c>
      <c r="F3365" t="s">
        <v>30</v>
      </c>
      <c r="G3365" t="s">
        <v>35</v>
      </c>
      <c r="H3365" t="s">
        <v>53</v>
      </c>
      <c r="I3365" t="s">
        <v>23</v>
      </c>
      <c r="J3365" t="s">
        <v>54</v>
      </c>
      <c r="K3365" t="s">
        <v>821</v>
      </c>
      <c r="L3365">
        <v>0.5</v>
      </c>
      <c r="N3365" s="2">
        <v>225</v>
      </c>
      <c r="O3365" s="2">
        <v>112.5</v>
      </c>
      <c r="P3365" s="2">
        <v>225</v>
      </c>
      <c r="Q3365" t="s">
        <v>25</v>
      </c>
      <c r="R3365" t="s">
        <v>974</v>
      </c>
      <c r="S3365" s="3" t="s">
        <v>3187</v>
      </c>
    </row>
    <row r="3366" spans="1:19" ht="57.6" hidden="1" x14ac:dyDescent="0.3">
      <c r="A3366" s="1">
        <v>45776</v>
      </c>
      <c r="B3366" t="s">
        <v>16</v>
      </c>
      <c r="C3366" t="s">
        <v>17</v>
      </c>
      <c r="D3366" t="s">
        <v>18</v>
      </c>
      <c r="E3366" t="s">
        <v>19</v>
      </c>
      <c r="F3366" t="s">
        <v>30</v>
      </c>
      <c r="G3366" t="s">
        <v>48</v>
      </c>
      <c r="H3366" t="s">
        <v>32</v>
      </c>
      <c r="I3366" t="s">
        <v>23</v>
      </c>
      <c r="J3366" t="s">
        <v>33</v>
      </c>
      <c r="K3366" t="s">
        <v>821</v>
      </c>
      <c r="L3366">
        <v>0.75</v>
      </c>
      <c r="N3366" s="2">
        <v>225</v>
      </c>
      <c r="O3366" s="2">
        <v>168.75</v>
      </c>
      <c r="P3366" s="2">
        <v>225</v>
      </c>
      <c r="Q3366" t="s">
        <v>25</v>
      </c>
      <c r="R3366" t="s">
        <v>974</v>
      </c>
      <c r="S3366" s="3" t="s">
        <v>2954</v>
      </c>
    </row>
    <row r="3367" spans="1:19" hidden="1" x14ac:dyDescent="0.3">
      <c r="A3367" s="1"/>
      <c r="N3367" s="2"/>
      <c r="O3367" s="2"/>
      <c r="P3367" s="2"/>
      <c r="S3367"/>
    </row>
    <row r="3368" spans="1:19" hidden="1" x14ac:dyDescent="0.3">
      <c r="A3368" s="1"/>
      <c r="N3368" s="2"/>
      <c r="O3368" s="2"/>
      <c r="P3368" s="2"/>
      <c r="S3368"/>
    </row>
    <row r="3369" spans="1:19" hidden="1" x14ac:dyDescent="0.3">
      <c r="A3369" s="1"/>
      <c r="N3369" s="2"/>
      <c r="O3369" s="2"/>
      <c r="P3369" s="2"/>
      <c r="S3369"/>
    </row>
    <row r="3370" spans="1:19" hidden="1" x14ac:dyDescent="0.3">
      <c r="A3370" s="1"/>
      <c r="N3370" s="2"/>
      <c r="O3370" s="2"/>
      <c r="P3370" s="2"/>
      <c r="S3370"/>
    </row>
    <row r="3371" spans="1:19" hidden="1" x14ac:dyDescent="0.3">
      <c r="A3371" s="1"/>
      <c r="N3371" s="2"/>
      <c r="O3371" s="2"/>
      <c r="P3371" s="2"/>
      <c r="S3371"/>
    </row>
    <row r="3372" spans="1:19" ht="43.2" x14ac:dyDescent="0.3">
      <c r="A3372" s="1">
        <v>45776</v>
      </c>
      <c r="B3372" t="s">
        <v>16</v>
      </c>
      <c r="C3372" t="s">
        <v>17</v>
      </c>
      <c r="D3372" t="s">
        <v>18</v>
      </c>
      <c r="E3372" t="s">
        <v>19</v>
      </c>
      <c r="F3372" t="s">
        <v>319</v>
      </c>
      <c r="G3372" t="s">
        <v>320</v>
      </c>
      <c r="H3372" t="s">
        <v>22</v>
      </c>
      <c r="I3372" t="s">
        <v>23</v>
      </c>
      <c r="J3372" t="s">
        <v>24</v>
      </c>
      <c r="K3372" t="s">
        <v>821</v>
      </c>
      <c r="L3372">
        <v>3</v>
      </c>
      <c r="N3372" s="2">
        <v>184</v>
      </c>
      <c r="O3372" s="2">
        <v>552</v>
      </c>
      <c r="P3372" s="2">
        <v>184</v>
      </c>
      <c r="Q3372" t="s">
        <v>25</v>
      </c>
      <c r="R3372" t="s">
        <v>974</v>
      </c>
      <c r="S3372" s="37" t="s">
        <v>3188</v>
      </c>
    </row>
    <row r="3373" spans="1:19" ht="43.2" x14ac:dyDescent="0.3">
      <c r="A3373" s="1">
        <v>45776</v>
      </c>
      <c r="B3373" t="s">
        <v>16</v>
      </c>
      <c r="C3373" t="s">
        <v>17</v>
      </c>
      <c r="D3373" t="s">
        <v>18</v>
      </c>
      <c r="E3373" t="s">
        <v>19</v>
      </c>
      <c r="F3373" t="s">
        <v>319</v>
      </c>
      <c r="G3373" t="s">
        <v>320</v>
      </c>
      <c r="H3373" t="s">
        <v>22</v>
      </c>
      <c r="I3373" t="s">
        <v>23</v>
      </c>
      <c r="J3373" t="s">
        <v>24</v>
      </c>
      <c r="K3373" t="s">
        <v>821</v>
      </c>
      <c r="L3373">
        <v>2</v>
      </c>
      <c r="N3373" s="2">
        <v>184</v>
      </c>
      <c r="O3373" s="2">
        <v>368</v>
      </c>
      <c r="P3373" s="2">
        <v>184</v>
      </c>
      <c r="Q3373" t="s">
        <v>25</v>
      </c>
      <c r="R3373" t="s">
        <v>974</v>
      </c>
      <c r="S3373" s="37" t="s">
        <v>3189</v>
      </c>
    </row>
    <row r="3374" spans="1:19" ht="43.2" x14ac:dyDescent="0.3">
      <c r="A3374" s="1">
        <v>45776</v>
      </c>
      <c r="B3374" t="s">
        <v>16</v>
      </c>
      <c r="C3374" t="s">
        <v>17</v>
      </c>
      <c r="D3374" t="s">
        <v>18</v>
      </c>
      <c r="E3374" t="s">
        <v>19</v>
      </c>
      <c r="F3374" t="s">
        <v>319</v>
      </c>
      <c r="G3374" t="s">
        <v>320</v>
      </c>
      <c r="H3374" t="s">
        <v>22</v>
      </c>
      <c r="I3374" t="s">
        <v>23</v>
      </c>
      <c r="J3374" t="s">
        <v>24</v>
      </c>
      <c r="K3374" t="s">
        <v>821</v>
      </c>
      <c r="L3374">
        <v>4</v>
      </c>
      <c r="N3374" s="2">
        <v>184</v>
      </c>
      <c r="O3374" s="2">
        <v>736</v>
      </c>
      <c r="P3374" s="2">
        <v>184</v>
      </c>
      <c r="Q3374" t="s">
        <v>25</v>
      </c>
      <c r="R3374" t="s">
        <v>974</v>
      </c>
      <c r="S3374" s="37" t="s">
        <v>3190</v>
      </c>
    </row>
    <row r="3375" spans="1:19" ht="28.8" hidden="1" x14ac:dyDescent="0.3">
      <c r="A3375" s="1">
        <v>45776</v>
      </c>
      <c r="B3375" t="s">
        <v>16</v>
      </c>
      <c r="C3375" t="s">
        <v>17</v>
      </c>
      <c r="D3375" t="s">
        <v>18</v>
      </c>
      <c r="E3375" t="s">
        <v>19</v>
      </c>
      <c r="F3375" t="s">
        <v>319</v>
      </c>
      <c r="G3375" t="s">
        <v>327</v>
      </c>
      <c r="H3375" t="s">
        <v>32</v>
      </c>
      <c r="I3375" t="s">
        <v>23</v>
      </c>
      <c r="J3375" t="s">
        <v>33</v>
      </c>
      <c r="K3375" t="s">
        <v>821</v>
      </c>
      <c r="L3375">
        <v>1.5</v>
      </c>
      <c r="N3375" s="2">
        <v>184</v>
      </c>
      <c r="O3375" s="2">
        <v>276</v>
      </c>
      <c r="P3375" s="2">
        <v>184</v>
      </c>
      <c r="Q3375" t="s">
        <v>25</v>
      </c>
      <c r="R3375" t="s">
        <v>974</v>
      </c>
      <c r="S3375" s="3" t="s">
        <v>3191</v>
      </c>
    </row>
    <row r="3376" spans="1:19" ht="43.2" hidden="1" x14ac:dyDescent="0.3">
      <c r="A3376" s="1">
        <v>45776</v>
      </c>
      <c r="B3376" t="s">
        <v>16</v>
      </c>
      <c r="C3376" t="s">
        <v>17</v>
      </c>
      <c r="D3376" t="s">
        <v>18</v>
      </c>
      <c r="E3376" t="s">
        <v>19</v>
      </c>
      <c r="F3376" t="s">
        <v>319</v>
      </c>
      <c r="G3376" t="s">
        <v>327</v>
      </c>
      <c r="H3376" t="s">
        <v>32</v>
      </c>
      <c r="I3376" t="s">
        <v>23</v>
      </c>
      <c r="J3376" t="s">
        <v>33</v>
      </c>
      <c r="K3376" t="s">
        <v>821</v>
      </c>
      <c r="L3376">
        <v>1</v>
      </c>
      <c r="N3376" s="2">
        <v>184</v>
      </c>
      <c r="O3376" s="2">
        <v>184</v>
      </c>
      <c r="P3376" s="2">
        <v>184</v>
      </c>
      <c r="Q3376" t="s">
        <v>25</v>
      </c>
      <c r="R3376" t="s">
        <v>974</v>
      </c>
      <c r="S3376" s="3" t="s">
        <v>3192</v>
      </c>
    </row>
    <row r="3377" spans="1:19" ht="28.8" hidden="1" x14ac:dyDescent="0.3">
      <c r="A3377" s="1">
        <v>45776</v>
      </c>
      <c r="B3377" t="s">
        <v>16</v>
      </c>
      <c r="C3377" t="s">
        <v>17</v>
      </c>
      <c r="D3377" t="s">
        <v>18</v>
      </c>
      <c r="E3377" t="s">
        <v>19</v>
      </c>
      <c r="F3377" t="s">
        <v>319</v>
      </c>
      <c r="G3377" t="s">
        <v>327</v>
      </c>
      <c r="H3377" t="s">
        <v>32</v>
      </c>
      <c r="I3377" t="s">
        <v>23</v>
      </c>
      <c r="J3377" t="s">
        <v>33</v>
      </c>
      <c r="K3377" t="s">
        <v>821</v>
      </c>
      <c r="L3377">
        <v>2</v>
      </c>
      <c r="N3377" s="2">
        <v>184</v>
      </c>
      <c r="O3377" s="2">
        <v>368</v>
      </c>
      <c r="P3377" s="2">
        <v>184</v>
      </c>
      <c r="Q3377" t="s">
        <v>25</v>
      </c>
      <c r="R3377" t="s">
        <v>974</v>
      </c>
      <c r="S3377" s="3" t="s">
        <v>3193</v>
      </c>
    </row>
    <row r="3378" spans="1:19" ht="72" hidden="1" x14ac:dyDescent="0.3">
      <c r="A3378" s="1">
        <v>45776</v>
      </c>
      <c r="B3378" t="s">
        <v>16</v>
      </c>
      <c r="C3378" t="s">
        <v>17</v>
      </c>
      <c r="D3378" t="s">
        <v>18</v>
      </c>
      <c r="E3378" t="s">
        <v>19</v>
      </c>
      <c r="F3378" t="s">
        <v>319</v>
      </c>
      <c r="G3378" t="s">
        <v>401</v>
      </c>
      <c r="H3378" t="s">
        <v>32</v>
      </c>
      <c r="I3378" t="s">
        <v>23</v>
      </c>
      <c r="J3378" t="s">
        <v>33</v>
      </c>
      <c r="K3378" t="s">
        <v>821</v>
      </c>
      <c r="L3378">
        <v>2</v>
      </c>
      <c r="N3378" s="2">
        <v>184</v>
      </c>
      <c r="O3378" s="2">
        <v>368</v>
      </c>
      <c r="P3378" s="2">
        <v>184</v>
      </c>
      <c r="Q3378" t="s">
        <v>25</v>
      </c>
      <c r="R3378" t="s">
        <v>974</v>
      </c>
      <c r="S3378" s="3" t="s">
        <v>3194</v>
      </c>
    </row>
    <row r="3379" spans="1:19" ht="100.8" hidden="1" x14ac:dyDescent="0.3">
      <c r="A3379" s="1">
        <v>45776</v>
      </c>
      <c r="B3379" t="s">
        <v>16</v>
      </c>
      <c r="C3379" t="s">
        <v>17</v>
      </c>
      <c r="D3379" t="s">
        <v>18</v>
      </c>
      <c r="E3379" t="s">
        <v>19</v>
      </c>
      <c r="F3379" t="s">
        <v>319</v>
      </c>
      <c r="G3379" t="s">
        <v>401</v>
      </c>
      <c r="H3379" t="s">
        <v>32</v>
      </c>
      <c r="I3379" t="s">
        <v>23</v>
      </c>
      <c r="J3379" t="s">
        <v>33</v>
      </c>
      <c r="K3379" t="s">
        <v>821</v>
      </c>
      <c r="L3379">
        <v>1</v>
      </c>
      <c r="N3379" s="2">
        <v>184</v>
      </c>
      <c r="O3379" s="2">
        <v>184</v>
      </c>
      <c r="P3379" s="2">
        <v>184</v>
      </c>
      <c r="Q3379" t="s">
        <v>25</v>
      </c>
      <c r="R3379" t="s">
        <v>974</v>
      </c>
      <c r="S3379" s="3" t="s">
        <v>3195</v>
      </c>
    </row>
    <row r="3380" spans="1:19" ht="72" hidden="1" x14ac:dyDescent="0.3">
      <c r="A3380" s="1">
        <v>45776</v>
      </c>
      <c r="B3380" t="s">
        <v>16</v>
      </c>
      <c r="C3380" t="s">
        <v>17</v>
      </c>
      <c r="D3380" t="s">
        <v>18</v>
      </c>
      <c r="E3380" t="s">
        <v>19</v>
      </c>
      <c r="F3380" t="s">
        <v>319</v>
      </c>
      <c r="G3380" t="s">
        <v>401</v>
      </c>
      <c r="H3380" t="s">
        <v>32</v>
      </c>
      <c r="I3380" t="s">
        <v>23</v>
      </c>
      <c r="J3380" t="s">
        <v>33</v>
      </c>
      <c r="K3380" t="s">
        <v>821</v>
      </c>
      <c r="L3380">
        <v>1</v>
      </c>
      <c r="N3380" s="2">
        <v>184</v>
      </c>
      <c r="O3380" s="2">
        <v>184</v>
      </c>
      <c r="P3380" s="2">
        <v>184</v>
      </c>
      <c r="Q3380" t="s">
        <v>25</v>
      </c>
      <c r="R3380" t="s">
        <v>974</v>
      </c>
      <c r="S3380" s="3" t="s">
        <v>3196</v>
      </c>
    </row>
    <row r="3381" spans="1:19" ht="57.6" hidden="1" x14ac:dyDescent="0.3">
      <c r="A3381" s="1">
        <v>45776</v>
      </c>
      <c r="B3381" t="s">
        <v>16</v>
      </c>
      <c r="C3381" t="s">
        <v>17</v>
      </c>
      <c r="D3381" t="s">
        <v>18</v>
      </c>
      <c r="E3381" t="s">
        <v>19</v>
      </c>
      <c r="F3381" t="s">
        <v>319</v>
      </c>
      <c r="G3381" t="s">
        <v>401</v>
      </c>
      <c r="H3381" t="s">
        <v>32</v>
      </c>
      <c r="I3381" t="s">
        <v>23</v>
      </c>
      <c r="J3381" t="s">
        <v>33</v>
      </c>
      <c r="K3381" t="s">
        <v>821</v>
      </c>
      <c r="L3381">
        <v>2</v>
      </c>
      <c r="N3381" s="2">
        <v>184</v>
      </c>
      <c r="O3381" s="2">
        <v>368</v>
      </c>
      <c r="P3381" s="2">
        <v>184</v>
      </c>
      <c r="Q3381" t="s">
        <v>25</v>
      </c>
      <c r="R3381" t="s">
        <v>974</v>
      </c>
      <c r="S3381" s="3" t="s">
        <v>3197</v>
      </c>
    </row>
    <row r="3382" spans="1:19" ht="57.6" hidden="1" x14ac:dyDescent="0.3">
      <c r="A3382" s="1">
        <v>45776</v>
      </c>
      <c r="B3382" t="s">
        <v>16</v>
      </c>
      <c r="C3382" t="s">
        <v>17</v>
      </c>
      <c r="D3382" t="s">
        <v>18</v>
      </c>
      <c r="E3382" t="s">
        <v>19</v>
      </c>
      <c r="F3382" t="s">
        <v>319</v>
      </c>
      <c r="G3382" t="s">
        <v>401</v>
      </c>
      <c r="H3382" t="s">
        <v>22</v>
      </c>
      <c r="I3382" t="s">
        <v>23</v>
      </c>
      <c r="J3382" t="s">
        <v>24</v>
      </c>
      <c r="K3382" t="s">
        <v>821</v>
      </c>
      <c r="L3382">
        <v>2</v>
      </c>
      <c r="N3382" s="2">
        <v>184</v>
      </c>
      <c r="O3382" s="2">
        <v>368</v>
      </c>
      <c r="P3382" s="2">
        <v>184</v>
      </c>
      <c r="Q3382" t="s">
        <v>25</v>
      </c>
      <c r="R3382" t="s">
        <v>974</v>
      </c>
      <c r="S3382" s="3" t="s">
        <v>3198</v>
      </c>
    </row>
    <row r="3383" spans="1:19" ht="43.2" hidden="1" x14ac:dyDescent="0.3">
      <c r="A3383" s="1">
        <v>45776</v>
      </c>
      <c r="B3383" t="s">
        <v>16</v>
      </c>
      <c r="C3383" t="s">
        <v>17</v>
      </c>
      <c r="D3383" t="s">
        <v>18</v>
      </c>
      <c r="E3383" t="s">
        <v>19</v>
      </c>
      <c r="F3383" t="s">
        <v>319</v>
      </c>
      <c r="G3383" t="s">
        <v>401</v>
      </c>
      <c r="H3383" t="s">
        <v>32</v>
      </c>
      <c r="I3383" t="s">
        <v>23</v>
      </c>
      <c r="J3383" t="s">
        <v>33</v>
      </c>
      <c r="K3383" t="s">
        <v>821</v>
      </c>
      <c r="L3383">
        <v>0.5</v>
      </c>
      <c r="N3383" s="2">
        <v>184</v>
      </c>
      <c r="O3383" s="2">
        <v>92</v>
      </c>
      <c r="P3383" s="2">
        <v>184</v>
      </c>
      <c r="Q3383" t="s">
        <v>25</v>
      </c>
      <c r="R3383" t="s">
        <v>974</v>
      </c>
      <c r="S3383" s="3" t="s">
        <v>3199</v>
      </c>
    </row>
    <row r="3384" spans="1:19" ht="129.6" hidden="1" x14ac:dyDescent="0.3">
      <c r="A3384" s="1">
        <v>45776</v>
      </c>
      <c r="B3384" t="s">
        <v>16</v>
      </c>
      <c r="C3384" t="s">
        <v>17</v>
      </c>
      <c r="D3384" t="s">
        <v>18</v>
      </c>
      <c r="E3384" t="s">
        <v>19</v>
      </c>
      <c r="F3384" t="s">
        <v>319</v>
      </c>
      <c r="G3384" t="s">
        <v>329</v>
      </c>
      <c r="H3384" t="s">
        <v>67</v>
      </c>
      <c r="I3384" t="s">
        <v>23</v>
      </c>
      <c r="J3384" t="s">
        <v>68</v>
      </c>
      <c r="K3384" t="s">
        <v>821</v>
      </c>
      <c r="L3384">
        <v>2.5</v>
      </c>
      <c r="N3384" s="2">
        <v>184</v>
      </c>
      <c r="O3384" s="2">
        <v>460</v>
      </c>
      <c r="P3384" s="2">
        <v>184</v>
      </c>
      <c r="Q3384" t="s">
        <v>25</v>
      </c>
      <c r="R3384" t="s">
        <v>974</v>
      </c>
      <c r="S3384" s="3" t="s">
        <v>3200</v>
      </c>
    </row>
    <row r="3385" spans="1:19" hidden="1" x14ac:dyDescent="0.3">
      <c r="A3385" s="1"/>
      <c r="N3385" s="2"/>
      <c r="O3385" s="2"/>
      <c r="P3385" s="2"/>
      <c r="S3385"/>
    </row>
    <row r="3386" spans="1:19" hidden="1" x14ac:dyDescent="0.3">
      <c r="A3386" s="1"/>
      <c r="N3386" s="2"/>
      <c r="O3386" s="2"/>
      <c r="P3386" s="2"/>
      <c r="S3386"/>
    </row>
    <row r="3387" spans="1:19" hidden="1" x14ac:dyDescent="0.3">
      <c r="A3387" s="1"/>
      <c r="N3387" s="2"/>
      <c r="O3387" s="2"/>
      <c r="P3387" s="2"/>
      <c r="S3387"/>
    </row>
    <row r="3388" spans="1:19" hidden="1" x14ac:dyDescent="0.3">
      <c r="A3388" s="1"/>
      <c r="N3388" s="2"/>
      <c r="O3388" s="2"/>
      <c r="P3388" s="2"/>
      <c r="S3388"/>
    </row>
    <row r="3389" spans="1:19" hidden="1" x14ac:dyDescent="0.3">
      <c r="A3389" s="1"/>
      <c r="N3389" s="2"/>
      <c r="O3389" s="2"/>
      <c r="P3389" s="2"/>
      <c r="S3389"/>
    </row>
    <row r="3390" spans="1:19" hidden="1" x14ac:dyDescent="0.3">
      <c r="A3390" s="1"/>
      <c r="N3390" s="2"/>
      <c r="O3390" s="2"/>
      <c r="P3390" s="2"/>
      <c r="S3390"/>
    </row>
    <row r="3391" spans="1:19" ht="72" x14ac:dyDescent="0.3">
      <c r="A3391" s="1">
        <v>45776</v>
      </c>
      <c r="B3391" t="s">
        <v>16</v>
      </c>
      <c r="C3391" t="s">
        <v>17</v>
      </c>
      <c r="D3391" t="s">
        <v>18</v>
      </c>
      <c r="E3391" t="s">
        <v>19</v>
      </c>
      <c r="F3391" t="s">
        <v>532</v>
      </c>
      <c r="G3391" t="s">
        <v>533</v>
      </c>
      <c r="H3391" t="s">
        <v>53</v>
      </c>
      <c r="I3391" t="s">
        <v>23</v>
      </c>
      <c r="J3391" t="s">
        <v>54</v>
      </c>
      <c r="K3391" t="s">
        <v>821</v>
      </c>
      <c r="L3391">
        <v>4</v>
      </c>
      <c r="N3391" s="2">
        <v>167</v>
      </c>
      <c r="O3391" s="2">
        <v>668</v>
      </c>
      <c r="P3391" s="2">
        <v>167</v>
      </c>
      <c r="Q3391" t="s">
        <v>25</v>
      </c>
      <c r="R3391" t="s">
        <v>974</v>
      </c>
      <c r="S3391" s="37" t="s">
        <v>3201</v>
      </c>
    </row>
    <row r="3392" spans="1:19" ht="43.2" hidden="1" x14ac:dyDescent="0.3">
      <c r="A3392" s="1">
        <v>45776</v>
      </c>
      <c r="B3392" t="s">
        <v>16</v>
      </c>
      <c r="C3392" t="s">
        <v>17</v>
      </c>
      <c r="D3392" t="s">
        <v>18</v>
      </c>
      <c r="E3392" t="s">
        <v>19</v>
      </c>
      <c r="F3392" t="s">
        <v>492</v>
      </c>
      <c r="G3392" t="s">
        <v>872</v>
      </c>
      <c r="H3392" t="s">
        <v>32</v>
      </c>
      <c r="I3392" t="s">
        <v>23</v>
      </c>
      <c r="J3392" t="s">
        <v>33</v>
      </c>
      <c r="K3392" t="s">
        <v>821</v>
      </c>
      <c r="L3392">
        <v>1.5</v>
      </c>
      <c r="N3392" s="2">
        <v>167</v>
      </c>
      <c r="O3392" s="2">
        <v>250.5</v>
      </c>
      <c r="P3392" s="2">
        <v>167</v>
      </c>
      <c r="Q3392" t="s">
        <v>25</v>
      </c>
      <c r="R3392" t="s">
        <v>974</v>
      </c>
      <c r="S3392" s="3" t="s">
        <v>3202</v>
      </c>
    </row>
    <row r="3393" spans="1:19" ht="43.2" x14ac:dyDescent="0.3">
      <c r="A3393" s="1">
        <v>45776</v>
      </c>
      <c r="B3393" t="s">
        <v>16</v>
      </c>
      <c r="C3393" t="s">
        <v>17</v>
      </c>
      <c r="D3393" t="s">
        <v>18</v>
      </c>
      <c r="E3393" t="s">
        <v>19</v>
      </c>
      <c r="F3393" t="s">
        <v>492</v>
      </c>
      <c r="G3393" t="s">
        <v>872</v>
      </c>
      <c r="H3393" t="s">
        <v>32</v>
      </c>
      <c r="I3393" t="s">
        <v>23</v>
      </c>
      <c r="J3393" t="s">
        <v>33</v>
      </c>
      <c r="K3393" t="s">
        <v>821</v>
      </c>
      <c r="L3393">
        <v>2</v>
      </c>
      <c r="N3393" s="2">
        <v>167</v>
      </c>
      <c r="O3393" s="2">
        <v>334</v>
      </c>
      <c r="P3393" s="2">
        <v>167</v>
      </c>
      <c r="Q3393" t="s">
        <v>25</v>
      </c>
      <c r="R3393" t="s">
        <v>974</v>
      </c>
      <c r="S3393" s="37" t="s">
        <v>3203</v>
      </c>
    </row>
    <row r="3394" spans="1:19" ht="43.2" x14ac:dyDescent="0.3">
      <c r="A3394" s="1">
        <v>45776</v>
      </c>
      <c r="B3394" t="s">
        <v>16</v>
      </c>
      <c r="C3394" t="s">
        <v>17</v>
      </c>
      <c r="D3394" t="s">
        <v>18</v>
      </c>
      <c r="E3394" t="s">
        <v>19</v>
      </c>
      <c r="F3394" t="s">
        <v>492</v>
      </c>
      <c r="G3394" t="s">
        <v>872</v>
      </c>
      <c r="H3394" t="s">
        <v>32</v>
      </c>
      <c r="I3394" t="s">
        <v>23</v>
      </c>
      <c r="J3394" t="s">
        <v>33</v>
      </c>
      <c r="K3394" t="s">
        <v>821</v>
      </c>
      <c r="L3394">
        <v>2.5</v>
      </c>
      <c r="N3394" s="2">
        <v>167</v>
      </c>
      <c r="O3394" s="2">
        <v>417.5</v>
      </c>
      <c r="P3394" s="2">
        <v>167</v>
      </c>
      <c r="Q3394" t="s">
        <v>25</v>
      </c>
      <c r="R3394" t="s">
        <v>974</v>
      </c>
      <c r="S3394" s="37" t="s">
        <v>3204</v>
      </c>
    </row>
    <row r="3395" spans="1:19" ht="28.8" hidden="1" x14ac:dyDescent="0.3">
      <c r="A3395" s="1">
        <v>45776</v>
      </c>
      <c r="B3395" t="s">
        <v>16</v>
      </c>
      <c r="C3395" t="s">
        <v>17</v>
      </c>
      <c r="D3395" t="s">
        <v>18</v>
      </c>
      <c r="E3395" t="s">
        <v>19</v>
      </c>
      <c r="F3395" t="s">
        <v>492</v>
      </c>
      <c r="G3395" t="s">
        <v>872</v>
      </c>
      <c r="H3395" t="s">
        <v>32</v>
      </c>
      <c r="I3395" t="s">
        <v>23</v>
      </c>
      <c r="J3395" t="s">
        <v>33</v>
      </c>
      <c r="K3395" t="s">
        <v>821</v>
      </c>
      <c r="L3395">
        <v>2</v>
      </c>
      <c r="N3395" s="2">
        <v>167</v>
      </c>
      <c r="O3395" s="2">
        <v>334</v>
      </c>
      <c r="P3395" s="2">
        <v>167</v>
      </c>
      <c r="Q3395" t="s">
        <v>25</v>
      </c>
      <c r="R3395" t="s">
        <v>974</v>
      </c>
      <c r="S3395" s="3" t="s">
        <v>3205</v>
      </c>
    </row>
    <row r="3396" spans="1:19" ht="43.2" hidden="1" x14ac:dyDescent="0.3">
      <c r="A3396" s="1">
        <v>45776</v>
      </c>
      <c r="B3396" t="s">
        <v>16</v>
      </c>
      <c r="C3396" t="s">
        <v>17</v>
      </c>
      <c r="D3396" t="s">
        <v>18</v>
      </c>
      <c r="E3396" t="s">
        <v>19</v>
      </c>
      <c r="F3396" t="s">
        <v>492</v>
      </c>
      <c r="G3396" t="s">
        <v>862</v>
      </c>
      <c r="H3396" t="s">
        <v>22</v>
      </c>
      <c r="I3396" t="s">
        <v>23</v>
      </c>
      <c r="J3396" t="s">
        <v>24</v>
      </c>
      <c r="K3396" t="s">
        <v>821</v>
      </c>
      <c r="L3396">
        <v>4</v>
      </c>
      <c r="N3396" s="2">
        <v>167</v>
      </c>
      <c r="O3396" s="2">
        <v>668</v>
      </c>
      <c r="P3396" s="2">
        <v>167</v>
      </c>
      <c r="Q3396" t="s">
        <v>25</v>
      </c>
      <c r="R3396" t="s">
        <v>974</v>
      </c>
      <c r="S3396" s="3" t="s">
        <v>3079</v>
      </c>
    </row>
    <row r="3397" spans="1:19" ht="57.6" hidden="1" x14ac:dyDescent="0.3">
      <c r="A3397" s="1">
        <v>45776</v>
      </c>
      <c r="B3397" t="s">
        <v>16</v>
      </c>
      <c r="C3397" t="s">
        <v>17</v>
      </c>
      <c r="D3397" t="s">
        <v>18</v>
      </c>
      <c r="E3397" t="s">
        <v>19</v>
      </c>
      <c r="F3397" t="s">
        <v>492</v>
      </c>
      <c r="G3397" t="s">
        <v>862</v>
      </c>
      <c r="H3397" t="s">
        <v>32</v>
      </c>
      <c r="I3397" t="s">
        <v>23</v>
      </c>
      <c r="J3397" t="s">
        <v>33</v>
      </c>
      <c r="K3397" t="s">
        <v>821</v>
      </c>
      <c r="L3397">
        <v>1.5</v>
      </c>
      <c r="N3397" s="2">
        <v>167</v>
      </c>
      <c r="O3397" s="2">
        <v>250.5</v>
      </c>
      <c r="P3397" s="2">
        <v>167</v>
      </c>
      <c r="Q3397" t="s">
        <v>25</v>
      </c>
      <c r="R3397" t="s">
        <v>974</v>
      </c>
      <c r="S3397" s="3" t="s">
        <v>3206</v>
      </c>
    </row>
    <row r="3398" spans="1:19" ht="57.6" hidden="1" x14ac:dyDescent="0.3">
      <c r="A3398" s="1">
        <v>45776</v>
      </c>
      <c r="B3398" t="s">
        <v>16</v>
      </c>
      <c r="C3398" t="s">
        <v>17</v>
      </c>
      <c r="D3398" t="s">
        <v>18</v>
      </c>
      <c r="E3398" t="s">
        <v>19</v>
      </c>
      <c r="F3398" t="s">
        <v>492</v>
      </c>
      <c r="G3398" t="s">
        <v>862</v>
      </c>
      <c r="H3398" t="s">
        <v>22</v>
      </c>
      <c r="I3398" t="s">
        <v>23</v>
      </c>
      <c r="J3398" t="s">
        <v>24</v>
      </c>
      <c r="K3398" t="s">
        <v>821</v>
      </c>
      <c r="L3398">
        <v>2.5</v>
      </c>
      <c r="N3398" s="2">
        <v>167</v>
      </c>
      <c r="O3398" s="2">
        <v>417.5</v>
      </c>
      <c r="P3398" s="2">
        <v>167</v>
      </c>
      <c r="Q3398" t="s">
        <v>25</v>
      </c>
      <c r="R3398" t="s">
        <v>974</v>
      </c>
      <c r="S3398" s="3" t="s">
        <v>3207</v>
      </c>
    </row>
    <row r="3399" spans="1:19" ht="43.2" hidden="1" x14ac:dyDescent="0.3">
      <c r="A3399" s="1">
        <v>45776</v>
      </c>
      <c r="B3399" t="s">
        <v>16</v>
      </c>
      <c r="C3399" t="s">
        <v>17</v>
      </c>
      <c r="D3399" t="s">
        <v>18</v>
      </c>
      <c r="E3399" t="s">
        <v>19</v>
      </c>
      <c r="F3399" t="s">
        <v>492</v>
      </c>
      <c r="G3399" t="s">
        <v>1031</v>
      </c>
      <c r="H3399" t="s">
        <v>53</v>
      </c>
      <c r="I3399" t="s">
        <v>23</v>
      </c>
      <c r="J3399" t="s">
        <v>54</v>
      </c>
      <c r="K3399" t="s">
        <v>821</v>
      </c>
      <c r="L3399">
        <v>1</v>
      </c>
      <c r="N3399" s="2">
        <v>167</v>
      </c>
      <c r="O3399" s="2">
        <v>167</v>
      </c>
      <c r="P3399" s="2">
        <v>167</v>
      </c>
      <c r="Q3399" t="s">
        <v>25</v>
      </c>
      <c r="R3399" t="s">
        <v>974</v>
      </c>
      <c r="S3399" s="3" t="s">
        <v>3208</v>
      </c>
    </row>
    <row r="3400" spans="1:19" ht="28.8" hidden="1" x14ac:dyDescent="0.3">
      <c r="A3400" s="1">
        <v>45776</v>
      </c>
      <c r="B3400" t="s">
        <v>16</v>
      </c>
      <c r="C3400" t="s">
        <v>17</v>
      </c>
      <c r="D3400" t="s">
        <v>18</v>
      </c>
      <c r="E3400" t="s">
        <v>19</v>
      </c>
      <c r="F3400" t="s">
        <v>492</v>
      </c>
      <c r="G3400" t="s">
        <v>1031</v>
      </c>
      <c r="H3400" t="s">
        <v>75</v>
      </c>
      <c r="I3400" t="s">
        <v>23</v>
      </c>
      <c r="J3400" t="s">
        <v>76</v>
      </c>
      <c r="K3400" t="s">
        <v>821</v>
      </c>
      <c r="L3400">
        <v>2</v>
      </c>
      <c r="N3400" s="2">
        <v>167</v>
      </c>
      <c r="O3400" s="2">
        <v>334</v>
      </c>
      <c r="P3400" s="2">
        <v>167</v>
      </c>
      <c r="Q3400" t="s">
        <v>25</v>
      </c>
      <c r="R3400" t="s">
        <v>974</v>
      </c>
      <c r="S3400" s="3" t="s">
        <v>3209</v>
      </c>
    </row>
    <row r="3401" spans="1:19" ht="28.8" hidden="1" x14ac:dyDescent="0.3">
      <c r="A3401" s="1">
        <v>45776</v>
      </c>
      <c r="B3401" t="s">
        <v>16</v>
      </c>
      <c r="C3401" t="s">
        <v>17</v>
      </c>
      <c r="D3401" t="s">
        <v>18</v>
      </c>
      <c r="E3401" t="s">
        <v>19</v>
      </c>
      <c r="F3401" t="s">
        <v>492</v>
      </c>
      <c r="G3401" t="s">
        <v>1031</v>
      </c>
      <c r="H3401" t="s">
        <v>75</v>
      </c>
      <c r="I3401" t="s">
        <v>23</v>
      </c>
      <c r="J3401" t="s">
        <v>76</v>
      </c>
      <c r="K3401" t="s">
        <v>821</v>
      </c>
      <c r="L3401">
        <v>1</v>
      </c>
      <c r="N3401" s="2">
        <v>167</v>
      </c>
      <c r="O3401" s="2">
        <v>167</v>
      </c>
      <c r="P3401" s="2">
        <v>167</v>
      </c>
      <c r="Q3401" t="s">
        <v>25</v>
      </c>
      <c r="R3401" t="s">
        <v>974</v>
      </c>
      <c r="S3401" s="3" t="s">
        <v>3210</v>
      </c>
    </row>
    <row r="3402" spans="1:19" ht="43.2" hidden="1" x14ac:dyDescent="0.3">
      <c r="A3402" s="1">
        <v>45776</v>
      </c>
      <c r="B3402" t="s">
        <v>16</v>
      </c>
      <c r="C3402" t="s">
        <v>17</v>
      </c>
      <c r="D3402" t="s">
        <v>18</v>
      </c>
      <c r="E3402" t="s">
        <v>19</v>
      </c>
      <c r="F3402" t="s">
        <v>492</v>
      </c>
      <c r="G3402" t="s">
        <v>1031</v>
      </c>
      <c r="H3402" t="s">
        <v>32</v>
      </c>
      <c r="I3402" t="s">
        <v>23</v>
      </c>
      <c r="J3402" t="s">
        <v>33</v>
      </c>
      <c r="K3402" t="s">
        <v>821</v>
      </c>
      <c r="L3402">
        <v>1</v>
      </c>
      <c r="N3402" s="2">
        <v>167</v>
      </c>
      <c r="O3402" s="2">
        <v>167</v>
      </c>
      <c r="P3402" s="2">
        <v>167</v>
      </c>
      <c r="Q3402" t="s">
        <v>25</v>
      </c>
      <c r="R3402" t="s">
        <v>974</v>
      </c>
      <c r="S3402" s="3" t="s">
        <v>3211</v>
      </c>
    </row>
    <row r="3403" spans="1:19" ht="28.8" hidden="1" x14ac:dyDescent="0.3">
      <c r="A3403" s="1">
        <v>45776</v>
      </c>
      <c r="B3403" t="s">
        <v>16</v>
      </c>
      <c r="C3403" t="s">
        <v>17</v>
      </c>
      <c r="D3403" t="s">
        <v>18</v>
      </c>
      <c r="E3403" t="s">
        <v>19</v>
      </c>
      <c r="F3403" t="s">
        <v>492</v>
      </c>
      <c r="G3403" t="s">
        <v>1031</v>
      </c>
      <c r="H3403" t="s">
        <v>75</v>
      </c>
      <c r="I3403" t="s">
        <v>23</v>
      </c>
      <c r="J3403" t="s">
        <v>76</v>
      </c>
      <c r="K3403" t="s">
        <v>821</v>
      </c>
      <c r="L3403">
        <v>3</v>
      </c>
      <c r="N3403" s="2">
        <v>167</v>
      </c>
      <c r="O3403" s="2">
        <v>501</v>
      </c>
      <c r="P3403" s="2">
        <v>167</v>
      </c>
      <c r="Q3403" t="s">
        <v>25</v>
      </c>
      <c r="R3403" t="s">
        <v>974</v>
      </c>
      <c r="S3403" s="3" t="s">
        <v>3082</v>
      </c>
    </row>
    <row r="3404" spans="1:19" ht="28.8" hidden="1" x14ac:dyDescent="0.3">
      <c r="A3404" s="1">
        <v>45776</v>
      </c>
      <c r="B3404" t="s">
        <v>16</v>
      </c>
      <c r="C3404" t="s">
        <v>17</v>
      </c>
      <c r="D3404" t="s">
        <v>18</v>
      </c>
      <c r="E3404" t="s">
        <v>19</v>
      </c>
      <c r="F3404" t="s">
        <v>492</v>
      </c>
      <c r="G3404" t="s">
        <v>1479</v>
      </c>
      <c r="H3404" t="s">
        <v>1307</v>
      </c>
      <c r="I3404" t="s">
        <v>23</v>
      </c>
      <c r="J3404" t="s">
        <v>1308</v>
      </c>
      <c r="K3404" t="s">
        <v>821</v>
      </c>
      <c r="L3404">
        <v>1</v>
      </c>
      <c r="N3404" s="2">
        <v>167</v>
      </c>
      <c r="O3404" s="2">
        <v>167</v>
      </c>
      <c r="P3404" s="2">
        <v>167</v>
      </c>
      <c r="Q3404" t="s">
        <v>25</v>
      </c>
      <c r="R3404" t="s">
        <v>974</v>
      </c>
      <c r="S3404" s="3" t="s">
        <v>3212</v>
      </c>
    </row>
    <row r="3405" spans="1:19" ht="28.8" hidden="1" x14ac:dyDescent="0.3">
      <c r="A3405" s="1">
        <v>45776</v>
      </c>
      <c r="B3405" t="s">
        <v>16</v>
      </c>
      <c r="C3405" t="s">
        <v>17</v>
      </c>
      <c r="D3405" t="s">
        <v>18</v>
      </c>
      <c r="E3405" t="s">
        <v>19</v>
      </c>
      <c r="F3405" t="s">
        <v>492</v>
      </c>
      <c r="G3405" t="s">
        <v>1479</v>
      </c>
      <c r="H3405" t="s">
        <v>22</v>
      </c>
      <c r="I3405" t="s">
        <v>23</v>
      </c>
      <c r="J3405" t="s">
        <v>24</v>
      </c>
      <c r="K3405" t="s">
        <v>821</v>
      </c>
      <c r="L3405">
        <v>0.5</v>
      </c>
      <c r="N3405" s="2">
        <v>167</v>
      </c>
      <c r="O3405" s="2">
        <v>83.5</v>
      </c>
      <c r="P3405" s="2">
        <v>167</v>
      </c>
      <c r="Q3405" t="s">
        <v>25</v>
      </c>
      <c r="R3405" t="s">
        <v>974</v>
      </c>
      <c r="S3405" s="3" t="s">
        <v>3213</v>
      </c>
    </row>
    <row r="3406" spans="1:19" ht="43.2" hidden="1" x14ac:dyDescent="0.3">
      <c r="A3406" s="1">
        <v>45776</v>
      </c>
      <c r="B3406" t="s">
        <v>16</v>
      </c>
      <c r="C3406" t="s">
        <v>17</v>
      </c>
      <c r="D3406" t="s">
        <v>18</v>
      </c>
      <c r="E3406" t="s">
        <v>19</v>
      </c>
      <c r="F3406" t="s">
        <v>492</v>
      </c>
      <c r="G3406" t="s">
        <v>1479</v>
      </c>
      <c r="H3406" t="s">
        <v>32</v>
      </c>
      <c r="I3406" t="s">
        <v>23</v>
      </c>
      <c r="J3406" t="s">
        <v>33</v>
      </c>
      <c r="K3406" t="s">
        <v>821</v>
      </c>
      <c r="L3406">
        <v>1</v>
      </c>
      <c r="N3406" s="2">
        <v>167</v>
      </c>
      <c r="O3406" s="2">
        <v>167</v>
      </c>
      <c r="P3406" s="2">
        <v>167</v>
      </c>
      <c r="Q3406" t="s">
        <v>25</v>
      </c>
      <c r="R3406" t="s">
        <v>974</v>
      </c>
      <c r="S3406" s="3" t="s">
        <v>3214</v>
      </c>
    </row>
    <row r="3407" spans="1:19" ht="43.2" hidden="1" x14ac:dyDescent="0.3">
      <c r="A3407" s="1">
        <v>45776</v>
      </c>
      <c r="B3407" t="s">
        <v>16</v>
      </c>
      <c r="C3407" t="s">
        <v>17</v>
      </c>
      <c r="D3407" t="s">
        <v>18</v>
      </c>
      <c r="E3407" t="s">
        <v>19</v>
      </c>
      <c r="F3407" t="s">
        <v>492</v>
      </c>
      <c r="G3407" t="s">
        <v>1479</v>
      </c>
      <c r="H3407" t="s">
        <v>32</v>
      </c>
      <c r="I3407" t="s">
        <v>23</v>
      </c>
      <c r="J3407" t="s">
        <v>33</v>
      </c>
      <c r="K3407" t="s">
        <v>821</v>
      </c>
      <c r="L3407">
        <v>1</v>
      </c>
      <c r="N3407" s="2">
        <v>167</v>
      </c>
      <c r="O3407" s="2">
        <v>167</v>
      </c>
      <c r="P3407" s="2">
        <v>167</v>
      </c>
      <c r="Q3407" t="s">
        <v>25</v>
      </c>
      <c r="R3407" t="s">
        <v>974</v>
      </c>
      <c r="S3407" s="3" t="s">
        <v>3215</v>
      </c>
    </row>
    <row r="3408" spans="1:19" ht="43.2" hidden="1" x14ac:dyDescent="0.3">
      <c r="A3408" s="1">
        <v>45776</v>
      </c>
      <c r="B3408" t="s">
        <v>16</v>
      </c>
      <c r="C3408" t="s">
        <v>17</v>
      </c>
      <c r="D3408" t="s">
        <v>18</v>
      </c>
      <c r="E3408" t="s">
        <v>19</v>
      </c>
      <c r="F3408" t="s">
        <v>492</v>
      </c>
      <c r="G3408" t="s">
        <v>1479</v>
      </c>
      <c r="H3408" t="s">
        <v>32</v>
      </c>
      <c r="I3408" t="s">
        <v>23</v>
      </c>
      <c r="J3408" t="s">
        <v>33</v>
      </c>
      <c r="K3408" t="s">
        <v>821</v>
      </c>
      <c r="L3408">
        <v>1.5</v>
      </c>
      <c r="N3408" s="2">
        <v>167</v>
      </c>
      <c r="O3408" s="2">
        <v>250.5</v>
      </c>
      <c r="P3408" s="2">
        <v>167</v>
      </c>
      <c r="Q3408" t="s">
        <v>25</v>
      </c>
      <c r="R3408" t="s">
        <v>974</v>
      </c>
      <c r="S3408" s="3" t="s">
        <v>3216</v>
      </c>
    </row>
    <row r="3409" spans="1:19" ht="28.8" hidden="1" x14ac:dyDescent="0.3">
      <c r="A3409" s="1">
        <v>45776</v>
      </c>
      <c r="B3409" t="s">
        <v>16</v>
      </c>
      <c r="C3409" t="s">
        <v>17</v>
      </c>
      <c r="D3409" t="s">
        <v>18</v>
      </c>
      <c r="E3409" t="s">
        <v>19</v>
      </c>
      <c r="F3409" t="s">
        <v>492</v>
      </c>
      <c r="G3409" t="s">
        <v>1479</v>
      </c>
      <c r="H3409" t="s">
        <v>32</v>
      </c>
      <c r="I3409" t="s">
        <v>23</v>
      </c>
      <c r="J3409" t="s">
        <v>33</v>
      </c>
      <c r="K3409" t="s">
        <v>821</v>
      </c>
      <c r="L3409">
        <v>0.5</v>
      </c>
      <c r="N3409" s="2">
        <v>167</v>
      </c>
      <c r="O3409" s="2">
        <v>83.5</v>
      </c>
      <c r="P3409" s="2">
        <v>167</v>
      </c>
      <c r="Q3409" t="s">
        <v>25</v>
      </c>
      <c r="R3409" t="s">
        <v>974</v>
      </c>
      <c r="S3409" s="3" t="s">
        <v>3217</v>
      </c>
    </row>
    <row r="3410" spans="1:19" ht="28.8" hidden="1" x14ac:dyDescent="0.3">
      <c r="A3410" s="1">
        <v>45776</v>
      </c>
      <c r="B3410" t="s">
        <v>16</v>
      </c>
      <c r="C3410" t="s">
        <v>17</v>
      </c>
      <c r="D3410" t="s">
        <v>18</v>
      </c>
      <c r="E3410" t="s">
        <v>19</v>
      </c>
      <c r="F3410" t="s">
        <v>492</v>
      </c>
      <c r="G3410" t="s">
        <v>1479</v>
      </c>
      <c r="H3410" t="s">
        <v>32</v>
      </c>
      <c r="I3410" t="s">
        <v>23</v>
      </c>
      <c r="J3410" t="s">
        <v>33</v>
      </c>
      <c r="K3410" t="s">
        <v>821</v>
      </c>
      <c r="L3410">
        <v>0.5</v>
      </c>
      <c r="N3410" s="2">
        <v>167</v>
      </c>
      <c r="O3410" s="2">
        <v>83.5</v>
      </c>
      <c r="P3410" s="2">
        <v>167</v>
      </c>
      <c r="Q3410" t="s">
        <v>25</v>
      </c>
      <c r="R3410" t="s">
        <v>974</v>
      </c>
      <c r="S3410" s="3" t="s">
        <v>3218</v>
      </c>
    </row>
    <row r="3411" spans="1:19" ht="28.8" hidden="1" x14ac:dyDescent="0.3">
      <c r="A3411" s="1">
        <v>45776</v>
      </c>
      <c r="B3411" t="s">
        <v>16</v>
      </c>
      <c r="C3411" t="s">
        <v>17</v>
      </c>
      <c r="D3411" t="s">
        <v>18</v>
      </c>
      <c r="E3411" t="s">
        <v>19</v>
      </c>
      <c r="F3411" t="s">
        <v>492</v>
      </c>
      <c r="G3411" t="s">
        <v>1479</v>
      </c>
      <c r="H3411" t="s">
        <v>1307</v>
      </c>
      <c r="I3411" t="s">
        <v>23</v>
      </c>
      <c r="J3411" t="s">
        <v>1308</v>
      </c>
      <c r="K3411" t="s">
        <v>821</v>
      </c>
      <c r="L3411">
        <v>1.5</v>
      </c>
      <c r="N3411" s="2">
        <v>167</v>
      </c>
      <c r="O3411" s="2">
        <v>250.5</v>
      </c>
      <c r="P3411" s="2">
        <v>167</v>
      </c>
      <c r="Q3411" t="s">
        <v>25</v>
      </c>
      <c r="R3411" t="s">
        <v>974</v>
      </c>
      <c r="S3411" s="3" t="s">
        <v>3219</v>
      </c>
    </row>
    <row r="3412" spans="1:19" ht="43.2" hidden="1" x14ac:dyDescent="0.3">
      <c r="A3412" s="1">
        <v>45776</v>
      </c>
      <c r="B3412" t="s">
        <v>16</v>
      </c>
      <c r="C3412" t="s">
        <v>17</v>
      </c>
      <c r="D3412" t="s">
        <v>18</v>
      </c>
      <c r="E3412" t="s">
        <v>19</v>
      </c>
      <c r="F3412" t="s">
        <v>492</v>
      </c>
      <c r="G3412" t="s">
        <v>1036</v>
      </c>
      <c r="H3412" t="s">
        <v>22</v>
      </c>
      <c r="I3412" t="s">
        <v>23</v>
      </c>
      <c r="J3412" t="s">
        <v>24</v>
      </c>
      <c r="K3412" t="s">
        <v>821</v>
      </c>
      <c r="L3412">
        <v>1</v>
      </c>
      <c r="N3412" s="2">
        <v>167</v>
      </c>
      <c r="O3412" s="2">
        <v>167</v>
      </c>
      <c r="P3412" s="2">
        <v>167</v>
      </c>
      <c r="Q3412" t="s">
        <v>25</v>
      </c>
      <c r="R3412" t="s">
        <v>974</v>
      </c>
      <c r="S3412" s="3" t="s">
        <v>3220</v>
      </c>
    </row>
    <row r="3413" spans="1:19" ht="72" hidden="1" x14ac:dyDescent="0.3">
      <c r="A3413" s="1">
        <v>45776</v>
      </c>
      <c r="B3413" t="s">
        <v>16</v>
      </c>
      <c r="C3413" t="s">
        <v>17</v>
      </c>
      <c r="D3413" t="s">
        <v>18</v>
      </c>
      <c r="E3413" t="s">
        <v>19</v>
      </c>
      <c r="F3413" t="s">
        <v>492</v>
      </c>
      <c r="G3413" t="s">
        <v>1036</v>
      </c>
      <c r="H3413" t="s">
        <v>22</v>
      </c>
      <c r="I3413" t="s">
        <v>23</v>
      </c>
      <c r="J3413" t="s">
        <v>24</v>
      </c>
      <c r="K3413" t="s">
        <v>821</v>
      </c>
      <c r="L3413">
        <v>3</v>
      </c>
      <c r="N3413" s="2">
        <v>167</v>
      </c>
      <c r="O3413" s="2">
        <v>501</v>
      </c>
      <c r="P3413" s="2">
        <v>167</v>
      </c>
      <c r="Q3413" t="s">
        <v>25</v>
      </c>
      <c r="R3413" t="s">
        <v>974</v>
      </c>
      <c r="S3413" s="3" t="s">
        <v>3221</v>
      </c>
    </row>
    <row r="3414" spans="1:19" ht="86.4" hidden="1" x14ac:dyDescent="0.3">
      <c r="A3414" s="1">
        <v>45776</v>
      </c>
      <c r="B3414" t="s">
        <v>16</v>
      </c>
      <c r="C3414" t="s">
        <v>17</v>
      </c>
      <c r="D3414" t="s">
        <v>18</v>
      </c>
      <c r="E3414" t="s">
        <v>19</v>
      </c>
      <c r="F3414" t="s">
        <v>492</v>
      </c>
      <c r="G3414" t="s">
        <v>1036</v>
      </c>
      <c r="H3414" t="s">
        <v>22</v>
      </c>
      <c r="I3414" t="s">
        <v>23</v>
      </c>
      <c r="J3414" t="s">
        <v>24</v>
      </c>
      <c r="K3414" t="s">
        <v>821</v>
      </c>
      <c r="L3414">
        <v>4</v>
      </c>
      <c r="N3414" s="2">
        <v>167</v>
      </c>
      <c r="O3414" s="2">
        <v>668</v>
      </c>
      <c r="P3414" s="2">
        <v>167</v>
      </c>
      <c r="Q3414" t="s">
        <v>25</v>
      </c>
      <c r="R3414" t="s">
        <v>974</v>
      </c>
      <c r="S3414" s="3" t="s">
        <v>3222</v>
      </c>
    </row>
    <row r="3415" spans="1:19" ht="28.8" hidden="1" x14ac:dyDescent="0.3">
      <c r="A3415" s="1">
        <v>45776</v>
      </c>
      <c r="B3415" t="s">
        <v>16</v>
      </c>
      <c r="C3415" t="s">
        <v>17</v>
      </c>
      <c r="D3415" t="s">
        <v>18</v>
      </c>
      <c r="E3415" t="s">
        <v>19</v>
      </c>
      <c r="F3415" t="s">
        <v>492</v>
      </c>
      <c r="G3415" t="s">
        <v>1036</v>
      </c>
      <c r="H3415" t="s">
        <v>22</v>
      </c>
      <c r="I3415" t="s">
        <v>23</v>
      </c>
      <c r="J3415" t="s">
        <v>24</v>
      </c>
      <c r="K3415" t="s">
        <v>821</v>
      </c>
      <c r="L3415">
        <v>0.5</v>
      </c>
      <c r="N3415" s="2">
        <v>167</v>
      </c>
      <c r="O3415" s="2">
        <v>83.5</v>
      </c>
      <c r="P3415" s="2">
        <v>167</v>
      </c>
      <c r="Q3415" t="s">
        <v>25</v>
      </c>
      <c r="R3415" t="s">
        <v>974</v>
      </c>
      <c r="S3415" s="3" t="s">
        <v>3223</v>
      </c>
    </row>
    <row r="3416" spans="1:19" ht="43.2" hidden="1" x14ac:dyDescent="0.3">
      <c r="A3416" s="1">
        <v>45776</v>
      </c>
      <c r="B3416" t="s">
        <v>16</v>
      </c>
      <c r="C3416" t="s">
        <v>17</v>
      </c>
      <c r="D3416" t="s">
        <v>18</v>
      </c>
      <c r="E3416" t="s">
        <v>19</v>
      </c>
      <c r="F3416" t="s">
        <v>492</v>
      </c>
      <c r="G3416" t="s">
        <v>1041</v>
      </c>
      <c r="H3416" t="s">
        <v>53</v>
      </c>
      <c r="I3416" t="s">
        <v>23</v>
      </c>
      <c r="J3416" t="s">
        <v>54</v>
      </c>
      <c r="K3416" t="s">
        <v>821</v>
      </c>
      <c r="L3416">
        <v>2</v>
      </c>
      <c r="N3416" s="2">
        <v>167</v>
      </c>
      <c r="O3416" s="2">
        <v>334</v>
      </c>
      <c r="P3416" s="2">
        <v>167</v>
      </c>
      <c r="Q3416" t="s">
        <v>25</v>
      </c>
      <c r="R3416" t="s">
        <v>974</v>
      </c>
      <c r="S3416" s="3" t="s">
        <v>3224</v>
      </c>
    </row>
    <row r="3417" spans="1:19" ht="57.6" hidden="1" x14ac:dyDescent="0.3">
      <c r="A3417" s="1">
        <v>45776</v>
      </c>
      <c r="B3417" t="s">
        <v>16</v>
      </c>
      <c r="C3417" t="s">
        <v>17</v>
      </c>
      <c r="D3417" t="s">
        <v>18</v>
      </c>
      <c r="E3417" t="s">
        <v>19</v>
      </c>
      <c r="F3417" t="s">
        <v>492</v>
      </c>
      <c r="G3417" t="s">
        <v>1041</v>
      </c>
      <c r="H3417" t="s">
        <v>53</v>
      </c>
      <c r="I3417" t="s">
        <v>23</v>
      </c>
      <c r="J3417" t="s">
        <v>54</v>
      </c>
      <c r="K3417" t="s">
        <v>821</v>
      </c>
      <c r="L3417">
        <v>1.5</v>
      </c>
      <c r="N3417" s="2">
        <v>167</v>
      </c>
      <c r="O3417" s="2">
        <v>250.5</v>
      </c>
      <c r="P3417" s="2">
        <v>167</v>
      </c>
      <c r="Q3417" t="s">
        <v>25</v>
      </c>
      <c r="R3417" t="s">
        <v>974</v>
      </c>
      <c r="S3417" s="3" t="s">
        <v>3225</v>
      </c>
    </row>
    <row r="3418" spans="1:19" ht="43.2" hidden="1" x14ac:dyDescent="0.3">
      <c r="A3418" s="1">
        <v>45776</v>
      </c>
      <c r="B3418" t="s">
        <v>16</v>
      </c>
      <c r="C3418" t="s">
        <v>17</v>
      </c>
      <c r="D3418" t="s">
        <v>18</v>
      </c>
      <c r="E3418" t="s">
        <v>19</v>
      </c>
      <c r="F3418" t="s">
        <v>492</v>
      </c>
      <c r="G3418" t="s">
        <v>1041</v>
      </c>
      <c r="H3418" t="s">
        <v>32</v>
      </c>
      <c r="I3418" t="s">
        <v>23</v>
      </c>
      <c r="J3418" t="s">
        <v>33</v>
      </c>
      <c r="K3418" t="s">
        <v>821</v>
      </c>
      <c r="L3418">
        <v>0.5</v>
      </c>
      <c r="N3418" s="2">
        <v>167</v>
      </c>
      <c r="O3418" s="2">
        <v>83.5</v>
      </c>
      <c r="P3418" s="2">
        <v>167</v>
      </c>
      <c r="Q3418" t="s">
        <v>25</v>
      </c>
      <c r="R3418" t="s">
        <v>974</v>
      </c>
      <c r="S3418" s="3" t="s">
        <v>3226</v>
      </c>
    </row>
    <row r="3419" spans="1:19" ht="43.2" hidden="1" x14ac:dyDescent="0.3">
      <c r="A3419" s="1">
        <v>45776</v>
      </c>
      <c r="B3419" t="s">
        <v>16</v>
      </c>
      <c r="C3419" t="s">
        <v>17</v>
      </c>
      <c r="D3419" t="s">
        <v>18</v>
      </c>
      <c r="E3419" t="s">
        <v>19</v>
      </c>
      <c r="F3419" t="s">
        <v>492</v>
      </c>
      <c r="G3419" t="s">
        <v>1041</v>
      </c>
      <c r="H3419" t="s">
        <v>53</v>
      </c>
      <c r="I3419" t="s">
        <v>23</v>
      </c>
      <c r="J3419" t="s">
        <v>54</v>
      </c>
      <c r="K3419" t="s">
        <v>821</v>
      </c>
      <c r="L3419">
        <v>2.5</v>
      </c>
      <c r="N3419" s="2">
        <v>167</v>
      </c>
      <c r="O3419" s="2">
        <v>417.5</v>
      </c>
      <c r="P3419" s="2">
        <v>167</v>
      </c>
      <c r="Q3419" t="s">
        <v>25</v>
      </c>
      <c r="R3419" t="s">
        <v>974</v>
      </c>
      <c r="S3419" s="3" t="s">
        <v>3227</v>
      </c>
    </row>
    <row r="3420" spans="1:19" ht="86.4" hidden="1" x14ac:dyDescent="0.3">
      <c r="A3420" s="1">
        <v>45776</v>
      </c>
      <c r="B3420" t="s">
        <v>16</v>
      </c>
      <c r="C3420" t="s">
        <v>17</v>
      </c>
      <c r="D3420" t="s">
        <v>18</v>
      </c>
      <c r="E3420" t="s">
        <v>19</v>
      </c>
      <c r="F3420" t="s">
        <v>492</v>
      </c>
      <c r="G3420" t="s">
        <v>1041</v>
      </c>
      <c r="H3420" t="s">
        <v>53</v>
      </c>
      <c r="I3420" t="s">
        <v>23</v>
      </c>
      <c r="J3420" t="s">
        <v>54</v>
      </c>
      <c r="K3420" t="s">
        <v>821</v>
      </c>
      <c r="L3420">
        <v>1</v>
      </c>
      <c r="N3420" s="2">
        <v>167</v>
      </c>
      <c r="O3420" s="2">
        <v>167</v>
      </c>
      <c r="P3420" s="2">
        <v>167</v>
      </c>
      <c r="Q3420" t="s">
        <v>25</v>
      </c>
      <c r="R3420" t="s">
        <v>974</v>
      </c>
      <c r="S3420" s="3" t="s">
        <v>3228</v>
      </c>
    </row>
    <row r="3421" spans="1:19" ht="43.2" hidden="1" x14ac:dyDescent="0.3">
      <c r="A3421" s="1">
        <v>45776</v>
      </c>
      <c r="B3421" t="s">
        <v>16</v>
      </c>
      <c r="C3421" t="s">
        <v>17</v>
      </c>
      <c r="D3421" t="s">
        <v>18</v>
      </c>
      <c r="E3421" t="s">
        <v>19</v>
      </c>
      <c r="F3421" t="s">
        <v>492</v>
      </c>
      <c r="G3421" t="s">
        <v>1041</v>
      </c>
      <c r="H3421" t="s">
        <v>53</v>
      </c>
      <c r="I3421" t="s">
        <v>23</v>
      </c>
      <c r="J3421" t="s">
        <v>54</v>
      </c>
      <c r="K3421" t="s">
        <v>821</v>
      </c>
      <c r="L3421">
        <v>1.5</v>
      </c>
      <c r="N3421" s="2">
        <v>167</v>
      </c>
      <c r="O3421" s="2">
        <v>250.5</v>
      </c>
      <c r="P3421" s="2">
        <v>167</v>
      </c>
      <c r="Q3421" t="s">
        <v>25</v>
      </c>
      <c r="R3421" t="s">
        <v>974</v>
      </c>
      <c r="S3421" s="3" t="s">
        <v>3229</v>
      </c>
    </row>
    <row r="3422" spans="1:19" ht="28.8" hidden="1" x14ac:dyDescent="0.3">
      <c r="A3422" s="1">
        <v>45776</v>
      </c>
      <c r="B3422" t="s">
        <v>16</v>
      </c>
      <c r="C3422" t="s">
        <v>17</v>
      </c>
      <c r="D3422" t="s">
        <v>18</v>
      </c>
      <c r="E3422" t="s">
        <v>19</v>
      </c>
      <c r="F3422" t="s">
        <v>492</v>
      </c>
      <c r="G3422" t="s">
        <v>1041</v>
      </c>
      <c r="H3422" t="s">
        <v>53</v>
      </c>
      <c r="I3422" t="s">
        <v>23</v>
      </c>
      <c r="J3422" t="s">
        <v>54</v>
      </c>
      <c r="K3422" t="s">
        <v>821</v>
      </c>
      <c r="L3422">
        <v>1</v>
      </c>
      <c r="N3422" s="2">
        <v>167</v>
      </c>
      <c r="O3422" s="2">
        <v>167</v>
      </c>
      <c r="P3422" s="2">
        <v>167</v>
      </c>
      <c r="Q3422" t="s">
        <v>25</v>
      </c>
      <c r="R3422" t="s">
        <v>974</v>
      </c>
      <c r="S3422" s="3" t="s">
        <v>3230</v>
      </c>
    </row>
    <row r="3423" spans="1:19" ht="57.6" hidden="1" x14ac:dyDescent="0.3">
      <c r="A3423" s="1">
        <v>45776</v>
      </c>
      <c r="B3423" t="s">
        <v>16</v>
      </c>
      <c r="C3423" t="s">
        <v>17</v>
      </c>
      <c r="D3423" t="s">
        <v>18</v>
      </c>
      <c r="E3423" t="s">
        <v>19</v>
      </c>
      <c r="F3423" t="s">
        <v>492</v>
      </c>
      <c r="G3423" t="s">
        <v>493</v>
      </c>
      <c r="H3423" t="s">
        <v>67</v>
      </c>
      <c r="I3423" t="s">
        <v>23</v>
      </c>
      <c r="J3423" t="s">
        <v>68</v>
      </c>
      <c r="K3423" t="s">
        <v>821</v>
      </c>
      <c r="L3423">
        <v>1.5</v>
      </c>
      <c r="N3423" s="2">
        <v>167</v>
      </c>
      <c r="O3423" s="2">
        <v>250.5</v>
      </c>
      <c r="P3423" s="2">
        <v>167</v>
      </c>
      <c r="Q3423" t="s">
        <v>25</v>
      </c>
      <c r="R3423" t="s">
        <v>974</v>
      </c>
      <c r="S3423" s="3" t="s">
        <v>1495</v>
      </c>
    </row>
    <row r="3424" spans="1:19" ht="28.8" hidden="1" x14ac:dyDescent="0.3">
      <c r="A3424" s="1">
        <v>45776</v>
      </c>
      <c r="B3424" t="s">
        <v>16</v>
      </c>
      <c r="C3424" t="s">
        <v>17</v>
      </c>
      <c r="D3424" t="s">
        <v>18</v>
      </c>
      <c r="E3424" t="s">
        <v>19</v>
      </c>
      <c r="F3424" t="s">
        <v>492</v>
      </c>
      <c r="G3424" t="s">
        <v>493</v>
      </c>
      <c r="H3424" t="s">
        <v>32</v>
      </c>
      <c r="I3424" t="s">
        <v>23</v>
      </c>
      <c r="J3424" t="s">
        <v>33</v>
      </c>
      <c r="K3424" t="s">
        <v>821</v>
      </c>
      <c r="L3424">
        <v>3</v>
      </c>
      <c r="N3424" s="2">
        <v>167</v>
      </c>
      <c r="O3424" s="2">
        <v>501</v>
      </c>
      <c r="P3424" s="2">
        <v>167</v>
      </c>
      <c r="Q3424" t="s">
        <v>25</v>
      </c>
      <c r="R3424" t="s">
        <v>974</v>
      </c>
      <c r="S3424" s="3" t="s">
        <v>3231</v>
      </c>
    </row>
    <row r="3425" spans="1:19" ht="57.6" hidden="1" x14ac:dyDescent="0.3">
      <c r="A3425" s="1">
        <v>45776</v>
      </c>
      <c r="B3425" t="s">
        <v>16</v>
      </c>
      <c r="C3425" t="s">
        <v>17</v>
      </c>
      <c r="D3425" t="s">
        <v>18</v>
      </c>
      <c r="E3425" t="s">
        <v>19</v>
      </c>
      <c r="F3425" t="s">
        <v>492</v>
      </c>
      <c r="G3425" t="s">
        <v>493</v>
      </c>
      <c r="H3425" t="s">
        <v>32</v>
      </c>
      <c r="I3425" t="s">
        <v>23</v>
      </c>
      <c r="J3425" t="s">
        <v>33</v>
      </c>
      <c r="K3425" t="s">
        <v>821</v>
      </c>
      <c r="L3425">
        <v>1.5</v>
      </c>
      <c r="N3425" s="2">
        <v>167</v>
      </c>
      <c r="O3425" s="2">
        <v>250.5</v>
      </c>
      <c r="P3425" s="2">
        <v>167</v>
      </c>
      <c r="Q3425" t="s">
        <v>25</v>
      </c>
      <c r="R3425" t="s">
        <v>974</v>
      </c>
      <c r="S3425" s="3" t="s">
        <v>3232</v>
      </c>
    </row>
    <row r="3426" spans="1:19" ht="43.2" hidden="1" x14ac:dyDescent="0.3">
      <c r="A3426" s="1">
        <v>45776</v>
      </c>
      <c r="B3426" t="s">
        <v>16</v>
      </c>
      <c r="C3426" t="s">
        <v>17</v>
      </c>
      <c r="D3426" t="s">
        <v>18</v>
      </c>
      <c r="E3426" t="s">
        <v>19</v>
      </c>
      <c r="F3426" t="s">
        <v>492</v>
      </c>
      <c r="G3426" t="s">
        <v>493</v>
      </c>
      <c r="H3426" t="s">
        <v>67</v>
      </c>
      <c r="I3426" t="s">
        <v>23</v>
      </c>
      <c r="J3426" t="s">
        <v>68</v>
      </c>
      <c r="K3426" t="s">
        <v>821</v>
      </c>
      <c r="L3426">
        <v>2.5</v>
      </c>
      <c r="N3426" s="2">
        <v>167</v>
      </c>
      <c r="O3426" s="2">
        <v>417.5</v>
      </c>
      <c r="P3426" s="2">
        <v>167</v>
      </c>
      <c r="Q3426" t="s">
        <v>25</v>
      </c>
      <c r="R3426" t="s">
        <v>974</v>
      </c>
      <c r="S3426" s="3" t="s">
        <v>3233</v>
      </c>
    </row>
    <row r="3427" spans="1:19" ht="43.2" hidden="1" x14ac:dyDescent="0.3">
      <c r="A3427" s="1">
        <v>45776</v>
      </c>
      <c r="B3427" t="s">
        <v>16</v>
      </c>
      <c r="C3427" t="s">
        <v>17</v>
      </c>
      <c r="D3427" t="s">
        <v>18</v>
      </c>
      <c r="E3427" t="s">
        <v>19</v>
      </c>
      <c r="F3427" t="s">
        <v>492</v>
      </c>
      <c r="G3427" t="s">
        <v>1053</v>
      </c>
      <c r="H3427" t="s">
        <v>32</v>
      </c>
      <c r="I3427" t="s">
        <v>23</v>
      </c>
      <c r="J3427" t="s">
        <v>33</v>
      </c>
      <c r="K3427" t="s">
        <v>821</v>
      </c>
      <c r="L3427">
        <v>1</v>
      </c>
      <c r="N3427" s="2">
        <v>167</v>
      </c>
      <c r="O3427" s="2">
        <v>167</v>
      </c>
      <c r="P3427" s="2">
        <v>167</v>
      </c>
      <c r="Q3427" t="s">
        <v>25</v>
      </c>
      <c r="R3427" t="s">
        <v>974</v>
      </c>
      <c r="S3427" s="3" t="s">
        <v>2020</v>
      </c>
    </row>
    <row r="3428" spans="1:19" ht="43.2" hidden="1" x14ac:dyDescent="0.3">
      <c r="A3428" s="1">
        <v>45776</v>
      </c>
      <c r="B3428" t="s">
        <v>16</v>
      </c>
      <c r="C3428" t="s">
        <v>17</v>
      </c>
      <c r="D3428" t="s">
        <v>18</v>
      </c>
      <c r="E3428" t="s">
        <v>19</v>
      </c>
      <c r="F3428" t="s">
        <v>492</v>
      </c>
      <c r="G3428" t="s">
        <v>1053</v>
      </c>
      <c r="H3428" t="s">
        <v>22</v>
      </c>
      <c r="I3428" t="s">
        <v>23</v>
      </c>
      <c r="J3428" t="s">
        <v>24</v>
      </c>
      <c r="K3428" t="s">
        <v>821</v>
      </c>
      <c r="L3428">
        <v>1.5</v>
      </c>
      <c r="N3428" s="2">
        <v>167</v>
      </c>
      <c r="O3428" s="2">
        <v>250.5</v>
      </c>
      <c r="P3428" s="2">
        <v>167</v>
      </c>
      <c r="Q3428" t="s">
        <v>25</v>
      </c>
      <c r="R3428" t="s">
        <v>974</v>
      </c>
      <c r="S3428" s="3" t="s">
        <v>3234</v>
      </c>
    </row>
    <row r="3429" spans="1:19" ht="28.8" hidden="1" x14ac:dyDescent="0.3">
      <c r="A3429" s="1">
        <v>45776</v>
      </c>
      <c r="B3429" t="s">
        <v>16</v>
      </c>
      <c r="C3429" t="s">
        <v>17</v>
      </c>
      <c r="D3429" t="s">
        <v>18</v>
      </c>
      <c r="E3429" t="s">
        <v>19</v>
      </c>
      <c r="F3429" t="s">
        <v>492</v>
      </c>
      <c r="G3429" t="s">
        <v>1053</v>
      </c>
      <c r="H3429" t="s">
        <v>22</v>
      </c>
      <c r="I3429" t="s">
        <v>23</v>
      </c>
      <c r="J3429" t="s">
        <v>24</v>
      </c>
      <c r="K3429" t="s">
        <v>821</v>
      </c>
      <c r="L3429">
        <v>2.5</v>
      </c>
      <c r="N3429" s="2">
        <v>167</v>
      </c>
      <c r="O3429" s="2">
        <v>417.5</v>
      </c>
      <c r="P3429" s="2">
        <v>167</v>
      </c>
      <c r="Q3429" t="s">
        <v>25</v>
      </c>
      <c r="R3429" t="s">
        <v>974</v>
      </c>
      <c r="S3429" s="3" t="s">
        <v>3235</v>
      </c>
    </row>
    <row r="3430" spans="1:19" ht="86.4" x14ac:dyDescent="0.3">
      <c r="A3430" s="1">
        <v>45776</v>
      </c>
      <c r="B3430" t="s">
        <v>16</v>
      </c>
      <c r="C3430" t="s">
        <v>17</v>
      </c>
      <c r="D3430" t="s">
        <v>18</v>
      </c>
      <c r="E3430" t="s">
        <v>19</v>
      </c>
      <c r="F3430" t="s">
        <v>489</v>
      </c>
      <c r="G3430" t="s">
        <v>490</v>
      </c>
      <c r="H3430" t="s">
        <v>22</v>
      </c>
      <c r="I3430" t="s">
        <v>23</v>
      </c>
      <c r="J3430" t="s">
        <v>24</v>
      </c>
      <c r="K3430" t="s">
        <v>821</v>
      </c>
      <c r="L3430">
        <v>4</v>
      </c>
      <c r="N3430" s="2">
        <v>167</v>
      </c>
      <c r="O3430" s="2">
        <v>668</v>
      </c>
      <c r="P3430" s="2">
        <v>167</v>
      </c>
      <c r="Q3430" t="s">
        <v>25</v>
      </c>
      <c r="R3430" t="s">
        <v>974</v>
      </c>
      <c r="S3430" s="37" t="s">
        <v>3236</v>
      </c>
    </row>
    <row r="3431" spans="1:19" ht="115.2" x14ac:dyDescent="0.3">
      <c r="A3431" s="1">
        <v>45776</v>
      </c>
      <c r="B3431" t="s">
        <v>16</v>
      </c>
      <c r="C3431" t="s">
        <v>17</v>
      </c>
      <c r="D3431" t="s">
        <v>18</v>
      </c>
      <c r="E3431" t="s">
        <v>19</v>
      </c>
      <c r="F3431" t="s">
        <v>489</v>
      </c>
      <c r="G3431" t="s">
        <v>490</v>
      </c>
      <c r="H3431" t="s">
        <v>22</v>
      </c>
      <c r="I3431" t="s">
        <v>23</v>
      </c>
      <c r="J3431" t="s">
        <v>24</v>
      </c>
      <c r="K3431" t="s">
        <v>821</v>
      </c>
      <c r="L3431">
        <v>4</v>
      </c>
      <c r="N3431" s="2">
        <v>167</v>
      </c>
      <c r="O3431" s="2">
        <v>668</v>
      </c>
      <c r="P3431" s="2">
        <v>167</v>
      </c>
      <c r="Q3431" t="s">
        <v>25</v>
      </c>
      <c r="R3431" t="s">
        <v>974</v>
      </c>
      <c r="S3431" s="37" t="s">
        <v>3237</v>
      </c>
    </row>
    <row r="3432" spans="1:19" ht="72" x14ac:dyDescent="0.3">
      <c r="A3432" s="1">
        <v>45776</v>
      </c>
      <c r="B3432" t="s">
        <v>16</v>
      </c>
      <c r="C3432" t="s">
        <v>17</v>
      </c>
      <c r="D3432" t="s">
        <v>18</v>
      </c>
      <c r="E3432" t="s">
        <v>19</v>
      </c>
      <c r="F3432" t="s">
        <v>532</v>
      </c>
      <c r="G3432" t="s">
        <v>533</v>
      </c>
      <c r="H3432" t="s">
        <v>53</v>
      </c>
      <c r="I3432" t="s">
        <v>23</v>
      </c>
      <c r="J3432" t="s">
        <v>54</v>
      </c>
      <c r="K3432" t="s">
        <v>821</v>
      </c>
      <c r="L3432">
        <v>4</v>
      </c>
      <c r="N3432" s="2">
        <v>167</v>
      </c>
      <c r="O3432" s="2">
        <v>668</v>
      </c>
      <c r="P3432" s="2">
        <v>167</v>
      </c>
      <c r="Q3432" t="s">
        <v>25</v>
      </c>
      <c r="R3432" t="s">
        <v>974</v>
      </c>
      <c r="S3432" s="37" t="s">
        <v>3238</v>
      </c>
    </row>
    <row r="3433" spans="1:19" hidden="1" x14ac:dyDescent="0.3">
      <c r="A3433" s="1"/>
      <c r="N3433" s="2"/>
      <c r="O3433" s="2"/>
      <c r="P3433" s="2"/>
      <c r="S3433"/>
    </row>
    <row r="3434" spans="1:19" ht="100.8" hidden="1" x14ac:dyDescent="0.3">
      <c r="A3434" s="1">
        <v>45776</v>
      </c>
      <c r="B3434" t="s">
        <v>16</v>
      </c>
      <c r="C3434" t="s">
        <v>17</v>
      </c>
      <c r="D3434" t="s">
        <v>18</v>
      </c>
      <c r="E3434" t="s">
        <v>19</v>
      </c>
      <c r="F3434" t="s">
        <v>604</v>
      </c>
      <c r="G3434" t="s">
        <v>605</v>
      </c>
      <c r="H3434" t="s">
        <v>606</v>
      </c>
      <c r="I3434" t="s">
        <v>23</v>
      </c>
      <c r="J3434" t="s">
        <v>607</v>
      </c>
      <c r="K3434" t="s">
        <v>821</v>
      </c>
      <c r="L3434">
        <v>1.5</v>
      </c>
      <c r="N3434" s="2">
        <v>164</v>
      </c>
      <c r="O3434" s="2">
        <v>246</v>
      </c>
      <c r="P3434" s="2">
        <v>164</v>
      </c>
      <c r="Q3434" t="s">
        <v>25</v>
      </c>
      <c r="R3434" t="s">
        <v>974</v>
      </c>
      <c r="S3434" s="3" t="s">
        <v>3111</v>
      </c>
    </row>
    <row r="3435" spans="1:19" ht="72" hidden="1" x14ac:dyDescent="0.3">
      <c r="A3435" s="1">
        <v>45776</v>
      </c>
      <c r="B3435" t="s">
        <v>16</v>
      </c>
      <c r="C3435" t="s">
        <v>17</v>
      </c>
      <c r="D3435" t="s">
        <v>18</v>
      </c>
      <c r="E3435" t="s">
        <v>19</v>
      </c>
      <c r="F3435" t="s">
        <v>604</v>
      </c>
      <c r="G3435" t="s">
        <v>605</v>
      </c>
      <c r="H3435" t="s">
        <v>22</v>
      </c>
      <c r="I3435" t="s">
        <v>23</v>
      </c>
      <c r="J3435" t="s">
        <v>24</v>
      </c>
      <c r="K3435" t="s">
        <v>821</v>
      </c>
      <c r="L3435">
        <v>4</v>
      </c>
      <c r="N3435" s="2">
        <v>164</v>
      </c>
      <c r="O3435" s="2">
        <v>656</v>
      </c>
      <c r="P3435" s="2">
        <v>164</v>
      </c>
      <c r="Q3435" t="s">
        <v>25</v>
      </c>
      <c r="R3435" t="s">
        <v>974</v>
      </c>
      <c r="S3435" s="3" t="s">
        <v>3239</v>
      </c>
    </row>
    <row r="3436" spans="1:19" ht="100.8" hidden="1" x14ac:dyDescent="0.3">
      <c r="A3436" s="1">
        <v>45776</v>
      </c>
      <c r="B3436" t="s">
        <v>16</v>
      </c>
      <c r="C3436" t="s">
        <v>17</v>
      </c>
      <c r="D3436" t="s">
        <v>18</v>
      </c>
      <c r="E3436" t="s">
        <v>19</v>
      </c>
      <c r="F3436" t="s">
        <v>604</v>
      </c>
      <c r="G3436" t="s">
        <v>605</v>
      </c>
      <c r="H3436" t="s">
        <v>22</v>
      </c>
      <c r="I3436" t="s">
        <v>23</v>
      </c>
      <c r="J3436" t="s">
        <v>24</v>
      </c>
      <c r="K3436" t="s">
        <v>821</v>
      </c>
      <c r="L3436">
        <v>2</v>
      </c>
      <c r="N3436" s="2">
        <v>164</v>
      </c>
      <c r="O3436" s="2">
        <v>328</v>
      </c>
      <c r="P3436" s="2">
        <v>164</v>
      </c>
      <c r="Q3436" t="s">
        <v>25</v>
      </c>
      <c r="R3436" t="s">
        <v>974</v>
      </c>
      <c r="S3436" s="3" t="s">
        <v>3240</v>
      </c>
    </row>
    <row r="3437" spans="1:19" ht="57.6" hidden="1" x14ac:dyDescent="0.3">
      <c r="A3437" s="1">
        <v>45776</v>
      </c>
      <c r="B3437" t="s">
        <v>16</v>
      </c>
      <c r="C3437" t="s">
        <v>17</v>
      </c>
      <c r="D3437" t="s">
        <v>18</v>
      </c>
      <c r="E3437" t="s">
        <v>19</v>
      </c>
      <c r="F3437" t="s">
        <v>604</v>
      </c>
      <c r="G3437" t="s">
        <v>605</v>
      </c>
      <c r="H3437" t="s">
        <v>606</v>
      </c>
      <c r="I3437" t="s">
        <v>23</v>
      </c>
      <c r="J3437" t="s">
        <v>607</v>
      </c>
      <c r="K3437" t="s">
        <v>821</v>
      </c>
      <c r="L3437">
        <v>1</v>
      </c>
      <c r="N3437" s="2">
        <v>164</v>
      </c>
      <c r="O3437" s="2">
        <v>164</v>
      </c>
      <c r="P3437" s="2">
        <v>164</v>
      </c>
      <c r="Q3437" t="s">
        <v>25</v>
      </c>
      <c r="R3437" t="s">
        <v>974</v>
      </c>
      <c r="S3437" s="3" t="s">
        <v>1064</v>
      </c>
    </row>
    <row r="3438" spans="1:19" ht="72" hidden="1" x14ac:dyDescent="0.3">
      <c r="A3438" s="1">
        <v>45776</v>
      </c>
      <c r="B3438" t="s">
        <v>16</v>
      </c>
      <c r="C3438" t="s">
        <v>17</v>
      </c>
      <c r="D3438" t="s">
        <v>18</v>
      </c>
      <c r="E3438" t="s">
        <v>19</v>
      </c>
      <c r="F3438" t="s">
        <v>604</v>
      </c>
      <c r="G3438" t="s">
        <v>605</v>
      </c>
      <c r="H3438" t="s">
        <v>32</v>
      </c>
      <c r="I3438" t="s">
        <v>23</v>
      </c>
      <c r="J3438" t="s">
        <v>33</v>
      </c>
      <c r="K3438" t="s">
        <v>821</v>
      </c>
      <c r="L3438">
        <v>0.5</v>
      </c>
      <c r="N3438" s="2">
        <v>164</v>
      </c>
      <c r="O3438" s="2">
        <v>82</v>
      </c>
      <c r="P3438" s="2">
        <v>164</v>
      </c>
      <c r="Q3438" t="s">
        <v>25</v>
      </c>
      <c r="R3438" t="s">
        <v>974</v>
      </c>
      <c r="S3438" s="3" t="s">
        <v>3241</v>
      </c>
    </row>
    <row r="3439" spans="1:19" hidden="1" x14ac:dyDescent="0.3">
      <c r="A3439" s="1"/>
      <c r="N3439" s="2"/>
      <c r="O3439" s="2"/>
      <c r="P3439" s="2"/>
      <c r="S3439"/>
    </row>
    <row r="3440" spans="1:19" hidden="1" x14ac:dyDescent="0.3">
      <c r="A3440" s="1"/>
      <c r="N3440" s="2"/>
      <c r="O3440" s="2"/>
      <c r="P3440" s="2"/>
      <c r="S3440"/>
    </row>
    <row r="3441" spans="1:19" hidden="1" x14ac:dyDescent="0.3">
      <c r="A3441" s="1"/>
      <c r="N3441" s="2"/>
      <c r="O3441" s="2"/>
      <c r="P3441" s="2"/>
      <c r="S3441"/>
    </row>
    <row r="3442" spans="1:19" hidden="1" x14ac:dyDescent="0.3">
      <c r="A3442" s="1"/>
      <c r="N3442" s="2"/>
      <c r="O3442" s="2"/>
      <c r="P3442" s="2"/>
      <c r="S3442"/>
    </row>
    <row r="3443" spans="1:19" hidden="1" x14ac:dyDescent="0.3">
      <c r="A3443" s="1"/>
      <c r="N3443" s="2"/>
      <c r="O3443" s="2"/>
      <c r="P3443" s="2"/>
      <c r="S3443"/>
    </row>
    <row r="3444" spans="1:19" hidden="1" x14ac:dyDescent="0.3">
      <c r="A3444" s="1"/>
      <c r="N3444" s="2"/>
      <c r="O3444" s="2"/>
      <c r="P3444" s="2"/>
      <c r="S3444"/>
    </row>
    <row r="3445" spans="1:19" hidden="1" x14ac:dyDescent="0.3">
      <c r="A3445" s="1"/>
      <c r="N3445" s="2"/>
      <c r="O3445" s="2"/>
      <c r="P3445" s="2"/>
      <c r="S3445"/>
    </row>
    <row r="3446" spans="1:19" hidden="1" x14ac:dyDescent="0.3">
      <c r="A3446" s="1"/>
      <c r="N3446" s="2"/>
      <c r="O3446" s="2"/>
      <c r="P3446" s="2"/>
      <c r="S3446"/>
    </row>
    <row r="3447" spans="1:19" ht="43.2" hidden="1" x14ac:dyDescent="0.3">
      <c r="A3447" s="1">
        <v>45776</v>
      </c>
      <c r="B3447" t="s">
        <v>16</v>
      </c>
      <c r="C3447" t="s">
        <v>17</v>
      </c>
      <c r="D3447" t="s">
        <v>18</v>
      </c>
      <c r="E3447" t="s">
        <v>19</v>
      </c>
      <c r="F3447" t="s">
        <v>1066</v>
      </c>
      <c r="G3447" t="s">
        <v>1079</v>
      </c>
      <c r="H3447" t="s">
        <v>32</v>
      </c>
      <c r="I3447" t="s">
        <v>23</v>
      </c>
      <c r="J3447" t="s">
        <v>33</v>
      </c>
      <c r="K3447" t="s">
        <v>821</v>
      </c>
      <c r="L3447">
        <v>0.5</v>
      </c>
      <c r="N3447" s="2">
        <v>152</v>
      </c>
      <c r="O3447" s="2">
        <v>76</v>
      </c>
      <c r="P3447" s="2">
        <v>152</v>
      </c>
      <c r="Q3447" t="s">
        <v>25</v>
      </c>
      <c r="R3447" t="s">
        <v>974</v>
      </c>
      <c r="S3447" s="3" t="s">
        <v>2032</v>
      </c>
    </row>
    <row r="3448" spans="1:19" ht="57.6" hidden="1" x14ac:dyDescent="0.3">
      <c r="A3448" s="1">
        <v>45776</v>
      </c>
      <c r="B3448" t="s">
        <v>16</v>
      </c>
      <c r="C3448" t="s">
        <v>17</v>
      </c>
      <c r="D3448" t="s">
        <v>18</v>
      </c>
      <c r="E3448" t="s">
        <v>19</v>
      </c>
      <c r="F3448" t="s">
        <v>1066</v>
      </c>
      <c r="G3448" t="s">
        <v>2033</v>
      </c>
      <c r="H3448" t="s">
        <v>53</v>
      </c>
      <c r="I3448" t="s">
        <v>23</v>
      </c>
      <c r="J3448" t="s">
        <v>54</v>
      </c>
      <c r="K3448" t="s">
        <v>821</v>
      </c>
      <c r="L3448">
        <v>0.5</v>
      </c>
      <c r="N3448" s="2">
        <v>152</v>
      </c>
      <c r="O3448" s="2">
        <v>76</v>
      </c>
      <c r="P3448" s="2">
        <v>152</v>
      </c>
      <c r="Q3448" t="s">
        <v>25</v>
      </c>
      <c r="R3448" t="s">
        <v>974</v>
      </c>
      <c r="S3448" s="3" t="s">
        <v>3242</v>
      </c>
    </row>
    <row r="3449" spans="1:19" ht="57.6" hidden="1" x14ac:dyDescent="0.3">
      <c r="A3449" s="1">
        <v>45776</v>
      </c>
      <c r="B3449" t="s">
        <v>16</v>
      </c>
      <c r="C3449" t="s">
        <v>17</v>
      </c>
      <c r="D3449" t="s">
        <v>18</v>
      </c>
      <c r="E3449" t="s">
        <v>19</v>
      </c>
      <c r="F3449" t="s">
        <v>1066</v>
      </c>
      <c r="G3449" t="s">
        <v>2033</v>
      </c>
      <c r="H3449" t="s">
        <v>53</v>
      </c>
      <c r="I3449" t="s">
        <v>23</v>
      </c>
      <c r="J3449" t="s">
        <v>54</v>
      </c>
      <c r="K3449" t="s">
        <v>821</v>
      </c>
      <c r="L3449">
        <v>2.5</v>
      </c>
      <c r="N3449" s="2">
        <v>152</v>
      </c>
      <c r="O3449" s="2">
        <v>380</v>
      </c>
      <c r="P3449" s="2">
        <v>152</v>
      </c>
      <c r="Q3449" t="s">
        <v>25</v>
      </c>
      <c r="R3449" t="s">
        <v>974</v>
      </c>
      <c r="S3449" s="3" t="s">
        <v>3243</v>
      </c>
    </row>
    <row r="3450" spans="1:19" ht="43.2" hidden="1" x14ac:dyDescent="0.3">
      <c r="A3450" s="1">
        <v>45776</v>
      </c>
      <c r="B3450" t="s">
        <v>16</v>
      </c>
      <c r="C3450" t="s">
        <v>17</v>
      </c>
      <c r="D3450" t="s">
        <v>18</v>
      </c>
      <c r="E3450" t="s">
        <v>19</v>
      </c>
      <c r="F3450" t="s">
        <v>1066</v>
      </c>
      <c r="G3450" t="s">
        <v>2033</v>
      </c>
      <c r="H3450" t="s">
        <v>53</v>
      </c>
      <c r="I3450" t="s">
        <v>23</v>
      </c>
      <c r="J3450" t="s">
        <v>54</v>
      </c>
      <c r="K3450" t="s">
        <v>821</v>
      </c>
      <c r="L3450">
        <v>1</v>
      </c>
      <c r="N3450" s="2">
        <v>152</v>
      </c>
      <c r="O3450" s="2">
        <v>152</v>
      </c>
      <c r="P3450" s="2">
        <v>152</v>
      </c>
      <c r="Q3450" t="s">
        <v>25</v>
      </c>
      <c r="R3450" t="s">
        <v>974</v>
      </c>
      <c r="S3450" s="3" t="s">
        <v>3244</v>
      </c>
    </row>
    <row r="3451" spans="1:19" ht="43.2" hidden="1" x14ac:dyDescent="0.3">
      <c r="A3451" s="1">
        <v>45776</v>
      </c>
      <c r="B3451" t="s">
        <v>16</v>
      </c>
      <c r="C3451" t="s">
        <v>17</v>
      </c>
      <c r="D3451" t="s">
        <v>18</v>
      </c>
      <c r="E3451" t="s">
        <v>19</v>
      </c>
      <c r="F3451" t="s">
        <v>1066</v>
      </c>
      <c r="G3451" t="s">
        <v>2033</v>
      </c>
      <c r="H3451" t="s">
        <v>53</v>
      </c>
      <c r="I3451" t="s">
        <v>23</v>
      </c>
      <c r="J3451" t="s">
        <v>54</v>
      </c>
      <c r="K3451" t="s">
        <v>821</v>
      </c>
      <c r="L3451">
        <v>3.5</v>
      </c>
      <c r="N3451" s="2">
        <v>152</v>
      </c>
      <c r="O3451" s="2">
        <v>532</v>
      </c>
      <c r="P3451" s="2">
        <v>152</v>
      </c>
      <c r="Q3451" t="s">
        <v>25</v>
      </c>
      <c r="R3451" t="s">
        <v>974</v>
      </c>
      <c r="S3451" s="3" t="s">
        <v>3245</v>
      </c>
    </row>
    <row r="3452" spans="1:19" ht="43.2" hidden="1" x14ac:dyDescent="0.3">
      <c r="A3452" s="1">
        <v>45776</v>
      </c>
      <c r="B3452" t="s">
        <v>16</v>
      </c>
      <c r="C3452" t="s">
        <v>17</v>
      </c>
      <c r="D3452" t="s">
        <v>18</v>
      </c>
      <c r="E3452" t="s">
        <v>19</v>
      </c>
      <c r="F3452" t="s">
        <v>1066</v>
      </c>
      <c r="G3452" t="s">
        <v>2033</v>
      </c>
      <c r="H3452" t="s">
        <v>32</v>
      </c>
      <c r="I3452" t="s">
        <v>23</v>
      </c>
      <c r="J3452" t="s">
        <v>33</v>
      </c>
      <c r="K3452" t="s">
        <v>821</v>
      </c>
      <c r="L3452">
        <v>0.5</v>
      </c>
      <c r="N3452" s="2">
        <v>152</v>
      </c>
      <c r="O3452" s="2">
        <v>76</v>
      </c>
      <c r="P3452" s="2">
        <v>152</v>
      </c>
      <c r="Q3452" t="s">
        <v>25</v>
      </c>
      <c r="R3452" t="s">
        <v>974</v>
      </c>
      <c r="S3452" s="3" t="s">
        <v>1071</v>
      </c>
    </row>
    <row r="3453" spans="1:19" ht="57.6" hidden="1" x14ac:dyDescent="0.3">
      <c r="A3453" s="1">
        <v>45776</v>
      </c>
      <c r="B3453" t="s">
        <v>16</v>
      </c>
      <c r="C3453" t="s">
        <v>17</v>
      </c>
      <c r="D3453" t="s">
        <v>18</v>
      </c>
      <c r="E3453" t="s">
        <v>19</v>
      </c>
      <c r="F3453" t="s">
        <v>1066</v>
      </c>
      <c r="G3453" t="s">
        <v>2033</v>
      </c>
      <c r="H3453" t="s">
        <v>53</v>
      </c>
      <c r="I3453" t="s">
        <v>23</v>
      </c>
      <c r="J3453" t="s">
        <v>54</v>
      </c>
      <c r="K3453" t="s">
        <v>821</v>
      </c>
      <c r="L3453">
        <v>2</v>
      </c>
      <c r="N3453" s="2">
        <v>152</v>
      </c>
      <c r="O3453" s="2">
        <v>304</v>
      </c>
      <c r="P3453" s="2">
        <v>152</v>
      </c>
      <c r="Q3453" t="s">
        <v>25</v>
      </c>
      <c r="R3453" t="s">
        <v>974</v>
      </c>
      <c r="S3453" s="3" t="s">
        <v>3246</v>
      </c>
    </row>
    <row r="3454" spans="1:19" ht="57.6" hidden="1" x14ac:dyDescent="0.3">
      <c r="A3454" s="1">
        <v>45776</v>
      </c>
      <c r="B3454" t="s">
        <v>16</v>
      </c>
      <c r="C3454" t="s">
        <v>17</v>
      </c>
      <c r="D3454" t="s">
        <v>18</v>
      </c>
      <c r="E3454" t="s">
        <v>19</v>
      </c>
      <c r="F3454" t="s">
        <v>1066</v>
      </c>
      <c r="G3454" t="s">
        <v>1069</v>
      </c>
      <c r="H3454" t="s">
        <v>53</v>
      </c>
      <c r="I3454" t="s">
        <v>23</v>
      </c>
      <c r="J3454" t="s">
        <v>54</v>
      </c>
      <c r="K3454" t="s">
        <v>821</v>
      </c>
      <c r="L3454">
        <v>0.5</v>
      </c>
      <c r="N3454" s="2">
        <v>152</v>
      </c>
      <c r="O3454" s="2">
        <v>76</v>
      </c>
      <c r="P3454" s="2">
        <v>152</v>
      </c>
      <c r="Q3454" t="s">
        <v>25</v>
      </c>
      <c r="R3454" t="s">
        <v>974</v>
      </c>
      <c r="S3454" s="3" t="s">
        <v>3247</v>
      </c>
    </row>
    <row r="3455" spans="1:19" ht="43.2" hidden="1" x14ac:dyDescent="0.3">
      <c r="A3455" s="1">
        <v>45776</v>
      </c>
      <c r="B3455" t="s">
        <v>16</v>
      </c>
      <c r="C3455" t="s">
        <v>17</v>
      </c>
      <c r="D3455" t="s">
        <v>18</v>
      </c>
      <c r="E3455" t="s">
        <v>19</v>
      </c>
      <c r="F3455" t="s">
        <v>1066</v>
      </c>
      <c r="G3455" t="s">
        <v>1069</v>
      </c>
      <c r="H3455" t="s">
        <v>53</v>
      </c>
      <c r="I3455" t="s">
        <v>23</v>
      </c>
      <c r="J3455" t="s">
        <v>54</v>
      </c>
      <c r="K3455" t="s">
        <v>821</v>
      </c>
      <c r="L3455">
        <v>3</v>
      </c>
      <c r="N3455" s="2">
        <v>152</v>
      </c>
      <c r="O3455" s="2">
        <v>456</v>
      </c>
      <c r="P3455" s="2">
        <v>152</v>
      </c>
      <c r="Q3455" t="s">
        <v>25</v>
      </c>
      <c r="R3455" t="s">
        <v>974</v>
      </c>
      <c r="S3455" s="3" t="s">
        <v>3248</v>
      </c>
    </row>
    <row r="3456" spans="1:19" ht="43.2" hidden="1" x14ac:dyDescent="0.3">
      <c r="A3456" s="1">
        <v>45776</v>
      </c>
      <c r="B3456" t="s">
        <v>16</v>
      </c>
      <c r="C3456" t="s">
        <v>17</v>
      </c>
      <c r="D3456" t="s">
        <v>18</v>
      </c>
      <c r="E3456" t="s">
        <v>19</v>
      </c>
      <c r="F3456" t="s">
        <v>1066</v>
      </c>
      <c r="G3456" t="s">
        <v>1069</v>
      </c>
      <c r="H3456" t="s">
        <v>53</v>
      </c>
      <c r="I3456" t="s">
        <v>23</v>
      </c>
      <c r="J3456" t="s">
        <v>54</v>
      </c>
      <c r="K3456" t="s">
        <v>821</v>
      </c>
      <c r="L3456">
        <v>4</v>
      </c>
      <c r="N3456" s="2">
        <v>152</v>
      </c>
      <c r="O3456" s="2">
        <v>608</v>
      </c>
      <c r="P3456" s="2">
        <v>152</v>
      </c>
      <c r="Q3456" t="s">
        <v>25</v>
      </c>
      <c r="R3456" t="s">
        <v>974</v>
      </c>
      <c r="S3456" s="3" t="s">
        <v>3249</v>
      </c>
    </row>
    <row r="3457" spans="1:19" ht="43.2" hidden="1" x14ac:dyDescent="0.3">
      <c r="A3457" s="1">
        <v>45776</v>
      </c>
      <c r="B3457" t="s">
        <v>16</v>
      </c>
      <c r="C3457" t="s">
        <v>17</v>
      </c>
      <c r="D3457" t="s">
        <v>18</v>
      </c>
      <c r="E3457" t="s">
        <v>19</v>
      </c>
      <c r="F3457" t="s">
        <v>1066</v>
      </c>
      <c r="G3457" t="s">
        <v>1069</v>
      </c>
      <c r="H3457" t="s">
        <v>32</v>
      </c>
      <c r="I3457" t="s">
        <v>23</v>
      </c>
      <c r="J3457" t="s">
        <v>33</v>
      </c>
      <c r="K3457" t="s">
        <v>821</v>
      </c>
      <c r="L3457">
        <v>0.5</v>
      </c>
      <c r="N3457" s="2">
        <v>152</v>
      </c>
      <c r="O3457" s="2">
        <v>76</v>
      </c>
      <c r="P3457" s="2">
        <v>152</v>
      </c>
      <c r="Q3457" t="s">
        <v>25</v>
      </c>
      <c r="R3457" t="s">
        <v>974</v>
      </c>
      <c r="S3457" s="3" t="s">
        <v>1071</v>
      </c>
    </row>
    <row r="3458" spans="1:19" ht="43.2" hidden="1" x14ac:dyDescent="0.3">
      <c r="A3458" s="1">
        <v>45776</v>
      </c>
      <c r="B3458" t="s">
        <v>16</v>
      </c>
      <c r="C3458" t="s">
        <v>17</v>
      </c>
      <c r="D3458" t="s">
        <v>18</v>
      </c>
      <c r="E3458" t="s">
        <v>19</v>
      </c>
      <c r="F3458" t="s">
        <v>1066</v>
      </c>
      <c r="G3458" t="s">
        <v>1079</v>
      </c>
      <c r="H3458" t="s">
        <v>53</v>
      </c>
      <c r="I3458" t="s">
        <v>23</v>
      </c>
      <c r="J3458" t="s">
        <v>54</v>
      </c>
      <c r="K3458" t="s">
        <v>821</v>
      </c>
      <c r="L3458">
        <v>1.75</v>
      </c>
      <c r="N3458" s="2">
        <v>152</v>
      </c>
      <c r="O3458" s="2">
        <v>266</v>
      </c>
      <c r="P3458" s="2">
        <v>152</v>
      </c>
      <c r="Q3458" t="s">
        <v>25</v>
      </c>
      <c r="R3458" t="s">
        <v>974</v>
      </c>
      <c r="S3458" s="3" t="s">
        <v>3250</v>
      </c>
    </row>
    <row r="3459" spans="1:19" ht="57.6" hidden="1" x14ac:dyDescent="0.3">
      <c r="A3459" s="1">
        <v>45776</v>
      </c>
      <c r="B3459" t="s">
        <v>16</v>
      </c>
      <c r="C3459" t="s">
        <v>17</v>
      </c>
      <c r="D3459" t="s">
        <v>18</v>
      </c>
      <c r="E3459" t="s">
        <v>19</v>
      </c>
      <c r="F3459" t="s">
        <v>1066</v>
      </c>
      <c r="G3459" t="s">
        <v>1079</v>
      </c>
      <c r="H3459" t="s">
        <v>53</v>
      </c>
      <c r="I3459" t="s">
        <v>23</v>
      </c>
      <c r="J3459" t="s">
        <v>54</v>
      </c>
      <c r="K3459" t="s">
        <v>821</v>
      </c>
      <c r="L3459">
        <v>0.5</v>
      </c>
      <c r="N3459" s="2">
        <v>152</v>
      </c>
      <c r="O3459" s="2">
        <v>76</v>
      </c>
      <c r="P3459" s="2">
        <v>152</v>
      </c>
      <c r="Q3459" t="s">
        <v>25</v>
      </c>
      <c r="R3459" t="s">
        <v>974</v>
      </c>
      <c r="S3459" s="3" t="s">
        <v>2795</v>
      </c>
    </row>
    <row r="3460" spans="1:19" ht="43.2" hidden="1" x14ac:dyDescent="0.3">
      <c r="A3460" s="1">
        <v>45776</v>
      </c>
      <c r="B3460" t="s">
        <v>16</v>
      </c>
      <c r="C3460" t="s">
        <v>17</v>
      </c>
      <c r="D3460" t="s">
        <v>18</v>
      </c>
      <c r="E3460" t="s">
        <v>19</v>
      </c>
      <c r="F3460" t="s">
        <v>1066</v>
      </c>
      <c r="G3460" t="s">
        <v>1079</v>
      </c>
      <c r="H3460" t="s">
        <v>53</v>
      </c>
      <c r="I3460" t="s">
        <v>23</v>
      </c>
      <c r="J3460" t="s">
        <v>54</v>
      </c>
      <c r="K3460" t="s">
        <v>821</v>
      </c>
      <c r="L3460">
        <v>1.75</v>
      </c>
      <c r="N3460" s="2">
        <v>152</v>
      </c>
      <c r="O3460" s="2">
        <v>266</v>
      </c>
      <c r="P3460" s="2">
        <v>152</v>
      </c>
      <c r="Q3460" t="s">
        <v>25</v>
      </c>
      <c r="R3460" t="s">
        <v>974</v>
      </c>
      <c r="S3460" s="3" t="s">
        <v>3251</v>
      </c>
    </row>
    <row r="3461" spans="1:19" ht="43.2" hidden="1" x14ac:dyDescent="0.3">
      <c r="A3461" s="1">
        <v>45776</v>
      </c>
      <c r="B3461" t="s">
        <v>16</v>
      </c>
      <c r="C3461" t="s">
        <v>17</v>
      </c>
      <c r="D3461" t="s">
        <v>18</v>
      </c>
      <c r="E3461" t="s">
        <v>19</v>
      </c>
      <c r="F3461" t="s">
        <v>1066</v>
      </c>
      <c r="G3461" t="s">
        <v>1079</v>
      </c>
      <c r="H3461" t="s">
        <v>53</v>
      </c>
      <c r="I3461" t="s">
        <v>23</v>
      </c>
      <c r="J3461" t="s">
        <v>54</v>
      </c>
      <c r="K3461" t="s">
        <v>821</v>
      </c>
      <c r="L3461">
        <v>3</v>
      </c>
      <c r="N3461" s="2">
        <v>152</v>
      </c>
      <c r="O3461" s="2">
        <v>456</v>
      </c>
      <c r="P3461" s="2">
        <v>152</v>
      </c>
      <c r="Q3461" t="s">
        <v>25</v>
      </c>
      <c r="R3461" t="s">
        <v>974</v>
      </c>
      <c r="S3461" s="3" t="s">
        <v>3252</v>
      </c>
    </row>
    <row r="3462" spans="1:19" ht="28.8" hidden="1" x14ac:dyDescent="0.3">
      <c r="A3462" s="1">
        <v>45776</v>
      </c>
      <c r="B3462" t="s">
        <v>16</v>
      </c>
      <c r="C3462" t="s">
        <v>17</v>
      </c>
      <c r="D3462" t="s">
        <v>18</v>
      </c>
      <c r="E3462" t="s">
        <v>19</v>
      </c>
      <c r="F3462" t="s">
        <v>1066</v>
      </c>
      <c r="G3462" t="s">
        <v>1079</v>
      </c>
      <c r="H3462" t="s">
        <v>53</v>
      </c>
      <c r="I3462" t="s">
        <v>23</v>
      </c>
      <c r="J3462" t="s">
        <v>54</v>
      </c>
      <c r="K3462" t="s">
        <v>821</v>
      </c>
      <c r="L3462">
        <v>1.5</v>
      </c>
      <c r="N3462" s="2">
        <v>152</v>
      </c>
      <c r="O3462" s="2">
        <v>228</v>
      </c>
      <c r="P3462" s="2">
        <v>152</v>
      </c>
      <c r="Q3462" t="s">
        <v>25</v>
      </c>
      <c r="R3462" t="s">
        <v>974</v>
      </c>
      <c r="S3462" s="3" t="s">
        <v>3253</v>
      </c>
    </row>
    <row r="3463" spans="1:19" hidden="1" x14ac:dyDescent="0.3">
      <c r="A3463" s="1"/>
      <c r="N3463" s="2"/>
      <c r="O3463" s="2"/>
      <c r="P3463" s="2"/>
      <c r="S3463"/>
    </row>
    <row r="3464" spans="1:19" ht="43.2" hidden="1" x14ac:dyDescent="0.3">
      <c r="A3464" s="1">
        <v>45776</v>
      </c>
      <c r="B3464" t="s">
        <v>16</v>
      </c>
      <c r="C3464" t="s">
        <v>17</v>
      </c>
      <c r="D3464" t="s">
        <v>18</v>
      </c>
      <c r="E3464" t="s">
        <v>19</v>
      </c>
      <c r="F3464" t="s">
        <v>1086</v>
      </c>
      <c r="G3464" t="s">
        <v>1087</v>
      </c>
      <c r="H3464" t="s">
        <v>53</v>
      </c>
      <c r="I3464" t="s">
        <v>23</v>
      </c>
      <c r="J3464" t="s">
        <v>54</v>
      </c>
      <c r="K3464" t="s">
        <v>821</v>
      </c>
      <c r="L3464">
        <v>2.5</v>
      </c>
      <c r="N3464" s="2">
        <v>151</v>
      </c>
      <c r="O3464" s="2">
        <v>377.5</v>
      </c>
      <c r="P3464" s="2">
        <v>151</v>
      </c>
      <c r="Q3464" t="s">
        <v>25</v>
      </c>
      <c r="R3464" t="s">
        <v>974</v>
      </c>
      <c r="S3464" s="3" t="s">
        <v>3254</v>
      </c>
    </row>
    <row r="3465" spans="1:19" ht="43.2" hidden="1" x14ac:dyDescent="0.3">
      <c r="A3465" s="1">
        <v>45776</v>
      </c>
      <c r="B3465" t="s">
        <v>16</v>
      </c>
      <c r="C3465" t="s">
        <v>17</v>
      </c>
      <c r="D3465" t="s">
        <v>18</v>
      </c>
      <c r="E3465" t="s">
        <v>19</v>
      </c>
      <c r="F3465" t="s">
        <v>1086</v>
      </c>
      <c r="G3465" t="s">
        <v>1087</v>
      </c>
      <c r="H3465" t="s">
        <v>53</v>
      </c>
      <c r="I3465" t="s">
        <v>23</v>
      </c>
      <c r="J3465" t="s">
        <v>54</v>
      </c>
      <c r="K3465" t="s">
        <v>821</v>
      </c>
      <c r="L3465">
        <v>3</v>
      </c>
      <c r="N3465" s="2">
        <v>151</v>
      </c>
      <c r="O3465" s="2">
        <v>453</v>
      </c>
      <c r="P3465" s="2">
        <v>151</v>
      </c>
      <c r="Q3465" t="s">
        <v>25</v>
      </c>
      <c r="R3465" t="s">
        <v>974</v>
      </c>
      <c r="S3465" s="3" t="s">
        <v>3255</v>
      </c>
    </row>
    <row r="3466" spans="1:19" ht="28.8" hidden="1" x14ac:dyDescent="0.3">
      <c r="A3466" s="1">
        <v>45776</v>
      </c>
      <c r="B3466" t="s">
        <v>16</v>
      </c>
      <c r="C3466" t="s">
        <v>17</v>
      </c>
      <c r="D3466" t="s">
        <v>18</v>
      </c>
      <c r="E3466" t="s">
        <v>19</v>
      </c>
      <c r="F3466" t="s">
        <v>1086</v>
      </c>
      <c r="G3466" t="s">
        <v>1089</v>
      </c>
      <c r="H3466" t="s">
        <v>67</v>
      </c>
      <c r="I3466" t="s">
        <v>23</v>
      </c>
      <c r="J3466" t="s">
        <v>68</v>
      </c>
      <c r="K3466" t="s">
        <v>821</v>
      </c>
      <c r="L3466">
        <v>4</v>
      </c>
      <c r="N3466" s="2">
        <v>151</v>
      </c>
      <c r="O3466" s="2">
        <v>604</v>
      </c>
      <c r="P3466" s="2">
        <v>151</v>
      </c>
      <c r="Q3466" t="s">
        <v>25</v>
      </c>
      <c r="R3466" t="s">
        <v>974</v>
      </c>
      <c r="S3466" s="3" t="s">
        <v>3256</v>
      </c>
    </row>
    <row r="3467" spans="1:19" ht="28.8" hidden="1" x14ac:dyDescent="0.3">
      <c r="A3467" s="1">
        <v>45776</v>
      </c>
      <c r="B3467" t="s">
        <v>16</v>
      </c>
      <c r="C3467" t="s">
        <v>17</v>
      </c>
      <c r="D3467" t="s">
        <v>18</v>
      </c>
      <c r="E3467" t="s">
        <v>19</v>
      </c>
      <c r="F3467" t="s">
        <v>1086</v>
      </c>
      <c r="G3467" t="s">
        <v>1089</v>
      </c>
      <c r="H3467" t="s">
        <v>22</v>
      </c>
      <c r="I3467" t="s">
        <v>23</v>
      </c>
      <c r="J3467" t="s">
        <v>24</v>
      </c>
      <c r="K3467" t="s">
        <v>821</v>
      </c>
      <c r="L3467">
        <v>2.5</v>
      </c>
      <c r="N3467" s="2">
        <v>151</v>
      </c>
      <c r="O3467" s="2">
        <v>377.5</v>
      </c>
      <c r="P3467" s="2">
        <v>151</v>
      </c>
      <c r="Q3467" t="s">
        <v>25</v>
      </c>
      <c r="R3467" t="s">
        <v>974</v>
      </c>
      <c r="S3467" s="3" t="s">
        <v>3257</v>
      </c>
    </row>
    <row r="3468" spans="1:19" ht="28.8" hidden="1" x14ac:dyDescent="0.3">
      <c r="A3468" s="1">
        <v>45776</v>
      </c>
      <c r="B3468" t="s">
        <v>16</v>
      </c>
      <c r="C3468" t="s">
        <v>17</v>
      </c>
      <c r="D3468" t="s">
        <v>18</v>
      </c>
      <c r="E3468" t="s">
        <v>19</v>
      </c>
      <c r="F3468" t="s">
        <v>1086</v>
      </c>
      <c r="G3468" t="s">
        <v>1089</v>
      </c>
      <c r="H3468" t="s">
        <v>53</v>
      </c>
      <c r="I3468" t="s">
        <v>23</v>
      </c>
      <c r="J3468" t="s">
        <v>54</v>
      </c>
      <c r="K3468" t="s">
        <v>821</v>
      </c>
      <c r="L3468">
        <v>1</v>
      </c>
      <c r="N3468" s="2">
        <v>151</v>
      </c>
      <c r="O3468" s="2">
        <v>151</v>
      </c>
      <c r="P3468" s="2">
        <v>151</v>
      </c>
      <c r="Q3468" t="s">
        <v>25</v>
      </c>
      <c r="R3468" t="s">
        <v>974</v>
      </c>
      <c r="S3468" s="3" t="s">
        <v>3258</v>
      </c>
    </row>
    <row r="3469" spans="1:19" ht="28.8" hidden="1" x14ac:dyDescent="0.3">
      <c r="A3469" s="1">
        <v>45776</v>
      </c>
      <c r="B3469" t="s">
        <v>16</v>
      </c>
      <c r="C3469" t="s">
        <v>17</v>
      </c>
      <c r="D3469" t="s">
        <v>18</v>
      </c>
      <c r="E3469" t="s">
        <v>19</v>
      </c>
      <c r="F3469" t="s">
        <v>1086</v>
      </c>
      <c r="G3469" t="s">
        <v>1089</v>
      </c>
      <c r="H3469" t="s">
        <v>32</v>
      </c>
      <c r="I3469" t="s">
        <v>23</v>
      </c>
      <c r="J3469" t="s">
        <v>33</v>
      </c>
      <c r="K3469" t="s">
        <v>821</v>
      </c>
      <c r="L3469">
        <v>0.5</v>
      </c>
      <c r="N3469" s="2">
        <v>151</v>
      </c>
      <c r="O3469" s="2">
        <v>75.5</v>
      </c>
      <c r="P3469" s="2">
        <v>151</v>
      </c>
      <c r="Q3469" t="s">
        <v>25</v>
      </c>
      <c r="R3469" t="s">
        <v>974</v>
      </c>
      <c r="S3469" s="3" t="s">
        <v>3259</v>
      </c>
    </row>
    <row r="3470" spans="1:19" hidden="1" x14ac:dyDescent="0.3">
      <c r="A3470" s="1"/>
      <c r="N3470" s="2"/>
      <c r="O3470" s="2"/>
      <c r="P3470" s="2"/>
      <c r="S3470"/>
    </row>
    <row r="3471" spans="1:19" hidden="1" x14ac:dyDescent="0.3">
      <c r="A3471" s="1"/>
      <c r="N3471" s="2"/>
      <c r="O3471" s="2"/>
      <c r="P3471" s="2"/>
      <c r="S3471"/>
    </row>
    <row r="3472" spans="1:19" hidden="1" x14ac:dyDescent="0.3">
      <c r="A3472" s="1"/>
      <c r="N3472" s="2"/>
      <c r="O3472" s="2"/>
      <c r="P3472" s="2"/>
      <c r="S3472"/>
    </row>
    <row r="3473" spans="1:19" hidden="1" x14ac:dyDescent="0.3">
      <c r="A3473" s="1"/>
      <c r="N3473" s="2"/>
      <c r="O3473" s="2"/>
      <c r="P3473" s="2"/>
      <c r="S3473"/>
    </row>
    <row r="3474" spans="1:19" hidden="1" x14ac:dyDescent="0.3">
      <c r="A3474" s="1"/>
      <c r="N3474" s="2"/>
      <c r="O3474" s="2"/>
      <c r="P3474" s="2"/>
      <c r="S3474"/>
    </row>
    <row r="3475" spans="1:19" ht="43.2" hidden="1" x14ac:dyDescent="0.3">
      <c r="A3475" s="1">
        <v>45776</v>
      </c>
      <c r="B3475" t="s">
        <v>16</v>
      </c>
      <c r="C3475" t="s">
        <v>17</v>
      </c>
      <c r="D3475" t="s">
        <v>18</v>
      </c>
      <c r="E3475" t="s">
        <v>19</v>
      </c>
      <c r="F3475" t="s">
        <v>705</v>
      </c>
      <c r="G3475" t="s">
        <v>706</v>
      </c>
      <c r="H3475" t="s">
        <v>22</v>
      </c>
      <c r="I3475" t="s">
        <v>23</v>
      </c>
      <c r="J3475" t="s">
        <v>24</v>
      </c>
      <c r="K3475" t="s">
        <v>821</v>
      </c>
      <c r="L3475">
        <v>0.5</v>
      </c>
      <c r="N3475" s="2">
        <v>149</v>
      </c>
      <c r="O3475" s="2">
        <v>74.5</v>
      </c>
      <c r="P3475" s="2">
        <v>149</v>
      </c>
      <c r="Q3475" t="s">
        <v>25</v>
      </c>
      <c r="R3475" t="s">
        <v>974</v>
      </c>
      <c r="S3475" s="3" t="s">
        <v>3260</v>
      </c>
    </row>
    <row r="3476" spans="1:19" ht="57.6" hidden="1" x14ac:dyDescent="0.3">
      <c r="A3476" s="1">
        <v>45776</v>
      </c>
      <c r="B3476" t="s">
        <v>16</v>
      </c>
      <c r="C3476" t="s">
        <v>17</v>
      </c>
      <c r="D3476" t="s">
        <v>18</v>
      </c>
      <c r="E3476" t="s">
        <v>19</v>
      </c>
      <c r="F3476" t="s">
        <v>705</v>
      </c>
      <c r="G3476" t="s">
        <v>706</v>
      </c>
      <c r="H3476" t="s">
        <v>606</v>
      </c>
      <c r="I3476" t="s">
        <v>23</v>
      </c>
      <c r="J3476" t="s">
        <v>607</v>
      </c>
      <c r="K3476" t="s">
        <v>821</v>
      </c>
      <c r="L3476">
        <v>1</v>
      </c>
      <c r="N3476" s="2">
        <v>149</v>
      </c>
      <c r="O3476" s="2">
        <v>149</v>
      </c>
      <c r="P3476" s="2">
        <v>149</v>
      </c>
      <c r="Q3476" t="s">
        <v>25</v>
      </c>
      <c r="R3476" t="s">
        <v>974</v>
      </c>
      <c r="S3476" s="3" t="s">
        <v>3261</v>
      </c>
    </row>
    <row r="3477" spans="1:19" ht="57.6" hidden="1" x14ac:dyDescent="0.3">
      <c r="A3477" s="1">
        <v>45776</v>
      </c>
      <c r="B3477" t="s">
        <v>16</v>
      </c>
      <c r="C3477" t="s">
        <v>17</v>
      </c>
      <c r="D3477" t="s">
        <v>18</v>
      </c>
      <c r="E3477" t="s">
        <v>19</v>
      </c>
      <c r="F3477" t="s">
        <v>705</v>
      </c>
      <c r="G3477" t="s">
        <v>706</v>
      </c>
      <c r="H3477" t="s">
        <v>606</v>
      </c>
      <c r="I3477" t="s">
        <v>23</v>
      </c>
      <c r="J3477" t="s">
        <v>607</v>
      </c>
      <c r="K3477" t="s">
        <v>821</v>
      </c>
      <c r="L3477">
        <v>0.5</v>
      </c>
      <c r="N3477" s="2">
        <v>149</v>
      </c>
      <c r="O3477" s="2">
        <v>74.5</v>
      </c>
      <c r="P3477" s="2">
        <v>149</v>
      </c>
      <c r="Q3477" t="s">
        <v>25</v>
      </c>
      <c r="R3477" t="s">
        <v>974</v>
      </c>
      <c r="S3477" s="3" t="s">
        <v>3262</v>
      </c>
    </row>
    <row r="3478" spans="1:19" ht="43.2" hidden="1" x14ac:dyDescent="0.3">
      <c r="A3478" s="1">
        <v>45776</v>
      </c>
      <c r="B3478" t="s">
        <v>16</v>
      </c>
      <c r="C3478" t="s">
        <v>17</v>
      </c>
      <c r="D3478" t="s">
        <v>18</v>
      </c>
      <c r="E3478" t="s">
        <v>19</v>
      </c>
      <c r="F3478" t="s">
        <v>705</v>
      </c>
      <c r="G3478" t="s">
        <v>706</v>
      </c>
      <c r="H3478" t="s">
        <v>606</v>
      </c>
      <c r="I3478" t="s">
        <v>23</v>
      </c>
      <c r="J3478" t="s">
        <v>607</v>
      </c>
      <c r="K3478" t="s">
        <v>821</v>
      </c>
      <c r="L3478">
        <v>1.5</v>
      </c>
      <c r="N3478" s="2">
        <v>149</v>
      </c>
      <c r="O3478" s="2">
        <v>223.5</v>
      </c>
      <c r="P3478" s="2">
        <v>149</v>
      </c>
      <c r="Q3478" t="s">
        <v>25</v>
      </c>
      <c r="R3478" t="s">
        <v>974</v>
      </c>
      <c r="S3478" s="3" t="s">
        <v>3263</v>
      </c>
    </row>
    <row r="3479" spans="1:19" ht="57.6" hidden="1" x14ac:dyDescent="0.3">
      <c r="A3479" s="1">
        <v>45776</v>
      </c>
      <c r="B3479" t="s">
        <v>16</v>
      </c>
      <c r="C3479" t="s">
        <v>17</v>
      </c>
      <c r="D3479" t="s">
        <v>18</v>
      </c>
      <c r="E3479" t="s">
        <v>19</v>
      </c>
      <c r="F3479" t="s">
        <v>705</v>
      </c>
      <c r="G3479" t="s">
        <v>706</v>
      </c>
      <c r="H3479" t="s">
        <v>53</v>
      </c>
      <c r="I3479" t="s">
        <v>23</v>
      </c>
      <c r="J3479" t="s">
        <v>54</v>
      </c>
      <c r="K3479" t="s">
        <v>821</v>
      </c>
      <c r="L3479">
        <v>1</v>
      </c>
      <c r="N3479" s="2">
        <v>149</v>
      </c>
      <c r="O3479" s="2">
        <v>149</v>
      </c>
      <c r="P3479" s="2">
        <v>149</v>
      </c>
      <c r="Q3479" t="s">
        <v>25</v>
      </c>
      <c r="R3479" t="s">
        <v>974</v>
      </c>
      <c r="S3479" s="3" t="s">
        <v>3264</v>
      </c>
    </row>
    <row r="3480" spans="1:19" ht="43.2" hidden="1" x14ac:dyDescent="0.3">
      <c r="A3480" s="1">
        <v>45776</v>
      </c>
      <c r="B3480" t="s">
        <v>16</v>
      </c>
      <c r="C3480" t="s">
        <v>17</v>
      </c>
      <c r="D3480" t="s">
        <v>18</v>
      </c>
      <c r="E3480" t="s">
        <v>19</v>
      </c>
      <c r="F3480" t="s">
        <v>705</v>
      </c>
      <c r="G3480" t="s">
        <v>706</v>
      </c>
      <c r="H3480" t="s">
        <v>606</v>
      </c>
      <c r="I3480" t="s">
        <v>23</v>
      </c>
      <c r="J3480" t="s">
        <v>607</v>
      </c>
      <c r="K3480" t="s">
        <v>821</v>
      </c>
      <c r="L3480">
        <v>1.5</v>
      </c>
      <c r="N3480" s="2">
        <v>149</v>
      </c>
      <c r="O3480" s="2">
        <v>223.5</v>
      </c>
      <c r="P3480" s="2">
        <v>149</v>
      </c>
      <c r="Q3480" t="s">
        <v>25</v>
      </c>
      <c r="R3480" t="s">
        <v>974</v>
      </c>
      <c r="S3480" s="3" t="s">
        <v>3265</v>
      </c>
    </row>
    <row r="3481" spans="1:19" ht="86.4" hidden="1" x14ac:dyDescent="0.3">
      <c r="A3481" s="1">
        <v>45776</v>
      </c>
      <c r="B3481" t="s">
        <v>16</v>
      </c>
      <c r="C3481" t="s">
        <v>17</v>
      </c>
      <c r="D3481" t="s">
        <v>18</v>
      </c>
      <c r="E3481" t="s">
        <v>19</v>
      </c>
      <c r="F3481" t="s">
        <v>705</v>
      </c>
      <c r="G3481" t="s">
        <v>706</v>
      </c>
      <c r="H3481" t="s">
        <v>606</v>
      </c>
      <c r="I3481" t="s">
        <v>23</v>
      </c>
      <c r="J3481" t="s">
        <v>607</v>
      </c>
      <c r="K3481" t="s">
        <v>821</v>
      </c>
      <c r="L3481">
        <v>2</v>
      </c>
      <c r="N3481" s="2">
        <v>149</v>
      </c>
      <c r="O3481" s="2">
        <v>298</v>
      </c>
      <c r="P3481" s="2">
        <v>149</v>
      </c>
      <c r="Q3481" t="s">
        <v>25</v>
      </c>
      <c r="R3481" t="s">
        <v>974</v>
      </c>
      <c r="S3481" s="3" t="s">
        <v>3266</v>
      </c>
    </row>
    <row r="3482" spans="1:19" hidden="1" x14ac:dyDescent="0.3">
      <c r="A3482" s="1"/>
      <c r="N3482" s="2"/>
      <c r="O3482" s="2"/>
      <c r="P3482" s="2"/>
      <c r="S3482"/>
    </row>
    <row r="3483" spans="1:19" hidden="1" x14ac:dyDescent="0.3">
      <c r="A3483" s="1"/>
      <c r="N3483" s="2"/>
      <c r="O3483" s="2"/>
      <c r="P3483" s="2"/>
      <c r="S3483"/>
    </row>
    <row r="3484" spans="1:19" hidden="1" x14ac:dyDescent="0.3">
      <c r="A3484" s="1"/>
      <c r="N3484" s="2"/>
      <c r="O3484" s="2"/>
      <c r="P3484" s="2"/>
      <c r="S3484"/>
    </row>
    <row r="3485" spans="1:19" ht="43.2" hidden="1" x14ac:dyDescent="0.3">
      <c r="A3485" s="1">
        <v>45776</v>
      </c>
      <c r="B3485" t="s">
        <v>16</v>
      </c>
      <c r="C3485" t="s">
        <v>17</v>
      </c>
      <c r="D3485" t="s">
        <v>18</v>
      </c>
      <c r="E3485" t="s">
        <v>19</v>
      </c>
      <c r="F3485" t="s">
        <v>1102</v>
      </c>
      <c r="G3485" t="s">
        <v>2063</v>
      </c>
      <c r="H3485" t="s">
        <v>53</v>
      </c>
      <c r="I3485" t="s">
        <v>23</v>
      </c>
      <c r="J3485" t="s">
        <v>54</v>
      </c>
      <c r="K3485" t="s">
        <v>821</v>
      </c>
      <c r="L3485">
        <v>4</v>
      </c>
      <c r="N3485" s="2">
        <v>139</v>
      </c>
      <c r="O3485" s="2">
        <v>556</v>
      </c>
      <c r="P3485" s="2">
        <v>139</v>
      </c>
      <c r="Q3485" t="s">
        <v>25</v>
      </c>
      <c r="R3485" t="s">
        <v>974</v>
      </c>
      <c r="S3485" s="3" t="s">
        <v>3267</v>
      </c>
    </row>
    <row r="3486" spans="1:19" ht="43.2" hidden="1" x14ac:dyDescent="0.3">
      <c r="A3486" s="1">
        <v>45776</v>
      </c>
      <c r="B3486" t="s">
        <v>16</v>
      </c>
      <c r="C3486" t="s">
        <v>17</v>
      </c>
      <c r="D3486" t="s">
        <v>18</v>
      </c>
      <c r="E3486" t="s">
        <v>19</v>
      </c>
      <c r="F3486" t="s">
        <v>1102</v>
      </c>
      <c r="G3486" t="s">
        <v>2063</v>
      </c>
      <c r="H3486" t="s">
        <v>32</v>
      </c>
      <c r="I3486" t="s">
        <v>23</v>
      </c>
      <c r="J3486" t="s">
        <v>33</v>
      </c>
      <c r="K3486" t="s">
        <v>821</v>
      </c>
      <c r="L3486">
        <v>1</v>
      </c>
      <c r="N3486" s="2">
        <v>139</v>
      </c>
      <c r="O3486" s="2">
        <v>139</v>
      </c>
      <c r="P3486" s="2">
        <v>139</v>
      </c>
      <c r="Q3486" t="s">
        <v>25</v>
      </c>
      <c r="R3486" t="s">
        <v>974</v>
      </c>
      <c r="S3486" s="3" t="s">
        <v>3268</v>
      </c>
    </row>
    <row r="3487" spans="1:19" ht="28.8" hidden="1" x14ac:dyDescent="0.3">
      <c r="A3487" s="1">
        <v>45776</v>
      </c>
      <c r="B3487" t="s">
        <v>16</v>
      </c>
      <c r="C3487" t="s">
        <v>17</v>
      </c>
      <c r="D3487" t="s">
        <v>18</v>
      </c>
      <c r="E3487" t="s">
        <v>19</v>
      </c>
      <c r="F3487" t="s">
        <v>1102</v>
      </c>
      <c r="G3487" t="s">
        <v>2063</v>
      </c>
      <c r="H3487" t="s">
        <v>32</v>
      </c>
      <c r="I3487" t="s">
        <v>23</v>
      </c>
      <c r="J3487" t="s">
        <v>33</v>
      </c>
      <c r="K3487" t="s">
        <v>821</v>
      </c>
      <c r="L3487">
        <v>0.25</v>
      </c>
      <c r="N3487" s="2">
        <v>139</v>
      </c>
      <c r="O3487" s="2">
        <v>34.75</v>
      </c>
      <c r="P3487" s="2">
        <v>139</v>
      </c>
      <c r="Q3487" t="s">
        <v>25</v>
      </c>
      <c r="R3487" t="s">
        <v>974</v>
      </c>
      <c r="S3487" s="3" t="s">
        <v>3269</v>
      </c>
    </row>
    <row r="3488" spans="1:19" ht="43.2" hidden="1" x14ac:dyDescent="0.3">
      <c r="A3488" s="1">
        <v>45776</v>
      </c>
      <c r="B3488" t="s">
        <v>16</v>
      </c>
      <c r="C3488" t="s">
        <v>17</v>
      </c>
      <c r="D3488" t="s">
        <v>18</v>
      </c>
      <c r="E3488" t="s">
        <v>19</v>
      </c>
      <c r="F3488" t="s">
        <v>1102</v>
      </c>
      <c r="G3488" t="s">
        <v>2063</v>
      </c>
      <c r="H3488" t="s">
        <v>53</v>
      </c>
      <c r="I3488" t="s">
        <v>23</v>
      </c>
      <c r="J3488" t="s">
        <v>54</v>
      </c>
      <c r="K3488" t="s">
        <v>821</v>
      </c>
      <c r="L3488">
        <v>1.5</v>
      </c>
      <c r="N3488" s="2">
        <v>139</v>
      </c>
      <c r="O3488" s="2">
        <v>208.5</v>
      </c>
      <c r="P3488" s="2">
        <v>139</v>
      </c>
      <c r="Q3488" t="s">
        <v>25</v>
      </c>
      <c r="R3488" t="s">
        <v>974</v>
      </c>
      <c r="S3488" s="3" t="s">
        <v>3270</v>
      </c>
    </row>
    <row r="3489" spans="1:19" ht="28.8" hidden="1" x14ac:dyDescent="0.3">
      <c r="A3489" s="1">
        <v>45776</v>
      </c>
      <c r="B3489" t="s">
        <v>16</v>
      </c>
      <c r="C3489" t="s">
        <v>17</v>
      </c>
      <c r="D3489" t="s">
        <v>18</v>
      </c>
      <c r="E3489" t="s">
        <v>19</v>
      </c>
      <c r="F3489" t="s">
        <v>1102</v>
      </c>
      <c r="G3489" t="s">
        <v>2063</v>
      </c>
      <c r="H3489" t="s">
        <v>32</v>
      </c>
      <c r="I3489" t="s">
        <v>23</v>
      </c>
      <c r="J3489" t="s">
        <v>33</v>
      </c>
      <c r="K3489" t="s">
        <v>821</v>
      </c>
      <c r="L3489">
        <v>0.5</v>
      </c>
      <c r="N3489" s="2">
        <v>139</v>
      </c>
      <c r="O3489" s="2">
        <v>69.5</v>
      </c>
      <c r="P3489" s="2">
        <v>139</v>
      </c>
      <c r="Q3489" t="s">
        <v>25</v>
      </c>
      <c r="R3489" t="s">
        <v>974</v>
      </c>
      <c r="S3489" s="3" t="s">
        <v>3271</v>
      </c>
    </row>
    <row r="3490" spans="1:19" ht="144" hidden="1" x14ac:dyDescent="0.3">
      <c r="A3490" s="1">
        <v>45776</v>
      </c>
      <c r="B3490" t="s">
        <v>16</v>
      </c>
      <c r="C3490" t="s">
        <v>17</v>
      </c>
      <c r="D3490" t="s">
        <v>18</v>
      </c>
      <c r="E3490" t="s">
        <v>19</v>
      </c>
      <c r="F3490" t="s">
        <v>1102</v>
      </c>
      <c r="G3490" t="s">
        <v>1103</v>
      </c>
      <c r="H3490" t="s">
        <v>53</v>
      </c>
      <c r="I3490" t="s">
        <v>23</v>
      </c>
      <c r="J3490" t="s">
        <v>54</v>
      </c>
      <c r="K3490" t="s">
        <v>821</v>
      </c>
      <c r="L3490">
        <v>0.5</v>
      </c>
      <c r="N3490" s="2">
        <v>139</v>
      </c>
      <c r="O3490" s="2">
        <v>69.5</v>
      </c>
      <c r="P3490" s="2">
        <v>139</v>
      </c>
      <c r="Q3490" t="s">
        <v>25</v>
      </c>
      <c r="R3490" t="s">
        <v>974</v>
      </c>
      <c r="S3490" s="3" t="s">
        <v>3272</v>
      </c>
    </row>
    <row r="3491" spans="1:19" ht="129.6" hidden="1" x14ac:dyDescent="0.3">
      <c r="A3491" s="1">
        <v>45776</v>
      </c>
      <c r="B3491" t="s">
        <v>16</v>
      </c>
      <c r="C3491" t="s">
        <v>17</v>
      </c>
      <c r="D3491" t="s">
        <v>18</v>
      </c>
      <c r="E3491" t="s">
        <v>19</v>
      </c>
      <c r="F3491" t="s">
        <v>1102</v>
      </c>
      <c r="G3491" t="s">
        <v>1103</v>
      </c>
      <c r="H3491" t="s">
        <v>53</v>
      </c>
      <c r="I3491" t="s">
        <v>23</v>
      </c>
      <c r="J3491" t="s">
        <v>54</v>
      </c>
      <c r="K3491" t="s">
        <v>821</v>
      </c>
      <c r="L3491">
        <v>1</v>
      </c>
      <c r="N3491" s="2">
        <v>139</v>
      </c>
      <c r="O3491" s="2">
        <v>139</v>
      </c>
      <c r="P3491" s="2">
        <v>139</v>
      </c>
      <c r="Q3491" t="s">
        <v>25</v>
      </c>
      <c r="R3491" t="s">
        <v>974</v>
      </c>
      <c r="S3491" s="3" t="s">
        <v>3273</v>
      </c>
    </row>
    <row r="3492" spans="1:19" hidden="1" x14ac:dyDescent="0.3">
      <c r="A3492" s="1"/>
      <c r="N3492" s="2"/>
      <c r="O3492" s="2"/>
      <c r="P3492" s="2"/>
      <c r="S3492"/>
    </row>
    <row r="3493" spans="1:19" hidden="1" x14ac:dyDescent="0.3">
      <c r="A3493" s="1"/>
      <c r="N3493" s="2"/>
      <c r="O3493" s="2"/>
      <c r="P3493" s="2"/>
      <c r="S3493"/>
    </row>
    <row r="3494" spans="1:19" hidden="1" x14ac:dyDescent="0.3">
      <c r="A3494" s="1"/>
      <c r="N3494" s="2"/>
      <c r="O3494" s="2"/>
      <c r="P3494" s="2"/>
      <c r="S3494"/>
    </row>
    <row r="3495" spans="1:19" hidden="1" x14ac:dyDescent="0.3">
      <c r="A3495" s="1"/>
      <c r="N3495" s="2"/>
      <c r="O3495" s="2"/>
      <c r="P3495" s="2"/>
      <c r="S3495"/>
    </row>
    <row r="3496" spans="1:19" hidden="1" x14ac:dyDescent="0.3">
      <c r="A3496" s="1"/>
      <c r="N3496" s="2"/>
      <c r="O3496" s="2"/>
      <c r="P3496" s="2"/>
      <c r="S3496"/>
    </row>
    <row r="3497" spans="1:19" hidden="1" x14ac:dyDescent="0.3">
      <c r="A3497" s="1"/>
      <c r="N3497" s="2"/>
      <c r="O3497" s="2"/>
      <c r="P3497" s="2"/>
      <c r="S3497"/>
    </row>
    <row r="3498" spans="1:19" hidden="1" x14ac:dyDescent="0.3">
      <c r="A3498" s="1"/>
      <c r="N3498" s="2"/>
      <c r="O3498" s="2"/>
      <c r="P3498" s="2"/>
      <c r="S3498"/>
    </row>
    <row r="3499" spans="1:19" hidden="1" x14ac:dyDescent="0.3">
      <c r="A3499" s="1"/>
      <c r="N3499" s="2"/>
      <c r="O3499" s="2"/>
      <c r="P3499" s="2"/>
      <c r="S3499"/>
    </row>
    <row r="3500" spans="1:19" hidden="1" x14ac:dyDescent="0.3">
      <c r="A3500" s="1"/>
      <c r="N3500" s="2"/>
      <c r="O3500" s="2"/>
      <c r="P3500" s="2"/>
      <c r="S3500"/>
    </row>
    <row r="3501" spans="1:19" hidden="1" x14ac:dyDescent="0.3">
      <c r="A3501" s="1"/>
      <c r="N3501" s="2"/>
      <c r="O3501" s="2"/>
      <c r="P3501" s="2"/>
      <c r="S3501"/>
    </row>
    <row r="3502" spans="1:19" hidden="1" x14ac:dyDescent="0.3">
      <c r="A3502" s="1"/>
      <c r="N3502" s="2"/>
      <c r="O3502" s="2"/>
      <c r="P3502" s="2"/>
      <c r="S3502"/>
    </row>
    <row r="3503" spans="1:19" hidden="1" x14ac:dyDescent="0.3">
      <c r="A3503" s="1"/>
      <c r="N3503" s="2"/>
      <c r="O3503" s="2"/>
      <c r="P3503" s="2"/>
      <c r="S3503"/>
    </row>
    <row r="3504" spans="1:19" hidden="1" x14ac:dyDescent="0.3">
      <c r="A3504" s="1"/>
      <c r="N3504" s="2"/>
      <c r="O3504" s="2"/>
      <c r="P3504" s="2"/>
      <c r="S3504"/>
    </row>
    <row r="3505" spans="1:19" hidden="1" x14ac:dyDescent="0.3">
      <c r="A3505" s="1"/>
      <c r="N3505" s="2"/>
      <c r="O3505" s="2"/>
      <c r="P3505" s="2"/>
      <c r="S3505"/>
    </row>
    <row r="3506" spans="1:19" hidden="1" x14ac:dyDescent="0.3">
      <c r="A3506" s="1"/>
      <c r="N3506" s="2"/>
      <c r="O3506" s="2"/>
      <c r="P3506" s="2"/>
      <c r="S3506"/>
    </row>
    <row r="3507" spans="1:19" ht="28.8" hidden="1" x14ac:dyDescent="0.3">
      <c r="A3507" s="1">
        <v>45776</v>
      </c>
      <c r="B3507" t="s">
        <v>16</v>
      </c>
      <c r="C3507" t="s">
        <v>17</v>
      </c>
      <c r="D3507" t="s">
        <v>18</v>
      </c>
      <c r="E3507" t="s">
        <v>19</v>
      </c>
      <c r="F3507" t="s">
        <v>1105</v>
      </c>
      <c r="G3507" t="s">
        <v>1106</v>
      </c>
      <c r="H3507" t="s">
        <v>32</v>
      </c>
      <c r="I3507" t="s">
        <v>23</v>
      </c>
      <c r="J3507" t="s">
        <v>33</v>
      </c>
      <c r="K3507" t="s">
        <v>821</v>
      </c>
      <c r="L3507">
        <v>0.5</v>
      </c>
      <c r="N3507" s="2">
        <v>134</v>
      </c>
      <c r="O3507" s="2">
        <v>67</v>
      </c>
      <c r="P3507" s="2">
        <v>134</v>
      </c>
      <c r="Q3507" t="s">
        <v>25</v>
      </c>
      <c r="R3507" t="s">
        <v>974</v>
      </c>
      <c r="S3507" s="3" t="s">
        <v>3274</v>
      </c>
    </row>
    <row r="3508" spans="1:19" ht="57.6" hidden="1" x14ac:dyDescent="0.3">
      <c r="A3508" s="1">
        <v>45776</v>
      </c>
      <c r="B3508" t="s">
        <v>16</v>
      </c>
      <c r="C3508" t="s">
        <v>17</v>
      </c>
      <c r="D3508" t="s">
        <v>18</v>
      </c>
      <c r="E3508" t="s">
        <v>19</v>
      </c>
      <c r="F3508" t="s">
        <v>1105</v>
      </c>
      <c r="G3508" t="s">
        <v>1220</v>
      </c>
      <c r="H3508" t="s">
        <v>22</v>
      </c>
      <c r="I3508" t="s">
        <v>23</v>
      </c>
      <c r="J3508" t="s">
        <v>24</v>
      </c>
      <c r="K3508" t="s">
        <v>821</v>
      </c>
      <c r="L3508">
        <v>3</v>
      </c>
      <c r="N3508" s="2">
        <v>134</v>
      </c>
      <c r="O3508" s="2">
        <v>402</v>
      </c>
      <c r="P3508" s="2">
        <v>134</v>
      </c>
      <c r="Q3508" t="s">
        <v>25</v>
      </c>
      <c r="R3508" t="s">
        <v>974</v>
      </c>
      <c r="S3508" s="3" t="s">
        <v>3275</v>
      </c>
    </row>
    <row r="3509" spans="1:19" ht="72" hidden="1" x14ac:dyDescent="0.3">
      <c r="A3509" s="1">
        <v>45776</v>
      </c>
      <c r="B3509" t="s">
        <v>16</v>
      </c>
      <c r="C3509" t="s">
        <v>17</v>
      </c>
      <c r="D3509" t="s">
        <v>18</v>
      </c>
      <c r="E3509" t="s">
        <v>19</v>
      </c>
      <c r="F3509" t="s">
        <v>1105</v>
      </c>
      <c r="G3509" t="s">
        <v>1220</v>
      </c>
      <c r="H3509" t="s">
        <v>32</v>
      </c>
      <c r="I3509" t="s">
        <v>23</v>
      </c>
      <c r="J3509" t="s">
        <v>33</v>
      </c>
      <c r="K3509" t="s">
        <v>821</v>
      </c>
      <c r="L3509">
        <v>1</v>
      </c>
      <c r="N3509" s="2">
        <v>134</v>
      </c>
      <c r="O3509" s="2">
        <v>134</v>
      </c>
      <c r="P3509" s="2">
        <v>134</v>
      </c>
      <c r="Q3509" t="s">
        <v>25</v>
      </c>
      <c r="R3509" t="s">
        <v>974</v>
      </c>
      <c r="S3509" s="3" t="s">
        <v>3276</v>
      </c>
    </row>
    <row r="3510" spans="1:19" ht="57.6" hidden="1" x14ac:dyDescent="0.3">
      <c r="A3510" s="1">
        <v>45776</v>
      </c>
      <c r="B3510" t="s">
        <v>16</v>
      </c>
      <c r="C3510" t="s">
        <v>17</v>
      </c>
      <c r="D3510" t="s">
        <v>18</v>
      </c>
      <c r="E3510" t="s">
        <v>19</v>
      </c>
      <c r="F3510" t="s">
        <v>1105</v>
      </c>
      <c r="G3510" t="s">
        <v>1220</v>
      </c>
      <c r="H3510" t="s">
        <v>22</v>
      </c>
      <c r="I3510" t="s">
        <v>23</v>
      </c>
      <c r="J3510" t="s">
        <v>24</v>
      </c>
      <c r="K3510" t="s">
        <v>821</v>
      </c>
      <c r="L3510">
        <v>4</v>
      </c>
      <c r="N3510" s="2">
        <v>134</v>
      </c>
      <c r="O3510" s="2">
        <v>536</v>
      </c>
      <c r="P3510" s="2">
        <v>134</v>
      </c>
      <c r="Q3510" t="s">
        <v>25</v>
      </c>
      <c r="R3510" t="s">
        <v>974</v>
      </c>
      <c r="S3510" s="3" t="s">
        <v>3277</v>
      </c>
    </row>
    <row r="3511" spans="1:19" ht="43.2" hidden="1" x14ac:dyDescent="0.3">
      <c r="A3511" s="1">
        <v>45776</v>
      </c>
      <c r="B3511" t="s">
        <v>16</v>
      </c>
      <c r="C3511" t="s">
        <v>17</v>
      </c>
      <c r="D3511" t="s">
        <v>18</v>
      </c>
      <c r="E3511" t="s">
        <v>19</v>
      </c>
      <c r="F3511" t="s">
        <v>1105</v>
      </c>
      <c r="G3511" t="s">
        <v>1106</v>
      </c>
      <c r="H3511" t="s">
        <v>22</v>
      </c>
      <c r="I3511" t="s">
        <v>23</v>
      </c>
      <c r="J3511" t="s">
        <v>24</v>
      </c>
      <c r="K3511" t="s">
        <v>821</v>
      </c>
      <c r="L3511">
        <v>4</v>
      </c>
      <c r="N3511" s="2">
        <v>134</v>
      </c>
      <c r="O3511" s="2">
        <v>536</v>
      </c>
      <c r="P3511" s="2">
        <v>134</v>
      </c>
      <c r="Q3511" t="s">
        <v>25</v>
      </c>
      <c r="R3511" t="s">
        <v>974</v>
      </c>
      <c r="S3511" s="3" t="s">
        <v>3278</v>
      </c>
    </row>
    <row r="3512" spans="1:19" ht="28.8" hidden="1" x14ac:dyDescent="0.3">
      <c r="A3512" s="1">
        <v>45776</v>
      </c>
      <c r="B3512" t="s">
        <v>16</v>
      </c>
      <c r="C3512" t="s">
        <v>17</v>
      </c>
      <c r="D3512" t="s">
        <v>18</v>
      </c>
      <c r="E3512" t="s">
        <v>19</v>
      </c>
      <c r="F3512" t="s">
        <v>1105</v>
      </c>
      <c r="G3512" t="s">
        <v>1106</v>
      </c>
      <c r="H3512" t="s">
        <v>22</v>
      </c>
      <c r="I3512" t="s">
        <v>23</v>
      </c>
      <c r="J3512" t="s">
        <v>24</v>
      </c>
      <c r="K3512" t="s">
        <v>821</v>
      </c>
      <c r="L3512">
        <v>1</v>
      </c>
      <c r="N3512" s="2">
        <v>134</v>
      </c>
      <c r="O3512" s="2">
        <v>134</v>
      </c>
      <c r="P3512" s="2">
        <v>134</v>
      </c>
      <c r="Q3512" t="s">
        <v>25</v>
      </c>
      <c r="R3512" t="s">
        <v>974</v>
      </c>
      <c r="S3512" s="3" t="s">
        <v>3279</v>
      </c>
    </row>
    <row r="3513" spans="1:19" ht="43.2" hidden="1" x14ac:dyDescent="0.3">
      <c r="A3513" s="1">
        <v>45776</v>
      </c>
      <c r="B3513" t="s">
        <v>16</v>
      </c>
      <c r="C3513" t="s">
        <v>17</v>
      </c>
      <c r="D3513" t="s">
        <v>18</v>
      </c>
      <c r="E3513" t="s">
        <v>19</v>
      </c>
      <c r="F3513" t="s">
        <v>1105</v>
      </c>
      <c r="G3513" t="s">
        <v>1106</v>
      </c>
      <c r="H3513" t="s">
        <v>22</v>
      </c>
      <c r="I3513" t="s">
        <v>23</v>
      </c>
      <c r="J3513" t="s">
        <v>24</v>
      </c>
      <c r="K3513" t="s">
        <v>821</v>
      </c>
      <c r="L3513">
        <v>1</v>
      </c>
      <c r="N3513" s="2">
        <v>134</v>
      </c>
      <c r="O3513" s="2">
        <v>134</v>
      </c>
      <c r="P3513" s="2">
        <v>134</v>
      </c>
      <c r="Q3513" t="s">
        <v>25</v>
      </c>
      <c r="R3513" t="s">
        <v>974</v>
      </c>
      <c r="S3513" s="3" t="s">
        <v>3280</v>
      </c>
    </row>
    <row r="3514" spans="1:19" ht="28.8" hidden="1" x14ac:dyDescent="0.3">
      <c r="A3514" s="1">
        <v>45776</v>
      </c>
      <c r="B3514" t="s">
        <v>16</v>
      </c>
      <c r="C3514" t="s">
        <v>17</v>
      </c>
      <c r="D3514" t="s">
        <v>18</v>
      </c>
      <c r="E3514" t="s">
        <v>19</v>
      </c>
      <c r="F3514" t="s">
        <v>1105</v>
      </c>
      <c r="G3514" t="s">
        <v>1106</v>
      </c>
      <c r="H3514" t="s">
        <v>32</v>
      </c>
      <c r="I3514" t="s">
        <v>23</v>
      </c>
      <c r="J3514" t="s">
        <v>33</v>
      </c>
      <c r="K3514" t="s">
        <v>821</v>
      </c>
      <c r="L3514">
        <v>1</v>
      </c>
      <c r="N3514" s="2">
        <v>134</v>
      </c>
      <c r="O3514" s="2">
        <v>134</v>
      </c>
      <c r="P3514" s="2">
        <v>134</v>
      </c>
      <c r="Q3514" t="s">
        <v>25</v>
      </c>
      <c r="R3514" t="s">
        <v>974</v>
      </c>
      <c r="S3514" s="3" t="s">
        <v>2694</v>
      </c>
    </row>
    <row r="3515" spans="1:19" ht="43.2" hidden="1" x14ac:dyDescent="0.3">
      <c r="A3515" s="1">
        <v>45776</v>
      </c>
      <c r="B3515" t="s">
        <v>16</v>
      </c>
      <c r="C3515" t="s">
        <v>17</v>
      </c>
      <c r="D3515" t="s">
        <v>18</v>
      </c>
      <c r="E3515" t="s">
        <v>19</v>
      </c>
      <c r="F3515" t="s">
        <v>1105</v>
      </c>
      <c r="G3515" t="s">
        <v>1106</v>
      </c>
      <c r="H3515" t="s">
        <v>22</v>
      </c>
      <c r="I3515" t="s">
        <v>23</v>
      </c>
      <c r="J3515" t="s">
        <v>24</v>
      </c>
      <c r="K3515" t="s">
        <v>821</v>
      </c>
      <c r="L3515">
        <v>0.5</v>
      </c>
      <c r="N3515" s="2">
        <v>134</v>
      </c>
      <c r="O3515" s="2">
        <v>67</v>
      </c>
      <c r="P3515" s="2">
        <v>134</v>
      </c>
      <c r="Q3515" t="s">
        <v>25</v>
      </c>
      <c r="R3515" t="s">
        <v>974</v>
      </c>
      <c r="S3515" s="3" t="s">
        <v>3281</v>
      </c>
    </row>
    <row r="3516" spans="1:19" hidden="1" x14ac:dyDescent="0.3">
      <c r="A3516" s="1"/>
      <c r="N3516" s="2"/>
      <c r="O3516" s="2"/>
      <c r="P3516" s="2"/>
      <c r="S3516"/>
    </row>
    <row r="3517" spans="1:19" hidden="1" x14ac:dyDescent="0.3">
      <c r="A3517" s="1"/>
      <c r="N3517" s="2"/>
      <c r="O3517" s="2"/>
      <c r="P3517" s="2"/>
      <c r="S3517"/>
    </row>
    <row r="3518" spans="1:19" hidden="1" x14ac:dyDescent="0.3">
      <c r="A3518" s="1"/>
      <c r="N3518" s="2"/>
      <c r="O3518" s="2"/>
      <c r="P3518" s="2"/>
      <c r="S3518"/>
    </row>
    <row r="3519" spans="1:19" hidden="1" x14ac:dyDescent="0.3">
      <c r="A3519" s="1"/>
      <c r="N3519" s="2"/>
      <c r="O3519" s="2"/>
      <c r="P3519" s="2"/>
      <c r="S3519"/>
    </row>
    <row r="3520" spans="1:19" ht="28.8" hidden="1" x14ac:dyDescent="0.3">
      <c r="A3520" s="1">
        <v>45776</v>
      </c>
      <c r="B3520" t="s">
        <v>16</v>
      </c>
      <c r="C3520" t="s">
        <v>17</v>
      </c>
      <c r="D3520" t="s">
        <v>18</v>
      </c>
      <c r="E3520" t="s">
        <v>19</v>
      </c>
      <c r="G3520" t="s">
        <v>1053</v>
      </c>
      <c r="H3520" t="s">
        <v>22</v>
      </c>
      <c r="I3520" t="s">
        <v>23</v>
      </c>
      <c r="J3520" t="s">
        <v>24</v>
      </c>
      <c r="K3520" t="s">
        <v>859</v>
      </c>
      <c r="N3520" s="2">
        <v>124</v>
      </c>
      <c r="O3520" s="2">
        <v>124</v>
      </c>
      <c r="P3520" s="2">
        <v>124</v>
      </c>
      <c r="Q3520" t="s">
        <v>25</v>
      </c>
      <c r="R3520" t="s">
        <v>974</v>
      </c>
      <c r="S3520" s="3" t="s">
        <v>3282</v>
      </c>
    </row>
    <row r="3521" spans="1:19" ht="28.8" hidden="1" x14ac:dyDescent="0.3">
      <c r="A3521" s="1">
        <v>45776</v>
      </c>
      <c r="B3521" t="s">
        <v>16</v>
      </c>
      <c r="C3521" t="s">
        <v>17</v>
      </c>
      <c r="D3521" t="s">
        <v>18</v>
      </c>
      <c r="E3521" t="s">
        <v>19</v>
      </c>
      <c r="G3521" t="s">
        <v>1479</v>
      </c>
      <c r="H3521" t="s">
        <v>324</v>
      </c>
      <c r="I3521" t="s">
        <v>23</v>
      </c>
      <c r="J3521" t="s">
        <v>325</v>
      </c>
      <c r="K3521" t="s">
        <v>859</v>
      </c>
      <c r="N3521" s="2">
        <v>124</v>
      </c>
      <c r="O3521" s="2">
        <v>124</v>
      </c>
      <c r="P3521" s="2">
        <v>124</v>
      </c>
      <c r="Q3521" t="s">
        <v>25</v>
      </c>
      <c r="R3521" t="s">
        <v>974</v>
      </c>
      <c r="S3521" s="3" t="s">
        <v>3283</v>
      </c>
    </row>
    <row r="3522" spans="1:19" ht="28.8" hidden="1" x14ac:dyDescent="0.3">
      <c r="A3522" s="1">
        <v>45776</v>
      </c>
      <c r="B3522" t="s">
        <v>16</v>
      </c>
      <c r="C3522" t="s">
        <v>17</v>
      </c>
      <c r="D3522" t="s">
        <v>18</v>
      </c>
      <c r="E3522" t="s">
        <v>19</v>
      </c>
      <c r="F3522" t="s">
        <v>1111</v>
      </c>
      <c r="G3522" t="s">
        <v>1112</v>
      </c>
      <c r="H3522" t="s">
        <v>22</v>
      </c>
      <c r="I3522" t="s">
        <v>23</v>
      </c>
      <c r="J3522" t="s">
        <v>24</v>
      </c>
      <c r="K3522" t="s">
        <v>821</v>
      </c>
      <c r="L3522">
        <v>4</v>
      </c>
      <c r="N3522" s="2">
        <v>122</v>
      </c>
      <c r="O3522" s="2">
        <v>488</v>
      </c>
      <c r="P3522" s="2">
        <v>122</v>
      </c>
      <c r="Q3522" t="s">
        <v>25</v>
      </c>
      <c r="R3522" t="s">
        <v>974</v>
      </c>
      <c r="S3522" s="3" t="s">
        <v>3284</v>
      </c>
    </row>
    <row r="3523" spans="1:19" ht="28.8" hidden="1" x14ac:dyDescent="0.3">
      <c r="A3523" s="1">
        <v>45776</v>
      </c>
      <c r="B3523" t="s">
        <v>16</v>
      </c>
      <c r="C3523" t="s">
        <v>17</v>
      </c>
      <c r="D3523" t="s">
        <v>18</v>
      </c>
      <c r="E3523" t="s">
        <v>19</v>
      </c>
      <c r="F3523" t="s">
        <v>1111</v>
      </c>
      <c r="G3523" t="s">
        <v>1112</v>
      </c>
      <c r="H3523" t="s">
        <v>67</v>
      </c>
      <c r="I3523" t="s">
        <v>23</v>
      </c>
      <c r="J3523" t="s">
        <v>68</v>
      </c>
      <c r="K3523" t="s">
        <v>821</v>
      </c>
      <c r="L3523">
        <v>4</v>
      </c>
      <c r="N3523" s="2">
        <v>122</v>
      </c>
      <c r="O3523" s="2">
        <v>488</v>
      </c>
      <c r="P3523" s="2">
        <v>122</v>
      </c>
      <c r="Q3523" t="s">
        <v>25</v>
      </c>
      <c r="R3523" t="s">
        <v>974</v>
      </c>
      <c r="S3523" s="3" t="s">
        <v>3285</v>
      </c>
    </row>
    <row r="3524" spans="1:19" ht="72" hidden="1" x14ac:dyDescent="0.3">
      <c r="A3524" s="1">
        <v>45776</v>
      </c>
      <c r="B3524" t="s">
        <v>16</v>
      </c>
      <c r="C3524" t="s">
        <v>17</v>
      </c>
      <c r="D3524" t="s">
        <v>18</v>
      </c>
      <c r="E3524" t="s">
        <v>19</v>
      </c>
      <c r="G3524" t="s">
        <v>1053</v>
      </c>
      <c r="H3524" t="s">
        <v>541</v>
      </c>
      <c r="I3524" t="s">
        <v>23</v>
      </c>
      <c r="J3524" t="s">
        <v>542</v>
      </c>
      <c r="K3524" t="s">
        <v>859</v>
      </c>
      <c r="N3524" s="2">
        <v>0.7</v>
      </c>
      <c r="O3524" s="2">
        <v>81.900000000000006</v>
      </c>
      <c r="P3524" s="2">
        <v>0.7</v>
      </c>
      <c r="Q3524" t="s">
        <v>25</v>
      </c>
      <c r="R3524" t="s">
        <v>974</v>
      </c>
      <c r="S3524" s="3" t="s">
        <v>3286</v>
      </c>
    </row>
    <row r="3525" spans="1:19" ht="43.2" hidden="1" x14ac:dyDescent="0.3">
      <c r="A3525" s="1">
        <v>45776</v>
      </c>
      <c r="B3525" t="s">
        <v>16</v>
      </c>
      <c r="C3525" t="s">
        <v>17</v>
      </c>
      <c r="D3525" t="s">
        <v>18</v>
      </c>
      <c r="E3525" t="s">
        <v>19</v>
      </c>
      <c r="G3525" t="s">
        <v>1041</v>
      </c>
      <c r="H3525" t="s">
        <v>541</v>
      </c>
      <c r="I3525" t="s">
        <v>23</v>
      </c>
      <c r="J3525" t="s">
        <v>542</v>
      </c>
      <c r="K3525" t="s">
        <v>859</v>
      </c>
      <c r="N3525" s="2">
        <v>0.7</v>
      </c>
      <c r="O3525" s="2">
        <v>32.200000000000003</v>
      </c>
      <c r="P3525" s="2">
        <v>0.7</v>
      </c>
      <c r="Q3525" t="s">
        <v>25</v>
      </c>
      <c r="R3525" t="s">
        <v>974</v>
      </c>
      <c r="S3525" s="3" t="s">
        <v>3287</v>
      </c>
    </row>
    <row r="3526" spans="1:19" ht="43.2" hidden="1" x14ac:dyDescent="0.3">
      <c r="A3526" s="1">
        <v>45776</v>
      </c>
      <c r="B3526" t="s">
        <v>16</v>
      </c>
      <c r="C3526" t="s">
        <v>17</v>
      </c>
      <c r="D3526" t="s">
        <v>18</v>
      </c>
      <c r="E3526" t="s">
        <v>19</v>
      </c>
      <c r="G3526" t="s">
        <v>1041</v>
      </c>
      <c r="H3526" t="s">
        <v>541</v>
      </c>
      <c r="I3526" t="s">
        <v>23</v>
      </c>
      <c r="J3526" t="s">
        <v>542</v>
      </c>
      <c r="K3526" t="s">
        <v>859</v>
      </c>
      <c r="N3526" s="2">
        <v>0.7</v>
      </c>
      <c r="O3526" s="2">
        <v>32.130000000000003</v>
      </c>
      <c r="P3526" s="2">
        <v>0.7</v>
      </c>
      <c r="Q3526" t="s">
        <v>25</v>
      </c>
      <c r="R3526" t="s">
        <v>974</v>
      </c>
      <c r="S3526" s="3" t="s">
        <v>3288</v>
      </c>
    </row>
    <row r="3527" spans="1:19" ht="57.6" hidden="1" x14ac:dyDescent="0.3">
      <c r="A3527" s="1">
        <v>45776</v>
      </c>
      <c r="B3527" t="s">
        <v>16</v>
      </c>
      <c r="C3527" t="s">
        <v>17</v>
      </c>
      <c r="D3527" t="s">
        <v>18</v>
      </c>
      <c r="E3527" t="s">
        <v>19</v>
      </c>
      <c r="G3527" t="s">
        <v>320</v>
      </c>
      <c r="H3527" t="s">
        <v>811</v>
      </c>
      <c r="I3527" t="s">
        <v>23</v>
      </c>
      <c r="J3527" t="s">
        <v>812</v>
      </c>
      <c r="K3527" t="s">
        <v>859</v>
      </c>
      <c r="N3527" s="2">
        <v>0.7</v>
      </c>
      <c r="O3527" s="2">
        <v>44.73</v>
      </c>
      <c r="P3527" s="2">
        <v>0.7</v>
      </c>
      <c r="Q3527" t="s">
        <v>25</v>
      </c>
      <c r="R3527" t="s">
        <v>974</v>
      </c>
      <c r="S3527" s="3" t="s">
        <v>3289</v>
      </c>
    </row>
    <row r="3528" spans="1:19" hidden="1" x14ac:dyDescent="0.3">
      <c r="A3528" s="1"/>
      <c r="N3528" s="2"/>
      <c r="O3528" s="2"/>
      <c r="P3528" s="2"/>
      <c r="S3528"/>
    </row>
    <row r="3529" spans="1:19" ht="115.2" hidden="1" x14ac:dyDescent="0.3">
      <c r="A3529" s="1">
        <v>45777</v>
      </c>
      <c r="B3529" t="s">
        <v>16</v>
      </c>
      <c r="C3529" t="s">
        <v>17</v>
      </c>
      <c r="D3529" t="s">
        <v>18</v>
      </c>
      <c r="E3529" t="s">
        <v>19</v>
      </c>
      <c r="F3529" t="s">
        <v>30</v>
      </c>
      <c r="G3529" t="s">
        <v>977</v>
      </c>
      <c r="H3529" t="s">
        <v>541</v>
      </c>
      <c r="I3529" t="s">
        <v>23</v>
      </c>
      <c r="J3529" t="s">
        <v>542</v>
      </c>
      <c r="K3529" t="s">
        <v>821</v>
      </c>
      <c r="L3529">
        <v>4</v>
      </c>
      <c r="N3529" s="2">
        <v>225</v>
      </c>
      <c r="O3529" s="2">
        <v>900</v>
      </c>
      <c r="P3529" s="2">
        <v>225</v>
      </c>
      <c r="Q3529" t="s">
        <v>25</v>
      </c>
      <c r="R3529" t="s">
        <v>974</v>
      </c>
      <c r="S3529" s="3" t="s">
        <v>3290</v>
      </c>
    </row>
    <row r="3530" spans="1:19" ht="129.6" hidden="1" x14ac:dyDescent="0.3">
      <c r="A3530" s="1">
        <v>45777</v>
      </c>
      <c r="B3530" t="s">
        <v>16</v>
      </c>
      <c r="C3530" t="s">
        <v>17</v>
      </c>
      <c r="D3530" t="s">
        <v>18</v>
      </c>
      <c r="E3530" t="s">
        <v>19</v>
      </c>
      <c r="F3530" t="s">
        <v>30</v>
      </c>
      <c r="G3530" t="s">
        <v>977</v>
      </c>
      <c r="H3530" t="s">
        <v>541</v>
      </c>
      <c r="I3530" t="s">
        <v>23</v>
      </c>
      <c r="J3530" t="s">
        <v>542</v>
      </c>
      <c r="K3530" t="s">
        <v>821</v>
      </c>
      <c r="L3530">
        <v>4</v>
      </c>
      <c r="N3530" s="2">
        <v>225</v>
      </c>
      <c r="O3530" s="2">
        <v>900</v>
      </c>
      <c r="P3530" s="2">
        <v>225</v>
      </c>
      <c r="Q3530" t="s">
        <v>25</v>
      </c>
      <c r="R3530" t="s">
        <v>974</v>
      </c>
      <c r="S3530" s="3" t="s">
        <v>3291</v>
      </c>
    </row>
    <row r="3531" spans="1:19" ht="28.8" x14ac:dyDescent="0.3">
      <c r="A3531" s="1">
        <v>45777</v>
      </c>
      <c r="B3531" t="s">
        <v>16</v>
      </c>
      <c r="C3531" t="s">
        <v>17</v>
      </c>
      <c r="D3531" t="s">
        <v>18</v>
      </c>
      <c r="E3531" t="s">
        <v>19</v>
      </c>
      <c r="F3531" t="s">
        <v>30</v>
      </c>
      <c r="G3531" t="s">
        <v>833</v>
      </c>
      <c r="H3531" t="s">
        <v>32</v>
      </c>
      <c r="I3531" t="s">
        <v>23</v>
      </c>
      <c r="J3531" t="s">
        <v>33</v>
      </c>
      <c r="K3531" t="s">
        <v>821</v>
      </c>
      <c r="L3531">
        <v>0.5</v>
      </c>
      <c r="N3531" s="2">
        <v>225</v>
      </c>
      <c r="O3531" s="2">
        <v>112.5</v>
      </c>
      <c r="P3531" s="2">
        <v>225</v>
      </c>
      <c r="Q3531" t="s">
        <v>25</v>
      </c>
      <c r="R3531" t="s">
        <v>974</v>
      </c>
      <c r="S3531" s="37" t="s">
        <v>3292</v>
      </c>
    </row>
    <row r="3532" spans="1:19" ht="43.2" hidden="1" x14ac:dyDescent="0.3">
      <c r="A3532" s="1">
        <v>45777</v>
      </c>
      <c r="B3532" t="s">
        <v>16</v>
      </c>
      <c r="C3532" t="s">
        <v>17</v>
      </c>
      <c r="D3532" t="s">
        <v>18</v>
      </c>
      <c r="E3532" t="s">
        <v>19</v>
      </c>
      <c r="F3532" t="s">
        <v>30</v>
      </c>
      <c r="G3532" t="s">
        <v>833</v>
      </c>
      <c r="H3532" t="s">
        <v>32</v>
      </c>
      <c r="I3532" t="s">
        <v>23</v>
      </c>
      <c r="J3532" t="s">
        <v>33</v>
      </c>
      <c r="K3532" t="s">
        <v>821</v>
      </c>
      <c r="L3532">
        <v>0.5</v>
      </c>
      <c r="N3532" s="2">
        <v>225</v>
      </c>
      <c r="O3532" s="2">
        <v>112.5</v>
      </c>
      <c r="P3532" s="2">
        <v>225</v>
      </c>
      <c r="Q3532" t="s">
        <v>25</v>
      </c>
      <c r="R3532" t="s">
        <v>974</v>
      </c>
      <c r="S3532" s="3" t="s">
        <v>3293</v>
      </c>
    </row>
    <row r="3533" spans="1:19" ht="72" hidden="1" x14ac:dyDescent="0.3">
      <c r="A3533" s="1">
        <v>45777</v>
      </c>
      <c r="B3533" t="s">
        <v>16</v>
      </c>
      <c r="C3533" t="s">
        <v>17</v>
      </c>
      <c r="D3533" t="s">
        <v>18</v>
      </c>
      <c r="E3533" t="s">
        <v>19</v>
      </c>
      <c r="F3533" t="s">
        <v>30</v>
      </c>
      <c r="G3533" t="s">
        <v>833</v>
      </c>
      <c r="H3533" t="s">
        <v>32</v>
      </c>
      <c r="I3533" t="s">
        <v>23</v>
      </c>
      <c r="J3533" t="s">
        <v>33</v>
      </c>
      <c r="K3533" t="s">
        <v>821</v>
      </c>
      <c r="L3533">
        <v>0.5</v>
      </c>
      <c r="N3533" s="2">
        <v>225</v>
      </c>
      <c r="O3533" s="2">
        <v>112.5</v>
      </c>
      <c r="P3533" s="2">
        <v>225</v>
      </c>
      <c r="Q3533" t="s">
        <v>25</v>
      </c>
      <c r="R3533" t="s">
        <v>974</v>
      </c>
      <c r="S3533" s="3" t="s">
        <v>3294</v>
      </c>
    </row>
    <row r="3534" spans="1:19" ht="43.2" hidden="1" x14ac:dyDescent="0.3">
      <c r="A3534" s="1">
        <v>45777</v>
      </c>
      <c r="B3534" t="s">
        <v>16</v>
      </c>
      <c r="C3534" t="s">
        <v>17</v>
      </c>
      <c r="D3534" t="s">
        <v>18</v>
      </c>
      <c r="E3534" t="s">
        <v>19</v>
      </c>
      <c r="F3534" t="s">
        <v>30</v>
      </c>
      <c r="G3534" t="s">
        <v>833</v>
      </c>
      <c r="H3534" t="s">
        <v>22</v>
      </c>
      <c r="I3534" t="s">
        <v>23</v>
      </c>
      <c r="J3534" t="s">
        <v>24</v>
      </c>
      <c r="K3534" t="s">
        <v>821</v>
      </c>
      <c r="L3534">
        <v>1</v>
      </c>
      <c r="N3534" s="2">
        <v>225</v>
      </c>
      <c r="O3534" s="2">
        <v>225</v>
      </c>
      <c r="P3534" s="2">
        <v>225</v>
      </c>
      <c r="Q3534" t="s">
        <v>25</v>
      </c>
      <c r="R3534" t="s">
        <v>974</v>
      </c>
      <c r="S3534" s="3" t="s">
        <v>3295</v>
      </c>
    </row>
    <row r="3535" spans="1:19" ht="28.8" hidden="1" x14ac:dyDescent="0.3">
      <c r="A3535" s="1">
        <v>45777</v>
      </c>
      <c r="B3535" t="s">
        <v>16</v>
      </c>
      <c r="C3535" t="s">
        <v>17</v>
      </c>
      <c r="D3535" t="s">
        <v>18</v>
      </c>
      <c r="E3535" t="s">
        <v>19</v>
      </c>
      <c r="F3535" t="s">
        <v>30</v>
      </c>
      <c r="G3535" t="s">
        <v>833</v>
      </c>
      <c r="H3535" t="s">
        <v>36</v>
      </c>
      <c r="I3535" t="s">
        <v>23</v>
      </c>
      <c r="J3535" t="s">
        <v>37</v>
      </c>
      <c r="K3535" t="s">
        <v>821</v>
      </c>
      <c r="L3535">
        <v>1.5</v>
      </c>
      <c r="N3535" s="2">
        <v>225</v>
      </c>
      <c r="O3535" s="2">
        <v>337.5</v>
      </c>
      <c r="P3535" s="2">
        <v>225</v>
      </c>
      <c r="Q3535" t="s">
        <v>25</v>
      </c>
      <c r="R3535" t="s">
        <v>974</v>
      </c>
      <c r="S3535" s="3" t="s">
        <v>3296</v>
      </c>
    </row>
    <row r="3536" spans="1:19" ht="43.2" hidden="1" x14ac:dyDescent="0.3">
      <c r="A3536" s="1">
        <v>45777</v>
      </c>
      <c r="B3536" t="s">
        <v>16</v>
      </c>
      <c r="C3536" t="s">
        <v>17</v>
      </c>
      <c r="D3536" t="s">
        <v>18</v>
      </c>
      <c r="E3536" t="s">
        <v>19</v>
      </c>
      <c r="F3536" t="s">
        <v>30</v>
      </c>
      <c r="G3536" t="s">
        <v>833</v>
      </c>
      <c r="H3536" t="s">
        <v>32</v>
      </c>
      <c r="I3536" t="s">
        <v>23</v>
      </c>
      <c r="J3536" t="s">
        <v>33</v>
      </c>
      <c r="K3536" t="s">
        <v>821</v>
      </c>
      <c r="L3536">
        <v>0.5</v>
      </c>
      <c r="N3536" s="2">
        <v>225</v>
      </c>
      <c r="O3536" s="2">
        <v>112.5</v>
      </c>
      <c r="P3536" s="2">
        <v>225</v>
      </c>
      <c r="Q3536" t="s">
        <v>25</v>
      </c>
      <c r="R3536" t="s">
        <v>974</v>
      </c>
      <c r="S3536" s="3" t="s">
        <v>3297</v>
      </c>
    </row>
    <row r="3537" spans="1:19" ht="57.6" x14ac:dyDescent="0.3">
      <c r="A3537" s="1">
        <v>45777</v>
      </c>
      <c r="B3537" t="s">
        <v>16</v>
      </c>
      <c r="C3537" t="s">
        <v>17</v>
      </c>
      <c r="D3537" t="s">
        <v>18</v>
      </c>
      <c r="E3537" t="s">
        <v>19</v>
      </c>
      <c r="F3537" t="s">
        <v>30</v>
      </c>
      <c r="G3537" t="s">
        <v>833</v>
      </c>
      <c r="H3537" t="s">
        <v>32</v>
      </c>
      <c r="I3537" t="s">
        <v>23</v>
      </c>
      <c r="J3537" t="s">
        <v>33</v>
      </c>
      <c r="K3537" t="s">
        <v>821</v>
      </c>
      <c r="L3537">
        <v>0.5</v>
      </c>
      <c r="N3537" s="2">
        <v>225</v>
      </c>
      <c r="O3537" s="2">
        <v>112.5</v>
      </c>
      <c r="P3537" s="2">
        <v>225</v>
      </c>
      <c r="Q3537" t="s">
        <v>25</v>
      </c>
      <c r="R3537" t="s">
        <v>974</v>
      </c>
      <c r="S3537" s="37" t="s">
        <v>3298</v>
      </c>
    </row>
    <row r="3538" spans="1:19" ht="57.6" hidden="1" x14ac:dyDescent="0.3">
      <c r="A3538" s="1">
        <v>45777</v>
      </c>
      <c r="B3538" t="s">
        <v>16</v>
      </c>
      <c r="C3538" t="s">
        <v>17</v>
      </c>
      <c r="D3538" t="s">
        <v>18</v>
      </c>
      <c r="E3538" t="s">
        <v>19</v>
      </c>
      <c r="F3538" t="s">
        <v>30</v>
      </c>
      <c r="G3538" t="s">
        <v>833</v>
      </c>
      <c r="H3538" t="s">
        <v>32</v>
      </c>
      <c r="I3538" t="s">
        <v>23</v>
      </c>
      <c r="J3538" t="s">
        <v>33</v>
      </c>
      <c r="K3538" t="s">
        <v>821</v>
      </c>
      <c r="L3538">
        <v>1</v>
      </c>
      <c r="N3538" s="2">
        <v>225</v>
      </c>
      <c r="O3538" s="2">
        <v>225</v>
      </c>
      <c r="P3538" s="2">
        <v>225</v>
      </c>
      <c r="Q3538" t="s">
        <v>25</v>
      </c>
      <c r="R3538" t="s">
        <v>974</v>
      </c>
      <c r="S3538" s="3" t="s">
        <v>3299</v>
      </c>
    </row>
    <row r="3539" spans="1:19" ht="43.2" hidden="1" x14ac:dyDescent="0.3">
      <c r="A3539" s="1">
        <v>45777</v>
      </c>
      <c r="B3539" t="s">
        <v>16</v>
      </c>
      <c r="C3539" t="s">
        <v>17</v>
      </c>
      <c r="D3539" t="s">
        <v>18</v>
      </c>
      <c r="E3539" t="s">
        <v>19</v>
      </c>
      <c r="F3539" t="s">
        <v>30</v>
      </c>
      <c r="G3539" t="s">
        <v>833</v>
      </c>
      <c r="H3539" t="s">
        <v>22</v>
      </c>
      <c r="I3539" t="s">
        <v>23</v>
      </c>
      <c r="J3539" t="s">
        <v>24</v>
      </c>
      <c r="K3539" t="s">
        <v>821</v>
      </c>
      <c r="L3539">
        <v>1</v>
      </c>
      <c r="N3539" s="2">
        <v>225</v>
      </c>
      <c r="O3539" s="2">
        <v>225</v>
      </c>
      <c r="P3539" s="2">
        <v>225</v>
      </c>
      <c r="Q3539" t="s">
        <v>25</v>
      </c>
      <c r="R3539" t="s">
        <v>974</v>
      </c>
      <c r="S3539" s="3" t="s">
        <v>3300</v>
      </c>
    </row>
    <row r="3540" spans="1:19" ht="57.6" hidden="1" x14ac:dyDescent="0.3">
      <c r="A3540" s="1">
        <v>45777</v>
      </c>
      <c r="B3540" t="s">
        <v>16</v>
      </c>
      <c r="C3540" t="s">
        <v>17</v>
      </c>
      <c r="D3540" t="s">
        <v>18</v>
      </c>
      <c r="E3540" t="s">
        <v>19</v>
      </c>
      <c r="F3540" t="s">
        <v>30</v>
      </c>
      <c r="G3540" t="s">
        <v>833</v>
      </c>
      <c r="H3540" t="s">
        <v>22</v>
      </c>
      <c r="I3540" t="s">
        <v>23</v>
      </c>
      <c r="J3540" t="s">
        <v>24</v>
      </c>
      <c r="K3540" t="s">
        <v>821</v>
      </c>
      <c r="L3540">
        <v>1</v>
      </c>
      <c r="N3540" s="2">
        <v>225</v>
      </c>
      <c r="O3540" s="2">
        <v>225</v>
      </c>
      <c r="P3540" s="2">
        <v>225</v>
      </c>
      <c r="Q3540" t="s">
        <v>25</v>
      </c>
      <c r="R3540" t="s">
        <v>974</v>
      </c>
      <c r="S3540" s="3" t="s">
        <v>3301</v>
      </c>
    </row>
    <row r="3541" spans="1:19" ht="43.2" hidden="1" x14ac:dyDescent="0.3">
      <c r="A3541" s="1">
        <v>45777</v>
      </c>
      <c r="B3541" t="s">
        <v>16</v>
      </c>
      <c r="C3541" t="s">
        <v>17</v>
      </c>
      <c r="D3541" t="s">
        <v>18</v>
      </c>
      <c r="E3541" t="s">
        <v>19</v>
      </c>
      <c r="F3541" t="s">
        <v>120</v>
      </c>
      <c r="G3541" t="s">
        <v>121</v>
      </c>
      <c r="H3541" t="s">
        <v>369</v>
      </c>
      <c r="I3541" t="s">
        <v>23</v>
      </c>
      <c r="J3541" t="s">
        <v>370</v>
      </c>
      <c r="K3541" t="s">
        <v>821</v>
      </c>
      <c r="L3541">
        <v>0.5</v>
      </c>
      <c r="N3541" s="2">
        <v>225</v>
      </c>
      <c r="O3541" s="2">
        <v>112.5</v>
      </c>
      <c r="P3541" s="2">
        <v>225</v>
      </c>
      <c r="Q3541" t="s">
        <v>25</v>
      </c>
      <c r="R3541" t="s">
        <v>974</v>
      </c>
      <c r="S3541" s="3" t="s">
        <v>3302</v>
      </c>
    </row>
    <row r="3542" spans="1:19" ht="57.6" hidden="1" x14ac:dyDescent="0.3">
      <c r="A3542" s="1">
        <v>45777</v>
      </c>
      <c r="B3542" t="s">
        <v>16</v>
      </c>
      <c r="C3542" t="s">
        <v>17</v>
      </c>
      <c r="D3542" t="s">
        <v>18</v>
      </c>
      <c r="E3542" t="s">
        <v>19</v>
      </c>
      <c r="F3542" t="s">
        <v>120</v>
      </c>
      <c r="G3542" t="s">
        <v>121</v>
      </c>
      <c r="H3542" t="s">
        <v>369</v>
      </c>
      <c r="I3542" t="s">
        <v>23</v>
      </c>
      <c r="J3542" t="s">
        <v>370</v>
      </c>
      <c r="K3542" t="s">
        <v>821</v>
      </c>
      <c r="L3542">
        <v>0.5</v>
      </c>
      <c r="N3542" s="2">
        <v>225</v>
      </c>
      <c r="O3542" s="2">
        <v>112.5</v>
      </c>
      <c r="P3542" s="2">
        <v>225</v>
      </c>
      <c r="Q3542" t="s">
        <v>25</v>
      </c>
      <c r="R3542" t="s">
        <v>974</v>
      </c>
      <c r="S3542" s="3" t="s">
        <v>3303</v>
      </c>
    </row>
    <row r="3543" spans="1:19" ht="57.6" hidden="1" x14ac:dyDescent="0.3">
      <c r="A3543" s="1">
        <v>45777</v>
      </c>
      <c r="B3543" t="s">
        <v>16</v>
      </c>
      <c r="C3543" t="s">
        <v>17</v>
      </c>
      <c r="D3543" t="s">
        <v>18</v>
      </c>
      <c r="E3543" t="s">
        <v>19</v>
      </c>
      <c r="F3543" t="s">
        <v>30</v>
      </c>
      <c r="G3543" t="s">
        <v>993</v>
      </c>
      <c r="H3543" t="s">
        <v>22</v>
      </c>
      <c r="I3543" t="s">
        <v>23</v>
      </c>
      <c r="J3543" t="s">
        <v>24</v>
      </c>
      <c r="K3543" t="s">
        <v>821</v>
      </c>
      <c r="L3543">
        <v>3</v>
      </c>
      <c r="N3543" s="2">
        <v>225</v>
      </c>
      <c r="O3543" s="2">
        <v>675</v>
      </c>
      <c r="P3543" s="2">
        <v>225</v>
      </c>
      <c r="Q3543" t="s">
        <v>25</v>
      </c>
      <c r="R3543" t="s">
        <v>974</v>
      </c>
      <c r="S3543" s="3" t="s">
        <v>3304</v>
      </c>
    </row>
    <row r="3544" spans="1:19" ht="28.8" hidden="1" x14ac:dyDescent="0.3">
      <c r="A3544" s="1">
        <v>45777</v>
      </c>
      <c r="B3544" t="s">
        <v>16</v>
      </c>
      <c r="C3544" t="s">
        <v>17</v>
      </c>
      <c r="D3544" t="s">
        <v>18</v>
      </c>
      <c r="E3544" t="s">
        <v>19</v>
      </c>
      <c r="F3544" t="s">
        <v>30</v>
      </c>
      <c r="G3544" t="s">
        <v>35</v>
      </c>
      <c r="H3544" t="s">
        <v>53</v>
      </c>
      <c r="I3544" t="s">
        <v>23</v>
      </c>
      <c r="J3544" t="s">
        <v>54</v>
      </c>
      <c r="K3544" t="s">
        <v>821</v>
      </c>
      <c r="L3544">
        <v>0.5</v>
      </c>
      <c r="N3544" s="2">
        <v>225</v>
      </c>
      <c r="O3544" s="2">
        <v>112.5</v>
      </c>
      <c r="P3544" s="2">
        <v>225</v>
      </c>
      <c r="Q3544" t="s">
        <v>25</v>
      </c>
      <c r="R3544" t="s">
        <v>974</v>
      </c>
      <c r="S3544" s="3" t="s">
        <v>3305</v>
      </c>
    </row>
    <row r="3545" spans="1:19" ht="28.8" hidden="1" x14ac:dyDescent="0.3">
      <c r="A3545" s="1">
        <v>45777</v>
      </c>
      <c r="B3545" t="s">
        <v>16</v>
      </c>
      <c r="C3545" t="s">
        <v>17</v>
      </c>
      <c r="D3545" t="s">
        <v>18</v>
      </c>
      <c r="E3545" t="s">
        <v>19</v>
      </c>
      <c r="F3545" t="s">
        <v>30</v>
      </c>
      <c r="G3545" t="s">
        <v>35</v>
      </c>
      <c r="H3545" t="s">
        <v>22</v>
      </c>
      <c r="I3545" t="s">
        <v>23</v>
      </c>
      <c r="J3545" t="s">
        <v>24</v>
      </c>
      <c r="K3545" t="s">
        <v>821</v>
      </c>
      <c r="L3545">
        <v>0.5</v>
      </c>
      <c r="N3545" s="2">
        <v>225</v>
      </c>
      <c r="O3545" s="2">
        <v>112.5</v>
      </c>
      <c r="P3545" s="2">
        <v>225</v>
      </c>
      <c r="Q3545" t="s">
        <v>25</v>
      </c>
      <c r="R3545" t="s">
        <v>974</v>
      </c>
      <c r="S3545" s="3" t="s">
        <v>3306</v>
      </c>
    </row>
    <row r="3546" spans="1:19" ht="28.8" hidden="1" x14ac:dyDescent="0.3">
      <c r="A3546" s="1">
        <v>45777</v>
      </c>
      <c r="B3546" t="s">
        <v>16</v>
      </c>
      <c r="C3546" t="s">
        <v>17</v>
      </c>
      <c r="D3546" t="s">
        <v>18</v>
      </c>
      <c r="E3546" t="s">
        <v>19</v>
      </c>
      <c r="F3546" t="s">
        <v>30</v>
      </c>
      <c r="G3546" t="s">
        <v>35</v>
      </c>
      <c r="H3546" t="s">
        <v>36</v>
      </c>
      <c r="I3546" t="s">
        <v>23</v>
      </c>
      <c r="J3546" t="s">
        <v>37</v>
      </c>
      <c r="K3546" t="s">
        <v>821</v>
      </c>
      <c r="L3546">
        <v>0.5</v>
      </c>
      <c r="N3546" s="2">
        <v>225</v>
      </c>
      <c r="O3546" s="2">
        <v>112.5</v>
      </c>
      <c r="P3546" s="2">
        <v>225</v>
      </c>
      <c r="Q3546" t="s">
        <v>25</v>
      </c>
      <c r="R3546" t="s">
        <v>974</v>
      </c>
      <c r="S3546" s="3" t="s">
        <v>997</v>
      </c>
    </row>
    <row r="3547" spans="1:19" ht="28.8" hidden="1" x14ac:dyDescent="0.3">
      <c r="A3547" s="1">
        <v>45777</v>
      </c>
      <c r="B3547" t="s">
        <v>16</v>
      </c>
      <c r="C3547" t="s">
        <v>17</v>
      </c>
      <c r="D3547" t="s">
        <v>18</v>
      </c>
      <c r="E3547" t="s">
        <v>19</v>
      </c>
      <c r="F3547" t="s">
        <v>30</v>
      </c>
      <c r="G3547" t="s">
        <v>35</v>
      </c>
      <c r="H3547" t="s">
        <v>67</v>
      </c>
      <c r="I3547" t="s">
        <v>23</v>
      </c>
      <c r="J3547" t="s">
        <v>68</v>
      </c>
      <c r="K3547" t="s">
        <v>821</v>
      </c>
      <c r="L3547">
        <v>0.5</v>
      </c>
      <c r="N3547" s="2">
        <v>225</v>
      </c>
      <c r="O3547" s="2">
        <v>112.5</v>
      </c>
      <c r="P3547" s="2">
        <v>225</v>
      </c>
      <c r="Q3547" t="s">
        <v>25</v>
      </c>
      <c r="R3547" t="s">
        <v>974</v>
      </c>
      <c r="S3547" s="3" t="s">
        <v>3307</v>
      </c>
    </row>
    <row r="3548" spans="1:19" ht="43.2" hidden="1" x14ac:dyDescent="0.3">
      <c r="A3548" s="1">
        <v>45777</v>
      </c>
      <c r="B3548" t="s">
        <v>16</v>
      </c>
      <c r="C3548" t="s">
        <v>17</v>
      </c>
      <c r="D3548" t="s">
        <v>18</v>
      </c>
      <c r="E3548" t="s">
        <v>19</v>
      </c>
      <c r="F3548" t="s">
        <v>30</v>
      </c>
      <c r="G3548" t="s">
        <v>35</v>
      </c>
      <c r="H3548" t="s">
        <v>67</v>
      </c>
      <c r="I3548" t="s">
        <v>23</v>
      </c>
      <c r="J3548" t="s">
        <v>68</v>
      </c>
      <c r="K3548" t="s">
        <v>821</v>
      </c>
      <c r="L3548">
        <v>0.5</v>
      </c>
      <c r="N3548" s="2">
        <v>225</v>
      </c>
      <c r="O3548" s="2">
        <v>112.5</v>
      </c>
      <c r="P3548" s="2">
        <v>225</v>
      </c>
      <c r="Q3548" t="s">
        <v>25</v>
      </c>
      <c r="R3548" t="s">
        <v>974</v>
      </c>
      <c r="S3548" s="3" t="s">
        <v>3308</v>
      </c>
    </row>
    <row r="3549" spans="1:19" ht="28.8" hidden="1" x14ac:dyDescent="0.3">
      <c r="A3549" s="1">
        <v>45777</v>
      </c>
      <c r="B3549" t="s">
        <v>16</v>
      </c>
      <c r="C3549" t="s">
        <v>17</v>
      </c>
      <c r="D3549" t="s">
        <v>18</v>
      </c>
      <c r="E3549" t="s">
        <v>19</v>
      </c>
      <c r="F3549" t="s">
        <v>30</v>
      </c>
      <c r="G3549" t="s">
        <v>35</v>
      </c>
      <c r="H3549" t="s">
        <v>67</v>
      </c>
      <c r="I3549" t="s">
        <v>23</v>
      </c>
      <c r="J3549" t="s">
        <v>68</v>
      </c>
      <c r="K3549" t="s">
        <v>821</v>
      </c>
      <c r="L3549">
        <v>1</v>
      </c>
      <c r="N3549" s="2">
        <v>225</v>
      </c>
      <c r="O3549" s="2">
        <v>225</v>
      </c>
      <c r="P3549" s="2">
        <v>225</v>
      </c>
      <c r="Q3549" t="s">
        <v>25</v>
      </c>
      <c r="R3549" t="s">
        <v>974</v>
      </c>
      <c r="S3549" s="3" t="s">
        <v>3309</v>
      </c>
    </row>
    <row r="3550" spans="1:19" ht="28.8" hidden="1" x14ac:dyDescent="0.3">
      <c r="A3550" s="1">
        <v>45777</v>
      </c>
      <c r="B3550" t="s">
        <v>16</v>
      </c>
      <c r="C3550" t="s">
        <v>17</v>
      </c>
      <c r="D3550" t="s">
        <v>18</v>
      </c>
      <c r="E3550" t="s">
        <v>19</v>
      </c>
      <c r="F3550" t="s">
        <v>30</v>
      </c>
      <c r="G3550" t="s">
        <v>35</v>
      </c>
      <c r="H3550" t="s">
        <v>22</v>
      </c>
      <c r="I3550" t="s">
        <v>23</v>
      </c>
      <c r="J3550" t="s">
        <v>24</v>
      </c>
      <c r="K3550" t="s">
        <v>821</v>
      </c>
      <c r="L3550">
        <v>0.5</v>
      </c>
      <c r="N3550" s="2">
        <v>225</v>
      </c>
      <c r="O3550" s="2">
        <v>112.5</v>
      </c>
      <c r="P3550" s="2">
        <v>225</v>
      </c>
      <c r="Q3550" t="s">
        <v>25</v>
      </c>
      <c r="R3550" t="s">
        <v>974</v>
      </c>
      <c r="S3550" s="3" t="s">
        <v>3310</v>
      </c>
    </row>
    <row r="3551" spans="1:19" ht="28.8" hidden="1" x14ac:dyDescent="0.3">
      <c r="A3551" s="1">
        <v>45777</v>
      </c>
      <c r="B3551" t="s">
        <v>16</v>
      </c>
      <c r="C3551" t="s">
        <v>17</v>
      </c>
      <c r="D3551" t="s">
        <v>18</v>
      </c>
      <c r="E3551" t="s">
        <v>19</v>
      </c>
      <c r="F3551" t="s">
        <v>30</v>
      </c>
      <c r="G3551" t="s">
        <v>35</v>
      </c>
      <c r="H3551" t="s">
        <v>22</v>
      </c>
      <c r="I3551" t="s">
        <v>23</v>
      </c>
      <c r="J3551" t="s">
        <v>24</v>
      </c>
      <c r="K3551" t="s">
        <v>821</v>
      </c>
      <c r="L3551">
        <v>0.5</v>
      </c>
      <c r="N3551" s="2">
        <v>225</v>
      </c>
      <c r="O3551" s="2">
        <v>112.5</v>
      </c>
      <c r="P3551" s="2">
        <v>225</v>
      </c>
      <c r="Q3551" t="s">
        <v>25</v>
      </c>
      <c r="R3551" t="s">
        <v>974</v>
      </c>
      <c r="S3551" s="3" t="s">
        <v>3311</v>
      </c>
    </row>
    <row r="3552" spans="1:19" ht="28.8" hidden="1" x14ac:dyDescent="0.3">
      <c r="A3552" s="1">
        <v>45777</v>
      </c>
      <c r="B3552" t="s">
        <v>16</v>
      </c>
      <c r="C3552" t="s">
        <v>17</v>
      </c>
      <c r="D3552" t="s">
        <v>18</v>
      </c>
      <c r="E3552" t="s">
        <v>19</v>
      </c>
      <c r="F3552" t="s">
        <v>30</v>
      </c>
      <c r="G3552" t="s">
        <v>35</v>
      </c>
      <c r="H3552" t="s">
        <v>67</v>
      </c>
      <c r="I3552" t="s">
        <v>23</v>
      </c>
      <c r="J3552" t="s">
        <v>68</v>
      </c>
      <c r="K3552" t="s">
        <v>821</v>
      </c>
      <c r="L3552">
        <v>0.5</v>
      </c>
      <c r="N3552" s="2">
        <v>225</v>
      </c>
      <c r="O3552" s="2">
        <v>112.5</v>
      </c>
      <c r="P3552" s="2">
        <v>225</v>
      </c>
      <c r="Q3552" t="s">
        <v>25</v>
      </c>
      <c r="R3552" t="s">
        <v>974</v>
      </c>
      <c r="S3552" s="3" t="s">
        <v>3312</v>
      </c>
    </row>
    <row r="3553" spans="1:19" ht="28.8" hidden="1" x14ac:dyDescent="0.3">
      <c r="A3553" s="1">
        <v>45777</v>
      </c>
      <c r="B3553" t="s">
        <v>16</v>
      </c>
      <c r="C3553" t="s">
        <v>17</v>
      </c>
      <c r="D3553" t="s">
        <v>18</v>
      </c>
      <c r="E3553" t="s">
        <v>19</v>
      </c>
      <c r="F3553" t="s">
        <v>30</v>
      </c>
      <c r="G3553" t="s">
        <v>35</v>
      </c>
      <c r="H3553" t="s">
        <v>67</v>
      </c>
      <c r="I3553" t="s">
        <v>23</v>
      </c>
      <c r="J3553" t="s">
        <v>68</v>
      </c>
      <c r="K3553" t="s">
        <v>821</v>
      </c>
      <c r="L3553">
        <v>1</v>
      </c>
      <c r="N3553" s="2">
        <v>225</v>
      </c>
      <c r="O3553" s="2">
        <v>225</v>
      </c>
      <c r="P3553" s="2">
        <v>225</v>
      </c>
      <c r="Q3553" t="s">
        <v>25</v>
      </c>
      <c r="R3553" t="s">
        <v>974</v>
      </c>
      <c r="S3553" s="3" t="s">
        <v>3313</v>
      </c>
    </row>
    <row r="3554" spans="1:19" ht="43.2" hidden="1" x14ac:dyDescent="0.3">
      <c r="A3554" s="1">
        <v>45777</v>
      </c>
      <c r="B3554" t="s">
        <v>16</v>
      </c>
      <c r="C3554" t="s">
        <v>17</v>
      </c>
      <c r="D3554" t="s">
        <v>18</v>
      </c>
      <c r="E3554" t="s">
        <v>19</v>
      </c>
      <c r="F3554" t="s">
        <v>30</v>
      </c>
      <c r="G3554" t="s">
        <v>35</v>
      </c>
      <c r="H3554" t="s">
        <v>53</v>
      </c>
      <c r="I3554" t="s">
        <v>23</v>
      </c>
      <c r="J3554" t="s">
        <v>54</v>
      </c>
      <c r="K3554" t="s">
        <v>821</v>
      </c>
      <c r="L3554">
        <v>0.5</v>
      </c>
      <c r="N3554" s="2">
        <v>225</v>
      </c>
      <c r="O3554" s="2">
        <v>112.5</v>
      </c>
      <c r="P3554" s="2">
        <v>225</v>
      </c>
      <c r="Q3554" t="s">
        <v>25</v>
      </c>
      <c r="R3554" t="s">
        <v>974</v>
      </c>
      <c r="S3554" s="3" t="s">
        <v>3314</v>
      </c>
    </row>
    <row r="3555" spans="1:19" ht="28.8" hidden="1" x14ac:dyDescent="0.3">
      <c r="A3555" s="1">
        <v>45777</v>
      </c>
      <c r="B3555" t="s">
        <v>16</v>
      </c>
      <c r="C3555" t="s">
        <v>17</v>
      </c>
      <c r="D3555" t="s">
        <v>18</v>
      </c>
      <c r="E3555" t="s">
        <v>19</v>
      </c>
      <c r="F3555" t="s">
        <v>30</v>
      </c>
      <c r="G3555" t="s">
        <v>35</v>
      </c>
      <c r="H3555" t="s">
        <v>22</v>
      </c>
      <c r="I3555" t="s">
        <v>23</v>
      </c>
      <c r="J3555" t="s">
        <v>24</v>
      </c>
      <c r="K3555" t="s">
        <v>821</v>
      </c>
      <c r="L3555">
        <v>0.5</v>
      </c>
      <c r="N3555" s="2">
        <v>225</v>
      </c>
      <c r="O3555" s="2">
        <v>112.5</v>
      </c>
      <c r="P3555" s="2">
        <v>225</v>
      </c>
      <c r="Q3555" t="s">
        <v>25</v>
      </c>
      <c r="R3555" t="s">
        <v>974</v>
      </c>
      <c r="S3555" s="3" t="s">
        <v>3315</v>
      </c>
    </row>
    <row r="3556" spans="1:19" ht="28.8" hidden="1" x14ac:dyDescent="0.3">
      <c r="A3556" s="1">
        <v>45777</v>
      </c>
      <c r="B3556" t="s">
        <v>16</v>
      </c>
      <c r="C3556" t="s">
        <v>17</v>
      </c>
      <c r="D3556" t="s">
        <v>18</v>
      </c>
      <c r="E3556" t="s">
        <v>19</v>
      </c>
      <c r="F3556" t="s">
        <v>30</v>
      </c>
      <c r="G3556" t="s">
        <v>35</v>
      </c>
      <c r="H3556" t="s">
        <v>32</v>
      </c>
      <c r="I3556" t="s">
        <v>23</v>
      </c>
      <c r="J3556" t="s">
        <v>33</v>
      </c>
      <c r="K3556" t="s">
        <v>821</v>
      </c>
      <c r="L3556">
        <v>0.5</v>
      </c>
      <c r="N3556" s="2">
        <v>225</v>
      </c>
      <c r="O3556" s="2">
        <v>112.5</v>
      </c>
      <c r="P3556" s="2">
        <v>225</v>
      </c>
      <c r="Q3556" t="s">
        <v>25</v>
      </c>
      <c r="R3556" t="s">
        <v>974</v>
      </c>
      <c r="S3556" s="3" t="s">
        <v>3316</v>
      </c>
    </row>
    <row r="3557" spans="1:19" hidden="1" x14ac:dyDescent="0.3">
      <c r="A3557" s="1"/>
      <c r="N3557" s="2"/>
      <c r="O3557" s="2"/>
      <c r="P3557" s="2"/>
      <c r="S3557"/>
    </row>
    <row r="3558" spans="1:19" hidden="1" x14ac:dyDescent="0.3">
      <c r="A3558" s="1"/>
      <c r="N3558" s="2"/>
      <c r="O3558" s="2"/>
      <c r="P3558" s="2"/>
      <c r="S3558"/>
    </row>
    <row r="3559" spans="1:19" hidden="1" x14ac:dyDescent="0.3">
      <c r="A3559" s="1"/>
      <c r="N3559" s="2"/>
      <c r="O3559" s="2"/>
      <c r="P3559" s="2"/>
      <c r="S3559"/>
    </row>
    <row r="3560" spans="1:19" hidden="1" x14ac:dyDescent="0.3">
      <c r="A3560" s="1"/>
      <c r="N3560" s="2"/>
      <c r="O3560" s="2"/>
      <c r="P3560" s="2"/>
      <c r="S3560"/>
    </row>
    <row r="3561" spans="1:19" hidden="1" x14ac:dyDescent="0.3">
      <c r="A3561" s="1"/>
      <c r="N3561" s="2"/>
      <c r="O3561" s="2"/>
      <c r="P3561" s="2"/>
      <c r="S3561"/>
    </row>
    <row r="3562" spans="1:19" hidden="1" x14ac:dyDescent="0.3">
      <c r="A3562" s="1"/>
      <c r="N3562" s="2"/>
      <c r="O3562" s="2"/>
      <c r="P3562" s="2"/>
      <c r="S3562"/>
    </row>
    <row r="3563" spans="1:19" hidden="1" x14ac:dyDescent="0.3">
      <c r="A3563" s="1"/>
      <c r="N3563" s="2"/>
      <c r="O3563" s="2"/>
      <c r="P3563" s="2"/>
      <c r="S3563"/>
    </row>
    <row r="3564" spans="1:19" hidden="1" x14ac:dyDescent="0.3">
      <c r="A3564" s="1"/>
      <c r="N3564" s="2"/>
      <c r="O3564" s="2"/>
      <c r="P3564" s="2"/>
      <c r="S3564"/>
    </row>
    <row r="3565" spans="1:19" hidden="1" x14ac:dyDescent="0.3">
      <c r="A3565" s="1"/>
      <c r="N3565" s="2"/>
      <c r="O3565" s="2"/>
      <c r="P3565" s="2"/>
      <c r="S3565"/>
    </row>
    <row r="3566" spans="1:19" ht="28.8" hidden="1" x14ac:dyDescent="0.3">
      <c r="A3566" s="1">
        <v>45777</v>
      </c>
      <c r="B3566" t="s">
        <v>16</v>
      </c>
      <c r="C3566" t="s">
        <v>17</v>
      </c>
      <c r="D3566" t="s">
        <v>18</v>
      </c>
      <c r="E3566" t="s">
        <v>19</v>
      </c>
      <c r="F3566" t="s">
        <v>319</v>
      </c>
      <c r="G3566" t="s">
        <v>320</v>
      </c>
      <c r="H3566" t="s">
        <v>22</v>
      </c>
      <c r="I3566" t="s">
        <v>23</v>
      </c>
      <c r="J3566" t="s">
        <v>24</v>
      </c>
      <c r="K3566" t="s">
        <v>821</v>
      </c>
      <c r="L3566">
        <v>4</v>
      </c>
      <c r="N3566" s="2">
        <v>184</v>
      </c>
      <c r="O3566" s="2">
        <v>736</v>
      </c>
      <c r="P3566" s="2">
        <v>184</v>
      </c>
      <c r="Q3566" t="s">
        <v>25</v>
      </c>
      <c r="R3566" t="s">
        <v>974</v>
      </c>
      <c r="S3566" s="3" t="s">
        <v>3317</v>
      </c>
    </row>
    <row r="3567" spans="1:19" ht="57.6" x14ac:dyDescent="0.3">
      <c r="A3567" s="1">
        <v>45777</v>
      </c>
      <c r="B3567" t="s">
        <v>16</v>
      </c>
      <c r="C3567" t="s">
        <v>17</v>
      </c>
      <c r="D3567" t="s">
        <v>18</v>
      </c>
      <c r="E3567" t="s">
        <v>19</v>
      </c>
      <c r="F3567" t="s">
        <v>319</v>
      </c>
      <c r="G3567" t="s">
        <v>320</v>
      </c>
      <c r="H3567" t="s">
        <v>32</v>
      </c>
      <c r="I3567" t="s">
        <v>23</v>
      </c>
      <c r="J3567" t="s">
        <v>33</v>
      </c>
      <c r="K3567" t="s">
        <v>821</v>
      </c>
      <c r="L3567">
        <v>4</v>
      </c>
      <c r="N3567" s="2">
        <v>184</v>
      </c>
      <c r="O3567" s="2">
        <v>736</v>
      </c>
      <c r="P3567" s="2">
        <v>184</v>
      </c>
      <c r="Q3567" t="s">
        <v>25</v>
      </c>
      <c r="R3567" t="s">
        <v>974</v>
      </c>
      <c r="S3567" s="37" t="s">
        <v>3318</v>
      </c>
    </row>
    <row r="3568" spans="1:19" ht="28.8" hidden="1" x14ac:dyDescent="0.3">
      <c r="A3568" s="1">
        <v>45777</v>
      </c>
      <c r="B3568" t="s">
        <v>16</v>
      </c>
      <c r="C3568" t="s">
        <v>17</v>
      </c>
      <c r="D3568" t="s">
        <v>18</v>
      </c>
      <c r="E3568" t="s">
        <v>19</v>
      </c>
      <c r="F3568" t="s">
        <v>319</v>
      </c>
      <c r="G3568" t="s">
        <v>320</v>
      </c>
      <c r="H3568" t="s">
        <v>22</v>
      </c>
      <c r="I3568" t="s">
        <v>23</v>
      </c>
      <c r="J3568" t="s">
        <v>24</v>
      </c>
      <c r="K3568" t="s">
        <v>821</v>
      </c>
      <c r="L3568">
        <v>0.5</v>
      </c>
      <c r="N3568" s="2">
        <v>184</v>
      </c>
      <c r="O3568" s="2">
        <v>92</v>
      </c>
      <c r="P3568" s="2">
        <v>184</v>
      </c>
      <c r="Q3568" t="s">
        <v>25</v>
      </c>
      <c r="R3568" t="s">
        <v>974</v>
      </c>
      <c r="S3568" s="3" t="s">
        <v>3319</v>
      </c>
    </row>
    <row r="3569" spans="1:19" ht="72" hidden="1" x14ac:dyDescent="0.3">
      <c r="A3569" s="1">
        <v>45777</v>
      </c>
      <c r="B3569" t="s">
        <v>16</v>
      </c>
      <c r="C3569" t="s">
        <v>17</v>
      </c>
      <c r="D3569" t="s">
        <v>18</v>
      </c>
      <c r="E3569" t="s">
        <v>19</v>
      </c>
      <c r="F3569" t="s">
        <v>319</v>
      </c>
      <c r="G3569" t="s">
        <v>401</v>
      </c>
      <c r="H3569" t="s">
        <v>32</v>
      </c>
      <c r="I3569" t="s">
        <v>23</v>
      </c>
      <c r="J3569" t="s">
        <v>33</v>
      </c>
      <c r="K3569" t="s">
        <v>821</v>
      </c>
      <c r="L3569">
        <v>1.5</v>
      </c>
      <c r="N3569" s="2">
        <v>184</v>
      </c>
      <c r="O3569" s="2">
        <v>276</v>
      </c>
      <c r="P3569" s="2">
        <v>184</v>
      </c>
      <c r="Q3569" t="s">
        <v>25</v>
      </c>
      <c r="R3569" t="s">
        <v>974</v>
      </c>
      <c r="S3569" s="3" t="s">
        <v>3320</v>
      </c>
    </row>
    <row r="3570" spans="1:19" ht="86.4" hidden="1" x14ac:dyDescent="0.3">
      <c r="A3570" s="1">
        <v>45777</v>
      </c>
      <c r="B3570" t="s">
        <v>16</v>
      </c>
      <c r="C3570" t="s">
        <v>17</v>
      </c>
      <c r="D3570" t="s">
        <v>18</v>
      </c>
      <c r="E3570" t="s">
        <v>19</v>
      </c>
      <c r="F3570" t="s">
        <v>319</v>
      </c>
      <c r="G3570" t="s">
        <v>401</v>
      </c>
      <c r="H3570" t="s">
        <v>22</v>
      </c>
      <c r="I3570" t="s">
        <v>23</v>
      </c>
      <c r="J3570" t="s">
        <v>24</v>
      </c>
      <c r="K3570" t="s">
        <v>821</v>
      </c>
      <c r="L3570">
        <v>0.5</v>
      </c>
      <c r="N3570" s="2">
        <v>184</v>
      </c>
      <c r="O3570" s="2">
        <v>92</v>
      </c>
      <c r="P3570" s="2">
        <v>184</v>
      </c>
      <c r="Q3570" t="s">
        <v>25</v>
      </c>
      <c r="R3570" t="s">
        <v>974</v>
      </c>
      <c r="S3570" s="3" t="s">
        <v>3321</v>
      </c>
    </row>
    <row r="3571" spans="1:19" ht="57.6" hidden="1" x14ac:dyDescent="0.3">
      <c r="A3571" s="1">
        <v>45777</v>
      </c>
      <c r="B3571" t="s">
        <v>16</v>
      </c>
      <c r="C3571" t="s">
        <v>17</v>
      </c>
      <c r="D3571" t="s">
        <v>18</v>
      </c>
      <c r="E3571" t="s">
        <v>19</v>
      </c>
      <c r="F3571" t="s">
        <v>319</v>
      </c>
      <c r="G3571" t="s">
        <v>401</v>
      </c>
      <c r="H3571" t="s">
        <v>22</v>
      </c>
      <c r="I3571" t="s">
        <v>23</v>
      </c>
      <c r="J3571" t="s">
        <v>24</v>
      </c>
      <c r="K3571" t="s">
        <v>821</v>
      </c>
      <c r="L3571">
        <v>1</v>
      </c>
      <c r="N3571" s="2">
        <v>184</v>
      </c>
      <c r="O3571" s="2">
        <v>184</v>
      </c>
      <c r="P3571" s="2">
        <v>184</v>
      </c>
      <c r="Q3571" t="s">
        <v>25</v>
      </c>
      <c r="R3571" t="s">
        <v>974</v>
      </c>
      <c r="S3571" s="3" t="s">
        <v>3322</v>
      </c>
    </row>
    <row r="3572" spans="1:19" ht="86.4" hidden="1" x14ac:dyDescent="0.3">
      <c r="A3572" s="1">
        <v>45777</v>
      </c>
      <c r="B3572" t="s">
        <v>16</v>
      </c>
      <c r="C3572" t="s">
        <v>17</v>
      </c>
      <c r="D3572" t="s">
        <v>18</v>
      </c>
      <c r="E3572" t="s">
        <v>19</v>
      </c>
      <c r="F3572" t="s">
        <v>319</v>
      </c>
      <c r="G3572" t="s">
        <v>401</v>
      </c>
      <c r="H3572" t="s">
        <v>22</v>
      </c>
      <c r="I3572" t="s">
        <v>23</v>
      </c>
      <c r="J3572" t="s">
        <v>24</v>
      </c>
      <c r="K3572" t="s">
        <v>821</v>
      </c>
      <c r="L3572">
        <v>4</v>
      </c>
      <c r="N3572" s="2">
        <v>184</v>
      </c>
      <c r="O3572" s="2">
        <v>736</v>
      </c>
      <c r="P3572" s="2">
        <v>184</v>
      </c>
      <c r="Q3572" t="s">
        <v>25</v>
      </c>
      <c r="R3572" t="s">
        <v>974</v>
      </c>
      <c r="S3572" s="3" t="s">
        <v>3323</v>
      </c>
    </row>
    <row r="3573" spans="1:19" ht="43.2" hidden="1" x14ac:dyDescent="0.3">
      <c r="A3573" s="1">
        <v>45777</v>
      </c>
      <c r="B3573" t="s">
        <v>16</v>
      </c>
      <c r="C3573" t="s">
        <v>17</v>
      </c>
      <c r="D3573" t="s">
        <v>18</v>
      </c>
      <c r="E3573" t="s">
        <v>19</v>
      </c>
      <c r="F3573" t="s">
        <v>319</v>
      </c>
      <c r="G3573" t="s">
        <v>401</v>
      </c>
      <c r="H3573" t="s">
        <v>32</v>
      </c>
      <c r="I3573" t="s">
        <v>23</v>
      </c>
      <c r="J3573" t="s">
        <v>33</v>
      </c>
      <c r="K3573" t="s">
        <v>821</v>
      </c>
      <c r="L3573">
        <v>1</v>
      </c>
      <c r="N3573" s="2">
        <v>184</v>
      </c>
      <c r="O3573" s="2">
        <v>184</v>
      </c>
      <c r="P3573" s="2">
        <v>184</v>
      </c>
      <c r="Q3573" t="s">
        <v>25</v>
      </c>
      <c r="R3573" t="s">
        <v>974</v>
      </c>
      <c r="S3573" s="3" t="s">
        <v>3324</v>
      </c>
    </row>
    <row r="3574" spans="1:19" ht="86.4" hidden="1" x14ac:dyDescent="0.3">
      <c r="A3574" s="1">
        <v>45777</v>
      </c>
      <c r="B3574" t="s">
        <v>16</v>
      </c>
      <c r="C3574" t="s">
        <v>17</v>
      </c>
      <c r="D3574" t="s">
        <v>18</v>
      </c>
      <c r="E3574" t="s">
        <v>19</v>
      </c>
      <c r="F3574" t="s">
        <v>319</v>
      </c>
      <c r="G3574" t="s">
        <v>329</v>
      </c>
      <c r="H3574" t="s">
        <v>67</v>
      </c>
      <c r="I3574" t="s">
        <v>23</v>
      </c>
      <c r="J3574" t="s">
        <v>68</v>
      </c>
      <c r="K3574" t="s">
        <v>821</v>
      </c>
      <c r="L3574">
        <v>4</v>
      </c>
      <c r="N3574" s="2">
        <v>184</v>
      </c>
      <c r="O3574" s="2">
        <v>736</v>
      </c>
      <c r="P3574" s="2">
        <v>184</v>
      </c>
      <c r="Q3574" t="s">
        <v>25</v>
      </c>
      <c r="R3574" t="s">
        <v>974</v>
      </c>
      <c r="S3574" s="3" t="s">
        <v>3325</v>
      </c>
    </row>
    <row r="3575" spans="1:19" hidden="1" x14ac:dyDescent="0.3">
      <c r="A3575" s="1"/>
      <c r="N3575" s="2"/>
      <c r="O3575" s="2"/>
      <c r="P3575" s="2"/>
      <c r="S3575"/>
    </row>
    <row r="3576" spans="1:19" hidden="1" x14ac:dyDescent="0.3">
      <c r="A3576" s="1"/>
      <c r="N3576" s="2"/>
      <c r="O3576" s="2"/>
      <c r="P3576" s="2"/>
      <c r="S3576"/>
    </row>
    <row r="3577" spans="1:19" hidden="1" x14ac:dyDescent="0.3">
      <c r="A3577" s="1"/>
      <c r="N3577" s="2"/>
      <c r="O3577" s="2"/>
      <c r="P3577" s="2"/>
      <c r="S3577"/>
    </row>
    <row r="3578" spans="1:19" hidden="1" x14ac:dyDescent="0.3">
      <c r="A3578" s="1"/>
      <c r="N3578" s="2"/>
      <c r="O3578" s="2"/>
      <c r="P3578" s="2"/>
      <c r="S3578"/>
    </row>
    <row r="3579" spans="1:19" hidden="1" x14ac:dyDescent="0.3">
      <c r="A3579" s="1"/>
      <c r="N3579" s="2"/>
      <c r="O3579" s="2"/>
      <c r="P3579" s="2"/>
      <c r="S3579"/>
    </row>
    <row r="3580" spans="1:19" hidden="1" x14ac:dyDescent="0.3">
      <c r="A3580" s="1"/>
      <c r="N3580" s="2"/>
      <c r="O3580" s="2"/>
      <c r="P3580" s="2"/>
      <c r="S3580"/>
    </row>
    <row r="3581" spans="1:19" hidden="1" x14ac:dyDescent="0.3">
      <c r="A3581" s="1"/>
      <c r="N3581" s="2"/>
      <c r="O3581" s="2"/>
      <c r="P3581" s="2"/>
      <c r="S3581"/>
    </row>
    <row r="3582" spans="1:19" ht="72" x14ac:dyDescent="0.3">
      <c r="A3582" s="1">
        <v>45777</v>
      </c>
      <c r="B3582" t="s">
        <v>16</v>
      </c>
      <c r="C3582" t="s">
        <v>17</v>
      </c>
      <c r="D3582" t="s">
        <v>18</v>
      </c>
      <c r="E3582" t="s">
        <v>19</v>
      </c>
      <c r="F3582" t="s">
        <v>532</v>
      </c>
      <c r="G3582" t="s">
        <v>533</v>
      </c>
      <c r="H3582" t="s">
        <v>53</v>
      </c>
      <c r="I3582" t="s">
        <v>23</v>
      </c>
      <c r="J3582" t="s">
        <v>54</v>
      </c>
      <c r="K3582" t="s">
        <v>821</v>
      </c>
      <c r="L3582">
        <v>4</v>
      </c>
      <c r="N3582" s="2">
        <v>167</v>
      </c>
      <c r="O3582" s="2">
        <v>668</v>
      </c>
      <c r="P3582" s="2">
        <v>167</v>
      </c>
      <c r="Q3582" t="s">
        <v>25</v>
      </c>
      <c r="R3582" t="s">
        <v>974</v>
      </c>
      <c r="S3582" s="37" t="s">
        <v>3326</v>
      </c>
    </row>
    <row r="3583" spans="1:19" ht="28.8" hidden="1" x14ac:dyDescent="0.3">
      <c r="A3583" s="1">
        <v>45777</v>
      </c>
      <c r="B3583" t="s">
        <v>16</v>
      </c>
      <c r="C3583" t="s">
        <v>17</v>
      </c>
      <c r="D3583" t="s">
        <v>18</v>
      </c>
      <c r="E3583" t="s">
        <v>19</v>
      </c>
      <c r="F3583" t="s">
        <v>492</v>
      </c>
      <c r="G3583" t="s">
        <v>872</v>
      </c>
      <c r="H3583" t="s">
        <v>22</v>
      </c>
      <c r="I3583" t="s">
        <v>23</v>
      </c>
      <c r="J3583" t="s">
        <v>24</v>
      </c>
      <c r="K3583" t="s">
        <v>821</v>
      </c>
      <c r="L3583">
        <v>4</v>
      </c>
      <c r="N3583" s="2">
        <v>167</v>
      </c>
      <c r="O3583" s="2">
        <v>668</v>
      </c>
      <c r="P3583" s="2">
        <v>167</v>
      </c>
      <c r="Q3583" t="s">
        <v>25</v>
      </c>
      <c r="R3583" t="s">
        <v>974</v>
      </c>
      <c r="S3583" s="3" t="s">
        <v>3327</v>
      </c>
    </row>
    <row r="3584" spans="1:19" ht="43.2" x14ac:dyDescent="0.3">
      <c r="A3584" s="1">
        <v>45777</v>
      </c>
      <c r="B3584" t="s">
        <v>16</v>
      </c>
      <c r="C3584" t="s">
        <v>17</v>
      </c>
      <c r="D3584" t="s">
        <v>18</v>
      </c>
      <c r="E3584" t="s">
        <v>19</v>
      </c>
      <c r="F3584" t="s">
        <v>492</v>
      </c>
      <c r="G3584" t="s">
        <v>872</v>
      </c>
      <c r="H3584" t="s">
        <v>32</v>
      </c>
      <c r="I3584" t="s">
        <v>23</v>
      </c>
      <c r="J3584" t="s">
        <v>33</v>
      </c>
      <c r="K3584" t="s">
        <v>821</v>
      </c>
      <c r="L3584">
        <v>4</v>
      </c>
      <c r="N3584" s="2">
        <v>167</v>
      </c>
      <c r="O3584" s="2">
        <v>668</v>
      </c>
      <c r="P3584" s="2">
        <v>167</v>
      </c>
      <c r="Q3584" t="s">
        <v>25</v>
      </c>
      <c r="R3584" t="s">
        <v>974</v>
      </c>
      <c r="S3584" s="37" t="s">
        <v>3328</v>
      </c>
    </row>
    <row r="3585" spans="1:19" ht="115.2" hidden="1" x14ac:dyDescent="0.3">
      <c r="A3585" s="1">
        <v>45777</v>
      </c>
      <c r="B3585" t="s">
        <v>16</v>
      </c>
      <c r="C3585" t="s">
        <v>17</v>
      </c>
      <c r="D3585" t="s">
        <v>18</v>
      </c>
      <c r="E3585" t="s">
        <v>19</v>
      </c>
      <c r="F3585" t="s">
        <v>492</v>
      </c>
      <c r="G3585" t="s">
        <v>862</v>
      </c>
      <c r="H3585" t="s">
        <v>32</v>
      </c>
      <c r="I3585" t="s">
        <v>23</v>
      </c>
      <c r="J3585" t="s">
        <v>33</v>
      </c>
      <c r="K3585" t="s">
        <v>821</v>
      </c>
      <c r="L3585">
        <v>2.25</v>
      </c>
      <c r="N3585" s="2">
        <v>167</v>
      </c>
      <c r="O3585" s="2">
        <v>375.75</v>
      </c>
      <c r="P3585" s="2">
        <v>167</v>
      </c>
      <c r="Q3585" t="s">
        <v>25</v>
      </c>
      <c r="R3585" t="s">
        <v>974</v>
      </c>
      <c r="S3585" s="3" t="s">
        <v>3329</v>
      </c>
    </row>
    <row r="3586" spans="1:19" ht="57.6" hidden="1" x14ac:dyDescent="0.3">
      <c r="A3586" s="1">
        <v>45777</v>
      </c>
      <c r="B3586" t="s">
        <v>16</v>
      </c>
      <c r="C3586" t="s">
        <v>17</v>
      </c>
      <c r="D3586" t="s">
        <v>18</v>
      </c>
      <c r="E3586" t="s">
        <v>19</v>
      </c>
      <c r="F3586" t="s">
        <v>492</v>
      </c>
      <c r="G3586" t="s">
        <v>862</v>
      </c>
      <c r="H3586" t="s">
        <v>22</v>
      </c>
      <c r="I3586" t="s">
        <v>23</v>
      </c>
      <c r="J3586" t="s">
        <v>24</v>
      </c>
      <c r="K3586" t="s">
        <v>821</v>
      </c>
      <c r="L3586">
        <v>4</v>
      </c>
      <c r="N3586" s="2">
        <v>167</v>
      </c>
      <c r="O3586" s="2">
        <v>668</v>
      </c>
      <c r="P3586" s="2">
        <v>167</v>
      </c>
      <c r="Q3586" t="s">
        <v>25</v>
      </c>
      <c r="R3586" t="s">
        <v>974</v>
      </c>
      <c r="S3586" s="3" t="s">
        <v>3330</v>
      </c>
    </row>
    <row r="3587" spans="1:19" ht="43.2" hidden="1" x14ac:dyDescent="0.3">
      <c r="A3587" s="1">
        <v>45777</v>
      </c>
      <c r="B3587" t="s">
        <v>16</v>
      </c>
      <c r="C3587" t="s">
        <v>17</v>
      </c>
      <c r="D3587" t="s">
        <v>18</v>
      </c>
      <c r="E3587" t="s">
        <v>19</v>
      </c>
      <c r="F3587" t="s">
        <v>492</v>
      </c>
      <c r="G3587" t="s">
        <v>1031</v>
      </c>
      <c r="H3587" t="s">
        <v>32</v>
      </c>
      <c r="I3587" t="s">
        <v>23</v>
      </c>
      <c r="J3587" t="s">
        <v>33</v>
      </c>
      <c r="K3587" t="s">
        <v>821</v>
      </c>
      <c r="L3587">
        <v>2</v>
      </c>
      <c r="N3587" s="2">
        <v>167</v>
      </c>
      <c r="O3587" s="2">
        <v>334</v>
      </c>
      <c r="P3587" s="2">
        <v>167</v>
      </c>
      <c r="Q3587" t="s">
        <v>25</v>
      </c>
      <c r="R3587" t="s">
        <v>974</v>
      </c>
      <c r="S3587" s="3" t="s">
        <v>3331</v>
      </c>
    </row>
    <row r="3588" spans="1:19" ht="28.8" hidden="1" x14ac:dyDescent="0.3">
      <c r="A3588" s="1">
        <v>45777</v>
      </c>
      <c r="B3588" t="s">
        <v>16</v>
      </c>
      <c r="C3588" t="s">
        <v>17</v>
      </c>
      <c r="D3588" t="s">
        <v>18</v>
      </c>
      <c r="E3588" t="s">
        <v>19</v>
      </c>
      <c r="F3588" t="s">
        <v>492</v>
      </c>
      <c r="G3588" t="s">
        <v>1031</v>
      </c>
      <c r="H3588" t="s">
        <v>32</v>
      </c>
      <c r="I3588" t="s">
        <v>23</v>
      </c>
      <c r="J3588" t="s">
        <v>33</v>
      </c>
      <c r="K3588" t="s">
        <v>821</v>
      </c>
      <c r="L3588">
        <v>2</v>
      </c>
      <c r="N3588" s="2">
        <v>167</v>
      </c>
      <c r="O3588" s="2">
        <v>334</v>
      </c>
      <c r="P3588" s="2">
        <v>167</v>
      </c>
      <c r="Q3588" t="s">
        <v>25</v>
      </c>
      <c r="R3588" t="s">
        <v>974</v>
      </c>
      <c r="S3588" s="3" t="s">
        <v>3332</v>
      </c>
    </row>
    <row r="3589" spans="1:19" ht="43.2" hidden="1" x14ac:dyDescent="0.3">
      <c r="A3589" s="1">
        <v>45777</v>
      </c>
      <c r="B3589" t="s">
        <v>16</v>
      </c>
      <c r="C3589" t="s">
        <v>17</v>
      </c>
      <c r="D3589" t="s">
        <v>18</v>
      </c>
      <c r="E3589" t="s">
        <v>19</v>
      </c>
      <c r="F3589" t="s">
        <v>492</v>
      </c>
      <c r="G3589" t="s">
        <v>1031</v>
      </c>
      <c r="H3589" t="s">
        <v>32</v>
      </c>
      <c r="I3589" t="s">
        <v>23</v>
      </c>
      <c r="J3589" t="s">
        <v>33</v>
      </c>
      <c r="K3589" t="s">
        <v>821</v>
      </c>
      <c r="L3589">
        <v>2</v>
      </c>
      <c r="N3589" s="2">
        <v>167</v>
      </c>
      <c r="O3589" s="2">
        <v>334</v>
      </c>
      <c r="P3589" s="2">
        <v>167</v>
      </c>
      <c r="Q3589" t="s">
        <v>25</v>
      </c>
      <c r="R3589" t="s">
        <v>974</v>
      </c>
      <c r="S3589" s="3" t="s">
        <v>3331</v>
      </c>
    </row>
    <row r="3590" spans="1:19" ht="28.8" hidden="1" x14ac:dyDescent="0.3">
      <c r="A3590" s="1">
        <v>45777</v>
      </c>
      <c r="B3590" t="s">
        <v>16</v>
      </c>
      <c r="C3590" t="s">
        <v>17</v>
      </c>
      <c r="D3590" t="s">
        <v>18</v>
      </c>
      <c r="E3590" t="s">
        <v>19</v>
      </c>
      <c r="F3590" t="s">
        <v>492</v>
      </c>
      <c r="G3590" t="s">
        <v>1031</v>
      </c>
      <c r="H3590" t="s">
        <v>32</v>
      </c>
      <c r="I3590" t="s">
        <v>23</v>
      </c>
      <c r="J3590" t="s">
        <v>33</v>
      </c>
      <c r="K3590" t="s">
        <v>821</v>
      </c>
      <c r="L3590">
        <v>2</v>
      </c>
      <c r="N3590" s="2">
        <v>167</v>
      </c>
      <c r="O3590" s="2">
        <v>334</v>
      </c>
      <c r="P3590" s="2">
        <v>167</v>
      </c>
      <c r="Q3590" t="s">
        <v>25</v>
      </c>
      <c r="R3590" t="s">
        <v>974</v>
      </c>
      <c r="S3590" s="3" t="s">
        <v>3333</v>
      </c>
    </row>
    <row r="3591" spans="1:19" ht="28.8" hidden="1" x14ac:dyDescent="0.3">
      <c r="A3591" s="1">
        <v>45777</v>
      </c>
      <c r="B3591" t="s">
        <v>16</v>
      </c>
      <c r="C3591" t="s">
        <v>17</v>
      </c>
      <c r="D3591" t="s">
        <v>18</v>
      </c>
      <c r="E3591" t="s">
        <v>19</v>
      </c>
      <c r="F3591" t="s">
        <v>492</v>
      </c>
      <c r="G3591" t="s">
        <v>1479</v>
      </c>
      <c r="H3591" t="s">
        <v>67</v>
      </c>
      <c r="I3591" t="s">
        <v>23</v>
      </c>
      <c r="J3591" t="s">
        <v>68</v>
      </c>
      <c r="K3591" t="s">
        <v>821</v>
      </c>
      <c r="L3591">
        <v>1.5</v>
      </c>
      <c r="N3591" s="2">
        <v>167</v>
      </c>
      <c r="O3591" s="2">
        <v>250.5</v>
      </c>
      <c r="P3591" s="2">
        <v>167</v>
      </c>
      <c r="Q3591" t="s">
        <v>25</v>
      </c>
      <c r="R3591" t="s">
        <v>974</v>
      </c>
      <c r="S3591" s="3" t="s">
        <v>3334</v>
      </c>
    </row>
    <row r="3592" spans="1:19" ht="43.2" hidden="1" x14ac:dyDescent="0.3">
      <c r="A3592" s="1">
        <v>45777</v>
      </c>
      <c r="B3592" t="s">
        <v>16</v>
      </c>
      <c r="C3592" t="s">
        <v>17</v>
      </c>
      <c r="D3592" t="s">
        <v>18</v>
      </c>
      <c r="E3592" t="s">
        <v>19</v>
      </c>
      <c r="F3592" t="s">
        <v>492</v>
      </c>
      <c r="G3592" t="s">
        <v>1479</v>
      </c>
      <c r="H3592" t="s">
        <v>36</v>
      </c>
      <c r="I3592" t="s">
        <v>23</v>
      </c>
      <c r="J3592" t="s">
        <v>37</v>
      </c>
      <c r="K3592" t="s">
        <v>821</v>
      </c>
      <c r="L3592">
        <v>2</v>
      </c>
      <c r="N3592" s="2">
        <v>167</v>
      </c>
      <c r="O3592" s="2">
        <v>334</v>
      </c>
      <c r="P3592" s="2">
        <v>167</v>
      </c>
      <c r="Q3592" t="s">
        <v>25</v>
      </c>
      <c r="R3592" t="s">
        <v>974</v>
      </c>
      <c r="S3592" s="3" t="s">
        <v>3335</v>
      </c>
    </row>
    <row r="3593" spans="1:19" ht="43.2" hidden="1" x14ac:dyDescent="0.3">
      <c r="A3593" s="1">
        <v>45777</v>
      </c>
      <c r="B3593" t="s">
        <v>16</v>
      </c>
      <c r="C3593" t="s">
        <v>17</v>
      </c>
      <c r="D3593" t="s">
        <v>18</v>
      </c>
      <c r="E3593" t="s">
        <v>19</v>
      </c>
      <c r="F3593" t="s">
        <v>492</v>
      </c>
      <c r="G3593" t="s">
        <v>1479</v>
      </c>
      <c r="H3593" t="s">
        <v>32</v>
      </c>
      <c r="I3593" t="s">
        <v>23</v>
      </c>
      <c r="J3593" t="s">
        <v>33</v>
      </c>
      <c r="K3593" t="s">
        <v>821</v>
      </c>
      <c r="L3593">
        <v>1</v>
      </c>
      <c r="N3593" s="2">
        <v>167</v>
      </c>
      <c r="O3593" s="2">
        <v>167</v>
      </c>
      <c r="P3593" s="2">
        <v>167</v>
      </c>
      <c r="Q3593" t="s">
        <v>25</v>
      </c>
      <c r="R3593" t="s">
        <v>974</v>
      </c>
      <c r="S3593" s="3" t="s">
        <v>3336</v>
      </c>
    </row>
    <row r="3594" spans="1:19" ht="43.2" hidden="1" x14ac:dyDescent="0.3">
      <c r="A3594" s="1">
        <v>45777</v>
      </c>
      <c r="B3594" t="s">
        <v>16</v>
      </c>
      <c r="C3594" t="s">
        <v>17</v>
      </c>
      <c r="D3594" t="s">
        <v>18</v>
      </c>
      <c r="E3594" t="s">
        <v>19</v>
      </c>
      <c r="F3594" t="s">
        <v>492</v>
      </c>
      <c r="G3594" t="s">
        <v>1479</v>
      </c>
      <c r="H3594" t="s">
        <v>67</v>
      </c>
      <c r="I3594" t="s">
        <v>23</v>
      </c>
      <c r="J3594" t="s">
        <v>68</v>
      </c>
      <c r="K3594" t="s">
        <v>821</v>
      </c>
      <c r="L3594">
        <v>0.5</v>
      </c>
      <c r="N3594" s="2">
        <v>167</v>
      </c>
      <c r="O3594" s="2">
        <v>83.5</v>
      </c>
      <c r="P3594" s="2">
        <v>167</v>
      </c>
      <c r="Q3594" t="s">
        <v>25</v>
      </c>
      <c r="R3594" t="s">
        <v>974</v>
      </c>
      <c r="S3594" s="3" t="s">
        <v>3337</v>
      </c>
    </row>
    <row r="3595" spans="1:19" ht="28.8" hidden="1" x14ac:dyDescent="0.3">
      <c r="A3595" s="1">
        <v>45777</v>
      </c>
      <c r="B3595" t="s">
        <v>16</v>
      </c>
      <c r="C3595" t="s">
        <v>17</v>
      </c>
      <c r="D3595" t="s">
        <v>18</v>
      </c>
      <c r="E3595" t="s">
        <v>19</v>
      </c>
      <c r="F3595" t="s">
        <v>492</v>
      </c>
      <c r="G3595" t="s">
        <v>1479</v>
      </c>
      <c r="H3595" t="s">
        <v>32</v>
      </c>
      <c r="I3595" t="s">
        <v>23</v>
      </c>
      <c r="J3595" t="s">
        <v>33</v>
      </c>
      <c r="K3595" t="s">
        <v>821</v>
      </c>
      <c r="L3595">
        <v>0.5</v>
      </c>
      <c r="N3595" s="2">
        <v>167</v>
      </c>
      <c r="O3595" s="2">
        <v>83.5</v>
      </c>
      <c r="P3595" s="2">
        <v>167</v>
      </c>
      <c r="Q3595" t="s">
        <v>25</v>
      </c>
      <c r="R3595" t="s">
        <v>974</v>
      </c>
      <c r="S3595" s="3" t="s">
        <v>3338</v>
      </c>
    </row>
    <row r="3596" spans="1:19" ht="28.8" hidden="1" x14ac:dyDescent="0.3">
      <c r="A3596" s="1">
        <v>45777</v>
      </c>
      <c r="B3596" t="s">
        <v>16</v>
      </c>
      <c r="C3596" t="s">
        <v>17</v>
      </c>
      <c r="D3596" t="s">
        <v>18</v>
      </c>
      <c r="E3596" t="s">
        <v>19</v>
      </c>
      <c r="F3596" t="s">
        <v>492</v>
      </c>
      <c r="G3596" t="s">
        <v>1479</v>
      </c>
      <c r="H3596" t="s">
        <v>1307</v>
      </c>
      <c r="I3596" t="s">
        <v>23</v>
      </c>
      <c r="J3596" t="s">
        <v>1308</v>
      </c>
      <c r="K3596" t="s">
        <v>821</v>
      </c>
      <c r="L3596">
        <v>1</v>
      </c>
      <c r="N3596" s="2">
        <v>167</v>
      </c>
      <c r="O3596" s="2">
        <v>167</v>
      </c>
      <c r="P3596" s="2">
        <v>167</v>
      </c>
      <c r="Q3596" t="s">
        <v>25</v>
      </c>
      <c r="R3596" t="s">
        <v>974</v>
      </c>
      <c r="S3596" s="3" t="s">
        <v>3339</v>
      </c>
    </row>
    <row r="3597" spans="1:19" ht="43.2" hidden="1" x14ac:dyDescent="0.3">
      <c r="A3597" s="1">
        <v>45777</v>
      </c>
      <c r="B3597" t="s">
        <v>16</v>
      </c>
      <c r="C3597" t="s">
        <v>17</v>
      </c>
      <c r="D3597" t="s">
        <v>18</v>
      </c>
      <c r="E3597" t="s">
        <v>19</v>
      </c>
      <c r="F3597" t="s">
        <v>492</v>
      </c>
      <c r="G3597" t="s">
        <v>1479</v>
      </c>
      <c r="H3597" t="s">
        <v>1307</v>
      </c>
      <c r="I3597" t="s">
        <v>23</v>
      </c>
      <c r="J3597" t="s">
        <v>1308</v>
      </c>
      <c r="K3597" t="s">
        <v>821</v>
      </c>
      <c r="L3597">
        <v>1.5</v>
      </c>
      <c r="N3597" s="2">
        <v>167</v>
      </c>
      <c r="O3597" s="2">
        <v>250.5</v>
      </c>
      <c r="P3597" s="2">
        <v>167</v>
      </c>
      <c r="Q3597" t="s">
        <v>25</v>
      </c>
      <c r="R3597" t="s">
        <v>974</v>
      </c>
      <c r="S3597" s="3" t="s">
        <v>3340</v>
      </c>
    </row>
    <row r="3598" spans="1:19" ht="115.2" hidden="1" x14ac:dyDescent="0.3">
      <c r="A3598" s="1">
        <v>45777</v>
      </c>
      <c r="B3598" t="s">
        <v>16</v>
      </c>
      <c r="C3598" t="s">
        <v>17</v>
      </c>
      <c r="D3598" t="s">
        <v>18</v>
      </c>
      <c r="E3598" t="s">
        <v>19</v>
      </c>
      <c r="F3598" t="s">
        <v>492</v>
      </c>
      <c r="G3598" t="s">
        <v>1036</v>
      </c>
      <c r="H3598" t="s">
        <v>22</v>
      </c>
      <c r="I3598" t="s">
        <v>23</v>
      </c>
      <c r="J3598" t="s">
        <v>24</v>
      </c>
      <c r="K3598" t="s">
        <v>821</v>
      </c>
      <c r="L3598">
        <v>2.5</v>
      </c>
      <c r="N3598" s="2">
        <v>167</v>
      </c>
      <c r="O3598" s="2">
        <v>417.5</v>
      </c>
      <c r="P3598" s="2">
        <v>167</v>
      </c>
      <c r="Q3598" t="s">
        <v>25</v>
      </c>
      <c r="R3598" t="s">
        <v>974</v>
      </c>
      <c r="S3598" s="3" t="s">
        <v>3341</v>
      </c>
    </row>
    <row r="3599" spans="1:19" ht="57.6" hidden="1" x14ac:dyDescent="0.3">
      <c r="A3599" s="1">
        <v>45777</v>
      </c>
      <c r="B3599" t="s">
        <v>16</v>
      </c>
      <c r="C3599" t="s">
        <v>17</v>
      </c>
      <c r="D3599" t="s">
        <v>18</v>
      </c>
      <c r="E3599" t="s">
        <v>19</v>
      </c>
      <c r="F3599" t="s">
        <v>492</v>
      </c>
      <c r="G3599" t="s">
        <v>1036</v>
      </c>
      <c r="H3599" t="s">
        <v>22</v>
      </c>
      <c r="I3599" t="s">
        <v>23</v>
      </c>
      <c r="J3599" t="s">
        <v>24</v>
      </c>
      <c r="K3599" t="s">
        <v>821</v>
      </c>
      <c r="L3599">
        <v>2</v>
      </c>
      <c r="N3599" s="2">
        <v>167</v>
      </c>
      <c r="O3599" s="2">
        <v>334</v>
      </c>
      <c r="P3599" s="2">
        <v>167</v>
      </c>
      <c r="Q3599" t="s">
        <v>25</v>
      </c>
      <c r="R3599" t="s">
        <v>974</v>
      </c>
      <c r="S3599" s="3" t="s">
        <v>3342</v>
      </c>
    </row>
    <row r="3600" spans="1:19" ht="100.8" hidden="1" x14ac:dyDescent="0.3">
      <c r="A3600" s="1">
        <v>45777</v>
      </c>
      <c r="B3600" t="s">
        <v>16</v>
      </c>
      <c r="C3600" t="s">
        <v>17</v>
      </c>
      <c r="D3600" t="s">
        <v>18</v>
      </c>
      <c r="E3600" t="s">
        <v>19</v>
      </c>
      <c r="F3600" t="s">
        <v>492</v>
      </c>
      <c r="G3600" t="s">
        <v>1036</v>
      </c>
      <c r="H3600" t="s">
        <v>32</v>
      </c>
      <c r="I3600" t="s">
        <v>23</v>
      </c>
      <c r="J3600" t="s">
        <v>33</v>
      </c>
      <c r="K3600" t="s">
        <v>821</v>
      </c>
      <c r="L3600">
        <v>1.5</v>
      </c>
      <c r="N3600" s="2">
        <v>167</v>
      </c>
      <c r="O3600" s="2">
        <v>250.5</v>
      </c>
      <c r="P3600" s="2">
        <v>167</v>
      </c>
      <c r="Q3600" t="s">
        <v>25</v>
      </c>
      <c r="R3600" t="s">
        <v>974</v>
      </c>
      <c r="S3600" s="3" t="s">
        <v>3343</v>
      </c>
    </row>
    <row r="3601" spans="1:19" ht="57.6" hidden="1" x14ac:dyDescent="0.3">
      <c r="A3601" s="1">
        <v>45777</v>
      </c>
      <c r="B3601" t="s">
        <v>16</v>
      </c>
      <c r="C3601" t="s">
        <v>17</v>
      </c>
      <c r="D3601" t="s">
        <v>18</v>
      </c>
      <c r="E3601" t="s">
        <v>19</v>
      </c>
      <c r="F3601" t="s">
        <v>492</v>
      </c>
      <c r="G3601" t="s">
        <v>1036</v>
      </c>
      <c r="H3601" t="s">
        <v>22</v>
      </c>
      <c r="I3601" t="s">
        <v>23</v>
      </c>
      <c r="J3601" t="s">
        <v>24</v>
      </c>
      <c r="K3601" t="s">
        <v>821</v>
      </c>
      <c r="L3601">
        <v>2.5</v>
      </c>
      <c r="N3601" s="2">
        <v>167</v>
      </c>
      <c r="O3601" s="2">
        <v>417.5</v>
      </c>
      <c r="P3601" s="2">
        <v>167</v>
      </c>
      <c r="Q3601" t="s">
        <v>25</v>
      </c>
      <c r="R3601" t="s">
        <v>974</v>
      </c>
      <c r="S3601" s="3" t="s">
        <v>3344</v>
      </c>
    </row>
    <row r="3602" spans="1:19" ht="43.2" hidden="1" x14ac:dyDescent="0.3">
      <c r="A3602" s="1">
        <v>45777</v>
      </c>
      <c r="B3602" t="s">
        <v>16</v>
      </c>
      <c r="C3602" t="s">
        <v>17</v>
      </c>
      <c r="D3602" t="s">
        <v>18</v>
      </c>
      <c r="E3602" t="s">
        <v>19</v>
      </c>
      <c r="F3602" t="s">
        <v>492</v>
      </c>
      <c r="G3602" t="s">
        <v>1041</v>
      </c>
      <c r="H3602" t="s">
        <v>53</v>
      </c>
      <c r="I3602" t="s">
        <v>23</v>
      </c>
      <c r="J3602" t="s">
        <v>54</v>
      </c>
      <c r="K3602" t="s">
        <v>821</v>
      </c>
      <c r="L3602">
        <v>2.5</v>
      </c>
      <c r="N3602" s="2">
        <v>167</v>
      </c>
      <c r="O3602" s="2">
        <v>417.5</v>
      </c>
      <c r="P3602" s="2">
        <v>167</v>
      </c>
      <c r="Q3602" t="s">
        <v>25</v>
      </c>
      <c r="R3602" t="s">
        <v>974</v>
      </c>
      <c r="S3602" s="3" t="s">
        <v>3345</v>
      </c>
    </row>
    <row r="3603" spans="1:19" ht="57.6" hidden="1" x14ac:dyDescent="0.3">
      <c r="A3603" s="1">
        <v>45777</v>
      </c>
      <c r="B3603" t="s">
        <v>16</v>
      </c>
      <c r="C3603" t="s">
        <v>17</v>
      </c>
      <c r="D3603" t="s">
        <v>18</v>
      </c>
      <c r="E3603" t="s">
        <v>19</v>
      </c>
      <c r="F3603" t="s">
        <v>492</v>
      </c>
      <c r="G3603" t="s">
        <v>1041</v>
      </c>
      <c r="H3603" t="s">
        <v>53</v>
      </c>
      <c r="I3603" t="s">
        <v>23</v>
      </c>
      <c r="J3603" t="s">
        <v>54</v>
      </c>
      <c r="K3603" t="s">
        <v>821</v>
      </c>
      <c r="L3603">
        <v>1.5</v>
      </c>
      <c r="N3603" s="2">
        <v>167</v>
      </c>
      <c r="O3603" s="2">
        <v>250.5</v>
      </c>
      <c r="P3603" s="2">
        <v>167</v>
      </c>
      <c r="Q3603" t="s">
        <v>25</v>
      </c>
      <c r="R3603" t="s">
        <v>974</v>
      </c>
      <c r="S3603" s="3" t="s">
        <v>3346</v>
      </c>
    </row>
    <row r="3604" spans="1:19" ht="57.6" hidden="1" x14ac:dyDescent="0.3">
      <c r="A3604" s="1">
        <v>45777</v>
      </c>
      <c r="B3604" t="s">
        <v>16</v>
      </c>
      <c r="C3604" t="s">
        <v>17</v>
      </c>
      <c r="D3604" t="s">
        <v>18</v>
      </c>
      <c r="E3604" t="s">
        <v>19</v>
      </c>
      <c r="F3604" t="s">
        <v>492</v>
      </c>
      <c r="G3604" t="s">
        <v>1041</v>
      </c>
      <c r="H3604" t="s">
        <v>53</v>
      </c>
      <c r="I3604" t="s">
        <v>23</v>
      </c>
      <c r="J3604" t="s">
        <v>54</v>
      </c>
      <c r="K3604" t="s">
        <v>821</v>
      </c>
      <c r="L3604">
        <v>1</v>
      </c>
      <c r="N3604" s="2">
        <v>167</v>
      </c>
      <c r="O3604" s="2">
        <v>167</v>
      </c>
      <c r="P3604" s="2">
        <v>167</v>
      </c>
      <c r="Q3604" t="s">
        <v>25</v>
      </c>
      <c r="R3604" t="s">
        <v>974</v>
      </c>
      <c r="S3604" s="3" t="s">
        <v>3347</v>
      </c>
    </row>
    <row r="3605" spans="1:19" ht="43.2" hidden="1" x14ac:dyDescent="0.3">
      <c r="A3605" s="1">
        <v>45777</v>
      </c>
      <c r="B3605" t="s">
        <v>16</v>
      </c>
      <c r="C3605" t="s">
        <v>17</v>
      </c>
      <c r="D3605" t="s">
        <v>18</v>
      </c>
      <c r="E3605" t="s">
        <v>19</v>
      </c>
      <c r="F3605" t="s">
        <v>492</v>
      </c>
      <c r="G3605" t="s">
        <v>1041</v>
      </c>
      <c r="H3605" t="s">
        <v>53</v>
      </c>
      <c r="I3605" t="s">
        <v>23</v>
      </c>
      <c r="J3605" t="s">
        <v>54</v>
      </c>
      <c r="K3605" t="s">
        <v>821</v>
      </c>
      <c r="L3605">
        <v>2</v>
      </c>
      <c r="N3605" s="2">
        <v>167</v>
      </c>
      <c r="O3605" s="2">
        <v>334</v>
      </c>
      <c r="P3605" s="2">
        <v>167</v>
      </c>
      <c r="Q3605" t="s">
        <v>25</v>
      </c>
      <c r="R3605" t="s">
        <v>974</v>
      </c>
      <c r="S3605" s="3" t="s">
        <v>3348</v>
      </c>
    </row>
    <row r="3606" spans="1:19" ht="72" hidden="1" x14ac:dyDescent="0.3">
      <c r="A3606" s="1">
        <v>45777</v>
      </c>
      <c r="B3606" t="s">
        <v>16</v>
      </c>
      <c r="C3606" t="s">
        <v>17</v>
      </c>
      <c r="D3606" t="s">
        <v>18</v>
      </c>
      <c r="E3606" t="s">
        <v>19</v>
      </c>
      <c r="F3606" t="s">
        <v>492</v>
      </c>
      <c r="G3606" t="s">
        <v>1041</v>
      </c>
      <c r="H3606" t="s">
        <v>53</v>
      </c>
      <c r="I3606" t="s">
        <v>23</v>
      </c>
      <c r="J3606" t="s">
        <v>54</v>
      </c>
      <c r="K3606" t="s">
        <v>821</v>
      </c>
      <c r="L3606">
        <v>1</v>
      </c>
      <c r="N3606" s="2">
        <v>167</v>
      </c>
      <c r="O3606" s="2">
        <v>167</v>
      </c>
      <c r="P3606" s="2">
        <v>167</v>
      </c>
      <c r="Q3606" t="s">
        <v>25</v>
      </c>
      <c r="R3606" t="s">
        <v>974</v>
      </c>
      <c r="S3606" s="3" t="s">
        <v>3349</v>
      </c>
    </row>
    <row r="3607" spans="1:19" ht="43.2" hidden="1" x14ac:dyDescent="0.3">
      <c r="A3607" s="1">
        <v>45777</v>
      </c>
      <c r="B3607" t="s">
        <v>16</v>
      </c>
      <c r="C3607" t="s">
        <v>17</v>
      </c>
      <c r="D3607" t="s">
        <v>18</v>
      </c>
      <c r="E3607" t="s">
        <v>19</v>
      </c>
      <c r="F3607" t="s">
        <v>492</v>
      </c>
      <c r="G3607" t="s">
        <v>1041</v>
      </c>
      <c r="H3607" t="s">
        <v>32</v>
      </c>
      <c r="I3607" t="s">
        <v>23</v>
      </c>
      <c r="J3607" t="s">
        <v>33</v>
      </c>
      <c r="K3607" t="s">
        <v>821</v>
      </c>
      <c r="L3607">
        <v>0.5</v>
      </c>
      <c r="N3607" s="2">
        <v>167</v>
      </c>
      <c r="O3607" s="2">
        <v>83.5</v>
      </c>
      <c r="P3607" s="2">
        <v>167</v>
      </c>
      <c r="Q3607" t="s">
        <v>25</v>
      </c>
      <c r="R3607" t="s">
        <v>974</v>
      </c>
      <c r="S3607" s="3" t="s">
        <v>3350</v>
      </c>
    </row>
    <row r="3608" spans="1:19" ht="43.2" hidden="1" x14ac:dyDescent="0.3">
      <c r="A3608" s="1">
        <v>45777</v>
      </c>
      <c r="B3608" t="s">
        <v>16</v>
      </c>
      <c r="C3608" t="s">
        <v>17</v>
      </c>
      <c r="D3608" t="s">
        <v>18</v>
      </c>
      <c r="E3608" t="s">
        <v>19</v>
      </c>
      <c r="F3608" t="s">
        <v>492</v>
      </c>
      <c r="G3608" t="s">
        <v>1041</v>
      </c>
      <c r="H3608" t="s">
        <v>53</v>
      </c>
      <c r="I3608" t="s">
        <v>23</v>
      </c>
      <c r="J3608" t="s">
        <v>54</v>
      </c>
      <c r="K3608" t="s">
        <v>821</v>
      </c>
      <c r="L3608">
        <v>1.5</v>
      </c>
      <c r="N3608" s="2">
        <v>167</v>
      </c>
      <c r="O3608" s="2">
        <v>250.5</v>
      </c>
      <c r="P3608" s="2">
        <v>167</v>
      </c>
      <c r="Q3608" t="s">
        <v>25</v>
      </c>
      <c r="R3608" t="s">
        <v>974</v>
      </c>
      <c r="S3608" s="3" t="s">
        <v>3351</v>
      </c>
    </row>
    <row r="3609" spans="1:19" ht="43.2" hidden="1" x14ac:dyDescent="0.3">
      <c r="A3609" s="1">
        <v>45777</v>
      </c>
      <c r="B3609" t="s">
        <v>16</v>
      </c>
      <c r="C3609" t="s">
        <v>17</v>
      </c>
      <c r="D3609" t="s">
        <v>18</v>
      </c>
      <c r="E3609" t="s">
        <v>19</v>
      </c>
      <c r="F3609" t="s">
        <v>492</v>
      </c>
      <c r="G3609" t="s">
        <v>493</v>
      </c>
      <c r="H3609" t="s">
        <v>53</v>
      </c>
      <c r="I3609" t="s">
        <v>23</v>
      </c>
      <c r="J3609" t="s">
        <v>54</v>
      </c>
      <c r="K3609" t="s">
        <v>821</v>
      </c>
      <c r="L3609">
        <v>4</v>
      </c>
      <c r="N3609" s="2">
        <v>167</v>
      </c>
      <c r="O3609" s="2">
        <v>668</v>
      </c>
      <c r="P3609" s="2">
        <v>167</v>
      </c>
      <c r="Q3609" t="s">
        <v>25</v>
      </c>
      <c r="R3609" t="s">
        <v>974</v>
      </c>
      <c r="S3609" s="3" t="s">
        <v>3352</v>
      </c>
    </row>
    <row r="3610" spans="1:19" ht="43.2" hidden="1" x14ac:dyDescent="0.3">
      <c r="A3610" s="1">
        <v>45777</v>
      </c>
      <c r="B3610" t="s">
        <v>16</v>
      </c>
      <c r="C3610" t="s">
        <v>17</v>
      </c>
      <c r="D3610" t="s">
        <v>18</v>
      </c>
      <c r="E3610" t="s">
        <v>19</v>
      </c>
      <c r="F3610" t="s">
        <v>492</v>
      </c>
      <c r="G3610" t="s">
        <v>493</v>
      </c>
      <c r="H3610" t="s">
        <v>53</v>
      </c>
      <c r="I3610" t="s">
        <v>23</v>
      </c>
      <c r="J3610" t="s">
        <v>54</v>
      </c>
      <c r="K3610" t="s">
        <v>821</v>
      </c>
      <c r="L3610">
        <v>2</v>
      </c>
      <c r="N3610" s="2">
        <v>167</v>
      </c>
      <c r="O3610" s="2">
        <v>334</v>
      </c>
      <c r="P3610" s="2">
        <v>167</v>
      </c>
      <c r="Q3610" t="s">
        <v>25</v>
      </c>
      <c r="R3610" t="s">
        <v>974</v>
      </c>
      <c r="S3610" s="3" t="s">
        <v>3353</v>
      </c>
    </row>
    <row r="3611" spans="1:19" ht="28.8" hidden="1" x14ac:dyDescent="0.3">
      <c r="A3611" s="1">
        <v>45777</v>
      </c>
      <c r="B3611" t="s">
        <v>16</v>
      </c>
      <c r="C3611" t="s">
        <v>17</v>
      </c>
      <c r="D3611" t="s">
        <v>18</v>
      </c>
      <c r="E3611" t="s">
        <v>19</v>
      </c>
      <c r="F3611" t="s">
        <v>492</v>
      </c>
      <c r="G3611" t="s">
        <v>1053</v>
      </c>
      <c r="H3611" t="s">
        <v>22</v>
      </c>
      <c r="I3611" t="s">
        <v>23</v>
      </c>
      <c r="J3611" t="s">
        <v>24</v>
      </c>
      <c r="K3611" t="s">
        <v>821</v>
      </c>
      <c r="L3611">
        <v>1</v>
      </c>
      <c r="N3611" s="2">
        <v>167</v>
      </c>
      <c r="O3611" s="2">
        <v>167</v>
      </c>
      <c r="P3611" s="2">
        <v>167</v>
      </c>
      <c r="Q3611" t="s">
        <v>25</v>
      </c>
      <c r="R3611" t="s">
        <v>974</v>
      </c>
      <c r="S3611" s="3" t="s">
        <v>3354</v>
      </c>
    </row>
    <row r="3612" spans="1:19" ht="28.8" hidden="1" x14ac:dyDescent="0.3">
      <c r="A3612" s="1">
        <v>45777</v>
      </c>
      <c r="B3612" t="s">
        <v>16</v>
      </c>
      <c r="C3612" t="s">
        <v>17</v>
      </c>
      <c r="D3612" t="s">
        <v>18</v>
      </c>
      <c r="E3612" t="s">
        <v>19</v>
      </c>
      <c r="F3612" t="s">
        <v>492</v>
      </c>
      <c r="G3612" t="s">
        <v>1053</v>
      </c>
      <c r="H3612" t="s">
        <v>22</v>
      </c>
      <c r="I3612" t="s">
        <v>23</v>
      </c>
      <c r="J3612" t="s">
        <v>24</v>
      </c>
      <c r="K3612" t="s">
        <v>821</v>
      </c>
      <c r="L3612">
        <v>2</v>
      </c>
      <c r="N3612" s="2">
        <v>167</v>
      </c>
      <c r="O3612" s="2">
        <v>334</v>
      </c>
      <c r="P3612" s="2">
        <v>167</v>
      </c>
      <c r="Q3612" t="s">
        <v>25</v>
      </c>
      <c r="R3612" t="s">
        <v>974</v>
      </c>
      <c r="S3612" s="3" t="s">
        <v>3355</v>
      </c>
    </row>
    <row r="3613" spans="1:19" ht="28.8" hidden="1" x14ac:dyDescent="0.3">
      <c r="A3613" s="1">
        <v>45777</v>
      </c>
      <c r="B3613" t="s">
        <v>16</v>
      </c>
      <c r="C3613" t="s">
        <v>17</v>
      </c>
      <c r="D3613" t="s">
        <v>18</v>
      </c>
      <c r="E3613" t="s">
        <v>19</v>
      </c>
      <c r="F3613" t="s">
        <v>492</v>
      </c>
      <c r="G3613" t="s">
        <v>1053</v>
      </c>
      <c r="H3613" t="s">
        <v>22</v>
      </c>
      <c r="I3613" t="s">
        <v>23</v>
      </c>
      <c r="J3613" t="s">
        <v>24</v>
      </c>
      <c r="K3613" t="s">
        <v>821</v>
      </c>
      <c r="L3613">
        <v>0.5</v>
      </c>
      <c r="N3613" s="2">
        <v>167</v>
      </c>
      <c r="O3613" s="2">
        <v>83.5</v>
      </c>
      <c r="P3613" s="2">
        <v>167</v>
      </c>
      <c r="Q3613" t="s">
        <v>25</v>
      </c>
      <c r="R3613" t="s">
        <v>974</v>
      </c>
      <c r="S3613" s="3" t="s">
        <v>3356</v>
      </c>
    </row>
    <row r="3614" spans="1:19" ht="43.2" hidden="1" x14ac:dyDescent="0.3">
      <c r="A3614" s="1">
        <v>45777</v>
      </c>
      <c r="B3614" t="s">
        <v>16</v>
      </c>
      <c r="C3614" t="s">
        <v>17</v>
      </c>
      <c r="D3614" t="s">
        <v>18</v>
      </c>
      <c r="E3614" t="s">
        <v>19</v>
      </c>
      <c r="F3614" t="s">
        <v>492</v>
      </c>
      <c r="G3614" t="s">
        <v>1053</v>
      </c>
      <c r="H3614" t="s">
        <v>22</v>
      </c>
      <c r="I3614" t="s">
        <v>23</v>
      </c>
      <c r="J3614" t="s">
        <v>24</v>
      </c>
      <c r="K3614" t="s">
        <v>821</v>
      </c>
      <c r="L3614">
        <v>0.5</v>
      </c>
      <c r="N3614" s="2">
        <v>167</v>
      </c>
      <c r="O3614" s="2">
        <v>83.5</v>
      </c>
      <c r="P3614" s="2">
        <v>167</v>
      </c>
      <c r="Q3614" t="s">
        <v>25</v>
      </c>
      <c r="R3614" t="s">
        <v>974</v>
      </c>
      <c r="S3614" s="3" t="s">
        <v>3357</v>
      </c>
    </row>
    <row r="3615" spans="1:19" ht="43.2" hidden="1" x14ac:dyDescent="0.3">
      <c r="A3615" s="1">
        <v>45777</v>
      </c>
      <c r="B3615" t="s">
        <v>16</v>
      </c>
      <c r="C3615" t="s">
        <v>17</v>
      </c>
      <c r="D3615" t="s">
        <v>18</v>
      </c>
      <c r="E3615" t="s">
        <v>19</v>
      </c>
      <c r="F3615" t="s">
        <v>492</v>
      </c>
      <c r="G3615" t="s">
        <v>1053</v>
      </c>
      <c r="H3615" t="s">
        <v>22</v>
      </c>
      <c r="I3615" t="s">
        <v>23</v>
      </c>
      <c r="J3615" t="s">
        <v>24</v>
      </c>
      <c r="K3615" t="s">
        <v>821</v>
      </c>
      <c r="L3615">
        <v>3</v>
      </c>
      <c r="N3615" s="2">
        <v>167</v>
      </c>
      <c r="O3615" s="2">
        <v>501</v>
      </c>
      <c r="P3615" s="2">
        <v>167</v>
      </c>
      <c r="Q3615" t="s">
        <v>25</v>
      </c>
      <c r="R3615" t="s">
        <v>974</v>
      </c>
      <c r="S3615" s="3" t="s">
        <v>3358</v>
      </c>
    </row>
    <row r="3616" spans="1:19" ht="43.2" hidden="1" x14ac:dyDescent="0.3">
      <c r="A3616" s="1">
        <v>45777</v>
      </c>
      <c r="B3616" t="s">
        <v>16</v>
      </c>
      <c r="C3616" t="s">
        <v>17</v>
      </c>
      <c r="D3616" t="s">
        <v>18</v>
      </c>
      <c r="E3616" t="s">
        <v>19</v>
      </c>
      <c r="F3616" t="s">
        <v>492</v>
      </c>
      <c r="G3616" t="s">
        <v>1053</v>
      </c>
      <c r="H3616" t="s">
        <v>32</v>
      </c>
      <c r="I3616" t="s">
        <v>23</v>
      </c>
      <c r="J3616" t="s">
        <v>33</v>
      </c>
      <c r="K3616" t="s">
        <v>821</v>
      </c>
      <c r="L3616">
        <v>1</v>
      </c>
      <c r="N3616" s="2">
        <v>167</v>
      </c>
      <c r="O3616" s="2">
        <v>167</v>
      </c>
      <c r="P3616" s="2">
        <v>167</v>
      </c>
      <c r="Q3616" t="s">
        <v>25</v>
      </c>
      <c r="R3616" t="s">
        <v>974</v>
      </c>
      <c r="S3616" s="3" t="s">
        <v>3359</v>
      </c>
    </row>
    <row r="3617" spans="1:19" ht="57.6" x14ac:dyDescent="0.3">
      <c r="A3617" s="1">
        <v>45777</v>
      </c>
      <c r="B3617" t="s">
        <v>16</v>
      </c>
      <c r="C3617" t="s">
        <v>17</v>
      </c>
      <c r="D3617" t="s">
        <v>18</v>
      </c>
      <c r="E3617" t="s">
        <v>19</v>
      </c>
      <c r="F3617" t="s">
        <v>489</v>
      </c>
      <c r="G3617" t="s">
        <v>490</v>
      </c>
      <c r="H3617" t="s">
        <v>22</v>
      </c>
      <c r="I3617" t="s">
        <v>23</v>
      </c>
      <c r="J3617" t="s">
        <v>24</v>
      </c>
      <c r="K3617" t="s">
        <v>821</v>
      </c>
      <c r="L3617">
        <v>4</v>
      </c>
      <c r="N3617" s="2">
        <v>167</v>
      </c>
      <c r="O3617" s="2">
        <v>668</v>
      </c>
      <c r="P3617" s="2">
        <v>167</v>
      </c>
      <c r="Q3617" t="s">
        <v>25</v>
      </c>
      <c r="R3617" t="s">
        <v>974</v>
      </c>
      <c r="S3617" s="37" t="s">
        <v>3360</v>
      </c>
    </row>
    <row r="3618" spans="1:19" ht="72" x14ac:dyDescent="0.3">
      <c r="A3618" s="1">
        <v>45777</v>
      </c>
      <c r="B3618" t="s">
        <v>16</v>
      </c>
      <c r="C3618" t="s">
        <v>17</v>
      </c>
      <c r="D3618" t="s">
        <v>18</v>
      </c>
      <c r="E3618" t="s">
        <v>19</v>
      </c>
      <c r="F3618" t="s">
        <v>489</v>
      </c>
      <c r="G3618" t="s">
        <v>490</v>
      </c>
      <c r="H3618" t="s">
        <v>22</v>
      </c>
      <c r="I3618" t="s">
        <v>23</v>
      </c>
      <c r="J3618" t="s">
        <v>24</v>
      </c>
      <c r="K3618" t="s">
        <v>821</v>
      </c>
      <c r="L3618">
        <v>4</v>
      </c>
      <c r="N3618" s="2">
        <v>167</v>
      </c>
      <c r="O3618" s="2">
        <v>668</v>
      </c>
      <c r="P3618" s="2">
        <v>167</v>
      </c>
      <c r="Q3618" t="s">
        <v>25</v>
      </c>
      <c r="R3618" t="s">
        <v>974</v>
      </c>
      <c r="S3618" s="37" t="s">
        <v>3361</v>
      </c>
    </row>
    <row r="3619" spans="1:19" ht="72" x14ac:dyDescent="0.3">
      <c r="A3619" s="1">
        <v>45777</v>
      </c>
      <c r="B3619" t="s">
        <v>16</v>
      </c>
      <c r="C3619" t="s">
        <v>17</v>
      </c>
      <c r="D3619" t="s">
        <v>18</v>
      </c>
      <c r="E3619" t="s">
        <v>19</v>
      </c>
      <c r="F3619" t="s">
        <v>532</v>
      </c>
      <c r="G3619" t="s">
        <v>533</v>
      </c>
      <c r="H3619" t="s">
        <v>53</v>
      </c>
      <c r="I3619" t="s">
        <v>23</v>
      </c>
      <c r="J3619" t="s">
        <v>54</v>
      </c>
      <c r="K3619" t="s">
        <v>821</v>
      </c>
      <c r="L3619">
        <v>4</v>
      </c>
      <c r="N3619" s="2">
        <v>167</v>
      </c>
      <c r="O3619" s="2">
        <v>668</v>
      </c>
      <c r="P3619" s="2">
        <v>167</v>
      </c>
      <c r="Q3619" t="s">
        <v>25</v>
      </c>
      <c r="R3619" t="s">
        <v>974</v>
      </c>
      <c r="S3619" s="37" t="s">
        <v>3362</v>
      </c>
    </row>
    <row r="3620" spans="1:19" hidden="1" x14ac:dyDescent="0.3">
      <c r="A3620" s="1"/>
      <c r="N3620" s="2"/>
      <c r="O3620" s="2"/>
      <c r="P3620" s="2"/>
      <c r="S3620"/>
    </row>
    <row r="3621" spans="1:19" ht="86.4" hidden="1" x14ac:dyDescent="0.3">
      <c r="A3621" s="1">
        <v>45777</v>
      </c>
      <c r="B3621" t="s">
        <v>16</v>
      </c>
      <c r="C3621" t="s">
        <v>17</v>
      </c>
      <c r="D3621" t="s">
        <v>18</v>
      </c>
      <c r="E3621" t="s">
        <v>19</v>
      </c>
      <c r="F3621" t="s">
        <v>604</v>
      </c>
      <c r="G3621" t="s">
        <v>605</v>
      </c>
      <c r="H3621" t="s">
        <v>606</v>
      </c>
      <c r="I3621" t="s">
        <v>23</v>
      </c>
      <c r="J3621" t="s">
        <v>607</v>
      </c>
      <c r="K3621" t="s">
        <v>821</v>
      </c>
      <c r="L3621">
        <v>3.5</v>
      </c>
      <c r="N3621" s="2">
        <v>164</v>
      </c>
      <c r="O3621" s="2">
        <v>574</v>
      </c>
      <c r="P3621" s="2">
        <v>164</v>
      </c>
      <c r="Q3621" t="s">
        <v>25</v>
      </c>
      <c r="R3621" t="s">
        <v>974</v>
      </c>
      <c r="S3621" s="3" t="s">
        <v>3363</v>
      </c>
    </row>
    <row r="3622" spans="1:19" ht="57.6" hidden="1" x14ac:dyDescent="0.3">
      <c r="A3622" s="1">
        <v>45777</v>
      </c>
      <c r="B3622" t="s">
        <v>16</v>
      </c>
      <c r="C3622" t="s">
        <v>17</v>
      </c>
      <c r="D3622" t="s">
        <v>18</v>
      </c>
      <c r="E3622" t="s">
        <v>19</v>
      </c>
      <c r="F3622" t="s">
        <v>604</v>
      </c>
      <c r="G3622" t="s">
        <v>605</v>
      </c>
      <c r="H3622" t="s">
        <v>32</v>
      </c>
      <c r="I3622" t="s">
        <v>23</v>
      </c>
      <c r="J3622" t="s">
        <v>33</v>
      </c>
      <c r="K3622" t="s">
        <v>821</v>
      </c>
      <c r="L3622">
        <v>0.5</v>
      </c>
      <c r="N3622" s="2">
        <v>164</v>
      </c>
      <c r="O3622" s="2">
        <v>82</v>
      </c>
      <c r="P3622" s="2">
        <v>164</v>
      </c>
      <c r="Q3622" t="s">
        <v>25</v>
      </c>
      <c r="R3622" t="s">
        <v>974</v>
      </c>
      <c r="S3622" s="3" t="s">
        <v>3364</v>
      </c>
    </row>
    <row r="3623" spans="1:19" ht="100.8" hidden="1" x14ac:dyDescent="0.3">
      <c r="A3623" s="1">
        <v>45777</v>
      </c>
      <c r="B3623" t="s">
        <v>16</v>
      </c>
      <c r="C3623" t="s">
        <v>17</v>
      </c>
      <c r="D3623" t="s">
        <v>18</v>
      </c>
      <c r="E3623" t="s">
        <v>19</v>
      </c>
      <c r="F3623" t="s">
        <v>604</v>
      </c>
      <c r="G3623" t="s">
        <v>605</v>
      </c>
      <c r="H3623" t="s">
        <v>606</v>
      </c>
      <c r="I3623" t="s">
        <v>23</v>
      </c>
      <c r="J3623" t="s">
        <v>607</v>
      </c>
      <c r="K3623" t="s">
        <v>821</v>
      </c>
      <c r="L3623">
        <v>2</v>
      </c>
      <c r="N3623" s="2">
        <v>164</v>
      </c>
      <c r="O3623" s="2">
        <v>328</v>
      </c>
      <c r="P3623" s="2">
        <v>164</v>
      </c>
      <c r="Q3623" t="s">
        <v>25</v>
      </c>
      <c r="R3623" t="s">
        <v>974</v>
      </c>
      <c r="S3623" s="3" t="s">
        <v>3365</v>
      </c>
    </row>
    <row r="3624" spans="1:19" ht="100.8" hidden="1" x14ac:dyDescent="0.3">
      <c r="A3624" s="1">
        <v>45777</v>
      </c>
      <c r="B3624" t="s">
        <v>16</v>
      </c>
      <c r="C3624" t="s">
        <v>17</v>
      </c>
      <c r="D3624" t="s">
        <v>18</v>
      </c>
      <c r="E3624" t="s">
        <v>19</v>
      </c>
      <c r="F3624" t="s">
        <v>604</v>
      </c>
      <c r="G3624" t="s">
        <v>605</v>
      </c>
      <c r="H3624" t="s">
        <v>22</v>
      </c>
      <c r="I3624" t="s">
        <v>23</v>
      </c>
      <c r="J3624" t="s">
        <v>24</v>
      </c>
      <c r="K3624" t="s">
        <v>821</v>
      </c>
      <c r="L3624">
        <v>1</v>
      </c>
      <c r="N3624" s="2">
        <v>164</v>
      </c>
      <c r="O3624" s="2">
        <v>164</v>
      </c>
      <c r="P3624" s="2">
        <v>164</v>
      </c>
      <c r="Q3624" t="s">
        <v>25</v>
      </c>
      <c r="R3624" t="s">
        <v>974</v>
      </c>
      <c r="S3624" s="3" t="s">
        <v>3240</v>
      </c>
    </row>
    <row r="3625" spans="1:19" ht="72" hidden="1" x14ac:dyDescent="0.3">
      <c r="A3625" s="1">
        <v>45777</v>
      </c>
      <c r="B3625" t="s">
        <v>16</v>
      </c>
      <c r="C3625" t="s">
        <v>17</v>
      </c>
      <c r="D3625" t="s">
        <v>18</v>
      </c>
      <c r="E3625" t="s">
        <v>19</v>
      </c>
      <c r="F3625" t="s">
        <v>604</v>
      </c>
      <c r="G3625" t="s">
        <v>605</v>
      </c>
      <c r="H3625" t="s">
        <v>606</v>
      </c>
      <c r="I3625" t="s">
        <v>23</v>
      </c>
      <c r="J3625" t="s">
        <v>607</v>
      </c>
      <c r="K3625" t="s">
        <v>821</v>
      </c>
      <c r="L3625">
        <v>1</v>
      </c>
      <c r="N3625" s="2">
        <v>164</v>
      </c>
      <c r="O3625" s="2">
        <v>164</v>
      </c>
      <c r="P3625" s="2">
        <v>164</v>
      </c>
      <c r="Q3625" t="s">
        <v>25</v>
      </c>
      <c r="R3625" t="s">
        <v>974</v>
      </c>
      <c r="S3625" s="3" t="s">
        <v>1289</v>
      </c>
    </row>
    <row r="3626" spans="1:19" ht="57.6" hidden="1" x14ac:dyDescent="0.3">
      <c r="A3626" s="1">
        <v>45777</v>
      </c>
      <c r="B3626" t="s">
        <v>16</v>
      </c>
      <c r="C3626" t="s">
        <v>17</v>
      </c>
      <c r="D3626" t="s">
        <v>18</v>
      </c>
      <c r="E3626" t="s">
        <v>19</v>
      </c>
      <c r="F3626" t="s">
        <v>604</v>
      </c>
      <c r="G3626" t="s">
        <v>605</v>
      </c>
      <c r="H3626" t="s">
        <v>606</v>
      </c>
      <c r="I3626" t="s">
        <v>23</v>
      </c>
      <c r="J3626" t="s">
        <v>607</v>
      </c>
      <c r="K3626" t="s">
        <v>821</v>
      </c>
      <c r="L3626">
        <v>1</v>
      </c>
      <c r="N3626" s="2">
        <v>164</v>
      </c>
      <c r="O3626" s="2">
        <v>164</v>
      </c>
      <c r="P3626" s="2">
        <v>164</v>
      </c>
      <c r="Q3626" t="s">
        <v>25</v>
      </c>
      <c r="R3626" t="s">
        <v>974</v>
      </c>
      <c r="S3626" s="3" t="s">
        <v>1064</v>
      </c>
    </row>
    <row r="3627" spans="1:19" hidden="1" x14ac:dyDescent="0.3">
      <c r="A3627" s="1"/>
      <c r="N3627" s="2"/>
      <c r="O3627" s="2"/>
      <c r="P3627" s="2"/>
      <c r="S3627"/>
    </row>
    <row r="3628" spans="1:19" hidden="1" x14ac:dyDescent="0.3">
      <c r="A3628" s="1"/>
      <c r="N3628" s="2"/>
      <c r="O3628" s="2"/>
      <c r="P3628" s="2"/>
      <c r="S3628"/>
    </row>
    <row r="3629" spans="1:19" hidden="1" x14ac:dyDescent="0.3">
      <c r="A3629" s="1"/>
      <c r="N3629" s="2"/>
      <c r="O3629" s="2"/>
      <c r="P3629" s="2"/>
      <c r="S3629"/>
    </row>
    <row r="3630" spans="1:19" hidden="1" x14ac:dyDescent="0.3">
      <c r="A3630" s="1"/>
      <c r="N3630" s="2"/>
      <c r="O3630" s="2"/>
      <c r="P3630" s="2"/>
      <c r="S3630"/>
    </row>
    <row r="3631" spans="1:19" hidden="1" x14ac:dyDescent="0.3">
      <c r="A3631" s="1"/>
      <c r="N3631" s="2"/>
      <c r="O3631" s="2"/>
      <c r="P3631" s="2"/>
      <c r="S3631"/>
    </row>
    <row r="3632" spans="1:19" hidden="1" x14ac:dyDescent="0.3">
      <c r="A3632" s="1"/>
      <c r="N3632" s="2"/>
      <c r="O3632" s="2"/>
      <c r="P3632" s="2"/>
      <c r="S3632"/>
    </row>
    <row r="3633" spans="1:19" hidden="1" x14ac:dyDescent="0.3">
      <c r="A3633" s="1"/>
      <c r="N3633" s="2"/>
      <c r="O3633" s="2"/>
      <c r="P3633" s="2"/>
      <c r="S3633"/>
    </row>
    <row r="3634" spans="1:19" ht="43.2" hidden="1" x14ac:dyDescent="0.3">
      <c r="A3634" s="1">
        <v>45777</v>
      </c>
      <c r="B3634" t="s">
        <v>16</v>
      </c>
      <c r="C3634" t="s">
        <v>17</v>
      </c>
      <c r="D3634" t="s">
        <v>18</v>
      </c>
      <c r="E3634" t="s">
        <v>19</v>
      </c>
      <c r="F3634" t="s">
        <v>1066</v>
      </c>
      <c r="G3634" t="s">
        <v>1079</v>
      </c>
      <c r="H3634" t="s">
        <v>53</v>
      </c>
      <c r="I3634" t="s">
        <v>23</v>
      </c>
      <c r="J3634" t="s">
        <v>54</v>
      </c>
      <c r="K3634" t="s">
        <v>821</v>
      </c>
      <c r="L3634">
        <v>2</v>
      </c>
      <c r="N3634" s="2">
        <v>152</v>
      </c>
      <c r="O3634" s="2">
        <v>304</v>
      </c>
      <c r="P3634" s="2">
        <v>152</v>
      </c>
      <c r="Q3634" t="s">
        <v>25</v>
      </c>
      <c r="R3634" t="s">
        <v>974</v>
      </c>
      <c r="S3634" s="3" t="s">
        <v>3366</v>
      </c>
    </row>
    <row r="3635" spans="1:19" ht="57.6" hidden="1" x14ac:dyDescent="0.3">
      <c r="A3635" s="1">
        <v>45777</v>
      </c>
      <c r="B3635" t="s">
        <v>16</v>
      </c>
      <c r="C3635" t="s">
        <v>17</v>
      </c>
      <c r="D3635" t="s">
        <v>18</v>
      </c>
      <c r="E3635" t="s">
        <v>19</v>
      </c>
      <c r="F3635" t="s">
        <v>1066</v>
      </c>
      <c r="G3635" t="s">
        <v>2033</v>
      </c>
      <c r="H3635" t="s">
        <v>53</v>
      </c>
      <c r="I3635" t="s">
        <v>23</v>
      </c>
      <c r="J3635" t="s">
        <v>54</v>
      </c>
      <c r="K3635" t="s">
        <v>821</v>
      </c>
      <c r="L3635">
        <v>2</v>
      </c>
      <c r="N3635" s="2">
        <v>152</v>
      </c>
      <c r="O3635" s="2">
        <v>304</v>
      </c>
      <c r="P3635" s="2">
        <v>152</v>
      </c>
      <c r="Q3635" t="s">
        <v>25</v>
      </c>
      <c r="R3635" t="s">
        <v>974</v>
      </c>
      <c r="S3635" s="3" t="s">
        <v>3367</v>
      </c>
    </row>
    <row r="3636" spans="1:19" ht="57.6" hidden="1" x14ac:dyDescent="0.3">
      <c r="A3636" s="1">
        <v>45777</v>
      </c>
      <c r="B3636" t="s">
        <v>16</v>
      </c>
      <c r="C3636" t="s">
        <v>17</v>
      </c>
      <c r="D3636" t="s">
        <v>18</v>
      </c>
      <c r="E3636" t="s">
        <v>19</v>
      </c>
      <c r="F3636" t="s">
        <v>1066</v>
      </c>
      <c r="G3636" t="s">
        <v>2033</v>
      </c>
      <c r="H3636" t="s">
        <v>53</v>
      </c>
      <c r="I3636" t="s">
        <v>23</v>
      </c>
      <c r="J3636" t="s">
        <v>54</v>
      </c>
      <c r="K3636" t="s">
        <v>821</v>
      </c>
      <c r="L3636">
        <v>2.5</v>
      </c>
      <c r="N3636" s="2">
        <v>152</v>
      </c>
      <c r="O3636" s="2">
        <v>380</v>
      </c>
      <c r="P3636" s="2">
        <v>152</v>
      </c>
      <c r="Q3636" t="s">
        <v>25</v>
      </c>
      <c r="R3636" t="s">
        <v>974</v>
      </c>
      <c r="S3636" s="3" t="s">
        <v>3368</v>
      </c>
    </row>
    <row r="3637" spans="1:19" ht="43.2" hidden="1" x14ac:dyDescent="0.3">
      <c r="A3637" s="1">
        <v>45777</v>
      </c>
      <c r="B3637" t="s">
        <v>16</v>
      </c>
      <c r="C3637" t="s">
        <v>17</v>
      </c>
      <c r="D3637" t="s">
        <v>18</v>
      </c>
      <c r="E3637" t="s">
        <v>19</v>
      </c>
      <c r="F3637" t="s">
        <v>1066</v>
      </c>
      <c r="G3637" t="s">
        <v>2033</v>
      </c>
      <c r="H3637" t="s">
        <v>53</v>
      </c>
      <c r="I3637" t="s">
        <v>23</v>
      </c>
      <c r="J3637" t="s">
        <v>54</v>
      </c>
      <c r="K3637" t="s">
        <v>821</v>
      </c>
      <c r="L3637">
        <v>3.5</v>
      </c>
      <c r="N3637" s="2">
        <v>152</v>
      </c>
      <c r="O3637" s="2">
        <v>532</v>
      </c>
      <c r="P3637" s="2">
        <v>152</v>
      </c>
      <c r="Q3637" t="s">
        <v>25</v>
      </c>
      <c r="R3637" t="s">
        <v>974</v>
      </c>
      <c r="S3637" s="3" t="s">
        <v>3369</v>
      </c>
    </row>
    <row r="3638" spans="1:19" ht="57.6" hidden="1" x14ac:dyDescent="0.3">
      <c r="A3638" s="1">
        <v>45777</v>
      </c>
      <c r="B3638" t="s">
        <v>16</v>
      </c>
      <c r="C3638" t="s">
        <v>17</v>
      </c>
      <c r="D3638" t="s">
        <v>18</v>
      </c>
      <c r="E3638" t="s">
        <v>19</v>
      </c>
      <c r="F3638" t="s">
        <v>1066</v>
      </c>
      <c r="G3638" t="s">
        <v>2033</v>
      </c>
      <c r="H3638" t="s">
        <v>53</v>
      </c>
      <c r="I3638" t="s">
        <v>23</v>
      </c>
      <c r="J3638" t="s">
        <v>54</v>
      </c>
      <c r="K3638" t="s">
        <v>821</v>
      </c>
      <c r="L3638">
        <v>0.5</v>
      </c>
      <c r="N3638" s="2">
        <v>152</v>
      </c>
      <c r="O3638" s="2">
        <v>76</v>
      </c>
      <c r="P3638" s="2">
        <v>152</v>
      </c>
      <c r="Q3638" t="s">
        <v>25</v>
      </c>
      <c r="R3638" t="s">
        <v>974</v>
      </c>
      <c r="S3638" s="3" t="s">
        <v>3370</v>
      </c>
    </row>
    <row r="3639" spans="1:19" ht="43.2" hidden="1" x14ac:dyDescent="0.3">
      <c r="A3639" s="1">
        <v>45777</v>
      </c>
      <c r="B3639" t="s">
        <v>16</v>
      </c>
      <c r="C3639" t="s">
        <v>17</v>
      </c>
      <c r="D3639" t="s">
        <v>18</v>
      </c>
      <c r="E3639" t="s">
        <v>19</v>
      </c>
      <c r="F3639" t="s">
        <v>1066</v>
      </c>
      <c r="G3639" t="s">
        <v>2033</v>
      </c>
      <c r="H3639" t="s">
        <v>53</v>
      </c>
      <c r="I3639" t="s">
        <v>23</v>
      </c>
      <c r="J3639" t="s">
        <v>54</v>
      </c>
      <c r="K3639" t="s">
        <v>821</v>
      </c>
      <c r="L3639">
        <v>1</v>
      </c>
      <c r="N3639" s="2">
        <v>152</v>
      </c>
      <c r="O3639" s="2">
        <v>152</v>
      </c>
      <c r="P3639" s="2">
        <v>152</v>
      </c>
      <c r="Q3639" t="s">
        <v>25</v>
      </c>
      <c r="R3639" t="s">
        <v>974</v>
      </c>
      <c r="S3639" s="3" t="s">
        <v>3371</v>
      </c>
    </row>
    <row r="3640" spans="1:19" ht="43.2" hidden="1" x14ac:dyDescent="0.3">
      <c r="A3640" s="1">
        <v>45777</v>
      </c>
      <c r="B3640" t="s">
        <v>16</v>
      </c>
      <c r="C3640" t="s">
        <v>17</v>
      </c>
      <c r="D3640" t="s">
        <v>18</v>
      </c>
      <c r="E3640" t="s">
        <v>19</v>
      </c>
      <c r="F3640" t="s">
        <v>1066</v>
      </c>
      <c r="G3640" t="s">
        <v>2033</v>
      </c>
      <c r="H3640" t="s">
        <v>32</v>
      </c>
      <c r="I3640" t="s">
        <v>23</v>
      </c>
      <c r="J3640" t="s">
        <v>33</v>
      </c>
      <c r="K3640" t="s">
        <v>821</v>
      </c>
      <c r="L3640">
        <v>0.5</v>
      </c>
      <c r="N3640" s="2">
        <v>152</v>
      </c>
      <c r="O3640" s="2">
        <v>76</v>
      </c>
      <c r="P3640" s="2">
        <v>152</v>
      </c>
      <c r="Q3640" t="s">
        <v>25</v>
      </c>
      <c r="R3640" t="s">
        <v>974</v>
      </c>
      <c r="S3640" s="3" t="s">
        <v>1071</v>
      </c>
    </row>
    <row r="3641" spans="1:19" ht="43.2" hidden="1" x14ac:dyDescent="0.3">
      <c r="A3641" s="1">
        <v>45777</v>
      </c>
      <c r="B3641" t="s">
        <v>16</v>
      </c>
      <c r="C3641" t="s">
        <v>17</v>
      </c>
      <c r="D3641" t="s">
        <v>18</v>
      </c>
      <c r="E3641" t="s">
        <v>19</v>
      </c>
      <c r="F3641" t="s">
        <v>1066</v>
      </c>
      <c r="G3641" t="s">
        <v>1069</v>
      </c>
      <c r="H3641" t="s">
        <v>32</v>
      </c>
      <c r="I3641" t="s">
        <v>23</v>
      </c>
      <c r="J3641" t="s">
        <v>33</v>
      </c>
      <c r="K3641" t="s">
        <v>821</v>
      </c>
      <c r="L3641">
        <v>0.5</v>
      </c>
      <c r="N3641" s="2">
        <v>152</v>
      </c>
      <c r="O3641" s="2">
        <v>76</v>
      </c>
      <c r="P3641" s="2">
        <v>152</v>
      </c>
      <c r="Q3641" t="s">
        <v>25</v>
      </c>
      <c r="R3641" t="s">
        <v>974</v>
      </c>
      <c r="S3641" s="3" t="s">
        <v>1071</v>
      </c>
    </row>
    <row r="3642" spans="1:19" ht="57.6" hidden="1" x14ac:dyDescent="0.3">
      <c r="A3642" s="1">
        <v>45777</v>
      </c>
      <c r="B3642" t="s">
        <v>16</v>
      </c>
      <c r="C3642" t="s">
        <v>17</v>
      </c>
      <c r="D3642" t="s">
        <v>18</v>
      </c>
      <c r="E3642" t="s">
        <v>19</v>
      </c>
      <c r="F3642" t="s">
        <v>1066</v>
      </c>
      <c r="G3642" t="s">
        <v>1069</v>
      </c>
      <c r="H3642" t="s">
        <v>53</v>
      </c>
      <c r="I3642" t="s">
        <v>23</v>
      </c>
      <c r="J3642" t="s">
        <v>54</v>
      </c>
      <c r="K3642" t="s">
        <v>821</v>
      </c>
      <c r="L3642">
        <v>0.5</v>
      </c>
      <c r="N3642" s="2">
        <v>152</v>
      </c>
      <c r="O3642" s="2">
        <v>76</v>
      </c>
      <c r="P3642" s="2">
        <v>152</v>
      </c>
      <c r="Q3642" t="s">
        <v>25</v>
      </c>
      <c r="R3642" t="s">
        <v>974</v>
      </c>
      <c r="S3642" s="3" t="s">
        <v>3372</v>
      </c>
    </row>
    <row r="3643" spans="1:19" ht="43.2" hidden="1" x14ac:dyDescent="0.3">
      <c r="A3643" s="1">
        <v>45777</v>
      </c>
      <c r="B3643" t="s">
        <v>16</v>
      </c>
      <c r="C3643" t="s">
        <v>17</v>
      </c>
      <c r="D3643" t="s">
        <v>18</v>
      </c>
      <c r="E3643" t="s">
        <v>19</v>
      </c>
      <c r="F3643" t="s">
        <v>1066</v>
      </c>
      <c r="G3643" t="s">
        <v>1069</v>
      </c>
      <c r="H3643" t="s">
        <v>53</v>
      </c>
      <c r="I3643" t="s">
        <v>23</v>
      </c>
      <c r="J3643" t="s">
        <v>54</v>
      </c>
      <c r="K3643" t="s">
        <v>821</v>
      </c>
      <c r="L3643">
        <v>3</v>
      </c>
      <c r="N3643" s="2">
        <v>152</v>
      </c>
      <c r="O3643" s="2">
        <v>456</v>
      </c>
      <c r="P3643" s="2">
        <v>152</v>
      </c>
      <c r="Q3643" t="s">
        <v>25</v>
      </c>
      <c r="R3643" t="s">
        <v>974</v>
      </c>
      <c r="S3643" s="3" t="s">
        <v>3373</v>
      </c>
    </row>
    <row r="3644" spans="1:19" ht="43.2" hidden="1" x14ac:dyDescent="0.3">
      <c r="A3644" s="1">
        <v>45777</v>
      </c>
      <c r="B3644" t="s">
        <v>16</v>
      </c>
      <c r="C3644" t="s">
        <v>17</v>
      </c>
      <c r="D3644" t="s">
        <v>18</v>
      </c>
      <c r="E3644" t="s">
        <v>19</v>
      </c>
      <c r="F3644" t="s">
        <v>1066</v>
      </c>
      <c r="G3644" t="s">
        <v>1069</v>
      </c>
      <c r="H3644" t="s">
        <v>53</v>
      </c>
      <c r="I3644" t="s">
        <v>23</v>
      </c>
      <c r="J3644" t="s">
        <v>54</v>
      </c>
      <c r="K3644" t="s">
        <v>821</v>
      </c>
      <c r="L3644">
        <v>4</v>
      </c>
      <c r="N3644" s="2">
        <v>152</v>
      </c>
      <c r="O3644" s="2">
        <v>608</v>
      </c>
      <c r="P3644" s="2">
        <v>152</v>
      </c>
      <c r="Q3644" t="s">
        <v>25</v>
      </c>
      <c r="R3644" t="s">
        <v>974</v>
      </c>
      <c r="S3644" s="3" t="s">
        <v>3374</v>
      </c>
    </row>
    <row r="3645" spans="1:19" ht="43.2" hidden="1" x14ac:dyDescent="0.3">
      <c r="A3645" s="1">
        <v>45777</v>
      </c>
      <c r="B3645" t="s">
        <v>16</v>
      </c>
      <c r="C3645" t="s">
        <v>17</v>
      </c>
      <c r="D3645" t="s">
        <v>18</v>
      </c>
      <c r="E3645" t="s">
        <v>19</v>
      </c>
      <c r="F3645" t="s">
        <v>1066</v>
      </c>
      <c r="G3645" t="s">
        <v>1079</v>
      </c>
      <c r="H3645" t="s">
        <v>53</v>
      </c>
      <c r="I3645" t="s">
        <v>23</v>
      </c>
      <c r="J3645" t="s">
        <v>54</v>
      </c>
      <c r="K3645" t="s">
        <v>821</v>
      </c>
      <c r="L3645">
        <v>1.5</v>
      </c>
      <c r="N3645" s="2">
        <v>152</v>
      </c>
      <c r="O3645" s="2">
        <v>228</v>
      </c>
      <c r="P3645" s="2">
        <v>152</v>
      </c>
      <c r="Q3645" t="s">
        <v>25</v>
      </c>
      <c r="R3645" t="s">
        <v>974</v>
      </c>
      <c r="S3645" s="3" t="s">
        <v>3375</v>
      </c>
    </row>
    <row r="3646" spans="1:19" ht="43.2" hidden="1" x14ac:dyDescent="0.3">
      <c r="A3646" s="1">
        <v>45777</v>
      </c>
      <c r="B3646" t="s">
        <v>16</v>
      </c>
      <c r="C3646" t="s">
        <v>17</v>
      </c>
      <c r="D3646" t="s">
        <v>18</v>
      </c>
      <c r="E3646" t="s">
        <v>19</v>
      </c>
      <c r="F3646" t="s">
        <v>1066</v>
      </c>
      <c r="G3646" t="s">
        <v>1079</v>
      </c>
      <c r="H3646" t="s">
        <v>32</v>
      </c>
      <c r="I3646" t="s">
        <v>23</v>
      </c>
      <c r="J3646" t="s">
        <v>33</v>
      </c>
      <c r="K3646" t="s">
        <v>821</v>
      </c>
      <c r="L3646">
        <v>0.5</v>
      </c>
      <c r="N3646" s="2">
        <v>152</v>
      </c>
      <c r="O3646" s="2">
        <v>76</v>
      </c>
      <c r="P3646" s="2">
        <v>152</v>
      </c>
      <c r="Q3646" t="s">
        <v>25</v>
      </c>
      <c r="R3646" t="s">
        <v>974</v>
      </c>
      <c r="S3646" s="3" t="s">
        <v>2032</v>
      </c>
    </row>
    <row r="3647" spans="1:19" ht="57.6" hidden="1" x14ac:dyDescent="0.3">
      <c r="A3647" s="1">
        <v>45777</v>
      </c>
      <c r="B3647" t="s">
        <v>16</v>
      </c>
      <c r="C3647" t="s">
        <v>17</v>
      </c>
      <c r="D3647" t="s">
        <v>18</v>
      </c>
      <c r="E3647" t="s">
        <v>19</v>
      </c>
      <c r="F3647" t="s">
        <v>1066</v>
      </c>
      <c r="G3647" t="s">
        <v>1079</v>
      </c>
      <c r="H3647" t="s">
        <v>53</v>
      </c>
      <c r="I3647" t="s">
        <v>23</v>
      </c>
      <c r="J3647" t="s">
        <v>54</v>
      </c>
      <c r="K3647" t="s">
        <v>821</v>
      </c>
      <c r="L3647">
        <v>0.5</v>
      </c>
      <c r="N3647" s="2">
        <v>152</v>
      </c>
      <c r="O3647" s="2">
        <v>76</v>
      </c>
      <c r="P3647" s="2">
        <v>152</v>
      </c>
      <c r="Q3647" t="s">
        <v>25</v>
      </c>
      <c r="R3647" t="s">
        <v>974</v>
      </c>
      <c r="S3647" s="3" t="s">
        <v>2795</v>
      </c>
    </row>
    <row r="3648" spans="1:19" ht="28.8" hidden="1" x14ac:dyDescent="0.3">
      <c r="A3648" s="1">
        <v>45777</v>
      </c>
      <c r="B3648" t="s">
        <v>16</v>
      </c>
      <c r="C3648" t="s">
        <v>17</v>
      </c>
      <c r="D3648" t="s">
        <v>18</v>
      </c>
      <c r="E3648" t="s">
        <v>19</v>
      </c>
      <c r="F3648" t="s">
        <v>1066</v>
      </c>
      <c r="G3648" t="s">
        <v>1079</v>
      </c>
      <c r="H3648" t="s">
        <v>53</v>
      </c>
      <c r="I3648" t="s">
        <v>23</v>
      </c>
      <c r="J3648" t="s">
        <v>54</v>
      </c>
      <c r="K3648" t="s">
        <v>821</v>
      </c>
      <c r="L3648">
        <v>1.25</v>
      </c>
      <c r="N3648" s="2">
        <v>152</v>
      </c>
      <c r="O3648" s="2">
        <v>190</v>
      </c>
      <c r="P3648" s="2">
        <v>152</v>
      </c>
      <c r="Q3648" t="s">
        <v>25</v>
      </c>
      <c r="R3648" t="s">
        <v>974</v>
      </c>
      <c r="S3648" s="3" t="s">
        <v>3376</v>
      </c>
    </row>
    <row r="3649" spans="1:19" ht="43.2" hidden="1" x14ac:dyDescent="0.3">
      <c r="A3649" s="1">
        <v>45777</v>
      </c>
      <c r="B3649" t="s">
        <v>16</v>
      </c>
      <c r="C3649" t="s">
        <v>17</v>
      </c>
      <c r="D3649" t="s">
        <v>18</v>
      </c>
      <c r="E3649" t="s">
        <v>19</v>
      </c>
      <c r="F3649" t="s">
        <v>1066</v>
      </c>
      <c r="G3649" t="s">
        <v>1079</v>
      </c>
      <c r="H3649" t="s">
        <v>53</v>
      </c>
      <c r="I3649" t="s">
        <v>23</v>
      </c>
      <c r="J3649" t="s">
        <v>54</v>
      </c>
      <c r="K3649" t="s">
        <v>821</v>
      </c>
      <c r="L3649">
        <v>3.25</v>
      </c>
      <c r="N3649" s="2">
        <v>152</v>
      </c>
      <c r="O3649" s="2">
        <v>494</v>
      </c>
      <c r="P3649" s="2">
        <v>152</v>
      </c>
      <c r="Q3649" t="s">
        <v>25</v>
      </c>
      <c r="R3649" t="s">
        <v>974</v>
      </c>
      <c r="S3649" s="3" t="s">
        <v>3377</v>
      </c>
    </row>
    <row r="3650" spans="1:19" hidden="1" x14ac:dyDescent="0.3">
      <c r="A3650" s="1"/>
      <c r="N3650" s="2"/>
      <c r="O3650" s="2"/>
      <c r="P3650" s="2"/>
      <c r="S3650"/>
    </row>
    <row r="3651" spans="1:19" ht="43.2" hidden="1" x14ac:dyDescent="0.3">
      <c r="A3651" s="1">
        <v>45777</v>
      </c>
      <c r="B3651" t="s">
        <v>16</v>
      </c>
      <c r="C3651" t="s">
        <v>17</v>
      </c>
      <c r="D3651" t="s">
        <v>18</v>
      </c>
      <c r="E3651" t="s">
        <v>19</v>
      </c>
      <c r="F3651" t="s">
        <v>1086</v>
      </c>
      <c r="G3651" t="s">
        <v>1087</v>
      </c>
      <c r="H3651" t="s">
        <v>53</v>
      </c>
      <c r="I3651" t="s">
        <v>23</v>
      </c>
      <c r="J3651" t="s">
        <v>54</v>
      </c>
      <c r="K3651" t="s">
        <v>821</v>
      </c>
      <c r="L3651">
        <v>3</v>
      </c>
      <c r="N3651" s="2">
        <v>151</v>
      </c>
      <c r="O3651" s="2">
        <v>453</v>
      </c>
      <c r="P3651" s="2">
        <v>151</v>
      </c>
      <c r="Q3651" t="s">
        <v>25</v>
      </c>
      <c r="R3651" t="s">
        <v>974</v>
      </c>
      <c r="S3651" s="3" t="s">
        <v>3378</v>
      </c>
    </row>
    <row r="3652" spans="1:19" ht="57.6" hidden="1" x14ac:dyDescent="0.3">
      <c r="A3652" s="1">
        <v>45777</v>
      </c>
      <c r="B3652" t="s">
        <v>16</v>
      </c>
      <c r="C3652" t="s">
        <v>17</v>
      </c>
      <c r="D3652" t="s">
        <v>18</v>
      </c>
      <c r="E3652" t="s">
        <v>19</v>
      </c>
      <c r="F3652" t="s">
        <v>1086</v>
      </c>
      <c r="G3652" t="s">
        <v>1087</v>
      </c>
      <c r="H3652" t="s">
        <v>53</v>
      </c>
      <c r="I3652" t="s">
        <v>23</v>
      </c>
      <c r="J3652" t="s">
        <v>54</v>
      </c>
      <c r="K3652" t="s">
        <v>821</v>
      </c>
      <c r="L3652">
        <v>2</v>
      </c>
      <c r="N3652" s="2">
        <v>151</v>
      </c>
      <c r="O3652" s="2">
        <v>302</v>
      </c>
      <c r="P3652" s="2">
        <v>151</v>
      </c>
      <c r="Q3652" t="s">
        <v>25</v>
      </c>
      <c r="R3652" t="s">
        <v>974</v>
      </c>
      <c r="S3652" s="3" t="s">
        <v>3379</v>
      </c>
    </row>
    <row r="3653" spans="1:19" ht="28.8" hidden="1" x14ac:dyDescent="0.3">
      <c r="A3653" s="1">
        <v>45777</v>
      </c>
      <c r="B3653" t="s">
        <v>16</v>
      </c>
      <c r="C3653" t="s">
        <v>17</v>
      </c>
      <c r="D3653" t="s">
        <v>18</v>
      </c>
      <c r="E3653" t="s">
        <v>19</v>
      </c>
      <c r="F3653" t="s">
        <v>1086</v>
      </c>
      <c r="G3653" t="s">
        <v>1089</v>
      </c>
      <c r="H3653" t="s">
        <v>75</v>
      </c>
      <c r="I3653" t="s">
        <v>23</v>
      </c>
      <c r="J3653" t="s">
        <v>76</v>
      </c>
      <c r="K3653" t="s">
        <v>821</v>
      </c>
      <c r="L3653">
        <v>2</v>
      </c>
      <c r="N3653" s="2">
        <v>151</v>
      </c>
      <c r="O3653" s="2">
        <v>302</v>
      </c>
      <c r="P3653" s="2">
        <v>151</v>
      </c>
      <c r="Q3653" t="s">
        <v>25</v>
      </c>
      <c r="R3653" t="s">
        <v>974</v>
      </c>
      <c r="S3653" s="3" t="s">
        <v>3380</v>
      </c>
    </row>
    <row r="3654" spans="1:19" ht="28.8" hidden="1" x14ac:dyDescent="0.3">
      <c r="A3654" s="1">
        <v>45777</v>
      </c>
      <c r="B3654" t="s">
        <v>16</v>
      </c>
      <c r="C3654" t="s">
        <v>17</v>
      </c>
      <c r="D3654" t="s">
        <v>18</v>
      </c>
      <c r="E3654" t="s">
        <v>19</v>
      </c>
      <c r="F3654" t="s">
        <v>1086</v>
      </c>
      <c r="G3654" t="s">
        <v>1089</v>
      </c>
      <c r="H3654" t="s">
        <v>67</v>
      </c>
      <c r="I3654" t="s">
        <v>23</v>
      </c>
      <c r="J3654" t="s">
        <v>68</v>
      </c>
      <c r="K3654" t="s">
        <v>821</v>
      </c>
      <c r="L3654">
        <v>3.5</v>
      </c>
      <c r="N3654" s="2">
        <v>151</v>
      </c>
      <c r="O3654" s="2">
        <v>528.5</v>
      </c>
      <c r="P3654" s="2">
        <v>151</v>
      </c>
      <c r="Q3654" t="s">
        <v>25</v>
      </c>
      <c r="R3654" t="s">
        <v>974</v>
      </c>
      <c r="S3654" s="3" t="s">
        <v>3381</v>
      </c>
    </row>
    <row r="3655" spans="1:19" ht="28.8" hidden="1" x14ac:dyDescent="0.3">
      <c r="A3655" s="1">
        <v>45777</v>
      </c>
      <c r="B3655" t="s">
        <v>16</v>
      </c>
      <c r="C3655" t="s">
        <v>17</v>
      </c>
      <c r="D3655" t="s">
        <v>18</v>
      </c>
      <c r="E3655" t="s">
        <v>19</v>
      </c>
      <c r="F3655" t="s">
        <v>1086</v>
      </c>
      <c r="G3655" t="s">
        <v>1089</v>
      </c>
      <c r="H3655" t="s">
        <v>1307</v>
      </c>
      <c r="I3655" t="s">
        <v>23</v>
      </c>
      <c r="J3655" t="s">
        <v>1308</v>
      </c>
      <c r="K3655" t="s">
        <v>821</v>
      </c>
      <c r="L3655">
        <v>2.5</v>
      </c>
      <c r="N3655" s="2">
        <v>151</v>
      </c>
      <c r="O3655" s="2">
        <v>377.5</v>
      </c>
      <c r="P3655" s="2">
        <v>151</v>
      </c>
      <c r="Q3655" t="s">
        <v>25</v>
      </c>
      <c r="R3655" t="s">
        <v>974</v>
      </c>
      <c r="S3655" s="3" t="s">
        <v>3382</v>
      </c>
    </row>
    <row r="3656" spans="1:19" hidden="1" x14ac:dyDescent="0.3">
      <c r="A3656" s="1"/>
      <c r="N3656" s="2"/>
      <c r="O3656" s="2"/>
      <c r="P3656" s="2"/>
      <c r="S3656"/>
    </row>
    <row r="3657" spans="1:19" hidden="1" x14ac:dyDescent="0.3">
      <c r="A3657" s="1"/>
      <c r="N3657" s="2"/>
      <c r="O3657" s="2"/>
      <c r="P3657" s="2"/>
      <c r="S3657"/>
    </row>
    <row r="3658" spans="1:19" hidden="1" x14ac:dyDescent="0.3">
      <c r="A3658" s="1"/>
      <c r="N3658" s="2"/>
      <c r="O3658" s="2"/>
      <c r="P3658" s="2"/>
      <c r="S3658"/>
    </row>
    <row r="3659" spans="1:19" hidden="1" x14ac:dyDescent="0.3">
      <c r="A3659" s="1"/>
      <c r="N3659" s="2"/>
      <c r="O3659" s="2"/>
      <c r="P3659" s="2"/>
      <c r="S3659"/>
    </row>
    <row r="3660" spans="1:19" ht="43.2" hidden="1" x14ac:dyDescent="0.3">
      <c r="A3660" s="1">
        <v>45777</v>
      </c>
      <c r="B3660" t="s">
        <v>16</v>
      </c>
      <c r="C3660" t="s">
        <v>17</v>
      </c>
      <c r="D3660" t="s">
        <v>18</v>
      </c>
      <c r="E3660" t="s">
        <v>19</v>
      </c>
      <c r="F3660" t="s">
        <v>705</v>
      </c>
      <c r="G3660" t="s">
        <v>706</v>
      </c>
      <c r="H3660" t="s">
        <v>22</v>
      </c>
      <c r="I3660" t="s">
        <v>23</v>
      </c>
      <c r="J3660" t="s">
        <v>24</v>
      </c>
      <c r="K3660" t="s">
        <v>821</v>
      </c>
      <c r="L3660">
        <v>3</v>
      </c>
      <c r="N3660" s="2">
        <v>149</v>
      </c>
      <c r="O3660" s="2">
        <v>447</v>
      </c>
      <c r="P3660" s="2">
        <v>149</v>
      </c>
      <c r="Q3660" t="s">
        <v>25</v>
      </c>
      <c r="R3660" t="s">
        <v>974</v>
      </c>
      <c r="S3660" s="3" t="s">
        <v>3383</v>
      </c>
    </row>
    <row r="3661" spans="1:19" ht="57.6" hidden="1" x14ac:dyDescent="0.3">
      <c r="A3661" s="1">
        <v>45777</v>
      </c>
      <c r="B3661" t="s">
        <v>16</v>
      </c>
      <c r="C3661" t="s">
        <v>17</v>
      </c>
      <c r="D3661" t="s">
        <v>18</v>
      </c>
      <c r="E3661" t="s">
        <v>19</v>
      </c>
      <c r="F3661" t="s">
        <v>705</v>
      </c>
      <c r="G3661" t="s">
        <v>706</v>
      </c>
      <c r="H3661" t="s">
        <v>606</v>
      </c>
      <c r="I3661" t="s">
        <v>23</v>
      </c>
      <c r="J3661" t="s">
        <v>607</v>
      </c>
      <c r="K3661" t="s">
        <v>821</v>
      </c>
      <c r="L3661">
        <v>4</v>
      </c>
      <c r="N3661" s="2">
        <v>149</v>
      </c>
      <c r="O3661" s="2">
        <v>596</v>
      </c>
      <c r="P3661" s="2">
        <v>149</v>
      </c>
      <c r="Q3661" t="s">
        <v>25</v>
      </c>
      <c r="R3661" t="s">
        <v>974</v>
      </c>
      <c r="S3661" s="3" t="s">
        <v>3384</v>
      </c>
    </row>
    <row r="3662" spans="1:19" ht="86.4" hidden="1" x14ac:dyDescent="0.3">
      <c r="A3662" s="1">
        <v>45777</v>
      </c>
      <c r="B3662" t="s">
        <v>16</v>
      </c>
      <c r="C3662" t="s">
        <v>17</v>
      </c>
      <c r="D3662" t="s">
        <v>18</v>
      </c>
      <c r="E3662" t="s">
        <v>19</v>
      </c>
      <c r="F3662" t="s">
        <v>705</v>
      </c>
      <c r="G3662" t="s">
        <v>706</v>
      </c>
      <c r="H3662" t="s">
        <v>606</v>
      </c>
      <c r="I3662" t="s">
        <v>23</v>
      </c>
      <c r="J3662" t="s">
        <v>607</v>
      </c>
      <c r="K3662" t="s">
        <v>821</v>
      </c>
      <c r="L3662">
        <v>1.5</v>
      </c>
      <c r="N3662" s="2">
        <v>149</v>
      </c>
      <c r="O3662" s="2">
        <v>223.5</v>
      </c>
      <c r="P3662" s="2">
        <v>149</v>
      </c>
      <c r="Q3662" t="s">
        <v>25</v>
      </c>
      <c r="R3662" t="s">
        <v>974</v>
      </c>
      <c r="S3662" s="3" t="s">
        <v>3385</v>
      </c>
    </row>
    <row r="3663" spans="1:19" hidden="1" x14ac:dyDescent="0.3">
      <c r="A3663" s="1"/>
      <c r="N3663" s="2"/>
      <c r="O3663" s="2"/>
      <c r="P3663" s="2"/>
      <c r="S3663"/>
    </row>
    <row r="3664" spans="1:19" hidden="1" x14ac:dyDescent="0.3">
      <c r="A3664" s="1"/>
      <c r="N3664" s="2"/>
      <c r="O3664" s="2"/>
      <c r="P3664" s="2"/>
      <c r="S3664"/>
    </row>
    <row r="3665" spans="1:19" hidden="1" x14ac:dyDescent="0.3">
      <c r="A3665" s="1"/>
      <c r="N3665" s="2"/>
      <c r="O3665" s="2"/>
      <c r="P3665" s="2"/>
      <c r="S3665"/>
    </row>
    <row r="3666" spans="1:19" hidden="1" x14ac:dyDescent="0.3">
      <c r="A3666" s="1"/>
      <c r="N3666" s="2"/>
      <c r="O3666" s="2"/>
      <c r="P3666" s="2"/>
      <c r="S3666"/>
    </row>
    <row r="3667" spans="1:19" ht="28.8" hidden="1" x14ac:dyDescent="0.3">
      <c r="A3667" s="1">
        <v>45777</v>
      </c>
      <c r="B3667" t="s">
        <v>16</v>
      </c>
      <c r="C3667" t="s">
        <v>17</v>
      </c>
      <c r="D3667" t="s">
        <v>18</v>
      </c>
      <c r="E3667" t="s">
        <v>19</v>
      </c>
      <c r="F3667" t="s">
        <v>1102</v>
      </c>
      <c r="G3667" t="s">
        <v>2063</v>
      </c>
      <c r="H3667" t="s">
        <v>36</v>
      </c>
      <c r="I3667" t="s">
        <v>23</v>
      </c>
      <c r="J3667" t="s">
        <v>37</v>
      </c>
      <c r="K3667" t="s">
        <v>821</v>
      </c>
      <c r="L3667">
        <v>3.25</v>
      </c>
      <c r="N3667" s="2">
        <v>139</v>
      </c>
      <c r="O3667" s="2">
        <v>451.75</v>
      </c>
      <c r="P3667" s="2">
        <v>139</v>
      </c>
      <c r="Q3667" t="s">
        <v>25</v>
      </c>
      <c r="R3667" t="s">
        <v>974</v>
      </c>
      <c r="S3667" s="3" t="s">
        <v>3386</v>
      </c>
    </row>
    <row r="3668" spans="1:19" ht="43.2" hidden="1" x14ac:dyDescent="0.3">
      <c r="A3668" s="1">
        <v>45777</v>
      </c>
      <c r="B3668" t="s">
        <v>16</v>
      </c>
      <c r="C3668" t="s">
        <v>17</v>
      </c>
      <c r="D3668" t="s">
        <v>18</v>
      </c>
      <c r="E3668" t="s">
        <v>19</v>
      </c>
      <c r="F3668" t="s">
        <v>1102</v>
      </c>
      <c r="G3668" t="s">
        <v>2063</v>
      </c>
      <c r="H3668" t="s">
        <v>36</v>
      </c>
      <c r="I3668" t="s">
        <v>23</v>
      </c>
      <c r="J3668" t="s">
        <v>37</v>
      </c>
      <c r="K3668" t="s">
        <v>821</v>
      </c>
      <c r="L3668">
        <v>0.5</v>
      </c>
      <c r="N3668" s="2">
        <v>139</v>
      </c>
      <c r="O3668" s="2">
        <v>69.5</v>
      </c>
      <c r="P3668" s="2">
        <v>139</v>
      </c>
      <c r="Q3668" t="s">
        <v>25</v>
      </c>
      <c r="R3668" t="s">
        <v>974</v>
      </c>
      <c r="S3668" s="3" t="s">
        <v>3387</v>
      </c>
    </row>
    <row r="3669" spans="1:19" ht="43.2" hidden="1" x14ac:dyDescent="0.3">
      <c r="A3669" s="1">
        <v>45777</v>
      </c>
      <c r="B3669" t="s">
        <v>16</v>
      </c>
      <c r="C3669" t="s">
        <v>17</v>
      </c>
      <c r="D3669" t="s">
        <v>18</v>
      </c>
      <c r="E3669" t="s">
        <v>19</v>
      </c>
      <c r="F3669" t="s">
        <v>1102</v>
      </c>
      <c r="G3669" t="s">
        <v>2063</v>
      </c>
      <c r="H3669" t="s">
        <v>36</v>
      </c>
      <c r="I3669" t="s">
        <v>23</v>
      </c>
      <c r="J3669" t="s">
        <v>37</v>
      </c>
      <c r="K3669" t="s">
        <v>821</v>
      </c>
      <c r="L3669">
        <v>1</v>
      </c>
      <c r="N3669" s="2">
        <v>139</v>
      </c>
      <c r="O3669" s="2">
        <v>139</v>
      </c>
      <c r="P3669" s="2">
        <v>139</v>
      </c>
      <c r="Q3669" t="s">
        <v>25</v>
      </c>
      <c r="R3669" t="s">
        <v>974</v>
      </c>
      <c r="S3669" s="3" t="s">
        <v>3388</v>
      </c>
    </row>
    <row r="3670" spans="1:19" ht="57.6" hidden="1" x14ac:dyDescent="0.3">
      <c r="A3670" s="1">
        <v>45777</v>
      </c>
      <c r="B3670" t="s">
        <v>16</v>
      </c>
      <c r="C3670" t="s">
        <v>17</v>
      </c>
      <c r="D3670" t="s">
        <v>18</v>
      </c>
      <c r="E3670" t="s">
        <v>19</v>
      </c>
      <c r="F3670" t="s">
        <v>1102</v>
      </c>
      <c r="G3670" t="s">
        <v>2063</v>
      </c>
      <c r="H3670" t="s">
        <v>36</v>
      </c>
      <c r="I3670" t="s">
        <v>23</v>
      </c>
      <c r="J3670" t="s">
        <v>37</v>
      </c>
      <c r="K3670" t="s">
        <v>821</v>
      </c>
      <c r="L3670">
        <v>1</v>
      </c>
      <c r="N3670" s="2">
        <v>139</v>
      </c>
      <c r="O3670" s="2">
        <v>139</v>
      </c>
      <c r="P3670" s="2">
        <v>139</v>
      </c>
      <c r="Q3670" t="s">
        <v>25</v>
      </c>
      <c r="R3670" t="s">
        <v>974</v>
      </c>
      <c r="S3670" s="3" t="s">
        <v>3389</v>
      </c>
    </row>
    <row r="3671" spans="1:19" ht="28.8" x14ac:dyDescent="0.3">
      <c r="A3671" s="1">
        <v>45777</v>
      </c>
      <c r="B3671" t="s">
        <v>16</v>
      </c>
      <c r="C3671" t="s">
        <v>17</v>
      </c>
      <c r="D3671" t="s">
        <v>18</v>
      </c>
      <c r="E3671" t="s">
        <v>19</v>
      </c>
      <c r="F3671" t="s">
        <v>1102</v>
      </c>
      <c r="G3671" t="s">
        <v>2063</v>
      </c>
      <c r="H3671" t="s">
        <v>53</v>
      </c>
      <c r="I3671" t="s">
        <v>23</v>
      </c>
      <c r="J3671" t="s">
        <v>54</v>
      </c>
      <c r="K3671" t="s">
        <v>821</v>
      </c>
      <c r="L3671">
        <v>0.5</v>
      </c>
      <c r="N3671" s="2">
        <v>139</v>
      </c>
      <c r="O3671" s="2">
        <v>69.5</v>
      </c>
      <c r="P3671" s="2">
        <v>139</v>
      </c>
      <c r="Q3671" t="s">
        <v>25</v>
      </c>
      <c r="R3671" t="s">
        <v>974</v>
      </c>
      <c r="S3671" s="37" t="s">
        <v>3390</v>
      </c>
    </row>
    <row r="3672" spans="1:19" ht="57.6" hidden="1" x14ac:dyDescent="0.3">
      <c r="A3672" s="1">
        <v>45777</v>
      </c>
      <c r="B3672" t="s">
        <v>16</v>
      </c>
      <c r="C3672" t="s">
        <v>17</v>
      </c>
      <c r="D3672" t="s">
        <v>18</v>
      </c>
      <c r="E3672" t="s">
        <v>19</v>
      </c>
      <c r="F3672" t="s">
        <v>1102</v>
      </c>
      <c r="G3672" t="s">
        <v>1103</v>
      </c>
      <c r="H3672" t="s">
        <v>53</v>
      </c>
      <c r="I3672" t="s">
        <v>23</v>
      </c>
      <c r="J3672" t="s">
        <v>54</v>
      </c>
      <c r="K3672" t="s">
        <v>821</v>
      </c>
      <c r="L3672">
        <v>0.5</v>
      </c>
      <c r="N3672" s="2">
        <v>139</v>
      </c>
      <c r="O3672" s="2">
        <v>69.5</v>
      </c>
      <c r="P3672" s="2">
        <v>139</v>
      </c>
      <c r="Q3672" t="s">
        <v>25</v>
      </c>
      <c r="R3672" t="s">
        <v>974</v>
      </c>
      <c r="S3672" s="3" t="s">
        <v>3391</v>
      </c>
    </row>
    <row r="3673" spans="1:19" ht="86.4" hidden="1" x14ac:dyDescent="0.3">
      <c r="A3673" s="1">
        <v>45777</v>
      </c>
      <c r="B3673" t="s">
        <v>16</v>
      </c>
      <c r="C3673" t="s">
        <v>17</v>
      </c>
      <c r="D3673" t="s">
        <v>18</v>
      </c>
      <c r="E3673" t="s">
        <v>19</v>
      </c>
      <c r="F3673" t="s">
        <v>1102</v>
      </c>
      <c r="G3673" t="s">
        <v>1103</v>
      </c>
      <c r="H3673" t="s">
        <v>53</v>
      </c>
      <c r="I3673" t="s">
        <v>23</v>
      </c>
      <c r="J3673" t="s">
        <v>54</v>
      </c>
      <c r="K3673" t="s">
        <v>821</v>
      </c>
      <c r="L3673">
        <v>0.5</v>
      </c>
      <c r="N3673" s="2">
        <v>139</v>
      </c>
      <c r="O3673" s="2">
        <v>69.5</v>
      </c>
      <c r="P3673" s="2">
        <v>139</v>
      </c>
      <c r="Q3673" t="s">
        <v>25</v>
      </c>
      <c r="R3673" t="s">
        <v>974</v>
      </c>
      <c r="S3673" s="3" t="s">
        <v>3392</v>
      </c>
    </row>
    <row r="3674" spans="1:19" hidden="1" x14ac:dyDescent="0.3">
      <c r="A3674" s="1"/>
      <c r="N3674" s="2"/>
      <c r="O3674" s="2"/>
      <c r="P3674" s="2"/>
      <c r="S3674"/>
    </row>
    <row r="3675" spans="1:19" hidden="1" x14ac:dyDescent="0.3">
      <c r="A3675" s="1"/>
      <c r="N3675" s="2"/>
      <c r="O3675" s="2"/>
      <c r="P3675" s="2"/>
      <c r="S3675"/>
    </row>
    <row r="3676" spans="1:19" hidden="1" x14ac:dyDescent="0.3">
      <c r="A3676" s="1"/>
      <c r="N3676" s="2"/>
      <c r="O3676" s="2"/>
      <c r="P3676" s="2"/>
      <c r="S3676"/>
    </row>
    <row r="3677" spans="1:19" hidden="1" x14ac:dyDescent="0.3">
      <c r="A3677" s="1"/>
      <c r="N3677" s="2"/>
      <c r="O3677" s="2"/>
      <c r="P3677" s="2"/>
      <c r="S3677"/>
    </row>
    <row r="3678" spans="1:19" hidden="1" x14ac:dyDescent="0.3">
      <c r="A3678" s="1"/>
      <c r="N3678" s="2"/>
      <c r="O3678" s="2"/>
      <c r="P3678" s="2"/>
      <c r="S3678"/>
    </row>
    <row r="3679" spans="1:19" hidden="1" x14ac:dyDescent="0.3">
      <c r="A3679" s="1"/>
      <c r="N3679" s="2"/>
      <c r="O3679" s="2"/>
      <c r="P3679" s="2"/>
      <c r="S3679"/>
    </row>
    <row r="3680" spans="1:19" hidden="1" x14ac:dyDescent="0.3">
      <c r="A3680" s="1"/>
      <c r="N3680" s="2"/>
      <c r="O3680" s="2"/>
      <c r="P3680" s="2"/>
      <c r="S3680"/>
    </row>
    <row r="3681" spans="1:19" hidden="1" x14ac:dyDescent="0.3">
      <c r="A3681" s="1"/>
      <c r="N3681" s="2"/>
      <c r="O3681" s="2"/>
      <c r="P3681" s="2"/>
      <c r="S3681"/>
    </row>
    <row r="3682" spans="1:19" hidden="1" x14ac:dyDescent="0.3">
      <c r="A3682" s="1"/>
      <c r="N3682" s="2"/>
      <c r="O3682" s="2"/>
      <c r="P3682" s="2"/>
      <c r="S3682"/>
    </row>
    <row r="3683" spans="1:19" hidden="1" x14ac:dyDescent="0.3">
      <c r="A3683" s="1"/>
      <c r="N3683" s="2"/>
      <c r="O3683" s="2"/>
      <c r="P3683" s="2"/>
      <c r="S3683"/>
    </row>
    <row r="3684" spans="1:19" hidden="1" x14ac:dyDescent="0.3">
      <c r="A3684" s="1"/>
      <c r="N3684" s="2"/>
      <c r="O3684" s="2"/>
      <c r="P3684" s="2"/>
      <c r="S3684"/>
    </row>
    <row r="3685" spans="1:19" hidden="1" x14ac:dyDescent="0.3">
      <c r="A3685" s="1"/>
      <c r="N3685" s="2"/>
      <c r="O3685" s="2"/>
      <c r="P3685" s="2"/>
      <c r="S3685"/>
    </row>
    <row r="3686" spans="1:19" hidden="1" x14ac:dyDescent="0.3">
      <c r="A3686" s="1"/>
      <c r="N3686" s="2"/>
      <c r="O3686" s="2"/>
      <c r="P3686" s="2"/>
      <c r="S3686"/>
    </row>
    <row r="3687" spans="1:19" hidden="1" x14ac:dyDescent="0.3">
      <c r="A3687" s="1"/>
      <c r="N3687" s="2"/>
      <c r="O3687" s="2"/>
      <c r="P3687" s="2"/>
      <c r="S3687"/>
    </row>
    <row r="3688" spans="1:19" ht="28.8" hidden="1" x14ac:dyDescent="0.3">
      <c r="A3688" s="1">
        <v>45777</v>
      </c>
      <c r="B3688" t="s">
        <v>16</v>
      </c>
      <c r="C3688" t="s">
        <v>17</v>
      </c>
      <c r="D3688" t="s">
        <v>18</v>
      </c>
      <c r="E3688" t="s">
        <v>19</v>
      </c>
      <c r="F3688" t="s">
        <v>1105</v>
      </c>
      <c r="G3688" t="s">
        <v>1106</v>
      </c>
      <c r="H3688" t="s">
        <v>67</v>
      </c>
      <c r="I3688" t="s">
        <v>23</v>
      </c>
      <c r="J3688" t="s">
        <v>68</v>
      </c>
      <c r="K3688" t="s">
        <v>821</v>
      </c>
      <c r="L3688">
        <v>2</v>
      </c>
      <c r="N3688" s="2">
        <v>134</v>
      </c>
      <c r="O3688" s="2">
        <v>268</v>
      </c>
      <c r="P3688" s="2">
        <v>134</v>
      </c>
      <c r="Q3688" t="s">
        <v>25</v>
      </c>
      <c r="R3688" t="s">
        <v>974</v>
      </c>
      <c r="S3688" s="3" t="s">
        <v>3393</v>
      </c>
    </row>
    <row r="3689" spans="1:19" ht="57.6" hidden="1" x14ac:dyDescent="0.3">
      <c r="A3689" s="1">
        <v>45777</v>
      </c>
      <c r="B3689" t="s">
        <v>16</v>
      </c>
      <c r="C3689" t="s">
        <v>17</v>
      </c>
      <c r="D3689" t="s">
        <v>18</v>
      </c>
      <c r="E3689" t="s">
        <v>19</v>
      </c>
      <c r="F3689" t="s">
        <v>1105</v>
      </c>
      <c r="G3689" t="s">
        <v>1220</v>
      </c>
      <c r="H3689" t="s">
        <v>22</v>
      </c>
      <c r="I3689" t="s">
        <v>23</v>
      </c>
      <c r="J3689" t="s">
        <v>24</v>
      </c>
      <c r="K3689" t="s">
        <v>821</v>
      </c>
      <c r="L3689">
        <v>4</v>
      </c>
      <c r="N3689" s="2">
        <v>134</v>
      </c>
      <c r="O3689" s="2">
        <v>536</v>
      </c>
      <c r="P3689" s="2">
        <v>134</v>
      </c>
      <c r="Q3689" t="s">
        <v>25</v>
      </c>
      <c r="R3689" t="s">
        <v>974</v>
      </c>
      <c r="S3689" s="3" t="s">
        <v>3394</v>
      </c>
    </row>
    <row r="3690" spans="1:19" ht="57.6" hidden="1" x14ac:dyDescent="0.3">
      <c r="A3690" s="1">
        <v>45777</v>
      </c>
      <c r="B3690" t="s">
        <v>16</v>
      </c>
      <c r="C3690" t="s">
        <v>17</v>
      </c>
      <c r="D3690" t="s">
        <v>18</v>
      </c>
      <c r="E3690" t="s">
        <v>19</v>
      </c>
      <c r="F3690" t="s">
        <v>1105</v>
      </c>
      <c r="G3690" t="s">
        <v>1220</v>
      </c>
      <c r="H3690" t="s">
        <v>32</v>
      </c>
      <c r="I3690" t="s">
        <v>23</v>
      </c>
      <c r="J3690" t="s">
        <v>33</v>
      </c>
      <c r="K3690" t="s">
        <v>821</v>
      </c>
      <c r="L3690">
        <v>1</v>
      </c>
      <c r="N3690" s="2">
        <v>134</v>
      </c>
      <c r="O3690" s="2">
        <v>134</v>
      </c>
      <c r="P3690" s="2">
        <v>134</v>
      </c>
      <c r="Q3690" t="s">
        <v>25</v>
      </c>
      <c r="R3690" t="s">
        <v>974</v>
      </c>
      <c r="S3690" s="3" t="s">
        <v>3395</v>
      </c>
    </row>
    <row r="3691" spans="1:19" ht="57.6" hidden="1" x14ac:dyDescent="0.3">
      <c r="A3691" s="1">
        <v>45777</v>
      </c>
      <c r="B3691" t="s">
        <v>16</v>
      </c>
      <c r="C3691" t="s">
        <v>17</v>
      </c>
      <c r="D3691" t="s">
        <v>18</v>
      </c>
      <c r="E3691" t="s">
        <v>19</v>
      </c>
      <c r="F3691" t="s">
        <v>1105</v>
      </c>
      <c r="G3691" t="s">
        <v>1220</v>
      </c>
      <c r="H3691" t="s">
        <v>22</v>
      </c>
      <c r="I3691" t="s">
        <v>23</v>
      </c>
      <c r="J3691" t="s">
        <v>24</v>
      </c>
      <c r="K3691" t="s">
        <v>821</v>
      </c>
      <c r="L3691">
        <v>1</v>
      </c>
      <c r="N3691" s="2">
        <v>134</v>
      </c>
      <c r="O3691" s="2">
        <v>134</v>
      </c>
      <c r="P3691" s="2">
        <v>134</v>
      </c>
      <c r="Q3691" t="s">
        <v>25</v>
      </c>
      <c r="R3691" t="s">
        <v>974</v>
      </c>
      <c r="S3691" s="3" t="s">
        <v>3396</v>
      </c>
    </row>
    <row r="3692" spans="1:19" ht="57.6" hidden="1" x14ac:dyDescent="0.3">
      <c r="A3692" s="1">
        <v>45777</v>
      </c>
      <c r="B3692" t="s">
        <v>16</v>
      </c>
      <c r="C3692" t="s">
        <v>17</v>
      </c>
      <c r="D3692" t="s">
        <v>18</v>
      </c>
      <c r="E3692" t="s">
        <v>19</v>
      </c>
      <c r="F3692" t="s">
        <v>1105</v>
      </c>
      <c r="G3692" t="s">
        <v>1220</v>
      </c>
      <c r="H3692" t="s">
        <v>22</v>
      </c>
      <c r="I3692" t="s">
        <v>23</v>
      </c>
      <c r="J3692" t="s">
        <v>24</v>
      </c>
      <c r="K3692" t="s">
        <v>821</v>
      </c>
      <c r="L3692">
        <v>2</v>
      </c>
      <c r="N3692" s="2">
        <v>134</v>
      </c>
      <c r="O3692" s="2">
        <v>268</v>
      </c>
      <c r="P3692" s="2">
        <v>134</v>
      </c>
      <c r="Q3692" t="s">
        <v>25</v>
      </c>
      <c r="R3692" t="s">
        <v>974</v>
      </c>
      <c r="S3692" s="3" t="s">
        <v>3397</v>
      </c>
    </row>
    <row r="3693" spans="1:19" ht="28.8" hidden="1" x14ac:dyDescent="0.3">
      <c r="A3693" s="1">
        <v>45777</v>
      </c>
      <c r="B3693" t="s">
        <v>16</v>
      </c>
      <c r="C3693" t="s">
        <v>17</v>
      </c>
      <c r="D3693" t="s">
        <v>18</v>
      </c>
      <c r="E3693" t="s">
        <v>19</v>
      </c>
      <c r="F3693" t="s">
        <v>1105</v>
      </c>
      <c r="G3693" t="s">
        <v>1106</v>
      </c>
      <c r="H3693" t="s">
        <v>67</v>
      </c>
      <c r="I3693" t="s">
        <v>23</v>
      </c>
      <c r="J3693" t="s">
        <v>68</v>
      </c>
      <c r="K3693" t="s">
        <v>821</v>
      </c>
      <c r="L3693">
        <v>4</v>
      </c>
      <c r="N3693" s="2">
        <v>134</v>
      </c>
      <c r="O3693" s="2">
        <v>536</v>
      </c>
      <c r="P3693" s="2">
        <v>134</v>
      </c>
      <c r="Q3693" t="s">
        <v>25</v>
      </c>
      <c r="R3693" t="s">
        <v>974</v>
      </c>
      <c r="S3693" s="3" t="s">
        <v>3398</v>
      </c>
    </row>
    <row r="3694" spans="1:19" ht="28.8" hidden="1" x14ac:dyDescent="0.3">
      <c r="A3694" s="1">
        <v>45777</v>
      </c>
      <c r="B3694" t="s">
        <v>16</v>
      </c>
      <c r="C3694" t="s">
        <v>17</v>
      </c>
      <c r="D3694" t="s">
        <v>18</v>
      </c>
      <c r="E3694" t="s">
        <v>19</v>
      </c>
      <c r="F3694" t="s">
        <v>1105</v>
      </c>
      <c r="G3694" t="s">
        <v>1106</v>
      </c>
      <c r="H3694" t="s">
        <v>67</v>
      </c>
      <c r="I3694" t="s">
        <v>23</v>
      </c>
      <c r="J3694" t="s">
        <v>68</v>
      </c>
      <c r="K3694" t="s">
        <v>821</v>
      </c>
      <c r="L3694">
        <v>1</v>
      </c>
      <c r="N3694" s="2">
        <v>134</v>
      </c>
      <c r="O3694" s="2">
        <v>134</v>
      </c>
      <c r="P3694" s="2">
        <v>134</v>
      </c>
      <c r="Q3694" t="s">
        <v>25</v>
      </c>
      <c r="R3694" t="s">
        <v>974</v>
      </c>
      <c r="S3694" s="3" t="s">
        <v>3399</v>
      </c>
    </row>
    <row r="3695" spans="1:19" ht="28.8" hidden="1" x14ac:dyDescent="0.3">
      <c r="A3695" s="1">
        <v>45777</v>
      </c>
      <c r="B3695" t="s">
        <v>16</v>
      </c>
      <c r="C3695" t="s">
        <v>17</v>
      </c>
      <c r="D3695" t="s">
        <v>18</v>
      </c>
      <c r="E3695" t="s">
        <v>19</v>
      </c>
      <c r="F3695" t="s">
        <v>1105</v>
      </c>
      <c r="G3695" t="s">
        <v>1106</v>
      </c>
      <c r="H3695" t="s">
        <v>32</v>
      </c>
      <c r="I3695" t="s">
        <v>23</v>
      </c>
      <c r="J3695" t="s">
        <v>33</v>
      </c>
      <c r="K3695" t="s">
        <v>821</v>
      </c>
      <c r="L3695">
        <v>1</v>
      </c>
      <c r="N3695" s="2">
        <v>134</v>
      </c>
      <c r="O3695" s="2">
        <v>134</v>
      </c>
      <c r="P3695" s="2">
        <v>134</v>
      </c>
      <c r="Q3695" t="s">
        <v>25</v>
      </c>
      <c r="R3695" t="s">
        <v>974</v>
      </c>
      <c r="S3695" s="3" t="s">
        <v>3400</v>
      </c>
    </row>
    <row r="3696" spans="1:19" hidden="1" x14ac:dyDescent="0.3">
      <c r="A3696" s="1"/>
      <c r="N3696" s="2"/>
      <c r="O3696" s="2"/>
      <c r="P3696" s="2"/>
      <c r="S3696"/>
    </row>
    <row r="3697" spans="1:19" hidden="1" x14ac:dyDescent="0.3">
      <c r="A3697" s="1"/>
      <c r="N3697" s="2"/>
      <c r="O3697" s="2"/>
      <c r="P3697" s="2"/>
      <c r="S3697"/>
    </row>
    <row r="3698" spans="1:19" hidden="1" x14ac:dyDescent="0.3">
      <c r="A3698" s="1"/>
      <c r="N3698" s="2"/>
      <c r="O3698" s="2"/>
      <c r="P3698" s="2"/>
      <c r="S3698"/>
    </row>
    <row r="3699" spans="1:19" ht="28.8" hidden="1" x14ac:dyDescent="0.3">
      <c r="A3699" s="1">
        <v>45777</v>
      </c>
      <c r="B3699" t="s">
        <v>16</v>
      </c>
      <c r="C3699" t="s">
        <v>17</v>
      </c>
      <c r="D3699" t="s">
        <v>18</v>
      </c>
      <c r="E3699" t="s">
        <v>19</v>
      </c>
      <c r="F3699" t="s">
        <v>1111</v>
      </c>
      <c r="G3699" t="s">
        <v>1112</v>
      </c>
      <c r="H3699" t="s">
        <v>67</v>
      </c>
      <c r="I3699" t="s">
        <v>23</v>
      </c>
      <c r="J3699" t="s">
        <v>68</v>
      </c>
      <c r="K3699" t="s">
        <v>821</v>
      </c>
      <c r="L3699">
        <v>3.5</v>
      </c>
      <c r="N3699" s="2">
        <v>122</v>
      </c>
      <c r="O3699" s="2">
        <v>427</v>
      </c>
      <c r="P3699" s="2">
        <v>122</v>
      </c>
      <c r="Q3699" t="s">
        <v>25</v>
      </c>
      <c r="R3699" t="s">
        <v>974</v>
      </c>
      <c r="S3699" s="3" t="s">
        <v>2427</v>
      </c>
    </row>
    <row r="3700" spans="1:19" ht="28.8" hidden="1" x14ac:dyDescent="0.3">
      <c r="A3700" s="1">
        <v>45777</v>
      </c>
      <c r="B3700" t="s">
        <v>16</v>
      </c>
      <c r="C3700" t="s">
        <v>17</v>
      </c>
      <c r="D3700" t="s">
        <v>18</v>
      </c>
      <c r="E3700" t="s">
        <v>19</v>
      </c>
      <c r="F3700" t="s">
        <v>1111</v>
      </c>
      <c r="G3700" t="s">
        <v>1112</v>
      </c>
      <c r="H3700" t="s">
        <v>67</v>
      </c>
      <c r="I3700" t="s">
        <v>23</v>
      </c>
      <c r="J3700" t="s">
        <v>68</v>
      </c>
      <c r="K3700" t="s">
        <v>821</v>
      </c>
      <c r="L3700">
        <v>4</v>
      </c>
      <c r="N3700" s="2">
        <v>122</v>
      </c>
      <c r="O3700" s="2">
        <v>488</v>
      </c>
      <c r="P3700" s="2">
        <v>122</v>
      </c>
      <c r="Q3700" t="s">
        <v>25</v>
      </c>
      <c r="R3700" t="s">
        <v>974</v>
      </c>
      <c r="S3700" s="3" t="s">
        <v>3401</v>
      </c>
    </row>
    <row r="3701" spans="1:19" ht="28.8" hidden="1" x14ac:dyDescent="0.3">
      <c r="A3701" s="1">
        <v>45777</v>
      </c>
      <c r="B3701" t="s">
        <v>16</v>
      </c>
      <c r="C3701" t="s">
        <v>17</v>
      </c>
      <c r="D3701" t="s">
        <v>18</v>
      </c>
      <c r="E3701" t="s">
        <v>19</v>
      </c>
      <c r="F3701" t="s">
        <v>1111</v>
      </c>
      <c r="G3701" t="s">
        <v>1112</v>
      </c>
      <c r="H3701" t="s">
        <v>32</v>
      </c>
      <c r="I3701" t="s">
        <v>23</v>
      </c>
      <c r="J3701" t="s">
        <v>33</v>
      </c>
      <c r="K3701" t="s">
        <v>821</v>
      </c>
      <c r="L3701">
        <v>0.5</v>
      </c>
      <c r="N3701" s="2">
        <v>122</v>
      </c>
      <c r="O3701" s="2">
        <v>61</v>
      </c>
      <c r="P3701" s="2">
        <v>122</v>
      </c>
      <c r="Q3701" t="s">
        <v>25</v>
      </c>
      <c r="R3701" t="s">
        <v>974</v>
      </c>
      <c r="S3701" s="3" t="s">
        <v>3402</v>
      </c>
    </row>
    <row r="3702" spans="1:19" ht="57.6" hidden="1" x14ac:dyDescent="0.3">
      <c r="A3702" s="1">
        <v>45777</v>
      </c>
      <c r="B3702" t="s">
        <v>16</v>
      </c>
      <c r="C3702" t="s">
        <v>17</v>
      </c>
      <c r="D3702" t="s">
        <v>18</v>
      </c>
      <c r="E3702" t="s">
        <v>19</v>
      </c>
      <c r="G3702" t="s">
        <v>320</v>
      </c>
      <c r="H3702" t="s">
        <v>811</v>
      </c>
      <c r="I3702" t="s">
        <v>23</v>
      </c>
      <c r="J3702" t="s">
        <v>812</v>
      </c>
      <c r="K3702" t="s">
        <v>859</v>
      </c>
      <c r="N3702" s="2">
        <v>0.7</v>
      </c>
      <c r="O3702" s="2">
        <v>44.73</v>
      </c>
      <c r="P3702" s="2">
        <v>0.7</v>
      </c>
      <c r="Q3702" t="s">
        <v>25</v>
      </c>
      <c r="R3702" t="s">
        <v>974</v>
      </c>
      <c r="S3702" s="3" t="s">
        <v>3403</v>
      </c>
    </row>
    <row r="3703" spans="1:19" ht="43.2" hidden="1" x14ac:dyDescent="0.3">
      <c r="A3703" s="1">
        <v>45777</v>
      </c>
      <c r="B3703" t="s">
        <v>16</v>
      </c>
      <c r="C3703" t="s">
        <v>17</v>
      </c>
      <c r="D3703" t="s">
        <v>18</v>
      </c>
      <c r="E3703" t="s">
        <v>19</v>
      </c>
      <c r="G3703" t="s">
        <v>1041</v>
      </c>
      <c r="H3703" t="s">
        <v>541</v>
      </c>
      <c r="I3703" t="s">
        <v>23</v>
      </c>
      <c r="J3703" t="s">
        <v>542</v>
      </c>
      <c r="K3703" t="s">
        <v>859</v>
      </c>
      <c r="N3703" s="2">
        <v>0.7</v>
      </c>
      <c r="O3703" s="2">
        <v>32.200000000000003</v>
      </c>
      <c r="P3703" s="2">
        <v>0.7</v>
      </c>
      <c r="Q3703" t="s">
        <v>25</v>
      </c>
      <c r="R3703" t="s">
        <v>974</v>
      </c>
      <c r="S3703" s="3" t="s">
        <v>3404</v>
      </c>
    </row>
    <row r="3704" spans="1:19" ht="43.2" hidden="1" x14ac:dyDescent="0.3">
      <c r="A3704" s="1">
        <v>45777</v>
      </c>
      <c r="B3704" t="s">
        <v>16</v>
      </c>
      <c r="C3704" t="s">
        <v>17</v>
      </c>
      <c r="D3704" t="s">
        <v>18</v>
      </c>
      <c r="E3704" t="s">
        <v>19</v>
      </c>
      <c r="G3704" t="s">
        <v>1041</v>
      </c>
      <c r="H3704" t="s">
        <v>541</v>
      </c>
      <c r="I3704" t="s">
        <v>23</v>
      </c>
      <c r="J3704" t="s">
        <v>542</v>
      </c>
      <c r="K3704" t="s">
        <v>859</v>
      </c>
      <c r="N3704" s="2">
        <v>0.7</v>
      </c>
      <c r="O3704" s="2">
        <v>32.130000000000003</v>
      </c>
      <c r="P3704" s="2">
        <v>0.7</v>
      </c>
      <c r="Q3704" t="s">
        <v>25</v>
      </c>
      <c r="R3704" t="s">
        <v>974</v>
      </c>
      <c r="S3704" s="3" t="s">
        <v>3405</v>
      </c>
    </row>
    <row r="3705" spans="1:19" ht="129.6" hidden="1" x14ac:dyDescent="0.3">
      <c r="A3705" s="1">
        <v>45777</v>
      </c>
      <c r="B3705" t="s">
        <v>16</v>
      </c>
      <c r="C3705" t="s">
        <v>17</v>
      </c>
      <c r="D3705" t="s">
        <v>18</v>
      </c>
      <c r="E3705" t="s">
        <v>19</v>
      </c>
      <c r="G3705" t="s">
        <v>862</v>
      </c>
      <c r="H3705" t="s">
        <v>541</v>
      </c>
      <c r="I3705" t="s">
        <v>23</v>
      </c>
      <c r="J3705" t="s">
        <v>542</v>
      </c>
      <c r="K3705" t="s">
        <v>859</v>
      </c>
      <c r="N3705" s="2">
        <v>0.7</v>
      </c>
      <c r="O3705" s="2">
        <v>42.07</v>
      </c>
      <c r="P3705" s="2">
        <v>0.7</v>
      </c>
      <c r="Q3705" t="s">
        <v>25</v>
      </c>
      <c r="R3705" t="s">
        <v>974</v>
      </c>
      <c r="S3705" s="3" t="s">
        <v>3406</v>
      </c>
    </row>
    <row r="3706" spans="1:19" x14ac:dyDescent="0.3">
      <c r="A3706" s="1"/>
      <c r="N3706" s="2"/>
      <c r="O3706" s="64">
        <f>SUBTOTAL(109,O2:O3705)</f>
        <v>96191.5</v>
      </c>
      <c r="P3706" s="2"/>
      <c r="S3706" s="37"/>
    </row>
    <row r="3707" spans="1:19" x14ac:dyDescent="0.3">
      <c r="S3707"/>
    </row>
    <row r="3708" spans="1:19" ht="28.8" x14ac:dyDescent="0.3">
      <c r="N3708" s="67" t="s">
        <v>3407</v>
      </c>
      <c r="O3708" s="69">
        <v>93481</v>
      </c>
      <c r="S3708"/>
    </row>
    <row r="3709" spans="1:19" x14ac:dyDescent="0.3">
      <c r="N3709" s="78" t="s">
        <v>12116</v>
      </c>
      <c r="O3709" s="85">
        <v>2710.5</v>
      </c>
      <c r="S3709"/>
    </row>
    <row r="3710" spans="1:19" x14ac:dyDescent="0.3">
      <c r="O3710" s="65">
        <f>SUM(O3708:O3709)</f>
        <v>96191.5</v>
      </c>
      <c r="S3710"/>
    </row>
    <row r="3711" spans="1:19" x14ac:dyDescent="0.3">
      <c r="S3711"/>
    </row>
    <row r="3712" spans="1:19" x14ac:dyDescent="0.3">
      <c r="S3712"/>
    </row>
    <row r="3713" spans="19:19" x14ac:dyDescent="0.3">
      <c r="S3713"/>
    </row>
    <row r="3714" spans="19:19" x14ac:dyDescent="0.3">
      <c r="S3714"/>
    </row>
    <row r="3715" spans="19:19" x14ac:dyDescent="0.3">
      <c r="S3715"/>
    </row>
    <row r="3716" spans="19:19" x14ac:dyDescent="0.3">
      <c r="S3716"/>
    </row>
    <row r="3717" spans="19:19" x14ac:dyDescent="0.3">
      <c r="S3717"/>
    </row>
    <row r="3718" spans="19:19" x14ac:dyDescent="0.3">
      <c r="S3718"/>
    </row>
    <row r="3719" spans="19:19" x14ac:dyDescent="0.3">
      <c r="S3719"/>
    </row>
    <row r="3720" spans="19:19" x14ac:dyDescent="0.3">
      <c r="S3720"/>
    </row>
    <row r="3721" spans="19:19" x14ac:dyDescent="0.3">
      <c r="S3721"/>
    </row>
    <row r="3722" spans="19:19" x14ac:dyDescent="0.3">
      <c r="S3722"/>
    </row>
    <row r="3723" spans="19:19" x14ac:dyDescent="0.3">
      <c r="S3723"/>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2624B-B51E-4CFE-BDBA-FC365FAF1E31}">
  <sheetPr>
    <tabColor rgb="FF00B050"/>
  </sheetPr>
  <dimension ref="A1:T3975"/>
  <sheetViews>
    <sheetView topLeftCell="A3926" workbookViewId="0">
      <selection activeCell="N3978" sqref="N3978"/>
    </sheetView>
  </sheetViews>
  <sheetFormatPr defaultColWidth="8.88671875" defaultRowHeight="14.4" x14ac:dyDescent="0.3"/>
  <cols>
    <col min="1" max="1" width="11" style="44" customWidth="1"/>
    <col min="2" max="2" width="8.88671875" style="44"/>
    <col min="3" max="5" width="11.109375" style="44" customWidth="1"/>
    <col min="6" max="6" width="10.88671875" style="44" customWidth="1"/>
    <col min="7" max="7" width="19" style="44" customWidth="1"/>
    <col min="8" max="8" width="0" style="44" hidden="1" customWidth="1"/>
    <col min="9" max="9" width="11.88671875" style="44" hidden="1" customWidth="1"/>
    <col min="10" max="10" width="16.109375" style="44" hidden="1" customWidth="1"/>
    <col min="11" max="11" width="12.5546875" style="44" hidden="1" customWidth="1"/>
    <col min="12" max="12" width="8.88671875" style="44"/>
    <col min="13" max="13" width="10.109375" style="44" customWidth="1"/>
    <col min="14" max="14" width="22.5546875" style="44" bestFit="1" customWidth="1"/>
    <col min="15" max="15" width="16.33203125" style="44" customWidth="1"/>
    <col min="16" max="16" width="11.6640625" style="44" hidden="1" customWidth="1"/>
    <col min="17" max="17" width="12.44140625" style="44" hidden="1" customWidth="1"/>
    <col min="18" max="18" width="15.44140625" style="44" hidden="1" customWidth="1"/>
    <col min="19" max="19" width="10.44140625" style="44" hidden="1" customWidth="1"/>
    <col min="20" max="20" width="60.33203125" style="44" customWidth="1"/>
    <col min="21" max="16384" width="8.88671875" style="44"/>
  </cols>
  <sheetData>
    <row r="1" spans="1:20" x14ac:dyDescent="0.3">
      <c r="A1" s="44" t="s">
        <v>0</v>
      </c>
      <c r="B1" s="44" t="s">
        <v>1</v>
      </c>
      <c r="C1" s="44" t="s">
        <v>2</v>
      </c>
      <c r="D1" s="44" t="s">
        <v>3</v>
      </c>
      <c r="E1" s="44" t="s">
        <v>4</v>
      </c>
      <c r="F1" s="44" t="s">
        <v>5</v>
      </c>
      <c r="G1" s="44" t="s">
        <v>6</v>
      </c>
      <c r="H1" s="44" t="s">
        <v>7</v>
      </c>
      <c r="I1" s="44" t="s">
        <v>8</v>
      </c>
      <c r="J1" s="44" t="s">
        <v>9</v>
      </c>
      <c r="K1" s="44" t="s">
        <v>818</v>
      </c>
      <c r="L1" s="44" t="s">
        <v>10</v>
      </c>
      <c r="M1" s="44" t="s">
        <v>819</v>
      </c>
      <c r="N1" s="44" t="s">
        <v>11</v>
      </c>
      <c r="O1" s="44" t="s">
        <v>12</v>
      </c>
      <c r="P1" s="44" t="s">
        <v>820</v>
      </c>
      <c r="Q1" s="44" t="s">
        <v>13</v>
      </c>
      <c r="R1" s="44" t="s">
        <v>14</v>
      </c>
      <c r="S1" s="44" t="s">
        <v>3408</v>
      </c>
      <c r="T1" s="41" t="s">
        <v>15</v>
      </c>
    </row>
    <row r="2" spans="1:20" customFormat="1" ht="28.8" hidden="1" x14ac:dyDescent="0.3">
      <c r="A2" s="1">
        <v>45778</v>
      </c>
      <c r="B2" t="s">
        <v>16</v>
      </c>
      <c r="C2" t="s">
        <v>17</v>
      </c>
      <c r="D2" t="s">
        <v>18</v>
      </c>
      <c r="E2" t="s">
        <v>19</v>
      </c>
      <c r="G2" t="s">
        <v>973</v>
      </c>
      <c r="H2" t="s">
        <v>561</v>
      </c>
      <c r="I2" t="s">
        <v>23</v>
      </c>
      <c r="J2" t="s">
        <v>562</v>
      </c>
      <c r="K2" t="s">
        <v>859</v>
      </c>
      <c r="N2" s="2">
        <v>696.12</v>
      </c>
      <c r="O2" s="2">
        <v>696.12</v>
      </c>
      <c r="P2" s="2">
        <v>696.12</v>
      </c>
      <c r="Q2" t="s">
        <v>25</v>
      </c>
      <c r="T2" s="3" t="s">
        <v>3409</v>
      </c>
    </row>
    <row r="3" spans="1:20" customFormat="1" ht="57.6" hidden="1" x14ac:dyDescent="0.3">
      <c r="A3" s="1">
        <v>45778</v>
      </c>
      <c r="B3" t="s">
        <v>16</v>
      </c>
      <c r="C3" t="s">
        <v>17</v>
      </c>
      <c r="D3" t="s">
        <v>18</v>
      </c>
      <c r="E3" t="s">
        <v>19</v>
      </c>
      <c r="F3" t="s">
        <v>30</v>
      </c>
      <c r="G3" t="s">
        <v>35</v>
      </c>
      <c r="H3" t="s">
        <v>32</v>
      </c>
      <c r="I3" t="s">
        <v>23</v>
      </c>
      <c r="J3" t="s">
        <v>33</v>
      </c>
      <c r="K3" t="s">
        <v>821</v>
      </c>
      <c r="L3">
        <v>0.5</v>
      </c>
      <c r="N3" s="2">
        <v>225</v>
      </c>
      <c r="O3" s="2">
        <v>112.5</v>
      </c>
      <c r="P3" s="2">
        <v>225</v>
      </c>
      <c r="Q3" t="s">
        <v>25</v>
      </c>
      <c r="S3" t="s">
        <v>3410</v>
      </c>
      <c r="T3" s="3" t="s">
        <v>3411</v>
      </c>
    </row>
    <row r="4" spans="1:20" customFormat="1" ht="86.4" hidden="1" x14ac:dyDescent="0.3">
      <c r="A4" s="1">
        <v>45778</v>
      </c>
      <c r="B4" t="s">
        <v>16</v>
      </c>
      <c r="C4" t="s">
        <v>17</v>
      </c>
      <c r="D4" t="s">
        <v>18</v>
      </c>
      <c r="E4" t="s">
        <v>19</v>
      </c>
      <c r="F4" t="s">
        <v>30</v>
      </c>
      <c r="G4" t="s">
        <v>977</v>
      </c>
      <c r="H4" t="s">
        <v>32</v>
      </c>
      <c r="I4" t="s">
        <v>23</v>
      </c>
      <c r="J4" t="s">
        <v>33</v>
      </c>
      <c r="K4" t="s">
        <v>821</v>
      </c>
      <c r="L4">
        <v>4</v>
      </c>
      <c r="N4" s="2">
        <v>225</v>
      </c>
      <c r="O4" s="2">
        <v>900</v>
      </c>
      <c r="P4" s="2">
        <v>225</v>
      </c>
      <c r="Q4" t="s">
        <v>25</v>
      </c>
      <c r="S4" t="s">
        <v>3412</v>
      </c>
      <c r="T4" s="3" t="s">
        <v>3413</v>
      </c>
    </row>
    <row r="5" spans="1:20" customFormat="1" ht="100.8" hidden="1" x14ac:dyDescent="0.3">
      <c r="A5" s="1">
        <v>45778</v>
      </c>
      <c r="B5" t="s">
        <v>16</v>
      </c>
      <c r="C5" t="s">
        <v>17</v>
      </c>
      <c r="D5" t="s">
        <v>18</v>
      </c>
      <c r="E5" t="s">
        <v>19</v>
      </c>
      <c r="F5" t="s">
        <v>30</v>
      </c>
      <c r="G5" t="s">
        <v>977</v>
      </c>
      <c r="H5" t="s">
        <v>53</v>
      </c>
      <c r="I5" t="s">
        <v>23</v>
      </c>
      <c r="J5" t="s">
        <v>54</v>
      </c>
      <c r="K5" t="s">
        <v>821</v>
      </c>
      <c r="L5">
        <v>4</v>
      </c>
      <c r="N5" s="2">
        <v>225</v>
      </c>
      <c r="O5" s="2">
        <v>900</v>
      </c>
      <c r="P5" s="2">
        <v>225</v>
      </c>
      <c r="Q5" t="s">
        <v>25</v>
      </c>
      <c r="S5" t="s">
        <v>3412</v>
      </c>
      <c r="T5" s="3" t="s">
        <v>3414</v>
      </c>
    </row>
    <row r="6" spans="1:20" customFormat="1" ht="100.8" hidden="1" x14ac:dyDescent="0.3">
      <c r="A6" s="1">
        <v>45778</v>
      </c>
      <c r="B6" t="s">
        <v>16</v>
      </c>
      <c r="C6" t="s">
        <v>17</v>
      </c>
      <c r="D6" t="s">
        <v>18</v>
      </c>
      <c r="E6" t="s">
        <v>19</v>
      </c>
      <c r="F6" t="s">
        <v>30</v>
      </c>
      <c r="G6" t="s">
        <v>833</v>
      </c>
      <c r="H6" t="s">
        <v>32</v>
      </c>
      <c r="I6" t="s">
        <v>23</v>
      </c>
      <c r="J6" t="s">
        <v>33</v>
      </c>
      <c r="K6" t="s">
        <v>821</v>
      </c>
      <c r="L6">
        <v>1</v>
      </c>
      <c r="N6" s="2">
        <v>225</v>
      </c>
      <c r="O6" s="2">
        <v>225</v>
      </c>
      <c r="P6" s="2">
        <v>225</v>
      </c>
      <c r="Q6" t="s">
        <v>25</v>
      </c>
      <c r="S6" t="s">
        <v>3412</v>
      </c>
      <c r="T6" s="3" t="s">
        <v>3415</v>
      </c>
    </row>
    <row r="7" spans="1:20" ht="86.4" hidden="1" x14ac:dyDescent="0.3">
      <c r="A7" s="43">
        <v>45778</v>
      </c>
      <c r="B7" s="44" t="s">
        <v>16</v>
      </c>
      <c r="C7" s="44" t="s">
        <v>17</v>
      </c>
      <c r="D7" s="44" t="s">
        <v>18</v>
      </c>
      <c r="E7" s="44" t="s">
        <v>19</v>
      </c>
      <c r="F7" s="44" t="s">
        <v>30</v>
      </c>
      <c r="G7" s="44" t="s">
        <v>833</v>
      </c>
      <c r="H7" s="44" t="s">
        <v>32</v>
      </c>
      <c r="I7" s="44" t="s">
        <v>23</v>
      </c>
      <c r="J7" s="44" t="s">
        <v>33</v>
      </c>
      <c r="K7" s="44" t="s">
        <v>821</v>
      </c>
      <c r="L7" s="44">
        <v>1</v>
      </c>
      <c r="N7" s="45">
        <v>225</v>
      </c>
      <c r="O7" s="45">
        <v>225</v>
      </c>
      <c r="P7" s="45">
        <v>225</v>
      </c>
      <c r="Q7" s="44" t="s">
        <v>25</v>
      </c>
      <c r="S7" s="44" t="s">
        <v>3412</v>
      </c>
      <c r="T7" s="41" t="s">
        <v>3416</v>
      </c>
    </row>
    <row r="8" spans="1:20" customFormat="1" ht="52.95" hidden="1" customHeight="1" x14ac:dyDescent="0.3">
      <c r="A8" s="1">
        <v>45778</v>
      </c>
      <c r="B8" t="s">
        <v>16</v>
      </c>
      <c r="C8" t="s">
        <v>17</v>
      </c>
      <c r="D8" t="s">
        <v>18</v>
      </c>
      <c r="E8" t="s">
        <v>19</v>
      </c>
      <c r="F8" t="s">
        <v>30</v>
      </c>
      <c r="G8" t="s">
        <v>833</v>
      </c>
      <c r="H8" t="s">
        <v>32</v>
      </c>
      <c r="I8" t="s">
        <v>23</v>
      </c>
      <c r="J8" t="s">
        <v>33</v>
      </c>
      <c r="K8" t="s">
        <v>821</v>
      </c>
      <c r="L8">
        <v>1</v>
      </c>
      <c r="N8" s="2">
        <v>225</v>
      </c>
      <c r="O8" s="2">
        <v>225</v>
      </c>
      <c r="P8" s="2">
        <v>225</v>
      </c>
      <c r="Q8" t="s">
        <v>25</v>
      </c>
      <c r="S8" t="s">
        <v>3412</v>
      </c>
      <c r="T8" s="3" t="s">
        <v>3417</v>
      </c>
    </row>
    <row r="9" spans="1:20" customFormat="1" ht="82.95" hidden="1" customHeight="1" x14ac:dyDescent="0.3">
      <c r="A9" s="1">
        <v>45778</v>
      </c>
      <c r="B9" t="s">
        <v>16</v>
      </c>
      <c r="C9" t="s">
        <v>17</v>
      </c>
      <c r="D9" t="s">
        <v>18</v>
      </c>
      <c r="E9" t="s">
        <v>19</v>
      </c>
      <c r="F9" t="s">
        <v>30</v>
      </c>
      <c r="G9" t="s">
        <v>833</v>
      </c>
      <c r="H9" t="s">
        <v>36</v>
      </c>
      <c r="I9" t="s">
        <v>23</v>
      </c>
      <c r="J9" t="s">
        <v>37</v>
      </c>
      <c r="K9" t="s">
        <v>821</v>
      </c>
      <c r="L9">
        <v>1.25</v>
      </c>
      <c r="N9" s="2">
        <v>225</v>
      </c>
      <c r="O9" s="2">
        <v>281.25</v>
      </c>
      <c r="P9" s="2">
        <v>225</v>
      </c>
      <c r="Q9" t="s">
        <v>25</v>
      </c>
      <c r="S9" t="s">
        <v>3412</v>
      </c>
      <c r="T9" s="3" t="s">
        <v>3418</v>
      </c>
    </row>
    <row r="10" spans="1:20" customFormat="1" ht="130.94999999999999" hidden="1" customHeight="1" x14ac:dyDescent="0.3">
      <c r="A10" s="1">
        <v>45778</v>
      </c>
      <c r="B10" t="s">
        <v>16</v>
      </c>
      <c r="C10" t="s">
        <v>17</v>
      </c>
      <c r="D10" t="s">
        <v>18</v>
      </c>
      <c r="E10" t="s">
        <v>19</v>
      </c>
      <c r="F10" t="s">
        <v>30</v>
      </c>
      <c r="G10" t="s">
        <v>833</v>
      </c>
      <c r="H10" t="s">
        <v>32</v>
      </c>
      <c r="I10" t="s">
        <v>23</v>
      </c>
      <c r="J10" t="s">
        <v>33</v>
      </c>
      <c r="K10" t="s">
        <v>821</v>
      </c>
      <c r="L10">
        <v>0.75</v>
      </c>
      <c r="N10" s="2">
        <v>225</v>
      </c>
      <c r="O10" s="2">
        <v>168.75</v>
      </c>
      <c r="P10" s="2">
        <v>225</v>
      </c>
      <c r="Q10" t="s">
        <v>25</v>
      </c>
      <c r="S10" t="s">
        <v>3412</v>
      </c>
      <c r="T10" s="41" t="s">
        <v>3419</v>
      </c>
    </row>
    <row r="11" spans="1:20" ht="57.6" x14ac:dyDescent="0.3">
      <c r="A11" s="43">
        <v>45778</v>
      </c>
      <c r="B11" s="44" t="s">
        <v>16</v>
      </c>
      <c r="C11" s="44" t="s">
        <v>17</v>
      </c>
      <c r="D11" s="44" t="s">
        <v>18</v>
      </c>
      <c r="E11" s="44" t="s">
        <v>19</v>
      </c>
      <c r="F11" s="44" t="s">
        <v>30</v>
      </c>
      <c r="G11" s="44" t="s">
        <v>833</v>
      </c>
      <c r="H11" s="44" t="s">
        <v>32</v>
      </c>
      <c r="I11" s="44" t="s">
        <v>23</v>
      </c>
      <c r="J11" s="44" t="s">
        <v>33</v>
      </c>
      <c r="K11" s="44" t="s">
        <v>821</v>
      </c>
      <c r="L11" s="44">
        <v>1</v>
      </c>
      <c r="N11" s="45">
        <v>225</v>
      </c>
      <c r="O11" s="45">
        <v>225</v>
      </c>
      <c r="P11" s="45">
        <v>225</v>
      </c>
      <c r="Q11" s="44" t="s">
        <v>25</v>
      </c>
      <c r="S11" s="44" t="s">
        <v>3412</v>
      </c>
      <c r="T11" s="42" t="s">
        <v>3420</v>
      </c>
    </row>
    <row r="12" spans="1:20" customFormat="1" ht="100.8" hidden="1" x14ac:dyDescent="0.3">
      <c r="A12" s="1">
        <v>45778</v>
      </c>
      <c r="B12" t="s">
        <v>16</v>
      </c>
      <c r="C12" t="s">
        <v>17</v>
      </c>
      <c r="D12" t="s">
        <v>18</v>
      </c>
      <c r="E12" t="s">
        <v>19</v>
      </c>
      <c r="F12" t="s">
        <v>30</v>
      </c>
      <c r="G12" t="s">
        <v>833</v>
      </c>
      <c r="H12" t="s">
        <v>32</v>
      </c>
      <c r="I12" t="s">
        <v>23</v>
      </c>
      <c r="J12" t="s">
        <v>33</v>
      </c>
      <c r="K12" t="s">
        <v>821</v>
      </c>
      <c r="L12">
        <v>1</v>
      </c>
      <c r="N12" s="2">
        <v>225</v>
      </c>
      <c r="O12" s="2">
        <v>225</v>
      </c>
      <c r="P12" s="2">
        <v>225</v>
      </c>
      <c r="Q12" t="s">
        <v>25</v>
      </c>
      <c r="S12" t="s">
        <v>3412</v>
      </c>
      <c r="T12" s="3" t="s">
        <v>3421</v>
      </c>
    </row>
    <row r="13" spans="1:20" ht="43.2" x14ac:dyDescent="0.3">
      <c r="A13" s="43">
        <v>45778</v>
      </c>
      <c r="B13" s="44" t="s">
        <v>16</v>
      </c>
      <c r="C13" s="44" t="s">
        <v>17</v>
      </c>
      <c r="D13" s="44" t="s">
        <v>18</v>
      </c>
      <c r="E13" s="44" t="s">
        <v>19</v>
      </c>
      <c r="F13" s="44" t="s">
        <v>30</v>
      </c>
      <c r="G13" s="44" t="s">
        <v>833</v>
      </c>
      <c r="H13" s="44" t="s">
        <v>32</v>
      </c>
      <c r="I13" s="44" t="s">
        <v>23</v>
      </c>
      <c r="J13" s="44" t="s">
        <v>33</v>
      </c>
      <c r="K13" s="44" t="s">
        <v>821</v>
      </c>
      <c r="L13" s="44">
        <v>0.75</v>
      </c>
      <c r="N13" s="45">
        <v>225</v>
      </c>
      <c r="O13" s="45">
        <v>168.75</v>
      </c>
      <c r="P13" s="45">
        <v>225</v>
      </c>
      <c r="Q13" s="44" t="s">
        <v>25</v>
      </c>
      <c r="S13" s="44" t="s">
        <v>3412</v>
      </c>
      <c r="T13" s="42" t="s">
        <v>3422</v>
      </c>
    </row>
    <row r="14" spans="1:20" customFormat="1" ht="72" hidden="1" x14ac:dyDescent="0.3">
      <c r="A14" s="1">
        <v>45778</v>
      </c>
      <c r="B14" t="s">
        <v>16</v>
      </c>
      <c r="C14" t="s">
        <v>17</v>
      </c>
      <c r="D14" t="s">
        <v>18</v>
      </c>
      <c r="E14" t="s">
        <v>19</v>
      </c>
      <c r="F14" t="s">
        <v>30</v>
      </c>
      <c r="G14" t="s">
        <v>993</v>
      </c>
      <c r="H14" t="s">
        <v>32</v>
      </c>
      <c r="I14" t="s">
        <v>23</v>
      </c>
      <c r="J14" t="s">
        <v>33</v>
      </c>
      <c r="K14" t="s">
        <v>821</v>
      </c>
      <c r="L14">
        <v>1</v>
      </c>
      <c r="N14" s="2">
        <v>225</v>
      </c>
      <c r="O14" s="2">
        <v>225</v>
      </c>
      <c r="P14" s="2">
        <v>225</v>
      </c>
      <c r="Q14" t="s">
        <v>25</v>
      </c>
      <c r="S14" t="s">
        <v>3410</v>
      </c>
      <c r="T14" s="3" t="s">
        <v>3423</v>
      </c>
    </row>
    <row r="15" spans="1:20" customFormat="1" ht="43.2" hidden="1" x14ac:dyDescent="0.3">
      <c r="A15" s="1">
        <v>45778</v>
      </c>
      <c r="B15" t="s">
        <v>16</v>
      </c>
      <c r="C15" t="s">
        <v>17</v>
      </c>
      <c r="D15" t="s">
        <v>18</v>
      </c>
      <c r="E15" t="s">
        <v>19</v>
      </c>
      <c r="F15" t="s">
        <v>30</v>
      </c>
      <c r="G15" t="s">
        <v>35</v>
      </c>
      <c r="H15" t="s">
        <v>22</v>
      </c>
      <c r="I15" t="s">
        <v>23</v>
      </c>
      <c r="J15" t="s">
        <v>24</v>
      </c>
      <c r="K15" t="s">
        <v>821</v>
      </c>
      <c r="L15">
        <v>0.5</v>
      </c>
      <c r="N15" s="2">
        <v>225</v>
      </c>
      <c r="O15" s="2">
        <v>112.5</v>
      </c>
      <c r="P15" s="2">
        <v>225</v>
      </c>
      <c r="Q15" t="s">
        <v>25</v>
      </c>
      <c r="S15" t="s">
        <v>3410</v>
      </c>
      <c r="T15" s="3" t="s">
        <v>3424</v>
      </c>
    </row>
    <row r="16" spans="1:20" customFormat="1" ht="28.8" hidden="1" x14ac:dyDescent="0.3">
      <c r="A16" s="1">
        <v>45778</v>
      </c>
      <c r="B16" t="s">
        <v>16</v>
      </c>
      <c r="C16" t="s">
        <v>17</v>
      </c>
      <c r="D16" t="s">
        <v>18</v>
      </c>
      <c r="E16" t="s">
        <v>19</v>
      </c>
      <c r="F16" t="s">
        <v>30</v>
      </c>
      <c r="G16" t="s">
        <v>35</v>
      </c>
      <c r="H16" t="s">
        <v>36</v>
      </c>
      <c r="I16" t="s">
        <v>23</v>
      </c>
      <c r="J16" t="s">
        <v>37</v>
      </c>
      <c r="K16" t="s">
        <v>821</v>
      </c>
      <c r="L16">
        <v>0.5</v>
      </c>
      <c r="N16" s="2">
        <v>225</v>
      </c>
      <c r="O16" s="2">
        <v>112.5</v>
      </c>
      <c r="P16" s="2">
        <v>225</v>
      </c>
      <c r="Q16" t="s">
        <v>25</v>
      </c>
      <c r="S16" t="s">
        <v>3410</v>
      </c>
      <c r="T16" s="3" t="s">
        <v>997</v>
      </c>
    </row>
    <row r="17" spans="1:20" customFormat="1" ht="43.2" hidden="1" x14ac:dyDescent="0.3">
      <c r="A17" s="1">
        <v>45778</v>
      </c>
      <c r="B17" t="s">
        <v>16</v>
      </c>
      <c r="C17" t="s">
        <v>17</v>
      </c>
      <c r="D17" t="s">
        <v>18</v>
      </c>
      <c r="E17" t="s">
        <v>19</v>
      </c>
      <c r="F17" t="s">
        <v>30</v>
      </c>
      <c r="G17" t="s">
        <v>35</v>
      </c>
      <c r="H17" t="s">
        <v>32</v>
      </c>
      <c r="I17" t="s">
        <v>23</v>
      </c>
      <c r="J17" t="s">
        <v>33</v>
      </c>
      <c r="K17" t="s">
        <v>821</v>
      </c>
      <c r="L17">
        <v>1</v>
      </c>
      <c r="N17" s="2">
        <v>225</v>
      </c>
      <c r="O17" s="2">
        <v>225</v>
      </c>
      <c r="P17" s="2">
        <v>225</v>
      </c>
      <c r="Q17" t="s">
        <v>25</v>
      </c>
      <c r="S17" t="s">
        <v>3410</v>
      </c>
      <c r="T17" s="3" t="s">
        <v>3425</v>
      </c>
    </row>
    <row r="18" spans="1:20" customFormat="1" ht="43.2" hidden="1" x14ac:dyDescent="0.3">
      <c r="A18" s="1">
        <v>45778</v>
      </c>
      <c r="B18" t="s">
        <v>16</v>
      </c>
      <c r="C18" t="s">
        <v>17</v>
      </c>
      <c r="D18" t="s">
        <v>18</v>
      </c>
      <c r="E18" t="s">
        <v>19</v>
      </c>
      <c r="F18" t="s">
        <v>30</v>
      </c>
      <c r="G18" t="s">
        <v>35</v>
      </c>
      <c r="H18" t="s">
        <v>36</v>
      </c>
      <c r="I18" t="s">
        <v>23</v>
      </c>
      <c r="J18" t="s">
        <v>37</v>
      </c>
      <c r="K18" t="s">
        <v>821</v>
      </c>
      <c r="L18">
        <v>0.5</v>
      </c>
      <c r="N18" s="2">
        <v>225</v>
      </c>
      <c r="O18" s="2">
        <v>112.5</v>
      </c>
      <c r="P18" s="2">
        <v>225</v>
      </c>
      <c r="Q18" t="s">
        <v>25</v>
      </c>
      <c r="S18" t="s">
        <v>3410</v>
      </c>
      <c r="T18" s="3" t="s">
        <v>3426</v>
      </c>
    </row>
    <row r="19" spans="1:20" customFormat="1" ht="57.6" hidden="1" x14ac:dyDescent="0.3">
      <c r="A19" s="1">
        <v>45778</v>
      </c>
      <c r="B19" t="s">
        <v>16</v>
      </c>
      <c r="C19" t="s">
        <v>17</v>
      </c>
      <c r="D19" t="s">
        <v>18</v>
      </c>
      <c r="E19" t="s">
        <v>19</v>
      </c>
      <c r="F19" t="s">
        <v>30</v>
      </c>
      <c r="G19" t="s">
        <v>35</v>
      </c>
      <c r="H19" t="s">
        <v>32</v>
      </c>
      <c r="I19" t="s">
        <v>23</v>
      </c>
      <c r="J19" t="s">
        <v>33</v>
      </c>
      <c r="K19" t="s">
        <v>821</v>
      </c>
      <c r="L19">
        <v>1</v>
      </c>
      <c r="N19" s="2">
        <v>225</v>
      </c>
      <c r="O19" s="2">
        <v>225</v>
      </c>
      <c r="P19" s="2">
        <v>225</v>
      </c>
      <c r="Q19" t="s">
        <v>25</v>
      </c>
      <c r="S19" t="s">
        <v>3410</v>
      </c>
      <c r="T19" s="3" t="s">
        <v>3427</v>
      </c>
    </row>
    <row r="20" spans="1:20" customFormat="1" ht="57.6" hidden="1" x14ac:dyDescent="0.3">
      <c r="A20" s="1">
        <v>45778</v>
      </c>
      <c r="B20" t="s">
        <v>16</v>
      </c>
      <c r="C20" t="s">
        <v>17</v>
      </c>
      <c r="D20" t="s">
        <v>18</v>
      </c>
      <c r="E20" t="s">
        <v>19</v>
      </c>
      <c r="F20" t="s">
        <v>30</v>
      </c>
      <c r="G20" t="s">
        <v>35</v>
      </c>
      <c r="H20" t="s">
        <v>32</v>
      </c>
      <c r="I20" t="s">
        <v>23</v>
      </c>
      <c r="J20" t="s">
        <v>33</v>
      </c>
      <c r="K20" t="s">
        <v>821</v>
      </c>
      <c r="L20">
        <v>1</v>
      </c>
      <c r="N20" s="2">
        <v>225</v>
      </c>
      <c r="O20" s="2">
        <v>225</v>
      </c>
      <c r="P20" s="2">
        <v>225</v>
      </c>
      <c r="Q20" t="s">
        <v>25</v>
      </c>
      <c r="S20" t="s">
        <v>3410</v>
      </c>
      <c r="T20" s="3" t="s">
        <v>3428</v>
      </c>
    </row>
    <row r="21" spans="1:20" customFormat="1" ht="57.6" hidden="1" x14ac:dyDescent="0.3">
      <c r="A21" s="1">
        <v>45778</v>
      </c>
      <c r="B21" t="s">
        <v>16</v>
      </c>
      <c r="C21" t="s">
        <v>17</v>
      </c>
      <c r="D21" t="s">
        <v>18</v>
      </c>
      <c r="E21" t="s">
        <v>19</v>
      </c>
      <c r="F21" t="s">
        <v>30</v>
      </c>
      <c r="G21" t="s">
        <v>35</v>
      </c>
      <c r="H21" t="s">
        <v>67</v>
      </c>
      <c r="I21" t="s">
        <v>23</v>
      </c>
      <c r="J21" t="s">
        <v>68</v>
      </c>
      <c r="K21" t="s">
        <v>821</v>
      </c>
      <c r="L21">
        <v>1</v>
      </c>
      <c r="N21" s="2">
        <v>225</v>
      </c>
      <c r="O21" s="2">
        <v>225</v>
      </c>
      <c r="P21" s="2">
        <v>225</v>
      </c>
      <c r="Q21" t="s">
        <v>25</v>
      </c>
      <c r="S21" t="s">
        <v>3410</v>
      </c>
      <c r="T21" s="3" t="s">
        <v>3429</v>
      </c>
    </row>
    <row r="22" spans="1:20" customFormat="1" ht="28.8" hidden="1" x14ac:dyDescent="0.3">
      <c r="A22" s="1">
        <v>45778</v>
      </c>
      <c r="B22" t="s">
        <v>16</v>
      </c>
      <c r="C22" t="s">
        <v>17</v>
      </c>
      <c r="D22" t="s">
        <v>18</v>
      </c>
      <c r="E22" t="s">
        <v>19</v>
      </c>
      <c r="F22" t="s">
        <v>30</v>
      </c>
      <c r="G22" t="s">
        <v>35</v>
      </c>
      <c r="H22" t="s">
        <v>53</v>
      </c>
      <c r="I22" t="s">
        <v>23</v>
      </c>
      <c r="J22" t="s">
        <v>54</v>
      </c>
      <c r="K22" t="s">
        <v>821</v>
      </c>
      <c r="L22">
        <v>0.5</v>
      </c>
      <c r="N22" s="2">
        <v>225</v>
      </c>
      <c r="O22" s="2">
        <v>112.5</v>
      </c>
      <c r="P22" s="2">
        <v>225</v>
      </c>
      <c r="Q22" t="s">
        <v>25</v>
      </c>
      <c r="S22" t="s">
        <v>3410</v>
      </c>
      <c r="T22" s="3" t="s">
        <v>3430</v>
      </c>
    </row>
    <row r="23" spans="1:20" customFormat="1" ht="43.2" hidden="1" x14ac:dyDescent="0.3">
      <c r="A23" s="1">
        <v>45778</v>
      </c>
      <c r="B23" t="s">
        <v>16</v>
      </c>
      <c r="C23" t="s">
        <v>17</v>
      </c>
      <c r="D23" t="s">
        <v>18</v>
      </c>
      <c r="E23" t="s">
        <v>19</v>
      </c>
      <c r="F23" t="s">
        <v>30</v>
      </c>
      <c r="G23" t="s">
        <v>35</v>
      </c>
      <c r="H23" t="s">
        <v>32</v>
      </c>
      <c r="I23" t="s">
        <v>23</v>
      </c>
      <c r="J23" t="s">
        <v>33</v>
      </c>
      <c r="K23" t="s">
        <v>821</v>
      </c>
      <c r="L23">
        <v>0.25</v>
      </c>
      <c r="N23" s="2">
        <v>225</v>
      </c>
      <c r="O23" s="2">
        <v>56.25</v>
      </c>
      <c r="P23" s="2">
        <v>225</v>
      </c>
      <c r="Q23" t="s">
        <v>25</v>
      </c>
      <c r="S23" t="s">
        <v>3410</v>
      </c>
      <c r="T23" s="3" t="s">
        <v>3431</v>
      </c>
    </row>
    <row r="24" spans="1:20" customFormat="1" ht="43.2" hidden="1" x14ac:dyDescent="0.3">
      <c r="A24" s="1">
        <v>45778</v>
      </c>
      <c r="B24" t="s">
        <v>16</v>
      </c>
      <c r="C24" t="s">
        <v>17</v>
      </c>
      <c r="D24" t="s">
        <v>18</v>
      </c>
      <c r="E24" t="s">
        <v>19</v>
      </c>
      <c r="F24" t="s">
        <v>30</v>
      </c>
      <c r="G24" t="s">
        <v>35</v>
      </c>
      <c r="H24" t="s">
        <v>67</v>
      </c>
      <c r="I24" t="s">
        <v>23</v>
      </c>
      <c r="J24" t="s">
        <v>68</v>
      </c>
      <c r="K24" t="s">
        <v>821</v>
      </c>
      <c r="L24">
        <v>0.5</v>
      </c>
      <c r="N24" s="2">
        <v>225</v>
      </c>
      <c r="O24" s="2">
        <v>112.5</v>
      </c>
      <c r="P24" s="2">
        <v>225</v>
      </c>
      <c r="Q24" t="s">
        <v>25</v>
      </c>
      <c r="S24" t="s">
        <v>3410</v>
      </c>
      <c r="T24" s="3" t="s">
        <v>3432</v>
      </c>
    </row>
    <row r="25" spans="1:20" customFormat="1" ht="43.2" hidden="1" x14ac:dyDescent="0.3">
      <c r="A25" s="1">
        <v>45778</v>
      </c>
      <c r="B25" t="s">
        <v>16</v>
      </c>
      <c r="C25" t="s">
        <v>17</v>
      </c>
      <c r="D25" t="s">
        <v>18</v>
      </c>
      <c r="E25" t="s">
        <v>19</v>
      </c>
      <c r="F25" t="s">
        <v>30</v>
      </c>
      <c r="G25" t="s">
        <v>35</v>
      </c>
      <c r="H25" t="s">
        <v>67</v>
      </c>
      <c r="I25" t="s">
        <v>23</v>
      </c>
      <c r="J25" t="s">
        <v>68</v>
      </c>
      <c r="K25" t="s">
        <v>821</v>
      </c>
      <c r="L25">
        <v>0.5</v>
      </c>
      <c r="N25" s="2">
        <v>225</v>
      </c>
      <c r="O25" s="2">
        <v>112.5</v>
      </c>
      <c r="P25" s="2">
        <v>225</v>
      </c>
      <c r="Q25" t="s">
        <v>25</v>
      </c>
      <c r="S25" t="s">
        <v>3410</v>
      </c>
      <c r="T25" s="3" t="s">
        <v>3433</v>
      </c>
    </row>
    <row r="26" spans="1:20" ht="57.6" x14ac:dyDescent="0.3">
      <c r="A26" s="43">
        <v>45778</v>
      </c>
      <c r="B26" s="44" t="s">
        <v>16</v>
      </c>
      <c r="C26" s="44" t="s">
        <v>17</v>
      </c>
      <c r="D26" s="44" t="s">
        <v>18</v>
      </c>
      <c r="E26" s="44" t="s">
        <v>19</v>
      </c>
      <c r="F26" s="44" t="s">
        <v>319</v>
      </c>
      <c r="G26" s="44" t="s">
        <v>320</v>
      </c>
      <c r="H26" s="44" t="s">
        <v>324</v>
      </c>
      <c r="I26" s="44" t="s">
        <v>23</v>
      </c>
      <c r="J26" s="44" t="s">
        <v>325</v>
      </c>
      <c r="K26" s="44" t="s">
        <v>821</v>
      </c>
      <c r="L26" s="44">
        <v>4</v>
      </c>
      <c r="N26" s="45">
        <v>184</v>
      </c>
      <c r="O26" s="45">
        <v>736</v>
      </c>
      <c r="P26" s="45">
        <v>184</v>
      </c>
      <c r="Q26" s="44" t="s">
        <v>25</v>
      </c>
      <c r="S26" s="44" t="s">
        <v>3412</v>
      </c>
      <c r="T26" s="42" t="s">
        <v>3434</v>
      </c>
    </row>
    <row r="27" spans="1:20" ht="86.4" x14ac:dyDescent="0.3">
      <c r="A27" s="43">
        <v>45778</v>
      </c>
      <c r="B27" s="44" t="s">
        <v>16</v>
      </c>
      <c r="C27" s="44" t="s">
        <v>17</v>
      </c>
      <c r="D27" s="44" t="s">
        <v>18</v>
      </c>
      <c r="E27" s="44" t="s">
        <v>19</v>
      </c>
      <c r="F27" s="44" t="s">
        <v>319</v>
      </c>
      <c r="G27" s="44" t="s">
        <v>320</v>
      </c>
      <c r="H27" s="44" t="s">
        <v>324</v>
      </c>
      <c r="I27" s="44" t="s">
        <v>23</v>
      </c>
      <c r="J27" s="44" t="s">
        <v>325</v>
      </c>
      <c r="K27" s="44" t="s">
        <v>821</v>
      </c>
      <c r="L27" s="44">
        <v>4</v>
      </c>
      <c r="M27" s="47">
        <v>2</v>
      </c>
      <c r="N27" s="45">
        <v>184</v>
      </c>
      <c r="O27" s="46">
        <f>Table3[[#This Row],[Column1]]*Table3[[#This Row],[Activity Rate]]</f>
        <v>368</v>
      </c>
      <c r="P27" s="45">
        <v>184</v>
      </c>
      <c r="Q27" s="44" t="s">
        <v>25</v>
      </c>
      <c r="S27" s="44" t="s">
        <v>3412</v>
      </c>
      <c r="T27" s="42" t="s">
        <v>3435</v>
      </c>
    </row>
    <row r="28" spans="1:20" customFormat="1" ht="43.2" hidden="1" x14ac:dyDescent="0.3">
      <c r="A28" s="1">
        <v>45778</v>
      </c>
      <c r="B28" t="s">
        <v>16</v>
      </c>
      <c r="C28" t="s">
        <v>17</v>
      </c>
      <c r="D28" t="s">
        <v>18</v>
      </c>
      <c r="E28" t="s">
        <v>19</v>
      </c>
      <c r="F28" t="s">
        <v>319</v>
      </c>
      <c r="G28" t="s">
        <v>320</v>
      </c>
      <c r="H28" t="s">
        <v>324</v>
      </c>
      <c r="I28" t="s">
        <v>23</v>
      </c>
      <c r="J28" t="s">
        <v>325</v>
      </c>
      <c r="K28" t="s">
        <v>821</v>
      </c>
      <c r="L28">
        <v>0.75</v>
      </c>
      <c r="N28" s="2">
        <v>184</v>
      </c>
      <c r="O28" s="2">
        <v>138</v>
      </c>
      <c r="P28" s="2">
        <v>184</v>
      </c>
      <c r="Q28" t="s">
        <v>25</v>
      </c>
      <c r="S28" t="s">
        <v>3412</v>
      </c>
      <c r="T28" s="3" t="s">
        <v>3436</v>
      </c>
    </row>
    <row r="29" spans="1:20" customFormat="1" ht="100.8" hidden="1" x14ac:dyDescent="0.3">
      <c r="A29" s="1">
        <v>45778</v>
      </c>
      <c r="B29" t="s">
        <v>16</v>
      </c>
      <c r="C29" t="s">
        <v>17</v>
      </c>
      <c r="D29" t="s">
        <v>18</v>
      </c>
      <c r="E29" t="s">
        <v>19</v>
      </c>
      <c r="F29" t="s">
        <v>319</v>
      </c>
      <c r="G29" t="s">
        <v>401</v>
      </c>
      <c r="H29" t="s">
        <v>32</v>
      </c>
      <c r="I29" t="s">
        <v>23</v>
      </c>
      <c r="J29" t="s">
        <v>33</v>
      </c>
      <c r="K29" t="s">
        <v>821</v>
      </c>
      <c r="L29">
        <v>0.5</v>
      </c>
      <c r="N29" s="2">
        <v>184</v>
      </c>
      <c r="O29" s="2">
        <v>92</v>
      </c>
      <c r="P29" s="2">
        <v>184</v>
      </c>
      <c r="Q29" t="s">
        <v>25</v>
      </c>
      <c r="S29" t="s">
        <v>3412</v>
      </c>
      <c r="T29" s="3" t="s">
        <v>3437</v>
      </c>
    </row>
    <row r="30" spans="1:20" customFormat="1" ht="100.8" hidden="1" x14ac:dyDescent="0.3">
      <c r="A30" s="1">
        <v>45778</v>
      </c>
      <c r="B30" t="s">
        <v>16</v>
      </c>
      <c r="C30" t="s">
        <v>17</v>
      </c>
      <c r="D30" t="s">
        <v>18</v>
      </c>
      <c r="E30" t="s">
        <v>19</v>
      </c>
      <c r="F30" t="s">
        <v>319</v>
      </c>
      <c r="G30" t="s">
        <v>401</v>
      </c>
      <c r="H30" t="s">
        <v>22</v>
      </c>
      <c r="I30" t="s">
        <v>23</v>
      </c>
      <c r="J30" t="s">
        <v>24</v>
      </c>
      <c r="K30" t="s">
        <v>821</v>
      </c>
      <c r="L30">
        <v>1</v>
      </c>
      <c r="N30" s="2">
        <v>184</v>
      </c>
      <c r="O30" s="2">
        <v>184</v>
      </c>
      <c r="P30" s="2">
        <v>184</v>
      </c>
      <c r="Q30" t="s">
        <v>25</v>
      </c>
      <c r="S30" t="s">
        <v>3412</v>
      </c>
      <c r="T30" s="3" t="s">
        <v>3438</v>
      </c>
    </row>
    <row r="31" spans="1:20" customFormat="1" ht="129.6" hidden="1" x14ac:dyDescent="0.3">
      <c r="A31" s="1">
        <v>45778</v>
      </c>
      <c r="B31" t="s">
        <v>16</v>
      </c>
      <c r="C31" t="s">
        <v>17</v>
      </c>
      <c r="D31" t="s">
        <v>18</v>
      </c>
      <c r="E31" t="s">
        <v>19</v>
      </c>
      <c r="F31" t="s">
        <v>319</v>
      </c>
      <c r="G31" t="s">
        <v>401</v>
      </c>
      <c r="H31" t="s">
        <v>22</v>
      </c>
      <c r="I31" t="s">
        <v>23</v>
      </c>
      <c r="J31" t="s">
        <v>24</v>
      </c>
      <c r="K31" t="s">
        <v>821</v>
      </c>
      <c r="L31">
        <v>4</v>
      </c>
      <c r="N31" s="2">
        <v>184</v>
      </c>
      <c r="O31" s="2">
        <v>736</v>
      </c>
      <c r="P31" s="2">
        <v>184</v>
      </c>
      <c r="Q31" t="s">
        <v>25</v>
      </c>
      <c r="S31" t="s">
        <v>3412</v>
      </c>
      <c r="T31" s="3" t="s">
        <v>3439</v>
      </c>
    </row>
    <row r="32" spans="1:20" customFormat="1" ht="129.6" hidden="1" x14ac:dyDescent="0.3">
      <c r="A32" s="1">
        <v>45778</v>
      </c>
      <c r="B32" t="s">
        <v>16</v>
      </c>
      <c r="C32" t="s">
        <v>17</v>
      </c>
      <c r="D32" t="s">
        <v>18</v>
      </c>
      <c r="E32" t="s">
        <v>19</v>
      </c>
      <c r="F32" t="s">
        <v>319</v>
      </c>
      <c r="G32" t="s">
        <v>401</v>
      </c>
      <c r="H32" t="s">
        <v>22</v>
      </c>
      <c r="I32" t="s">
        <v>23</v>
      </c>
      <c r="J32" t="s">
        <v>24</v>
      </c>
      <c r="K32" t="s">
        <v>821</v>
      </c>
      <c r="L32">
        <v>3.5</v>
      </c>
      <c r="N32" s="2">
        <v>184</v>
      </c>
      <c r="O32" s="2">
        <v>644</v>
      </c>
      <c r="P32" s="2">
        <v>184</v>
      </c>
      <c r="Q32" t="s">
        <v>25</v>
      </c>
      <c r="S32" t="s">
        <v>3412</v>
      </c>
      <c r="T32" s="3" t="s">
        <v>3440</v>
      </c>
    </row>
    <row r="33" spans="1:20" customFormat="1" ht="144" hidden="1" x14ac:dyDescent="0.3">
      <c r="A33" s="1">
        <v>45778</v>
      </c>
      <c r="B33" t="s">
        <v>16</v>
      </c>
      <c r="C33" t="s">
        <v>17</v>
      </c>
      <c r="D33" t="s">
        <v>18</v>
      </c>
      <c r="E33" t="s">
        <v>19</v>
      </c>
      <c r="F33" t="s">
        <v>319</v>
      </c>
      <c r="G33" t="s">
        <v>329</v>
      </c>
      <c r="H33" t="s">
        <v>32</v>
      </c>
      <c r="I33" t="s">
        <v>23</v>
      </c>
      <c r="J33" t="s">
        <v>33</v>
      </c>
      <c r="K33" t="s">
        <v>821</v>
      </c>
      <c r="L33">
        <v>1</v>
      </c>
      <c r="N33" s="2">
        <v>184</v>
      </c>
      <c r="O33" s="2">
        <v>184</v>
      </c>
      <c r="P33" s="2">
        <v>184</v>
      </c>
      <c r="Q33" t="s">
        <v>25</v>
      </c>
      <c r="S33" t="s">
        <v>3412</v>
      </c>
      <c r="T33" s="3" t="s">
        <v>3441</v>
      </c>
    </row>
    <row r="34" spans="1:20" ht="100.8" x14ac:dyDescent="0.3">
      <c r="A34" s="43">
        <v>45778</v>
      </c>
      <c r="B34" s="44" t="s">
        <v>16</v>
      </c>
      <c r="C34" s="44" t="s">
        <v>17</v>
      </c>
      <c r="D34" s="44" t="s">
        <v>18</v>
      </c>
      <c r="E34" s="44" t="s">
        <v>19</v>
      </c>
      <c r="F34" s="44" t="s">
        <v>532</v>
      </c>
      <c r="G34" s="44" t="s">
        <v>533</v>
      </c>
      <c r="H34" s="44" t="s">
        <v>22</v>
      </c>
      <c r="I34" s="44" t="s">
        <v>23</v>
      </c>
      <c r="J34" s="44" t="s">
        <v>24</v>
      </c>
      <c r="K34" s="44" t="s">
        <v>821</v>
      </c>
      <c r="L34" s="44">
        <v>4</v>
      </c>
      <c r="N34" s="45">
        <v>167</v>
      </c>
      <c r="O34" s="45">
        <v>668</v>
      </c>
      <c r="P34" s="45">
        <v>167</v>
      </c>
      <c r="Q34" s="44" t="s">
        <v>25</v>
      </c>
      <c r="S34" s="44" t="s">
        <v>3412</v>
      </c>
      <c r="T34" s="42" t="s">
        <v>3442</v>
      </c>
    </row>
    <row r="35" spans="1:20" ht="72" hidden="1" x14ac:dyDescent="0.3">
      <c r="A35" s="43">
        <v>45778</v>
      </c>
      <c r="B35" s="44" t="s">
        <v>16</v>
      </c>
      <c r="C35" s="44" t="s">
        <v>17</v>
      </c>
      <c r="D35" s="44" t="s">
        <v>18</v>
      </c>
      <c r="E35" s="44" t="s">
        <v>19</v>
      </c>
      <c r="F35" s="44" t="s">
        <v>492</v>
      </c>
      <c r="G35" s="44" t="s">
        <v>872</v>
      </c>
      <c r="H35" s="44" t="s">
        <v>22</v>
      </c>
      <c r="I35" s="44" t="s">
        <v>23</v>
      </c>
      <c r="J35" s="44" t="s">
        <v>24</v>
      </c>
      <c r="K35" s="44" t="s">
        <v>821</v>
      </c>
      <c r="L35" s="44">
        <v>4</v>
      </c>
      <c r="N35" s="45">
        <v>167</v>
      </c>
      <c r="O35" s="45">
        <v>668</v>
      </c>
      <c r="P35" s="45">
        <v>167</v>
      </c>
      <c r="Q35" s="44" t="s">
        <v>25</v>
      </c>
      <c r="S35" s="44" t="s">
        <v>3412</v>
      </c>
      <c r="T35" s="41" t="s">
        <v>3443</v>
      </c>
    </row>
    <row r="36" spans="1:20" ht="72" hidden="1" x14ac:dyDescent="0.3">
      <c r="A36" s="43">
        <v>45778</v>
      </c>
      <c r="B36" s="44" t="s">
        <v>16</v>
      </c>
      <c r="C36" s="44" t="s">
        <v>17</v>
      </c>
      <c r="D36" s="44" t="s">
        <v>18</v>
      </c>
      <c r="E36" s="44" t="s">
        <v>19</v>
      </c>
      <c r="F36" s="44" t="s">
        <v>492</v>
      </c>
      <c r="G36" s="44" t="s">
        <v>872</v>
      </c>
      <c r="H36" s="44" t="s">
        <v>32</v>
      </c>
      <c r="I36" s="44" t="s">
        <v>23</v>
      </c>
      <c r="J36" s="44" t="s">
        <v>33</v>
      </c>
      <c r="K36" s="44" t="s">
        <v>821</v>
      </c>
      <c r="L36" s="44">
        <v>4</v>
      </c>
      <c r="N36" s="45">
        <v>167</v>
      </c>
      <c r="O36" s="45">
        <v>668</v>
      </c>
      <c r="P36" s="45">
        <v>167</v>
      </c>
      <c r="Q36" s="44" t="s">
        <v>25</v>
      </c>
      <c r="S36" s="44" t="s">
        <v>3412</v>
      </c>
      <c r="T36" s="41" t="s">
        <v>3444</v>
      </c>
    </row>
    <row r="37" spans="1:20" customFormat="1" ht="244.8" hidden="1" x14ac:dyDescent="0.3">
      <c r="A37" s="1">
        <v>45778</v>
      </c>
      <c r="B37" t="s">
        <v>16</v>
      </c>
      <c r="C37" t="s">
        <v>17</v>
      </c>
      <c r="D37" t="s">
        <v>18</v>
      </c>
      <c r="E37" t="s">
        <v>19</v>
      </c>
      <c r="F37" t="s">
        <v>492</v>
      </c>
      <c r="G37" t="s">
        <v>862</v>
      </c>
      <c r="H37" t="s">
        <v>32</v>
      </c>
      <c r="I37" t="s">
        <v>23</v>
      </c>
      <c r="J37" t="s">
        <v>33</v>
      </c>
      <c r="K37" t="s">
        <v>821</v>
      </c>
      <c r="L37">
        <v>3.5</v>
      </c>
      <c r="N37" s="2">
        <v>167</v>
      </c>
      <c r="O37" s="2">
        <v>584.5</v>
      </c>
      <c r="P37" s="2">
        <v>167</v>
      </c>
      <c r="Q37" t="s">
        <v>25</v>
      </c>
      <c r="S37" t="s">
        <v>3412</v>
      </c>
      <c r="T37" s="3" t="s">
        <v>3445</v>
      </c>
    </row>
    <row r="38" spans="1:20" customFormat="1" ht="57.6" hidden="1" x14ac:dyDescent="0.3">
      <c r="A38" s="1">
        <v>45778</v>
      </c>
      <c r="B38" t="s">
        <v>16</v>
      </c>
      <c r="C38" t="s">
        <v>17</v>
      </c>
      <c r="D38" t="s">
        <v>18</v>
      </c>
      <c r="E38" t="s">
        <v>19</v>
      </c>
      <c r="F38" t="s">
        <v>492</v>
      </c>
      <c r="G38" t="s">
        <v>1031</v>
      </c>
      <c r="H38" t="s">
        <v>75</v>
      </c>
      <c r="I38" t="s">
        <v>23</v>
      </c>
      <c r="J38" t="s">
        <v>76</v>
      </c>
      <c r="K38" t="s">
        <v>821</v>
      </c>
      <c r="L38">
        <v>2</v>
      </c>
      <c r="N38" s="2">
        <v>167</v>
      </c>
      <c r="O38" s="2">
        <v>334</v>
      </c>
      <c r="P38" s="2">
        <v>167</v>
      </c>
      <c r="Q38" t="s">
        <v>25</v>
      </c>
      <c r="S38" t="s">
        <v>3412</v>
      </c>
      <c r="T38" s="3" t="s">
        <v>3446</v>
      </c>
    </row>
    <row r="39" spans="1:20" customFormat="1" ht="57.6" hidden="1" x14ac:dyDescent="0.3">
      <c r="A39" s="1">
        <v>45778</v>
      </c>
      <c r="B39" t="s">
        <v>16</v>
      </c>
      <c r="C39" t="s">
        <v>17</v>
      </c>
      <c r="D39" t="s">
        <v>18</v>
      </c>
      <c r="E39" t="s">
        <v>19</v>
      </c>
      <c r="F39" t="s">
        <v>492</v>
      </c>
      <c r="G39" t="s">
        <v>1031</v>
      </c>
      <c r="H39" t="s">
        <v>75</v>
      </c>
      <c r="I39" t="s">
        <v>23</v>
      </c>
      <c r="J39" t="s">
        <v>76</v>
      </c>
      <c r="K39" t="s">
        <v>821</v>
      </c>
      <c r="L39">
        <v>2</v>
      </c>
      <c r="N39" s="2">
        <v>167</v>
      </c>
      <c r="O39" s="2">
        <v>334</v>
      </c>
      <c r="P39" s="2">
        <v>167</v>
      </c>
      <c r="Q39" t="s">
        <v>25</v>
      </c>
      <c r="S39" t="s">
        <v>3412</v>
      </c>
      <c r="T39" s="3" t="s">
        <v>3447</v>
      </c>
    </row>
    <row r="40" spans="1:20" customFormat="1" ht="72" hidden="1" x14ac:dyDescent="0.3">
      <c r="A40" s="1">
        <v>45778</v>
      </c>
      <c r="B40" t="s">
        <v>16</v>
      </c>
      <c r="C40" t="s">
        <v>17</v>
      </c>
      <c r="D40" t="s">
        <v>18</v>
      </c>
      <c r="E40" t="s">
        <v>19</v>
      </c>
      <c r="F40" t="s">
        <v>492</v>
      </c>
      <c r="G40" t="s">
        <v>1031</v>
      </c>
      <c r="H40" t="s">
        <v>75</v>
      </c>
      <c r="I40" t="s">
        <v>23</v>
      </c>
      <c r="J40" t="s">
        <v>76</v>
      </c>
      <c r="K40" t="s">
        <v>821</v>
      </c>
      <c r="L40">
        <v>2</v>
      </c>
      <c r="N40" s="2">
        <v>167</v>
      </c>
      <c r="O40" s="2">
        <v>334</v>
      </c>
      <c r="P40" s="2">
        <v>167</v>
      </c>
      <c r="Q40" t="s">
        <v>25</v>
      </c>
      <c r="S40" t="s">
        <v>3412</v>
      </c>
      <c r="T40" s="3" t="s">
        <v>3448</v>
      </c>
    </row>
    <row r="41" spans="1:20" customFormat="1" ht="100.8" hidden="1" x14ac:dyDescent="0.3">
      <c r="A41" s="1">
        <v>45778</v>
      </c>
      <c r="B41" t="s">
        <v>16</v>
      </c>
      <c r="C41" t="s">
        <v>17</v>
      </c>
      <c r="D41" t="s">
        <v>18</v>
      </c>
      <c r="E41" t="s">
        <v>19</v>
      </c>
      <c r="F41" t="s">
        <v>492</v>
      </c>
      <c r="G41" t="s">
        <v>1031</v>
      </c>
      <c r="H41" t="s">
        <v>75</v>
      </c>
      <c r="I41" t="s">
        <v>23</v>
      </c>
      <c r="J41" t="s">
        <v>76</v>
      </c>
      <c r="K41" t="s">
        <v>821</v>
      </c>
      <c r="L41">
        <v>2</v>
      </c>
      <c r="N41" s="2">
        <v>167</v>
      </c>
      <c r="O41" s="2">
        <v>334</v>
      </c>
      <c r="P41" s="2">
        <v>167</v>
      </c>
      <c r="Q41" t="s">
        <v>25</v>
      </c>
      <c r="S41" t="s">
        <v>3412</v>
      </c>
      <c r="T41" s="3" t="s">
        <v>3449</v>
      </c>
    </row>
    <row r="42" spans="1:20" customFormat="1" ht="43.2" hidden="1" x14ac:dyDescent="0.3">
      <c r="A42" s="1">
        <v>45778</v>
      </c>
      <c r="B42" t="s">
        <v>16</v>
      </c>
      <c r="C42" t="s">
        <v>17</v>
      </c>
      <c r="D42" t="s">
        <v>18</v>
      </c>
      <c r="E42" t="s">
        <v>19</v>
      </c>
      <c r="F42" t="s">
        <v>492</v>
      </c>
      <c r="G42" t="s">
        <v>1479</v>
      </c>
      <c r="H42" t="s">
        <v>1307</v>
      </c>
      <c r="I42" t="s">
        <v>23</v>
      </c>
      <c r="J42" t="s">
        <v>1308</v>
      </c>
      <c r="K42" t="s">
        <v>821</v>
      </c>
      <c r="L42">
        <v>1</v>
      </c>
      <c r="N42" s="2">
        <v>167</v>
      </c>
      <c r="O42" s="2">
        <v>167</v>
      </c>
      <c r="P42" s="2">
        <v>167</v>
      </c>
      <c r="Q42" t="s">
        <v>25</v>
      </c>
      <c r="S42" t="s">
        <v>3412</v>
      </c>
      <c r="T42" s="3" t="s">
        <v>3450</v>
      </c>
    </row>
    <row r="43" spans="1:20" customFormat="1" ht="72" hidden="1" x14ac:dyDescent="0.3">
      <c r="A43" s="1">
        <v>45778</v>
      </c>
      <c r="B43" t="s">
        <v>16</v>
      </c>
      <c r="C43" t="s">
        <v>17</v>
      </c>
      <c r="D43" t="s">
        <v>18</v>
      </c>
      <c r="E43" t="s">
        <v>19</v>
      </c>
      <c r="F43" t="s">
        <v>492</v>
      </c>
      <c r="G43" t="s">
        <v>1479</v>
      </c>
      <c r="H43" t="s">
        <v>53</v>
      </c>
      <c r="I43" t="s">
        <v>23</v>
      </c>
      <c r="J43" t="s">
        <v>54</v>
      </c>
      <c r="K43" t="s">
        <v>821</v>
      </c>
      <c r="L43">
        <v>2</v>
      </c>
      <c r="N43" s="2">
        <v>167</v>
      </c>
      <c r="O43" s="2">
        <v>334</v>
      </c>
      <c r="P43" s="2">
        <v>167</v>
      </c>
      <c r="Q43" t="s">
        <v>25</v>
      </c>
      <c r="S43" t="s">
        <v>3412</v>
      </c>
      <c r="T43" s="3" t="s">
        <v>3451</v>
      </c>
    </row>
    <row r="44" spans="1:20" customFormat="1" ht="57.6" hidden="1" x14ac:dyDescent="0.3">
      <c r="A44" s="1">
        <v>45778</v>
      </c>
      <c r="B44" t="s">
        <v>16</v>
      </c>
      <c r="C44" t="s">
        <v>17</v>
      </c>
      <c r="D44" t="s">
        <v>18</v>
      </c>
      <c r="E44" t="s">
        <v>19</v>
      </c>
      <c r="F44" t="s">
        <v>492</v>
      </c>
      <c r="G44" t="s">
        <v>1479</v>
      </c>
      <c r="H44" t="s">
        <v>53</v>
      </c>
      <c r="I44" t="s">
        <v>23</v>
      </c>
      <c r="J44" t="s">
        <v>54</v>
      </c>
      <c r="K44" t="s">
        <v>821</v>
      </c>
      <c r="L44">
        <v>0.5</v>
      </c>
      <c r="N44" s="2">
        <v>167</v>
      </c>
      <c r="O44" s="2">
        <v>83.5</v>
      </c>
      <c r="P44" s="2">
        <v>167</v>
      </c>
      <c r="Q44" t="s">
        <v>25</v>
      </c>
      <c r="S44" t="s">
        <v>3412</v>
      </c>
      <c r="T44" s="3" t="s">
        <v>3452</v>
      </c>
    </row>
    <row r="45" spans="1:20" customFormat="1" ht="72" hidden="1" x14ac:dyDescent="0.3">
      <c r="A45" s="1">
        <v>45778</v>
      </c>
      <c r="B45" t="s">
        <v>16</v>
      </c>
      <c r="C45" t="s">
        <v>17</v>
      </c>
      <c r="D45" t="s">
        <v>18</v>
      </c>
      <c r="E45" t="s">
        <v>19</v>
      </c>
      <c r="F45" t="s">
        <v>492</v>
      </c>
      <c r="G45" t="s">
        <v>1479</v>
      </c>
      <c r="H45" t="s">
        <v>1307</v>
      </c>
      <c r="I45" t="s">
        <v>23</v>
      </c>
      <c r="J45" t="s">
        <v>1308</v>
      </c>
      <c r="K45" t="s">
        <v>821</v>
      </c>
      <c r="L45">
        <v>2.5</v>
      </c>
      <c r="N45" s="2">
        <v>167</v>
      </c>
      <c r="O45" s="2">
        <v>417.5</v>
      </c>
      <c r="P45" s="2">
        <v>167</v>
      </c>
      <c r="Q45" t="s">
        <v>25</v>
      </c>
      <c r="S45" t="s">
        <v>3412</v>
      </c>
      <c r="T45" s="3" t="s">
        <v>3453</v>
      </c>
    </row>
    <row r="46" spans="1:20" customFormat="1" ht="57.6" hidden="1" x14ac:dyDescent="0.3">
      <c r="A46" s="1">
        <v>45778</v>
      </c>
      <c r="B46" t="s">
        <v>16</v>
      </c>
      <c r="C46" t="s">
        <v>17</v>
      </c>
      <c r="D46" t="s">
        <v>18</v>
      </c>
      <c r="E46" t="s">
        <v>19</v>
      </c>
      <c r="F46" t="s">
        <v>492</v>
      </c>
      <c r="G46" t="s">
        <v>1479</v>
      </c>
      <c r="H46" t="s">
        <v>67</v>
      </c>
      <c r="I46" t="s">
        <v>23</v>
      </c>
      <c r="J46" t="s">
        <v>68</v>
      </c>
      <c r="K46" t="s">
        <v>821</v>
      </c>
      <c r="L46">
        <v>1</v>
      </c>
      <c r="N46" s="2">
        <v>167</v>
      </c>
      <c r="O46" s="2">
        <v>167</v>
      </c>
      <c r="P46" s="2">
        <v>167</v>
      </c>
      <c r="Q46" t="s">
        <v>25</v>
      </c>
      <c r="S46" t="s">
        <v>3412</v>
      </c>
      <c r="T46" s="3" t="s">
        <v>3454</v>
      </c>
    </row>
    <row r="47" spans="1:20" customFormat="1" ht="100.8" hidden="1" x14ac:dyDescent="0.3">
      <c r="A47" s="1">
        <v>45778</v>
      </c>
      <c r="B47" t="s">
        <v>16</v>
      </c>
      <c r="C47" t="s">
        <v>17</v>
      </c>
      <c r="D47" t="s">
        <v>18</v>
      </c>
      <c r="E47" t="s">
        <v>19</v>
      </c>
      <c r="F47" t="s">
        <v>492</v>
      </c>
      <c r="G47" t="s">
        <v>1036</v>
      </c>
      <c r="H47" t="s">
        <v>22</v>
      </c>
      <c r="I47" t="s">
        <v>23</v>
      </c>
      <c r="J47" t="s">
        <v>24</v>
      </c>
      <c r="K47" t="s">
        <v>821</v>
      </c>
      <c r="L47">
        <v>1.5</v>
      </c>
      <c r="N47" s="2">
        <v>167</v>
      </c>
      <c r="O47" s="2">
        <v>250.5</v>
      </c>
      <c r="P47" s="2">
        <v>167</v>
      </c>
      <c r="Q47" t="s">
        <v>25</v>
      </c>
      <c r="S47" t="s">
        <v>3412</v>
      </c>
      <c r="T47" s="3" t="s">
        <v>3455</v>
      </c>
    </row>
    <row r="48" spans="1:20" customFormat="1" ht="57.6" hidden="1" x14ac:dyDescent="0.3">
      <c r="A48" s="1">
        <v>45778</v>
      </c>
      <c r="B48" t="s">
        <v>16</v>
      </c>
      <c r="C48" t="s">
        <v>17</v>
      </c>
      <c r="D48" t="s">
        <v>18</v>
      </c>
      <c r="E48" t="s">
        <v>19</v>
      </c>
      <c r="F48" t="s">
        <v>492</v>
      </c>
      <c r="G48" t="s">
        <v>1036</v>
      </c>
      <c r="H48" t="s">
        <v>22</v>
      </c>
      <c r="I48" t="s">
        <v>23</v>
      </c>
      <c r="J48" t="s">
        <v>24</v>
      </c>
      <c r="K48" t="s">
        <v>821</v>
      </c>
      <c r="L48">
        <v>0.5</v>
      </c>
      <c r="N48" s="2">
        <v>167</v>
      </c>
      <c r="O48" s="2">
        <v>83.5</v>
      </c>
      <c r="P48" s="2">
        <v>167</v>
      </c>
      <c r="Q48" t="s">
        <v>25</v>
      </c>
      <c r="S48" t="s">
        <v>3412</v>
      </c>
      <c r="T48" s="49" t="s">
        <v>3456</v>
      </c>
    </row>
    <row r="49" spans="1:20" customFormat="1" ht="115.2" hidden="1" x14ac:dyDescent="0.3">
      <c r="A49" s="1">
        <v>45778</v>
      </c>
      <c r="B49" t="s">
        <v>16</v>
      </c>
      <c r="C49" t="s">
        <v>17</v>
      </c>
      <c r="D49" t="s">
        <v>18</v>
      </c>
      <c r="E49" t="s">
        <v>19</v>
      </c>
      <c r="F49" t="s">
        <v>492</v>
      </c>
      <c r="G49" t="s">
        <v>1036</v>
      </c>
      <c r="H49" t="s">
        <v>32</v>
      </c>
      <c r="I49" t="s">
        <v>23</v>
      </c>
      <c r="J49" t="s">
        <v>33</v>
      </c>
      <c r="K49" t="s">
        <v>821</v>
      </c>
      <c r="L49">
        <v>2</v>
      </c>
      <c r="N49" s="2">
        <v>167</v>
      </c>
      <c r="O49" s="2">
        <v>334</v>
      </c>
      <c r="P49" s="2">
        <v>167</v>
      </c>
      <c r="Q49" t="s">
        <v>25</v>
      </c>
      <c r="S49" t="s">
        <v>3412</v>
      </c>
      <c r="T49" s="49" t="s">
        <v>3457</v>
      </c>
    </row>
    <row r="50" spans="1:20" customFormat="1" ht="100.8" hidden="1" x14ac:dyDescent="0.3">
      <c r="A50" s="1">
        <v>45778</v>
      </c>
      <c r="B50" t="s">
        <v>16</v>
      </c>
      <c r="C50" t="s">
        <v>17</v>
      </c>
      <c r="D50" t="s">
        <v>18</v>
      </c>
      <c r="E50" t="s">
        <v>19</v>
      </c>
      <c r="F50" t="s">
        <v>492</v>
      </c>
      <c r="G50" t="s">
        <v>1036</v>
      </c>
      <c r="H50" t="s">
        <v>32</v>
      </c>
      <c r="I50" t="s">
        <v>23</v>
      </c>
      <c r="J50" t="s">
        <v>33</v>
      </c>
      <c r="K50" t="s">
        <v>821</v>
      </c>
      <c r="L50">
        <v>0.5</v>
      </c>
      <c r="N50" s="2">
        <v>167</v>
      </c>
      <c r="O50" s="2">
        <v>83.5</v>
      </c>
      <c r="P50" s="2">
        <v>167</v>
      </c>
      <c r="Q50" t="s">
        <v>25</v>
      </c>
      <c r="S50" t="s">
        <v>3412</v>
      </c>
      <c r="T50" s="49" t="s">
        <v>3458</v>
      </c>
    </row>
    <row r="51" spans="1:20" customFormat="1" ht="100.8" hidden="1" x14ac:dyDescent="0.3">
      <c r="A51" s="1">
        <v>45778</v>
      </c>
      <c r="B51" t="s">
        <v>16</v>
      </c>
      <c r="C51" t="s">
        <v>17</v>
      </c>
      <c r="D51" t="s">
        <v>18</v>
      </c>
      <c r="E51" t="s">
        <v>19</v>
      </c>
      <c r="F51" t="s">
        <v>492</v>
      </c>
      <c r="G51" t="s">
        <v>1036</v>
      </c>
      <c r="H51" t="s">
        <v>22</v>
      </c>
      <c r="I51" t="s">
        <v>23</v>
      </c>
      <c r="J51" t="s">
        <v>24</v>
      </c>
      <c r="K51" t="s">
        <v>821</v>
      </c>
      <c r="L51">
        <v>2</v>
      </c>
      <c r="N51" s="2">
        <v>167</v>
      </c>
      <c r="O51" s="2">
        <v>334</v>
      </c>
      <c r="P51" s="2">
        <v>167</v>
      </c>
      <c r="Q51" t="s">
        <v>25</v>
      </c>
      <c r="S51" t="s">
        <v>3412</v>
      </c>
      <c r="T51" s="49" t="s">
        <v>3459</v>
      </c>
    </row>
    <row r="52" spans="1:20" customFormat="1" ht="129.6" hidden="1" x14ac:dyDescent="0.3">
      <c r="A52" s="1">
        <v>45778</v>
      </c>
      <c r="B52" t="s">
        <v>16</v>
      </c>
      <c r="C52" t="s">
        <v>17</v>
      </c>
      <c r="D52" t="s">
        <v>18</v>
      </c>
      <c r="E52" t="s">
        <v>19</v>
      </c>
      <c r="F52" t="s">
        <v>492</v>
      </c>
      <c r="G52" t="s">
        <v>1036</v>
      </c>
      <c r="H52" t="s">
        <v>22</v>
      </c>
      <c r="I52" t="s">
        <v>23</v>
      </c>
      <c r="J52" t="s">
        <v>24</v>
      </c>
      <c r="K52" t="s">
        <v>821</v>
      </c>
      <c r="L52">
        <v>2.5</v>
      </c>
      <c r="N52" s="2">
        <v>167</v>
      </c>
      <c r="O52" s="2">
        <v>417.5</v>
      </c>
      <c r="P52" s="2">
        <v>167</v>
      </c>
      <c r="Q52" t="s">
        <v>25</v>
      </c>
      <c r="S52" t="s">
        <v>3412</v>
      </c>
      <c r="T52" s="49" t="s">
        <v>3460</v>
      </c>
    </row>
    <row r="53" spans="1:20" customFormat="1" ht="72" hidden="1" x14ac:dyDescent="0.3">
      <c r="A53" s="1">
        <v>45778</v>
      </c>
      <c r="B53" t="s">
        <v>16</v>
      </c>
      <c r="C53" t="s">
        <v>17</v>
      </c>
      <c r="D53" t="s">
        <v>18</v>
      </c>
      <c r="E53" t="s">
        <v>19</v>
      </c>
      <c r="F53" t="s">
        <v>492</v>
      </c>
      <c r="G53" t="s">
        <v>1041</v>
      </c>
      <c r="H53" t="s">
        <v>53</v>
      </c>
      <c r="I53" t="s">
        <v>23</v>
      </c>
      <c r="J53" t="s">
        <v>54</v>
      </c>
      <c r="K53" t="s">
        <v>821</v>
      </c>
      <c r="L53">
        <v>2.5</v>
      </c>
      <c r="N53" s="2">
        <v>167</v>
      </c>
      <c r="O53" s="2">
        <v>417.5</v>
      </c>
      <c r="P53" s="2">
        <v>167</v>
      </c>
      <c r="Q53" t="s">
        <v>25</v>
      </c>
      <c r="S53" t="s">
        <v>3412</v>
      </c>
      <c r="T53" s="3" t="s">
        <v>3461</v>
      </c>
    </row>
    <row r="54" spans="1:20" customFormat="1" ht="86.4" hidden="1" x14ac:dyDescent="0.3">
      <c r="A54" s="1">
        <v>45778</v>
      </c>
      <c r="B54" t="s">
        <v>16</v>
      </c>
      <c r="C54" t="s">
        <v>17</v>
      </c>
      <c r="D54" t="s">
        <v>18</v>
      </c>
      <c r="E54" t="s">
        <v>19</v>
      </c>
      <c r="F54" t="s">
        <v>492</v>
      </c>
      <c r="G54" t="s">
        <v>1041</v>
      </c>
      <c r="H54" t="s">
        <v>53</v>
      </c>
      <c r="I54" t="s">
        <v>23</v>
      </c>
      <c r="J54" t="s">
        <v>54</v>
      </c>
      <c r="K54" t="s">
        <v>821</v>
      </c>
      <c r="L54">
        <v>1.5</v>
      </c>
      <c r="N54" s="2">
        <v>167</v>
      </c>
      <c r="O54" s="2">
        <v>250.5</v>
      </c>
      <c r="P54" s="2">
        <v>167</v>
      </c>
      <c r="Q54" t="s">
        <v>25</v>
      </c>
      <c r="S54" t="s">
        <v>3412</v>
      </c>
      <c r="T54" s="3" t="s">
        <v>3462</v>
      </c>
    </row>
    <row r="55" spans="1:20" customFormat="1" ht="72" hidden="1" x14ac:dyDescent="0.3">
      <c r="A55" s="1">
        <v>45778</v>
      </c>
      <c r="B55" t="s">
        <v>16</v>
      </c>
      <c r="C55" t="s">
        <v>17</v>
      </c>
      <c r="D55" t="s">
        <v>18</v>
      </c>
      <c r="E55" t="s">
        <v>19</v>
      </c>
      <c r="F55" t="s">
        <v>492</v>
      </c>
      <c r="G55" t="s">
        <v>1041</v>
      </c>
      <c r="H55" t="s">
        <v>53</v>
      </c>
      <c r="I55" t="s">
        <v>23</v>
      </c>
      <c r="J55" t="s">
        <v>54</v>
      </c>
      <c r="K55" t="s">
        <v>821</v>
      </c>
      <c r="L55">
        <v>2</v>
      </c>
      <c r="N55" s="2">
        <v>167</v>
      </c>
      <c r="O55" s="2">
        <v>334</v>
      </c>
      <c r="P55" s="2">
        <v>167</v>
      </c>
      <c r="Q55" t="s">
        <v>25</v>
      </c>
      <c r="S55" t="s">
        <v>3412</v>
      </c>
      <c r="T55" s="3" t="s">
        <v>3463</v>
      </c>
    </row>
    <row r="56" spans="1:20" customFormat="1" ht="115.2" hidden="1" x14ac:dyDescent="0.3">
      <c r="A56" s="1">
        <v>45778</v>
      </c>
      <c r="B56" t="s">
        <v>16</v>
      </c>
      <c r="C56" t="s">
        <v>17</v>
      </c>
      <c r="D56" t="s">
        <v>18</v>
      </c>
      <c r="E56" t="s">
        <v>19</v>
      </c>
      <c r="F56" t="s">
        <v>492</v>
      </c>
      <c r="G56" t="s">
        <v>1041</v>
      </c>
      <c r="H56" t="s">
        <v>53</v>
      </c>
      <c r="I56" t="s">
        <v>23</v>
      </c>
      <c r="J56" t="s">
        <v>54</v>
      </c>
      <c r="K56" t="s">
        <v>821</v>
      </c>
      <c r="L56">
        <v>1</v>
      </c>
      <c r="N56" s="2">
        <v>167</v>
      </c>
      <c r="O56" s="2">
        <v>167</v>
      </c>
      <c r="P56" s="2">
        <v>167</v>
      </c>
      <c r="Q56" t="s">
        <v>25</v>
      </c>
      <c r="S56" t="s">
        <v>3412</v>
      </c>
      <c r="T56" s="3" t="s">
        <v>3464</v>
      </c>
    </row>
    <row r="57" spans="1:20" customFormat="1" ht="86.4" hidden="1" x14ac:dyDescent="0.3">
      <c r="A57" s="1">
        <v>45778</v>
      </c>
      <c r="B57" t="s">
        <v>16</v>
      </c>
      <c r="C57" t="s">
        <v>17</v>
      </c>
      <c r="D57" t="s">
        <v>18</v>
      </c>
      <c r="E57" t="s">
        <v>19</v>
      </c>
      <c r="F57" t="s">
        <v>492</v>
      </c>
      <c r="G57" t="s">
        <v>1041</v>
      </c>
      <c r="H57" t="s">
        <v>53</v>
      </c>
      <c r="I57" t="s">
        <v>23</v>
      </c>
      <c r="J57" t="s">
        <v>54</v>
      </c>
      <c r="K57" t="s">
        <v>821</v>
      </c>
      <c r="L57">
        <v>1</v>
      </c>
      <c r="N57" s="2">
        <v>167</v>
      </c>
      <c r="O57" s="2">
        <v>167</v>
      </c>
      <c r="P57" s="2">
        <v>167</v>
      </c>
      <c r="Q57" t="s">
        <v>25</v>
      </c>
      <c r="S57" t="s">
        <v>3412</v>
      </c>
      <c r="T57" s="3" t="s">
        <v>3465</v>
      </c>
    </row>
    <row r="58" spans="1:20" customFormat="1" ht="72" hidden="1" x14ac:dyDescent="0.3">
      <c r="A58" s="1">
        <v>45778</v>
      </c>
      <c r="B58" t="s">
        <v>16</v>
      </c>
      <c r="C58" t="s">
        <v>17</v>
      </c>
      <c r="D58" t="s">
        <v>18</v>
      </c>
      <c r="E58" t="s">
        <v>19</v>
      </c>
      <c r="F58" t="s">
        <v>492</v>
      </c>
      <c r="G58" t="s">
        <v>1041</v>
      </c>
      <c r="H58" t="s">
        <v>32</v>
      </c>
      <c r="I58" t="s">
        <v>23</v>
      </c>
      <c r="J58" t="s">
        <v>33</v>
      </c>
      <c r="K58" t="s">
        <v>821</v>
      </c>
      <c r="L58">
        <v>0.5</v>
      </c>
      <c r="N58" s="2">
        <v>167</v>
      </c>
      <c r="O58" s="2">
        <v>83.5</v>
      </c>
      <c r="P58" s="2">
        <v>167</v>
      </c>
      <c r="Q58" t="s">
        <v>25</v>
      </c>
      <c r="S58" t="s">
        <v>3412</v>
      </c>
      <c r="T58" s="3" t="s">
        <v>3466</v>
      </c>
    </row>
    <row r="59" spans="1:20" customFormat="1" ht="72" hidden="1" x14ac:dyDescent="0.3">
      <c r="A59" s="1">
        <v>45778</v>
      </c>
      <c r="B59" t="s">
        <v>16</v>
      </c>
      <c r="C59" t="s">
        <v>17</v>
      </c>
      <c r="D59" t="s">
        <v>18</v>
      </c>
      <c r="E59" t="s">
        <v>19</v>
      </c>
      <c r="F59" t="s">
        <v>492</v>
      </c>
      <c r="G59" t="s">
        <v>1041</v>
      </c>
      <c r="H59" t="s">
        <v>53</v>
      </c>
      <c r="I59" t="s">
        <v>23</v>
      </c>
      <c r="J59" t="s">
        <v>54</v>
      </c>
      <c r="K59" t="s">
        <v>821</v>
      </c>
      <c r="L59">
        <v>1.5</v>
      </c>
      <c r="N59" s="2">
        <v>167</v>
      </c>
      <c r="O59" s="2">
        <v>250.5</v>
      </c>
      <c r="P59" s="2">
        <v>167</v>
      </c>
      <c r="Q59" t="s">
        <v>25</v>
      </c>
      <c r="S59" t="s">
        <v>3412</v>
      </c>
      <c r="T59" s="3" t="s">
        <v>3467</v>
      </c>
    </row>
    <row r="60" spans="1:20" customFormat="1" ht="57.6" hidden="1" x14ac:dyDescent="0.3">
      <c r="A60" s="1">
        <v>45778</v>
      </c>
      <c r="B60" t="s">
        <v>16</v>
      </c>
      <c r="C60" t="s">
        <v>17</v>
      </c>
      <c r="D60" t="s">
        <v>18</v>
      </c>
      <c r="E60" t="s">
        <v>19</v>
      </c>
      <c r="F60" t="s">
        <v>492</v>
      </c>
      <c r="G60" t="s">
        <v>493</v>
      </c>
      <c r="H60" t="s">
        <v>36</v>
      </c>
      <c r="I60" t="s">
        <v>23</v>
      </c>
      <c r="J60" t="s">
        <v>37</v>
      </c>
      <c r="K60" t="s">
        <v>821</v>
      </c>
      <c r="L60">
        <v>1</v>
      </c>
      <c r="N60" s="2">
        <v>167</v>
      </c>
      <c r="O60" s="2">
        <v>167</v>
      </c>
      <c r="P60" s="2">
        <v>167</v>
      </c>
      <c r="Q60" t="s">
        <v>25</v>
      </c>
      <c r="S60" t="s">
        <v>3412</v>
      </c>
      <c r="T60" s="3" t="s">
        <v>1274</v>
      </c>
    </row>
    <row r="61" spans="1:20" customFormat="1" ht="43.2" hidden="1" x14ac:dyDescent="0.3">
      <c r="A61" s="1">
        <v>45778</v>
      </c>
      <c r="B61" t="s">
        <v>16</v>
      </c>
      <c r="C61" t="s">
        <v>17</v>
      </c>
      <c r="D61" t="s">
        <v>18</v>
      </c>
      <c r="E61" t="s">
        <v>19</v>
      </c>
      <c r="F61" t="s">
        <v>492</v>
      </c>
      <c r="G61" t="s">
        <v>493</v>
      </c>
      <c r="H61" t="s">
        <v>53</v>
      </c>
      <c r="I61" t="s">
        <v>23</v>
      </c>
      <c r="J61" t="s">
        <v>54</v>
      </c>
      <c r="K61" t="s">
        <v>821</v>
      </c>
      <c r="L61">
        <v>4</v>
      </c>
      <c r="N61" s="2">
        <v>167</v>
      </c>
      <c r="O61" s="2">
        <v>668</v>
      </c>
      <c r="P61" s="2">
        <v>167</v>
      </c>
      <c r="Q61" t="s">
        <v>25</v>
      </c>
      <c r="S61" t="s">
        <v>3412</v>
      </c>
      <c r="T61" s="3" t="s">
        <v>3468</v>
      </c>
    </row>
    <row r="62" spans="1:20" customFormat="1" ht="72" hidden="1" x14ac:dyDescent="0.3">
      <c r="A62" s="1">
        <v>45778</v>
      </c>
      <c r="B62" t="s">
        <v>16</v>
      </c>
      <c r="C62" t="s">
        <v>17</v>
      </c>
      <c r="D62" t="s">
        <v>18</v>
      </c>
      <c r="E62" t="s">
        <v>19</v>
      </c>
      <c r="F62" t="s">
        <v>492</v>
      </c>
      <c r="G62" t="s">
        <v>493</v>
      </c>
      <c r="H62" t="s">
        <v>32</v>
      </c>
      <c r="I62" t="s">
        <v>23</v>
      </c>
      <c r="J62" t="s">
        <v>33</v>
      </c>
      <c r="K62" t="s">
        <v>821</v>
      </c>
      <c r="L62">
        <v>0.5</v>
      </c>
      <c r="N62" s="2">
        <v>167</v>
      </c>
      <c r="O62" s="2">
        <v>83.5</v>
      </c>
      <c r="P62" s="2">
        <v>167</v>
      </c>
      <c r="Q62" t="s">
        <v>25</v>
      </c>
      <c r="S62" t="s">
        <v>3412</v>
      </c>
      <c r="T62" s="3" t="s">
        <v>3469</v>
      </c>
    </row>
    <row r="63" spans="1:20" customFormat="1" ht="86.4" hidden="1" x14ac:dyDescent="0.3">
      <c r="A63" s="1">
        <v>45778</v>
      </c>
      <c r="B63" t="s">
        <v>16</v>
      </c>
      <c r="C63" t="s">
        <v>17</v>
      </c>
      <c r="D63" t="s">
        <v>18</v>
      </c>
      <c r="E63" t="s">
        <v>19</v>
      </c>
      <c r="F63" t="s">
        <v>492</v>
      </c>
      <c r="G63" t="s">
        <v>493</v>
      </c>
      <c r="H63" t="s">
        <v>67</v>
      </c>
      <c r="I63" t="s">
        <v>23</v>
      </c>
      <c r="J63" t="s">
        <v>68</v>
      </c>
      <c r="K63" t="s">
        <v>821</v>
      </c>
      <c r="L63">
        <v>3.5</v>
      </c>
      <c r="N63" s="2">
        <v>167</v>
      </c>
      <c r="O63" s="2">
        <v>584.5</v>
      </c>
      <c r="P63" s="2">
        <v>167</v>
      </c>
      <c r="Q63" t="s">
        <v>25</v>
      </c>
      <c r="S63" t="s">
        <v>3412</v>
      </c>
      <c r="T63" s="3" t="s">
        <v>3470</v>
      </c>
    </row>
    <row r="64" spans="1:20" customFormat="1" ht="43.2" hidden="1" x14ac:dyDescent="0.3">
      <c r="A64" s="1">
        <v>45778</v>
      </c>
      <c r="B64" t="s">
        <v>16</v>
      </c>
      <c r="C64" t="s">
        <v>17</v>
      </c>
      <c r="D64" t="s">
        <v>18</v>
      </c>
      <c r="E64" t="s">
        <v>19</v>
      </c>
      <c r="F64" t="s">
        <v>492</v>
      </c>
      <c r="G64" t="s">
        <v>1053</v>
      </c>
      <c r="H64" t="s">
        <v>22</v>
      </c>
      <c r="I64" t="s">
        <v>23</v>
      </c>
      <c r="J64" t="s">
        <v>24</v>
      </c>
      <c r="K64" t="s">
        <v>821</v>
      </c>
      <c r="L64">
        <v>2</v>
      </c>
      <c r="N64" s="2">
        <v>167</v>
      </c>
      <c r="O64" s="2">
        <v>334</v>
      </c>
      <c r="P64" s="2">
        <v>167</v>
      </c>
      <c r="Q64" t="s">
        <v>25</v>
      </c>
      <c r="S64" t="s">
        <v>3412</v>
      </c>
      <c r="T64" s="3" t="s">
        <v>3471</v>
      </c>
    </row>
    <row r="65" spans="1:20" customFormat="1" ht="57.6" hidden="1" x14ac:dyDescent="0.3">
      <c r="A65" s="1">
        <v>45778</v>
      </c>
      <c r="B65" t="s">
        <v>16</v>
      </c>
      <c r="C65" t="s">
        <v>17</v>
      </c>
      <c r="D65" t="s">
        <v>18</v>
      </c>
      <c r="E65" t="s">
        <v>19</v>
      </c>
      <c r="F65" t="s">
        <v>492</v>
      </c>
      <c r="G65" t="s">
        <v>1053</v>
      </c>
      <c r="H65" t="s">
        <v>22</v>
      </c>
      <c r="I65" t="s">
        <v>23</v>
      </c>
      <c r="J65" t="s">
        <v>24</v>
      </c>
      <c r="K65" t="s">
        <v>821</v>
      </c>
      <c r="L65">
        <v>2</v>
      </c>
      <c r="N65" s="2">
        <v>167</v>
      </c>
      <c r="O65" s="2">
        <v>334</v>
      </c>
      <c r="P65" s="2">
        <v>167</v>
      </c>
      <c r="Q65" t="s">
        <v>25</v>
      </c>
      <c r="S65" t="s">
        <v>3412</v>
      </c>
      <c r="T65" s="3" t="s">
        <v>3472</v>
      </c>
    </row>
    <row r="66" spans="1:20" customFormat="1" ht="57.6" hidden="1" x14ac:dyDescent="0.3">
      <c r="A66" s="1">
        <v>45778</v>
      </c>
      <c r="B66" t="s">
        <v>16</v>
      </c>
      <c r="C66" t="s">
        <v>17</v>
      </c>
      <c r="D66" t="s">
        <v>18</v>
      </c>
      <c r="E66" t="s">
        <v>19</v>
      </c>
      <c r="F66" t="s">
        <v>492</v>
      </c>
      <c r="G66" t="s">
        <v>1053</v>
      </c>
      <c r="H66" t="s">
        <v>22</v>
      </c>
      <c r="I66" t="s">
        <v>23</v>
      </c>
      <c r="J66" t="s">
        <v>24</v>
      </c>
      <c r="K66" t="s">
        <v>821</v>
      </c>
      <c r="L66">
        <v>2</v>
      </c>
      <c r="N66" s="2">
        <v>167</v>
      </c>
      <c r="O66" s="2">
        <v>334</v>
      </c>
      <c r="P66" s="2">
        <v>167</v>
      </c>
      <c r="Q66" t="s">
        <v>25</v>
      </c>
      <c r="S66" t="s">
        <v>3412</v>
      </c>
      <c r="T66" s="3" t="s">
        <v>3473</v>
      </c>
    </row>
    <row r="67" spans="1:20" customFormat="1" ht="43.2" hidden="1" x14ac:dyDescent="0.3">
      <c r="A67" s="1">
        <v>45778</v>
      </c>
      <c r="B67" t="s">
        <v>16</v>
      </c>
      <c r="C67" t="s">
        <v>17</v>
      </c>
      <c r="D67" t="s">
        <v>18</v>
      </c>
      <c r="E67" t="s">
        <v>19</v>
      </c>
      <c r="F67" t="s">
        <v>492</v>
      </c>
      <c r="G67" t="s">
        <v>1053</v>
      </c>
      <c r="H67" t="s">
        <v>22</v>
      </c>
      <c r="I67" t="s">
        <v>23</v>
      </c>
      <c r="J67" t="s">
        <v>24</v>
      </c>
      <c r="K67" t="s">
        <v>821</v>
      </c>
      <c r="L67">
        <v>2</v>
      </c>
      <c r="N67" s="2">
        <v>167</v>
      </c>
      <c r="O67" s="2">
        <v>334</v>
      </c>
      <c r="P67" s="2">
        <v>167</v>
      </c>
      <c r="Q67" t="s">
        <v>25</v>
      </c>
      <c r="S67" t="s">
        <v>3412</v>
      </c>
      <c r="T67" s="3" t="s">
        <v>3474</v>
      </c>
    </row>
    <row r="68" spans="1:20" customFormat="1" ht="100.8" x14ac:dyDescent="0.3">
      <c r="A68" s="1">
        <v>45778</v>
      </c>
      <c r="B68" t="s">
        <v>16</v>
      </c>
      <c r="C68" t="s">
        <v>17</v>
      </c>
      <c r="D68" t="s">
        <v>18</v>
      </c>
      <c r="E68" t="s">
        <v>19</v>
      </c>
      <c r="F68" t="s">
        <v>489</v>
      </c>
      <c r="G68" t="s">
        <v>490</v>
      </c>
      <c r="H68" t="s">
        <v>22</v>
      </c>
      <c r="I68" t="s">
        <v>23</v>
      </c>
      <c r="J68" t="s">
        <v>24</v>
      </c>
      <c r="K68" t="s">
        <v>821</v>
      </c>
      <c r="L68">
        <v>4</v>
      </c>
      <c r="N68" s="2">
        <v>167</v>
      </c>
      <c r="O68" s="2">
        <v>668</v>
      </c>
      <c r="P68" s="2">
        <v>167</v>
      </c>
      <c r="Q68" t="s">
        <v>25</v>
      </c>
      <c r="S68" t="s">
        <v>3412</v>
      </c>
      <c r="T68" s="37" t="s">
        <v>3475</v>
      </c>
    </row>
    <row r="69" spans="1:20" customFormat="1" ht="86.4" x14ac:dyDescent="0.3">
      <c r="A69" s="1">
        <v>45778</v>
      </c>
      <c r="B69" t="s">
        <v>16</v>
      </c>
      <c r="C69" t="s">
        <v>17</v>
      </c>
      <c r="D69" t="s">
        <v>18</v>
      </c>
      <c r="E69" t="s">
        <v>19</v>
      </c>
      <c r="F69" t="s">
        <v>489</v>
      </c>
      <c r="G69" t="s">
        <v>490</v>
      </c>
      <c r="H69" t="s">
        <v>22</v>
      </c>
      <c r="I69" t="s">
        <v>23</v>
      </c>
      <c r="J69" t="s">
        <v>24</v>
      </c>
      <c r="K69" t="s">
        <v>821</v>
      </c>
      <c r="L69">
        <v>4</v>
      </c>
      <c r="N69" s="2">
        <v>167</v>
      </c>
      <c r="O69" s="2">
        <v>668</v>
      </c>
      <c r="P69" s="2">
        <v>167</v>
      </c>
      <c r="Q69" t="s">
        <v>25</v>
      </c>
      <c r="S69" t="s">
        <v>3412</v>
      </c>
      <c r="T69" s="37" t="s">
        <v>3360</v>
      </c>
    </row>
    <row r="70" spans="1:20" ht="100.8" x14ac:dyDescent="0.3">
      <c r="A70" s="43">
        <v>45778</v>
      </c>
      <c r="B70" s="44" t="s">
        <v>16</v>
      </c>
      <c r="C70" s="44" t="s">
        <v>17</v>
      </c>
      <c r="D70" s="44" t="s">
        <v>18</v>
      </c>
      <c r="E70" s="44" t="s">
        <v>19</v>
      </c>
      <c r="F70" s="44" t="s">
        <v>532</v>
      </c>
      <c r="G70" s="44" t="s">
        <v>533</v>
      </c>
      <c r="H70" s="44" t="s">
        <v>22</v>
      </c>
      <c r="I70" s="44" t="s">
        <v>23</v>
      </c>
      <c r="J70" s="44" t="s">
        <v>24</v>
      </c>
      <c r="K70" s="44" t="s">
        <v>821</v>
      </c>
      <c r="L70" s="44">
        <v>4</v>
      </c>
      <c r="N70" s="45">
        <v>167</v>
      </c>
      <c r="O70" s="45">
        <v>668</v>
      </c>
      <c r="P70" s="45">
        <v>167</v>
      </c>
      <c r="Q70" s="44" t="s">
        <v>25</v>
      </c>
      <c r="S70" s="44" t="s">
        <v>3412</v>
      </c>
      <c r="T70" s="42" t="s">
        <v>3476</v>
      </c>
    </row>
    <row r="71" spans="1:20" hidden="1" x14ac:dyDescent="0.3">
      <c r="A71" s="43"/>
      <c r="N71" s="45"/>
      <c r="O71" s="45"/>
      <c r="P71" s="45"/>
    </row>
    <row r="72" spans="1:20" ht="86.4" hidden="1" x14ac:dyDescent="0.3">
      <c r="A72" s="43">
        <v>45778</v>
      </c>
      <c r="B72" s="44" t="s">
        <v>16</v>
      </c>
      <c r="C72" s="44" t="s">
        <v>17</v>
      </c>
      <c r="D72" s="44" t="s">
        <v>18</v>
      </c>
      <c r="E72" s="44" t="s">
        <v>19</v>
      </c>
      <c r="F72" s="44" t="s">
        <v>604</v>
      </c>
      <c r="G72" s="44" t="s">
        <v>605</v>
      </c>
      <c r="H72" s="44" t="s">
        <v>32</v>
      </c>
      <c r="I72" s="44" t="s">
        <v>23</v>
      </c>
      <c r="J72" s="44" t="s">
        <v>33</v>
      </c>
      <c r="K72" s="44" t="s">
        <v>821</v>
      </c>
      <c r="L72" s="44">
        <v>1.5</v>
      </c>
      <c r="N72" s="45">
        <v>164</v>
      </c>
      <c r="O72" s="45">
        <v>246</v>
      </c>
      <c r="P72" s="45">
        <v>164</v>
      </c>
      <c r="Q72" s="44" t="s">
        <v>25</v>
      </c>
      <c r="S72" s="44" t="s">
        <v>3412</v>
      </c>
      <c r="T72" s="41" t="s">
        <v>3477</v>
      </c>
    </row>
    <row r="73" spans="1:20" ht="129.6" hidden="1" x14ac:dyDescent="0.3">
      <c r="A73" s="43">
        <v>45778</v>
      </c>
      <c r="B73" s="44" t="s">
        <v>16</v>
      </c>
      <c r="C73" s="44" t="s">
        <v>17</v>
      </c>
      <c r="D73" s="44" t="s">
        <v>18</v>
      </c>
      <c r="E73" s="44" t="s">
        <v>19</v>
      </c>
      <c r="F73" s="44" t="s">
        <v>604</v>
      </c>
      <c r="G73" s="44" t="s">
        <v>605</v>
      </c>
      <c r="H73" s="44" t="s">
        <v>32</v>
      </c>
      <c r="I73" s="44" t="s">
        <v>23</v>
      </c>
      <c r="J73" s="44" t="s">
        <v>33</v>
      </c>
      <c r="K73" s="44" t="s">
        <v>821</v>
      </c>
      <c r="L73" s="44">
        <v>1</v>
      </c>
      <c r="N73" s="45">
        <v>164</v>
      </c>
      <c r="O73" s="45">
        <v>164</v>
      </c>
      <c r="P73" s="45">
        <v>164</v>
      </c>
      <c r="Q73" s="44" t="s">
        <v>25</v>
      </c>
      <c r="S73" s="44" t="s">
        <v>3412</v>
      </c>
      <c r="T73" s="41" t="s">
        <v>3478</v>
      </c>
    </row>
    <row r="74" spans="1:20" ht="100.8" hidden="1" x14ac:dyDescent="0.3">
      <c r="A74" s="43">
        <v>45778</v>
      </c>
      <c r="B74" s="44" t="s">
        <v>16</v>
      </c>
      <c r="C74" s="44" t="s">
        <v>17</v>
      </c>
      <c r="D74" s="44" t="s">
        <v>18</v>
      </c>
      <c r="E74" s="44" t="s">
        <v>19</v>
      </c>
      <c r="F74" s="44" t="s">
        <v>604</v>
      </c>
      <c r="G74" s="44" t="s">
        <v>605</v>
      </c>
      <c r="H74" s="44" t="s">
        <v>32</v>
      </c>
      <c r="I74" s="44" t="s">
        <v>23</v>
      </c>
      <c r="J74" s="44" t="s">
        <v>33</v>
      </c>
      <c r="K74" s="44" t="s">
        <v>821</v>
      </c>
      <c r="L74" s="44">
        <v>0.5</v>
      </c>
      <c r="N74" s="45">
        <v>164</v>
      </c>
      <c r="O74" s="45">
        <v>82</v>
      </c>
      <c r="P74" s="45">
        <v>164</v>
      </c>
      <c r="Q74" s="44" t="s">
        <v>25</v>
      </c>
      <c r="S74" s="44" t="s">
        <v>3412</v>
      </c>
      <c r="T74" s="41" t="s">
        <v>3479</v>
      </c>
    </row>
    <row r="75" spans="1:20" ht="86.4" hidden="1" x14ac:dyDescent="0.3">
      <c r="A75" s="43">
        <v>45778</v>
      </c>
      <c r="B75" s="44" t="s">
        <v>16</v>
      </c>
      <c r="C75" s="44" t="s">
        <v>17</v>
      </c>
      <c r="D75" s="44" t="s">
        <v>18</v>
      </c>
      <c r="E75" s="44" t="s">
        <v>19</v>
      </c>
      <c r="F75" s="44" t="s">
        <v>604</v>
      </c>
      <c r="G75" s="44" t="s">
        <v>605</v>
      </c>
      <c r="H75" s="44" t="s">
        <v>32</v>
      </c>
      <c r="I75" s="44" t="s">
        <v>23</v>
      </c>
      <c r="J75" s="44" t="s">
        <v>33</v>
      </c>
      <c r="K75" s="44" t="s">
        <v>821</v>
      </c>
      <c r="L75" s="44">
        <v>1</v>
      </c>
      <c r="N75" s="45">
        <v>164</v>
      </c>
      <c r="O75" s="45">
        <v>164</v>
      </c>
      <c r="P75" s="45">
        <v>164</v>
      </c>
      <c r="Q75" s="44" t="s">
        <v>25</v>
      </c>
      <c r="S75" s="44" t="s">
        <v>3412</v>
      </c>
      <c r="T75" s="41" t="s">
        <v>3480</v>
      </c>
    </row>
    <row r="76" spans="1:20" ht="86.4" hidden="1" x14ac:dyDescent="0.3">
      <c r="A76" s="43">
        <v>45778</v>
      </c>
      <c r="B76" s="44" t="s">
        <v>16</v>
      </c>
      <c r="C76" s="44" t="s">
        <v>17</v>
      </c>
      <c r="D76" s="44" t="s">
        <v>18</v>
      </c>
      <c r="E76" s="44" t="s">
        <v>19</v>
      </c>
      <c r="F76" s="44" t="s">
        <v>604</v>
      </c>
      <c r="G76" s="44" t="s">
        <v>605</v>
      </c>
      <c r="H76" s="44" t="s">
        <v>606</v>
      </c>
      <c r="I76" s="44" t="s">
        <v>23</v>
      </c>
      <c r="J76" s="44" t="s">
        <v>607</v>
      </c>
      <c r="K76" s="44" t="s">
        <v>821</v>
      </c>
      <c r="L76" s="44">
        <v>1</v>
      </c>
      <c r="N76" s="45">
        <v>164</v>
      </c>
      <c r="O76" s="45">
        <v>164</v>
      </c>
      <c r="P76" s="45">
        <v>164</v>
      </c>
      <c r="Q76" s="44" t="s">
        <v>25</v>
      </c>
      <c r="S76" s="44" t="s">
        <v>3412</v>
      </c>
      <c r="T76" s="41" t="s">
        <v>3481</v>
      </c>
    </row>
    <row r="77" spans="1:20" ht="100.8" hidden="1" x14ac:dyDescent="0.3">
      <c r="A77" s="43">
        <v>45778</v>
      </c>
      <c r="B77" s="44" t="s">
        <v>16</v>
      </c>
      <c r="C77" s="44" t="s">
        <v>17</v>
      </c>
      <c r="D77" s="44" t="s">
        <v>18</v>
      </c>
      <c r="E77" s="44" t="s">
        <v>19</v>
      </c>
      <c r="F77" s="44" t="s">
        <v>604</v>
      </c>
      <c r="G77" s="44" t="s">
        <v>605</v>
      </c>
      <c r="H77" s="44" t="s">
        <v>32</v>
      </c>
      <c r="I77" s="44" t="s">
        <v>23</v>
      </c>
      <c r="J77" s="44" t="s">
        <v>33</v>
      </c>
      <c r="K77" s="44" t="s">
        <v>821</v>
      </c>
      <c r="L77" s="44">
        <v>1</v>
      </c>
      <c r="N77" s="45">
        <v>164</v>
      </c>
      <c r="O77" s="45">
        <v>164</v>
      </c>
      <c r="P77" s="45">
        <v>164</v>
      </c>
      <c r="Q77" s="44" t="s">
        <v>25</v>
      </c>
      <c r="S77" s="44" t="s">
        <v>3412</v>
      </c>
      <c r="T77" s="41" t="s">
        <v>3482</v>
      </c>
    </row>
    <row r="78" spans="1:20" ht="144" hidden="1" x14ac:dyDescent="0.3">
      <c r="A78" s="43">
        <v>45778</v>
      </c>
      <c r="B78" s="44" t="s">
        <v>16</v>
      </c>
      <c r="C78" s="44" t="s">
        <v>17</v>
      </c>
      <c r="D78" s="44" t="s">
        <v>18</v>
      </c>
      <c r="E78" s="44" t="s">
        <v>19</v>
      </c>
      <c r="F78" s="44" t="s">
        <v>604</v>
      </c>
      <c r="G78" s="44" t="s">
        <v>605</v>
      </c>
      <c r="H78" s="44" t="s">
        <v>22</v>
      </c>
      <c r="I78" s="44" t="s">
        <v>23</v>
      </c>
      <c r="J78" s="44" t="s">
        <v>24</v>
      </c>
      <c r="K78" s="44" t="s">
        <v>821</v>
      </c>
      <c r="L78" s="44">
        <v>2</v>
      </c>
      <c r="N78" s="45">
        <v>164</v>
      </c>
      <c r="O78" s="45">
        <v>328</v>
      </c>
      <c r="P78" s="45">
        <v>164</v>
      </c>
      <c r="Q78" s="44" t="s">
        <v>25</v>
      </c>
      <c r="S78" s="44" t="s">
        <v>3412</v>
      </c>
      <c r="T78" s="41" t="s">
        <v>3240</v>
      </c>
    </row>
    <row r="79" spans="1:20" ht="86.4" hidden="1" x14ac:dyDescent="0.3">
      <c r="A79" s="43">
        <v>45778</v>
      </c>
      <c r="B79" s="44" t="s">
        <v>16</v>
      </c>
      <c r="C79" s="44" t="s">
        <v>17</v>
      </c>
      <c r="D79" s="44" t="s">
        <v>18</v>
      </c>
      <c r="E79" s="44" t="s">
        <v>19</v>
      </c>
      <c r="F79" s="44" t="s">
        <v>604</v>
      </c>
      <c r="G79" s="44" t="s">
        <v>605</v>
      </c>
      <c r="H79" s="44" t="s">
        <v>606</v>
      </c>
      <c r="I79" s="44" t="s">
        <v>23</v>
      </c>
      <c r="J79" s="44" t="s">
        <v>607</v>
      </c>
      <c r="K79" s="44" t="s">
        <v>821</v>
      </c>
      <c r="L79" s="44">
        <v>1</v>
      </c>
      <c r="N79" s="45">
        <v>164</v>
      </c>
      <c r="O79" s="45">
        <v>164</v>
      </c>
      <c r="P79" s="45">
        <v>164</v>
      </c>
      <c r="Q79" s="44" t="s">
        <v>25</v>
      </c>
      <c r="S79" s="44" t="s">
        <v>3412</v>
      </c>
      <c r="T79" s="41" t="s">
        <v>3483</v>
      </c>
    </row>
    <row r="80" spans="1:20" ht="57.6" hidden="1" x14ac:dyDescent="0.3">
      <c r="A80" s="43">
        <v>45778</v>
      </c>
      <c r="B80" s="44" t="s">
        <v>16</v>
      </c>
      <c r="C80" s="44" t="s">
        <v>17</v>
      </c>
      <c r="D80" s="44" t="s">
        <v>18</v>
      </c>
      <c r="E80" s="44" t="s">
        <v>19</v>
      </c>
      <c r="F80" s="44" t="s">
        <v>1066</v>
      </c>
      <c r="G80" s="44" t="s">
        <v>1079</v>
      </c>
      <c r="H80" s="44" t="s">
        <v>53</v>
      </c>
      <c r="I80" s="44" t="s">
        <v>23</v>
      </c>
      <c r="J80" s="44" t="s">
        <v>54</v>
      </c>
      <c r="K80" s="44" t="s">
        <v>821</v>
      </c>
      <c r="L80" s="44">
        <v>3.25</v>
      </c>
      <c r="N80" s="45">
        <v>152</v>
      </c>
      <c r="O80" s="45">
        <v>494</v>
      </c>
      <c r="P80" s="45">
        <v>152</v>
      </c>
      <c r="Q80" s="44" t="s">
        <v>25</v>
      </c>
      <c r="S80" s="44" t="s">
        <v>3412</v>
      </c>
      <c r="T80" s="41" t="s">
        <v>3484</v>
      </c>
    </row>
    <row r="81" spans="1:20" ht="72" hidden="1" x14ac:dyDescent="0.3">
      <c r="A81" s="43">
        <v>45778</v>
      </c>
      <c r="B81" s="44" t="s">
        <v>16</v>
      </c>
      <c r="C81" s="44" t="s">
        <v>17</v>
      </c>
      <c r="D81" s="44" t="s">
        <v>18</v>
      </c>
      <c r="E81" s="44" t="s">
        <v>19</v>
      </c>
      <c r="F81" s="44" t="s">
        <v>1066</v>
      </c>
      <c r="G81" s="44" t="s">
        <v>2033</v>
      </c>
      <c r="H81" s="44" t="s">
        <v>53</v>
      </c>
      <c r="I81" s="44" t="s">
        <v>23</v>
      </c>
      <c r="J81" s="44" t="s">
        <v>54</v>
      </c>
      <c r="K81" s="44" t="s">
        <v>821</v>
      </c>
      <c r="L81" s="44">
        <v>2.5</v>
      </c>
      <c r="N81" s="45">
        <v>152</v>
      </c>
      <c r="O81" s="45">
        <v>380</v>
      </c>
      <c r="P81" s="45">
        <v>152</v>
      </c>
      <c r="Q81" s="44" t="s">
        <v>25</v>
      </c>
      <c r="S81" s="44" t="s">
        <v>3412</v>
      </c>
      <c r="T81" s="41" t="s">
        <v>3485</v>
      </c>
    </row>
    <row r="82" spans="1:20" ht="72" hidden="1" x14ac:dyDescent="0.3">
      <c r="A82" s="43">
        <v>45778</v>
      </c>
      <c r="B82" s="44" t="s">
        <v>16</v>
      </c>
      <c r="C82" s="44" t="s">
        <v>17</v>
      </c>
      <c r="D82" s="44" t="s">
        <v>18</v>
      </c>
      <c r="E82" s="44" t="s">
        <v>19</v>
      </c>
      <c r="F82" s="44" t="s">
        <v>1066</v>
      </c>
      <c r="G82" s="44" t="s">
        <v>2033</v>
      </c>
      <c r="H82" s="44" t="s">
        <v>32</v>
      </c>
      <c r="I82" s="44" t="s">
        <v>23</v>
      </c>
      <c r="J82" s="44" t="s">
        <v>33</v>
      </c>
      <c r="K82" s="44" t="s">
        <v>821</v>
      </c>
      <c r="L82" s="44">
        <v>0.5</v>
      </c>
      <c r="N82" s="45">
        <v>152</v>
      </c>
      <c r="O82" s="45">
        <v>76</v>
      </c>
      <c r="P82" s="45">
        <v>152</v>
      </c>
      <c r="Q82" s="44" t="s">
        <v>25</v>
      </c>
      <c r="S82" s="44" t="s">
        <v>3412</v>
      </c>
      <c r="T82" s="41" t="s">
        <v>1071</v>
      </c>
    </row>
    <row r="83" spans="1:20" ht="57.6" hidden="1" x14ac:dyDescent="0.3">
      <c r="A83" s="43">
        <v>45778</v>
      </c>
      <c r="B83" s="44" t="s">
        <v>16</v>
      </c>
      <c r="C83" s="44" t="s">
        <v>17</v>
      </c>
      <c r="D83" s="44" t="s">
        <v>18</v>
      </c>
      <c r="E83" s="44" t="s">
        <v>19</v>
      </c>
      <c r="F83" s="44" t="s">
        <v>1066</v>
      </c>
      <c r="G83" s="44" t="s">
        <v>2033</v>
      </c>
      <c r="H83" s="44" t="s">
        <v>53</v>
      </c>
      <c r="I83" s="44" t="s">
        <v>23</v>
      </c>
      <c r="J83" s="44" t="s">
        <v>54</v>
      </c>
      <c r="K83" s="44" t="s">
        <v>821</v>
      </c>
      <c r="L83" s="44">
        <v>3.5</v>
      </c>
      <c r="N83" s="45">
        <v>152</v>
      </c>
      <c r="O83" s="45">
        <v>532</v>
      </c>
      <c r="P83" s="45">
        <v>152</v>
      </c>
      <c r="Q83" s="44" t="s">
        <v>25</v>
      </c>
      <c r="S83" s="44" t="s">
        <v>3412</v>
      </c>
      <c r="T83" s="41" t="s">
        <v>3486</v>
      </c>
    </row>
    <row r="84" spans="1:20" ht="72" hidden="1" x14ac:dyDescent="0.3">
      <c r="A84" s="43">
        <v>45778</v>
      </c>
      <c r="B84" s="44" t="s">
        <v>16</v>
      </c>
      <c r="C84" s="44" t="s">
        <v>17</v>
      </c>
      <c r="D84" s="44" t="s">
        <v>18</v>
      </c>
      <c r="E84" s="44" t="s">
        <v>19</v>
      </c>
      <c r="F84" s="44" t="s">
        <v>1066</v>
      </c>
      <c r="G84" s="44" t="s">
        <v>2033</v>
      </c>
      <c r="H84" s="44" t="s">
        <v>53</v>
      </c>
      <c r="I84" s="44" t="s">
        <v>23</v>
      </c>
      <c r="J84" s="44" t="s">
        <v>54</v>
      </c>
      <c r="K84" s="44" t="s">
        <v>821</v>
      </c>
      <c r="L84" s="44">
        <v>2</v>
      </c>
      <c r="N84" s="45">
        <v>152</v>
      </c>
      <c r="O84" s="45">
        <v>304</v>
      </c>
      <c r="P84" s="45">
        <v>152</v>
      </c>
      <c r="Q84" s="44" t="s">
        <v>25</v>
      </c>
      <c r="S84" s="44" t="s">
        <v>3412</v>
      </c>
      <c r="T84" s="41" t="s">
        <v>3487</v>
      </c>
    </row>
    <row r="85" spans="1:20" ht="72" hidden="1" x14ac:dyDescent="0.3">
      <c r="A85" s="43">
        <v>45778</v>
      </c>
      <c r="B85" s="44" t="s">
        <v>16</v>
      </c>
      <c r="C85" s="44" t="s">
        <v>17</v>
      </c>
      <c r="D85" s="44" t="s">
        <v>18</v>
      </c>
      <c r="E85" s="44" t="s">
        <v>19</v>
      </c>
      <c r="F85" s="44" t="s">
        <v>1066</v>
      </c>
      <c r="G85" s="44" t="s">
        <v>2033</v>
      </c>
      <c r="H85" s="44" t="s">
        <v>53</v>
      </c>
      <c r="I85" s="44" t="s">
        <v>23</v>
      </c>
      <c r="J85" s="44" t="s">
        <v>54</v>
      </c>
      <c r="K85" s="44" t="s">
        <v>821</v>
      </c>
      <c r="L85" s="44">
        <v>0.5</v>
      </c>
      <c r="N85" s="45">
        <v>152</v>
      </c>
      <c r="O85" s="45">
        <v>76</v>
      </c>
      <c r="P85" s="45">
        <v>152</v>
      </c>
      <c r="Q85" s="44" t="s">
        <v>25</v>
      </c>
      <c r="S85" s="44" t="s">
        <v>3412</v>
      </c>
      <c r="T85" s="41" t="s">
        <v>3488</v>
      </c>
    </row>
    <row r="86" spans="1:20" ht="57.6" hidden="1" x14ac:dyDescent="0.3">
      <c r="A86" s="43">
        <v>45778</v>
      </c>
      <c r="B86" s="44" t="s">
        <v>16</v>
      </c>
      <c r="C86" s="44" t="s">
        <v>17</v>
      </c>
      <c r="D86" s="44" t="s">
        <v>18</v>
      </c>
      <c r="E86" s="44" t="s">
        <v>19</v>
      </c>
      <c r="F86" s="44" t="s">
        <v>1066</v>
      </c>
      <c r="G86" s="44" t="s">
        <v>2033</v>
      </c>
      <c r="H86" s="44" t="s">
        <v>53</v>
      </c>
      <c r="I86" s="44" t="s">
        <v>23</v>
      </c>
      <c r="J86" s="44" t="s">
        <v>54</v>
      </c>
      <c r="K86" s="44" t="s">
        <v>821</v>
      </c>
      <c r="L86" s="44">
        <v>1</v>
      </c>
      <c r="N86" s="45">
        <v>152</v>
      </c>
      <c r="O86" s="45">
        <v>152</v>
      </c>
      <c r="P86" s="45">
        <v>152</v>
      </c>
      <c r="Q86" s="44" t="s">
        <v>25</v>
      </c>
      <c r="S86" s="44" t="s">
        <v>3412</v>
      </c>
      <c r="T86" s="41" t="s">
        <v>3489</v>
      </c>
    </row>
    <row r="87" spans="1:20" ht="72" hidden="1" x14ac:dyDescent="0.3">
      <c r="A87" s="43">
        <v>45778</v>
      </c>
      <c r="B87" s="44" t="s">
        <v>16</v>
      </c>
      <c r="C87" s="44" t="s">
        <v>17</v>
      </c>
      <c r="D87" s="44" t="s">
        <v>18</v>
      </c>
      <c r="E87" s="44" t="s">
        <v>19</v>
      </c>
      <c r="F87" s="44" t="s">
        <v>1066</v>
      </c>
      <c r="G87" s="44" t="s">
        <v>1069</v>
      </c>
      <c r="H87" s="44" t="s">
        <v>53</v>
      </c>
      <c r="I87" s="44" t="s">
        <v>23</v>
      </c>
      <c r="J87" s="44" t="s">
        <v>54</v>
      </c>
      <c r="K87" s="44" t="s">
        <v>821</v>
      </c>
      <c r="L87" s="44">
        <v>1</v>
      </c>
      <c r="N87" s="45">
        <v>152</v>
      </c>
      <c r="O87" s="45">
        <v>152</v>
      </c>
      <c r="P87" s="45">
        <v>152</v>
      </c>
      <c r="Q87" s="44" t="s">
        <v>25</v>
      </c>
      <c r="S87" s="44" t="s">
        <v>3412</v>
      </c>
      <c r="T87" s="41" t="s">
        <v>3490</v>
      </c>
    </row>
    <row r="88" spans="1:20" ht="72" hidden="1" x14ac:dyDescent="0.3">
      <c r="A88" s="43">
        <v>45778</v>
      </c>
      <c r="B88" s="44" t="s">
        <v>16</v>
      </c>
      <c r="C88" s="44" t="s">
        <v>17</v>
      </c>
      <c r="D88" s="44" t="s">
        <v>18</v>
      </c>
      <c r="E88" s="44" t="s">
        <v>19</v>
      </c>
      <c r="F88" s="44" t="s">
        <v>1066</v>
      </c>
      <c r="G88" s="44" t="s">
        <v>1069</v>
      </c>
      <c r="H88" s="44" t="s">
        <v>53</v>
      </c>
      <c r="I88" s="44" t="s">
        <v>23</v>
      </c>
      <c r="J88" s="44" t="s">
        <v>54</v>
      </c>
      <c r="K88" s="44" t="s">
        <v>821</v>
      </c>
      <c r="L88" s="44">
        <v>2.5</v>
      </c>
      <c r="N88" s="45">
        <v>152</v>
      </c>
      <c r="O88" s="45">
        <v>380</v>
      </c>
      <c r="P88" s="45">
        <v>152</v>
      </c>
      <c r="Q88" s="44" t="s">
        <v>25</v>
      </c>
      <c r="S88" s="44" t="s">
        <v>3412</v>
      </c>
      <c r="T88" s="41" t="s">
        <v>3491</v>
      </c>
    </row>
    <row r="89" spans="1:20" ht="57.6" hidden="1" x14ac:dyDescent="0.3">
      <c r="A89" s="43">
        <v>45778</v>
      </c>
      <c r="B89" s="44" t="s">
        <v>16</v>
      </c>
      <c r="C89" s="44" t="s">
        <v>17</v>
      </c>
      <c r="D89" s="44" t="s">
        <v>18</v>
      </c>
      <c r="E89" s="44" t="s">
        <v>19</v>
      </c>
      <c r="F89" s="44" t="s">
        <v>1066</v>
      </c>
      <c r="G89" s="44" t="s">
        <v>1069</v>
      </c>
      <c r="H89" s="44" t="s">
        <v>53</v>
      </c>
      <c r="I89" s="44" t="s">
        <v>23</v>
      </c>
      <c r="J89" s="44" t="s">
        <v>54</v>
      </c>
      <c r="K89" s="44" t="s">
        <v>821</v>
      </c>
      <c r="L89" s="44">
        <v>4</v>
      </c>
      <c r="N89" s="45">
        <v>152</v>
      </c>
      <c r="O89" s="45">
        <v>608</v>
      </c>
      <c r="P89" s="45">
        <v>152</v>
      </c>
      <c r="Q89" s="44" t="s">
        <v>25</v>
      </c>
      <c r="S89" s="44" t="s">
        <v>3412</v>
      </c>
      <c r="T89" s="41" t="s">
        <v>3492</v>
      </c>
    </row>
    <row r="90" spans="1:20" ht="72" hidden="1" x14ac:dyDescent="0.3">
      <c r="A90" s="43">
        <v>45778</v>
      </c>
      <c r="B90" s="44" t="s">
        <v>16</v>
      </c>
      <c r="C90" s="44" t="s">
        <v>17</v>
      </c>
      <c r="D90" s="44" t="s">
        <v>18</v>
      </c>
      <c r="E90" s="44" t="s">
        <v>19</v>
      </c>
      <c r="F90" s="44" t="s">
        <v>1066</v>
      </c>
      <c r="G90" s="44" t="s">
        <v>1069</v>
      </c>
      <c r="H90" s="44" t="s">
        <v>32</v>
      </c>
      <c r="I90" s="44" t="s">
        <v>23</v>
      </c>
      <c r="J90" s="44" t="s">
        <v>33</v>
      </c>
      <c r="K90" s="44" t="s">
        <v>821</v>
      </c>
      <c r="L90" s="44">
        <v>0.5</v>
      </c>
      <c r="N90" s="45">
        <v>152</v>
      </c>
      <c r="O90" s="45">
        <v>76</v>
      </c>
      <c r="P90" s="45">
        <v>152</v>
      </c>
      <c r="Q90" s="44" t="s">
        <v>25</v>
      </c>
      <c r="S90" s="44" t="s">
        <v>3412</v>
      </c>
      <c r="T90" s="41" t="s">
        <v>1071</v>
      </c>
    </row>
    <row r="91" spans="1:20" ht="72" hidden="1" x14ac:dyDescent="0.3">
      <c r="A91" s="43">
        <v>45778</v>
      </c>
      <c r="B91" s="44" t="s">
        <v>16</v>
      </c>
      <c r="C91" s="44" t="s">
        <v>17</v>
      </c>
      <c r="D91" s="44" t="s">
        <v>18</v>
      </c>
      <c r="E91" s="44" t="s">
        <v>19</v>
      </c>
      <c r="F91" s="44" t="s">
        <v>1066</v>
      </c>
      <c r="G91" s="44" t="s">
        <v>1074</v>
      </c>
      <c r="H91" s="44" t="s">
        <v>53</v>
      </c>
      <c r="I91" s="44" t="s">
        <v>23</v>
      </c>
      <c r="J91" s="44" t="s">
        <v>54</v>
      </c>
      <c r="K91" s="44" t="s">
        <v>821</v>
      </c>
      <c r="L91" s="44">
        <v>2</v>
      </c>
      <c r="N91" s="45">
        <v>152</v>
      </c>
      <c r="O91" s="45">
        <v>304</v>
      </c>
      <c r="P91" s="45">
        <v>152</v>
      </c>
      <c r="Q91" s="44" t="s">
        <v>25</v>
      </c>
      <c r="S91" s="44" t="s">
        <v>3412</v>
      </c>
      <c r="T91" s="41" t="s">
        <v>3493</v>
      </c>
    </row>
    <row r="92" spans="1:20" ht="72" hidden="1" x14ac:dyDescent="0.3">
      <c r="A92" s="43">
        <v>45778</v>
      </c>
      <c r="B92" s="44" t="s">
        <v>16</v>
      </c>
      <c r="C92" s="44" t="s">
        <v>17</v>
      </c>
      <c r="D92" s="44" t="s">
        <v>18</v>
      </c>
      <c r="E92" s="44" t="s">
        <v>19</v>
      </c>
      <c r="F92" s="44" t="s">
        <v>1066</v>
      </c>
      <c r="G92" s="44" t="s">
        <v>1074</v>
      </c>
      <c r="H92" s="44" t="s">
        <v>53</v>
      </c>
      <c r="I92" s="44" t="s">
        <v>23</v>
      </c>
      <c r="J92" s="44" t="s">
        <v>54</v>
      </c>
      <c r="K92" s="44" t="s">
        <v>821</v>
      </c>
      <c r="L92" s="44">
        <v>3</v>
      </c>
      <c r="N92" s="45">
        <v>152</v>
      </c>
      <c r="O92" s="45">
        <v>456</v>
      </c>
      <c r="P92" s="45">
        <v>152</v>
      </c>
      <c r="Q92" s="44" t="s">
        <v>25</v>
      </c>
      <c r="S92" s="44" t="s">
        <v>3412</v>
      </c>
      <c r="T92" s="41" t="s">
        <v>3494</v>
      </c>
    </row>
    <row r="93" spans="1:20" ht="86.4" hidden="1" x14ac:dyDescent="0.3">
      <c r="A93" s="43">
        <v>45778</v>
      </c>
      <c r="B93" s="44" t="s">
        <v>16</v>
      </c>
      <c r="C93" s="44" t="s">
        <v>17</v>
      </c>
      <c r="D93" s="44" t="s">
        <v>18</v>
      </c>
      <c r="E93" s="44" t="s">
        <v>19</v>
      </c>
      <c r="F93" s="44" t="s">
        <v>1066</v>
      </c>
      <c r="G93" s="44" t="s">
        <v>1074</v>
      </c>
      <c r="H93" s="44" t="s">
        <v>53</v>
      </c>
      <c r="I93" s="44" t="s">
        <v>23</v>
      </c>
      <c r="J93" s="44" t="s">
        <v>54</v>
      </c>
      <c r="K93" s="44" t="s">
        <v>821</v>
      </c>
      <c r="L93" s="44">
        <v>1.5</v>
      </c>
      <c r="N93" s="45">
        <v>152</v>
      </c>
      <c r="O93" s="45">
        <v>228</v>
      </c>
      <c r="P93" s="45">
        <v>152</v>
      </c>
      <c r="Q93" s="44" t="s">
        <v>25</v>
      </c>
      <c r="S93" s="44" t="s">
        <v>3412</v>
      </c>
      <c r="T93" s="41" t="s">
        <v>3495</v>
      </c>
    </row>
    <row r="94" spans="1:20" ht="57.6" hidden="1" x14ac:dyDescent="0.3">
      <c r="A94" s="43">
        <v>45778</v>
      </c>
      <c r="B94" s="44" t="s">
        <v>16</v>
      </c>
      <c r="C94" s="44" t="s">
        <v>17</v>
      </c>
      <c r="D94" s="44" t="s">
        <v>18</v>
      </c>
      <c r="E94" s="44" t="s">
        <v>19</v>
      </c>
      <c r="F94" s="44" t="s">
        <v>1066</v>
      </c>
      <c r="G94" s="44" t="s">
        <v>1074</v>
      </c>
      <c r="H94" s="44" t="s">
        <v>53</v>
      </c>
      <c r="I94" s="44" t="s">
        <v>23</v>
      </c>
      <c r="J94" s="44" t="s">
        <v>54</v>
      </c>
      <c r="K94" s="44" t="s">
        <v>821</v>
      </c>
      <c r="L94" s="44">
        <v>1</v>
      </c>
      <c r="N94" s="45">
        <v>152</v>
      </c>
      <c r="O94" s="45">
        <v>152</v>
      </c>
      <c r="P94" s="45">
        <v>152</v>
      </c>
      <c r="Q94" s="44" t="s">
        <v>25</v>
      </c>
      <c r="S94" s="44" t="s">
        <v>3412</v>
      </c>
      <c r="T94" s="41" t="s">
        <v>3496</v>
      </c>
    </row>
    <row r="95" spans="1:20" ht="86.4" hidden="1" x14ac:dyDescent="0.3">
      <c r="A95" s="43">
        <v>45778</v>
      </c>
      <c r="B95" s="44" t="s">
        <v>16</v>
      </c>
      <c r="C95" s="44" t="s">
        <v>17</v>
      </c>
      <c r="D95" s="44" t="s">
        <v>18</v>
      </c>
      <c r="E95" s="44" t="s">
        <v>19</v>
      </c>
      <c r="F95" s="44" t="s">
        <v>1066</v>
      </c>
      <c r="G95" s="44" t="s">
        <v>1074</v>
      </c>
      <c r="H95" s="44" t="s">
        <v>53</v>
      </c>
      <c r="I95" s="44" t="s">
        <v>23</v>
      </c>
      <c r="J95" s="44" t="s">
        <v>54</v>
      </c>
      <c r="K95" s="44" t="s">
        <v>821</v>
      </c>
      <c r="L95" s="44">
        <v>2</v>
      </c>
      <c r="N95" s="45">
        <v>152</v>
      </c>
      <c r="O95" s="45">
        <v>304</v>
      </c>
      <c r="P95" s="45">
        <v>152</v>
      </c>
      <c r="Q95" s="44" t="s">
        <v>25</v>
      </c>
      <c r="S95" s="44" t="s">
        <v>3412</v>
      </c>
      <c r="T95" s="41" t="s">
        <v>3497</v>
      </c>
    </row>
    <row r="96" spans="1:20" ht="72" hidden="1" x14ac:dyDescent="0.3">
      <c r="A96" s="43">
        <v>45778</v>
      </c>
      <c r="B96" s="44" t="s">
        <v>16</v>
      </c>
      <c r="C96" s="44" t="s">
        <v>17</v>
      </c>
      <c r="D96" s="44" t="s">
        <v>18</v>
      </c>
      <c r="E96" s="44" t="s">
        <v>19</v>
      </c>
      <c r="F96" s="44" t="s">
        <v>1066</v>
      </c>
      <c r="G96" s="44" t="s">
        <v>1079</v>
      </c>
      <c r="H96" s="44" t="s">
        <v>32</v>
      </c>
      <c r="I96" s="44" t="s">
        <v>23</v>
      </c>
      <c r="J96" s="44" t="s">
        <v>33</v>
      </c>
      <c r="K96" s="44" t="s">
        <v>821</v>
      </c>
      <c r="L96" s="44">
        <v>0.5</v>
      </c>
      <c r="N96" s="45">
        <v>152</v>
      </c>
      <c r="O96" s="45">
        <v>76</v>
      </c>
      <c r="P96" s="45">
        <v>152</v>
      </c>
      <c r="Q96" s="44" t="s">
        <v>25</v>
      </c>
      <c r="S96" s="44" t="s">
        <v>3412</v>
      </c>
      <c r="T96" s="41" t="s">
        <v>2032</v>
      </c>
    </row>
    <row r="97" spans="1:20" ht="43.2" hidden="1" x14ac:dyDescent="0.3">
      <c r="A97" s="43">
        <v>45778</v>
      </c>
      <c r="B97" s="44" t="s">
        <v>16</v>
      </c>
      <c r="C97" s="44" t="s">
        <v>17</v>
      </c>
      <c r="D97" s="44" t="s">
        <v>18</v>
      </c>
      <c r="E97" s="44" t="s">
        <v>19</v>
      </c>
      <c r="F97" s="44" t="s">
        <v>1066</v>
      </c>
      <c r="G97" s="44" t="s">
        <v>1079</v>
      </c>
      <c r="H97" s="44" t="s">
        <v>53</v>
      </c>
      <c r="I97" s="44" t="s">
        <v>23</v>
      </c>
      <c r="J97" s="44" t="s">
        <v>54</v>
      </c>
      <c r="K97" s="44" t="s">
        <v>821</v>
      </c>
      <c r="L97" s="44">
        <v>1.25</v>
      </c>
      <c r="N97" s="45">
        <v>152</v>
      </c>
      <c r="O97" s="45">
        <v>190</v>
      </c>
      <c r="P97" s="45">
        <v>152</v>
      </c>
      <c r="Q97" s="44" t="s">
        <v>25</v>
      </c>
      <c r="S97" s="44" t="s">
        <v>3412</v>
      </c>
      <c r="T97" s="41" t="s">
        <v>3498</v>
      </c>
    </row>
    <row r="98" spans="1:20" ht="57.6" hidden="1" x14ac:dyDescent="0.3">
      <c r="A98" s="43">
        <v>45778</v>
      </c>
      <c r="B98" s="44" t="s">
        <v>16</v>
      </c>
      <c r="C98" s="44" t="s">
        <v>17</v>
      </c>
      <c r="D98" s="44" t="s">
        <v>18</v>
      </c>
      <c r="E98" s="44" t="s">
        <v>19</v>
      </c>
      <c r="F98" s="44" t="s">
        <v>1066</v>
      </c>
      <c r="G98" s="44" t="s">
        <v>1079</v>
      </c>
      <c r="H98" s="44" t="s">
        <v>53</v>
      </c>
      <c r="I98" s="44" t="s">
        <v>23</v>
      </c>
      <c r="J98" s="44" t="s">
        <v>54</v>
      </c>
      <c r="K98" s="44" t="s">
        <v>821</v>
      </c>
      <c r="L98" s="44">
        <v>2.25</v>
      </c>
      <c r="N98" s="45">
        <v>152</v>
      </c>
      <c r="O98" s="45">
        <v>342</v>
      </c>
      <c r="P98" s="45">
        <v>152</v>
      </c>
      <c r="Q98" s="44" t="s">
        <v>25</v>
      </c>
      <c r="S98" s="44" t="s">
        <v>3412</v>
      </c>
      <c r="T98" s="41" t="s">
        <v>3499</v>
      </c>
    </row>
    <row r="99" spans="1:20" ht="72" hidden="1" x14ac:dyDescent="0.3">
      <c r="A99" s="43">
        <v>45778</v>
      </c>
      <c r="B99" s="44" t="s">
        <v>16</v>
      </c>
      <c r="C99" s="44" t="s">
        <v>17</v>
      </c>
      <c r="D99" s="44" t="s">
        <v>18</v>
      </c>
      <c r="E99" s="44" t="s">
        <v>19</v>
      </c>
      <c r="F99" s="44" t="s">
        <v>1066</v>
      </c>
      <c r="G99" s="44" t="s">
        <v>1079</v>
      </c>
      <c r="H99" s="44" t="s">
        <v>53</v>
      </c>
      <c r="I99" s="44" t="s">
        <v>23</v>
      </c>
      <c r="J99" s="44" t="s">
        <v>54</v>
      </c>
      <c r="K99" s="44" t="s">
        <v>821</v>
      </c>
      <c r="L99" s="44">
        <v>0.5</v>
      </c>
      <c r="N99" s="45">
        <v>152</v>
      </c>
      <c r="O99" s="45">
        <v>76</v>
      </c>
      <c r="P99" s="45">
        <v>152</v>
      </c>
      <c r="Q99" s="44" t="s">
        <v>25</v>
      </c>
      <c r="S99" s="44" t="s">
        <v>3412</v>
      </c>
      <c r="T99" s="41" t="s">
        <v>2795</v>
      </c>
    </row>
    <row r="100" spans="1:20" ht="57.6" hidden="1" x14ac:dyDescent="0.3">
      <c r="A100" s="43">
        <v>45778</v>
      </c>
      <c r="B100" s="44" t="s">
        <v>16</v>
      </c>
      <c r="C100" s="44" t="s">
        <v>17</v>
      </c>
      <c r="D100" s="44" t="s">
        <v>18</v>
      </c>
      <c r="E100" s="44" t="s">
        <v>19</v>
      </c>
      <c r="F100" s="44" t="s">
        <v>1066</v>
      </c>
      <c r="G100" s="44" t="s">
        <v>1079</v>
      </c>
      <c r="H100" s="44" t="s">
        <v>53</v>
      </c>
      <c r="I100" s="44" t="s">
        <v>23</v>
      </c>
      <c r="J100" s="44" t="s">
        <v>54</v>
      </c>
      <c r="K100" s="44" t="s">
        <v>821</v>
      </c>
      <c r="L100" s="44">
        <v>1.25</v>
      </c>
      <c r="N100" s="45">
        <v>152</v>
      </c>
      <c r="O100" s="45">
        <v>190</v>
      </c>
      <c r="P100" s="45">
        <v>152</v>
      </c>
      <c r="Q100" s="44" t="s">
        <v>25</v>
      </c>
      <c r="S100" s="44" t="s">
        <v>3412</v>
      </c>
      <c r="T100" s="41" t="s">
        <v>3500</v>
      </c>
    </row>
    <row r="101" spans="1:20" hidden="1" x14ac:dyDescent="0.3">
      <c r="A101" s="43"/>
      <c r="N101" s="45"/>
      <c r="O101" s="45"/>
      <c r="P101" s="45"/>
    </row>
    <row r="102" spans="1:20" ht="72" hidden="1" x14ac:dyDescent="0.3">
      <c r="A102" s="43">
        <v>45778</v>
      </c>
      <c r="B102" s="44" t="s">
        <v>16</v>
      </c>
      <c r="C102" s="44" t="s">
        <v>17</v>
      </c>
      <c r="D102" s="44" t="s">
        <v>18</v>
      </c>
      <c r="E102" s="44" t="s">
        <v>19</v>
      </c>
      <c r="F102" s="44" t="s">
        <v>1086</v>
      </c>
      <c r="G102" s="44" t="s">
        <v>1087</v>
      </c>
      <c r="H102" s="44" t="s">
        <v>53</v>
      </c>
      <c r="I102" s="44" t="s">
        <v>23</v>
      </c>
      <c r="J102" s="44" t="s">
        <v>54</v>
      </c>
      <c r="K102" s="44" t="s">
        <v>821</v>
      </c>
      <c r="L102" s="44">
        <v>2.5</v>
      </c>
      <c r="N102" s="45">
        <v>151</v>
      </c>
      <c r="O102" s="45">
        <v>377.5</v>
      </c>
      <c r="P102" s="45">
        <v>151</v>
      </c>
      <c r="Q102" s="44" t="s">
        <v>25</v>
      </c>
      <c r="S102" s="44" t="s">
        <v>3410</v>
      </c>
      <c r="T102" s="41" t="s">
        <v>3501</v>
      </c>
    </row>
    <row r="103" spans="1:20" ht="115.2" hidden="1" x14ac:dyDescent="0.3">
      <c r="A103" s="43">
        <v>45778</v>
      </c>
      <c r="B103" s="44" t="s">
        <v>16</v>
      </c>
      <c r="C103" s="44" t="s">
        <v>17</v>
      </c>
      <c r="D103" s="44" t="s">
        <v>18</v>
      </c>
      <c r="E103" s="44" t="s">
        <v>19</v>
      </c>
      <c r="F103" s="44" t="s">
        <v>1086</v>
      </c>
      <c r="G103" s="44" t="s">
        <v>1087</v>
      </c>
      <c r="H103" s="44" t="s">
        <v>53</v>
      </c>
      <c r="I103" s="44" t="s">
        <v>23</v>
      </c>
      <c r="J103" s="44" t="s">
        <v>54</v>
      </c>
      <c r="K103" s="44" t="s">
        <v>821</v>
      </c>
      <c r="L103" s="44">
        <v>4</v>
      </c>
      <c r="N103" s="45">
        <v>151</v>
      </c>
      <c r="O103" s="45">
        <v>604</v>
      </c>
      <c r="P103" s="45">
        <v>151</v>
      </c>
      <c r="Q103" s="44" t="s">
        <v>25</v>
      </c>
      <c r="S103" s="44" t="s">
        <v>3410</v>
      </c>
      <c r="T103" s="41" t="s">
        <v>3502</v>
      </c>
    </row>
    <row r="104" spans="1:20" ht="43.2" hidden="1" x14ac:dyDescent="0.3">
      <c r="A104" s="43">
        <v>45778</v>
      </c>
      <c r="B104" s="44" t="s">
        <v>16</v>
      </c>
      <c r="C104" s="44" t="s">
        <v>17</v>
      </c>
      <c r="D104" s="44" t="s">
        <v>18</v>
      </c>
      <c r="E104" s="44" t="s">
        <v>19</v>
      </c>
      <c r="F104" s="44" t="s">
        <v>1086</v>
      </c>
      <c r="G104" s="44" t="s">
        <v>1089</v>
      </c>
      <c r="H104" s="44" t="s">
        <v>53</v>
      </c>
      <c r="I104" s="44" t="s">
        <v>23</v>
      </c>
      <c r="J104" s="44" t="s">
        <v>54</v>
      </c>
      <c r="K104" s="44" t="s">
        <v>821</v>
      </c>
      <c r="L104" s="44">
        <v>1</v>
      </c>
      <c r="N104" s="45">
        <v>151</v>
      </c>
      <c r="O104" s="45">
        <v>151</v>
      </c>
      <c r="P104" s="45">
        <v>151</v>
      </c>
      <c r="Q104" s="44" t="s">
        <v>25</v>
      </c>
      <c r="S104" s="44" t="s">
        <v>3412</v>
      </c>
      <c r="T104" s="41" t="s">
        <v>3503</v>
      </c>
    </row>
    <row r="105" spans="1:20" ht="43.2" hidden="1" x14ac:dyDescent="0.3">
      <c r="A105" s="43">
        <v>45778</v>
      </c>
      <c r="B105" s="44" t="s">
        <v>16</v>
      </c>
      <c r="C105" s="44" t="s">
        <v>17</v>
      </c>
      <c r="D105" s="44" t="s">
        <v>18</v>
      </c>
      <c r="E105" s="44" t="s">
        <v>19</v>
      </c>
      <c r="F105" s="44" t="s">
        <v>1086</v>
      </c>
      <c r="G105" s="44" t="s">
        <v>1089</v>
      </c>
      <c r="H105" s="44" t="s">
        <v>22</v>
      </c>
      <c r="I105" s="44" t="s">
        <v>23</v>
      </c>
      <c r="J105" s="44" t="s">
        <v>24</v>
      </c>
      <c r="K105" s="44" t="s">
        <v>821</v>
      </c>
      <c r="L105" s="44">
        <v>1</v>
      </c>
      <c r="N105" s="45">
        <v>151</v>
      </c>
      <c r="O105" s="45">
        <v>151</v>
      </c>
      <c r="P105" s="45">
        <v>151</v>
      </c>
      <c r="Q105" s="44" t="s">
        <v>25</v>
      </c>
      <c r="S105" s="44" t="s">
        <v>3412</v>
      </c>
      <c r="T105" s="41" t="s">
        <v>3504</v>
      </c>
    </row>
    <row r="106" spans="1:20" ht="72" hidden="1" x14ac:dyDescent="0.3">
      <c r="A106" s="43">
        <v>45778</v>
      </c>
      <c r="B106" s="44" t="s">
        <v>16</v>
      </c>
      <c r="C106" s="44" t="s">
        <v>17</v>
      </c>
      <c r="D106" s="44" t="s">
        <v>18</v>
      </c>
      <c r="E106" s="44" t="s">
        <v>19</v>
      </c>
      <c r="F106" s="44" t="s">
        <v>1086</v>
      </c>
      <c r="G106" s="44" t="s">
        <v>1089</v>
      </c>
      <c r="H106" s="44" t="s">
        <v>22</v>
      </c>
      <c r="I106" s="44" t="s">
        <v>23</v>
      </c>
      <c r="J106" s="44" t="s">
        <v>24</v>
      </c>
      <c r="K106" s="44" t="s">
        <v>821</v>
      </c>
      <c r="L106" s="44">
        <v>3</v>
      </c>
      <c r="N106" s="45">
        <v>151</v>
      </c>
      <c r="O106" s="45">
        <v>453</v>
      </c>
      <c r="P106" s="45">
        <v>151</v>
      </c>
      <c r="Q106" s="44" t="s">
        <v>25</v>
      </c>
      <c r="S106" s="44" t="s">
        <v>3412</v>
      </c>
      <c r="T106" s="41" t="s">
        <v>3505</v>
      </c>
    </row>
    <row r="107" spans="1:20" ht="57.6" hidden="1" x14ac:dyDescent="0.3">
      <c r="A107" s="43">
        <v>45778</v>
      </c>
      <c r="B107" s="44" t="s">
        <v>16</v>
      </c>
      <c r="C107" s="44" t="s">
        <v>17</v>
      </c>
      <c r="D107" s="44" t="s">
        <v>18</v>
      </c>
      <c r="E107" s="44" t="s">
        <v>19</v>
      </c>
      <c r="F107" s="44" t="s">
        <v>1086</v>
      </c>
      <c r="G107" s="44" t="s">
        <v>1089</v>
      </c>
      <c r="H107" s="44" t="s">
        <v>67</v>
      </c>
      <c r="I107" s="44" t="s">
        <v>23</v>
      </c>
      <c r="J107" s="44" t="s">
        <v>68</v>
      </c>
      <c r="K107" s="44" t="s">
        <v>821</v>
      </c>
      <c r="L107" s="44">
        <v>3</v>
      </c>
      <c r="N107" s="45">
        <v>151</v>
      </c>
      <c r="O107" s="45">
        <v>453</v>
      </c>
      <c r="P107" s="45">
        <v>151</v>
      </c>
      <c r="Q107" s="44" t="s">
        <v>25</v>
      </c>
      <c r="S107" s="44" t="s">
        <v>3412</v>
      </c>
      <c r="T107" s="41" t="s">
        <v>3506</v>
      </c>
    </row>
    <row r="108" spans="1:20" hidden="1" x14ac:dyDescent="0.3">
      <c r="A108" s="43"/>
      <c r="N108" s="45"/>
      <c r="O108" s="45"/>
      <c r="P108" s="45"/>
    </row>
    <row r="109" spans="1:20" hidden="1" x14ac:dyDescent="0.3">
      <c r="A109" s="43"/>
      <c r="N109" s="45"/>
      <c r="O109" s="45"/>
      <c r="P109" s="45"/>
    </row>
    <row r="110" spans="1:20" hidden="1" x14ac:dyDescent="0.3">
      <c r="A110" s="43"/>
      <c r="N110" s="45"/>
      <c r="O110" s="45"/>
      <c r="P110" s="45"/>
    </row>
    <row r="111" spans="1:20" hidden="1" x14ac:dyDescent="0.3">
      <c r="A111" s="43"/>
      <c r="N111" s="45"/>
      <c r="O111" s="45"/>
      <c r="P111" s="45"/>
    </row>
    <row r="112" spans="1:20" ht="72" hidden="1" x14ac:dyDescent="0.3">
      <c r="A112" s="43">
        <v>45778</v>
      </c>
      <c r="B112" s="44" t="s">
        <v>16</v>
      </c>
      <c r="C112" s="44" t="s">
        <v>17</v>
      </c>
      <c r="D112" s="44" t="s">
        <v>18</v>
      </c>
      <c r="E112" s="44" t="s">
        <v>19</v>
      </c>
      <c r="F112" s="44" t="s">
        <v>705</v>
      </c>
      <c r="G112" s="44" t="s">
        <v>706</v>
      </c>
      <c r="H112" s="44" t="s">
        <v>32</v>
      </c>
      <c r="I112" s="44" t="s">
        <v>23</v>
      </c>
      <c r="J112" s="44" t="s">
        <v>33</v>
      </c>
      <c r="K112" s="44" t="s">
        <v>821</v>
      </c>
      <c r="L112" s="44">
        <v>1</v>
      </c>
      <c r="N112" s="45">
        <v>149</v>
      </c>
      <c r="O112" s="45">
        <v>149</v>
      </c>
      <c r="P112" s="45">
        <v>149</v>
      </c>
      <c r="Q112" s="44" t="s">
        <v>25</v>
      </c>
      <c r="S112" s="44" t="s">
        <v>3412</v>
      </c>
      <c r="T112" s="41" t="s">
        <v>3507</v>
      </c>
    </row>
    <row r="113" spans="1:20" ht="100.8" hidden="1" x14ac:dyDescent="0.3">
      <c r="A113" s="43">
        <v>45778</v>
      </c>
      <c r="B113" s="44" t="s">
        <v>16</v>
      </c>
      <c r="C113" s="44" t="s">
        <v>17</v>
      </c>
      <c r="D113" s="44" t="s">
        <v>18</v>
      </c>
      <c r="E113" s="44" t="s">
        <v>19</v>
      </c>
      <c r="F113" s="44" t="s">
        <v>705</v>
      </c>
      <c r="G113" s="44" t="s">
        <v>706</v>
      </c>
      <c r="H113" s="44" t="s">
        <v>606</v>
      </c>
      <c r="I113" s="44" t="s">
        <v>23</v>
      </c>
      <c r="J113" s="44" t="s">
        <v>607</v>
      </c>
      <c r="K113" s="44" t="s">
        <v>821</v>
      </c>
      <c r="L113" s="44">
        <v>0.5</v>
      </c>
      <c r="N113" s="45">
        <v>149</v>
      </c>
      <c r="O113" s="45">
        <v>74.5</v>
      </c>
      <c r="P113" s="45">
        <v>149</v>
      </c>
      <c r="Q113" s="44" t="s">
        <v>25</v>
      </c>
      <c r="S113" s="44" t="s">
        <v>3412</v>
      </c>
      <c r="T113" s="41" t="s">
        <v>3508</v>
      </c>
    </row>
    <row r="114" spans="1:20" ht="57.6" hidden="1" x14ac:dyDescent="0.3">
      <c r="A114" s="43">
        <v>45778</v>
      </c>
      <c r="B114" s="44" t="s">
        <v>16</v>
      </c>
      <c r="C114" s="44" t="s">
        <v>17</v>
      </c>
      <c r="D114" s="44" t="s">
        <v>18</v>
      </c>
      <c r="E114" s="44" t="s">
        <v>19</v>
      </c>
      <c r="F114" s="44" t="s">
        <v>705</v>
      </c>
      <c r="G114" s="44" t="s">
        <v>706</v>
      </c>
      <c r="H114" s="44" t="s">
        <v>36</v>
      </c>
      <c r="I114" s="44" t="s">
        <v>23</v>
      </c>
      <c r="J114" s="44" t="s">
        <v>37</v>
      </c>
      <c r="K114" s="44" t="s">
        <v>821</v>
      </c>
      <c r="L114" s="44">
        <v>0.5</v>
      </c>
      <c r="N114" s="45">
        <v>149</v>
      </c>
      <c r="O114" s="45">
        <v>74.5</v>
      </c>
      <c r="P114" s="45">
        <v>149</v>
      </c>
      <c r="Q114" s="44" t="s">
        <v>25</v>
      </c>
      <c r="S114" s="44" t="s">
        <v>3412</v>
      </c>
      <c r="T114" s="41" t="s">
        <v>3509</v>
      </c>
    </row>
    <row r="115" spans="1:20" ht="86.4" hidden="1" x14ac:dyDescent="0.3">
      <c r="A115" s="43">
        <v>45778</v>
      </c>
      <c r="B115" s="44" t="s">
        <v>16</v>
      </c>
      <c r="C115" s="44" t="s">
        <v>17</v>
      </c>
      <c r="D115" s="44" t="s">
        <v>18</v>
      </c>
      <c r="E115" s="44" t="s">
        <v>19</v>
      </c>
      <c r="F115" s="44" t="s">
        <v>705</v>
      </c>
      <c r="G115" s="44" t="s">
        <v>706</v>
      </c>
      <c r="H115" s="44" t="s">
        <v>36</v>
      </c>
      <c r="I115" s="44" t="s">
        <v>23</v>
      </c>
      <c r="J115" s="44" t="s">
        <v>37</v>
      </c>
      <c r="K115" s="44" t="s">
        <v>821</v>
      </c>
      <c r="L115" s="44">
        <v>1</v>
      </c>
      <c r="N115" s="45">
        <v>149</v>
      </c>
      <c r="O115" s="45">
        <v>149</v>
      </c>
      <c r="P115" s="45">
        <v>149</v>
      </c>
      <c r="Q115" s="44" t="s">
        <v>25</v>
      </c>
      <c r="S115" s="44" t="s">
        <v>3412</v>
      </c>
      <c r="T115" s="41" t="s">
        <v>3510</v>
      </c>
    </row>
    <row r="116" spans="1:20" ht="100.8" hidden="1" x14ac:dyDescent="0.3">
      <c r="A116" s="43">
        <v>45778</v>
      </c>
      <c r="B116" s="44" t="s">
        <v>16</v>
      </c>
      <c r="C116" s="44" t="s">
        <v>17</v>
      </c>
      <c r="D116" s="44" t="s">
        <v>18</v>
      </c>
      <c r="E116" s="44" t="s">
        <v>19</v>
      </c>
      <c r="F116" s="44" t="s">
        <v>705</v>
      </c>
      <c r="G116" s="44" t="s">
        <v>706</v>
      </c>
      <c r="H116" s="44" t="s">
        <v>32</v>
      </c>
      <c r="I116" s="44" t="s">
        <v>23</v>
      </c>
      <c r="J116" s="44" t="s">
        <v>33</v>
      </c>
      <c r="K116" s="44" t="s">
        <v>821</v>
      </c>
      <c r="L116" s="44">
        <v>0.5</v>
      </c>
      <c r="N116" s="45">
        <v>149</v>
      </c>
      <c r="O116" s="45">
        <v>74.5</v>
      </c>
      <c r="P116" s="45">
        <v>149</v>
      </c>
      <c r="Q116" s="44" t="s">
        <v>25</v>
      </c>
      <c r="S116" s="44" t="s">
        <v>3412</v>
      </c>
      <c r="T116" s="41" t="s">
        <v>3511</v>
      </c>
    </row>
    <row r="117" spans="1:20" ht="100.8" hidden="1" x14ac:dyDescent="0.3">
      <c r="A117" s="43">
        <v>45778</v>
      </c>
      <c r="B117" s="44" t="s">
        <v>16</v>
      </c>
      <c r="C117" s="44" t="s">
        <v>17</v>
      </c>
      <c r="D117" s="44" t="s">
        <v>18</v>
      </c>
      <c r="E117" s="44" t="s">
        <v>19</v>
      </c>
      <c r="F117" s="44" t="s">
        <v>705</v>
      </c>
      <c r="G117" s="44" t="s">
        <v>706</v>
      </c>
      <c r="H117" s="44" t="s">
        <v>22</v>
      </c>
      <c r="I117" s="44" t="s">
        <v>23</v>
      </c>
      <c r="J117" s="44" t="s">
        <v>24</v>
      </c>
      <c r="K117" s="44" t="s">
        <v>821</v>
      </c>
      <c r="L117" s="44">
        <v>1</v>
      </c>
      <c r="N117" s="45">
        <v>149</v>
      </c>
      <c r="O117" s="45">
        <v>149</v>
      </c>
      <c r="P117" s="45">
        <v>149</v>
      </c>
      <c r="Q117" s="44" t="s">
        <v>25</v>
      </c>
      <c r="S117" s="44" t="s">
        <v>3412</v>
      </c>
      <c r="T117" s="41" t="s">
        <v>3512</v>
      </c>
    </row>
    <row r="118" spans="1:20" ht="86.4" hidden="1" x14ac:dyDescent="0.3">
      <c r="A118" s="43">
        <v>45778</v>
      </c>
      <c r="B118" s="44" t="s">
        <v>16</v>
      </c>
      <c r="C118" s="44" t="s">
        <v>17</v>
      </c>
      <c r="D118" s="44" t="s">
        <v>18</v>
      </c>
      <c r="E118" s="44" t="s">
        <v>19</v>
      </c>
      <c r="F118" s="44" t="s">
        <v>705</v>
      </c>
      <c r="G118" s="44" t="s">
        <v>706</v>
      </c>
      <c r="H118" s="44" t="s">
        <v>67</v>
      </c>
      <c r="I118" s="44" t="s">
        <v>23</v>
      </c>
      <c r="J118" s="44" t="s">
        <v>68</v>
      </c>
      <c r="K118" s="44" t="s">
        <v>821</v>
      </c>
      <c r="L118" s="44">
        <v>1.5</v>
      </c>
      <c r="N118" s="45">
        <v>149</v>
      </c>
      <c r="O118" s="45">
        <v>223.5</v>
      </c>
      <c r="P118" s="45">
        <v>149</v>
      </c>
      <c r="Q118" s="44" t="s">
        <v>25</v>
      </c>
      <c r="S118" s="44" t="s">
        <v>3412</v>
      </c>
      <c r="T118" s="41" t="s">
        <v>3513</v>
      </c>
    </row>
    <row r="119" spans="1:20" hidden="1" x14ac:dyDescent="0.3">
      <c r="A119" s="43"/>
      <c r="N119" s="45"/>
      <c r="O119" s="45"/>
      <c r="P119" s="45"/>
    </row>
    <row r="120" spans="1:20" hidden="1" x14ac:dyDescent="0.3">
      <c r="A120" s="43"/>
      <c r="N120" s="45"/>
      <c r="O120" s="45"/>
      <c r="P120" s="45"/>
    </row>
    <row r="121" spans="1:20" ht="57.6" hidden="1" x14ac:dyDescent="0.3">
      <c r="A121" s="43">
        <v>45778</v>
      </c>
      <c r="B121" s="44" t="s">
        <v>16</v>
      </c>
      <c r="C121" s="44" t="s">
        <v>17</v>
      </c>
      <c r="D121" s="44" t="s">
        <v>18</v>
      </c>
      <c r="E121" s="44" t="s">
        <v>19</v>
      </c>
      <c r="F121" s="44" t="s">
        <v>1102</v>
      </c>
      <c r="G121" s="44" t="s">
        <v>2063</v>
      </c>
      <c r="H121" s="44" t="s">
        <v>32</v>
      </c>
      <c r="I121" s="44" t="s">
        <v>23</v>
      </c>
      <c r="J121" s="44" t="s">
        <v>33</v>
      </c>
      <c r="K121" s="44" t="s">
        <v>821</v>
      </c>
      <c r="L121" s="44">
        <v>1</v>
      </c>
      <c r="N121" s="45">
        <v>139</v>
      </c>
      <c r="O121" s="45">
        <v>139</v>
      </c>
      <c r="P121" s="45">
        <v>139</v>
      </c>
      <c r="Q121" s="44" t="s">
        <v>25</v>
      </c>
      <c r="S121" s="44" t="s">
        <v>3412</v>
      </c>
      <c r="T121" s="41" t="s">
        <v>3514</v>
      </c>
    </row>
    <row r="122" spans="1:20" ht="43.2" x14ac:dyDescent="0.3">
      <c r="A122" s="43">
        <v>45778</v>
      </c>
      <c r="B122" s="44" t="s">
        <v>16</v>
      </c>
      <c r="C122" s="44" t="s">
        <v>17</v>
      </c>
      <c r="D122" s="44" t="s">
        <v>18</v>
      </c>
      <c r="E122" s="44" t="s">
        <v>19</v>
      </c>
      <c r="F122" s="44" t="s">
        <v>1102</v>
      </c>
      <c r="G122" s="44" t="s">
        <v>2063</v>
      </c>
      <c r="H122" s="44" t="s">
        <v>53</v>
      </c>
      <c r="I122" s="44" t="s">
        <v>23</v>
      </c>
      <c r="J122" s="44" t="s">
        <v>54</v>
      </c>
      <c r="K122" s="44" t="s">
        <v>821</v>
      </c>
      <c r="L122" s="44">
        <v>4</v>
      </c>
      <c r="N122" s="45">
        <v>139</v>
      </c>
      <c r="O122" s="45">
        <v>556</v>
      </c>
      <c r="P122" s="45">
        <v>139</v>
      </c>
      <c r="Q122" s="44" t="s">
        <v>25</v>
      </c>
      <c r="S122" s="44" t="s">
        <v>3412</v>
      </c>
      <c r="T122" s="42" t="s">
        <v>3515</v>
      </c>
    </row>
    <row r="123" spans="1:20" ht="43.2" x14ac:dyDescent="0.3">
      <c r="A123" s="43">
        <v>45778</v>
      </c>
      <c r="B123" s="44" t="s">
        <v>16</v>
      </c>
      <c r="C123" s="44" t="s">
        <v>17</v>
      </c>
      <c r="D123" s="44" t="s">
        <v>18</v>
      </c>
      <c r="E123" s="44" t="s">
        <v>19</v>
      </c>
      <c r="F123" s="44" t="s">
        <v>1102</v>
      </c>
      <c r="G123" s="44" t="s">
        <v>2063</v>
      </c>
      <c r="H123" s="44" t="s">
        <v>67</v>
      </c>
      <c r="I123" s="44" t="s">
        <v>23</v>
      </c>
      <c r="J123" s="44" t="s">
        <v>68</v>
      </c>
      <c r="K123" s="44" t="s">
        <v>821</v>
      </c>
      <c r="L123" s="44">
        <v>1</v>
      </c>
      <c r="N123" s="45">
        <v>139</v>
      </c>
      <c r="O123" s="45">
        <v>139</v>
      </c>
      <c r="P123" s="45">
        <v>139</v>
      </c>
      <c r="Q123" s="44" t="s">
        <v>25</v>
      </c>
      <c r="S123" s="44" t="s">
        <v>3412</v>
      </c>
      <c r="T123" s="42" t="s">
        <v>3516</v>
      </c>
    </row>
    <row r="124" spans="1:20" ht="43.2" x14ac:dyDescent="0.3">
      <c r="A124" s="43">
        <v>45778</v>
      </c>
      <c r="B124" s="44" t="s">
        <v>16</v>
      </c>
      <c r="C124" s="44" t="s">
        <v>17</v>
      </c>
      <c r="D124" s="44" t="s">
        <v>18</v>
      </c>
      <c r="E124" s="44" t="s">
        <v>19</v>
      </c>
      <c r="F124" s="44" t="s">
        <v>1102</v>
      </c>
      <c r="G124" s="44" t="s">
        <v>2063</v>
      </c>
      <c r="H124" s="44" t="s">
        <v>53</v>
      </c>
      <c r="I124" s="44" t="s">
        <v>23</v>
      </c>
      <c r="J124" s="44" t="s">
        <v>54</v>
      </c>
      <c r="K124" s="44" t="s">
        <v>821</v>
      </c>
      <c r="L124" s="44">
        <v>2</v>
      </c>
      <c r="N124" s="45">
        <v>139</v>
      </c>
      <c r="O124" s="45">
        <v>278</v>
      </c>
      <c r="P124" s="45">
        <v>139</v>
      </c>
      <c r="Q124" s="44" t="s">
        <v>25</v>
      </c>
      <c r="S124" s="44" t="s">
        <v>3412</v>
      </c>
      <c r="T124" s="42" t="s">
        <v>3517</v>
      </c>
    </row>
    <row r="125" spans="1:20" ht="100.8" hidden="1" x14ac:dyDescent="0.3">
      <c r="A125" s="43">
        <v>45778</v>
      </c>
      <c r="B125" s="44" t="s">
        <v>16</v>
      </c>
      <c r="C125" s="44" t="s">
        <v>17</v>
      </c>
      <c r="D125" s="44" t="s">
        <v>18</v>
      </c>
      <c r="E125" s="44" t="s">
        <v>19</v>
      </c>
      <c r="F125" s="44" t="s">
        <v>1102</v>
      </c>
      <c r="G125" s="44" t="s">
        <v>1103</v>
      </c>
      <c r="H125" s="44" t="s">
        <v>53</v>
      </c>
      <c r="I125" s="44" t="s">
        <v>23</v>
      </c>
      <c r="J125" s="44" t="s">
        <v>54</v>
      </c>
      <c r="K125" s="44" t="s">
        <v>821</v>
      </c>
      <c r="L125" s="44">
        <v>0.5</v>
      </c>
      <c r="N125" s="45">
        <v>139</v>
      </c>
      <c r="O125" s="45">
        <v>69.5</v>
      </c>
      <c r="P125" s="45">
        <v>139</v>
      </c>
      <c r="Q125" s="44" t="s">
        <v>25</v>
      </c>
      <c r="S125" s="44" t="s">
        <v>3412</v>
      </c>
      <c r="T125" s="41" t="s">
        <v>3518</v>
      </c>
    </row>
    <row r="126" spans="1:20" ht="158.4" hidden="1" x14ac:dyDescent="0.3">
      <c r="A126" s="43">
        <v>45778</v>
      </c>
      <c r="B126" s="44" t="s">
        <v>16</v>
      </c>
      <c r="C126" s="44" t="s">
        <v>17</v>
      </c>
      <c r="D126" s="44" t="s">
        <v>18</v>
      </c>
      <c r="E126" s="44" t="s">
        <v>19</v>
      </c>
      <c r="F126" s="44" t="s">
        <v>1102</v>
      </c>
      <c r="G126" s="44" t="s">
        <v>1103</v>
      </c>
      <c r="H126" s="44" t="s">
        <v>53</v>
      </c>
      <c r="I126" s="44" t="s">
        <v>23</v>
      </c>
      <c r="J126" s="44" t="s">
        <v>54</v>
      </c>
      <c r="K126" s="44" t="s">
        <v>821</v>
      </c>
      <c r="L126" s="44">
        <v>0.5</v>
      </c>
      <c r="N126" s="45">
        <v>139</v>
      </c>
      <c r="O126" s="45">
        <v>69.5</v>
      </c>
      <c r="P126" s="45">
        <v>139</v>
      </c>
      <c r="Q126" s="44" t="s">
        <v>25</v>
      </c>
      <c r="S126" s="44" t="s">
        <v>3412</v>
      </c>
      <c r="T126" s="41" t="s">
        <v>3519</v>
      </c>
    </row>
    <row r="127" spans="1:20" hidden="1" x14ac:dyDescent="0.3">
      <c r="A127" s="43"/>
      <c r="N127" s="45"/>
      <c r="O127" s="45"/>
      <c r="P127" s="45"/>
    </row>
    <row r="128" spans="1:20" hidden="1" x14ac:dyDescent="0.3">
      <c r="A128" s="43"/>
      <c r="N128" s="45"/>
      <c r="O128" s="45"/>
      <c r="P128" s="45"/>
    </row>
    <row r="129" spans="1:16" hidden="1" x14ac:dyDescent="0.3">
      <c r="A129" s="43"/>
      <c r="N129" s="45"/>
      <c r="O129" s="45"/>
      <c r="P129" s="45"/>
    </row>
    <row r="130" spans="1:16" hidden="1" x14ac:dyDescent="0.3">
      <c r="A130" s="43"/>
      <c r="N130" s="45"/>
      <c r="O130" s="45"/>
      <c r="P130" s="45"/>
    </row>
    <row r="131" spans="1:16" hidden="1" x14ac:dyDescent="0.3">
      <c r="A131" s="43"/>
      <c r="N131" s="45"/>
      <c r="O131" s="45"/>
      <c r="P131" s="45"/>
    </row>
    <row r="132" spans="1:16" hidden="1" x14ac:dyDescent="0.3">
      <c r="A132" s="43"/>
      <c r="N132" s="45"/>
      <c r="O132" s="45"/>
      <c r="P132" s="45"/>
    </row>
    <row r="133" spans="1:16" hidden="1" x14ac:dyDescent="0.3">
      <c r="A133" s="43"/>
      <c r="N133" s="45"/>
      <c r="O133" s="45"/>
      <c r="P133" s="45"/>
    </row>
    <row r="134" spans="1:16" hidden="1" x14ac:dyDescent="0.3">
      <c r="A134" s="43"/>
      <c r="N134" s="45"/>
      <c r="O134" s="45"/>
      <c r="P134" s="45"/>
    </row>
    <row r="135" spans="1:16" hidden="1" x14ac:dyDescent="0.3">
      <c r="A135" s="43"/>
      <c r="N135" s="45"/>
      <c r="O135" s="45"/>
      <c r="P135" s="45"/>
    </row>
    <row r="136" spans="1:16" hidden="1" x14ac:dyDescent="0.3">
      <c r="A136" s="43"/>
      <c r="N136" s="45"/>
      <c r="O136" s="45"/>
      <c r="P136" s="45"/>
    </row>
    <row r="137" spans="1:16" hidden="1" x14ac:dyDescent="0.3">
      <c r="A137" s="43"/>
      <c r="N137" s="45"/>
      <c r="O137" s="45"/>
      <c r="P137" s="45"/>
    </row>
    <row r="138" spans="1:16" hidden="1" x14ac:dyDescent="0.3">
      <c r="A138" s="43"/>
      <c r="N138" s="45"/>
      <c r="O138" s="45"/>
      <c r="P138" s="45"/>
    </row>
    <row r="139" spans="1:16" hidden="1" x14ac:dyDescent="0.3">
      <c r="A139" s="43"/>
      <c r="N139" s="45"/>
      <c r="O139" s="45"/>
      <c r="P139" s="45"/>
    </row>
    <row r="140" spans="1:16" hidden="1" x14ac:dyDescent="0.3">
      <c r="A140" s="43"/>
      <c r="N140" s="45"/>
      <c r="O140" s="45"/>
      <c r="P140" s="45"/>
    </row>
    <row r="141" spans="1:16" hidden="1" x14ac:dyDescent="0.3">
      <c r="A141" s="43"/>
      <c r="N141" s="45"/>
      <c r="O141" s="45"/>
      <c r="P141" s="45"/>
    </row>
    <row r="142" spans="1:16" hidden="1" x14ac:dyDescent="0.3">
      <c r="A142" s="43"/>
      <c r="N142" s="45"/>
      <c r="O142" s="45"/>
      <c r="P142" s="45"/>
    </row>
    <row r="143" spans="1:16" hidden="1" x14ac:dyDescent="0.3">
      <c r="A143" s="43"/>
      <c r="N143" s="45"/>
      <c r="O143" s="45"/>
      <c r="P143" s="45"/>
    </row>
    <row r="144" spans="1:16" hidden="1" x14ac:dyDescent="0.3">
      <c r="A144" s="43"/>
      <c r="N144" s="45"/>
      <c r="O144" s="45"/>
      <c r="P144" s="45"/>
    </row>
    <row r="145" spans="1:20" ht="43.2" hidden="1" x14ac:dyDescent="0.3">
      <c r="A145" s="43">
        <v>45778</v>
      </c>
      <c r="B145" s="44" t="s">
        <v>16</v>
      </c>
      <c r="C145" s="44" t="s">
        <v>17</v>
      </c>
      <c r="D145" s="44" t="s">
        <v>18</v>
      </c>
      <c r="E145" s="44" t="s">
        <v>19</v>
      </c>
      <c r="F145" s="44" t="s">
        <v>1105</v>
      </c>
      <c r="G145" s="44" t="s">
        <v>1106</v>
      </c>
      <c r="H145" s="44" t="s">
        <v>67</v>
      </c>
      <c r="I145" s="44" t="s">
        <v>23</v>
      </c>
      <c r="J145" s="44" t="s">
        <v>68</v>
      </c>
      <c r="K145" s="44" t="s">
        <v>821</v>
      </c>
      <c r="L145" s="44">
        <v>4</v>
      </c>
      <c r="N145" s="45">
        <v>134</v>
      </c>
      <c r="O145" s="45">
        <v>536</v>
      </c>
      <c r="P145" s="45">
        <v>134</v>
      </c>
      <c r="Q145" s="44" t="s">
        <v>25</v>
      </c>
      <c r="S145" s="44" t="s">
        <v>3412</v>
      </c>
      <c r="T145" s="41" t="s">
        <v>3520</v>
      </c>
    </row>
    <row r="146" spans="1:20" ht="86.4" hidden="1" x14ac:dyDescent="0.3">
      <c r="A146" s="43">
        <v>45778</v>
      </c>
      <c r="B146" s="44" t="s">
        <v>16</v>
      </c>
      <c r="C146" s="44" t="s">
        <v>17</v>
      </c>
      <c r="D146" s="44" t="s">
        <v>18</v>
      </c>
      <c r="E146" s="44" t="s">
        <v>19</v>
      </c>
      <c r="F146" s="44" t="s">
        <v>1105</v>
      </c>
      <c r="G146" s="44" t="s">
        <v>1220</v>
      </c>
      <c r="H146" s="44" t="s">
        <v>22</v>
      </c>
      <c r="I146" s="44" t="s">
        <v>23</v>
      </c>
      <c r="J146" s="44" t="s">
        <v>24</v>
      </c>
      <c r="K146" s="44" t="s">
        <v>821</v>
      </c>
      <c r="L146" s="44">
        <v>4</v>
      </c>
      <c r="N146" s="45">
        <v>134</v>
      </c>
      <c r="O146" s="45">
        <v>536</v>
      </c>
      <c r="P146" s="45">
        <v>134</v>
      </c>
      <c r="Q146" s="44" t="s">
        <v>25</v>
      </c>
      <c r="S146" s="44" t="s">
        <v>3412</v>
      </c>
      <c r="T146" s="41" t="s">
        <v>3521</v>
      </c>
    </row>
    <row r="147" spans="1:20" ht="72" hidden="1" x14ac:dyDescent="0.3">
      <c r="A147" s="43">
        <v>45778</v>
      </c>
      <c r="B147" s="44" t="s">
        <v>16</v>
      </c>
      <c r="C147" s="44" t="s">
        <v>17</v>
      </c>
      <c r="D147" s="44" t="s">
        <v>18</v>
      </c>
      <c r="E147" s="44" t="s">
        <v>19</v>
      </c>
      <c r="F147" s="44" t="s">
        <v>1105</v>
      </c>
      <c r="G147" s="44" t="s">
        <v>1220</v>
      </c>
      <c r="H147" s="44" t="s">
        <v>22</v>
      </c>
      <c r="I147" s="44" t="s">
        <v>23</v>
      </c>
      <c r="J147" s="44" t="s">
        <v>24</v>
      </c>
      <c r="K147" s="44" t="s">
        <v>821</v>
      </c>
      <c r="L147" s="44">
        <v>4</v>
      </c>
      <c r="N147" s="45">
        <v>134</v>
      </c>
      <c r="O147" s="45">
        <v>536</v>
      </c>
      <c r="P147" s="45">
        <v>134</v>
      </c>
      <c r="Q147" s="44" t="s">
        <v>25</v>
      </c>
      <c r="S147" s="44" t="s">
        <v>3412</v>
      </c>
      <c r="T147" s="41" t="s">
        <v>3522</v>
      </c>
    </row>
    <row r="148" spans="1:20" ht="57.6" hidden="1" x14ac:dyDescent="0.3">
      <c r="A148" s="43">
        <v>45778</v>
      </c>
      <c r="B148" s="44" t="s">
        <v>16</v>
      </c>
      <c r="C148" s="44" t="s">
        <v>17</v>
      </c>
      <c r="D148" s="44" t="s">
        <v>18</v>
      </c>
      <c r="E148" s="44" t="s">
        <v>19</v>
      </c>
      <c r="F148" s="44" t="s">
        <v>1105</v>
      </c>
      <c r="G148" s="44" t="s">
        <v>1106</v>
      </c>
      <c r="H148" s="44" t="s">
        <v>67</v>
      </c>
      <c r="I148" s="44" t="s">
        <v>23</v>
      </c>
      <c r="J148" s="44" t="s">
        <v>68</v>
      </c>
      <c r="K148" s="44" t="s">
        <v>821</v>
      </c>
      <c r="L148" s="44">
        <v>4</v>
      </c>
      <c r="N148" s="45">
        <v>134</v>
      </c>
      <c r="O148" s="45">
        <v>536</v>
      </c>
      <c r="P148" s="45">
        <v>134</v>
      </c>
      <c r="Q148" s="44" t="s">
        <v>25</v>
      </c>
      <c r="S148" s="44" t="s">
        <v>3412</v>
      </c>
      <c r="T148" s="41" t="s">
        <v>3523</v>
      </c>
    </row>
    <row r="149" spans="1:20" hidden="1" x14ac:dyDescent="0.3">
      <c r="A149" s="43"/>
      <c r="N149" s="45"/>
      <c r="O149" s="45"/>
      <c r="P149" s="45"/>
    </row>
    <row r="150" spans="1:20" hidden="1" x14ac:dyDescent="0.3">
      <c r="A150" s="43"/>
      <c r="N150" s="45"/>
      <c r="O150" s="45"/>
      <c r="P150" s="45"/>
    </row>
    <row r="151" spans="1:20" hidden="1" x14ac:dyDescent="0.3">
      <c r="A151" s="43"/>
      <c r="N151" s="45"/>
      <c r="O151" s="45"/>
      <c r="P151" s="45"/>
    </row>
    <row r="152" spans="1:20" hidden="1" x14ac:dyDescent="0.3">
      <c r="A152" s="43"/>
      <c r="N152" s="45"/>
      <c r="O152" s="45"/>
      <c r="P152" s="45"/>
    </row>
    <row r="153" spans="1:20" hidden="1" x14ac:dyDescent="0.3">
      <c r="A153" s="43"/>
      <c r="N153" s="45"/>
      <c r="O153" s="45"/>
      <c r="P153" s="45"/>
    </row>
    <row r="154" spans="1:20" ht="43.2" hidden="1" x14ac:dyDescent="0.3">
      <c r="A154" s="43">
        <v>45778</v>
      </c>
      <c r="B154" s="44" t="s">
        <v>16</v>
      </c>
      <c r="C154" s="44" t="s">
        <v>17</v>
      </c>
      <c r="D154" s="44" t="s">
        <v>18</v>
      </c>
      <c r="E154" s="44" t="s">
        <v>19</v>
      </c>
      <c r="F154" s="44" t="s">
        <v>1111</v>
      </c>
      <c r="G154" s="44" t="s">
        <v>1112</v>
      </c>
      <c r="H154" s="44" t="s">
        <v>53</v>
      </c>
      <c r="I154" s="44" t="s">
        <v>23</v>
      </c>
      <c r="J154" s="44" t="s">
        <v>54</v>
      </c>
      <c r="K154" s="44" t="s">
        <v>821</v>
      </c>
      <c r="L154" s="44">
        <v>3.5</v>
      </c>
      <c r="N154" s="45">
        <v>122</v>
      </c>
      <c r="O154" s="45">
        <v>427</v>
      </c>
      <c r="P154" s="45">
        <v>122</v>
      </c>
      <c r="Q154" s="44" t="s">
        <v>25</v>
      </c>
      <c r="S154" s="44" t="s">
        <v>3412</v>
      </c>
      <c r="T154" s="41" t="s">
        <v>3524</v>
      </c>
    </row>
    <row r="155" spans="1:20" ht="72" hidden="1" x14ac:dyDescent="0.3">
      <c r="A155" s="43">
        <v>45778</v>
      </c>
      <c r="B155" s="44" t="s">
        <v>16</v>
      </c>
      <c r="C155" s="44" t="s">
        <v>17</v>
      </c>
      <c r="D155" s="44" t="s">
        <v>18</v>
      </c>
      <c r="E155" s="44" t="s">
        <v>19</v>
      </c>
      <c r="F155" s="44" t="s">
        <v>1111</v>
      </c>
      <c r="G155" s="44" t="s">
        <v>1112</v>
      </c>
      <c r="H155" s="44" t="s">
        <v>32</v>
      </c>
      <c r="I155" s="44" t="s">
        <v>23</v>
      </c>
      <c r="J155" s="44" t="s">
        <v>33</v>
      </c>
      <c r="K155" s="44" t="s">
        <v>821</v>
      </c>
      <c r="L155" s="44">
        <v>0.5</v>
      </c>
      <c r="N155" s="45">
        <v>122</v>
      </c>
      <c r="O155" s="45">
        <v>61</v>
      </c>
      <c r="P155" s="45">
        <v>122</v>
      </c>
      <c r="Q155" s="44" t="s">
        <v>25</v>
      </c>
      <c r="S155" s="44" t="s">
        <v>3412</v>
      </c>
      <c r="T155" s="41" t="s">
        <v>3525</v>
      </c>
    </row>
    <row r="156" spans="1:20" ht="57.6" hidden="1" x14ac:dyDescent="0.3">
      <c r="A156" s="43">
        <v>45778</v>
      </c>
      <c r="B156" s="44" t="s">
        <v>16</v>
      </c>
      <c r="C156" s="44" t="s">
        <v>17</v>
      </c>
      <c r="D156" s="44" t="s">
        <v>18</v>
      </c>
      <c r="E156" s="44" t="s">
        <v>19</v>
      </c>
      <c r="F156" s="44" t="s">
        <v>1111</v>
      </c>
      <c r="G156" s="44" t="s">
        <v>1112</v>
      </c>
      <c r="H156" s="44" t="s">
        <v>53</v>
      </c>
      <c r="I156" s="44" t="s">
        <v>23</v>
      </c>
      <c r="J156" s="44" t="s">
        <v>54</v>
      </c>
      <c r="K156" s="44" t="s">
        <v>821</v>
      </c>
      <c r="L156" s="44">
        <v>4</v>
      </c>
      <c r="N156" s="45">
        <v>122</v>
      </c>
      <c r="O156" s="45">
        <v>488</v>
      </c>
      <c r="P156" s="45">
        <v>122</v>
      </c>
      <c r="Q156" s="44" t="s">
        <v>25</v>
      </c>
      <c r="S156" s="44" t="s">
        <v>3412</v>
      </c>
      <c r="T156" s="41" t="s">
        <v>3526</v>
      </c>
    </row>
    <row r="157" spans="1:20" ht="72" hidden="1" x14ac:dyDescent="0.3">
      <c r="A157" s="43">
        <v>45778</v>
      </c>
      <c r="B157" s="44" t="s">
        <v>16</v>
      </c>
      <c r="C157" s="44" t="s">
        <v>17</v>
      </c>
      <c r="D157" s="44" t="s">
        <v>18</v>
      </c>
      <c r="E157" s="44" t="s">
        <v>19</v>
      </c>
      <c r="G157" s="44" t="s">
        <v>1041</v>
      </c>
      <c r="H157" s="44" t="s">
        <v>541</v>
      </c>
      <c r="I157" s="44" t="s">
        <v>23</v>
      </c>
      <c r="J157" s="44" t="s">
        <v>542</v>
      </c>
      <c r="K157" s="44" t="s">
        <v>859</v>
      </c>
      <c r="N157" s="45">
        <v>0.7</v>
      </c>
      <c r="O157" s="45">
        <v>4.97</v>
      </c>
      <c r="P157" s="45">
        <v>0.7</v>
      </c>
      <c r="Q157" s="44" t="s">
        <v>25</v>
      </c>
      <c r="T157" s="41" t="s">
        <v>3527</v>
      </c>
    </row>
    <row r="158" spans="1:20" ht="216" hidden="1" x14ac:dyDescent="0.3">
      <c r="A158" s="43">
        <v>45778</v>
      </c>
      <c r="B158" s="44" t="s">
        <v>16</v>
      </c>
      <c r="C158" s="44" t="s">
        <v>17</v>
      </c>
      <c r="D158" s="44" t="s">
        <v>18</v>
      </c>
      <c r="E158" s="44" t="s">
        <v>19</v>
      </c>
      <c r="G158" s="44" t="s">
        <v>862</v>
      </c>
      <c r="H158" s="44" t="s">
        <v>541</v>
      </c>
      <c r="I158" s="44" t="s">
        <v>23</v>
      </c>
      <c r="J158" s="44" t="s">
        <v>542</v>
      </c>
      <c r="K158" s="44" t="s">
        <v>859</v>
      </c>
      <c r="N158" s="45">
        <v>0.7</v>
      </c>
      <c r="O158" s="45">
        <v>153.30000000000001</v>
      </c>
      <c r="P158" s="45">
        <v>0.7</v>
      </c>
      <c r="Q158" s="44" t="s">
        <v>25</v>
      </c>
      <c r="T158" s="41" t="s">
        <v>3528</v>
      </c>
    </row>
    <row r="159" spans="1:20" ht="72" hidden="1" x14ac:dyDescent="0.3">
      <c r="A159" s="43">
        <v>45778</v>
      </c>
      <c r="B159" s="44" t="s">
        <v>16</v>
      </c>
      <c r="C159" s="44" t="s">
        <v>17</v>
      </c>
      <c r="D159" s="44" t="s">
        <v>18</v>
      </c>
      <c r="E159" s="44" t="s">
        <v>19</v>
      </c>
      <c r="G159" s="44" t="s">
        <v>1041</v>
      </c>
      <c r="H159" s="44" t="s">
        <v>541</v>
      </c>
      <c r="I159" s="44" t="s">
        <v>23</v>
      </c>
      <c r="J159" s="44" t="s">
        <v>542</v>
      </c>
      <c r="K159" s="44" t="s">
        <v>859</v>
      </c>
      <c r="N159" s="45">
        <v>0.7</v>
      </c>
      <c r="O159" s="45">
        <v>5.32</v>
      </c>
      <c r="P159" s="45">
        <v>0.7</v>
      </c>
      <c r="Q159" s="44" t="s">
        <v>25</v>
      </c>
      <c r="T159" s="41" t="s">
        <v>3529</v>
      </c>
    </row>
    <row r="160" spans="1:20" hidden="1" x14ac:dyDescent="0.3">
      <c r="A160" s="43"/>
      <c r="N160" s="45"/>
      <c r="O160" s="45"/>
      <c r="P160" s="45"/>
    </row>
    <row r="161" spans="1:20" ht="86.4" hidden="1" x14ac:dyDescent="0.3">
      <c r="A161" s="43">
        <v>45779</v>
      </c>
      <c r="B161" s="44" t="s">
        <v>16</v>
      </c>
      <c r="C161" s="44" t="s">
        <v>17</v>
      </c>
      <c r="D161" s="44" t="s">
        <v>18</v>
      </c>
      <c r="E161" s="44" t="s">
        <v>19</v>
      </c>
      <c r="F161" s="44" t="s">
        <v>30</v>
      </c>
      <c r="G161" s="44" t="s">
        <v>977</v>
      </c>
      <c r="H161" s="44" t="s">
        <v>53</v>
      </c>
      <c r="I161" s="44" t="s">
        <v>23</v>
      </c>
      <c r="J161" s="44" t="s">
        <v>54</v>
      </c>
      <c r="K161" s="44" t="s">
        <v>821</v>
      </c>
      <c r="L161" s="44">
        <v>4</v>
      </c>
      <c r="N161" s="45">
        <v>225</v>
      </c>
      <c r="O161" s="45">
        <v>900</v>
      </c>
      <c r="P161" s="45">
        <v>225</v>
      </c>
      <c r="Q161" s="44" t="s">
        <v>25</v>
      </c>
      <c r="S161" s="44" t="s">
        <v>3412</v>
      </c>
      <c r="T161" s="41" t="s">
        <v>3530</v>
      </c>
    </row>
    <row r="162" spans="1:20" ht="72" hidden="1" x14ac:dyDescent="0.3">
      <c r="A162" s="43">
        <v>45779</v>
      </c>
      <c r="B162" s="44" t="s">
        <v>16</v>
      </c>
      <c r="C162" s="44" t="s">
        <v>17</v>
      </c>
      <c r="D162" s="44" t="s">
        <v>18</v>
      </c>
      <c r="E162" s="44" t="s">
        <v>19</v>
      </c>
      <c r="F162" s="44" t="s">
        <v>30</v>
      </c>
      <c r="G162" s="44" t="s">
        <v>977</v>
      </c>
      <c r="H162" s="44" t="s">
        <v>53</v>
      </c>
      <c r="I162" s="44" t="s">
        <v>23</v>
      </c>
      <c r="J162" s="44" t="s">
        <v>54</v>
      </c>
      <c r="K162" s="44" t="s">
        <v>821</v>
      </c>
      <c r="L162" s="44">
        <v>4</v>
      </c>
      <c r="N162" s="45">
        <v>225</v>
      </c>
      <c r="O162" s="45">
        <v>900</v>
      </c>
      <c r="P162" s="45">
        <v>225</v>
      </c>
      <c r="Q162" s="44" t="s">
        <v>25</v>
      </c>
      <c r="S162" s="44" t="s">
        <v>3412</v>
      </c>
      <c r="T162" s="41" t="s">
        <v>3531</v>
      </c>
    </row>
    <row r="163" spans="1:20" ht="57.6" hidden="1" x14ac:dyDescent="0.3">
      <c r="A163" s="43">
        <v>45779</v>
      </c>
      <c r="B163" s="44" t="s">
        <v>16</v>
      </c>
      <c r="C163" s="44" t="s">
        <v>17</v>
      </c>
      <c r="D163" s="44" t="s">
        <v>18</v>
      </c>
      <c r="E163" s="44" t="s">
        <v>19</v>
      </c>
      <c r="F163" s="44" t="s">
        <v>30</v>
      </c>
      <c r="G163" s="44" t="s">
        <v>833</v>
      </c>
      <c r="H163" s="44" t="s">
        <v>22</v>
      </c>
      <c r="I163" s="44" t="s">
        <v>23</v>
      </c>
      <c r="J163" s="44" t="s">
        <v>24</v>
      </c>
      <c r="K163" s="44" t="s">
        <v>821</v>
      </c>
      <c r="L163" s="44">
        <v>0.5</v>
      </c>
      <c r="N163" s="45">
        <v>225</v>
      </c>
      <c r="O163" s="45">
        <v>112.5</v>
      </c>
      <c r="P163" s="45">
        <v>225</v>
      </c>
      <c r="Q163" s="44" t="s">
        <v>25</v>
      </c>
      <c r="S163" s="44" t="s">
        <v>3412</v>
      </c>
      <c r="T163" s="41" t="s">
        <v>3532</v>
      </c>
    </row>
    <row r="164" spans="1:20" ht="144" x14ac:dyDescent="0.3">
      <c r="A164" s="43">
        <v>45779</v>
      </c>
      <c r="B164" s="44" t="s">
        <v>16</v>
      </c>
      <c r="C164" s="44" t="s">
        <v>17</v>
      </c>
      <c r="D164" s="44" t="s">
        <v>18</v>
      </c>
      <c r="E164" s="44" t="s">
        <v>19</v>
      </c>
      <c r="F164" s="44" t="s">
        <v>30</v>
      </c>
      <c r="G164" s="44" t="s">
        <v>833</v>
      </c>
      <c r="H164" s="44" t="s">
        <v>32</v>
      </c>
      <c r="I164" s="44" t="s">
        <v>23</v>
      </c>
      <c r="J164" s="44" t="s">
        <v>33</v>
      </c>
      <c r="K164" s="44" t="s">
        <v>821</v>
      </c>
      <c r="L164" s="44">
        <v>1</v>
      </c>
      <c r="N164" s="45">
        <v>225</v>
      </c>
      <c r="O164" s="45">
        <v>225</v>
      </c>
      <c r="P164" s="45">
        <v>225</v>
      </c>
      <c r="Q164" s="44" t="s">
        <v>25</v>
      </c>
      <c r="S164" s="44" t="s">
        <v>3412</v>
      </c>
      <c r="T164" s="42" t="s">
        <v>3533</v>
      </c>
    </row>
    <row r="165" spans="1:20" ht="244.8" hidden="1" x14ac:dyDescent="0.3">
      <c r="A165" s="43">
        <v>45779</v>
      </c>
      <c r="B165" s="44" t="s">
        <v>16</v>
      </c>
      <c r="C165" s="44" t="s">
        <v>17</v>
      </c>
      <c r="D165" s="44" t="s">
        <v>18</v>
      </c>
      <c r="E165" s="44" t="s">
        <v>19</v>
      </c>
      <c r="F165" s="44" t="s">
        <v>30</v>
      </c>
      <c r="G165" s="44" t="s">
        <v>833</v>
      </c>
      <c r="H165" s="44" t="s">
        <v>32</v>
      </c>
      <c r="I165" s="44" t="s">
        <v>23</v>
      </c>
      <c r="J165" s="44" t="s">
        <v>33</v>
      </c>
      <c r="K165" s="44" t="s">
        <v>821</v>
      </c>
      <c r="L165" s="44">
        <v>1</v>
      </c>
      <c r="N165" s="45">
        <v>225</v>
      </c>
      <c r="O165" s="45">
        <v>225</v>
      </c>
      <c r="P165" s="45">
        <v>225</v>
      </c>
      <c r="Q165" s="44" t="s">
        <v>25</v>
      </c>
      <c r="S165" s="44" t="s">
        <v>3412</v>
      </c>
      <c r="T165" s="41" t="s">
        <v>3534</v>
      </c>
    </row>
    <row r="166" spans="1:20" ht="43.2" hidden="1" x14ac:dyDescent="0.3">
      <c r="A166" s="43">
        <v>45779</v>
      </c>
      <c r="B166" s="44" t="s">
        <v>16</v>
      </c>
      <c r="C166" s="44" t="s">
        <v>17</v>
      </c>
      <c r="D166" s="44" t="s">
        <v>18</v>
      </c>
      <c r="E166" s="44" t="s">
        <v>19</v>
      </c>
      <c r="F166" s="44" t="s">
        <v>30</v>
      </c>
      <c r="G166" s="44" t="s">
        <v>833</v>
      </c>
      <c r="H166" s="44" t="s">
        <v>22</v>
      </c>
      <c r="I166" s="44" t="s">
        <v>23</v>
      </c>
      <c r="J166" s="44" t="s">
        <v>24</v>
      </c>
      <c r="K166" s="44" t="s">
        <v>821</v>
      </c>
      <c r="L166" s="44">
        <v>1</v>
      </c>
      <c r="N166" s="45">
        <v>225</v>
      </c>
      <c r="O166" s="45">
        <v>225</v>
      </c>
      <c r="P166" s="45">
        <v>225</v>
      </c>
      <c r="Q166" s="44" t="s">
        <v>25</v>
      </c>
      <c r="S166" s="44" t="s">
        <v>3412</v>
      </c>
      <c r="T166" s="41" t="s">
        <v>3535</v>
      </c>
    </row>
    <row r="167" spans="1:20" ht="57.6" hidden="1" x14ac:dyDescent="0.3">
      <c r="A167" s="43">
        <v>45779</v>
      </c>
      <c r="B167" s="44" t="s">
        <v>16</v>
      </c>
      <c r="C167" s="44" t="s">
        <v>17</v>
      </c>
      <c r="D167" s="44" t="s">
        <v>18</v>
      </c>
      <c r="E167" s="44" t="s">
        <v>19</v>
      </c>
      <c r="F167" s="44" t="s">
        <v>30</v>
      </c>
      <c r="G167" s="44" t="s">
        <v>833</v>
      </c>
      <c r="H167" s="44" t="s">
        <v>22</v>
      </c>
      <c r="I167" s="44" t="s">
        <v>23</v>
      </c>
      <c r="J167" s="44" t="s">
        <v>24</v>
      </c>
      <c r="K167" s="44" t="s">
        <v>821</v>
      </c>
      <c r="L167" s="44">
        <v>0.5</v>
      </c>
      <c r="N167" s="45">
        <v>225</v>
      </c>
      <c r="O167" s="45">
        <v>112.5</v>
      </c>
      <c r="P167" s="45">
        <v>225</v>
      </c>
      <c r="Q167" s="44" t="s">
        <v>25</v>
      </c>
      <c r="S167" s="44" t="s">
        <v>3412</v>
      </c>
      <c r="T167" s="41" t="s">
        <v>3536</v>
      </c>
    </row>
    <row r="168" spans="1:20" ht="72" hidden="1" x14ac:dyDescent="0.3">
      <c r="A168" s="43">
        <v>45779</v>
      </c>
      <c r="B168" s="44" t="s">
        <v>16</v>
      </c>
      <c r="C168" s="44" t="s">
        <v>17</v>
      </c>
      <c r="D168" s="44" t="s">
        <v>18</v>
      </c>
      <c r="E168" s="44" t="s">
        <v>19</v>
      </c>
      <c r="F168" s="44" t="s">
        <v>30</v>
      </c>
      <c r="G168" s="44" t="s">
        <v>833</v>
      </c>
      <c r="H168" s="44" t="s">
        <v>32</v>
      </c>
      <c r="I168" s="44" t="s">
        <v>23</v>
      </c>
      <c r="J168" s="44" t="s">
        <v>33</v>
      </c>
      <c r="K168" s="44" t="s">
        <v>821</v>
      </c>
      <c r="L168" s="44">
        <v>2</v>
      </c>
      <c r="N168" s="45">
        <v>225</v>
      </c>
      <c r="O168" s="45">
        <v>450</v>
      </c>
      <c r="P168" s="45">
        <v>225</v>
      </c>
      <c r="Q168" s="44" t="s">
        <v>25</v>
      </c>
      <c r="S168" s="44" t="s">
        <v>3412</v>
      </c>
      <c r="T168" s="41" t="s">
        <v>3537</v>
      </c>
    </row>
    <row r="169" spans="1:20" ht="57.6" hidden="1" x14ac:dyDescent="0.3">
      <c r="A169" s="43">
        <v>45779</v>
      </c>
      <c r="B169" s="44" t="s">
        <v>16</v>
      </c>
      <c r="C169" s="44" t="s">
        <v>17</v>
      </c>
      <c r="D169" s="44" t="s">
        <v>18</v>
      </c>
      <c r="E169" s="44" t="s">
        <v>19</v>
      </c>
      <c r="F169" s="44" t="s">
        <v>30</v>
      </c>
      <c r="G169" s="44" t="s">
        <v>833</v>
      </c>
      <c r="H169" s="44" t="s">
        <v>36</v>
      </c>
      <c r="I169" s="44" t="s">
        <v>23</v>
      </c>
      <c r="J169" s="44" t="s">
        <v>37</v>
      </c>
      <c r="K169" s="44" t="s">
        <v>821</v>
      </c>
      <c r="L169" s="44">
        <v>0.5</v>
      </c>
      <c r="N169" s="45">
        <v>225</v>
      </c>
      <c r="O169" s="45">
        <v>112.5</v>
      </c>
      <c r="P169" s="45">
        <v>225</v>
      </c>
      <c r="Q169" s="44" t="s">
        <v>25</v>
      </c>
      <c r="S169" s="44" t="s">
        <v>3412</v>
      </c>
      <c r="T169" s="41" t="s">
        <v>3538</v>
      </c>
    </row>
    <row r="170" spans="1:20" ht="72" x14ac:dyDescent="0.3">
      <c r="A170" s="43">
        <v>45779</v>
      </c>
      <c r="B170" s="44" t="s">
        <v>16</v>
      </c>
      <c r="C170" s="44" t="s">
        <v>17</v>
      </c>
      <c r="D170" s="44" t="s">
        <v>18</v>
      </c>
      <c r="E170" s="44" t="s">
        <v>19</v>
      </c>
      <c r="F170" s="44" t="s">
        <v>30</v>
      </c>
      <c r="G170" s="44" t="s">
        <v>833</v>
      </c>
      <c r="H170" s="44" t="s">
        <v>32</v>
      </c>
      <c r="I170" s="44" t="s">
        <v>23</v>
      </c>
      <c r="J170" s="44" t="s">
        <v>33</v>
      </c>
      <c r="K170" s="44" t="s">
        <v>821</v>
      </c>
      <c r="L170" s="44">
        <v>1</v>
      </c>
      <c r="N170" s="45">
        <v>225</v>
      </c>
      <c r="O170" s="45">
        <v>225</v>
      </c>
      <c r="P170" s="45">
        <v>225</v>
      </c>
      <c r="Q170" s="44" t="s">
        <v>25</v>
      </c>
      <c r="S170" s="44" t="s">
        <v>3412</v>
      </c>
      <c r="T170" s="42" t="s">
        <v>3539</v>
      </c>
    </row>
    <row r="171" spans="1:20" ht="100.8" hidden="1" x14ac:dyDescent="0.3">
      <c r="A171" s="43">
        <v>45779</v>
      </c>
      <c r="B171" s="44" t="s">
        <v>16</v>
      </c>
      <c r="C171" s="44" t="s">
        <v>17</v>
      </c>
      <c r="D171" s="44" t="s">
        <v>18</v>
      </c>
      <c r="E171" s="44" t="s">
        <v>19</v>
      </c>
      <c r="F171" s="44" t="s">
        <v>120</v>
      </c>
      <c r="G171" s="44" t="s">
        <v>121</v>
      </c>
      <c r="H171" s="44" t="s">
        <v>122</v>
      </c>
      <c r="I171" s="44" t="s">
        <v>23</v>
      </c>
      <c r="J171" s="44" t="s">
        <v>123</v>
      </c>
      <c r="K171" s="44" t="s">
        <v>821</v>
      </c>
      <c r="L171" s="44">
        <v>1</v>
      </c>
      <c r="N171" s="45">
        <v>225</v>
      </c>
      <c r="O171" s="45">
        <v>225</v>
      </c>
      <c r="P171" s="45">
        <v>225</v>
      </c>
      <c r="Q171" s="44" t="s">
        <v>25</v>
      </c>
      <c r="S171" s="44" t="s">
        <v>3410</v>
      </c>
      <c r="T171" s="41" t="s">
        <v>3540</v>
      </c>
    </row>
    <row r="172" spans="1:20" ht="57.6" hidden="1" x14ac:dyDescent="0.3">
      <c r="A172" s="43">
        <v>45779</v>
      </c>
      <c r="B172" s="44" t="s">
        <v>16</v>
      </c>
      <c r="C172" s="44" t="s">
        <v>17</v>
      </c>
      <c r="D172" s="44" t="s">
        <v>18</v>
      </c>
      <c r="E172" s="44" t="s">
        <v>19</v>
      </c>
      <c r="F172" s="44" t="s">
        <v>30</v>
      </c>
      <c r="G172" s="44" t="s">
        <v>993</v>
      </c>
      <c r="H172" s="44" t="s">
        <v>32</v>
      </c>
      <c r="I172" s="44" t="s">
        <v>23</v>
      </c>
      <c r="J172" s="44" t="s">
        <v>33</v>
      </c>
      <c r="K172" s="44" t="s">
        <v>821</v>
      </c>
      <c r="L172" s="44">
        <v>1</v>
      </c>
      <c r="N172" s="45">
        <v>225</v>
      </c>
      <c r="O172" s="45">
        <v>225</v>
      </c>
      <c r="P172" s="45">
        <v>225</v>
      </c>
      <c r="Q172" s="44" t="s">
        <v>25</v>
      </c>
      <c r="S172" s="44" t="s">
        <v>3410</v>
      </c>
      <c r="T172" s="41" t="s">
        <v>3541</v>
      </c>
    </row>
    <row r="173" spans="1:20" ht="43.2" hidden="1" x14ac:dyDescent="0.3">
      <c r="A173" s="43">
        <v>45779</v>
      </c>
      <c r="B173" s="44" t="s">
        <v>16</v>
      </c>
      <c r="C173" s="44" t="s">
        <v>17</v>
      </c>
      <c r="D173" s="44" t="s">
        <v>18</v>
      </c>
      <c r="E173" s="44" t="s">
        <v>19</v>
      </c>
      <c r="F173" s="44" t="s">
        <v>30</v>
      </c>
      <c r="G173" s="44" t="s">
        <v>35</v>
      </c>
      <c r="H173" s="44" t="s">
        <v>22</v>
      </c>
      <c r="I173" s="44" t="s">
        <v>23</v>
      </c>
      <c r="J173" s="44" t="s">
        <v>24</v>
      </c>
      <c r="K173" s="44" t="s">
        <v>821</v>
      </c>
      <c r="L173" s="44">
        <v>0.5</v>
      </c>
      <c r="N173" s="45">
        <v>225</v>
      </c>
      <c r="O173" s="45">
        <v>112.5</v>
      </c>
      <c r="P173" s="45">
        <v>225</v>
      </c>
      <c r="Q173" s="44" t="s">
        <v>25</v>
      </c>
      <c r="S173" s="44" t="s">
        <v>3410</v>
      </c>
      <c r="T173" s="41" t="s">
        <v>3542</v>
      </c>
    </row>
    <row r="174" spans="1:20" ht="43.2" hidden="1" x14ac:dyDescent="0.3">
      <c r="A174" s="43">
        <v>45779</v>
      </c>
      <c r="B174" s="44" t="s">
        <v>16</v>
      </c>
      <c r="C174" s="44" t="s">
        <v>17</v>
      </c>
      <c r="D174" s="44" t="s">
        <v>18</v>
      </c>
      <c r="E174" s="44" t="s">
        <v>19</v>
      </c>
      <c r="F174" s="44" t="s">
        <v>30</v>
      </c>
      <c r="G174" s="44" t="s">
        <v>35</v>
      </c>
      <c r="H174" s="44" t="s">
        <v>36</v>
      </c>
      <c r="I174" s="44" t="s">
        <v>23</v>
      </c>
      <c r="J174" s="44" t="s">
        <v>37</v>
      </c>
      <c r="K174" s="44" t="s">
        <v>821</v>
      </c>
      <c r="L174" s="44">
        <v>0.5</v>
      </c>
      <c r="N174" s="45">
        <v>225</v>
      </c>
      <c r="O174" s="45">
        <v>112.5</v>
      </c>
      <c r="P174" s="45">
        <v>225</v>
      </c>
      <c r="Q174" s="44" t="s">
        <v>25</v>
      </c>
      <c r="S174" s="44" t="s">
        <v>3410</v>
      </c>
      <c r="T174" s="41" t="s">
        <v>3543</v>
      </c>
    </row>
    <row r="175" spans="1:20" ht="57.6" hidden="1" x14ac:dyDescent="0.3">
      <c r="A175" s="43">
        <v>45779</v>
      </c>
      <c r="B175" s="44" t="s">
        <v>16</v>
      </c>
      <c r="C175" s="44" t="s">
        <v>17</v>
      </c>
      <c r="D175" s="44" t="s">
        <v>18</v>
      </c>
      <c r="E175" s="44" t="s">
        <v>19</v>
      </c>
      <c r="F175" s="44" t="s">
        <v>30</v>
      </c>
      <c r="G175" s="44" t="s">
        <v>35</v>
      </c>
      <c r="H175" s="44" t="s">
        <v>32</v>
      </c>
      <c r="I175" s="44" t="s">
        <v>23</v>
      </c>
      <c r="J175" s="44" t="s">
        <v>33</v>
      </c>
      <c r="K175" s="44" t="s">
        <v>821</v>
      </c>
      <c r="L175" s="44">
        <v>1</v>
      </c>
      <c r="N175" s="45">
        <v>225</v>
      </c>
      <c r="O175" s="45">
        <v>225</v>
      </c>
      <c r="P175" s="45">
        <v>225</v>
      </c>
      <c r="Q175" s="44" t="s">
        <v>25</v>
      </c>
      <c r="S175" s="44" t="s">
        <v>3410</v>
      </c>
      <c r="T175" s="41" t="s">
        <v>3544</v>
      </c>
    </row>
    <row r="176" spans="1:20" ht="57.6" hidden="1" x14ac:dyDescent="0.3">
      <c r="A176" s="43">
        <v>45779</v>
      </c>
      <c r="B176" s="44" t="s">
        <v>16</v>
      </c>
      <c r="C176" s="44" t="s">
        <v>17</v>
      </c>
      <c r="D176" s="44" t="s">
        <v>18</v>
      </c>
      <c r="E176" s="44" t="s">
        <v>19</v>
      </c>
      <c r="F176" s="44" t="s">
        <v>30</v>
      </c>
      <c r="G176" s="44" t="s">
        <v>35</v>
      </c>
      <c r="H176" s="44" t="s">
        <v>32</v>
      </c>
      <c r="I176" s="44" t="s">
        <v>23</v>
      </c>
      <c r="J176" s="44" t="s">
        <v>33</v>
      </c>
      <c r="K176" s="44" t="s">
        <v>821</v>
      </c>
      <c r="L176" s="44">
        <v>1</v>
      </c>
      <c r="N176" s="45">
        <v>225</v>
      </c>
      <c r="O176" s="45">
        <v>225</v>
      </c>
      <c r="P176" s="45">
        <v>225</v>
      </c>
      <c r="Q176" s="44" t="s">
        <v>25</v>
      </c>
      <c r="S176" s="44" t="s">
        <v>3410</v>
      </c>
      <c r="T176" s="41" t="s">
        <v>2951</v>
      </c>
    </row>
    <row r="177" spans="1:20" ht="43.2" hidden="1" x14ac:dyDescent="0.3">
      <c r="A177" s="43">
        <v>45779</v>
      </c>
      <c r="B177" s="44" t="s">
        <v>16</v>
      </c>
      <c r="C177" s="44" t="s">
        <v>17</v>
      </c>
      <c r="D177" s="44" t="s">
        <v>18</v>
      </c>
      <c r="E177" s="44" t="s">
        <v>19</v>
      </c>
      <c r="F177" s="44" t="s">
        <v>30</v>
      </c>
      <c r="G177" s="44" t="s">
        <v>35</v>
      </c>
      <c r="H177" s="44" t="s">
        <v>32</v>
      </c>
      <c r="I177" s="44" t="s">
        <v>23</v>
      </c>
      <c r="J177" s="44" t="s">
        <v>33</v>
      </c>
      <c r="K177" s="44" t="s">
        <v>821</v>
      </c>
      <c r="L177" s="44">
        <v>0.5</v>
      </c>
      <c r="N177" s="45">
        <v>225</v>
      </c>
      <c r="O177" s="45">
        <v>112.5</v>
      </c>
      <c r="P177" s="45">
        <v>225</v>
      </c>
      <c r="Q177" s="44" t="s">
        <v>25</v>
      </c>
      <c r="S177" s="44" t="s">
        <v>3410</v>
      </c>
      <c r="T177" s="41" t="s">
        <v>3545</v>
      </c>
    </row>
    <row r="178" spans="1:20" ht="72" hidden="1" x14ac:dyDescent="0.3">
      <c r="A178" s="43">
        <v>45779</v>
      </c>
      <c r="B178" s="44" t="s">
        <v>16</v>
      </c>
      <c r="C178" s="44" t="s">
        <v>17</v>
      </c>
      <c r="D178" s="44" t="s">
        <v>18</v>
      </c>
      <c r="E178" s="44" t="s">
        <v>19</v>
      </c>
      <c r="F178" s="44" t="s">
        <v>30</v>
      </c>
      <c r="G178" s="44" t="s">
        <v>35</v>
      </c>
      <c r="H178" s="44" t="s">
        <v>32</v>
      </c>
      <c r="I178" s="44" t="s">
        <v>23</v>
      </c>
      <c r="J178" s="44" t="s">
        <v>33</v>
      </c>
      <c r="K178" s="44" t="s">
        <v>821</v>
      </c>
      <c r="L178" s="44">
        <v>1</v>
      </c>
      <c r="N178" s="45">
        <v>225</v>
      </c>
      <c r="O178" s="45">
        <v>225</v>
      </c>
      <c r="P178" s="45">
        <v>225</v>
      </c>
      <c r="Q178" s="44" t="s">
        <v>25</v>
      </c>
      <c r="S178" s="44" t="s">
        <v>3410</v>
      </c>
      <c r="T178" s="41" t="s">
        <v>3546</v>
      </c>
    </row>
    <row r="179" spans="1:20" ht="28.8" hidden="1" x14ac:dyDescent="0.3">
      <c r="A179" s="43">
        <v>45779</v>
      </c>
      <c r="B179" s="44" t="s">
        <v>16</v>
      </c>
      <c r="C179" s="44" t="s">
        <v>17</v>
      </c>
      <c r="D179" s="44" t="s">
        <v>18</v>
      </c>
      <c r="E179" s="44" t="s">
        <v>19</v>
      </c>
      <c r="F179" s="44" t="s">
        <v>30</v>
      </c>
      <c r="G179" s="44" t="s">
        <v>35</v>
      </c>
      <c r="H179" s="44" t="s">
        <v>22</v>
      </c>
      <c r="I179" s="44" t="s">
        <v>23</v>
      </c>
      <c r="J179" s="44" t="s">
        <v>24</v>
      </c>
      <c r="K179" s="44" t="s">
        <v>821</v>
      </c>
      <c r="L179" s="44">
        <v>0.5</v>
      </c>
      <c r="N179" s="45">
        <v>225</v>
      </c>
      <c r="O179" s="45">
        <v>112.5</v>
      </c>
      <c r="P179" s="45">
        <v>225</v>
      </c>
      <c r="Q179" s="44" t="s">
        <v>25</v>
      </c>
      <c r="S179" s="44" t="s">
        <v>3410</v>
      </c>
      <c r="T179" s="41" t="s">
        <v>3547</v>
      </c>
    </row>
    <row r="180" spans="1:20" ht="43.2" hidden="1" x14ac:dyDescent="0.3">
      <c r="A180" s="43">
        <v>45779</v>
      </c>
      <c r="B180" s="44" t="s">
        <v>16</v>
      </c>
      <c r="C180" s="44" t="s">
        <v>17</v>
      </c>
      <c r="D180" s="44" t="s">
        <v>18</v>
      </c>
      <c r="E180" s="44" t="s">
        <v>19</v>
      </c>
      <c r="F180" s="44" t="s">
        <v>30</v>
      </c>
      <c r="G180" s="44" t="s">
        <v>35</v>
      </c>
      <c r="H180" s="44" t="s">
        <v>67</v>
      </c>
      <c r="I180" s="44" t="s">
        <v>23</v>
      </c>
      <c r="J180" s="44" t="s">
        <v>68</v>
      </c>
      <c r="K180" s="44" t="s">
        <v>821</v>
      </c>
      <c r="L180" s="44">
        <v>0.5</v>
      </c>
      <c r="N180" s="45">
        <v>225</v>
      </c>
      <c r="O180" s="45">
        <v>112.5</v>
      </c>
      <c r="P180" s="45">
        <v>225</v>
      </c>
      <c r="Q180" s="44" t="s">
        <v>25</v>
      </c>
      <c r="S180" s="44" t="s">
        <v>3410</v>
      </c>
      <c r="T180" s="41" t="s">
        <v>3548</v>
      </c>
    </row>
    <row r="181" spans="1:20" ht="28.8" hidden="1" x14ac:dyDescent="0.3">
      <c r="A181" s="43">
        <v>45779</v>
      </c>
      <c r="B181" s="44" t="s">
        <v>16</v>
      </c>
      <c r="C181" s="44" t="s">
        <v>17</v>
      </c>
      <c r="D181" s="44" t="s">
        <v>18</v>
      </c>
      <c r="E181" s="44" t="s">
        <v>19</v>
      </c>
      <c r="F181" s="44" t="s">
        <v>30</v>
      </c>
      <c r="G181" s="44" t="s">
        <v>35</v>
      </c>
      <c r="H181" s="44" t="s">
        <v>36</v>
      </c>
      <c r="I181" s="44" t="s">
        <v>23</v>
      </c>
      <c r="J181" s="44" t="s">
        <v>37</v>
      </c>
      <c r="K181" s="44" t="s">
        <v>821</v>
      </c>
      <c r="L181" s="44">
        <v>0.5</v>
      </c>
      <c r="N181" s="45">
        <v>225</v>
      </c>
      <c r="O181" s="45">
        <v>112.5</v>
      </c>
      <c r="P181" s="45">
        <v>225</v>
      </c>
      <c r="Q181" s="44" t="s">
        <v>25</v>
      </c>
      <c r="S181" s="44" t="s">
        <v>3410</v>
      </c>
      <c r="T181" s="41" t="s">
        <v>997</v>
      </c>
    </row>
    <row r="182" spans="1:20" ht="43.2" hidden="1" x14ac:dyDescent="0.3">
      <c r="A182" s="43">
        <v>45779</v>
      </c>
      <c r="B182" s="44" t="s">
        <v>16</v>
      </c>
      <c r="C182" s="44" t="s">
        <v>17</v>
      </c>
      <c r="D182" s="44" t="s">
        <v>18</v>
      </c>
      <c r="E182" s="44" t="s">
        <v>19</v>
      </c>
      <c r="F182" s="44" t="s">
        <v>30</v>
      </c>
      <c r="G182" s="44" t="s">
        <v>35</v>
      </c>
      <c r="H182" s="44" t="s">
        <v>22</v>
      </c>
      <c r="I182" s="44" t="s">
        <v>23</v>
      </c>
      <c r="J182" s="44" t="s">
        <v>24</v>
      </c>
      <c r="K182" s="44" t="s">
        <v>821</v>
      </c>
      <c r="L182" s="44">
        <v>0.5</v>
      </c>
      <c r="N182" s="45">
        <v>225</v>
      </c>
      <c r="O182" s="45">
        <v>112.5</v>
      </c>
      <c r="P182" s="45">
        <v>225</v>
      </c>
      <c r="Q182" s="44" t="s">
        <v>25</v>
      </c>
      <c r="S182" s="44" t="s">
        <v>3410</v>
      </c>
      <c r="T182" s="41" t="s">
        <v>3549</v>
      </c>
    </row>
    <row r="183" spans="1:20" ht="43.2" hidden="1" x14ac:dyDescent="0.3">
      <c r="A183" s="43">
        <v>45779</v>
      </c>
      <c r="B183" s="44" t="s">
        <v>16</v>
      </c>
      <c r="C183" s="44" t="s">
        <v>17</v>
      </c>
      <c r="D183" s="44" t="s">
        <v>18</v>
      </c>
      <c r="E183" s="44" t="s">
        <v>19</v>
      </c>
      <c r="F183" s="44" t="s">
        <v>30</v>
      </c>
      <c r="G183" s="44" t="s">
        <v>35</v>
      </c>
      <c r="H183" s="44" t="s">
        <v>67</v>
      </c>
      <c r="I183" s="44" t="s">
        <v>23</v>
      </c>
      <c r="J183" s="44" t="s">
        <v>68</v>
      </c>
      <c r="K183" s="44" t="s">
        <v>821</v>
      </c>
      <c r="L183" s="44">
        <v>0.5</v>
      </c>
      <c r="N183" s="45">
        <v>225</v>
      </c>
      <c r="O183" s="45">
        <v>112.5</v>
      </c>
      <c r="P183" s="45">
        <v>225</v>
      </c>
      <c r="Q183" s="44" t="s">
        <v>25</v>
      </c>
      <c r="S183" s="44" t="s">
        <v>3410</v>
      </c>
      <c r="T183" s="41" t="s">
        <v>3550</v>
      </c>
    </row>
    <row r="184" spans="1:20" hidden="1" x14ac:dyDescent="0.3">
      <c r="A184" s="43"/>
      <c r="N184" s="45"/>
      <c r="O184" s="45"/>
      <c r="P184" s="45"/>
    </row>
    <row r="185" spans="1:20" hidden="1" x14ac:dyDescent="0.3">
      <c r="A185" s="43"/>
      <c r="N185" s="45"/>
      <c r="O185" s="45"/>
      <c r="P185" s="45"/>
    </row>
    <row r="186" spans="1:20" hidden="1" x14ac:dyDescent="0.3">
      <c r="A186" s="43"/>
      <c r="N186" s="45"/>
      <c r="O186" s="45"/>
      <c r="P186" s="45"/>
    </row>
    <row r="187" spans="1:20" hidden="1" x14ac:dyDescent="0.3">
      <c r="A187" s="43"/>
      <c r="N187" s="45"/>
      <c r="O187" s="45"/>
      <c r="P187" s="45"/>
    </row>
    <row r="188" spans="1:20" hidden="1" x14ac:dyDescent="0.3">
      <c r="A188" s="43"/>
      <c r="N188" s="45"/>
      <c r="O188" s="45"/>
      <c r="P188" s="45"/>
    </row>
    <row r="189" spans="1:20" ht="72" hidden="1" x14ac:dyDescent="0.3">
      <c r="A189" s="43">
        <v>45779</v>
      </c>
      <c r="B189" s="44" t="s">
        <v>16</v>
      </c>
      <c r="C189" s="44" t="s">
        <v>17</v>
      </c>
      <c r="D189" s="44" t="s">
        <v>18</v>
      </c>
      <c r="E189" s="44" t="s">
        <v>19</v>
      </c>
      <c r="F189" s="44" t="s">
        <v>319</v>
      </c>
      <c r="G189" s="44" t="s">
        <v>320</v>
      </c>
      <c r="H189" s="44" t="s">
        <v>324</v>
      </c>
      <c r="I189" s="44" t="s">
        <v>23</v>
      </c>
      <c r="J189" s="44" t="s">
        <v>325</v>
      </c>
      <c r="K189" s="44" t="s">
        <v>821</v>
      </c>
      <c r="L189" s="44">
        <v>0.5</v>
      </c>
      <c r="N189" s="45">
        <v>184</v>
      </c>
      <c r="O189" s="45">
        <v>92</v>
      </c>
      <c r="P189" s="45">
        <v>184</v>
      </c>
      <c r="Q189" s="44" t="s">
        <v>25</v>
      </c>
      <c r="S189" s="44" t="s">
        <v>3412</v>
      </c>
      <c r="T189" s="41" t="s">
        <v>3551</v>
      </c>
    </row>
    <row r="190" spans="1:20" ht="72" hidden="1" x14ac:dyDescent="0.3">
      <c r="A190" s="43">
        <v>45779</v>
      </c>
      <c r="B190" s="44" t="s">
        <v>16</v>
      </c>
      <c r="C190" s="44" t="s">
        <v>17</v>
      </c>
      <c r="D190" s="44" t="s">
        <v>18</v>
      </c>
      <c r="E190" s="44" t="s">
        <v>19</v>
      </c>
      <c r="F190" s="44" t="s">
        <v>319</v>
      </c>
      <c r="G190" s="44" t="s">
        <v>320</v>
      </c>
      <c r="H190" s="44" t="s">
        <v>324</v>
      </c>
      <c r="I190" s="44" t="s">
        <v>23</v>
      </c>
      <c r="J190" s="44" t="s">
        <v>325</v>
      </c>
      <c r="K190" s="44" t="s">
        <v>821</v>
      </c>
      <c r="L190" s="44">
        <v>2.75</v>
      </c>
      <c r="N190" s="45">
        <v>184</v>
      </c>
      <c r="O190" s="45">
        <v>506</v>
      </c>
      <c r="P190" s="45">
        <v>184</v>
      </c>
      <c r="Q190" s="44" t="s">
        <v>25</v>
      </c>
      <c r="S190" s="44" t="s">
        <v>3412</v>
      </c>
      <c r="T190" s="41" t="s">
        <v>3552</v>
      </c>
    </row>
    <row r="191" spans="1:20" ht="187.2" hidden="1" x14ac:dyDescent="0.3">
      <c r="A191" s="43">
        <v>45779</v>
      </c>
      <c r="B191" s="44" t="s">
        <v>16</v>
      </c>
      <c r="C191" s="44" t="s">
        <v>17</v>
      </c>
      <c r="D191" s="44" t="s">
        <v>18</v>
      </c>
      <c r="E191" s="44" t="s">
        <v>19</v>
      </c>
      <c r="F191" s="44" t="s">
        <v>319</v>
      </c>
      <c r="G191" s="44" t="s">
        <v>320</v>
      </c>
      <c r="H191" s="44" t="s">
        <v>369</v>
      </c>
      <c r="I191" s="44" t="s">
        <v>23</v>
      </c>
      <c r="J191" s="44" t="s">
        <v>370</v>
      </c>
      <c r="K191" s="44" t="s">
        <v>821</v>
      </c>
      <c r="L191" s="44">
        <v>1</v>
      </c>
      <c r="N191" s="45">
        <v>184</v>
      </c>
      <c r="O191" s="45">
        <v>184</v>
      </c>
      <c r="P191" s="45">
        <v>184</v>
      </c>
      <c r="Q191" s="44" t="s">
        <v>25</v>
      </c>
      <c r="S191" s="44" t="s">
        <v>3412</v>
      </c>
      <c r="T191" s="41" t="s">
        <v>3553</v>
      </c>
    </row>
    <row r="192" spans="1:20" ht="86.4" x14ac:dyDescent="0.3">
      <c r="A192" s="43">
        <v>45779</v>
      </c>
      <c r="B192" s="44" t="s">
        <v>16</v>
      </c>
      <c r="C192" s="44" t="s">
        <v>17</v>
      </c>
      <c r="D192" s="44" t="s">
        <v>18</v>
      </c>
      <c r="E192" s="44" t="s">
        <v>19</v>
      </c>
      <c r="F192" s="44" t="s">
        <v>319</v>
      </c>
      <c r="G192" s="44" t="s">
        <v>320</v>
      </c>
      <c r="H192" s="44" t="s">
        <v>369</v>
      </c>
      <c r="I192" s="44" t="s">
        <v>23</v>
      </c>
      <c r="J192" s="44" t="s">
        <v>370</v>
      </c>
      <c r="K192" s="44" t="s">
        <v>821</v>
      </c>
      <c r="L192" s="44">
        <v>1.5</v>
      </c>
      <c r="N192" s="45">
        <v>184</v>
      </c>
      <c r="O192" s="45">
        <v>276</v>
      </c>
      <c r="P192" s="45">
        <v>184</v>
      </c>
      <c r="Q192" s="44" t="s">
        <v>25</v>
      </c>
      <c r="S192" s="44" t="s">
        <v>3412</v>
      </c>
      <c r="T192" s="42" t="s">
        <v>3554</v>
      </c>
    </row>
    <row r="193" spans="1:20" ht="57.6" hidden="1" x14ac:dyDescent="0.3">
      <c r="A193" s="43">
        <v>45779</v>
      </c>
      <c r="B193" s="44" t="s">
        <v>16</v>
      </c>
      <c r="C193" s="44" t="s">
        <v>17</v>
      </c>
      <c r="D193" s="44" t="s">
        <v>18</v>
      </c>
      <c r="E193" s="44" t="s">
        <v>19</v>
      </c>
      <c r="F193" s="44" t="s">
        <v>319</v>
      </c>
      <c r="G193" s="44" t="s">
        <v>327</v>
      </c>
      <c r="H193" s="44" t="s">
        <v>32</v>
      </c>
      <c r="I193" s="44" t="s">
        <v>23</v>
      </c>
      <c r="J193" s="44" t="s">
        <v>33</v>
      </c>
      <c r="K193" s="44" t="s">
        <v>821</v>
      </c>
      <c r="L193" s="44">
        <v>1</v>
      </c>
      <c r="N193" s="45">
        <v>184</v>
      </c>
      <c r="O193" s="45">
        <v>184</v>
      </c>
      <c r="P193" s="45">
        <v>184</v>
      </c>
      <c r="Q193" s="44" t="s">
        <v>25</v>
      </c>
      <c r="S193" s="44" t="s">
        <v>3412</v>
      </c>
      <c r="T193" s="41" t="s">
        <v>3555</v>
      </c>
    </row>
    <row r="194" spans="1:20" ht="100.8" hidden="1" x14ac:dyDescent="0.3">
      <c r="A194" s="43">
        <v>45779</v>
      </c>
      <c r="B194" s="44" t="s">
        <v>16</v>
      </c>
      <c r="C194" s="44" t="s">
        <v>17</v>
      </c>
      <c r="D194" s="44" t="s">
        <v>18</v>
      </c>
      <c r="E194" s="44" t="s">
        <v>19</v>
      </c>
      <c r="F194" s="44" t="s">
        <v>319</v>
      </c>
      <c r="G194" s="44" t="s">
        <v>401</v>
      </c>
      <c r="H194" s="44" t="s">
        <v>22</v>
      </c>
      <c r="I194" s="44" t="s">
        <v>23</v>
      </c>
      <c r="J194" s="44" t="s">
        <v>24</v>
      </c>
      <c r="K194" s="44" t="s">
        <v>821</v>
      </c>
      <c r="L194" s="44">
        <v>3.5</v>
      </c>
      <c r="N194" s="45">
        <v>184</v>
      </c>
      <c r="O194" s="45">
        <v>644</v>
      </c>
      <c r="P194" s="45">
        <v>184</v>
      </c>
      <c r="Q194" s="44" t="s">
        <v>25</v>
      </c>
      <c r="S194" s="44" t="s">
        <v>3412</v>
      </c>
      <c r="T194" s="41" t="s">
        <v>3556</v>
      </c>
    </row>
    <row r="195" spans="1:20" ht="144" x14ac:dyDescent="0.3">
      <c r="A195" s="43">
        <v>45779</v>
      </c>
      <c r="B195" s="44" t="s">
        <v>16</v>
      </c>
      <c r="C195" s="44" t="s">
        <v>17</v>
      </c>
      <c r="D195" s="44" t="s">
        <v>18</v>
      </c>
      <c r="E195" s="44" t="s">
        <v>19</v>
      </c>
      <c r="F195" s="44" t="s">
        <v>319</v>
      </c>
      <c r="G195" s="44" t="s">
        <v>401</v>
      </c>
      <c r="H195" s="44" t="s">
        <v>32</v>
      </c>
      <c r="I195" s="44" t="s">
        <v>23</v>
      </c>
      <c r="J195" s="44" t="s">
        <v>33</v>
      </c>
      <c r="K195" s="44" t="s">
        <v>821</v>
      </c>
      <c r="L195" s="44">
        <v>1</v>
      </c>
      <c r="N195" s="45">
        <v>184</v>
      </c>
      <c r="O195" s="45">
        <v>184</v>
      </c>
      <c r="P195" s="45">
        <v>184</v>
      </c>
      <c r="Q195" s="44" t="s">
        <v>25</v>
      </c>
      <c r="S195" s="44" t="s">
        <v>3412</v>
      </c>
      <c r="T195" s="42" t="s">
        <v>3557</v>
      </c>
    </row>
    <row r="196" spans="1:20" ht="129.6" x14ac:dyDescent="0.3">
      <c r="A196" s="43">
        <v>45779</v>
      </c>
      <c r="B196" s="44" t="s">
        <v>16</v>
      </c>
      <c r="C196" s="44" t="s">
        <v>17</v>
      </c>
      <c r="D196" s="44" t="s">
        <v>18</v>
      </c>
      <c r="E196" s="44" t="s">
        <v>19</v>
      </c>
      <c r="F196" s="44" t="s">
        <v>319</v>
      </c>
      <c r="G196" s="44" t="s">
        <v>401</v>
      </c>
      <c r="H196" s="44" t="s">
        <v>22</v>
      </c>
      <c r="I196" s="44" t="s">
        <v>23</v>
      </c>
      <c r="J196" s="44" t="s">
        <v>24</v>
      </c>
      <c r="K196" s="44" t="s">
        <v>821</v>
      </c>
      <c r="L196" s="44">
        <v>1</v>
      </c>
      <c r="N196" s="45">
        <v>184</v>
      </c>
      <c r="O196" s="45">
        <v>184</v>
      </c>
      <c r="P196" s="45">
        <v>184</v>
      </c>
      <c r="Q196" s="44" t="s">
        <v>25</v>
      </c>
      <c r="S196" s="44" t="s">
        <v>3412</v>
      </c>
      <c r="T196" s="42" t="s">
        <v>3558</v>
      </c>
    </row>
    <row r="197" spans="1:20" ht="129.6" hidden="1" x14ac:dyDescent="0.3">
      <c r="A197" s="43">
        <v>45779</v>
      </c>
      <c r="B197" s="44" t="s">
        <v>16</v>
      </c>
      <c r="C197" s="44" t="s">
        <v>17</v>
      </c>
      <c r="D197" s="44" t="s">
        <v>18</v>
      </c>
      <c r="E197" s="44" t="s">
        <v>19</v>
      </c>
      <c r="F197" s="44" t="s">
        <v>319</v>
      </c>
      <c r="G197" s="44" t="s">
        <v>401</v>
      </c>
      <c r="H197" s="44" t="s">
        <v>22</v>
      </c>
      <c r="I197" s="44" t="s">
        <v>23</v>
      </c>
      <c r="J197" s="44" t="s">
        <v>24</v>
      </c>
      <c r="K197" s="44" t="s">
        <v>821</v>
      </c>
      <c r="L197" s="44">
        <v>1.5</v>
      </c>
      <c r="N197" s="45">
        <v>184</v>
      </c>
      <c r="O197" s="45">
        <v>276</v>
      </c>
      <c r="P197" s="45">
        <v>184</v>
      </c>
      <c r="Q197" s="44" t="s">
        <v>25</v>
      </c>
      <c r="S197" s="44" t="s">
        <v>3412</v>
      </c>
      <c r="T197" s="41" t="s">
        <v>3559</v>
      </c>
    </row>
    <row r="198" spans="1:20" ht="100.8" hidden="1" x14ac:dyDescent="0.3">
      <c r="A198" s="43">
        <v>45779</v>
      </c>
      <c r="B198" s="44" t="s">
        <v>16</v>
      </c>
      <c r="C198" s="44" t="s">
        <v>17</v>
      </c>
      <c r="D198" s="44" t="s">
        <v>18</v>
      </c>
      <c r="E198" s="44" t="s">
        <v>19</v>
      </c>
      <c r="F198" s="44" t="s">
        <v>319</v>
      </c>
      <c r="G198" s="44" t="s">
        <v>401</v>
      </c>
      <c r="H198" s="44" t="s">
        <v>22</v>
      </c>
      <c r="I198" s="44" t="s">
        <v>23</v>
      </c>
      <c r="J198" s="44" t="s">
        <v>24</v>
      </c>
      <c r="K198" s="44" t="s">
        <v>821</v>
      </c>
      <c r="L198" s="44">
        <v>1</v>
      </c>
      <c r="N198" s="45">
        <v>184</v>
      </c>
      <c r="O198" s="45">
        <v>184</v>
      </c>
      <c r="P198" s="45">
        <v>184</v>
      </c>
      <c r="Q198" s="44" t="s">
        <v>25</v>
      </c>
      <c r="S198" s="44" t="s">
        <v>3412</v>
      </c>
      <c r="T198" s="41" t="s">
        <v>3560</v>
      </c>
    </row>
    <row r="199" spans="1:20" ht="172.8" hidden="1" x14ac:dyDescent="0.3">
      <c r="A199" s="43">
        <v>45779</v>
      </c>
      <c r="B199" s="44" t="s">
        <v>16</v>
      </c>
      <c r="C199" s="44" t="s">
        <v>17</v>
      </c>
      <c r="D199" s="44" t="s">
        <v>18</v>
      </c>
      <c r="E199" s="44" t="s">
        <v>19</v>
      </c>
      <c r="F199" s="44" t="s">
        <v>319</v>
      </c>
      <c r="G199" s="44" t="s">
        <v>329</v>
      </c>
      <c r="H199" s="44" t="s">
        <v>67</v>
      </c>
      <c r="I199" s="44" t="s">
        <v>23</v>
      </c>
      <c r="J199" s="44" t="s">
        <v>68</v>
      </c>
      <c r="K199" s="44" t="s">
        <v>821</v>
      </c>
      <c r="L199" s="44">
        <v>4</v>
      </c>
      <c r="N199" s="45">
        <v>184</v>
      </c>
      <c r="O199" s="45">
        <v>736</v>
      </c>
      <c r="P199" s="45">
        <v>184</v>
      </c>
      <c r="Q199" s="44" t="s">
        <v>25</v>
      </c>
      <c r="S199" s="44" t="s">
        <v>3412</v>
      </c>
      <c r="T199" s="41" t="s">
        <v>3561</v>
      </c>
    </row>
    <row r="200" spans="1:20" ht="115.2" hidden="1" x14ac:dyDescent="0.3">
      <c r="A200" s="43">
        <v>45779</v>
      </c>
      <c r="B200" s="44" t="s">
        <v>16</v>
      </c>
      <c r="C200" s="44" t="s">
        <v>17</v>
      </c>
      <c r="D200" s="44" t="s">
        <v>18</v>
      </c>
      <c r="E200" s="44" t="s">
        <v>19</v>
      </c>
      <c r="F200" s="44" t="s">
        <v>319</v>
      </c>
      <c r="G200" s="44" t="s">
        <v>329</v>
      </c>
      <c r="H200" s="44" t="s">
        <v>67</v>
      </c>
      <c r="I200" s="44" t="s">
        <v>23</v>
      </c>
      <c r="J200" s="44" t="s">
        <v>68</v>
      </c>
      <c r="K200" s="44" t="s">
        <v>821</v>
      </c>
      <c r="L200" s="44">
        <v>2.5</v>
      </c>
      <c r="N200" s="45">
        <v>184</v>
      </c>
      <c r="O200" s="45">
        <v>460</v>
      </c>
      <c r="P200" s="45">
        <v>184</v>
      </c>
      <c r="Q200" s="44" t="s">
        <v>25</v>
      </c>
      <c r="S200" s="44" t="s">
        <v>3412</v>
      </c>
      <c r="T200" s="41" t="s">
        <v>3562</v>
      </c>
    </row>
    <row r="201" spans="1:20" hidden="1" x14ac:dyDescent="0.3">
      <c r="A201" s="43"/>
      <c r="N201" s="45"/>
      <c r="O201" s="45"/>
      <c r="P201" s="45"/>
    </row>
    <row r="202" spans="1:20" hidden="1" x14ac:dyDescent="0.3">
      <c r="A202" s="43"/>
      <c r="N202" s="45"/>
      <c r="O202" s="45"/>
      <c r="P202" s="45"/>
    </row>
    <row r="203" spans="1:20" hidden="1" x14ac:dyDescent="0.3">
      <c r="A203" s="43"/>
      <c r="N203" s="45"/>
      <c r="O203" s="45"/>
      <c r="P203" s="45"/>
    </row>
    <row r="204" spans="1:20" hidden="1" x14ac:dyDescent="0.3">
      <c r="A204" s="43"/>
      <c r="N204" s="45"/>
      <c r="O204" s="45"/>
      <c r="P204" s="45"/>
    </row>
    <row r="205" spans="1:20" hidden="1" x14ac:dyDescent="0.3">
      <c r="A205" s="43"/>
      <c r="N205" s="45"/>
      <c r="O205" s="45"/>
      <c r="P205" s="45"/>
    </row>
    <row r="206" spans="1:20" hidden="1" x14ac:dyDescent="0.3">
      <c r="A206" s="43"/>
      <c r="N206" s="45"/>
      <c r="O206" s="45"/>
      <c r="P206" s="45"/>
    </row>
    <row r="207" spans="1:20" hidden="1" x14ac:dyDescent="0.3">
      <c r="A207" s="43"/>
      <c r="N207" s="45"/>
      <c r="O207" s="45"/>
      <c r="P207" s="45"/>
    </row>
    <row r="208" spans="1:20" ht="115.2" x14ac:dyDescent="0.3">
      <c r="A208" s="43">
        <v>45779</v>
      </c>
      <c r="B208" s="44" t="s">
        <v>16</v>
      </c>
      <c r="C208" s="44" t="s">
        <v>17</v>
      </c>
      <c r="D208" s="44" t="s">
        <v>18</v>
      </c>
      <c r="E208" s="44" t="s">
        <v>19</v>
      </c>
      <c r="F208" s="44" t="s">
        <v>532</v>
      </c>
      <c r="G208" s="44" t="s">
        <v>533</v>
      </c>
      <c r="H208" s="44" t="s">
        <v>22</v>
      </c>
      <c r="I208" s="44" t="s">
        <v>23</v>
      </c>
      <c r="J208" s="44" t="s">
        <v>24</v>
      </c>
      <c r="K208" s="44" t="s">
        <v>821</v>
      </c>
      <c r="L208" s="44">
        <v>4</v>
      </c>
      <c r="N208" s="45">
        <v>167</v>
      </c>
      <c r="O208" s="45">
        <v>668</v>
      </c>
      <c r="P208" s="45">
        <v>167</v>
      </c>
      <c r="Q208" s="44" t="s">
        <v>25</v>
      </c>
      <c r="S208" s="44" t="s">
        <v>3412</v>
      </c>
      <c r="T208" s="42" t="s">
        <v>3563</v>
      </c>
    </row>
    <row r="209" spans="1:20" ht="86.4" x14ac:dyDescent="0.3">
      <c r="A209" s="43">
        <v>45779</v>
      </c>
      <c r="B209" s="44" t="s">
        <v>16</v>
      </c>
      <c r="C209" s="44" t="s">
        <v>17</v>
      </c>
      <c r="D209" s="44" t="s">
        <v>18</v>
      </c>
      <c r="E209" s="44" t="s">
        <v>19</v>
      </c>
      <c r="F209" s="44" t="s">
        <v>492</v>
      </c>
      <c r="G209" s="44" t="s">
        <v>872</v>
      </c>
      <c r="H209" s="44" t="s">
        <v>22</v>
      </c>
      <c r="I209" s="44" t="s">
        <v>23</v>
      </c>
      <c r="J209" s="44" t="s">
        <v>24</v>
      </c>
      <c r="K209" s="44" t="s">
        <v>821</v>
      </c>
      <c r="L209" s="44">
        <v>1</v>
      </c>
      <c r="N209" s="45">
        <v>167</v>
      </c>
      <c r="O209" s="45">
        <v>167</v>
      </c>
      <c r="P209" s="45">
        <v>167</v>
      </c>
      <c r="Q209" s="44" t="s">
        <v>25</v>
      </c>
      <c r="S209" s="44" t="s">
        <v>3412</v>
      </c>
      <c r="T209" s="42" t="s">
        <v>3564</v>
      </c>
    </row>
    <row r="210" spans="1:20" ht="129.6" x14ac:dyDescent="0.3">
      <c r="A210" s="43">
        <v>45779</v>
      </c>
      <c r="B210" s="44" t="s">
        <v>16</v>
      </c>
      <c r="C210" s="44" t="s">
        <v>17</v>
      </c>
      <c r="D210" s="44" t="s">
        <v>18</v>
      </c>
      <c r="E210" s="44" t="s">
        <v>19</v>
      </c>
      <c r="F210" s="44" t="s">
        <v>492</v>
      </c>
      <c r="G210" s="44" t="s">
        <v>872</v>
      </c>
      <c r="H210" s="44" t="s">
        <v>32</v>
      </c>
      <c r="I210" s="44" t="s">
        <v>23</v>
      </c>
      <c r="J210" s="44" t="s">
        <v>33</v>
      </c>
      <c r="K210" s="44" t="s">
        <v>821</v>
      </c>
      <c r="L210" s="44">
        <v>1</v>
      </c>
      <c r="N210" s="45">
        <v>167</v>
      </c>
      <c r="O210" s="45">
        <v>167</v>
      </c>
      <c r="P210" s="45">
        <v>167</v>
      </c>
      <c r="Q210" s="44" t="s">
        <v>25</v>
      </c>
      <c r="S210" s="44" t="s">
        <v>3412</v>
      </c>
      <c r="T210" s="42" t="s">
        <v>3565</v>
      </c>
    </row>
    <row r="211" spans="1:20" ht="57.6" x14ac:dyDescent="0.3">
      <c r="A211" s="43">
        <v>45779</v>
      </c>
      <c r="B211" s="44" t="s">
        <v>16</v>
      </c>
      <c r="C211" s="44" t="s">
        <v>17</v>
      </c>
      <c r="D211" s="44" t="s">
        <v>18</v>
      </c>
      <c r="E211" s="44" t="s">
        <v>19</v>
      </c>
      <c r="F211" s="44" t="s">
        <v>492</v>
      </c>
      <c r="G211" s="44" t="s">
        <v>872</v>
      </c>
      <c r="H211" s="44" t="s">
        <v>32</v>
      </c>
      <c r="I211" s="44" t="s">
        <v>23</v>
      </c>
      <c r="J211" s="44" t="s">
        <v>33</v>
      </c>
      <c r="K211" s="44" t="s">
        <v>821</v>
      </c>
      <c r="L211" s="44">
        <v>4</v>
      </c>
      <c r="N211" s="45">
        <v>167</v>
      </c>
      <c r="O211" s="45">
        <v>668</v>
      </c>
      <c r="P211" s="45">
        <v>167</v>
      </c>
      <c r="Q211" s="44" t="s">
        <v>25</v>
      </c>
      <c r="S211" s="44" t="s">
        <v>3412</v>
      </c>
      <c r="T211" s="42" t="s">
        <v>3566</v>
      </c>
    </row>
    <row r="212" spans="1:20" ht="86.4" x14ac:dyDescent="0.3">
      <c r="A212" s="43">
        <v>45779</v>
      </c>
      <c r="B212" s="44" t="s">
        <v>16</v>
      </c>
      <c r="C212" s="44" t="s">
        <v>17</v>
      </c>
      <c r="D212" s="44" t="s">
        <v>18</v>
      </c>
      <c r="E212" s="44" t="s">
        <v>19</v>
      </c>
      <c r="F212" s="44" t="s">
        <v>492</v>
      </c>
      <c r="G212" s="44" t="s">
        <v>872</v>
      </c>
      <c r="H212" s="44" t="s">
        <v>22</v>
      </c>
      <c r="I212" s="44" t="s">
        <v>23</v>
      </c>
      <c r="J212" s="44" t="s">
        <v>24</v>
      </c>
      <c r="K212" s="44" t="s">
        <v>821</v>
      </c>
      <c r="L212" s="44">
        <v>2</v>
      </c>
      <c r="N212" s="45">
        <v>167</v>
      </c>
      <c r="O212" s="45">
        <v>334</v>
      </c>
      <c r="P212" s="45">
        <v>167</v>
      </c>
      <c r="Q212" s="44" t="s">
        <v>25</v>
      </c>
      <c r="S212" s="44" t="s">
        <v>3412</v>
      </c>
      <c r="T212" s="42" t="s">
        <v>3564</v>
      </c>
    </row>
    <row r="213" spans="1:20" ht="86.4" hidden="1" x14ac:dyDescent="0.3">
      <c r="A213" s="43">
        <v>45779</v>
      </c>
      <c r="B213" s="44" t="s">
        <v>16</v>
      </c>
      <c r="C213" s="44" t="s">
        <v>17</v>
      </c>
      <c r="D213" s="44" t="s">
        <v>18</v>
      </c>
      <c r="E213" s="44" t="s">
        <v>19</v>
      </c>
      <c r="F213" s="44" t="s">
        <v>492</v>
      </c>
      <c r="G213" s="44" t="s">
        <v>862</v>
      </c>
      <c r="H213" s="44" t="s">
        <v>22</v>
      </c>
      <c r="I213" s="44" t="s">
        <v>23</v>
      </c>
      <c r="J213" s="44" t="s">
        <v>24</v>
      </c>
      <c r="K213" s="44" t="s">
        <v>821</v>
      </c>
      <c r="L213" s="44">
        <v>4</v>
      </c>
      <c r="N213" s="45">
        <v>167</v>
      </c>
      <c r="O213" s="45">
        <v>668</v>
      </c>
      <c r="P213" s="45">
        <v>167</v>
      </c>
      <c r="Q213" s="44" t="s">
        <v>25</v>
      </c>
      <c r="S213" s="44" t="s">
        <v>3412</v>
      </c>
      <c r="T213" s="41" t="s">
        <v>3567</v>
      </c>
    </row>
    <row r="214" spans="1:20" ht="201.6" hidden="1" x14ac:dyDescent="0.3">
      <c r="A214" s="43">
        <v>45779</v>
      </c>
      <c r="B214" s="44" t="s">
        <v>16</v>
      </c>
      <c r="C214" s="44" t="s">
        <v>17</v>
      </c>
      <c r="D214" s="44" t="s">
        <v>18</v>
      </c>
      <c r="E214" s="44" t="s">
        <v>19</v>
      </c>
      <c r="F214" s="44" t="s">
        <v>492</v>
      </c>
      <c r="G214" s="44" t="s">
        <v>862</v>
      </c>
      <c r="H214" s="44" t="s">
        <v>32</v>
      </c>
      <c r="I214" s="44" t="s">
        <v>23</v>
      </c>
      <c r="J214" s="44" t="s">
        <v>33</v>
      </c>
      <c r="K214" s="44" t="s">
        <v>821</v>
      </c>
      <c r="L214" s="44">
        <v>1</v>
      </c>
      <c r="N214" s="45">
        <v>167</v>
      </c>
      <c r="O214" s="45">
        <v>167</v>
      </c>
      <c r="P214" s="45">
        <v>167</v>
      </c>
      <c r="Q214" s="44" t="s">
        <v>25</v>
      </c>
      <c r="S214" s="44" t="s">
        <v>3412</v>
      </c>
      <c r="T214" s="41" t="s">
        <v>3568</v>
      </c>
    </row>
    <row r="215" spans="1:20" ht="72" hidden="1" x14ac:dyDescent="0.3">
      <c r="A215" s="43">
        <v>45779</v>
      </c>
      <c r="B215" s="44" t="s">
        <v>16</v>
      </c>
      <c r="C215" s="44" t="s">
        <v>17</v>
      </c>
      <c r="D215" s="44" t="s">
        <v>18</v>
      </c>
      <c r="E215" s="44" t="s">
        <v>19</v>
      </c>
      <c r="F215" s="44" t="s">
        <v>492</v>
      </c>
      <c r="G215" s="44" t="s">
        <v>862</v>
      </c>
      <c r="H215" s="44" t="s">
        <v>22</v>
      </c>
      <c r="I215" s="44" t="s">
        <v>23</v>
      </c>
      <c r="J215" s="44" t="s">
        <v>24</v>
      </c>
      <c r="K215" s="44" t="s">
        <v>821</v>
      </c>
      <c r="L215" s="44">
        <v>3</v>
      </c>
      <c r="N215" s="45">
        <v>167</v>
      </c>
      <c r="O215" s="45">
        <v>501</v>
      </c>
      <c r="P215" s="45">
        <v>167</v>
      </c>
      <c r="Q215" s="44" t="s">
        <v>25</v>
      </c>
      <c r="S215" s="44" t="s">
        <v>3412</v>
      </c>
      <c r="T215" s="41" t="s">
        <v>3569</v>
      </c>
    </row>
    <row r="216" spans="1:20" ht="43.2" hidden="1" x14ac:dyDescent="0.3">
      <c r="A216" s="43">
        <v>45779</v>
      </c>
      <c r="B216" s="44" t="s">
        <v>16</v>
      </c>
      <c r="C216" s="44" t="s">
        <v>17</v>
      </c>
      <c r="D216" s="44" t="s">
        <v>18</v>
      </c>
      <c r="E216" s="44" t="s">
        <v>19</v>
      </c>
      <c r="F216" s="44" t="s">
        <v>492</v>
      </c>
      <c r="G216" s="44" t="s">
        <v>1031</v>
      </c>
      <c r="H216" s="44" t="s">
        <v>32</v>
      </c>
      <c r="I216" s="44" t="s">
        <v>23</v>
      </c>
      <c r="J216" s="44" t="s">
        <v>33</v>
      </c>
      <c r="K216" s="44" t="s">
        <v>821</v>
      </c>
      <c r="L216" s="44">
        <v>1.5</v>
      </c>
      <c r="N216" s="45">
        <v>167</v>
      </c>
      <c r="O216" s="45">
        <v>250.5</v>
      </c>
      <c r="P216" s="45">
        <v>167</v>
      </c>
      <c r="Q216" s="44" t="s">
        <v>25</v>
      </c>
      <c r="S216" s="44" t="s">
        <v>3412</v>
      </c>
      <c r="T216" s="41" t="s">
        <v>3570</v>
      </c>
    </row>
    <row r="217" spans="1:20" ht="57.6" hidden="1" x14ac:dyDescent="0.3">
      <c r="A217" s="43">
        <v>45779</v>
      </c>
      <c r="B217" s="44" t="s">
        <v>16</v>
      </c>
      <c r="C217" s="44" t="s">
        <v>17</v>
      </c>
      <c r="D217" s="44" t="s">
        <v>18</v>
      </c>
      <c r="E217" s="44" t="s">
        <v>19</v>
      </c>
      <c r="F217" s="44" t="s">
        <v>492</v>
      </c>
      <c r="G217" s="44" t="s">
        <v>1031</v>
      </c>
      <c r="H217" s="44" t="s">
        <v>75</v>
      </c>
      <c r="I217" s="44" t="s">
        <v>23</v>
      </c>
      <c r="J217" s="44" t="s">
        <v>76</v>
      </c>
      <c r="K217" s="44" t="s">
        <v>821</v>
      </c>
      <c r="L217" s="44">
        <v>2</v>
      </c>
      <c r="N217" s="45">
        <v>167</v>
      </c>
      <c r="O217" s="45">
        <v>334</v>
      </c>
      <c r="P217" s="45">
        <v>167</v>
      </c>
      <c r="Q217" s="44" t="s">
        <v>25</v>
      </c>
      <c r="S217" s="44" t="s">
        <v>3412</v>
      </c>
      <c r="T217" s="41" t="s">
        <v>3571</v>
      </c>
    </row>
    <row r="218" spans="1:20" ht="57.6" hidden="1" x14ac:dyDescent="0.3">
      <c r="A218" s="43">
        <v>45779</v>
      </c>
      <c r="B218" s="44" t="s">
        <v>16</v>
      </c>
      <c r="C218" s="44" t="s">
        <v>17</v>
      </c>
      <c r="D218" s="44" t="s">
        <v>18</v>
      </c>
      <c r="E218" s="44" t="s">
        <v>19</v>
      </c>
      <c r="F218" s="44" t="s">
        <v>492</v>
      </c>
      <c r="G218" s="44" t="s">
        <v>1031</v>
      </c>
      <c r="H218" s="44" t="s">
        <v>32</v>
      </c>
      <c r="I218" s="44" t="s">
        <v>23</v>
      </c>
      <c r="J218" s="44" t="s">
        <v>33</v>
      </c>
      <c r="K218" s="44" t="s">
        <v>821</v>
      </c>
      <c r="L218" s="44">
        <v>0.5</v>
      </c>
      <c r="N218" s="45">
        <v>167</v>
      </c>
      <c r="O218" s="45">
        <v>83.5</v>
      </c>
      <c r="P218" s="45">
        <v>167</v>
      </c>
      <c r="Q218" s="44" t="s">
        <v>25</v>
      </c>
      <c r="S218" s="44" t="s">
        <v>3412</v>
      </c>
      <c r="T218" s="41" t="s">
        <v>3572</v>
      </c>
    </row>
    <row r="219" spans="1:20" ht="43.2" hidden="1" x14ac:dyDescent="0.3">
      <c r="A219" s="43">
        <v>45779</v>
      </c>
      <c r="B219" s="44" t="s">
        <v>16</v>
      </c>
      <c r="C219" s="44" t="s">
        <v>17</v>
      </c>
      <c r="D219" s="44" t="s">
        <v>18</v>
      </c>
      <c r="E219" s="44" t="s">
        <v>19</v>
      </c>
      <c r="F219" s="44" t="s">
        <v>492</v>
      </c>
      <c r="G219" s="44" t="s">
        <v>1031</v>
      </c>
      <c r="H219" s="44" t="s">
        <v>75</v>
      </c>
      <c r="I219" s="44" t="s">
        <v>23</v>
      </c>
      <c r="J219" s="44" t="s">
        <v>76</v>
      </c>
      <c r="K219" s="44" t="s">
        <v>821</v>
      </c>
      <c r="L219" s="44">
        <v>2</v>
      </c>
      <c r="N219" s="45">
        <v>167</v>
      </c>
      <c r="O219" s="45">
        <v>334</v>
      </c>
      <c r="P219" s="45">
        <v>167</v>
      </c>
      <c r="Q219" s="44" t="s">
        <v>25</v>
      </c>
      <c r="S219" s="44" t="s">
        <v>3412</v>
      </c>
      <c r="T219" s="41" t="s">
        <v>3573</v>
      </c>
    </row>
    <row r="220" spans="1:20" ht="57.6" hidden="1" x14ac:dyDescent="0.3">
      <c r="A220" s="43">
        <v>45779</v>
      </c>
      <c r="B220" s="44" t="s">
        <v>16</v>
      </c>
      <c r="C220" s="44" t="s">
        <v>17</v>
      </c>
      <c r="D220" s="44" t="s">
        <v>18</v>
      </c>
      <c r="E220" s="44" t="s">
        <v>19</v>
      </c>
      <c r="F220" s="44" t="s">
        <v>492</v>
      </c>
      <c r="G220" s="44" t="s">
        <v>1031</v>
      </c>
      <c r="H220" s="44" t="s">
        <v>75</v>
      </c>
      <c r="I220" s="44" t="s">
        <v>23</v>
      </c>
      <c r="J220" s="44" t="s">
        <v>76</v>
      </c>
      <c r="K220" s="44" t="s">
        <v>821</v>
      </c>
      <c r="L220" s="44">
        <v>2</v>
      </c>
      <c r="N220" s="45">
        <v>167</v>
      </c>
      <c r="O220" s="45">
        <v>334</v>
      </c>
      <c r="P220" s="45">
        <v>167</v>
      </c>
      <c r="Q220" s="44" t="s">
        <v>25</v>
      </c>
      <c r="S220" s="44" t="s">
        <v>3412</v>
      </c>
      <c r="T220" s="41" t="s">
        <v>3574</v>
      </c>
    </row>
    <row r="221" spans="1:20" ht="86.4" hidden="1" x14ac:dyDescent="0.3">
      <c r="A221" s="43">
        <v>45779</v>
      </c>
      <c r="B221" s="44" t="s">
        <v>16</v>
      </c>
      <c r="C221" s="44" t="s">
        <v>17</v>
      </c>
      <c r="D221" s="44" t="s">
        <v>18</v>
      </c>
      <c r="E221" s="44" t="s">
        <v>19</v>
      </c>
      <c r="F221" s="44" t="s">
        <v>492</v>
      </c>
      <c r="G221" s="44" t="s">
        <v>1479</v>
      </c>
      <c r="H221" s="44" t="s">
        <v>32</v>
      </c>
      <c r="I221" s="44" t="s">
        <v>23</v>
      </c>
      <c r="J221" s="44" t="s">
        <v>33</v>
      </c>
      <c r="K221" s="44" t="s">
        <v>821</v>
      </c>
      <c r="L221" s="44">
        <v>1</v>
      </c>
      <c r="N221" s="45">
        <v>167</v>
      </c>
      <c r="O221" s="45">
        <v>167</v>
      </c>
      <c r="P221" s="45">
        <v>167</v>
      </c>
      <c r="Q221" s="44" t="s">
        <v>25</v>
      </c>
      <c r="S221" s="44" t="s">
        <v>3412</v>
      </c>
      <c r="T221" s="41" t="s">
        <v>3575</v>
      </c>
    </row>
    <row r="222" spans="1:20" ht="57.6" hidden="1" x14ac:dyDescent="0.3">
      <c r="A222" s="43">
        <v>45779</v>
      </c>
      <c r="B222" s="44" t="s">
        <v>16</v>
      </c>
      <c r="C222" s="44" t="s">
        <v>17</v>
      </c>
      <c r="D222" s="44" t="s">
        <v>18</v>
      </c>
      <c r="E222" s="44" t="s">
        <v>19</v>
      </c>
      <c r="F222" s="44" t="s">
        <v>492</v>
      </c>
      <c r="G222" s="44" t="s">
        <v>1479</v>
      </c>
      <c r="H222" s="44" t="s">
        <v>36</v>
      </c>
      <c r="I222" s="44" t="s">
        <v>23</v>
      </c>
      <c r="J222" s="44" t="s">
        <v>37</v>
      </c>
      <c r="K222" s="44" t="s">
        <v>821</v>
      </c>
      <c r="L222" s="44">
        <v>1</v>
      </c>
      <c r="N222" s="45">
        <v>167</v>
      </c>
      <c r="O222" s="45">
        <v>167</v>
      </c>
      <c r="P222" s="45">
        <v>167</v>
      </c>
      <c r="Q222" s="44" t="s">
        <v>25</v>
      </c>
      <c r="S222" s="44" t="s">
        <v>3412</v>
      </c>
      <c r="T222" s="41" t="s">
        <v>3576</v>
      </c>
    </row>
    <row r="223" spans="1:20" ht="57.6" hidden="1" x14ac:dyDescent="0.3">
      <c r="A223" s="43">
        <v>45779</v>
      </c>
      <c r="B223" s="44" t="s">
        <v>16</v>
      </c>
      <c r="C223" s="44" t="s">
        <v>17</v>
      </c>
      <c r="D223" s="44" t="s">
        <v>18</v>
      </c>
      <c r="E223" s="44" t="s">
        <v>19</v>
      </c>
      <c r="F223" s="44" t="s">
        <v>492</v>
      </c>
      <c r="G223" s="44" t="s">
        <v>1479</v>
      </c>
      <c r="H223" s="44" t="s">
        <v>22</v>
      </c>
      <c r="I223" s="44" t="s">
        <v>23</v>
      </c>
      <c r="J223" s="44" t="s">
        <v>24</v>
      </c>
      <c r="K223" s="44" t="s">
        <v>821</v>
      </c>
      <c r="L223" s="44">
        <v>0.5</v>
      </c>
      <c r="N223" s="45">
        <v>167</v>
      </c>
      <c r="O223" s="45">
        <v>83.5</v>
      </c>
      <c r="P223" s="45">
        <v>167</v>
      </c>
      <c r="Q223" s="44" t="s">
        <v>25</v>
      </c>
      <c r="S223" s="44" t="s">
        <v>3412</v>
      </c>
      <c r="T223" s="41" t="s">
        <v>3577</v>
      </c>
    </row>
    <row r="224" spans="1:20" ht="57.6" hidden="1" x14ac:dyDescent="0.3">
      <c r="A224" s="43">
        <v>45779</v>
      </c>
      <c r="B224" s="44" t="s">
        <v>16</v>
      </c>
      <c r="C224" s="44" t="s">
        <v>17</v>
      </c>
      <c r="D224" s="44" t="s">
        <v>18</v>
      </c>
      <c r="E224" s="44" t="s">
        <v>19</v>
      </c>
      <c r="F224" s="44" t="s">
        <v>492</v>
      </c>
      <c r="G224" s="44" t="s">
        <v>1479</v>
      </c>
      <c r="H224" s="44" t="s">
        <v>53</v>
      </c>
      <c r="I224" s="44" t="s">
        <v>23</v>
      </c>
      <c r="J224" s="44" t="s">
        <v>54</v>
      </c>
      <c r="K224" s="44" t="s">
        <v>821</v>
      </c>
      <c r="L224" s="44">
        <v>0.5</v>
      </c>
      <c r="N224" s="45">
        <v>167</v>
      </c>
      <c r="O224" s="45">
        <v>83.5</v>
      </c>
      <c r="P224" s="45">
        <v>167</v>
      </c>
      <c r="Q224" s="44" t="s">
        <v>25</v>
      </c>
      <c r="S224" s="44" t="s">
        <v>3412</v>
      </c>
      <c r="T224" s="41" t="s">
        <v>3578</v>
      </c>
    </row>
    <row r="225" spans="1:20" ht="57.6" hidden="1" x14ac:dyDescent="0.3">
      <c r="A225" s="43">
        <v>45779</v>
      </c>
      <c r="B225" s="44" t="s">
        <v>16</v>
      </c>
      <c r="C225" s="44" t="s">
        <v>17</v>
      </c>
      <c r="D225" s="44" t="s">
        <v>18</v>
      </c>
      <c r="E225" s="44" t="s">
        <v>19</v>
      </c>
      <c r="F225" s="44" t="s">
        <v>492</v>
      </c>
      <c r="G225" s="44" t="s">
        <v>1479</v>
      </c>
      <c r="H225" s="44" t="s">
        <v>22</v>
      </c>
      <c r="I225" s="44" t="s">
        <v>23</v>
      </c>
      <c r="J225" s="44" t="s">
        <v>24</v>
      </c>
      <c r="K225" s="44" t="s">
        <v>821</v>
      </c>
      <c r="L225" s="44">
        <v>2.5</v>
      </c>
      <c r="N225" s="45">
        <v>167</v>
      </c>
      <c r="O225" s="45">
        <v>417.5</v>
      </c>
      <c r="P225" s="45">
        <v>167</v>
      </c>
      <c r="Q225" s="44" t="s">
        <v>25</v>
      </c>
      <c r="S225" s="44" t="s">
        <v>3412</v>
      </c>
      <c r="T225" s="41" t="s">
        <v>3579</v>
      </c>
    </row>
    <row r="226" spans="1:20" ht="43.2" hidden="1" x14ac:dyDescent="0.3">
      <c r="A226" s="43">
        <v>45779</v>
      </c>
      <c r="B226" s="44" t="s">
        <v>16</v>
      </c>
      <c r="C226" s="44" t="s">
        <v>17</v>
      </c>
      <c r="D226" s="44" t="s">
        <v>18</v>
      </c>
      <c r="E226" s="44" t="s">
        <v>19</v>
      </c>
      <c r="F226" s="44" t="s">
        <v>492</v>
      </c>
      <c r="G226" s="44" t="s">
        <v>1479</v>
      </c>
      <c r="H226" s="44" t="s">
        <v>1307</v>
      </c>
      <c r="I226" s="44" t="s">
        <v>23</v>
      </c>
      <c r="J226" s="44" t="s">
        <v>1308</v>
      </c>
      <c r="K226" s="44" t="s">
        <v>821</v>
      </c>
      <c r="L226" s="44">
        <v>0.5</v>
      </c>
      <c r="N226" s="45">
        <v>167</v>
      </c>
      <c r="O226" s="45">
        <v>83.5</v>
      </c>
      <c r="P226" s="45">
        <v>167</v>
      </c>
      <c r="Q226" s="44" t="s">
        <v>25</v>
      </c>
      <c r="S226" s="44" t="s">
        <v>3412</v>
      </c>
      <c r="T226" s="41" t="s">
        <v>3580</v>
      </c>
    </row>
    <row r="227" spans="1:20" ht="57.6" hidden="1" x14ac:dyDescent="0.3">
      <c r="A227" s="43">
        <v>45779</v>
      </c>
      <c r="B227" s="44" t="s">
        <v>16</v>
      </c>
      <c r="C227" s="44" t="s">
        <v>17</v>
      </c>
      <c r="D227" s="44" t="s">
        <v>18</v>
      </c>
      <c r="E227" s="44" t="s">
        <v>19</v>
      </c>
      <c r="F227" s="44" t="s">
        <v>492</v>
      </c>
      <c r="G227" s="44" t="s">
        <v>1479</v>
      </c>
      <c r="H227" s="44" t="s">
        <v>32</v>
      </c>
      <c r="I227" s="44" t="s">
        <v>23</v>
      </c>
      <c r="J227" s="44" t="s">
        <v>33</v>
      </c>
      <c r="K227" s="44" t="s">
        <v>821</v>
      </c>
      <c r="L227" s="44">
        <v>1</v>
      </c>
      <c r="N227" s="45">
        <v>167</v>
      </c>
      <c r="O227" s="45">
        <v>167</v>
      </c>
      <c r="P227" s="45">
        <v>167</v>
      </c>
      <c r="Q227" s="44" t="s">
        <v>25</v>
      </c>
      <c r="S227" s="44" t="s">
        <v>3412</v>
      </c>
      <c r="T227" s="41" t="s">
        <v>3581</v>
      </c>
    </row>
    <row r="228" spans="1:20" ht="57.6" hidden="1" x14ac:dyDescent="0.3">
      <c r="A228" s="43">
        <v>45779</v>
      </c>
      <c r="B228" s="44" t="s">
        <v>16</v>
      </c>
      <c r="C228" s="44" t="s">
        <v>17</v>
      </c>
      <c r="D228" s="44" t="s">
        <v>18</v>
      </c>
      <c r="E228" s="44" t="s">
        <v>19</v>
      </c>
      <c r="F228" s="44" t="s">
        <v>492</v>
      </c>
      <c r="G228" s="44" t="s">
        <v>1479</v>
      </c>
      <c r="H228" s="44" t="s">
        <v>32</v>
      </c>
      <c r="I228" s="44" t="s">
        <v>23</v>
      </c>
      <c r="J228" s="44" t="s">
        <v>33</v>
      </c>
      <c r="K228" s="44" t="s">
        <v>821</v>
      </c>
      <c r="L228" s="44">
        <v>1</v>
      </c>
      <c r="N228" s="45">
        <v>167</v>
      </c>
      <c r="O228" s="45">
        <v>167</v>
      </c>
      <c r="P228" s="45">
        <v>167</v>
      </c>
      <c r="Q228" s="44" t="s">
        <v>25</v>
      </c>
      <c r="S228" s="44" t="s">
        <v>3412</v>
      </c>
      <c r="T228" s="41" t="s">
        <v>3582</v>
      </c>
    </row>
    <row r="229" spans="1:20" ht="72" hidden="1" x14ac:dyDescent="0.3">
      <c r="A229" s="43">
        <v>45779</v>
      </c>
      <c r="B229" s="44" t="s">
        <v>16</v>
      </c>
      <c r="C229" s="44" t="s">
        <v>17</v>
      </c>
      <c r="D229" s="44" t="s">
        <v>18</v>
      </c>
      <c r="E229" s="44" t="s">
        <v>19</v>
      </c>
      <c r="F229" s="44" t="s">
        <v>492</v>
      </c>
      <c r="G229" s="44" t="s">
        <v>1036</v>
      </c>
      <c r="H229" s="44" t="s">
        <v>22</v>
      </c>
      <c r="I229" s="44" t="s">
        <v>23</v>
      </c>
      <c r="J229" s="44" t="s">
        <v>24</v>
      </c>
      <c r="K229" s="44" t="s">
        <v>821</v>
      </c>
      <c r="L229" s="44">
        <v>1</v>
      </c>
      <c r="N229" s="45">
        <v>167</v>
      </c>
      <c r="O229" s="45">
        <v>167</v>
      </c>
      <c r="P229" s="45">
        <v>167</v>
      </c>
      <c r="Q229" s="44" t="s">
        <v>25</v>
      </c>
      <c r="S229" s="44" t="s">
        <v>3412</v>
      </c>
      <c r="T229" s="50" t="s">
        <v>3583</v>
      </c>
    </row>
    <row r="230" spans="1:20" ht="86.4" hidden="1" x14ac:dyDescent="0.3">
      <c r="A230" s="43">
        <v>45779</v>
      </c>
      <c r="B230" s="44" t="s">
        <v>16</v>
      </c>
      <c r="C230" s="44" t="s">
        <v>17</v>
      </c>
      <c r="D230" s="44" t="s">
        <v>18</v>
      </c>
      <c r="E230" s="44" t="s">
        <v>19</v>
      </c>
      <c r="F230" s="44" t="s">
        <v>492</v>
      </c>
      <c r="G230" s="44" t="s">
        <v>1036</v>
      </c>
      <c r="H230" s="44" t="s">
        <v>22</v>
      </c>
      <c r="I230" s="44" t="s">
        <v>23</v>
      </c>
      <c r="J230" s="44" t="s">
        <v>24</v>
      </c>
      <c r="K230" s="44" t="s">
        <v>821</v>
      </c>
      <c r="L230" s="44">
        <v>0.5</v>
      </c>
      <c r="N230" s="45">
        <v>167</v>
      </c>
      <c r="O230" s="45">
        <v>83.5</v>
      </c>
      <c r="P230" s="45">
        <v>167</v>
      </c>
      <c r="Q230" s="44" t="s">
        <v>25</v>
      </c>
      <c r="S230" s="44" t="s">
        <v>3412</v>
      </c>
      <c r="T230" s="50" t="s">
        <v>3584</v>
      </c>
    </row>
    <row r="231" spans="1:20" ht="158.4" hidden="1" x14ac:dyDescent="0.3">
      <c r="A231" s="43">
        <v>45779</v>
      </c>
      <c r="B231" s="44" t="s">
        <v>16</v>
      </c>
      <c r="C231" s="44" t="s">
        <v>17</v>
      </c>
      <c r="D231" s="44" t="s">
        <v>18</v>
      </c>
      <c r="E231" s="44" t="s">
        <v>19</v>
      </c>
      <c r="F231" s="44" t="s">
        <v>492</v>
      </c>
      <c r="G231" s="44" t="s">
        <v>1036</v>
      </c>
      <c r="H231" s="44" t="s">
        <v>32</v>
      </c>
      <c r="I231" s="44" t="s">
        <v>23</v>
      </c>
      <c r="J231" s="44" t="s">
        <v>33</v>
      </c>
      <c r="K231" s="44" t="s">
        <v>821</v>
      </c>
      <c r="L231" s="44">
        <v>1</v>
      </c>
      <c r="N231" s="45">
        <v>167</v>
      </c>
      <c r="O231" s="45">
        <v>167</v>
      </c>
      <c r="P231" s="45">
        <v>167</v>
      </c>
      <c r="Q231" s="44" t="s">
        <v>25</v>
      </c>
      <c r="S231" s="44" t="s">
        <v>3412</v>
      </c>
      <c r="T231" s="41" t="s">
        <v>3585</v>
      </c>
    </row>
    <row r="232" spans="1:20" ht="129.6" hidden="1" x14ac:dyDescent="0.3">
      <c r="A232" s="43">
        <v>45779</v>
      </c>
      <c r="B232" s="44" t="s">
        <v>16</v>
      </c>
      <c r="C232" s="44" t="s">
        <v>17</v>
      </c>
      <c r="D232" s="44" t="s">
        <v>18</v>
      </c>
      <c r="E232" s="44" t="s">
        <v>19</v>
      </c>
      <c r="F232" s="44" t="s">
        <v>492</v>
      </c>
      <c r="G232" s="44" t="s">
        <v>1036</v>
      </c>
      <c r="H232" s="44" t="s">
        <v>22</v>
      </c>
      <c r="I232" s="44" t="s">
        <v>23</v>
      </c>
      <c r="J232" s="44" t="s">
        <v>24</v>
      </c>
      <c r="K232" s="44" t="s">
        <v>821</v>
      </c>
      <c r="L232" s="44">
        <v>2</v>
      </c>
      <c r="N232" s="45">
        <v>167</v>
      </c>
      <c r="O232" s="45">
        <v>334</v>
      </c>
      <c r="P232" s="45">
        <v>167</v>
      </c>
      <c r="Q232" s="44" t="s">
        <v>25</v>
      </c>
      <c r="S232" s="44" t="s">
        <v>3412</v>
      </c>
      <c r="T232" s="50" t="s">
        <v>3586</v>
      </c>
    </row>
    <row r="233" spans="1:20" ht="86.4" hidden="1" x14ac:dyDescent="0.3">
      <c r="A233" s="43">
        <v>45779</v>
      </c>
      <c r="B233" s="44" t="s">
        <v>16</v>
      </c>
      <c r="C233" s="44" t="s">
        <v>17</v>
      </c>
      <c r="D233" s="44" t="s">
        <v>18</v>
      </c>
      <c r="E233" s="44" t="s">
        <v>19</v>
      </c>
      <c r="F233" s="44" t="s">
        <v>492</v>
      </c>
      <c r="G233" s="44" t="s">
        <v>1036</v>
      </c>
      <c r="H233" s="44" t="s">
        <v>22</v>
      </c>
      <c r="I233" s="44" t="s">
        <v>23</v>
      </c>
      <c r="J233" s="44" t="s">
        <v>24</v>
      </c>
      <c r="K233" s="44" t="s">
        <v>821</v>
      </c>
      <c r="L233" s="44">
        <v>2</v>
      </c>
      <c r="N233" s="45">
        <v>167</v>
      </c>
      <c r="O233" s="45">
        <v>334</v>
      </c>
      <c r="P233" s="45">
        <v>167</v>
      </c>
      <c r="Q233" s="44" t="s">
        <v>25</v>
      </c>
      <c r="S233" s="44" t="s">
        <v>3412</v>
      </c>
      <c r="T233" s="50" t="s">
        <v>3587</v>
      </c>
    </row>
    <row r="234" spans="1:20" ht="86.4" hidden="1" x14ac:dyDescent="0.3">
      <c r="A234" s="43">
        <v>45779</v>
      </c>
      <c r="B234" s="44" t="s">
        <v>16</v>
      </c>
      <c r="C234" s="44" t="s">
        <v>17</v>
      </c>
      <c r="D234" s="44" t="s">
        <v>18</v>
      </c>
      <c r="E234" s="44" t="s">
        <v>19</v>
      </c>
      <c r="F234" s="44" t="s">
        <v>492</v>
      </c>
      <c r="G234" s="44" t="s">
        <v>1036</v>
      </c>
      <c r="H234" s="44" t="s">
        <v>32</v>
      </c>
      <c r="I234" s="44" t="s">
        <v>23</v>
      </c>
      <c r="J234" s="44" t="s">
        <v>33</v>
      </c>
      <c r="K234" s="44" t="s">
        <v>821</v>
      </c>
      <c r="L234" s="44">
        <v>0.5</v>
      </c>
      <c r="N234" s="45">
        <v>167</v>
      </c>
      <c r="O234" s="45">
        <v>83.5</v>
      </c>
      <c r="P234" s="45">
        <v>167</v>
      </c>
      <c r="Q234" s="44" t="s">
        <v>25</v>
      </c>
      <c r="S234" s="44" t="s">
        <v>3412</v>
      </c>
      <c r="T234" s="50" t="s">
        <v>3588</v>
      </c>
    </row>
    <row r="235" spans="1:20" ht="86.4" hidden="1" x14ac:dyDescent="0.3">
      <c r="A235" s="43">
        <v>45779</v>
      </c>
      <c r="B235" s="44" t="s">
        <v>16</v>
      </c>
      <c r="C235" s="44" t="s">
        <v>17</v>
      </c>
      <c r="D235" s="44" t="s">
        <v>18</v>
      </c>
      <c r="E235" s="44" t="s">
        <v>19</v>
      </c>
      <c r="F235" s="44" t="s">
        <v>492</v>
      </c>
      <c r="G235" s="44" t="s">
        <v>1036</v>
      </c>
      <c r="H235" s="44" t="s">
        <v>22</v>
      </c>
      <c r="I235" s="44" t="s">
        <v>23</v>
      </c>
      <c r="J235" s="44" t="s">
        <v>24</v>
      </c>
      <c r="K235" s="44" t="s">
        <v>821</v>
      </c>
      <c r="L235" s="44">
        <v>1</v>
      </c>
      <c r="N235" s="45">
        <v>167</v>
      </c>
      <c r="O235" s="45">
        <v>167</v>
      </c>
      <c r="P235" s="45">
        <v>167</v>
      </c>
      <c r="Q235" s="44" t="s">
        <v>25</v>
      </c>
      <c r="S235" s="44" t="s">
        <v>3412</v>
      </c>
      <c r="T235" s="50" t="s">
        <v>3589</v>
      </c>
    </row>
    <row r="236" spans="1:20" ht="72" hidden="1" x14ac:dyDescent="0.3">
      <c r="A236" s="43">
        <v>45779</v>
      </c>
      <c r="B236" s="44" t="s">
        <v>16</v>
      </c>
      <c r="C236" s="44" t="s">
        <v>17</v>
      </c>
      <c r="D236" s="44" t="s">
        <v>18</v>
      </c>
      <c r="E236" s="44" t="s">
        <v>19</v>
      </c>
      <c r="F236" s="44" t="s">
        <v>492</v>
      </c>
      <c r="G236" s="44" t="s">
        <v>1041</v>
      </c>
      <c r="H236" s="44" t="s">
        <v>53</v>
      </c>
      <c r="I236" s="44" t="s">
        <v>23</v>
      </c>
      <c r="J236" s="44" t="s">
        <v>54</v>
      </c>
      <c r="K236" s="44" t="s">
        <v>821</v>
      </c>
      <c r="L236" s="44">
        <v>2.5</v>
      </c>
      <c r="N236" s="45">
        <v>167</v>
      </c>
      <c r="O236" s="45">
        <v>417.5</v>
      </c>
      <c r="P236" s="45">
        <v>167</v>
      </c>
      <c r="Q236" s="44" t="s">
        <v>25</v>
      </c>
      <c r="S236" s="44" t="s">
        <v>3412</v>
      </c>
      <c r="T236" s="41" t="s">
        <v>3590</v>
      </c>
    </row>
    <row r="237" spans="1:20" ht="86.4" hidden="1" x14ac:dyDescent="0.3">
      <c r="A237" s="43">
        <v>45779</v>
      </c>
      <c r="B237" s="44" t="s">
        <v>16</v>
      </c>
      <c r="C237" s="44" t="s">
        <v>17</v>
      </c>
      <c r="D237" s="44" t="s">
        <v>18</v>
      </c>
      <c r="E237" s="44" t="s">
        <v>19</v>
      </c>
      <c r="F237" s="44" t="s">
        <v>492</v>
      </c>
      <c r="G237" s="44" t="s">
        <v>1041</v>
      </c>
      <c r="H237" s="44" t="s">
        <v>53</v>
      </c>
      <c r="I237" s="44" t="s">
        <v>23</v>
      </c>
      <c r="J237" s="44" t="s">
        <v>54</v>
      </c>
      <c r="K237" s="44" t="s">
        <v>821</v>
      </c>
      <c r="L237" s="44">
        <v>1.5</v>
      </c>
      <c r="N237" s="45">
        <v>167</v>
      </c>
      <c r="O237" s="45">
        <v>250.5</v>
      </c>
      <c r="P237" s="45">
        <v>167</v>
      </c>
      <c r="Q237" s="44" t="s">
        <v>25</v>
      </c>
      <c r="S237" s="44" t="s">
        <v>3412</v>
      </c>
      <c r="T237" s="41" t="s">
        <v>3591</v>
      </c>
    </row>
    <row r="238" spans="1:20" ht="57.6" hidden="1" x14ac:dyDescent="0.3">
      <c r="A238" s="43">
        <v>45779</v>
      </c>
      <c r="B238" s="44" t="s">
        <v>16</v>
      </c>
      <c r="C238" s="44" t="s">
        <v>17</v>
      </c>
      <c r="D238" s="44" t="s">
        <v>18</v>
      </c>
      <c r="E238" s="44" t="s">
        <v>19</v>
      </c>
      <c r="F238" s="44" t="s">
        <v>492</v>
      </c>
      <c r="G238" s="44" t="s">
        <v>1041</v>
      </c>
      <c r="H238" s="44" t="s">
        <v>53</v>
      </c>
      <c r="I238" s="44" t="s">
        <v>23</v>
      </c>
      <c r="J238" s="44" t="s">
        <v>54</v>
      </c>
      <c r="K238" s="44" t="s">
        <v>821</v>
      </c>
      <c r="L238" s="44">
        <v>1.5</v>
      </c>
      <c r="N238" s="45">
        <v>167</v>
      </c>
      <c r="O238" s="45">
        <v>250.5</v>
      </c>
      <c r="P238" s="45">
        <v>167</v>
      </c>
      <c r="Q238" s="44" t="s">
        <v>25</v>
      </c>
      <c r="S238" s="44" t="s">
        <v>3412</v>
      </c>
      <c r="T238" s="41" t="s">
        <v>3592</v>
      </c>
    </row>
    <row r="239" spans="1:20" ht="86.4" hidden="1" x14ac:dyDescent="0.3">
      <c r="A239" s="43">
        <v>45779</v>
      </c>
      <c r="B239" s="44" t="s">
        <v>16</v>
      </c>
      <c r="C239" s="44" t="s">
        <v>17</v>
      </c>
      <c r="D239" s="44" t="s">
        <v>18</v>
      </c>
      <c r="E239" s="44" t="s">
        <v>19</v>
      </c>
      <c r="F239" s="44" t="s">
        <v>492</v>
      </c>
      <c r="G239" s="44" t="s">
        <v>1041</v>
      </c>
      <c r="H239" s="44" t="s">
        <v>53</v>
      </c>
      <c r="I239" s="44" t="s">
        <v>23</v>
      </c>
      <c r="J239" s="44" t="s">
        <v>54</v>
      </c>
      <c r="K239" s="44" t="s">
        <v>821</v>
      </c>
      <c r="L239" s="44">
        <v>1</v>
      </c>
      <c r="N239" s="45">
        <v>167</v>
      </c>
      <c r="O239" s="45">
        <v>167</v>
      </c>
      <c r="P239" s="45">
        <v>167</v>
      </c>
      <c r="Q239" s="44" t="s">
        <v>25</v>
      </c>
      <c r="S239" s="44" t="s">
        <v>3412</v>
      </c>
      <c r="T239" s="41" t="s">
        <v>3593</v>
      </c>
    </row>
    <row r="240" spans="1:20" ht="100.8" hidden="1" x14ac:dyDescent="0.3">
      <c r="A240" s="43">
        <v>45779</v>
      </c>
      <c r="B240" s="44" t="s">
        <v>16</v>
      </c>
      <c r="C240" s="44" t="s">
        <v>17</v>
      </c>
      <c r="D240" s="44" t="s">
        <v>18</v>
      </c>
      <c r="E240" s="44" t="s">
        <v>19</v>
      </c>
      <c r="F240" s="44" t="s">
        <v>492</v>
      </c>
      <c r="G240" s="44" t="s">
        <v>1041</v>
      </c>
      <c r="H240" s="44" t="s">
        <v>32</v>
      </c>
      <c r="I240" s="44" t="s">
        <v>23</v>
      </c>
      <c r="J240" s="44" t="s">
        <v>33</v>
      </c>
      <c r="K240" s="44" t="s">
        <v>821</v>
      </c>
      <c r="L240" s="44">
        <v>0.5</v>
      </c>
      <c r="N240" s="45">
        <v>167</v>
      </c>
      <c r="O240" s="45">
        <v>83.5</v>
      </c>
      <c r="P240" s="45">
        <v>167</v>
      </c>
      <c r="Q240" s="44" t="s">
        <v>25</v>
      </c>
      <c r="S240" s="44" t="s">
        <v>3412</v>
      </c>
      <c r="T240" s="41" t="s">
        <v>3594</v>
      </c>
    </row>
    <row r="241" spans="1:20" ht="57.6" hidden="1" x14ac:dyDescent="0.3">
      <c r="A241" s="43">
        <v>45779</v>
      </c>
      <c r="B241" s="44" t="s">
        <v>16</v>
      </c>
      <c r="C241" s="44" t="s">
        <v>17</v>
      </c>
      <c r="D241" s="44" t="s">
        <v>18</v>
      </c>
      <c r="E241" s="44" t="s">
        <v>19</v>
      </c>
      <c r="F241" s="44" t="s">
        <v>492</v>
      </c>
      <c r="G241" s="44" t="s">
        <v>1041</v>
      </c>
      <c r="H241" s="44" t="s">
        <v>53</v>
      </c>
      <c r="I241" s="44" t="s">
        <v>23</v>
      </c>
      <c r="J241" s="44" t="s">
        <v>54</v>
      </c>
      <c r="K241" s="44" t="s">
        <v>821</v>
      </c>
      <c r="L241" s="44">
        <v>2</v>
      </c>
      <c r="N241" s="45">
        <v>167</v>
      </c>
      <c r="O241" s="45">
        <v>334</v>
      </c>
      <c r="P241" s="45">
        <v>167</v>
      </c>
      <c r="Q241" s="44" t="s">
        <v>25</v>
      </c>
      <c r="S241" s="44" t="s">
        <v>3412</v>
      </c>
      <c r="T241" s="41" t="s">
        <v>3595</v>
      </c>
    </row>
    <row r="242" spans="1:20" ht="129.6" hidden="1" x14ac:dyDescent="0.3">
      <c r="A242" s="43">
        <v>45779</v>
      </c>
      <c r="B242" s="44" t="s">
        <v>16</v>
      </c>
      <c r="C242" s="44" t="s">
        <v>17</v>
      </c>
      <c r="D242" s="44" t="s">
        <v>18</v>
      </c>
      <c r="E242" s="44" t="s">
        <v>19</v>
      </c>
      <c r="F242" s="44" t="s">
        <v>492</v>
      </c>
      <c r="G242" s="44" t="s">
        <v>1041</v>
      </c>
      <c r="H242" s="44" t="s">
        <v>53</v>
      </c>
      <c r="I242" s="44" t="s">
        <v>23</v>
      </c>
      <c r="J242" s="44" t="s">
        <v>54</v>
      </c>
      <c r="K242" s="44" t="s">
        <v>821</v>
      </c>
      <c r="L242" s="44">
        <v>1</v>
      </c>
      <c r="N242" s="45">
        <v>167</v>
      </c>
      <c r="O242" s="45">
        <v>167</v>
      </c>
      <c r="P242" s="45">
        <v>167</v>
      </c>
      <c r="Q242" s="44" t="s">
        <v>25</v>
      </c>
      <c r="S242" s="44" t="s">
        <v>3412</v>
      </c>
      <c r="T242" s="41" t="s">
        <v>3596</v>
      </c>
    </row>
    <row r="243" spans="1:20" ht="43.2" hidden="1" x14ac:dyDescent="0.3">
      <c r="A243" s="43">
        <v>45779</v>
      </c>
      <c r="B243" s="44" t="s">
        <v>16</v>
      </c>
      <c r="C243" s="44" t="s">
        <v>17</v>
      </c>
      <c r="D243" s="44" t="s">
        <v>18</v>
      </c>
      <c r="E243" s="44" t="s">
        <v>19</v>
      </c>
      <c r="F243" s="44" t="s">
        <v>492</v>
      </c>
      <c r="G243" s="44" t="s">
        <v>493</v>
      </c>
      <c r="H243" s="44" t="s">
        <v>53</v>
      </c>
      <c r="I243" s="44" t="s">
        <v>23</v>
      </c>
      <c r="J243" s="44" t="s">
        <v>54</v>
      </c>
      <c r="K243" s="44" t="s">
        <v>821</v>
      </c>
      <c r="L243" s="44">
        <v>1</v>
      </c>
      <c r="N243" s="45">
        <v>167</v>
      </c>
      <c r="O243" s="45">
        <v>167</v>
      </c>
      <c r="P243" s="45">
        <v>167</v>
      </c>
      <c r="Q243" s="44" t="s">
        <v>25</v>
      </c>
      <c r="S243" s="44" t="s">
        <v>3412</v>
      </c>
      <c r="T243" s="41" t="s">
        <v>3597</v>
      </c>
    </row>
    <row r="244" spans="1:20" ht="43.2" hidden="1" x14ac:dyDescent="0.3">
      <c r="A244" s="43">
        <v>45779</v>
      </c>
      <c r="B244" s="44" t="s">
        <v>16</v>
      </c>
      <c r="C244" s="44" t="s">
        <v>17</v>
      </c>
      <c r="D244" s="44" t="s">
        <v>18</v>
      </c>
      <c r="E244" s="44" t="s">
        <v>19</v>
      </c>
      <c r="F244" s="44" t="s">
        <v>492</v>
      </c>
      <c r="G244" s="44" t="s">
        <v>493</v>
      </c>
      <c r="H244" s="44" t="s">
        <v>53</v>
      </c>
      <c r="I244" s="44" t="s">
        <v>23</v>
      </c>
      <c r="J244" s="44" t="s">
        <v>54</v>
      </c>
      <c r="K244" s="44" t="s">
        <v>821</v>
      </c>
      <c r="L244" s="44">
        <v>0.5</v>
      </c>
      <c r="N244" s="45">
        <v>167</v>
      </c>
      <c r="O244" s="45">
        <v>83.5</v>
      </c>
      <c r="P244" s="45">
        <v>167</v>
      </c>
      <c r="Q244" s="44" t="s">
        <v>25</v>
      </c>
      <c r="S244" s="44" t="s">
        <v>3412</v>
      </c>
      <c r="T244" s="41" t="s">
        <v>3598</v>
      </c>
    </row>
    <row r="245" spans="1:20" ht="57.6" hidden="1" x14ac:dyDescent="0.3">
      <c r="A245" s="43">
        <v>45779</v>
      </c>
      <c r="B245" s="44" t="s">
        <v>16</v>
      </c>
      <c r="C245" s="44" t="s">
        <v>17</v>
      </c>
      <c r="D245" s="44" t="s">
        <v>18</v>
      </c>
      <c r="E245" s="44" t="s">
        <v>19</v>
      </c>
      <c r="F245" s="44" t="s">
        <v>492</v>
      </c>
      <c r="G245" s="44" t="s">
        <v>493</v>
      </c>
      <c r="H245" s="44" t="s">
        <v>32</v>
      </c>
      <c r="I245" s="44" t="s">
        <v>23</v>
      </c>
      <c r="J245" s="44" t="s">
        <v>33</v>
      </c>
      <c r="K245" s="44" t="s">
        <v>821</v>
      </c>
      <c r="L245" s="44">
        <v>0.5</v>
      </c>
      <c r="N245" s="45">
        <v>167</v>
      </c>
      <c r="O245" s="45">
        <v>83.5</v>
      </c>
      <c r="P245" s="45">
        <v>167</v>
      </c>
      <c r="Q245" s="44" t="s">
        <v>25</v>
      </c>
      <c r="S245" s="44" t="s">
        <v>3412</v>
      </c>
      <c r="T245" s="41" t="s">
        <v>1276</v>
      </c>
    </row>
    <row r="246" spans="1:20" ht="72" hidden="1" x14ac:dyDescent="0.3">
      <c r="A246" s="43">
        <v>45779</v>
      </c>
      <c r="B246" s="44" t="s">
        <v>16</v>
      </c>
      <c r="C246" s="44" t="s">
        <v>17</v>
      </c>
      <c r="D246" s="44" t="s">
        <v>18</v>
      </c>
      <c r="E246" s="44" t="s">
        <v>19</v>
      </c>
      <c r="F246" s="44" t="s">
        <v>492</v>
      </c>
      <c r="G246" s="44" t="s">
        <v>493</v>
      </c>
      <c r="H246" s="44" t="s">
        <v>32</v>
      </c>
      <c r="I246" s="44" t="s">
        <v>23</v>
      </c>
      <c r="J246" s="44" t="s">
        <v>33</v>
      </c>
      <c r="K246" s="44" t="s">
        <v>821</v>
      </c>
      <c r="L246" s="44">
        <v>1.5</v>
      </c>
      <c r="N246" s="45">
        <v>167</v>
      </c>
      <c r="O246" s="45">
        <v>250.5</v>
      </c>
      <c r="P246" s="45">
        <v>167</v>
      </c>
      <c r="Q246" s="44" t="s">
        <v>25</v>
      </c>
      <c r="S246" s="44" t="s">
        <v>3412</v>
      </c>
      <c r="T246" s="41" t="s">
        <v>3599</v>
      </c>
    </row>
    <row r="247" spans="1:20" ht="115.2" hidden="1" x14ac:dyDescent="0.3">
      <c r="A247" s="43">
        <v>45779</v>
      </c>
      <c r="B247" s="44" t="s">
        <v>16</v>
      </c>
      <c r="C247" s="44" t="s">
        <v>17</v>
      </c>
      <c r="D247" s="44" t="s">
        <v>18</v>
      </c>
      <c r="E247" s="44" t="s">
        <v>19</v>
      </c>
      <c r="F247" s="44" t="s">
        <v>492</v>
      </c>
      <c r="G247" s="44" t="s">
        <v>493</v>
      </c>
      <c r="H247" s="44" t="s">
        <v>32</v>
      </c>
      <c r="I247" s="44" t="s">
        <v>23</v>
      </c>
      <c r="J247" s="44" t="s">
        <v>33</v>
      </c>
      <c r="K247" s="44" t="s">
        <v>821</v>
      </c>
      <c r="L247" s="44">
        <v>1</v>
      </c>
      <c r="N247" s="45">
        <v>167</v>
      </c>
      <c r="O247" s="45">
        <v>167</v>
      </c>
      <c r="P247" s="45">
        <v>167</v>
      </c>
      <c r="Q247" s="44" t="s">
        <v>25</v>
      </c>
      <c r="S247" s="44" t="s">
        <v>3412</v>
      </c>
      <c r="T247" s="41" t="s">
        <v>1382</v>
      </c>
    </row>
    <row r="248" spans="1:20" ht="43.2" hidden="1" x14ac:dyDescent="0.3">
      <c r="A248" s="43">
        <v>45779</v>
      </c>
      <c r="B248" s="44" t="s">
        <v>16</v>
      </c>
      <c r="C248" s="44" t="s">
        <v>17</v>
      </c>
      <c r="D248" s="44" t="s">
        <v>18</v>
      </c>
      <c r="E248" s="44" t="s">
        <v>19</v>
      </c>
      <c r="F248" s="44" t="s">
        <v>492</v>
      </c>
      <c r="G248" s="44" t="s">
        <v>493</v>
      </c>
      <c r="H248" s="44" t="s">
        <v>53</v>
      </c>
      <c r="I248" s="44" t="s">
        <v>23</v>
      </c>
      <c r="J248" s="44" t="s">
        <v>54</v>
      </c>
      <c r="K248" s="44" t="s">
        <v>821</v>
      </c>
      <c r="L248" s="44">
        <v>2.5</v>
      </c>
      <c r="N248" s="45">
        <v>167</v>
      </c>
      <c r="O248" s="45">
        <v>417.5</v>
      </c>
      <c r="P248" s="45">
        <v>167</v>
      </c>
      <c r="Q248" s="44" t="s">
        <v>25</v>
      </c>
      <c r="S248" s="44" t="s">
        <v>3412</v>
      </c>
      <c r="T248" s="41" t="s">
        <v>3600</v>
      </c>
    </row>
    <row r="249" spans="1:20" ht="43.2" hidden="1" x14ac:dyDescent="0.3">
      <c r="A249" s="43">
        <v>45779</v>
      </c>
      <c r="B249" s="44" t="s">
        <v>16</v>
      </c>
      <c r="C249" s="44" t="s">
        <v>17</v>
      </c>
      <c r="D249" s="44" t="s">
        <v>18</v>
      </c>
      <c r="E249" s="44" t="s">
        <v>19</v>
      </c>
      <c r="F249" s="44" t="s">
        <v>492</v>
      </c>
      <c r="G249" s="44" t="s">
        <v>493</v>
      </c>
      <c r="H249" s="44" t="s">
        <v>53</v>
      </c>
      <c r="I249" s="44" t="s">
        <v>23</v>
      </c>
      <c r="J249" s="44" t="s">
        <v>54</v>
      </c>
      <c r="K249" s="44" t="s">
        <v>821</v>
      </c>
      <c r="L249" s="44">
        <v>1</v>
      </c>
      <c r="N249" s="45">
        <v>167</v>
      </c>
      <c r="O249" s="45">
        <v>167</v>
      </c>
      <c r="P249" s="45">
        <v>167</v>
      </c>
      <c r="Q249" s="44" t="s">
        <v>25</v>
      </c>
      <c r="S249" s="44" t="s">
        <v>3412</v>
      </c>
      <c r="T249" s="41" t="s">
        <v>3601</v>
      </c>
    </row>
    <row r="250" spans="1:20" ht="57.6" hidden="1" x14ac:dyDescent="0.3">
      <c r="A250" s="43">
        <v>45779</v>
      </c>
      <c r="B250" s="44" t="s">
        <v>16</v>
      </c>
      <c r="C250" s="44" t="s">
        <v>17</v>
      </c>
      <c r="D250" s="44" t="s">
        <v>18</v>
      </c>
      <c r="E250" s="44" t="s">
        <v>19</v>
      </c>
      <c r="F250" s="44" t="s">
        <v>492</v>
      </c>
      <c r="G250" s="44" t="s">
        <v>1053</v>
      </c>
      <c r="H250" s="44" t="s">
        <v>22</v>
      </c>
      <c r="I250" s="44" t="s">
        <v>23</v>
      </c>
      <c r="J250" s="44" t="s">
        <v>24</v>
      </c>
      <c r="K250" s="44" t="s">
        <v>821</v>
      </c>
      <c r="L250" s="44">
        <v>3</v>
      </c>
      <c r="N250" s="45">
        <v>167</v>
      </c>
      <c r="O250" s="45">
        <v>501</v>
      </c>
      <c r="P250" s="45">
        <v>167</v>
      </c>
      <c r="Q250" s="44" t="s">
        <v>25</v>
      </c>
      <c r="S250" s="44" t="s">
        <v>3412</v>
      </c>
      <c r="T250" s="41" t="s">
        <v>3602</v>
      </c>
    </row>
    <row r="251" spans="1:20" ht="43.2" hidden="1" x14ac:dyDescent="0.3">
      <c r="A251" s="43">
        <v>45779</v>
      </c>
      <c r="B251" s="44" t="s">
        <v>16</v>
      </c>
      <c r="C251" s="44" t="s">
        <v>17</v>
      </c>
      <c r="D251" s="44" t="s">
        <v>18</v>
      </c>
      <c r="E251" s="44" t="s">
        <v>19</v>
      </c>
      <c r="F251" s="44" t="s">
        <v>492</v>
      </c>
      <c r="G251" s="44" t="s">
        <v>1053</v>
      </c>
      <c r="H251" s="44" t="s">
        <v>22</v>
      </c>
      <c r="I251" s="44" t="s">
        <v>23</v>
      </c>
      <c r="J251" s="44" t="s">
        <v>24</v>
      </c>
      <c r="K251" s="44" t="s">
        <v>821</v>
      </c>
      <c r="L251" s="44">
        <v>1</v>
      </c>
      <c r="N251" s="45">
        <v>167</v>
      </c>
      <c r="O251" s="45">
        <v>167</v>
      </c>
      <c r="P251" s="45">
        <v>167</v>
      </c>
      <c r="Q251" s="44" t="s">
        <v>25</v>
      </c>
      <c r="S251" s="44" t="s">
        <v>3412</v>
      </c>
      <c r="T251" s="41" t="s">
        <v>3603</v>
      </c>
    </row>
    <row r="252" spans="1:20" ht="43.2" hidden="1" x14ac:dyDescent="0.3">
      <c r="A252" s="43">
        <v>45779</v>
      </c>
      <c r="B252" s="44" t="s">
        <v>16</v>
      </c>
      <c r="C252" s="44" t="s">
        <v>17</v>
      </c>
      <c r="D252" s="44" t="s">
        <v>18</v>
      </c>
      <c r="E252" s="44" t="s">
        <v>19</v>
      </c>
      <c r="F252" s="44" t="s">
        <v>492</v>
      </c>
      <c r="G252" s="44" t="s">
        <v>1053</v>
      </c>
      <c r="H252" s="44" t="s">
        <v>22</v>
      </c>
      <c r="I252" s="44" t="s">
        <v>23</v>
      </c>
      <c r="J252" s="44" t="s">
        <v>24</v>
      </c>
      <c r="K252" s="44" t="s">
        <v>821</v>
      </c>
      <c r="L252" s="44">
        <v>3</v>
      </c>
      <c r="N252" s="45">
        <v>167</v>
      </c>
      <c r="O252" s="45">
        <v>501</v>
      </c>
      <c r="P252" s="45">
        <v>167</v>
      </c>
      <c r="Q252" s="44" t="s">
        <v>25</v>
      </c>
      <c r="S252" s="44" t="s">
        <v>3412</v>
      </c>
      <c r="T252" s="41" t="s">
        <v>3604</v>
      </c>
    </row>
    <row r="253" spans="1:20" ht="57.6" hidden="1" x14ac:dyDescent="0.3">
      <c r="A253" s="43">
        <v>45779</v>
      </c>
      <c r="B253" s="44" t="s">
        <v>16</v>
      </c>
      <c r="C253" s="44" t="s">
        <v>17</v>
      </c>
      <c r="D253" s="44" t="s">
        <v>18</v>
      </c>
      <c r="E253" s="44" t="s">
        <v>19</v>
      </c>
      <c r="F253" s="44" t="s">
        <v>492</v>
      </c>
      <c r="G253" s="44" t="s">
        <v>1053</v>
      </c>
      <c r="H253" s="44" t="s">
        <v>32</v>
      </c>
      <c r="I253" s="44" t="s">
        <v>23</v>
      </c>
      <c r="J253" s="44" t="s">
        <v>33</v>
      </c>
      <c r="K253" s="44" t="s">
        <v>821</v>
      </c>
      <c r="L253" s="44">
        <v>1</v>
      </c>
      <c r="N253" s="45">
        <v>167</v>
      </c>
      <c r="O253" s="45">
        <v>167</v>
      </c>
      <c r="P253" s="45">
        <v>167</v>
      </c>
      <c r="Q253" s="44" t="s">
        <v>25</v>
      </c>
      <c r="S253" s="44" t="s">
        <v>3412</v>
      </c>
      <c r="T253" s="41" t="s">
        <v>3605</v>
      </c>
    </row>
    <row r="254" spans="1:20" ht="115.2" x14ac:dyDescent="0.3">
      <c r="A254" s="43">
        <v>45779</v>
      </c>
      <c r="B254" s="44" t="s">
        <v>16</v>
      </c>
      <c r="C254" s="44" t="s">
        <v>17</v>
      </c>
      <c r="D254" s="44" t="s">
        <v>18</v>
      </c>
      <c r="E254" s="44" t="s">
        <v>19</v>
      </c>
      <c r="F254" s="44" t="s">
        <v>532</v>
      </c>
      <c r="G254" s="44" t="s">
        <v>533</v>
      </c>
      <c r="H254" s="44" t="s">
        <v>22</v>
      </c>
      <c r="I254" s="44" t="s">
        <v>23</v>
      </c>
      <c r="J254" s="44" t="s">
        <v>24</v>
      </c>
      <c r="K254" s="44" t="s">
        <v>821</v>
      </c>
      <c r="L254" s="44">
        <v>4</v>
      </c>
      <c r="N254" s="45">
        <v>167</v>
      </c>
      <c r="O254" s="45">
        <v>668</v>
      </c>
      <c r="P254" s="45">
        <v>167</v>
      </c>
      <c r="Q254" s="44" t="s">
        <v>25</v>
      </c>
      <c r="S254" s="44" t="s">
        <v>3412</v>
      </c>
      <c r="T254" s="42" t="s">
        <v>3606</v>
      </c>
    </row>
    <row r="255" spans="1:20" hidden="1" x14ac:dyDescent="0.3">
      <c r="A255" s="43"/>
      <c r="N255" s="45"/>
      <c r="O255" s="45"/>
      <c r="P255" s="45"/>
    </row>
    <row r="256" spans="1:20" ht="57.6" hidden="1" x14ac:dyDescent="0.3">
      <c r="A256" s="43">
        <v>45779</v>
      </c>
      <c r="B256" s="44" t="s">
        <v>16</v>
      </c>
      <c r="C256" s="44" t="s">
        <v>17</v>
      </c>
      <c r="D256" s="44" t="s">
        <v>18</v>
      </c>
      <c r="E256" s="44" t="s">
        <v>19</v>
      </c>
      <c r="F256" s="44" t="s">
        <v>604</v>
      </c>
      <c r="G256" s="44" t="s">
        <v>605</v>
      </c>
      <c r="H256" s="44" t="s">
        <v>32</v>
      </c>
      <c r="I256" s="44" t="s">
        <v>23</v>
      </c>
      <c r="J256" s="44" t="s">
        <v>33</v>
      </c>
      <c r="K256" s="44" t="s">
        <v>821</v>
      </c>
      <c r="L256" s="44">
        <v>0.5</v>
      </c>
      <c r="N256" s="45">
        <v>164</v>
      </c>
      <c r="O256" s="45">
        <v>82</v>
      </c>
      <c r="P256" s="45">
        <v>164</v>
      </c>
      <c r="Q256" s="44" t="s">
        <v>25</v>
      </c>
      <c r="S256" s="44" t="s">
        <v>3412</v>
      </c>
      <c r="T256" s="41" t="s">
        <v>3607</v>
      </c>
    </row>
    <row r="257" spans="1:20" ht="86.4" hidden="1" x14ac:dyDescent="0.3">
      <c r="A257" s="43">
        <v>45779</v>
      </c>
      <c r="B257" s="44" t="s">
        <v>16</v>
      </c>
      <c r="C257" s="44" t="s">
        <v>17</v>
      </c>
      <c r="D257" s="44" t="s">
        <v>18</v>
      </c>
      <c r="E257" s="44" t="s">
        <v>19</v>
      </c>
      <c r="F257" s="44" t="s">
        <v>604</v>
      </c>
      <c r="G257" s="44" t="s">
        <v>605</v>
      </c>
      <c r="H257" s="44" t="s">
        <v>606</v>
      </c>
      <c r="I257" s="44" t="s">
        <v>23</v>
      </c>
      <c r="J257" s="44" t="s">
        <v>607</v>
      </c>
      <c r="K257" s="44" t="s">
        <v>821</v>
      </c>
      <c r="L257" s="44">
        <v>2</v>
      </c>
      <c r="N257" s="45">
        <v>164</v>
      </c>
      <c r="O257" s="45">
        <v>328</v>
      </c>
      <c r="P257" s="45">
        <v>164</v>
      </c>
      <c r="Q257" s="44" t="s">
        <v>25</v>
      </c>
      <c r="S257" s="44" t="s">
        <v>3412</v>
      </c>
      <c r="T257" s="41" t="s">
        <v>3481</v>
      </c>
    </row>
    <row r="258" spans="1:20" ht="115.2" hidden="1" x14ac:dyDescent="0.3">
      <c r="A258" s="43">
        <v>45779</v>
      </c>
      <c r="B258" s="44" t="s">
        <v>16</v>
      </c>
      <c r="C258" s="44" t="s">
        <v>17</v>
      </c>
      <c r="D258" s="44" t="s">
        <v>18</v>
      </c>
      <c r="E258" s="44" t="s">
        <v>19</v>
      </c>
      <c r="F258" s="44" t="s">
        <v>604</v>
      </c>
      <c r="G258" s="44" t="s">
        <v>605</v>
      </c>
      <c r="H258" s="44" t="s">
        <v>36</v>
      </c>
      <c r="I258" s="44" t="s">
        <v>23</v>
      </c>
      <c r="J258" s="44" t="s">
        <v>37</v>
      </c>
      <c r="K258" s="44" t="s">
        <v>821</v>
      </c>
      <c r="L258" s="44">
        <v>1.5</v>
      </c>
      <c r="N258" s="45">
        <v>164</v>
      </c>
      <c r="O258" s="45">
        <v>246</v>
      </c>
      <c r="P258" s="45">
        <v>164</v>
      </c>
      <c r="Q258" s="44" t="s">
        <v>25</v>
      </c>
      <c r="S258" s="44" t="s">
        <v>3412</v>
      </c>
      <c r="T258" s="41" t="s">
        <v>3608</v>
      </c>
    </row>
    <row r="259" spans="1:20" ht="129.6" hidden="1" x14ac:dyDescent="0.3">
      <c r="A259" s="43">
        <v>45779</v>
      </c>
      <c r="B259" s="44" t="s">
        <v>16</v>
      </c>
      <c r="C259" s="44" t="s">
        <v>17</v>
      </c>
      <c r="D259" s="44" t="s">
        <v>18</v>
      </c>
      <c r="E259" s="44" t="s">
        <v>19</v>
      </c>
      <c r="F259" s="44" t="s">
        <v>604</v>
      </c>
      <c r="G259" s="44" t="s">
        <v>605</v>
      </c>
      <c r="H259" s="44" t="s">
        <v>606</v>
      </c>
      <c r="I259" s="44" t="s">
        <v>23</v>
      </c>
      <c r="J259" s="44" t="s">
        <v>607</v>
      </c>
      <c r="K259" s="44" t="s">
        <v>821</v>
      </c>
      <c r="L259" s="44">
        <v>2.5</v>
      </c>
      <c r="N259" s="45">
        <v>164</v>
      </c>
      <c r="O259" s="45">
        <v>410</v>
      </c>
      <c r="P259" s="45">
        <v>164</v>
      </c>
      <c r="Q259" s="44" t="s">
        <v>25</v>
      </c>
      <c r="S259" s="44" t="s">
        <v>3412</v>
      </c>
      <c r="T259" s="41" t="s">
        <v>3609</v>
      </c>
    </row>
    <row r="260" spans="1:20" ht="129.6" hidden="1" x14ac:dyDescent="0.3">
      <c r="A260" s="43">
        <v>45779</v>
      </c>
      <c r="B260" s="44" t="s">
        <v>16</v>
      </c>
      <c r="C260" s="44" t="s">
        <v>17</v>
      </c>
      <c r="D260" s="44" t="s">
        <v>18</v>
      </c>
      <c r="E260" s="44" t="s">
        <v>19</v>
      </c>
      <c r="F260" s="44" t="s">
        <v>604</v>
      </c>
      <c r="G260" s="44" t="s">
        <v>605</v>
      </c>
      <c r="H260" s="44" t="s">
        <v>606</v>
      </c>
      <c r="I260" s="44" t="s">
        <v>23</v>
      </c>
      <c r="J260" s="44" t="s">
        <v>607</v>
      </c>
      <c r="K260" s="44" t="s">
        <v>821</v>
      </c>
      <c r="L260" s="44">
        <v>2</v>
      </c>
      <c r="N260" s="45">
        <v>164</v>
      </c>
      <c r="O260" s="45">
        <v>328</v>
      </c>
      <c r="P260" s="45">
        <v>164</v>
      </c>
      <c r="Q260" s="44" t="s">
        <v>25</v>
      </c>
      <c r="S260" s="44" t="s">
        <v>3412</v>
      </c>
      <c r="T260" s="41" t="s">
        <v>3610</v>
      </c>
    </row>
    <row r="261" spans="1:20" hidden="1" x14ac:dyDescent="0.3">
      <c r="A261" s="43"/>
      <c r="N261" s="45"/>
      <c r="O261" s="45"/>
      <c r="P261" s="45"/>
    </row>
    <row r="262" spans="1:20" hidden="1" x14ac:dyDescent="0.3">
      <c r="A262" s="43"/>
      <c r="N262" s="45"/>
      <c r="O262" s="45"/>
      <c r="P262" s="45"/>
    </row>
    <row r="263" spans="1:20" hidden="1" x14ac:dyDescent="0.3">
      <c r="A263" s="43"/>
      <c r="N263" s="45"/>
      <c r="O263" s="45"/>
      <c r="P263" s="45"/>
    </row>
    <row r="264" spans="1:20" hidden="1" x14ac:dyDescent="0.3">
      <c r="A264" s="43"/>
      <c r="N264" s="45"/>
      <c r="O264" s="45"/>
      <c r="P264" s="45"/>
    </row>
    <row r="265" spans="1:20" ht="57.6" hidden="1" x14ac:dyDescent="0.3">
      <c r="A265" s="43">
        <v>45779</v>
      </c>
      <c r="B265" s="44" t="s">
        <v>16</v>
      </c>
      <c r="C265" s="44" t="s">
        <v>17</v>
      </c>
      <c r="D265" s="44" t="s">
        <v>18</v>
      </c>
      <c r="E265" s="44" t="s">
        <v>19</v>
      </c>
      <c r="F265" s="44" t="s">
        <v>1066</v>
      </c>
      <c r="G265" s="44" t="s">
        <v>1079</v>
      </c>
      <c r="H265" s="44" t="s">
        <v>53</v>
      </c>
      <c r="I265" s="44" t="s">
        <v>23</v>
      </c>
      <c r="J265" s="44" t="s">
        <v>54</v>
      </c>
      <c r="K265" s="44" t="s">
        <v>821</v>
      </c>
      <c r="L265" s="44">
        <v>0.75</v>
      </c>
      <c r="N265" s="45">
        <v>152</v>
      </c>
      <c r="O265" s="45">
        <v>114</v>
      </c>
      <c r="P265" s="45">
        <v>152</v>
      </c>
      <c r="Q265" s="44" t="s">
        <v>25</v>
      </c>
      <c r="S265" s="44" t="s">
        <v>3412</v>
      </c>
      <c r="T265" s="41" t="s">
        <v>3611</v>
      </c>
    </row>
    <row r="266" spans="1:20" ht="57.6" hidden="1" x14ac:dyDescent="0.3">
      <c r="A266" s="43">
        <v>45779</v>
      </c>
      <c r="B266" s="44" t="s">
        <v>16</v>
      </c>
      <c r="C266" s="44" t="s">
        <v>17</v>
      </c>
      <c r="D266" s="44" t="s">
        <v>18</v>
      </c>
      <c r="E266" s="44" t="s">
        <v>19</v>
      </c>
      <c r="F266" s="44" t="s">
        <v>1066</v>
      </c>
      <c r="G266" s="44" t="s">
        <v>2033</v>
      </c>
      <c r="H266" s="44" t="s">
        <v>53</v>
      </c>
      <c r="I266" s="44" t="s">
        <v>23</v>
      </c>
      <c r="J266" s="44" t="s">
        <v>54</v>
      </c>
      <c r="K266" s="44" t="s">
        <v>821</v>
      </c>
      <c r="L266" s="44">
        <v>3.5</v>
      </c>
      <c r="N266" s="45">
        <v>152</v>
      </c>
      <c r="O266" s="45">
        <v>532</v>
      </c>
      <c r="P266" s="45">
        <v>152</v>
      </c>
      <c r="Q266" s="44" t="s">
        <v>25</v>
      </c>
      <c r="S266" s="44" t="s">
        <v>3412</v>
      </c>
      <c r="T266" s="41" t="s">
        <v>3612</v>
      </c>
    </row>
    <row r="267" spans="1:20" ht="72" hidden="1" x14ac:dyDescent="0.3">
      <c r="A267" s="43">
        <v>45779</v>
      </c>
      <c r="B267" s="44" t="s">
        <v>16</v>
      </c>
      <c r="C267" s="44" t="s">
        <v>17</v>
      </c>
      <c r="D267" s="44" t="s">
        <v>18</v>
      </c>
      <c r="E267" s="44" t="s">
        <v>19</v>
      </c>
      <c r="F267" s="44" t="s">
        <v>1066</v>
      </c>
      <c r="G267" s="44" t="s">
        <v>2033</v>
      </c>
      <c r="H267" s="44" t="s">
        <v>53</v>
      </c>
      <c r="I267" s="44" t="s">
        <v>23</v>
      </c>
      <c r="J267" s="44" t="s">
        <v>54</v>
      </c>
      <c r="K267" s="44" t="s">
        <v>821</v>
      </c>
      <c r="L267" s="44">
        <v>2</v>
      </c>
      <c r="N267" s="45">
        <v>152</v>
      </c>
      <c r="O267" s="45">
        <v>304</v>
      </c>
      <c r="P267" s="45">
        <v>152</v>
      </c>
      <c r="Q267" s="44" t="s">
        <v>25</v>
      </c>
      <c r="S267" s="44" t="s">
        <v>3412</v>
      </c>
      <c r="T267" s="41" t="s">
        <v>3613</v>
      </c>
    </row>
    <row r="268" spans="1:20" ht="72" hidden="1" x14ac:dyDescent="0.3">
      <c r="A268" s="43">
        <v>45779</v>
      </c>
      <c r="B268" s="44" t="s">
        <v>16</v>
      </c>
      <c r="C268" s="44" t="s">
        <v>17</v>
      </c>
      <c r="D268" s="44" t="s">
        <v>18</v>
      </c>
      <c r="E268" s="44" t="s">
        <v>19</v>
      </c>
      <c r="F268" s="44" t="s">
        <v>1066</v>
      </c>
      <c r="G268" s="44" t="s">
        <v>2033</v>
      </c>
      <c r="H268" s="44" t="s">
        <v>53</v>
      </c>
      <c r="I268" s="44" t="s">
        <v>23</v>
      </c>
      <c r="J268" s="44" t="s">
        <v>54</v>
      </c>
      <c r="K268" s="44" t="s">
        <v>821</v>
      </c>
      <c r="L268" s="44">
        <v>2.5</v>
      </c>
      <c r="N268" s="45">
        <v>152</v>
      </c>
      <c r="O268" s="45">
        <v>380</v>
      </c>
      <c r="P268" s="45">
        <v>152</v>
      </c>
      <c r="Q268" s="44" t="s">
        <v>25</v>
      </c>
      <c r="S268" s="44" t="s">
        <v>3412</v>
      </c>
      <c r="T268" s="41" t="s">
        <v>3614</v>
      </c>
    </row>
    <row r="269" spans="1:20" ht="72" hidden="1" x14ac:dyDescent="0.3">
      <c r="A269" s="43">
        <v>45779</v>
      </c>
      <c r="B269" s="44" t="s">
        <v>16</v>
      </c>
      <c r="C269" s="44" t="s">
        <v>17</v>
      </c>
      <c r="D269" s="44" t="s">
        <v>18</v>
      </c>
      <c r="E269" s="44" t="s">
        <v>19</v>
      </c>
      <c r="F269" s="44" t="s">
        <v>1066</v>
      </c>
      <c r="G269" s="44" t="s">
        <v>2033</v>
      </c>
      <c r="H269" s="44" t="s">
        <v>32</v>
      </c>
      <c r="I269" s="44" t="s">
        <v>23</v>
      </c>
      <c r="J269" s="44" t="s">
        <v>33</v>
      </c>
      <c r="K269" s="44" t="s">
        <v>821</v>
      </c>
      <c r="L269" s="44">
        <v>0.5</v>
      </c>
      <c r="N269" s="45">
        <v>152</v>
      </c>
      <c r="O269" s="45">
        <v>76</v>
      </c>
      <c r="P269" s="45">
        <v>152</v>
      </c>
      <c r="Q269" s="44" t="s">
        <v>25</v>
      </c>
      <c r="S269" s="44" t="s">
        <v>3412</v>
      </c>
      <c r="T269" s="41" t="s">
        <v>1071</v>
      </c>
    </row>
    <row r="270" spans="1:20" ht="72" hidden="1" x14ac:dyDescent="0.3">
      <c r="A270" s="43">
        <v>45779</v>
      </c>
      <c r="B270" s="44" t="s">
        <v>16</v>
      </c>
      <c r="C270" s="44" t="s">
        <v>17</v>
      </c>
      <c r="D270" s="44" t="s">
        <v>18</v>
      </c>
      <c r="E270" s="44" t="s">
        <v>19</v>
      </c>
      <c r="F270" s="44" t="s">
        <v>1066</v>
      </c>
      <c r="G270" s="44" t="s">
        <v>2033</v>
      </c>
      <c r="H270" s="44" t="s">
        <v>53</v>
      </c>
      <c r="I270" s="44" t="s">
        <v>23</v>
      </c>
      <c r="J270" s="44" t="s">
        <v>54</v>
      </c>
      <c r="K270" s="44" t="s">
        <v>821</v>
      </c>
      <c r="L270" s="44">
        <v>0.5</v>
      </c>
      <c r="N270" s="45">
        <v>152</v>
      </c>
      <c r="O270" s="45">
        <v>76</v>
      </c>
      <c r="P270" s="45">
        <v>152</v>
      </c>
      <c r="Q270" s="44" t="s">
        <v>25</v>
      </c>
      <c r="S270" s="44" t="s">
        <v>3412</v>
      </c>
      <c r="T270" s="41" t="s">
        <v>3615</v>
      </c>
    </row>
    <row r="271" spans="1:20" ht="57.6" hidden="1" x14ac:dyDescent="0.3">
      <c r="A271" s="43">
        <v>45779</v>
      </c>
      <c r="B271" s="44" t="s">
        <v>16</v>
      </c>
      <c r="C271" s="44" t="s">
        <v>17</v>
      </c>
      <c r="D271" s="44" t="s">
        <v>18</v>
      </c>
      <c r="E271" s="44" t="s">
        <v>19</v>
      </c>
      <c r="F271" s="44" t="s">
        <v>1066</v>
      </c>
      <c r="G271" s="44" t="s">
        <v>2033</v>
      </c>
      <c r="H271" s="44" t="s">
        <v>53</v>
      </c>
      <c r="I271" s="44" t="s">
        <v>23</v>
      </c>
      <c r="J271" s="44" t="s">
        <v>54</v>
      </c>
      <c r="K271" s="44" t="s">
        <v>821</v>
      </c>
      <c r="L271" s="44">
        <v>1</v>
      </c>
      <c r="N271" s="45">
        <v>152</v>
      </c>
      <c r="O271" s="45">
        <v>152</v>
      </c>
      <c r="P271" s="45">
        <v>152</v>
      </c>
      <c r="Q271" s="44" t="s">
        <v>25</v>
      </c>
      <c r="S271" s="44" t="s">
        <v>3412</v>
      </c>
      <c r="T271" s="41" t="s">
        <v>3616</v>
      </c>
    </row>
    <row r="272" spans="1:20" ht="57.6" hidden="1" x14ac:dyDescent="0.3">
      <c r="A272" s="43">
        <v>45779</v>
      </c>
      <c r="B272" s="44" t="s">
        <v>16</v>
      </c>
      <c r="C272" s="44" t="s">
        <v>17</v>
      </c>
      <c r="D272" s="44" t="s">
        <v>18</v>
      </c>
      <c r="E272" s="44" t="s">
        <v>19</v>
      </c>
      <c r="F272" s="44" t="s">
        <v>1066</v>
      </c>
      <c r="G272" s="44" t="s">
        <v>1069</v>
      </c>
      <c r="H272" s="44" t="s">
        <v>53</v>
      </c>
      <c r="I272" s="44" t="s">
        <v>23</v>
      </c>
      <c r="J272" s="44" t="s">
        <v>54</v>
      </c>
      <c r="K272" s="44" t="s">
        <v>821</v>
      </c>
      <c r="L272" s="44">
        <v>4</v>
      </c>
      <c r="N272" s="45">
        <v>152</v>
      </c>
      <c r="O272" s="45">
        <v>608</v>
      </c>
      <c r="P272" s="45">
        <v>152</v>
      </c>
      <c r="Q272" s="44" t="s">
        <v>25</v>
      </c>
      <c r="S272" s="44" t="s">
        <v>3412</v>
      </c>
      <c r="T272" s="41" t="s">
        <v>3617</v>
      </c>
    </row>
    <row r="273" spans="1:20" ht="72" hidden="1" x14ac:dyDescent="0.3">
      <c r="A273" s="43">
        <v>45779</v>
      </c>
      <c r="B273" s="44" t="s">
        <v>16</v>
      </c>
      <c r="C273" s="44" t="s">
        <v>17</v>
      </c>
      <c r="D273" s="44" t="s">
        <v>18</v>
      </c>
      <c r="E273" s="44" t="s">
        <v>19</v>
      </c>
      <c r="F273" s="44" t="s">
        <v>1066</v>
      </c>
      <c r="G273" s="44" t="s">
        <v>1069</v>
      </c>
      <c r="H273" s="44" t="s">
        <v>53</v>
      </c>
      <c r="I273" s="44" t="s">
        <v>23</v>
      </c>
      <c r="J273" s="44" t="s">
        <v>54</v>
      </c>
      <c r="K273" s="44" t="s">
        <v>821</v>
      </c>
      <c r="L273" s="44">
        <v>0.5</v>
      </c>
      <c r="N273" s="45">
        <v>152</v>
      </c>
      <c r="O273" s="45">
        <v>76</v>
      </c>
      <c r="P273" s="45">
        <v>152</v>
      </c>
      <c r="Q273" s="44" t="s">
        <v>25</v>
      </c>
      <c r="S273" s="44" t="s">
        <v>3412</v>
      </c>
      <c r="T273" s="41" t="s">
        <v>3618</v>
      </c>
    </row>
    <row r="274" spans="1:20" ht="72" hidden="1" x14ac:dyDescent="0.3">
      <c r="A274" s="43">
        <v>45779</v>
      </c>
      <c r="B274" s="44" t="s">
        <v>16</v>
      </c>
      <c r="C274" s="44" t="s">
        <v>17</v>
      </c>
      <c r="D274" s="44" t="s">
        <v>18</v>
      </c>
      <c r="E274" s="44" t="s">
        <v>19</v>
      </c>
      <c r="F274" s="44" t="s">
        <v>1066</v>
      </c>
      <c r="G274" s="44" t="s">
        <v>1069</v>
      </c>
      <c r="H274" s="44" t="s">
        <v>53</v>
      </c>
      <c r="I274" s="44" t="s">
        <v>23</v>
      </c>
      <c r="J274" s="44" t="s">
        <v>54</v>
      </c>
      <c r="K274" s="44" t="s">
        <v>821</v>
      </c>
      <c r="L274" s="44">
        <v>3</v>
      </c>
      <c r="N274" s="45">
        <v>152</v>
      </c>
      <c r="O274" s="45">
        <v>456</v>
      </c>
      <c r="P274" s="45">
        <v>152</v>
      </c>
      <c r="Q274" s="44" t="s">
        <v>25</v>
      </c>
      <c r="S274" s="44" t="s">
        <v>3412</v>
      </c>
      <c r="T274" s="41" t="s">
        <v>3619</v>
      </c>
    </row>
    <row r="275" spans="1:20" ht="72" hidden="1" x14ac:dyDescent="0.3">
      <c r="A275" s="43">
        <v>45779</v>
      </c>
      <c r="B275" s="44" t="s">
        <v>16</v>
      </c>
      <c r="C275" s="44" t="s">
        <v>17</v>
      </c>
      <c r="D275" s="44" t="s">
        <v>18</v>
      </c>
      <c r="E275" s="44" t="s">
        <v>19</v>
      </c>
      <c r="F275" s="44" t="s">
        <v>1066</v>
      </c>
      <c r="G275" s="44" t="s">
        <v>1069</v>
      </c>
      <c r="H275" s="44" t="s">
        <v>32</v>
      </c>
      <c r="I275" s="44" t="s">
        <v>23</v>
      </c>
      <c r="J275" s="44" t="s">
        <v>33</v>
      </c>
      <c r="K275" s="44" t="s">
        <v>821</v>
      </c>
      <c r="L275" s="44">
        <v>0.5</v>
      </c>
      <c r="N275" s="45">
        <v>152</v>
      </c>
      <c r="O275" s="45">
        <v>76</v>
      </c>
      <c r="P275" s="45">
        <v>152</v>
      </c>
      <c r="Q275" s="44" t="s">
        <v>25</v>
      </c>
      <c r="S275" s="44" t="s">
        <v>3412</v>
      </c>
      <c r="T275" s="41" t="s">
        <v>1071</v>
      </c>
    </row>
    <row r="276" spans="1:20" ht="57.6" hidden="1" x14ac:dyDescent="0.3">
      <c r="A276" s="43">
        <v>45779</v>
      </c>
      <c r="B276" s="44" t="s">
        <v>16</v>
      </c>
      <c r="C276" s="44" t="s">
        <v>17</v>
      </c>
      <c r="D276" s="44" t="s">
        <v>18</v>
      </c>
      <c r="E276" s="44" t="s">
        <v>19</v>
      </c>
      <c r="F276" s="44" t="s">
        <v>1066</v>
      </c>
      <c r="G276" s="44" t="s">
        <v>1074</v>
      </c>
      <c r="H276" s="44" t="s">
        <v>53</v>
      </c>
      <c r="I276" s="44" t="s">
        <v>23</v>
      </c>
      <c r="J276" s="44" t="s">
        <v>54</v>
      </c>
      <c r="K276" s="44" t="s">
        <v>821</v>
      </c>
      <c r="L276" s="44">
        <v>2.5</v>
      </c>
      <c r="N276" s="45">
        <v>152</v>
      </c>
      <c r="O276" s="45">
        <v>380</v>
      </c>
      <c r="P276" s="45">
        <v>152</v>
      </c>
      <c r="Q276" s="44" t="s">
        <v>25</v>
      </c>
      <c r="S276" s="44" t="s">
        <v>3412</v>
      </c>
      <c r="T276" s="41" t="s">
        <v>3620</v>
      </c>
    </row>
    <row r="277" spans="1:20" ht="57.6" hidden="1" x14ac:dyDescent="0.3">
      <c r="A277" s="43">
        <v>45779</v>
      </c>
      <c r="B277" s="44" t="s">
        <v>16</v>
      </c>
      <c r="C277" s="44" t="s">
        <v>17</v>
      </c>
      <c r="D277" s="44" t="s">
        <v>18</v>
      </c>
      <c r="E277" s="44" t="s">
        <v>19</v>
      </c>
      <c r="F277" s="44" t="s">
        <v>1066</v>
      </c>
      <c r="G277" s="44" t="s">
        <v>1074</v>
      </c>
      <c r="H277" s="44" t="s">
        <v>53</v>
      </c>
      <c r="I277" s="44" t="s">
        <v>23</v>
      </c>
      <c r="J277" s="44" t="s">
        <v>54</v>
      </c>
      <c r="K277" s="44" t="s">
        <v>821</v>
      </c>
      <c r="L277" s="44">
        <v>4</v>
      </c>
      <c r="N277" s="45">
        <v>152</v>
      </c>
      <c r="O277" s="45">
        <v>608</v>
      </c>
      <c r="P277" s="45">
        <v>152</v>
      </c>
      <c r="Q277" s="44" t="s">
        <v>25</v>
      </c>
      <c r="S277" s="44" t="s">
        <v>3412</v>
      </c>
      <c r="T277" s="41" t="s">
        <v>3621</v>
      </c>
    </row>
    <row r="278" spans="1:20" ht="72" hidden="1" x14ac:dyDescent="0.3">
      <c r="A278" s="43">
        <v>45779</v>
      </c>
      <c r="B278" s="44" t="s">
        <v>16</v>
      </c>
      <c r="C278" s="44" t="s">
        <v>17</v>
      </c>
      <c r="D278" s="44" t="s">
        <v>18</v>
      </c>
      <c r="E278" s="44" t="s">
        <v>19</v>
      </c>
      <c r="F278" s="44" t="s">
        <v>1066</v>
      </c>
      <c r="G278" s="44" t="s">
        <v>1074</v>
      </c>
      <c r="H278" s="44" t="s">
        <v>53</v>
      </c>
      <c r="I278" s="44" t="s">
        <v>23</v>
      </c>
      <c r="J278" s="44" t="s">
        <v>54</v>
      </c>
      <c r="K278" s="44" t="s">
        <v>821</v>
      </c>
      <c r="L278" s="44">
        <v>0.5</v>
      </c>
      <c r="N278" s="45">
        <v>152</v>
      </c>
      <c r="O278" s="45">
        <v>76</v>
      </c>
      <c r="P278" s="45">
        <v>152</v>
      </c>
      <c r="Q278" s="44" t="s">
        <v>25</v>
      </c>
      <c r="S278" s="44" t="s">
        <v>3412</v>
      </c>
      <c r="T278" s="41" t="s">
        <v>3622</v>
      </c>
    </row>
    <row r="279" spans="1:20" ht="43.2" hidden="1" x14ac:dyDescent="0.3">
      <c r="A279" s="43">
        <v>45779</v>
      </c>
      <c r="B279" s="44" t="s">
        <v>16</v>
      </c>
      <c r="C279" s="44" t="s">
        <v>17</v>
      </c>
      <c r="D279" s="44" t="s">
        <v>18</v>
      </c>
      <c r="E279" s="44" t="s">
        <v>19</v>
      </c>
      <c r="F279" s="44" t="s">
        <v>1066</v>
      </c>
      <c r="G279" s="44" t="s">
        <v>1074</v>
      </c>
      <c r="H279" s="44" t="s">
        <v>53</v>
      </c>
      <c r="I279" s="44" t="s">
        <v>23</v>
      </c>
      <c r="J279" s="44" t="s">
        <v>54</v>
      </c>
      <c r="K279" s="44" t="s">
        <v>821</v>
      </c>
      <c r="L279" s="44">
        <v>1</v>
      </c>
      <c r="N279" s="45">
        <v>152</v>
      </c>
      <c r="O279" s="45">
        <v>152</v>
      </c>
      <c r="P279" s="45">
        <v>152</v>
      </c>
      <c r="Q279" s="44" t="s">
        <v>25</v>
      </c>
      <c r="S279" s="44" t="s">
        <v>3412</v>
      </c>
      <c r="T279" s="41" t="s">
        <v>3623</v>
      </c>
    </row>
    <row r="280" spans="1:20" ht="72" hidden="1" x14ac:dyDescent="0.3">
      <c r="A280" s="43">
        <v>45779</v>
      </c>
      <c r="B280" s="44" t="s">
        <v>16</v>
      </c>
      <c r="C280" s="44" t="s">
        <v>17</v>
      </c>
      <c r="D280" s="44" t="s">
        <v>18</v>
      </c>
      <c r="E280" s="44" t="s">
        <v>19</v>
      </c>
      <c r="F280" s="44" t="s">
        <v>1066</v>
      </c>
      <c r="G280" s="44" t="s">
        <v>1074</v>
      </c>
      <c r="H280" s="44" t="s">
        <v>53</v>
      </c>
      <c r="I280" s="44" t="s">
        <v>23</v>
      </c>
      <c r="J280" s="44" t="s">
        <v>54</v>
      </c>
      <c r="K280" s="44" t="s">
        <v>821</v>
      </c>
      <c r="L280" s="44">
        <v>1.5</v>
      </c>
      <c r="N280" s="45">
        <v>152</v>
      </c>
      <c r="O280" s="45">
        <v>228</v>
      </c>
      <c r="P280" s="45">
        <v>152</v>
      </c>
      <c r="Q280" s="44" t="s">
        <v>25</v>
      </c>
      <c r="S280" s="44" t="s">
        <v>3412</v>
      </c>
      <c r="T280" s="41" t="s">
        <v>3624</v>
      </c>
    </row>
    <row r="281" spans="1:20" ht="43.2" hidden="1" x14ac:dyDescent="0.3">
      <c r="A281" s="43">
        <v>45779</v>
      </c>
      <c r="B281" s="44" t="s">
        <v>16</v>
      </c>
      <c r="C281" s="44" t="s">
        <v>17</v>
      </c>
      <c r="D281" s="44" t="s">
        <v>18</v>
      </c>
      <c r="E281" s="44" t="s">
        <v>19</v>
      </c>
      <c r="F281" s="44" t="s">
        <v>1066</v>
      </c>
      <c r="G281" s="44" t="s">
        <v>1079</v>
      </c>
      <c r="H281" s="44" t="s">
        <v>53</v>
      </c>
      <c r="I281" s="44" t="s">
        <v>23</v>
      </c>
      <c r="J281" s="44" t="s">
        <v>54</v>
      </c>
      <c r="K281" s="44" t="s">
        <v>821</v>
      </c>
      <c r="L281" s="44">
        <v>1.5</v>
      </c>
      <c r="N281" s="45">
        <v>152</v>
      </c>
      <c r="O281" s="45">
        <v>228</v>
      </c>
      <c r="P281" s="45">
        <v>152</v>
      </c>
      <c r="Q281" s="44" t="s">
        <v>25</v>
      </c>
      <c r="S281" s="44" t="s">
        <v>3412</v>
      </c>
      <c r="T281" s="41" t="s">
        <v>3625</v>
      </c>
    </row>
    <row r="282" spans="1:20" ht="57.6" hidden="1" x14ac:dyDescent="0.3">
      <c r="A282" s="43">
        <v>45779</v>
      </c>
      <c r="B282" s="44" t="s">
        <v>16</v>
      </c>
      <c r="C282" s="44" t="s">
        <v>17</v>
      </c>
      <c r="D282" s="44" t="s">
        <v>18</v>
      </c>
      <c r="E282" s="44" t="s">
        <v>19</v>
      </c>
      <c r="F282" s="44" t="s">
        <v>1066</v>
      </c>
      <c r="G282" s="44" t="s">
        <v>1079</v>
      </c>
      <c r="H282" s="44" t="s">
        <v>53</v>
      </c>
      <c r="I282" s="44" t="s">
        <v>23</v>
      </c>
      <c r="J282" s="44" t="s">
        <v>54</v>
      </c>
      <c r="K282" s="44" t="s">
        <v>821</v>
      </c>
      <c r="L282" s="44">
        <v>3</v>
      </c>
      <c r="N282" s="45">
        <v>152</v>
      </c>
      <c r="O282" s="45">
        <v>456</v>
      </c>
      <c r="P282" s="45">
        <v>152</v>
      </c>
      <c r="Q282" s="44" t="s">
        <v>25</v>
      </c>
      <c r="S282" s="44" t="s">
        <v>3412</v>
      </c>
      <c r="T282" s="41" t="s">
        <v>3626</v>
      </c>
    </row>
    <row r="283" spans="1:20" ht="72" hidden="1" x14ac:dyDescent="0.3">
      <c r="A283" s="43">
        <v>45779</v>
      </c>
      <c r="B283" s="44" t="s">
        <v>16</v>
      </c>
      <c r="C283" s="44" t="s">
        <v>17</v>
      </c>
      <c r="D283" s="44" t="s">
        <v>18</v>
      </c>
      <c r="E283" s="44" t="s">
        <v>19</v>
      </c>
      <c r="F283" s="44" t="s">
        <v>1066</v>
      </c>
      <c r="G283" s="44" t="s">
        <v>1079</v>
      </c>
      <c r="H283" s="44" t="s">
        <v>32</v>
      </c>
      <c r="I283" s="44" t="s">
        <v>23</v>
      </c>
      <c r="J283" s="44" t="s">
        <v>33</v>
      </c>
      <c r="K283" s="44" t="s">
        <v>821</v>
      </c>
      <c r="L283" s="44">
        <v>0.5</v>
      </c>
      <c r="N283" s="45">
        <v>152</v>
      </c>
      <c r="O283" s="45">
        <v>76</v>
      </c>
      <c r="P283" s="45">
        <v>152</v>
      </c>
      <c r="Q283" s="44" t="s">
        <v>25</v>
      </c>
      <c r="S283" s="44" t="s">
        <v>3412</v>
      </c>
      <c r="T283" s="41" t="s">
        <v>2032</v>
      </c>
    </row>
    <row r="284" spans="1:20" ht="72" hidden="1" x14ac:dyDescent="0.3">
      <c r="A284" s="43">
        <v>45779</v>
      </c>
      <c r="B284" s="44" t="s">
        <v>16</v>
      </c>
      <c r="C284" s="44" t="s">
        <v>17</v>
      </c>
      <c r="D284" s="44" t="s">
        <v>18</v>
      </c>
      <c r="E284" s="44" t="s">
        <v>19</v>
      </c>
      <c r="F284" s="44" t="s">
        <v>1066</v>
      </c>
      <c r="G284" s="44" t="s">
        <v>1079</v>
      </c>
      <c r="H284" s="44" t="s">
        <v>53</v>
      </c>
      <c r="I284" s="44" t="s">
        <v>23</v>
      </c>
      <c r="J284" s="44" t="s">
        <v>54</v>
      </c>
      <c r="K284" s="44" t="s">
        <v>821</v>
      </c>
      <c r="L284" s="44">
        <v>0.5</v>
      </c>
      <c r="N284" s="45">
        <v>152</v>
      </c>
      <c r="O284" s="45">
        <v>76</v>
      </c>
      <c r="P284" s="45">
        <v>152</v>
      </c>
      <c r="Q284" s="44" t="s">
        <v>25</v>
      </c>
      <c r="S284" s="44" t="s">
        <v>3412</v>
      </c>
      <c r="T284" s="41" t="s">
        <v>2795</v>
      </c>
    </row>
    <row r="285" spans="1:20" ht="57.6" hidden="1" x14ac:dyDescent="0.3">
      <c r="A285" s="43">
        <v>45779</v>
      </c>
      <c r="B285" s="44" t="s">
        <v>16</v>
      </c>
      <c r="C285" s="44" t="s">
        <v>17</v>
      </c>
      <c r="D285" s="44" t="s">
        <v>18</v>
      </c>
      <c r="E285" s="44" t="s">
        <v>19</v>
      </c>
      <c r="F285" s="44" t="s">
        <v>1066</v>
      </c>
      <c r="G285" s="44" t="s">
        <v>1079</v>
      </c>
      <c r="H285" s="44" t="s">
        <v>53</v>
      </c>
      <c r="I285" s="44" t="s">
        <v>23</v>
      </c>
      <c r="J285" s="44" t="s">
        <v>54</v>
      </c>
      <c r="K285" s="44" t="s">
        <v>821</v>
      </c>
      <c r="L285" s="44">
        <v>2.25</v>
      </c>
      <c r="N285" s="45">
        <v>152</v>
      </c>
      <c r="O285" s="45">
        <v>342</v>
      </c>
      <c r="P285" s="45">
        <v>152</v>
      </c>
      <c r="Q285" s="44" t="s">
        <v>25</v>
      </c>
      <c r="S285" s="44" t="s">
        <v>3412</v>
      </c>
      <c r="T285" s="41" t="s">
        <v>3627</v>
      </c>
    </row>
    <row r="286" spans="1:20" hidden="1" x14ac:dyDescent="0.3">
      <c r="A286" s="43"/>
      <c r="N286" s="45"/>
      <c r="O286" s="45"/>
      <c r="P286" s="45"/>
    </row>
    <row r="287" spans="1:20" ht="72" hidden="1" x14ac:dyDescent="0.3">
      <c r="A287" s="43">
        <v>45779</v>
      </c>
      <c r="B287" s="44" t="s">
        <v>16</v>
      </c>
      <c r="C287" s="44" t="s">
        <v>17</v>
      </c>
      <c r="D287" s="44" t="s">
        <v>18</v>
      </c>
      <c r="E287" s="44" t="s">
        <v>19</v>
      </c>
      <c r="F287" s="44" t="s">
        <v>1086</v>
      </c>
      <c r="G287" s="44" t="s">
        <v>1087</v>
      </c>
      <c r="H287" s="44" t="s">
        <v>53</v>
      </c>
      <c r="I287" s="44" t="s">
        <v>23</v>
      </c>
      <c r="J287" s="44" t="s">
        <v>54</v>
      </c>
      <c r="K287" s="44" t="s">
        <v>821</v>
      </c>
      <c r="L287" s="44">
        <v>4</v>
      </c>
      <c r="N287" s="45">
        <v>151</v>
      </c>
      <c r="O287" s="45">
        <v>604</v>
      </c>
      <c r="P287" s="45">
        <v>151</v>
      </c>
      <c r="Q287" s="44" t="s">
        <v>25</v>
      </c>
      <c r="S287" s="44" t="s">
        <v>3410</v>
      </c>
      <c r="T287" s="41" t="s">
        <v>3628</v>
      </c>
    </row>
    <row r="288" spans="1:20" ht="86.4" hidden="1" x14ac:dyDescent="0.3">
      <c r="A288" s="43">
        <v>45779</v>
      </c>
      <c r="B288" s="44" t="s">
        <v>16</v>
      </c>
      <c r="C288" s="44" t="s">
        <v>17</v>
      </c>
      <c r="D288" s="44" t="s">
        <v>18</v>
      </c>
      <c r="E288" s="44" t="s">
        <v>19</v>
      </c>
      <c r="F288" s="44" t="s">
        <v>1086</v>
      </c>
      <c r="G288" s="44" t="s">
        <v>1087</v>
      </c>
      <c r="H288" s="44" t="s">
        <v>53</v>
      </c>
      <c r="I288" s="44" t="s">
        <v>23</v>
      </c>
      <c r="J288" s="44" t="s">
        <v>54</v>
      </c>
      <c r="K288" s="44" t="s">
        <v>821</v>
      </c>
      <c r="L288" s="44">
        <v>3.5</v>
      </c>
      <c r="N288" s="45">
        <v>151</v>
      </c>
      <c r="O288" s="45">
        <v>528.5</v>
      </c>
      <c r="P288" s="45">
        <v>151</v>
      </c>
      <c r="Q288" s="44" t="s">
        <v>25</v>
      </c>
      <c r="S288" s="44" t="s">
        <v>3410</v>
      </c>
      <c r="T288" s="41" t="s">
        <v>3629</v>
      </c>
    </row>
    <row r="289" spans="1:20" ht="57.6" hidden="1" x14ac:dyDescent="0.3">
      <c r="A289" s="43">
        <v>45779</v>
      </c>
      <c r="B289" s="44" t="s">
        <v>16</v>
      </c>
      <c r="C289" s="44" t="s">
        <v>17</v>
      </c>
      <c r="D289" s="44" t="s">
        <v>18</v>
      </c>
      <c r="E289" s="44" t="s">
        <v>19</v>
      </c>
      <c r="F289" s="44" t="s">
        <v>1086</v>
      </c>
      <c r="G289" s="44" t="s">
        <v>1089</v>
      </c>
      <c r="H289" s="44" t="s">
        <v>22</v>
      </c>
      <c r="I289" s="44" t="s">
        <v>23</v>
      </c>
      <c r="J289" s="44" t="s">
        <v>24</v>
      </c>
      <c r="K289" s="44" t="s">
        <v>821</v>
      </c>
      <c r="L289" s="44">
        <v>1</v>
      </c>
      <c r="N289" s="45">
        <v>151</v>
      </c>
      <c r="O289" s="45">
        <v>151</v>
      </c>
      <c r="P289" s="45">
        <v>151</v>
      </c>
      <c r="Q289" s="44" t="s">
        <v>25</v>
      </c>
      <c r="S289" s="44" t="s">
        <v>3412</v>
      </c>
      <c r="T289" s="41" t="s">
        <v>3630</v>
      </c>
    </row>
    <row r="290" spans="1:20" ht="57.6" hidden="1" x14ac:dyDescent="0.3">
      <c r="A290" s="43">
        <v>45779</v>
      </c>
      <c r="B290" s="44" t="s">
        <v>16</v>
      </c>
      <c r="C290" s="44" t="s">
        <v>17</v>
      </c>
      <c r="D290" s="44" t="s">
        <v>18</v>
      </c>
      <c r="E290" s="44" t="s">
        <v>19</v>
      </c>
      <c r="F290" s="44" t="s">
        <v>1086</v>
      </c>
      <c r="G290" s="44" t="s">
        <v>1089</v>
      </c>
      <c r="H290" s="44" t="s">
        <v>67</v>
      </c>
      <c r="I290" s="44" t="s">
        <v>23</v>
      </c>
      <c r="J290" s="44" t="s">
        <v>68</v>
      </c>
      <c r="K290" s="44" t="s">
        <v>821</v>
      </c>
      <c r="L290" s="44">
        <v>3</v>
      </c>
      <c r="N290" s="45">
        <v>151</v>
      </c>
      <c r="O290" s="45">
        <v>453</v>
      </c>
      <c r="P290" s="45">
        <v>151</v>
      </c>
      <c r="Q290" s="44" t="s">
        <v>25</v>
      </c>
      <c r="S290" s="44" t="s">
        <v>3412</v>
      </c>
      <c r="T290" s="41" t="s">
        <v>3631</v>
      </c>
    </row>
    <row r="291" spans="1:20" ht="57.6" hidden="1" x14ac:dyDescent="0.3">
      <c r="A291" s="43">
        <v>45779</v>
      </c>
      <c r="B291" s="44" t="s">
        <v>16</v>
      </c>
      <c r="C291" s="44" t="s">
        <v>17</v>
      </c>
      <c r="D291" s="44" t="s">
        <v>18</v>
      </c>
      <c r="E291" s="44" t="s">
        <v>19</v>
      </c>
      <c r="F291" s="44" t="s">
        <v>1086</v>
      </c>
      <c r="G291" s="44" t="s">
        <v>1089</v>
      </c>
      <c r="H291" s="44" t="s">
        <v>32</v>
      </c>
      <c r="I291" s="44" t="s">
        <v>23</v>
      </c>
      <c r="J291" s="44" t="s">
        <v>33</v>
      </c>
      <c r="K291" s="44" t="s">
        <v>821</v>
      </c>
      <c r="L291" s="44">
        <v>0.5</v>
      </c>
      <c r="N291" s="45">
        <v>151</v>
      </c>
      <c r="O291" s="45">
        <v>75.5</v>
      </c>
      <c r="P291" s="45">
        <v>151</v>
      </c>
      <c r="Q291" s="44" t="s">
        <v>25</v>
      </c>
      <c r="S291" s="44" t="s">
        <v>3412</v>
      </c>
      <c r="T291" s="41" t="s">
        <v>3632</v>
      </c>
    </row>
    <row r="292" spans="1:20" ht="43.2" hidden="1" x14ac:dyDescent="0.3">
      <c r="A292" s="43">
        <v>45779</v>
      </c>
      <c r="B292" s="44" t="s">
        <v>16</v>
      </c>
      <c r="C292" s="44" t="s">
        <v>17</v>
      </c>
      <c r="D292" s="44" t="s">
        <v>18</v>
      </c>
      <c r="E292" s="44" t="s">
        <v>19</v>
      </c>
      <c r="F292" s="44" t="s">
        <v>1086</v>
      </c>
      <c r="G292" s="44" t="s">
        <v>1089</v>
      </c>
      <c r="H292" s="44" t="s">
        <v>32</v>
      </c>
      <c r="I292" s="44" t="s">
        <v>23</v>
      </c>
      <c r="J292" s="44" t="s">
        <v>33</v>
      </c>
      <c r="K292" s="44" t="s">
        <v>821</v>
      </c>
      <c r="L292" s="44">
        <v>1</v>
      </c>
      <c r="N292" s="45">
        <v>151</v>
      </c>
      <c r="O292" s="45">
        <v>151</v>
      </c>
      <c r="P292" s="45">
        <v>151</v>
      </c>
      <c r="Q292" s="44" t="s">
        <v>25</v>
      </c>
      <c r="S292" s="44" t="s">
        <v>3412</v>
      </c>
      <c r="T292" s="41" t="s">
        <v>3633</v>
      </c>
    </row>
    <row r="293" spans="1:20" ht="57.6" hidden="1" x14ac:dyDescent="0.3">
      <c r="A293" s="43">
        <v>45779</v>
      </c>
      <c r="B293" s="44" t="s">
        <v>16</v>
      </c>
      <c r="C293" s="44" t="s">
        <v>17</v>
      </c>
      <c r="D293" s="44" t="s">
        <v>18</v>
      </c>
      <c r="E293" s="44" t="s">
        <v>19</v>
      </c>
      <c r="F293" s="44" t="s">
        <v>1086</v>
      </c>
      <c r="G293" s="44" t="s">
        <v>1089</v>
      </c>
      <c r="H293" s="44" t="s">
        <v>32</v>
      </c>
      <c r="I293" s="44" t="s">
        <v>23</v>
      </c>
      <c r="J293" s="44" t="s">
        <v>33</v>
      </c>
      <c r="K293" s="44" t="s">
        <v>821</v>
      </c>
      <c r="L293" s="44">
        <v>0.5</v>
      </c>
      <c r="N293" s="45">
        <v>151</v>
      </c>
      <c r="O293" s="45">
        <v>75.5</v>
      </c>
      <c r="P293" s="45">
        <v>151</v>
      </c>
      <c r="Q293" s="44" t="s">
        <v>25</v>
      </c>
      <c r="S293" s="44" t="s">
        <v>3412</v>
      </c>
      <c r="T293" s="41" t="s">
        <v>3634</v>
      </c>
    </row>
    <row r="294" spans="1:20" ht="57.6" hidden="1" x14ac:dyDescent="0.3">
      <c r="A294" s="43">
        <v>45779</v>
      </c>
      <c r="B294" s="44" t="s">
        <v>16</v>
      </c>
      <c r="C294" s="44" t="s">
        <v>17</v>
      </c>
      <c r="D294" s="44" t="s">
        <v>18</v>
      </c>
      <c r="E294" s="44" t="s">
        <v>19</v>
      </c>
      <c r="F294" s="44" t="s">
        <v>1086</v>
      </c>
      <c r="G294" s="44" t="s">
        <v>1089</v>
      </c>
      <c r="H294" s="44" t="s">
        <v>22</v>
      </c>
      <c r="I294" s="44" t="s">
        <v>23</v>
      </c>
      <c r="J294" s="44" t="s">
        <v>24</v>
      </c>
      <c r="K294" s="44" t="s">
        <v>821</v>
      </c>
      <c r="L294" s="44">
        <v>2</v>
      </c>
      <c r="N294" s="45">
        <v>151</v>
      </c>
      <c r="O294" s="45">
        <v>302</v>
      </c>
      <c r="P294" s="45">
        <v>151</v>
      </c>
      <c r="Q294" s="44" t="s">
        <v>25</v>
      </c>
      <c r="S294" s="44" t="s">
        <v>3412</v>
      </c>
      <c r="T294" s="41" t="s">
        <v>3635</v>
      </c>
    </row>
    <row r="295" spans="1:20" hidden="1" x14ac:dyDescent="0.3">
      <c r="A295" s="43"/>
      <c r="N295" s="45"/>
      <c r="O295" s="45"/>
      <c r="P295" s="45"/>
    </row>
    <row r="296" spans="1:20" hidden="1" x14ac:dyDescent="0.3">
      <c r="A296" s="43"/>
      <c r="N296" s="45"/>
      <c r="O296" s="45"/>
      <c r="P296" s="45"/>
    </row>
    <row r="297" spans="1:20" hidden="1" x14ac:dyDescent="0.3">
      <c r="A297" s="43"/>
      <c r="N297" s="45"/>
      <c r="O297" s="45"/>
      <c r="P297" s="45"/>
    </row>
    <row r="298" spans="1:20" hidden="1" x14ac:dyDescent="0.3">
      <c r="A298" s="43"/>
      <c r="N298" s="45"/>
      <c r="O298" s="45"/>
      <c r="P298" s="45"/>
    </row>
    <row r="299" spans="1:20" hidden="1" x14ac:dyDescent="0.3">
      <c r="A299" s="43"/>
      <c r="N299" s="45"/>
      <c r="O299" s="45"/>
      <c r="P299" s="45"/>
    </row>
    <row r="300" spans="1:20" ht="100.8" hidden="1" x14ac:dyDescent="0.3">
      <c r="A300" s="43">
        <v>45779</v>
      </c>
      <c r="B300" s="44" t="s">
        <v>16</v>
      </c>
      <c r="C300" s="44" t="s">
        <v>17</v>
      </c>
      <c r="D300" s="44" t="s">
        <v>18</v>
      </c>
      <c r="E300" s="44" t="s">
        <v>19</v>
      </c>
      <c r="F300" s="44" t="s">
        <v>705</v>
      </c>
      <c r="G300" s="44" t="s">
        <v>706</v>
      </c>
      <c r="H300" s="44" t="s">
        <v>122</v>
      </c>
      <c r="I300" s="44" t="s">
        <v>23</v>
      </c>
      <c r="J300" s="44" t="s">
        <v>123</v>
      </c>
      <c r="K300" s="44" t="s">
        <v>821</v>
      </c>
      <c r="L300" s="44">
        <v>0.5</v>
      </c>
      <c r="N300" s="45">
        <v>149</v>
      </c>
      <c r="O300" s="45">
        <v>74.5</v>
      </c>
      <c r="P300" s="45">
        <v>149</v>
      </c>
      <c r="Q300" s="44" t="s">
        <v>25</v>
      </c>
      <c r="S300" s="44" t="s">
        <v>3412</v>
      </c>
      <c r="T300" s="41" t="s">
        <v>3636</v>
      </c>
    </row>
    <row r="301" spans="1:20" ht="57.6" hidden="1" x14ac:dyDescent="0.3">
      <c r="A301" s="43">
        <v>45779</v>
      </c>
      <c r="B301" s="44" t="s">
        <v>16</v>
      </c>
      <c r="C301" s="44" t="s">
        <v>17</v>
      </c>
      <c r="D301" s="44" t="s">
        <v>18</v>
      </c>
      <c r="E301" s="44" t="s">
        <v>19</v>
      </c>
      <c r="F301" s="44" t="s">
        <v>705</v>
      </c>
      <c r="G301" s="44" t="s">
        <v>706</v>
      </c>
      <c r="H301" s="44" t="s">
        <v>32</v>
      </c>
      <c r="I301" s="44" t="s">
        <v>23</v>
      </c>
      <c r="J301" s="44" t="s">
        <v>33</v>
      </c>
      <c r="K301" s="44" t="s">
        <v>821</v>
      </c>
      <c r="L301" s="44">
        <v>0.5</v>
      </c>
      <c r="N301" s="45">
        <v>149</v>
      </c>
      <c r="O301" s="45">
        <v>74.5</v>
      </c>
      <c r="P301" s="45">
        <v>149</v>
      </c>
      <c r="Q301" s="44" t="s">
        <v>25</v>
      </c>
      <c r="S301" s="44" t="s">
        <v>3412</v>
      </c>
      <c r="T301" s="41" t="s">
        <v>3607</v>
      </c>
    </row>
    <row r="302" spans="1:20" ht="72" hidden="1" x14ac:dyDescent="0.3">
      <c r="A302" s="43">
        <v>45779</v>
      </c>
      <c r="B302" s="44" t="s">
        <v>16</v>
      </c>
      <c r="C302" s="44" t="s">
        <v>17</v>
      </c>
      <c r="D302" s="44" t="s">
        <v>18</v>
      </c>
      <c r="E302" s="44" t="s">
        <v>19</v>
      </c>
      <c r="F302" s="44" t="s">
        <v>705</v>
      </c>
      <c r="G302" s="44" t="s">
        <v>706</v>
      </c>
      <c r="H302" s="44" t="s">
        <v>22</v>
      </c>
      <c r="I302" s="44" t="s">
        <v>23</v>
      </c>
      <c r="J302" s="44" t="s">
        <v>24</v>
      </c>
      <c r="K302" s="44" t="s">
        <v>821</v>
      </c>
      <c r="L302" s="44">
        <v>0.5</v>
      </c>
      <c r="N302" s="45">
        <v>149</v>
      </c>
      <c r="O302" s="45">
        <v>74.5</v>
      </c>
      <c r="P302" s="45">
        <v>149</v>
      </c>
      <c r="Q302" s="44" t="s">
        <v>25</v>
      </c>
      <c r="S302" s="44" t="s">
        <v>3412</v>
      </c>
      <c r="T302" s="41" t="s">
        <v>3637</v>
      </c>
    </row>
    <row r="303" spans="1:20" ht="72" hidden="1" x14ac:dyDescent="0.3">
      <c r="A303" s="43">
        <v>45779</v>
      </c>
      <c r="B303" s="44" t="s">
        <v>16</v>
      </c>
      <c r="C303" s="44" t="s">
        <v>17</v>
      </c>
      <c r="D303" s="44" t="s">
        <v>18</v>
      </c>
      <c r="E303" s="44" t="s">
        <v>19</v>
      </c>
      <c r="F303" s="44" t="s">
        <v>705</v>
      </c>
      <c r="G303" s="44" t="s">
        <v>706</v>
      </c>
      <c r="H303" s="44" t="s">
        <v>606</v>
      </c>
      <c r="I303" s="44" t="s">
        <v>23</v>
      </c>
      <c r="J303" s="44" t="s">
        <v>607</v>
      </c>
      <c r="K303" s="44" t="s">
        <v>821</v>
      </c>
      <c r="L303" s="44">
        <v>0.5</v>
      </c>
      <c r="N303" s="45">
        <v>149</v>
      </c>
      <c r="O303" s="45">
        <v>74.5</v>
      </c>
      <c r="P303" s="45">
        <v>149</v>
      </c>
      <c r="Q303" s="44" t="s">
        <v>25</v>
      </c>
      <c r="S303" s="44" t="s">
        <v>3412</v>
      </c>
      <c r="T303" s="41" t="s">
        <v>3638</v>
      </c>
    </row>
    <row r="304" spans="1:20" ht="86.4" hidden="1" x14ac:dyDescent="0.3">
      <c r="A304" s="43">
        <v>45779</v>
      </c>
      <c r="B304" s="44" t="s">
        <v>16</v>
      </c>
      <c r="C304" s="44" t="s">
        <v>17</v>
      </c>
      <c r="D304" s="44" t="s">
        <v>18</v>
      </c>
      <c r="E304" s="44" t="s">
        <v>19</v>
      </c>
      <c r="F304" s="44" t="s">
        <v>705</v>
      </c>
      <c r="G304" s="44" t="s">
        <v>706</v>
      </c>
      <c r="H304" s="44" t="s">
        <v>606</v>
      </c>
      <c r="I304" s="44" t="s">
        <v>23</v>
      </c>
      <c r="J304" s="44" t="s">
        <v>607</v>
      </c>
      <c r="K304" s="44" t="s">
        <v>821</v>
      </c>
      <c r="L304" s="44">
        <v>0.5</v>
      </c>
      <c r="N304" s="45">
        <v>149</v>
      </c>
      <c r="O304" s="45">
        <v>74.5</v>
      </c>
      <c r="P304" s="45">
        <v>149</v>
      </c>
      <c r="Q304" s="44" t="s">
        <v>25</v>
      </c>
      <c r="S304" s="44" t="s">
        <v>3412</v>
      </c>
      <c r="T304" s="41" t="s">
        <v>3639</v>
      </c>
    </row>
    <row r="305" spans="1:20" ht="72" hidden="1" x14ac:dyDescent="0.3">
      <c r="A305" s="43">
        <v>45779</v>
      </c>
      <c r="B305" s="44" t="s">
        <v>16</v>
      </c>
      <c r="C305" s="44" t="s">
        <v>17</v>
      </c>
      <c r="D305" s="44" t="s">
        <v>18</v>
      </c>
      <c r="E305" s="44" t="s">
        <v>19</v>
      </c>
      <c r="F305" s="44" t="s">
        <v>705</v>
      </c>
      <c r="G305" s="44" t="s">
        <v>706</v>
      </c>
      <c r="H305" s="44" t="s">
        <v>606</v>
      </c>
      <c r="I305" s="44" t="s">
        <v>23</v>
      </c>
      <c r="J305" s="44" t="s">
        <v>607</v>
      </c>
      <c r="K305" s="44" t="s">
        <v>821</v>
      </c>
      <c r="L305" s="44">
        <v>2</v>
      </c>
      <c r="N305" s="45">
        <v>149</v>
      </c>
      <c r="O305" s="45">
        <v>298</v>
      </c>
      <c r="P305" s="45">
        <v>149</v>
      </c>
      <c r="Q305" s="44" t="s">
        <v>25</v>
      </c>
      <c r="S305" s="44" t="s">
        <v>3412</v>
      </c>
      <c r="T305" s="41" t="s">
        <v>3640</v>
      </c>
    </row>
    <row r="306" spans="1:20" hidden="1" x14ac:dyDescent="0.3">
      <c r="A306" s="43"/>
      <c r="N306" s="45"/>
      <c r="O306" s="45"/>
      <c r="P306" s="45"/>
    </row>
    <row r="307" spans="1:20" hidden="1" x14ac:dyDescent="0.3">
      <c r="A307" s="43"/>
      <c r="N307" s="45"/>
      <c r="O307" s="45"/>
      <c r="P307" s="45"/>
    </row>
    <row r="308" spans="1:20" hidden="1" x14ac:dyDescent="0.3">
      <c r="A308" s="43"/>
      <c r="N308" s="45"/>
      <c r="O308" s="45"/>
      <c r="P308" s="45"/>
    </row>
    <row r="309" spans="1:20" hidden="1" x14ac:dyDescent="0.3">
      <c r="A309" s="43"/>
      <c r="N309" s="45"/>
      <c r="O309" s="45"/>
      <c r="P309" s="45"/>
    </row>
    <row r="310" spans="1:20" hidden="1" x14ac:dyDescent="0.3">
      <c r="A310" s="43"/>
      <c r="N310" s="45"/>
      <c r="O310" s="45"/>
      <c r="P310" s="45"/>
    </row>
    <row r="311" spans="1:20" ht="43.2" hidden="1" x14ac:dyDescent="0.3">
      <c r="A311" s="43">
        <v>45779</v>
      </c>
      <c r="B311" s="44" t="s">
        <v>16</v>
      </c>
      <c r="C311" s="44" t="s">
        <v>17</v>
      </c>
      <c r="D311" s="44" t="s">
        <v>18</v>
      </c>
      <c r="E311" s="44" t="s">
        <v>19</v>
      </c>
      <c r="F311" s="44" t="s">
        <v>1102</v>
      </c>
      <c r="G311" s="44" t="s">
        <v>2063</v>
      </c>
      <c r="H311" s="44" t="s">
        <v>53</v>
      </c>
      <c r="I311" s="44" t="s">
        <v>23</v>
      </c>
      <c r="J311" s="44" t="s">
        <v>54</v>
      </c>
      <c r="K311" s="44" t="s">
        <v>821</v>
      </c>
      <c r="L311" s="44">
        <v>4</v>
      </c>
      <c r="N311" s="45">
        <v>139</v>
      </c>
      <c r="O311" s="45">
        <v>556</v>
      </c>
      <c r="P311" s="45">
        <v>139</v>
      </c>
      <c r="Q311" s="44" t="s">
        <v>25</v>
      </c>
      <c r="S311" s="44" t="s">
        <v>3412</v>
      </c>
      <c r="T311" s="41" t="s">
        <v>3641</v>
      </c>
    </row>
    <row r="312" spans="1:20" ht="43.2" hidden="1" x14ac:dyDescent="0.3">
      <c r="A312" s="43">
        <v>45779</v>
      </c>
      <c r="B312" s="44" t="s">
        <v>16</v>
      </c>
      <c r="C312" s="44" t="s">
        <v>17</v>
      </c>
      <c r="D312" s="44" t="s">
        <v>18</v>
      </c>
      <c r="E312" s="44" t="s">
        <v>19</v>
      </c>
      <c r="F312" s="44" t="s">
        <v>1102</v>
      </c>
      <c r="G312" s="44" t="s">
        <v>2063</v>
      </c>
      <c r="H312" s="44" t="s">
        <v>53</v>
      </c>
      <c r="I312" s="44" t="s">
        <v>23</v>
      </c>
      <c r="J312" s="44" t="s">
        <v>54</v>
      </c>
      <c r="K312" s="44" t="s">
        <v>821</v>
      </c>
      <c r="L312" s="44">
        <v>3</v>
      </c>
      <c r="N312" s="45">
        <v>139</v>
      </c>
      <c r="O312" s="45">
        <v>417</v>
      </c>
      <c r="P312" s="45">
        <v>139</v>
      </c>
      <c r="Q312" s="44" t="s">
        <v>25</v>
      </c>
      <c r="S312" s="44" t="s">
        <v>3412</v>
      </c>
      <c r="T312" s="41" t="s">
        <v>3642</v>
      </c>
    </row>
    <row r="313" spans="1:20" ht="43.2" hidden="1" x14ac:dyDescent="0.3">
      <c r="A313" s="43">
        <v>45779</v>
      </c>
      <c r="B313" s="44" t="s">
        <v>16</v>
      </c>
      <c r="C313" s="44" t="s">
        <v>17</v>
      </c>
      <c r="D313" s="44" t="s">
        <v>18</v>
      </c>
      <c r="E313" s="44" t="s">
        <v>19</v>
      </c>
      <c r="F313" s="44" t="s">
        <v>1102</v>
      </c>
      <c r="G313" s="44" t="s">
        <v>2063</v>
      </c>
      <c r="H313" s="44" t="s">
        <v>67</v>
      </c>
      <c r="I313" s="44" t="s">
        <v>23</v>
      </c>
      <c r="J313" s="44" t="s">
        <v>68</v>
      </c>
      <c r="K313" s="44" t="s">
        <v>821</v>
      </c>
      <c r="L313" s="44">
        <v>1</v>
      </c>
      <c r="N313" s="45">
        <v>139</v>
      </c>
      <c r="O313" s="45">
        <v>139</v>
      </c>
      <c r="P313" s="45">
        <v>139</v>
      </c>
      <c r="Q313" s="44" t="s">
        <v>25</v>
      </c>
      <c r="S313" s="44" t="s">
        <v>3412</v>
      </c>
      <c r="T313" s="41" t="s">
        <v>3643</v>
      </c>
    </row>
    <row r="314" spans="1:20" ht="187.2" hidden="1" x14ac:dyDescent="0.3">
      <c r="A314" s="43">
        <v>45779</v>
      </c>
      <c r="B314" s="44" t="s">
        <v>16</v>
      </c>
      <c r="C314" s="44" t="s">
        <v>17</v>
      </c>
      <c r="D314" s="44" t="s">
        <v>18</v>
      </c>
      <c r="E314" s="44" t="s">
        <v>19</v>
      </c>
      <c r="F314" s="44" t="s">
        <v>1102</v>
      </c>
      <c r="G314" s="44" t="s">
        <v>1103</v>
      </c>
      <c r="H314" s="44" t="s">
        <v>32</v>
      </c>
      <c r="I314" s="44" t="s">
        <v>23</v>
      </c>
      <c r="J314" s="44" t="s">
        <v>33</v>
      </c>
      <c r="K314" s="44" t="s">
        <v>821</v>
      </c>
      <c r="L314" s="44">
        <v>1</v>
      </c>
      <c r="N314" s="45">
        <v>139</v>
      </c>
      <c r="O314" s="45">
        <v>139</v>
      </c>
      <c r="P314" s="45">
        <v>139</v>
      </c>
      <c r="Q314" s="44" t="s">
        <v>25</v>
      </c>
      <c r="S314" s="44" t="s">
        <v>3412</v>
      </c>
      <c r="T314" s="41" t="s">
        <v>3553</v>
      </c>
    </row>
    <row r="315" spans="1:20" hidden="1" x14ac:dyDescent="0.3">
      <c r="A315" s="43"/>
      <c r="N315" s="45"/>
      <c r="O315" s="45"/>
      <c r="P315" s="45"/>
    </row>
    <row r="316" spans="1:20" hidden="1" x14ac:dyDescent="0.3">
      <c r="A316" s="43"/>
      <c r="N316" s="45"/>
      <c r="O316" s="45"/>
      <c r="P316" s="45"/>
    </row>
    <row r="317" spans="1:20" hidden="1" x14ac:dyDescent="0.3">
      <c r="A317" s="43"/>
      <c r="N317" s="45"/>
      <c r="O317" s="45"/>
      <c r="P317" s="45"/>
    </row>
    <row r="318" spans="1:20" hidden="1" x14ac:dyDescent="0.3">
      <c r="A318" s="43"/>
      <c r="N318" s="45"/>
      <c r="O318" s="45"/>
      <c r="P318" s="45"/>
    </row>
    <row r="319" spans="1:20" hidden="1" x14ac:dyDescent="0.3">
      <c r="A319" s="43"/>
      <c r="N319" s="45"/>
      <c r="O319" s="45"/>
      <c r="P319" s="45"/>
    </row>
    <row r="320" spans="1:20" hidden="1" x14ac:dyDescent="0.3">
      <c r="A320" s="43"/>
      <c r="N320" s="45"/>
      <c r="O320" s="45"/>
      <c r="P320" s="45"/>
    </row>
    <row r="321" spans="1:20" hidden="1" x14ac:dyDescent="0.3">
      <c r="A321" s="43"/>
      <c r="N321" s="45"/>
      <c r="O321" s="45"/>
      <c r="P321" s="45"/>
    </row>
    <row r="322" spans="1:20" hidden="1" x14ac:dyDescent="0.3">
      <c r="A322" s="43"/>
      <c r="N322" s="45"/>
      <c r="O322" s="45"/>
      <c r="P322" s="45"/>
    </row>
    <row r="323" spans="1:20" hidden="1" x14ac:dyDescent="0.3">
      <c r="A323" s="43"/>
      <c r="N323" s="45"/>
      <c r="O323" s="45"/>
      <c r="P323" s="45"/>
    </row>
    <row r="324" spans="1:20" hidden="1" x14ac:dyDescent="0.3">
      <c r="A324" s="43"/>
      <c r="N324" s="45"/>
      <c r="O324" s="45"/>
      <c r="P324" s="45"/>
    </row>
    <row r="325" spans="1:20" hidden="1" x14ac:dyDescent="0.3">
      <c r="A325" s="43"/>
      <c r="N325" s="45"/>
      <c r="O325" s="45"/>
      <c r="P325" s="45"/>
    </row>
    <row r="326" spans="1:20" hidden="1" x14ac:dyDescent="0.3">
      <c r="A326" s="43"/>
      <c r="N326" s="45"/>
      <c r="O326" s="45"/>
      <c r="P326" s="45"/>
    </row>
    <row r="327" spans="1:20" ht="57.6" hidden="1" x14ac:dyDescent="0.3">
      <c r="A327" s="43">
        <v>45779</v>
      </c>
      <c r="B327" s="44" t="s">
        <v>16</v>
      </c>
      <c r="C327" s="44" t="s">
        <v>17</v>
      </c>
      <c r="D327" s="44" t="s">
        <v>18</v>
      </c>
      <c r="E327" s="44" t="s">
        <v>19</v>
      </c>
      <c r="F327" s="44" t="s">
        <v>1105</v>
      </c>
      <c r="G327" s="44" t="s">
        <v>1106</v>
      </c>
      <c r="H327" s="44" t="s">
        <v>67</v>
      </c>
      <c r="I327" s="44" t="s">
        <v>23</v>
      </c>
      <c r="J327" s="44" t="s">
        <v>68</v>
      </c>
      <c r="K327" s="44" t="s">
        <v>821</v>
      </c>
      <c r="L327" s="44">
        <v>1</v>
      </c>
      <c r="N327" s="45">
        <v>134</v>
      </c>
      <c r="O327" s="45">
        <v>134</v>
      </c>
      <c r="P327" s="45">
        <v>134</v>
      </c>
      <c r="Q327" s="44" t="s">
        <v>25</v>
      </c>
      <c r="S327" s="44" t="s">
        <v>3412</v>
      </c>
      <c r="T327" s="41" t="s">
        <v>3644</v>
      </c>
    </row>
    <row r="328" spans="1:20" ht="72" hidden="1" x14ac:dyDescent="0.3">
      <c r="A328" s="43">
        <v>45779</v>
      </c>
      <c r="B328" s="44" t="s">
        <v>16</v>
      </c>
      <c r="C328" s="44" t="s">
        <v>17</v>
      </c>
      <c r="D328" s="44" t="s">
        <v>18</v>
      </c>
      <c r="E328" s="44" t="s">
        <v>19</v>
      </c>
      <c r="F328" s="44" t="s">
        <v>1105</v>
      </c>
      <c r="G328" s="44" t="s">
        <v>1220</v>
      </c>
      <c r="H328" s="44" t="s">
        <v>22</v>
      </c>
      <c r="I328" s="44" t="s">
        <v>23</v>
      </c>
      <c r="J328" s="44" t="s">
        <v>24</v>
      </c>
      <c r="K328" s="44" t="s">
        <v>821</v>
      </c>
      <c r="L328" s="44">
        <v>4</v>
      </c>
      <c r="N328" s="45">
        <v>134</v>
      </c>
      <c r="O328" s="45">
        <v>536</v>
      </c>
      <c r="P328" s="45">
        <v>134</v>
      </c>
      <c r="Q328" s="44" t="s">
        <v>25</v>
      </c>
      <c r="S328" s="44" t="s">
        <v>3412</v>
      </c>
      <c r="T328" s="41" t="s">
        <v>3645</v>
      </c>
    </row>
    <row r="329" spans="1:20" ht="72" hidden="1" x14ac:dyDescent="0.3">
      <c r="A329" s="43">
        <v>45779</v>
      </c>
      <c r="B329" s="44" t="s">
        <v>16</v>
      </c>
      <c r="C329" s="44" t="s">
        <v>17</v>
      </c>
      <c r="D329" s="44" t="s">
        <v>18</v>
      </c>
      <c r="E329" s="44" t="s">
        <v>19</v>
      </c>
      <c r="F329" s="44" t="s">
        <v>1105</v>
      </c>
      <c r="G329" s="44" t="s">
        <v>1220</v>
      </c>
      <c r="H329" s="44" t="s">
        <v>22</v>
      </c>
      <c r="I329" s="44" t="s">
        <v>23</v>
      </c>
      <c r="J329" s="44" t="s">
        <v>24</v>
      </c>
      <c r="K329" s="44" t="s">
        <v>821</v>
      </c>
      <c r="L329" s="44">
        <v>2</v>
      </c>
      <c r="N329" s="45">
        <v>134</v>
      </c>
      <c r="O329" s="45">
        <v>268</v>
      </c>
      <c r="P329" s="45">
        <v>134</v>
      </c>
      <c r="Q329" s="44" t="s">
        <v>25</v>
      </c>
      <c r="S329" s="44" t="s">
        <v>3412</v>
      </c>
      <c r="T329" s="41" t="s">
        <v>3646</v>
      </c>
    </row>
    <row r="330" spans="1:20" ht="86.4" hidden="1" x14ac:dyDescent="0.3">
      <c r="A330" s="43">
        <v>45779</v>
      </c>
      <c r="B330" s="44" t="s">
        <v>16</v>
      </c>
      <c r="C330" s="44" t="s">
        <v>17</v>
      </c>
      <c r="D330" s="44" t="s">
        <v>18</v>
      </c>
      <c r="E330" s="44" t="s">
        <v>19</v>
      </c>
      <c r="F330" s="44" t="s">
        <v>1105</v>
      </c>
      <c r="G330" s="44" t="s">
        <v>1220</v>
      </c>
      <c r="H330" s="44" t="s">
        <v>32</v>
      </c>
      <c r="I330" s="44" t="s">
        <v>23</v>
      </c>
      <c r="J330" s="44" t="s">
        <v>33</v>
      </c>
      <c r="K330" s="44" t="s">
        <v>821</v>
      </c>
      <c r="L330" s="44">
        <v>1</v>
      </c>
      <c r="N330" s="45">
        <v>134</v>
      </c>
      <c r="O330" s="45">
        <v>134</v>
      </c>
      <c r="P330" s="45">
        <v>134</v>
      </c>
      <c r="Q330" s="44" t="s">
        <v>25</v>
      </c>
      <c r="S330" s="44" t="s">
        <v>3412</v>
      </c>
      <c r="T330" s="41" t="s">
        <v>3647</v>
      </c>
    </row>
    <row r="331" spans="1:20" ht="72" hidden="1" x14ac:dyDescent="0.3">
      <c r="A331" s="43">
        <v>45779</v>
      </c>
      <c r="B331" s="44" t="s">
        <v>16</v>
      </c>
      <c r="C331" s="44" t="s">
        <v>17</v>
      </c>
      <c r="D331" s="44" t="s">
        <v>18</v>
      </c>
      <c r="E331" s="44" t="s">
        <v>19</v>
      </c>
      <c r="F331" s="44" t="s">
        <v>1105</v>
      </c>
      <c r="G331" s="44" t="s">
        <v>1220</v>
      </c>
      <c r="H331" s="44" t="s">
        <v>22</v>
      </c>
      <c r="I331" s="44" t="s">
        <v>23</v>
      </c>
      <c r="J331" s="44" t="s">
        <v>24</v>
      </c>
      <c r="K331" s="44" t="s">
        <v>821</v>
      </c>
      <c r="L331" s="44">
        <v>1</v>
      </c>
      <c r="N331" s="45">
        <v>134</v>
      </c>
      <c r="O331" s="45">
        <v>134</v>
      </c>
      <c r="P331" s="45">
        <v>134</v>
      </c>
      <c r="Q331" s="44" t="s">
        <v>25</v>
      </c>
      <c r="S331" s="44" t="s">
        <v>3412</v>
      </c>
      <c r="T331" s="41" t="s">
        <v>3648</v>
      </c>
    </row>
    <row r="332" spans="1:20" ht="43.2" hidden="1" x14ac:dyDescent="0.3">
      <c r="A332" s="43">
        <v>45779</v>
      </c>
      <c r="B332" s="44" t="s">
        <v>16</v>
      </c>
      <c r="C332" s="44" t="s">
        <v>17</v>
      </c>
      <c r="D332" s="44" t="s">
        <v>18</v>
      </c>
      <c r="E332" s="44" t="s">
        <v>19</v>
      </c>
      <c r="F332" s="44" t="s">
        <v>1105</v>
      </c>
      <c r="G332" s="44" t="s">
        <v>1106</v>
      </c>
      <c r="H332" s="44" t="s">
        <v>32</v>
      </c>
      <c r="I332" s="44" t="s">
        <v>23</v>
      </c>
      <c r="J332" s="44" t="s">
        <v>33</v>
      </c>
      <c r="K332" s="44" t="s">
        <v>821</v>
      </c>
      <c r="L332" s="44">
        <v>1</v>
      </c>
      <c r="N332" s="45">
        <v>134</v>
      </c>
      <c r="O332" s="45">
        <v>134</v>
      </c>
      <c r="P332" s="45">
        <v>134</v>
      </c>
      <c r="Q332" s="44" t="s">
        <v>25</v>
      </c>
      <c r="S332" s="44" t="s">
        <v>3412</v>
      </c>
      <c r="T332" s="41" t="s">
        <v>3649</v>
      </c>
    </row>
    <row r="333" spans="1:20" ht="57.6" hidden="1" x14ac:dyDescent="0.3">
      <c r="A333" s="43">
        <v>45779</v>
      </c>
      <c r="B333" s="44" t="s">
        <v>16</v>
      </c>
      <c r="C333" s="44" t="s">
        <v>17</v>
      </c>
      <c r="D333" s="44" t="s">
        <v>18</v>
      </c>
      <c r="E333" s="44" t="s">
        <v>19</v>
      </c>
      <c r="F333" s="44" t="s">
        <v>1105</v>
      </c>
      <c r="G333" s="44" t="s">
        <v>1106</v>
      </c>
      <c r="H333" s="44" t="s">
        <v>67</v>
      </c>
      <c r="I333" s="44" t="s">
        <v>23</v>
      </c>
      <c r="J333" s="44" t="s">
        <v>68</v>
      </c>
      <c r="K333" s="44" t="s">
        <v>821</v>
      </c>
      <c r="L333" s="44">
        <v>4</v>
      </c>
      <c r="N333" s="45">
        <v>134</v>
      </c>
      <c r="O333" s="45">
        <v>536</v>
      </c>
      <c r="P333" s="45">
        <v>134</v>
      </c>
      <c r="Q333" s="44" t="s">
        <v>25</v>
      </c>
      <c r="S333" s="44" t="s">
        <v>3412</v>
      </c>
      <c r="T333" s="41" t="s">
        <v>3650</v>
      </c>
    </row>
    <row r="334" spans="1:20" ht="57.6" hidden="1" x14ac:dyDescent="0.3">
      <c r="A334" s="43">
        <v>45779</v>
      </c>
      <c r="B334" s="44" t="s">
        <v>16</v>
      </c>
      <c r="C334" s="44" t="s">
        <v>17</v>
      </c>
      <c r="D334" s="44" t="s">
        <v>18</v>
      </c>
      <c r="E334" s="44" t="s">
        <v>19</v>
      </c>
      <c r="F334" s="44" t="s">
        <v>1105</v>
      </c>
      <c r="G334" s="44" t="s">
        <v>1106</v>
      </c>
      <c r="H334" s="44" t="s">
        <v>67</v>
      </c>
      <c r="I334" s="44" t="s">
        <v>23</v>
      </c>
      <c r="J334" s="44" t="s">
        <v>68</v>
      </c>
      <c r="K334" s="44" t="s">
        <v>821</v>
      </c>
      <c r="L334" s="44">
        <v>2</v>
      </c>
      <c r="N334" s="45">
        <v>134</v>
      </c>
      <c r="O334" s="45">
        <v>268</v>
      </c>
      <c r="P334" s="45">
        <v>134</v>
      </c>
      <c r="Q334" s="44" t="s">
        <v>25</v>
      </c>
      <c r="S334" s="44" t="s">
        <v>3412</v>
      </c>
      <c r="T334" s="41" t="s">
        <v>3651</v>
      </c>
    </row>
    <row r="335" spans="1:20" hidden="1" x14ac:dyDescent="0.3">
      <c r="A335" s="43"/>
      <c r="N335" s="45"/>
      <c r="O335" s="45"/>
      <c r="P335" s="45"/>
    </row>
    <row r="336" spans="1:20" hidden="1" x14ac:dyDescent="0.3">
      <c r="A336" s="43"/>
      <c r="N336" s="45"/>
      <c r="O336" s="45"/>
      <c r="P336" s="45"/>
    </row>
    <row r="337" spans="1:20" hidden="1" x14ac:dyDescent="0.3">
      <c r="A337" s="43"/>
      <c r="N337" s="45"/>
      <c r="O337" s="45"/>
      <c r="P337" s="45"/>
    </row>
    <row r="338" spans="1:20" hidden="1" x14ac:dyDescent="0.3">
      <c r="A338" s="43"/>
      <c r="N338" s="45"/>
      <c r="O338" s="45"/>
      <c r="P338" s="45"/>
    </row>
    <row r="339" spans="1:20" ht="43.2" hidden="1" x14ac:dyDescent="0.3">
      <c r="A339" s="43">
        <v>45779</v>
      </c>
      <c r="B339" s="44" t="s">
        <v>16</v>
      </c>
      <c r="C339" s="44" t="s">
        <v>17</v>
      </c>
      <c r="D339" s="44" t="s">
        <v>18</v>
      </c>
      <c r="E339" s="44" t="s">
        <v>19</v>
      </c>
      <c r="F339" s="44" t="s">
        <v>1111</v>
      </c>
      <c r="G339" s="44" t="s">
        <v>1112</v>
      </c>
      <c r="H339" s="44" t="s">
        <v>53</v>
      </c>
      <c r="I339" s="44" t="s">
        <v>23</v>
      </c>
      <c r="J339" s="44" t="s">
        <v>54</v>
      </c>
      <c r="K339" s="44" t="s">
        <v>821</v>
      </c>
      <c r="L339" s="44">
        <v>4</v>
      </c>
      <c r="N339" s="45">
        <v>122</v>
      </c>
      <c r="O339" s="45">
        <v>488</v>
      </c>
      <c r="P339" s="45">
        <v>122</v>
      </c>
      <c r="Q339" s="44" t="s">
        <v>25</v>
      </c>
      <c r="S339" s="44" t="s">
        <v>3412</v>
      </c>
      <c r="T339" s="41" t="s">
        <v>3652</v>
      </c>
    </row>
    <row r="340" spans="1:20" ht="72" hidden="1" x14ac:dyDescent="0.3">
      <c r="A340" s="43">
        <v>45779</v>
      </c>
      <c r="B340" s="44" t="s">
        <v>16</v>
      </c>
      <c r="C340" s="44" t="s">
        <v>17</v>
      </c>
      <c r="D340" s="44" t="s">
        <v>18</v>
      </c>
      <c r="E340" s="44" t="s">
        <v>19</v>
      </c>
      <c r="F340" s="44" t="s">
        <v>1111</v>
      </c>
      <c r="G340" s="44" t="s">
        <v>1112</v>
      </c>
      <c r="H340" s="44" t="s">
        <v>53</v>
      </c>
      <c r="I340" s="44" t="s">
        <v>23</v>
      </c>
      <c r="J340" s="44" t="s">
        <v>54</v>
      </c>
      <c r="K340" s="44" t="s">
        <v>821</v>
      </c>
      <c r="L340" s="44">
        <v>4</v>
      </c>
      <c r="N340" s="45">
        <v>122</v>
      </c>
      <c r="O340" s="45">
        <v>488</v>
      </c>
      <c r="P340" s="45">
        <v>122</v>
      </c>
      <c r="Q340" s="44" t="s">
        <v>25</v>
      </c>
      <c r="S340" s="44" t="s">
        <v>3412</v>
      </c>
      <c r="T340" s="41" t="s">
        <v>3653</v>
      </c>
    </row>
    <row r="341" spans="1:20" ht="57.6" hidden="1" x14ac:dyDescent="0.3">
      <c r="A341" s="43">
        <v>45779</v>
      </c>
      <c r="B341" s="44" t="s">
        <v>16</v>
      </c>
      <c r="C341" s="44" t="s">
        <v>17</v>
      </c>
      <c r="D341" s="44" t="s">
        <v>18</v>
      </c>
      <c r="E341" s="44" t="s">
        <v>19</v>
      </c>
      <c r="G341" s="44" t="s">
        <v>977</v>
      </c>
      <c r="H341" s="44" t="s">
        <v>541</v>
      </c>
      <c r="I341" s="44" t="s">
        <v>23</v>
      </c>
      <c r="J341" s="44" t="s">
        <v>542</v>
      </c>
      <c r="K341" s="44" t="s">
        <v>859</v>
      </c>
      <c r="N341" s="45">
        <v>45</v>
      </c>
      <c r="O341" s="45">
        <v>45</v>
      </c>
      <c r="P341" s="45">
        <v>45</v>
      </c>
      <c r="Q341" s="44" t="s">
        <v>25</v>
      </c>
      <c r="T341" s="41" t="s">
        <v>3654</v>
      </c>
    </row>
    <row r="342" spans="1:20" ht="57.6" hidden="1" x14ac:dyDescent="0.3">
      <c r="A342" s="43">
        <v>45779</v>
      </c>
      <c r="B342" s="44" t="s">
        <v>16</v>
      </c>
      <c r="C342" s="44" t="s">
        <v>17</v>
      </c>
      <c r="D342" s="44" t="s">
        <v>18</v>
      </c>
      <c r="E342" s="44" t="s">
        <v>19</v>
      </c>
      <c r="G342" s="44" t="s">
        <v>1041</v>
      </c>
      <c r="H342" s="44" t="s">
        <v>541</v>
      </c>
      <c r="I342" s="44" t="s">
        <v>23</v>
      </c>
      <c r="J342" s="44" t="s">
        <v>542</v>
      </c>
      <c r="K342" s="44" t="s">
        <v>859</v>
      </c>
      <c r="N342" s="45">
        <v>0.7</v>
      </c>
      <c r="O342" s="45">
        <v>32.130000000000003</v>
      </c>
      <c r="P342" s="45">
        <v>0.7</v>
      </c>
      <c r="Q342" s="44" t="s">
        <v>25</v>
      </c>
      <c r="T342" s="41" t="s">
        <v>3655</v>
      </c>
    </row>
    <row r="343" spans="1:20" ht="57.6" hidden="1" x14ac:dyDescent="0.3">
      <c r="A343" s="43">
        <v>45779</v>
      </c>
      <c r="B343" s="44" t="s">
        <v>16</v>
      </c>
      <c r="C343" s="44" t="s">
        <v>17</v>
      </c>
      <c r="D343" s="44" t="s">
        <v>18</v>
      </c>
      <c r="E343" s="44" t="s">
        <v>19</v>
      </c>
      <c r="G343" s="44" t="s">
        <v>1041</v>
      </c>
      <c r="H343" s="44" t="s">
        <v>541</v>
      </c>
      <c r="I343" s="44" t="s">
        <v>23</v>
      </c>
      <c r="J343" s="44" t="s">
        <v>542</v>
      </c>
      <c r="K343" s="44" t="s">
        <v>859</v>
      </c>
      <c r="N343" s="45">
        <v>0.7</v>
      </c>
      <c r="O343" s="45">
        <v>32.340000000000003</v>
      </c>
      <c r="P343" s="45">
        <v>0.7</v>
      </c>
      <c r="Q343" s="44" t="s">
        <v>25</v>
      </c>
      <c r="T343" s="41" t="s">
        <v>3656</v>
      </c>
    </row>
    <row r="344" spans="1:20" ht="28.8" hidden="1" x14ac:dyDescent="0.3">
      <c r="A344" s="43">
        <v>45782</v>
      </c>
      <c r="B344" s="44" t="s">
        <v>16</v>
      </c>
      <c r="C344" s="44" t="s">
        <v>17</v>
      </c>
      <c r="D344" s="44" t="s">
        <v>18</v>
      </c>
      <c r="E344" s="44" t="s">
        <v>19</v>
      </c>
      <c r="G344" s="44" t="s">
        <v>973</v>
      </c>
      <c r="H344" s="44" t="s">
        <v>561</v>
      </c>
      <c r="I344" s="44" t="s">
        <v>23</v>
      </c>
      <c r="J344" s="44" t="s">
        <v>562</v>
      </c>
      <c r="K344" s="44" t="s">
        <v>859</v>
      </c>
      <c r="N344" s="45">
        <v>945.12</v>
      </c>
      <c r="O344" s="45">
        <v>945.12</v>
      </c>
      <c r="P344" s="45">
        <v>945.12</v>
      </c>
      <c r="Q344" s="44" t="s">
        <v>25</v>
      </c>
      <c r="T344" s="41" t="s">
        <v>3657</v>
      </c>
    </row>
    <row r="345" spans="1:20" hidden="1" x14ac:dyDescent="0.3">
      <c r="A345" s="43"/>
      <c r="N345" s="45"/>
      <c r="O345" s="45"/>
      <c r="P345" s="45"/>
    </row>
    <row r="346" spans="1:20" ht="158.4" hidden="1" x14ac:dyDescent="0.3">
      <c r="A346" s="43">
        <v>45782</v>
      </c>
      <c r="B346" s="44" t="s">
        <v>16</v>
      </c>
      <c r="C346" s="44" t="s">
        <v>17</v>
      </c>
      <c r="D346" s="44" t="s">
        <v>18</v>
      </c>
      <c r="E346" s="44" t="s">
        <v>19</v>
      </c>
      <c r="F346" s="44" t="s">
        <v>30</v>
      </c>
      <c r="G346" s="44" t="s">
        <v>977</v>
      </c>
      <c r="H346" s="44" t="s">
        <v>32</v>
      </c>
      <c r="I346" s="44" t="s">
        <v>23</v>
      </c>
      <c r="J346" s="44" t="s">
        <v>33</v>
      </c>
      <c r="K346" s="44" t="s">
        <v>821</v>
      </c>
      <c r="L346" s="44">
        <v>4</v>
      </c>
      <c r="N346" s="45">
        <v>225</v>
      </c>
      <c r="O346" s="45">
        <v>900</v>
      </c>
      <c r="P346" s="45">
        <v>225</v>
      </c>
      <c r="Q346" s="44" t="s">
        <v>25</v>
      </c>
      <c r="S346" s="44" t="s">
        <v>3412</v>
      </c>
      <c r="T346" s="41" t="s">
        <v>3658</v>
      </c>
    </row>
    <row r="347" spans="1:20" ht="158.4" hidden="1" x14ac:dyDescent="0.3">
      <c r="A347" s="43">
        <v>45782</v>
      </c>
      <c r="B347" s="44" t="s">
        <v>16</v>
      </c>
      <c r="C347" s="44" t="s">
        <v>17</v>
      </c>
      <c r="D347" s="44" t="s">
        <v>18</v>
      </c>
      <c r="E347" s="44" t="s">
        <v>19</v>
      </c>
      <c r="F347" s="44" t="s">
        <v>30</v>
      </c>
      <c r="G347" s="44" t="s">
        <v>977</v>
      </c>
      <c r="H347" s="44" t="s">
        <v>32</v>
      </c>
      <c r="I347" s="44" t="s">
        <v>23</v>
      </c>
      <c r="J347" s="44" t="s">
        <v>33</v>
      </c>
      <c r="K347" s="44" t="s">
        <v>821</v>
      </c>
      <c r="L347" s="44">
        <v>4</v>
      </c>
      <c r="N347" s="45">
        <v>225</v>
      </c>
      <c r="O347" s="45">
        <v>900</v>
      </c>
      <c r="P347" s="45">
        <v>225</v>
      </c>
      <c r="Q347" s="44" t="s">
        <v>25</v>
      </c>
      <c r="S347" s="44" t="s">
        <v>3412</v>
      </c>
      <c r="T347" s="41" t="s">
        <v>3659</v>
      </c>
    </row>
    <row r="348" spans="1:20" ht="100.8" hidden="1" x14ac:dyDescent="0.3">
      <c r="A348" s="43">
        <v>45782</v>
      </c>
      <c r="B348" s="44" t="s">
        <v>16</v>
      </c>
      <c r="C348" s="44" t="s">
        <v>17</v>
      </c>
      <c r="D348" s="44" t="s">
        <v>18</v>
      </c>
      <c r="E348" s="44" t="s">
        <v>19</v>
      </c>
      <c r="F348" s="44" t="s">
        <v>30</v>
      </c>
      <c r="G348" s="44" t="s">
        <v>833</v>
      </c>
      <c r="H348" s="44" t="s">
        <v>32</v>
      </c>
      <c r="I348" s="44" t="s">
        <v>23</v>
      </c>
      <c r="J348" s="44" t="s">
        <v>33</v>
      </c>
      <c r="K348" s="44" t="s">
        <v>821</v>
      </c>
      <c r="L348" s="44">
        <v>1</v>
      </c>
      <c r="N348" s="45">
        <v>225</v>
      </c>
      <c r="O348" s="45">
        <v>225</v>
      </c>
      <c r="P348" s="45">
        <v>225</v>
      </c>
      <c r="Q348" s="44" t="s">
        <v>25</v>
      </c>
      <c r="S348" s="44" t="s">
        <v>3412</v>
      </c>
      <c r="T348" s="41" t="s">
        <v>3660</v>
      </c>
    </row>
    <row r="349" spans="1:20" ht="144" hidden="1" x14ac:dyDescent="0.3">
      <c r="A349" s="43">
        <v>45782</v>
      </c>
      <c r="B349" s="44" t="s">
        <v>16</v>
      </c>
      <c r="C349" s="44" t="s">
        <v>17</v>
      </c>
      <c r="D349" s="44" t="s">
        <v>18</v>
      </c>
      <c r="E349" s="44" t="s">
        <v>19</v>
      </c>
      <c r="F349" s="44" t="s">
        <v>30</v>
      </c>
      <c r="G349" s="44" t="s">
        <v>833</v>
      </c>
      <c r="H349" s="44" t="s">
        <v>32</v>
      </c>
      <c r="I349" s="44" t="s">
        <v>23</v>
      </c>
      <c r="J349" s="44" t="s">
        <v>33</v>
      </c>
      <c r="K349" s="44" t="s">
        <v>821</v>
      </c>
      <c r="L349" s="44">
        <v>1</v>
      </c>
      <c r="N349" s="45">
        <v>225</v>
      </c>
      <c r="O349" s="45">
        <v>225</v>
      </c>
      <c r="P349" s="45">
        <v>225</v>
      </c>
      <c r="Q349" s="44" t="s">
        <v>25</v>
      </c>
      <c r="S349" s="44" t="s">
        <v>3412</v>
      </c>
      <c r="T349" s="41" t="s">
        <v>3661</v>
      </c>
    </row>
    <row r="350" spans="1:20" ht="129.6" hidden="1" x14ac:dyDescent="0.3">
      <c r="A350" s="43">
        <v>45782</v>
      </c>
      <c r="B350" s="44" t="s">
        <v>16</v>
      </c>
      <c r="C350" s="44" t="s">
        <v>17</v>
      </c>
      <c r="D350" s="44" t="s">
        <v>18</v>
      </c>
      <c r="E350" s="44" t="s">
        <v>19</v>
      </c>
      <c r="F350" s="44" t="s">
        <v>30</v>
      </c>
      <c r="G350" s="44" t="s">
        <v>833</v>
      </c>
      <c r="H350" s="44" t="s">
        <v>32</v>
      </c>
      <c r="I350" s="44" t="s">
        <v>23</v>
      </c>
      <c r="J350" s="44" t="s">
        <v>33</v>
      </c>
      <c r="K350" s="44" t="s">
        <v>821</v>
      </c>
      <c r="L350" s="44">
        <v>1</v>
      </c>
      <c r="N350" s="45">
        <v>225</v>
      </c>
      <c r="O350" s="45">
        <v>225</v>
      </c>
      <c r="P350" s="45">
        <v>225</v>
      </c>
      <c r="Q350" s="44" t="s">
        <v>25</v>
      </c>
      <c r="S350" s="44" t="s">
        <v>3412</v>
      </c>
      <c r="T350" s="41" t="s">
        <v>3662</v>
      </c>
    </row>
    <row r="351" spans="1:20" ht="43.2" hidden="1" x14ac:dyDescent="0.3">
      <c r="A351" s="43">
        <v>45782</v>
      </c>
      <c r="B351" s="44" t="s">
        <v>16</v>
      </c>
      <c r="C351" s="44" t="s">
        <v>17</v>
      </c>
      <c r="D351" s="44" t="s">
        <v>18</v>
      </c>
      <c r="E351" s="44" t="s">
        <v>19</v>
      </c>
      <c r="F351" s="44" t="s">
        <v>30</v>
      </c>
      <c r="G351" s="44" t="s">
        <v>833</v>
      </c>
      <c r="H351" s="44" t="s">
        <v>53</v>
      </c>
      <c r="I351" s="44" t="s">
        <v>23</v>
      </c>
      <c r="J351" s="44" t="s">
        <v>54</v>
      </c>
      <c r="K351" s="44" t="s">
        <v>821</v>
      </c>
      <c r="L351" s="44">
        <v>1</v>
      </c>
      <c r="N351" s="45">
        <v>225</v>
      </c>
      <c r="O351" s="45">
        <v>225</v>
      </c>
      <c r="P351" s="45">
        <v>225</v>
      </c>
      <c r="Q351" s="44" t="s">
        <v>25</v>
      </c>
      <c r="S351" s="44" t="s">
        <v>3412</v>
      </c>
      <c r="T351" s="41" t="s">
        <v>3663</v>
      </c>
    </row>
    <row r="352" spans="1:20" ht="57.6" hidden="1" x14ac:dyDescent="0.3">
      <c r="A352" s="43">
        <v>45782</v>
      </c>
      <c r="B352" s="44" t="s">
        <v>16</v>
      </c>
      <c r="C352" s="44" t="s">
        <v>17</v>
      </c>
      <c r="D352" s="44" t="s">
        <v>18</v>
      </c>
      <c r="E352" s="44" t="s">
        <v>19</v>
      </c>
      <c r="F352" s="44" t="s">
        <v>30</v>
      </c>
      <c r="G352" s="44" t="s">
        <v>833</v>
      </c>
      <c r="H352" s="44" t="s">
        <v>22</v>
      </c>
      <c r="I352" s="44" t="s">
        <v>23</v>
      </c>
      <c r="J352" s="44" t="s">
        <v>24</v>
      </c>
      <c r="K352" s="44" t="s">
        <v>821</v>
      </c>
      <c r="L352" s="44">
        <v>0.25</v>
      </c>
      <c r="N352" s="45">
        <v>225</v>
      </c>
      <c r="O352" s="45">
        <v>56.25</v>
      </c>
      <c r="P352" s="45">
        <v>225</v>
      </c>
      <c r="Q352" s="44" t="s">
        <v>25</v>
      </c>
      <c r="S352" s="44" t="s">
        <v>3412</v>
      </c>
      <c r="T352" s="41" t="s">
        <v>3664</v>
      </c>
    </row>
    <row r="353" spans="1:20" ht="72" hidden="1" x14ac:dyDescent="0.3">
      <c r="A353" s="43">
        <v>45782</v>
      </c>
      <c r="B353" s="44" t="s">
        <v>16</v>
      </c>
      <c r="C353" s="44" t="s">
        <v>17</v>
      </c>
      <c r="D353" s="44" t="s">
        <v>18</v>
      </c>
      <c r="E353" s="44" t="s">
        <v>19</v>
      </c>
      <c r="F353" s="44" t="s">
        <v>30</v>
      </c>
      <c r="G353" s="44" t="s">
        <v>833</v>
      </c>
      <c r="H353" s="44" t="s">
        <v>22</v>
      </c>
      <c r="I353" s="44" t="s">
        <v>23</v>
      </c>
      <c r="J353" s="44" t="s">
        <v>24</v>
      </c>
      <c r="K353" s="44" t="s">
        <v>821</v>
      </c>
      <c r="L353" s="44">
        <v>1</v>
      </c>
      <c r="N353" s="45">
        <v>225</v>
      </c>
      <c r="O353" s="45">
        <v>225</v>
      </c>
      <c r="P353" s="45">
        <v>225</v>
      </c>
      <c r="Q353" s="44" t="s">
        <v>25</v>
      </c>
      <c r="S353" s="44" t="s">
        <v>3412</v>
      </c>
      <c r="T353" s="41" t="s">
        <v>3665</v>
      </c>
    </row>
    <row r="354" spans="1:20" ht="72" x14ac:dyDescent="0.3">
      <c r="A354" s="43">
        <v>45782</v>
      </c>
      <c r="B354" s="44" t="s">
        <v>16</v>
      </c>
      <c r="C354" s="44" t="s">
        <v>17</v>
      </c>
      <c r="D354" s="44" t="s">
        <v>18</v>
      </c>
      <c r="E354" s="44" t="s">
        <v>19</v>
      </c>
      <c r="F354" s="44" t="s">
        <v>30</v>
      </c>
      <c r="G354" s="44" t="s">
        <v>833</v>
      </c>
      <c r="H354" s="44" t="s">
        <v>22</v>
      </c>
      <c r="I354" s="44" t="s">
        <v>23</v>
      </c>
      <c r="J354" s="44" t="s">
        <v>24</v>
      </c>
      <c r="K354" s="44" t="s">
        <v>821</v>
      </c>
      <c r="L354" s="44">
        <v>0.75</v>
      </c>
      <c r="N354" s="45">
        <v>225</v>
      </c>
      <c r="O354" s="45">
        <v>168.75</v>
      </c>
      <c r="P354" s="45">
        <v>225</v>
      </c>
      <c r="Q354" s="44" t="s">
        <v>25</v>
      </c>
      <c r="S354" s="44" t="s">
        <v>3412</v>
      </c>
      <c r="T354" s="42" t="s">
        <v>3666</v>
      </c>
    </row>
    <row r="355" spans="1:20" ht="57.6" hidden="1" x14ac:dyDescent="0.3">
      <c r="A355" s="43">
        <v>45782</v>
      </c>
      <c r="B355" s="44" t="s">
        <v>16</v>
      </c>
      <c r="C355" s="44" t="s">
        <v>17</v>
      </c>
      <c r="D355" s="44" t="s">
        <v>18</v>
      </c>
      <c r="E355" s="44" t="s">
        <v>19</v>
      </c>
      <c r="F355" s="44" t="s">
        <v>30</v>
      </c>
      <c r="G355" s="44" t="s">
        <v>833</v>
      </c>
      <c r="H355" s="44" t="s">
        <v>22</v>
      </c>
      <c r="I355" s="44" t="s">
        <v>23</v>
      </c>
      <c r="J355" s="44" t="s">
        <v>24</v>
      </c>
      <c r="K355" s="44" t="s">
        <v>821</v>
      </c>
      <c r="L355" s="44">
        <v>0.5</v>
      </c>
      <c r="N355" s="45">
        <v>225</v>
      </c>
      <c r="O355" s="45">
        <v>112.5</v>
      </c>
      <c r="P355" s="45">
        <v>225</v>
      </c>
      <c r="Q355" s="44" t="s">
        <v>25</v>
      </c>
      <c r="S355" s="44" t="s">
        <v>3412</v>
      </c>
      <c r="T355" s="41" t="s">
        <v>3667</v>
      </c>
    </row>
    <row r="356" spans="1:20" ht="72" hidden="1" x14ac:dyDescent="0.3">
      <c r="A356" s="43">
        <v>45782</v>
      </c>
      <c r="B356" s="44" t="s">
        <v>16</v>
      </c>
      <c r="C356" s="44" t="s">
        <v>17</v>
      </c>
      <c r="D356" s="44" t="s">
        <v>18</v>
      </c>
      <c r="E356" s="44" t="s">
        <v>19</v>
      </c>
      <c r="F356" s="44" t="s">
        <v>30</v>
      </c>
      <c r="G356" s="44" t="s">
        <v>833</v>
      </c>
      <c r="H356" s="44" t="s">
        <v>32</v>
      </c>
      <c r="I356" s="44" t="s">
        <v>23</v>
      </c>
      <c r="J356" s="44" t="s">
        <v>33</v>
      </c>
      <c r="K356" s="44" t="s">
        <v>821</v>
      </c>
      <c r="L356" s="44">
        <v>1</v>
      </c>
      <c r="N356" s="45">
        <v>225</v>
      </c>
      <c r="O356" s="45">
        <v>225</v>
      </c>
      <c r="P356" s="45">
        <v>225</v>
      </c>
      <c r="Q356" s="44" t="s">
        <v>25</v>
      </c>
      <c r="S356" s="44" t="s">
        <v>3412</v>
      </c>
      <c r="T356" s="41" t="s">
        <v>3668</v>
      </c>
    </row>
    <row r="357" spans="1:20" ht="72" x14ac:dyDescent="0.3">
      <c r="A357" s="43">
        <v>45782</v>
      </c>
      <c r="B357" s="44" t="s">
        <v>16</v>
      </c>
      <c r="C357" s="44" t="s">
        <v>17</v>
      </c>
      <c r="D357" s="44" t="s">
        <v>18</v>
      </c>
      <c r="E357" s="44" t="s">
        <v>19</v>
      </c>
      <c r="F357" s="44" t="s">
        <v>30</v>
      </c>
      <c r="G357" s="44" t="s">
        <v>833</v>
      </c>
      <c r="H357" s="44" t="s">
        <v>22</v>
      </c>
      <c r="I357" s="44" t="s">
        <v>23</v>
      </c>
      <c r="J357" s="44" t="s">
        <v>24</v>
      </c>
      <c r="K357" s="44" t="s">
        <v>821</v>
      </c>
      <c r="L357" s="44">
        <v>0.5</v>
      </c>
      <c r="N357" s="45">
        <v>225</v>
      </c>
      <c r="O357" s="45">
        <v>112.5</v>
      </c>
      <c r="P357" s="45">
        <v>225</v>
      </c>
      <c r="Q357" s="44" t="s">
        <v>25</v>
      </c>
      <c r="S357" s="44" t="s">
        <v>3412</v>
      </c>
      <c r="T357" s="42" t="s">
        <v>3669</v>
      </c>
    </row>
    <row r="358" spans="1:20" ht="100.8" hidden="1" x14ac:dyDescent="0.3">
      <c r="A358" s="43">
        <v>45782</v>
      </c>
      <c r="B358" s="44" t="s">
        <v>16</v>
      </c>
      <c r="C358" s="44" t="s">
        <v>17</v>
      </c>
      <c r="D358" s="44" t="s">
        <v>18</v>
      </c>
      <c r="E358" s="44" t="s">
        <v>19</v>
      </c>
      <c r="F358" s="44" t="s">
        <v>30</v>
      </c>
      <c r="G358" s="44" t="s">
        <v>993</v>
      </c>
      <c r="H358" s="44" t="s">
        <v>32</v>
      </c>
      <c r="I358" s="44" t="s">
        <v>23</v>
      </c>
      <c r="J358" s="44" t="s">
        <v>33</v>
      </c>
      <c r="K358" s="44" t="s">
        <v>821</v>
      </c>
      <c r="L358" s="44">
        <v>1</v>
      </c>
      <c r="N358" s="45">
        <v>225</v>
      </c>
      <c r="O358" s="45">
        <v>225</v>
      </c>
      <c r="P358" s="45">
        <v>225</v>
      </c>
      <c r="Q358" s="44" t="s">
        <v>25</v>
      </c>
      <c r="S358" s="44" t="s">
        <v>3410</v>
      </c>
      <c r="T358" s="41" t="s">
        <v>3670</v>
      </c>
    </row>
    <row r="359" spans="1:20" ht="72" hidden="1" x14ac:dyDescent="0.3">
      <c r="A359" s="43">
        <v>45782</v>
      </c>
      <c r="B359" s="44" t="s">
        <v>16</v>
      </c>
      <c r="C359" s="44" t="s">
        <v>17</v>
      </c>
      <c r="D359" s="44" t="s">
        <v>18</v>
      </c>
      <c r="E359" s="44" t="s">
        <v>19</v>
      </c>
      <c r="F359" s="44" t="s">
        <v>30</v>
      </c>
      <c r="G359" s="44" t="s">
        <v>993</v>
      </c>
      <c r="H359" s="44" t="s">
        <v>32</v>
      </c>
      <c r="I359" s="44" t="s">
        <v>23</v>
      </c>
      <c r="J359" s="44" t="s">
        <v>33</v>
      </c>
      <c r="K359" s="44" t="s">
        <v>821</v>
      </c>
      <c r="L359" s="44">
        <v>1</v>
      </c>
      <c r="N359" s="45">
        <v>225</v>
      </c>
      <c r="O359" s="45">
        <v>225</v>
      </c>
      <c r="P359" s="45">
        <v>225</v>
      </c>
      <c r="Q359" s="44" t="s">
        <v>25</v>
      </c>
      <c r="S359" s="44" t="s">
        <v>3410</v>
      </c>
      <c r="T359" s="41" t="s">
        <v>3671</v>
      </c>
    </row>
    <row r="360" spans="1:20" ht="115.2" hidden="1" x14ac:dyDescent="0.3">
      <c r="A360" s="43">
        <v>45782</v>
      </c>
      <c r="B360" s="44" t="s">
        <v>16</v>
      </c>
      <c r="C360" s="44" t="s">
        <v>17</v>
      </c>
      <c r="D360" s="44" t="s">
        <v>18</v>
      </c>
      <c r="E360" s="44" t="s">
        <v>19</v>
      </c>
      <c r="F360" s="44" t="s">
        <v>30</v>
      </c>
      <c r="G360" s="44" t="s">
        <v>993</v>
      </c>
      <c r="H360" s="44" t="s">
        <v>32</v>
      </c>
      <c r="I360" s="44" t="s">
        <v>23</v>
      </c>
      <c r="J360" s="44" t="s">
        <v>33</v>
      </c>
      <c r="K360" s="44" t="s">
        <v>821</v>
      </c>
      <c r="L360" s="44">
        <v>1</v>
      </c>
      <c r="N360" s="45">
        <v>225</v>
      </c>
      <c r="O360" s="45">
        <v>225</v>
      </c>
      <c r="P360" s="45">
        <v>225</v>
      </c>
      <c r="Q360" s="44" t="s">
        <v>25</v>
      </c>
      <c r="S360" s="44" t="s">
        <v>3410</v>
      </c>
      <c r="T360" s="41" t="s">
        <v>3672</v>
      </c>
    </row>
    <row r="361" spans="1:20" ht="72" hidden="1" x14ac:dyDescent="0.3">
      <c r="A361" s="43">
        <v>45782</v>
      </c>
      <c r="B361" s="44" t="s">
        <v>16</v>
      </c>
      <c r="C361" s="44" t="s">
        <v>17</v>
      </c>
      <c r="D361" s="44" t="s">
        <v>18</v>
      </c>
      <c r="E361" s="44" t="s">
        <v>19</v>
      </c>
      <c r="F361" s="44" t="s">
        <v>30</v>
      </c>
      <c r="G361" s="44" t="s">
        <v>35</v>
      </c>
      <c r="H361" s="44" t="s">
        <v>32</v>
      </c>
      <c r="I361" s="44" t="s">
        <v>23</v>
      </c>
      <c r="J361" s="44" t="s">
        <v>33</v>
      </c>
      <c r="K361" s="44" t="s">
        <v>821</v>
      </c>
      <c r="L361" s="44">
        <v>1</v>
      </c>
      <c r="N361" s="45">
        <v>225</v>
      </c>
      <c r="O361" s="45">
        <v>225</v>
      </c>
      <c r="P361" s="45">
        <v>225</v>
      </c>
      <c r="Q361" s="44" t="s">
        <v>25</v>
      </c>
      <c r="S361" s="44" t="s">
        <v>3410</v>
      </c>
      <c r="T361" s="41" t="s">
        <v>3673</v>
      </c>
    </row>
    <row r="362" spans="1:20" ht="43.2" hidden="1" x14ac:dyDescent="0.3">
      <c r="A362" s="43">
        <v>45782</v>
      </c>
      <c r="B362" s="44" t="s">
        <v>16</v>
      </c>
      <c r="C362" s="44" t="s">
        <v>17</v>
      </c>
      <c r="D362" s="44" t="s">
        <v>18</v>
      </c>
      <c r="E362" s="44" t="s">
        <v>19</v>
      </c>
      <c r="F362" s="44" t="s">
        <v>30</v>
      </c>
      <c r="G362" s="44" t="s">
        <v>35</v>
      </c>
      <c r="H362" s="44" t="s">
        <v>32</v>
      </c>
      <c r="I362" s="44" t="s">
        <v>23</v>
      </c>
      <c r="J362" s="44" t="s">
        <v>33</v>
      </c>
      <c r="K362" s="44" t="s">
        <v>821</v>
      </c>
      <c r="L362" s="44">
        <v>0.5</v>
      </c>
      <c r="N362" s="45">
        <v>225</v>
      </c>
      <c r="O362" s="45">
        <v>112.5</v>
      </c>
      <c r="P362" s="45">
        <v>225</v>
      </c>
      <c r="Q362" s="44" t="s">
        <v>25</v>
      </c>
      <c r="S362" s="44" t="s">
        <v>3410</v>
      </c>
      <c r="T362" s="41" t="s">
        <v>3674</v>
      </c>
    </row>
    <row r="363" spans="1:20" ht="43.2" hidden="1" x14ac:dyDescent="0.3">
      <c r="A363" s="43">
        <v>45782</v>
      </c>
      <c r="B363" s="44" t="s">
        <v>16</v>
      </c>
      <c r="C363" s="44" t="s">
        <v>17</v>
      </c>
      <c r="D363" s="44" t="s">
        <v>18</v>
      </c>
      <c r="E363" s="44" t="s">
        <v>19</v>
      </c>
      <c r="F363" s="44" t="s">
        <v>30</v>
      </c>
      <c r="G363" s="44" t="s">
        <v>35</v>
      </c>
      <c r="H363" s="44" t="s">
        <v>32</v>
      </c>
      <c r="I363" s="44" t="s">
        <v>23</v>
      </c>
      <c r="J363" s="44" t="s">
        <v>33</v>
      </c>
      <c r="K363" s="44" t="s">
        <v>821</v>
      </c>
      <c r="L363" s="44">
        <v>0.5</v>
      </c>
      <c r="N363" s="45">
        <v>225</v>
      </c>
      <c r="O363" s="45">
        <v>112.5</v>
      </c>
      <c r="P363" s="45">
        <v>225</v>
      </c>
      <c r="Q363" s="44" t="s">
        <v>25</v>
      </c>
      <c r="S363" s="44" t="s">
        <v>3410</v>
      </c>
      <c r="T363" s="41" t="s">
        <v>3675</v>
      </c>
    </row>
    <row r="364" spans="1:20" ht="43.2" hidden="1" x14ac:dyDescent="0.3">
      <c r="A364" s="43">
        <v>45782</v>
      </c>
      <c r="B364" s="44" t="s">
        <v>16</v>
      </c>
      <c r="C364" s="44" t="s">
        <v>17</v>
      </c>
      <c r="D364" s="44" t="s">
        <v>18</v>
      </c>
      <c r="E364" s="44" t="s">
        <v>19</v>
      </c>
      <c r="F364" s="44" t="s">
        <v>30</v>
      </c>
      <c r="G364" s="44" t="s">
        <v>35</v>
      </c>
      <c r="H364" s="44" t="s">
        <v>67</v>
      </c>
      <c r="I364" s="44" t="s">
        <v>23</v>
      </c>
      <c r="J364" s="44" t="s">
        <v>68</v>
      </c>
      <c r="K364" s="44" t="s">
        <v>821</v>
      </c>
      <c r="L364" s="44">
        <v>0.5</v>
      </c>
      <c r="N364" s="45">
        <v>225</v>
      </c>
      <c r="O364" s="45">
        <v>112.5</v>
      </c>
      <c r="P364" s="45">
        <v>225</v>
      </c>
      <c r="Q364" s="44" t="s">
        <v>25</v>
      </c>
      <c r="S364" s="44" t="s">
        <v>3410</v>
      </c>
      <c r="T364" s="41" t="s">
        <v>3676</v>
      </c>
    </row>
    <row r="365" spans="1:20" ht="57.6" hidden="1" x14ac:dyDescent="0.3">
      <c r="A365" s="43">
        <v>45782</v>
      </c>
      <c r="B365" s="44" t="s">
        <v>16</v>
      </c>
      <c r="C365" s="44" t="s">
        <v>17</v>
      </c>
      <c r="D365" s="44" t="s">
        <v>18</v>
      </c>
      <c r="E365" s="44" t="s">
        <v>19</v>
      </c>
      <c r="F365" s="44" t="s">
        <v>30</v>
      </c>
      <c r="G365" s="44" t="s">
        <v>35</v>
      </c>
      <c r="H365" s="44" t="s">
        <v>32</v>
      </c>
      <c r="I365" s="44" t="s">
        <v>23</v>
      </c>
      <c r="J365" s="44" t="s">
        <v>33</v>
      </c>
      <c r="K365" s="44" t="s">
        <v>821</v>
      </c>
      <c r="L365" s="44">
        <v>1</v>
      </c>
      <c r="N365" s="45">
        <v>225</v>
      </c>
      <c r="O365" s="45">
        <v>225</v>
      </c>
      <c r="P365" s="45">
        <v>225</v>
      </c>
      <c r="Q365" s="44" t="s">
        <v>25</v>
      </c>
      <c r="S365" s="44" t="s">
        <v>3410</v>
      </c>
      <c r="T365" s="41" t="s">
        <v>3677</v>
      </c>
    </row>
    <row r="366" spans="1:20" ht="43.2" hidden="1" x14ac:dyDescent="0.3">
      <c r="A366" s="43">
        <v>45782</v>
      </c>
      <c r="B366" s="44" t="s">
        <v>16</v>
      </c>
      <c r="C366" s="44" t="s">
        <v>17</v>
      </c>
      <c r="D366" s="44" t="s">
        <v>18</v>
      </c>
      <c r="E366" s="44" t="s">
        <v>19</v>
      </c>
      <c r="F366" s="44" t="s">
        <v>30</v>
      </c>
      <c r="G366" s="44" t="s">
        <v>35</v>
      </c>
      <c r="H366" s="44" t="s">
        <v>67</v>
      </c>
      <c r="I366" s="44" t="s">
        <v>23</v>
      </c>
      <c r="J366" s="44" t="s">
        <v>68</v>
      </c>
      <c r="K366" s="44" t="s">
        <v>821</v>
      </c>
      <c r="L366" s="44">
        <v>0.5</v>
      </c>
      <c r="N366" s="45">
        <v>225</v>
      </c>
      <c r="O366" s="45">
        <v>112.5</v>
      </c>
      <c r="P366" s="45">
        <v>225</v>
      </c>
      <c r="Q366" s="44" t="s">
        <v>25</v>
      </c>
      <c r="S366" s="44" t="s">
        <v>3410</v>
      </c>
      <c r="T366" s="41" t="s">
        <v>3678</v>
      </c>
    </row>
    <row r="367" spans="1:20" ht="43.2" hidden="1" x14ac:dyDescent="0.3">
      <c r="A367" s="43">
        <v>45782</v>
      </c>
      <c r="B367" s="44" t="s">
        <v>16</v>
      </c>
      <c r="C367" s="44" t="s">
        <v>17</v>
      </c>
      <c r="D367" s="44" t="s">
        <v>18</v>
      </c>
      <c r="E367" s="44" t="s">
        <v>19</v>
      </c>
      <c r="F367" s="44" t="s">
        <v>30</v>
      </c>
      <c r="G367" s="44" t="s">
        <v>35</v>
      </c>
      <c r="H367" s="44" t="s">
        <v>75</v>
      </c>
      <c r="I367" s="44" t="s">
        <v>23</v>
      </c>
      <c r="J367" s="44" t="s">
        <v>76</v>
      </c>
      <c r="K367" s="44" t="s">
        <v>821</v>
      </c>
      <c r="L367" s="44">
        <v>0.5</v>
      </c>
      <c r="N367" s="45">
        <v>225</v>
      </c>
      <c r="O367" s="45">
        <v>112.5</v>
      </c>
      <c r="P367" s="45">
        <v>225</v>
      </c>
      <c r="Q367" s="44" t="s">
        <v>25</v>
      </c>
      <c r="S367" s="44" t="s">
        <v>3410</v>
      </c>
      <c r="T367" s="41" t="s">
        <v>3679</v>
      </c>
    </row>
    <row r="368" spans="1:20" ht="28.8" hidden="1" x14ac:dyDescent="0.3">
      <c r="A368" s="43">
        <v>45782</v>
      </c>
      <c r="B368" s="44" t="s">
        <v>16</v>
      </c>
      <c r="C368" s="44" t="s">
        <v>17</v>
      </c>
      <c r="D368" s="44" t="s">
        <v>18</v>
      </c>
      <c r="E368" s="44" t="s">
        <v>19</v>
      </c>
      <c r="F368" s="44" t="s">
        <v>30</v>
      </c>
      <c r="G368" s="44" t="s">
        <v>35</v>
      </c>
      <c r="H368" s="44" t="s">
        <v>36</v>
      </c>
      <c r="I368" s="44" t="s">
        <v>23</v>
      </c>
      <c r="J368" s="44" t="s">
        <v>37</v>
      </c>
      <c r="K368" s="44" t="s">
        <v>821</v>
      </c>
      <c r="L368" s="44">
        <v>0.5</v>
      </c>
      <c r="N368" s="45">
        <v>225</v>
      </c>
      <c r="O368" s="45">
        <v>112.5</v>
      </c>
      <c r="P368" s="45">
        <v>225</v>
      </c>
      <c r="Q368" s="44" t="s">
        <v>25</v>
      </c>
      <c r="S368" s="44" t="s">
        <v>3410</v>
      </c>
      <c r="T368" s="41" t="s">
        <v>3680</v>
      </c>
    </row>
    <row r="369" spans="1:20" ht="57.6" hidden="1" x14ac:dyDescent="0.3">
      <c r="A369" s="43">
        <v>45782</v>
      </c>
      <c r="B369" s="44" t="s">
        <v>16</v>
      </c>
      <c r="C369" s="44" t="s">
        <v>17</v>
      </c>
      <c r="D369" s="44" t="s">
        <v>18</v>
      </c>
      <c r="E369" s="44" t="s">
        <v>19</v>
      </c>
      <c r="F369" s="44" t="s">
        <v>30</v>
      </c>
      <c r="G369" s="44" t="s">
        <v>35</v>
      </c>
      <c r="H369" s="44" t="s">
        <v>32</v>
      </c>
      <c r="I369" s="44" t="s">
        <v>23</v>
      </c>
      <c r="J369" s="44" t="s">
        <v>33</v>
      </c>
      <c r="K369" s="44" t="s">
        <v>821</v>
      </c>
      <c r="L369" s="44">
        <v>0.5</v>
      </c>
      <c r="N369" s="45">
        <v>225</v>
      </c>
      <c r="O369" s="45">
        <v>112.5</v>
      </c>
      <c r="P369" s="45">
        <v>225</v>
      </c>
      <c r="Q369" s="44" t="s">
        <v>25</v>
      </c>
      <c r="S369" s="44" t="s">
        <v>3410</v>
      </c>
      <c r="T369" s="41" t="s">
        <v>3053</v>
      </c>
    </row>
    <row r="370" spans="1:20" ht="43.2" hidden="1" x14ac:dyDescent="0.3">
      <c r="A370" s="43">
        <v>45782</v>
      </c>
      <c r="B370" s="44" t="s">
        <v>16</v>
      </c>
      <c r="C370" s="44" t="s">
        <v>17</v>
      </c>
      <c r="D370" s="44" t="s">
        <v>18</v>
      </c>
      <c r="E370" s="44" t="s">
        <v>19</v>
      </c>
      <c r="F370" s="44" t="s">
        <v>30</v>
      </c>
      <c r="G370" s="44" t="s">
        <v>35</v>
      </c>
      <c r="H370" s="44" t="s">
        <v>67</v>
      </c>
      <c r="I370" s="44" t="s">
        <v>23</v>
      </c>
      <c r="J370" s="44" t="s">
        <v>68</v>
      </c>
      <c r="K370" s="44" t="s">
        <v>821</v>
      </c>
      <c r="L370" s="44">
        <v>1</v>
      </c>
      <c r="N370" s="45">
        <v>225</v>
      </c>
      <c r="O370" s="45">
        <v>225</v>
      </c>
      <c r="P370" s="45">
        <v>225</v>
      </c>
      <c r="Q370" s="44" t="s">
        <v>25</v>
      </c>
      <c r="S370" s="44" t="s">
        <v>3410</v>
      </c>
      <c r="T370" s="41" t="s">
        <v>3681</v>
      </c>
    </row>
    <row r="371" spans="1:20" ht="28.8" hidden="1" x14ac:dyDescent="0.3">
      <c r="A371" s="43">
        <v>45782</v>
      </c>
      <c r="B371" s="44" t="s">
        <v>16</v>
      </c>
      <c r="C371" s="44" t="s">
        <v>17</v>
      </c>
      <c r="D371" s="44" t="s">
        <v>18</v>
      </c>
      <c r="E371" s="44" t="s">
        <v>19</v>
      </c>
      <c r="F371" s="44" t="s">
        <v>30</v>
      </c>
      <c r="G371" s="44" t="s">
        <v>35</v>
      </c>
      <c r="H371" s="44" t="s">
        <v>22</v>
      </c>
      <c r="I371" s="44" t="s">
        <v>23</v>
      </c>
      <c r="J371" s="44" t="s">
        <v>24</v>
      </c>
      <c r="K371" s="44" t="s">
        <v>821</v>
      </c>
      <c r="L371" s="44">
        <v>0.5</v>
      </c>
      <c r="N371" s="45">
        <v>225</v>
      </c>
      <c r="O371" s="45">
        <v>112.5</v>
      </c>
      <c r="P371" s="45">
        <v>225</v>
      </c>
      <c r="Q371" s="44" t="s">
        <v>25</v>
      </c>
      <c r="S371" s="44" t="s">
        <v>3410</v>
      </c>
      <c r="T371" s="41" t="s">
        <v>3682</v>
      </c>
    </row>
    <row r="372" spans="1:20" ht="57.6" hidden="1" x14ac:dyDescent="0.3">
      <c r="A372" s="43">
        <v>45782</v>
      </c>
      <c r="B372" s="44" t="s">
        <v>16</v>
      </c>
      <c r="C372" s="44" t="s">
        <v>17</v>
      </c>
      <c r="D372" s="44" t="s">
        <v>18</v>
      </c>
      <c r="E372" s="44" t="s">
        <v>19</v>
      </c>
      <c r="F372" s="44" t="s">
        <v>30</v>
      </c>
      <c r="G372" s="44" t="s">
        <v>35</v>
      </c>
      <c r="H372" s="44" t="s">
        <v>67</v>
      </c>
      <c r="I372" s="44" t="s">
        <v>23</v>
      </c>
      <c r="J372" s="44" t="s">
        <v>68</v>
      </c>
      <c r="K372" s="44" t="s">
        <v>821</v>
      </c>
      <c r="L372" s="44">
        <v>0.5</v>
      </c>
      <c r="N372" s="45">
        <v>225</v>
      </c>
      <c r="O372" s="45">
        <v>112.5</v>
      </c>
      <c r="P372" s="45">
        <v>225</v>
      </c>
      <c r="Q372" s="44" t="s">
        <v>25</v>
      </c>
      <c r="S372" s="44" t="s">
        <v>3410</v>
      </c>
      <c r="T372" s="41" t="s">
        <v>3683</v>
      </c>
    </row>
    <row r="373" spans="1:20" hidden="1" x14ac:dyDescent="0.3">
      <c r="A373" s="43"/>
      <c r="N373" s="45"/>
      <c r="O373" s="45"/>
      <c r="P373" s="45"/>
    </row>
    <row r="374" spans="1:20" ht="100.8" x14ac:dyDescent="0.3">
      <c r="A374" s="43">
        <v>45782</v>
      </c>
      <c r="B374" s="44" t="s">
        <v>16</v>
      </c>
      <c r="C374" s="44" t="s">
        <v>17</v>
      </c>
      <c r="D374" s="44" t="s">
        <v>18</v>
      </c>
      <c r="E374" s="44" t="s">
        <v>19</v>
      </c>
      <c r="F374" s="44" t="s">
        <v>319</v>
      </c>
      <c r="G374" s="44" t="s">
        <v>320</v>
      </c>
      <c r="H374" s="44" t="s">
        <v>324</v>
      </c>
      <c r="I374" s="44" t="s">
        <v>23</v>
      </c>
      <c r="J374" s="44" t="s">
        <v>325</v>
      </c>
      <c r="K374" s="44" t="s">
        <v>821</v>
      </c>
      <c r="L374" s="44">
        <v>4</v>
      </c>
      <c r="N374" s="45">
        <v>184</v>
      </c>
      <c r="O374" s="45">
        <v>736</v>
      </c>
      <c r="P374" s="45">
        <v>184</v>
      </c>
      <c r="Q374" s="44" t="s">
        <v>25</v>
      </c>
      <c r="S374" s="44" t="s">
        <v>3412</v>
      </c>
      <c r="T374" s="42" t="s">
        <v>3684</v>
      </c>
    </row>
    <row r="375" spans="1:20" ht="43.2" hidden="1" x14ac:dyDescent="0.3">
      <c r="A375" s="43">
        <v>45782</v>
      </c>
      <c r="B375" s="44" t="s">
        <v>16</v>
      </c>
      <c r="C375" s="44" t="s">
        <v>17</v>
      </c>
      <c r="D375" s="44" t="s">
        <v>18</v>
      </c>
      <c r="E375" s="44" t="s">
        <v>19</v>
      </c>
      <c r="F375" s="44" t="s">
        <v>319</v>
      </c>
      <c r="G375" s="44" t="s">
        <v>320</v>
      </c>
      <c r="H375" s="44" t="s">
        <v>324</v>
      </c>
      <c r="I375" s="44" t="s">
        <v>23</v>
      </c>
      <c r="J375" s="44" t="s">
        <v>325</v>
      </c>
      <c r="K375" s="44" t="s">
        <v>821</v>
      </c>
      <c r="L375" s="44">
        <v>1.5</v>
      </c>
      <c r="N375" s="45">
        <v>184</v>
      </c>
      <c r="O375" s="45">
        <v>276</v>
      </c>
      <c r="P375" s="45">
        <v>184</v>
      </c>
      <c r="Q375" s="44" t="s">
        <v>25</v>
      </c>
      <c r="S375" s="44" t="s">
        <v>3412</v>
      </c>
      <c r="T375" s="41" t="s">
        <v>3685</v>
      </c>
    </row>
    <row r="376" spans="1:20" ht="86.4" hidden="1" x14ac:dyDescent="0.3">
      <c r="A376" s="43">
        <v>45782</v>
      </c>
      <c r="B376" s="44" t="s">
        <v>16</v>
      </c>
      <c r="C376" s="44" t="s">
        <v>17</v>
      </c>
      <c r="D376" s="44" t="s">
        <v>18</v>
      </c>
      <c r="E376" s="44" t="s">
        <v>19</v>
      </c>
      <c r="F376" s="44" t="s">
        <v>319</v>
      </c>
      <c r="G376" s="44" t="s">
        <v>320</v>
      </c>
      <c r="H376" s="44" t="s">
        <v>324</v>
      </c>
      <c r="I376" s="44" t="s">
        <v>23</v>
      </c>
      <c r="J376" s="44" t="s">
        <v>325</v>
      </c>
      <c r="K376" s="44" t="s">
        <v>821</v>
      </c>
      <c r="L376" s="44">
        <v>1.75</v>
      </c>
      <c r="N376" s="45">
        <v>184</v>
      </c>
      <c r="O376" s="45">
        <v>322</v>
      </c>
      <c r="P376" s="45">
        <v>184</v>
      </c>
      <c r="Q376" s="44" t="s">
        <v>25</v>
      </c>
      <c r="S376" s="44" t="s">
        <v>3412</v>
      </c>
      <c r="T376" s="41" t="s">
        <v>3686</v>
      </c>
    </row>
    <row r="377" spans="1:20" ht="86.4" x14ac:dyDescent="0.3">
      <c r="A377" s="43">
        <v>45782</v>
      </c>
      <c r="B377" s="44" t="s">
        <v>16</v>
      </c>
      <c r="C377" s="44" t="s">
        <v>17</v>
      </c>
      <c r="D377" s="44" t="s">
        <v>18</v>
      </c>
      <c r="E377" s="44" t="s">
        <v>19</v>
      </c>
      <c r="F377" s="44" t="s">
        <v>319</v>
      </c>
      <c r="G377" s="44" t="s">
        <v>320</v>
      </c>
      <c r="H377" s="44" t="s">
        <v>324</v>
      </c>
      <c r="I377" s="44" t="s">
        <v>23</v>
      </c>
      <c r="J377" s="44" t="s">
        <v>325</v>
      </c>
      <c r="K377" s="44" t="s">
        <v>821</v>
      </c>
      <c r="L377" s="44">
        <v>2</v>
      </c>
      <c r="N377" s="45">
        <v>184</v>
      </c>
      <c r="O377" s="45">
        <v>368</v>
      </c>
      <c r="P377" s="45">
        <v>184</v>
      </c>
      <c r="Q377" s="44" t="s">
        <v>25</v>
      </c>
      <c r="S377" s="44" t="s">
        <v>3412</v>
      </c>
      <c r="T377" s="42" t="s">
        <v>3687</v>
      </c>
    </row>
    <row r="378" spans="1:20" ht="57.6" hidden="1" x14ac:dyDescent="0.3">
      <c r="A378" s="43">
        <v>45782</v>
      </c>
      <c r="B378" s="44" t="s">
        <v>16</v>
      </c>
      <c r="C378" s="44" t="s">
        <v>17</v>
      </c>
      <c r="D378" s="44" t="s">
        <v>18</v>
      </c>
      <c r="E378" s="44" t="s">
        <v>19</v>
      </c>
      <c r="F378" s="44" t="s">
        <v>319</v>
      </c>
      <c r="G378" s="44" t="s">
        <v>327</v>
      </c>
      <c r="H378" s="44" t="s">
        <v>32</v>
      </c>
      <c r="I378" s="44" t="s">
        <v>23</v>
      </c>
      <c r="J378" s="44" t="s">
        <v>33</v>
      </c>
      <c r="K378" s="44" t="s">
        <v>821</v>
      </c>
      <c r="L378" s="44">
        <v>0.5</v>
      </c>
      <c r="N378" s="45">
        <v>184</v>
      </c>
      <c r="O378" s="45">
        <v>92</v>
      </c>
      <c r="P378" s="45">
        <v>184</v>
      </c>
      <c r="Q378" s="44" t="s">
        <v>25</v>
      </c>
      <c r="S378" s="44" t="s">
        <v>3412</v>
      </c>
      <c r="T378" s="41" t="s">
        <v>3688</v>
      </c>
    </row>
    <row r="379" spans="1:20" ht="115.2" hidden="1" x14ac:dyDescent="0.3">
      <c r="A379" s="43">
        <v>45782</v>
      </c>
      <c r="B379" s="44" t="s">
        <v>16</v>
      </c>
      <c r="C379" s="44" t="s">
        <v>17</v>
      </c>
      <c r="D379" s="44" t="s">
        <v>18</v>
      </c>
      <c r="E379" s="44" t="s">
        <v>19</v>
      </c>
      <c r="F379" s="44" t="s">
        <v>319</v>
      </c>
      <c r="G379" s="44" t="s">
        <v>327</v>
      </c>
      <c r="H379" s="44" t="s">
        <v>32</v>
      </c>
      <c r="I379" s="44" t="s">
        <v>23</v>
      </c>
      <c r="J379" s="44" t="s">
        <v>33</v>
      </c>
      <c r="K379" s="44" t="s">
        <v>821</v>
      </c>
      <c r="L379" s="44">
        <v>1.5</v>
      </c>
      <c r="N379" s="45">
        <v>184</v>
      </c>
      <c r="O379" s="45">
        <v>276</v>
      </c>
      <c r="P379" s="45">
        <v>184</v>
      </c>
      <c r="Q379" s="44" t="s">
        <v>25</v>
      </c>
      <c r="S379" s="44" t="s">
        <v>3412</v>
      </c>
      <c r="T379" s="41" t="s">
        <v>3689</v>
      </c>
    </row>
    <row r="380" spans="1:20" ht="72" hidden="1" x14ac:dyDescent="0.3">
      <c r="A380" s="43">
        <v>45782</v>
      </c>
      <c r="B380" s="44" t="s">
        <v>16</v>
      </c>
      <c r="C380" s="44" t="s">
        <v>17</v>
      </c>
      <c r="D380" s="44" t="s">
        <v>18</v>
      </c>
      <c r="E380" s="44" t="s">
        <v>19</v>
      </c>
      <c r="F380" s="44" t="s">
        <v>319</v>
      </c>
      <c r="G380" s="44" t="s">
        <v>327</v>
      </c>
      <c r="H380" s="44" t="s">
        <v>32</v>
      </c>
      <c r="I380" s="44" t="s">
        <v>23</v>
      </c>
      <c r="J380" s="44" t="s">
        <v>33</v>
      </c>
      <c r="K380" s="44" t="s">
        <v>821</v>
      </c>
      <c r="L380" s="44">
        <v>1.5</v>
      </c>
      <c r="N380" s="45">
        <v>184</v>
      </c>
      <c r="O380" s="45">
        <v>276</v>
      </c>
      <c r="P380" s="45">
        <v>184</v>
      </c>
      <c r="Q380" s="44" t="s">
        <v>25</v>
      </c>
      <c r="S380" s="44" t="s">
        <v>3412</v>
      </c>
      <c r="T380" s="41" t="s">
        <v>3690</v>
      </c>
    </row>
    <row r="381" spans="1:20" ht="129.6" hidden="1" x14ac:dyDescent="0.3">
      <c r="A381" s="43">
        <v>45782</v>
      </c>
      <c r="B381" s="44" t="s">
        <v>16</v>
      </c>
      <c r="C381" s="44" t="s">
        <v>17</v>
      </c>
      <c r="D381" s="44" t="s">
        <v>18</v>
      </c>
      <c r="E381" s="44" t="s">
        <v>19</v>
      </c>
      <c r="F381" s="44" t="s">
        <v>319</v>
      </c>
      <c r="G381" s="44" t="s">
        <v>401</v>
      </c>
      <c r="H381" s="44" t="s">
        <v>32</v>
      </c>
      <c r="I381" s="44" t="s">
        <v>23</v>
      </c>
      <c r="J381" s="44" t="s">
        <v>33</v>
      </c>
      <c r="K381" s="44" t="s">
        <v>821</v>
      </c>
      <c r="L381" s="44">
        <v>0.5</v>
      </c>
      <c r="N381" s="45">
        <v>184</v>
      </c>
      <c r="O381" s="45">
        <v>92</v>
      </c>
      <c r="P381" s="45">
        <v>184</v>
      </c>
      <c r="Q381" s="44" t="s">
        <v>25</v>
      </c>
      <c r="S381" s="44" t="s">
        <v>3412</v>
      </c>
      <c r="T381" s="41" t="s">
        <v>3691</v>
      </c>
    </row>
    <row r="382" spans="1:20" ht="100.8" hidden="1" x14ac:dyDescent="0.3">
      <c r="A382" s="43">
        <v>45782</v>
      </c>
      <c r="B382" s="44" t="s">
        <v>16</v>
      </c>
      <c r="C382" s="44" t="s">
        <v>17</v>
      </c>
      <c r="D382" s="44" t="s">
        <v>18</v>
      </c>
      <c r="E382" s="44" t="s">
        <v>19</v>
      </c>
      <c r="F382" s="44" t="s">
        <v>319</v>
      </c>
      <c r="G382" s="44" t="s">
        <v>401</v>
      </c>
      <c r="H382" s="44" t="s">
        <v>32</v>
      </c>
      <c r="I382" s="44" t="s">
        <v>23</v>
      </c>
      <c r="J382" s="44" t="s">
        <v>33</v>
      </c>
      <c r="K382" s="44" t="s">
        <v>821</v>
      </c>
      <c r="L382" s="44">
        <v>1</v>
      </c>
      <c r="N382" s="45">
        <v>184</v>
      </c>
      <c r="O382" s="45">
        <v>184</v>
      </c>
      <c r="P382" s="45">
        <v>184</v>
      </c>
      <c r="Q382" s="44" t="s">
        <v>25</v>
      </c>
      <c r="S382" s="44" t="s">
        <v>3412</v>
      </c>
      <c r="T382" s="41" t="s">
        <v>3692</v>
      </c>
    </row>
    <row r="383" spans="1:20" ht="100.8" hidden="1" x14ac:dyDescent="0.3">
      <c r="A383" s="43">
        <v>45782</v>
      </c>
      <c r="B383" s="44" t="s">
        <v>16</v>
      </c>
      <c r="C383" s="44" t="s">
        <v>17</v>
      </c>
      <c r="D383" s="44" t="s">
        <v>18</v>
      </c>
      <c r="E383" s="44" t="s">
        <v>19</v>
      </c>
      <c r="F383" s="44" t="s">
        <v>319</v>
      </c>
      <c r="G383" s="44" t="s">
        <v>401</v>
      </c>
      <c r="H383" s="44" t="s">
        <v>22</v>
      </c>
      <c r="I383" s="44" t="s">
        <v>23</v>
      </c>
      <c r="J383" s="44" t="s">
        <v>24</v>
      </c>
      <c r="K383" s="44" t="s">
        <v>821</v>
      </c>
      <c r="L383" s="44">
        <v>3.5</v>
      </c>
      <c r="N383" s="45">
        <v>184</v>
      </c>
      <c r="O383" s="45">
        <v>644</v>
      </c>
      <c r="P383" s="45">
        <v>184</v>
      </c>
      <c r="Q383" s="44" t="s">
        <v>25</v>
      </c>
      <c r="S383" s="44" t="s">
        <v>3412</v>
      </c>
      <c r="T383" s="41" t="s">
        <v>3693</v>
      </c>
    </row>
    <row r="384" spans="1:20" ht="57.6" hidden="1" x14ac:dyDescent="0.3">
      <c r="A384" s="43">
        <v>45782</v>
      </c>
      <c r="B384" s="44" t="s">
        <v>16</v>
      </c>
      <c r="C384" s="44" t="s">
        <v>17</v>
      </c>
      <c r="D384" s="44" t="s">
        <v>18</v>
      </c>
      <c r="E384" s="44" t="s">
        <v>19</v>
      </c>
      <c r="F384" s="44" t="s">
        <v>319</v>
      </c>
      <c r="G384" s="44" t="s">
        <v>401</v>
      </c>
      <c r="H384" s="44" t="s">
        <v>32</v>
      </c>
      <c r="I384" s="44" t="s">
        <v>23</v>
      </c>
      <c r="J384" s="44" t="s">
        <v>33</v>
      </c>
      <c r="K384" s="44" t="s">
        <v>821</v>
      </c>
      <c r="L384" s="44">
        <v>2</v>
      </c>
      <c r="N384" s="45">
        <v>184</v>
      </c>
      <c r="O384" s="45">
        <v>368</v>
      </c>
      <c r="P384" s="45">
        <v>184</v>
      </c>
      <c r="Q384" s="44" t="s">
        <v>25</v>
      </c>
      <c r="S384" s="44" t="s">
        <v>3412</v>
      </c>
      <c r="T384" s="41" t="s">
        <v>3694</v>
      </c>
    </row>
    <row r="385" spans="1:20" ht="100.8" hidden="1" x14ac:dyDescent="0.3">
      <c r="A385" s="43">
        <v>45782</v>
      </c>
      <c r="B385" s="44" t="s">
        <v>16</v>
      </c>
      <c r="C385" s="44" t="s">
        <v>17</v>
      </c>
      <c r="D385" s="44" t="s">
        <v>18</v>
      </c>
      <c r="E385" s="44" t="s">
        <v>19</v>
      </c>
      <c r="F385" s="44" t="s">
        <v>319</v>
      </c>
      <c r="G385" s="44" t="s">
        <v>401</v>
      </c>
      <c r="H385" s="44" t="s">
        <v>32</v>
      </c>
      <c r="I385" s="44" t="s">
        <v>23</v>
      </c>
      <c r="J385" s="44" t="s">
        <v>33</v>
      </c>
      <c r="K385" s="44" t="s">
        <v>821</v>
      </c>
      <c r="L385" s="44">
        <v>1</v>
      </c>
      <c r="N385" s="45">
        <v>184</v>
      </c>
      <c r="O385" s="45">
        <v>184</v>
      </c>
      <c r="P385" s="45">
        <v>184</v>
      </c>
      <c r="Q385" s="44" t="s">
        <v>25</v>
      </c>
      <c r="S385" s="44" t="s">
        <v>3412</v>
      </c>
      <c r="T385" s="41" t="s">
        <v>3067</v>
      </c>
    </row>
    <row r="386" spans="1:20" ht="158.4" hidden="1" x14ac:dyDescent="0.3">
      <c r="A386" s="43">
        <v>45782</v>
      </c>
      <c r="B386" s="44" t="s">
        <v>16</v>
      </c>
      <c r="C386" s="44" t="s">
        <v>17</v>
      </c>
      <c r="D386" s="44" t="s">
        <v>18</v>
      </c>
      <c r="E386" s="44" t="s">
        <v>19</v>
      </c>
      <c r="F386" s="44" t="s">
        <v>319</v>
      </c>
      <c r="G386" s="44" t="s">
        <v>329</v>
      </c>
      <c r="H386" s="44" t="s">
        <v>67</v>
      </c>
      <c r="I386" s="44" t="s">
        <v>23</v>
      </c>
      <c r="J386" s="44" t="s">
        <v>68</v>
      </c>
      <c r="K386" s="44" t="s">
        <v>821</v>
      </c>
      <c r="L386" s="44">
        <v>4</v>
      </c>
      <c r="N386" s="45">
        <v>184</v>
      </c>
      <c r="O386" s="45">
        <v>736</v>
      </c>
      <c r="P386" s="45">
        <v>184</v>
      </c>
      <c r="Q386" s="44" t="s">
        <v>25</v>
      </c>
      <c r="S386" s="44" t="s">
        <v>3412</v>
      </c>
      <c r="T386" s="41" t="s">
        <v>3695</v>
      </c>
    </row>
    <row r="387" spans="1:20" ht="187.2" hidden="1" x14ac:dyDescent="0.3">
      <c r="A387" s="43">
        <v>45782</v>
      </c>
      <c r="B387" s="44" t="s">
        <v>16</v>
      </c>
      <c r="C387" s="44" t="s">
        <v>17</v>
      </c>
      <c r="D387" s="44" t="s">
        <v>18</v>
      </c>
      <c r="E387" s="44" t="s">
        <v>19</v>
      </c>
      <c r="F387" s="44" t="s">
        <v>319</v>
      </c>
      <c r="G387" s="44" t="s">
        <v>329</v>
      </c>
      <c r="H387" s="44" t="s">
        <v>67</v>
      </c>
      <c r="I387" s="44" t="s">
        <v>23</v>
      </c>
      <c r="J387" s="44" t="s">
        <v>68</v>
      </c>
      <c r="K387" s="44" t="s">
        <v>821</v>
      </c>
      <c r="L387" s="44">
        <v>3</v>
      </c>
      <c r="N387" s="45">
        <v>184</v>
      </c>
      <c r="O387" s="45">
        <v>552</v>
      </c>
      <c r="P387" s="45">
        <v>184</v>
      </c>
      <c r="Q387" s="44" t="s">
        <v>25</v>
      </c>
      <c r="S387" s="44" t="s">
        <v>3412</v>
      </c>
      <c r="T387" s="41" t="s">
        <v>3696</v>
      </c>
    </row>
    <row r="388" spans="1:20" hidden="1" x14ac:dyDescent="0.3">
      <c r="A388" s="43"/>
      <c r="N388" s="45"/>
      <c r="O388" s="45"/>
      <c r="P388" s="45"/>
    </row>
    <row r="389" spans="1:20" hidden="1" x14ac:dyDescent="0.3">
      <c r="A389" s="43"/>
      <c r="N389" s="45"/>
      <c r="O389" s="45"/>
      <c r="P389" s="45"/>
    </row>
    <row r="390" spans="1:20" hidden="1" x14ac:dyDescent="0.3">
      <c r="A390" s="43"/>
      <c r="N390" s="45"/>
      <c r="O390" s="45"/>
      <c r="P390" s="45"/>
    </row>
    <row r="391" spans="1:20" hidden="1" x14ac:dyDescent="0.3">
      <c r="A391" s="43"/>
      <c r="N391" s="45"/>
      <c r="O391" s="45"/>
      <c r="P391" s="45"/>
    </row>
    <row r="392" spans="1:20" hidden="1" x14ac:dyDescent="0.3">
      <c r="A392" s="43"/>
      <c r="N392" s="45"/>
      <c r="O392" s="45"/>
      <c r="P392" s="45"/>
    </row>
    <row r="393" spans="1:20" hidden="1" x14ac:dyDescent="0.3">
      <c r="A393" s="43"/>
      <c r="N393" s="45"/>
      <c r="O393" s="45"/>
      <c r="P393" s="45"/>
    </row>
    <row r="394" spans="1:20" hidden="1" x14ac:dyDescent="0.3">
      <c r="A394" s="43"/>
      <c r="N394" s="45"/>
      <c r="O394" s="45"/>
      <c r="P394" s="45"/>
    </row>
    <row r="395" spans="1:20" hidden="1" x14ac:dyDescent="0.3">
      <c r="A395" s="43"/>
      <c r="N395" s="45"/>
      <c r="O395" s="45"/>
      <c r="P395" s="45"/>
    </row>
    <row r="396" spans="1:20" hidden="1" x14ac:dyDescent="0.3">
      <c r="A396" s="43"/>
      <c r="N396" s="45"/>
      <c r="O396" s="45"/>
      <c r="P396" s="45"/>
    </row>
    <row r="397" spans="1:20" ht="115.2" x14ac:dyDescent="0.3">
      <c r="A397" s="43">
        <v>45782</v>
      </c>
      <c r="B397" s="44" t="s">
        <v>16</v>
      </c>
      <c r="C397" s="44" t="s">
        <v>17</v>
      </c>
      <c r="D397" s="44" t="s">
        <v>18</v>
      </c>
      <c r="E397" s="44" t="s">
        <v>19</v>
      </c>
      <c r="F397" s="44" t="s">
        <v>532</v>
      </c>
      <c r="G397" s="44" t="s">
        <v>533</v>
      </c>
      <c r="H397" s="44" t="s">
        <v>22</v>
      </c>
      <c r="I397" s="44" t="s">
        <v>23</v>
      </c>
      <c r="J397" s="44" t="s">
        <v>24</v>
      </c>
      <c r="K397" s="44" t="s">
        <v>821</v>
      </c>
      <c r="L397" s="44">
        <v>4</v>
      </c>
      <c r="N397" s="45">
        <v>167</v>
      </c>
      <c r="O397" s="45">
        <v>668</v>
      </c>
      <c r="P397" s="45">
        <v>167</v>
      </c>
      <c r="Q397" s="44" t="s">
        <v>25</v>
      </c>
      <c r="S397" s="44" t="s">
        <v>3412</v>
      </c>
      <c r="T397" s="42" t="s">
        <v>3697</v>
      </c>
    </row>
    <row r="398" spans="1:20" ht="72" x14ac:dyDescent="0.3">
      <c r="A398" s="43">
        <v>45782</v>
      </c>
      <c r="B398" s="44" t="s">
        <v>16</v>
      </c>
      <c r="C398" s="44" t="s">
        <v>17</v>
      </c>
      <c r="D398" s="44" t="s">
        <v>18</v>
      </c>
      <c r="E398" s="44" t="s">
        <v>19</v>
      </c>
      <c r="F398" s="44" t="s">
        <v>492</v>
      </c>
      <c r="G398" s="44" t="s">
        <v>872</v>
      </c>
      <c r="H398" s="44" t="s">
        <v>22</v>
      </c>
      <c r="I398" s="44" t="s">
        <v>23</v>
      </c>
      <c r="J398" s="44" t="s">
        <v>24</v>
      </c>
      <c r="K398" s="44" t="s">
        <v>821</v>
      </c>
      <c r="L398" s="44">
        <v>4</v>
      </c>
      <c r="N398" s="45">
        <v>167</v>
      </c>
      <c r="O398" s="45">
        <v>668</v>
      </c>
      <c r="P398" s="45">
        <v>167</v>
      </c>
      <c r="Q398" s="44" t="s">
        <v>25</v>
      </c>
      <c r="S398" s="44" t="s">
        <v>3412</v>
      </c>
      <c r="T398" s="42" t="s">
        <v>3698</v>
      </c>
    </row>
    <row r="399" spans="1:20" ht="72" x14ac:dyDescent="0.3">
      <c r="A399" s="43">
        <v>45782</v>
      </c>
      <c r="B399" s="44" t="s">
        <v>16</v>
      </c>
      <c r="C399" s="44" t="s">
        <v>17</v>
      </c>
      <c r="D399" s="44" t="s">
        <v>18</v>
      </c>
      <c r="E399" s="44" t="s">
        <v>19</v>
      </c>
      <c r="F399" s="44" t="s">
        <v>492</v>
      </c>
      <c r="G399" s="44" t="s">
        <v>872</v>
      </c>
      <c r="H399" s="44" t="s">
        <v>22</v>
      </c>
      <c r="I399" s="44" t="s">
        <v>23</v>
      </c>
      <c r="J399" s="44" t="s">
        <v>24</v>
      </c>
      <c r="K399" s="44" t="s">
        <v>821</v>
      </c>
      <c r="L399" s="44">
        <v>4</v>
      </c>
      <c r="N399" s="45">
        <v>167</v>
      </c>
      <c r="O399" s="45">
        <v>668</v>
      </c>
      <c r="P399" s="45">
        <v>167</v>
      </c>
      <c r="Q399" s="44" t="s">
        <v>25</v>
      </c>
      <c r="S399" s="44" t="s">
        <v>3412</v>
      </c>
      <c r="T399" s="42" t="s">
        <v>3699</v>
      </c>
    </row>
    <row r="400" spans="1:20" ht="100.8" hidden="1" x14ac:dyDescent="0.3">
      <c r="A400" s="43">
        <v>45782</v>
      </c>
      <c r="B400" s="44" t="s">
        <v>16</v>
      </c>
      <c r="C400" s="44" t="s">
        <v>17</v>
      </c>
      <c r="D400" s="44" t="s">
        <v>18</v>
      </c>
      <c r="E400" s="44" t="s">
        <v>19</v>
      </c>
      <c r="F400" s="44" t="s">
        <v>492</v>
      </c>
      <c r="G400" s="44" t="s">
        <v>862</v>
      </c>
      <c r="H400" s="44" t="s">
        <v>22</v>
      </c>
      <c r="I400" s="44" t="s">
        <v>23</v>
      </c>
      <c r="J400" s="44" t="s">
        <v>24</v>
      </c>
      <c r="K400" s="44" t="s">
        <v>821</v>
      </c>
      <c r="L400" s="44">
        <v>4</v>
      </c>
      <c r="N400" s="45">
        <v>167</v>
      </c>
      <c r="O400" s="45">
        <v>668</v>
      </c>
      <c r="P400" s="45">
        <v>167</v>
      </c>
      <c r="Q400" s="44" t="s">
        <v>25</v>
      </c>
      <c r="S400" s="44" t="s">
        <v>3412</v>
      </c>
      <c r="T400" s="41" t="s">
        <v>3700</v>
      </c>
    </row>
    <row r="401" spans="1:20" ht="100.8" hidden="1" x14ac:dyDescent="0.3">
      <c r="A401" s="43">
        <v>45782</v>
      </c>
      <c r="B401" s="44" t="s">
        <v>16</v>
      </c>
      <c r="C401" s="44" t="s">
        <v>17</v>
      </c>
      <c r="D401" s="44" t="s">
        <v>18</v>
      </c>
      <c r="E401" s="44" t="s">
        <v>19</v>
      </c>
      <c r="F401" s="44" t="s">
        <v>492</v>
      </c>
      <c r="G401" s="44" t="s">
        <v>862</v>
      </c>
      <c r="H401" s="44" t="s">
        <v>22</v>
      </c>
      <c r="I401" s="44" t="s">
        <v>23</v>
      </c>
      <c r="J401" s="44" t="s">
        <v>24</v>
      </c>
      <c r="K401" s="44" t="s">
        <v>821</v>
      </c>
      <c r="L401" s="44">
        <v>4</v>
      </c>
      <c r="N401" s="45">
        <v>167</v>
      </c>
      <c r="O401" s="45">
        <v>668</v>
      </c>
      <c r="P401" s="45">
        <v>167</v>
      </c>
      <c r="Q401" s="44" t="s">
        <v>25</v>
      </c>
      <c r="S401" s="44" t="s">
        <v>3412</v>
      </c>
      <c r="T401" s="41" t="s">
        <v>3701</v>
      </c>
    </row>
    <row r="402" spans="1:20" ht="57.6" hidden="1" x14ac:dyDescent="0.3">
      <c r="A402" s="43">
        <v>45782</v>
      </c>
      <c r="B402" s="44" t="s">
        <v>16</v>
      </c>
      <c r="C402" s="44" t="s">
        <v>17</v>
      </c>
      <c r="D402" s="44" t="s">
        <v>18</v>
      </c>
      <c r="E402" s="44" t="s">
        <v>19</v>
      </c>
      <c r="F402" s="44" t="s">
        <v>492</v>
      </c>
      <c r="G402" s="44" t="s">
        <v>1031</v>
      </c>
      <c r="H402" s="44" t="s">
        <v>75</v>
      </c>
      <c r="I402" s="44" t="s">
        <v>23</v>
      </c>
      <c r="J402" s="44" t="s">
        <v>76</v>
      </c>
      <c r="K402" s="44" t="s">
        <v>821</v>
      </c>
      <c r="L402" s="44">
        <v>2</v>
      </c>
      <c r="N402" s="45">
        <v>167</v>
      </c>
      <c r="O402" s="45">
        <v>334</v>
      </c>
      <c r="P402" s="45">
        <v>167</v>
      </c>
      <c r="Q402" s="44" t="s">
        <v>25</v>
      </c>
      <c r="S402" s="44" t="s">
        <v>3412</v>
      </c>
      <c r="T402" s="41" t="s">
        <v>3702</v>
      </c>
    </row>
    <row r="403" spans="1:20" ht="43.2" hidden="1" x14ac:dyDescent="0.3">
      <c r="A403" s="43">
        <v>45782</v>
      </c>
      <c r="B403" s="44" t="s">
        <v>16</v>
      </c>
      <c r="C403" s="44" t="s">
        <v>17</v>
      </c>
      <c r="D403" s="44" t="s">
        <v>18</v>
      </c>
      <c r="E403" s="44" t="s">
        <v>19</v>
      </c>
      <c r="F403" s="44" t="s">
        <v>492</v>
      </c>
      <c r="G403" s="44" t="s">
        <v>1031</v>
      </c>
      <c r="H403" s="44" t="s">
        <v>32</v>
      </c>
      <c r="I403" s="44" t="s">
        <v>23</v>
      </c>
      <c r="J403" s="44" t="s">
        <v>33</v>
      </c>
      <c r="K403" s="44" t="s">
        <v>821</v>
      </c>
      <c r="L403" s="44">
        <v>2</v>
      </c>
      <c r="N403" s="45">
        <v>167</v>
      </c>
      <c r="O403" s="45">
        <v>334</v>
      </c>
      <c r="P403" s="45">
        <v>167</v>
      </c>
      <c r="Q403" s="44" t="s">
        <v>25</v>
      </c>
      <c r="S403" s="44" t="s">
        <v>3412</v>
      </c>
      <c r="T403" s="41" t="s">
        <v>3703</v>
      </c>
    </row>
    <row r="404" spans="1:20" ht="57.6" hidden="1" x14ac:dyDescent="0.3">
      <c r="A404" s="43">
        <v>45782</v>
      </c>
      <c r="B404" s="44" t="s">
        <v>16</v>
      </c>
      <c r="C404" s="44" t="s">
        <v>17</v>
      </c>
      <c r="D404" s="44" t="s">
        <v>18</v>
      </c>
      <c r="E404" s="44" t="s">
        <v>19</v>
      </c>
      <c r="F404" s="44" t="s">
        <v>492</v>
      </c>
      <c r="G404" s="44" t="s">
        <v>1031</v>
      </c>
      <c r="H404" s="44" t="s">
        <v>75</v>
      </c>
      <c r="I404" s="44" t="s">
        <v>23</v>
      </c>
      <c r="J404" s="44" t="s">
        <v>76</v>
      </c>
      <c r="K404" s="44" t="s">
        <v>821</v>
      </c>
      <c r="L404" s="44">
        <v>2</v>
      </c>
      <c r="N404" s="45">
        <v>167</v>
      </c>
      <c r="O404" s="45">
        <v>334</v>
      </c>
      <c r="P404" s="45">
        <v>167</v>
      </c>
      <c r="Q404" s="44" t="s">
        <v>25</v>
      </c>
      <c r="S404" s="44" t="s">
        <v>3412</v>
      </c>
      <c r="T404" s="41" t="s">
        <v>3704</v>
      </c>
    </row>
    <row r="405" spans="1:20" ht="43.2" hidden="1" x14ac:dyDescent="0.3">
      <c r="A405" s="43">
        <v>45782</v>
      </c>
      <c r="B405" s="44" t="s">
        <v>16</v>
      </c>
      <c r="C405" s="44" t="s">
        <v>17</v>
      </c>
      <c r="D405" s="44" t="s">
        <v>18</v>
      </c>
      <c r="E405" s="44" t="s">
        <v>19</v>
      </c>
      <c r="F405" s="44" t="s">
        <v>492</v>
      </c>
      <c r="G405" s="44" t="s">
        <v>1031</v>
      </c>
      <c r="H405" s="44" t="s">
        <v>75</v>
      </c>
      <c r="I405" s="44" t="s">
        <v>23</v>
      </c>
      <c r="J405" s="44" t="s">
        <v>76</v>
      </c>
      <c r="K405" s="44" t="s">
        <v>821</v>
      </c>
      <c r="L405" s="44">
        <v>2</v>
      </c>
      <c r="N405" s="45">
        <v>167</v>
      </c>
      <c r="O405" s="45">
        <v>334</v>
      </c>
      <c r="P405" s="45">
        <v>167</v>
      </c>
      <c r="Q405" s="44" t="s">
        <v>25</v>
      </c>
      <c r="S405" s="44" t="s">
        <v>3412</v>
      </c>
      <c r="T405" s="41" t="s">
        <v>3705</v>
      </c>
    </row>
    <row r="406" spans="1:20" ht="57.6" hidden="1" x14ac:dyDescent="0.3">
      <c r="A406" s="43">
        <v>45782</v>
      </c>
      <c r="B406" s="44" t="s">
        <v>16</v>
      </c>
      <c r="C406" s="44" t="s">
        <v>17</v>
      </c>
      <c r="D406" s="44" t="s">
        <v>18</v>
      </c>
      <c r="E406" s="44" t="s">
        <v>19</v>
      </c>
      <c r="F406" s="44" t="s">
        <v>492</v>
      </c>
      <c r="G406" s="44" t="s">
        <v>1479</v>
      </c>
      <c r="H406" s="44" t="s">
        <v>22</v>
      </c>
      <c r="I406" s="44" t="s">
        <v>23</v>
      </c>
      <c r="J406" s="44" t="s">
        <v>24</v>
      </c>
      <c r="K406" s="44" t="s">
        <v>821</v>
      </c>
      <c r="L406" s="44">
        <v>0.5</v>
      </c>
      <c r="N406" s="45">
        <v>167</v>
      </c>
      <c r="O406" s="45">
        <v>83.5</v>
      </c>
      <c r="P406" s="45">
        <v>167</v>
      </c>
      <c r="Q406" s="44" t="s">
        <v>25</v>
      </c>
      <c r="S406" s="44" t="s">
        <v>3412</v>
      </c>
      <c r="T406" s="41" t="s">
        <v>3706</v>
      </c>
    </row>
    <row r="407" spans="1:20" ht="72" hidden="1" x14ac:dyDescent="0.3">
      <c r="A407" s="43">
        <v>45782</v>
      </c>
      <c r="B407" s="44" t="s">
        <v>16</v>
      </c>
      <c r="C407" s="44" t="s">
        <v>17</v>
      </c>
      <c r="D407" s="44" t="s">
        <v>18</v>
      </c>
      <c r="E407" s="44" t="s">
        <v>19</v>
      </c>
      <c r="F407" s="44" t="s">
        <v>492</v>
      </c>
      <c r="G407" s="44" t="s">
        <v>1479</v>
      </c>
      <c r="H407" s="44" t="s">
        <v>32</v>
      </c>
      <c r="I407" s="44" t="s">
        <v>23</v>
      </c>
      <c r="J407" s="44" t="s">
        <v>33</v>
      </c>
      <c r="K407" s="44" t="s">
        <v>821</v>
      </c>
      <c r="L407" s="44">
        <v>0.5</v>
      </c>
      <c r="N407" s="45">
        <v>167</v>
      </c>
      <c r="O407" s="45">
        <v>83.5</v>
      </c>
      <c r="P407" s="45">
        <v>167</v>
      </c>
      <c r="Q407" s="44" t="s">
        <v>25</v>
      </c>
      <c r="S407" s="44" t="s">
        <v>3412</v>
      </c>
      <c r="T407" s="41" t="s">
        <v>3707</v>
      </c>
    </row>
    <row r="408" spans="1:20" ht="72" hidden="1" x14ac:dyDescent="0.3">
      <c r="A408" s="43">
        <v>45782</v>
      </c>
      <c r="B408" s="44" t="s">
        <v>16</v>
      </c>
      <c r="C408" s="44" t="s">
        <v>17</v>
      </c>
      <c r="D408" s="44" t="s">
        <v>18</v>
      </c>
      <c r="E408" s="44" t="s">
        <v>19</v>
      </c>
      <c r="F408" s="44" t="s">
        <v>492</v>
      </c>
      <c r="G408" s="44" t="s">
        <v>1479</v>
      </c>
      <c r="H408" s="44" t="s">
        <v>53</v>
      </c>
      <c r="I408" s="44" t="s">
        <v>23</v>
      </c>
      <c r="J408" s="44" t="s">
        <v>54</v>
      </c>
      <c r="K408" s="44" t="s">
        <v>821</v>
      </c>
      <c r="L408" s="44">
        <v>1</v>
      </c>
      <c r="N408" s="45">
        <v>167</v>
      </c>
      <c r="O408" s="45">
        <v>167</v>
      </c>
      <c r="P408" s="45">
        <v>167</v>
      </c>
      <c r="Q408" s="44" t="s">
        <v>25</v>
      </c>
      <c r="S408" s="44" t="s">
        <v>3412</v>
      </c>
      <c r="T408" s="41" t="s">
        <v>3708</v>
      </c>
    </row>
    <row r="409" spans="1:20" ht="72" hidden="1" x14ac:dyDescent="0.3">
      <c r="A409" s="43">
        <v>45782</v>
      </c>
      <c r="B409" s="44" t="s">
        <v>16</v>
      </c>
      <c r="C409" s="44" t="s">
        <v>17</v>
      </c>
      <c r="D409" s="44" t="s">
        <v>18</v>
      </c>
      <c r="E409" s="44" t="s">
        <v>19</v>
      </c>
      <c r="F409" s="44" t="s">
        <v>492</v>
      </c>
      <c r="G409" s="44" t="s">
        <v>1479</v>
      </c>
      <c r="H409" s="44" t="s">
        <v>53</v>
      </c>
      <c r="I409" s="44" t="s">
        <v>23</v>
      </c>
      <c r="J409" s="44" t="s">
        <v>54</v>
      </c>
      <c r="K409" s="44" t="s">
        <v>821</v>
      </c>
      <c r="L409" s="44">
        <v>1</v>
      </c>
      <c r="N409" s="45">
        <v>167</v>
      </c>
      <c r="O409" s="45">
        <v>167</v>
      </c>
      <c r="P409" s="45">
        <v>167</v>
      </c>
      <c r="Q409" s="44" t="s">
        <v>25</v>
      </c>
      <c r="S409" s="44" t="s">
        <v>3412</v>
      </c>
      <c r="T409" s="41" t="s">
        <v>3709</v>
      </c>
    </row>
    <row r="410" spans="1:20" ht="57.6" hidden="1" x14ac:dyDescent="0.3">
      <c r="A410" s="43">
        <v>45782</v>
      </c>
      <c r="B410" s="44" t="s">
        <v>16</v>
      </c>
      <c r="C410" s="44" t="s">
        <v>17</v>
      </c>
      <c r="D410" s="44" t="s">
        <v>18</v>
      </c>
      <c r="E410" s="44" t="s">
        <v>19</v>
      </c>
      <c r="F410" s="44" t="s">
        <v>492</v>
      </c>
      <c r="G410" s="44" t="s">
        <v>1479</v>
      </c>
      <c r="H410" s="44" t="s">
        <v>36</v>
      </c>
      <c r="I410" s="44" t="s">
        <v>23</v>
      </c>
      <c r="J410" s="44" t="s">
        <v>37</v>
      </c>
      <c r="K410" s="44" t="s">
        <v>821</v>
      </c>
      <c r="L410" s="44">
        <v>2.5</v>
      </c>
      <c r="N410" s="45">
        <v>167</v>
      </c>
      <c r="O410" s="45">
        <v>417.5</v>
      </c>
      <c r="P410" s="45">
        <v>167</v>
      </c>
      <c r="Q410" s="44" t="s">
        <v>25</v>
      </c>
      <c r="S410" s="44" t="s">
        <v>3412</v>
      </c>
      <c r="T410" s="41" t="s">
        <v>3710</v>
      </c>
    </row>
    <row r="411" spans="1:20" ht="57.6" hidden="1" x14ac:dyDescent="0.3">
      <c r="A411" s="43">
        <v>45782</v>
      </c>
      <c r="B411" s="44" t="s">
        <v>16</v>
      </c>
      <c r="C411" s="44" t="s">
        <v>17</v>
      </c>
      <c r="D411" s="44" t="s">
        <v>18</v>
      </c>
      <c r="E411" s="44" t="s">
        <v>19</v>
      </c>
      <c r="F411" s="44" t="s">
        <v>492</v>
      </c>
      <c r="G411" s="44" t="s">
        <v>1479</v>
      </c>
      <c r="H411" s="44" t="s">
        <v>22</v>
      </c>
      <c r="I411" s="44" t="s">
        <v>23</v>
      </c>
      <c r="J411" s="44" t="s">
        <v>24</v>
      </c>
      <c r="K411" s="44" t="s">
        <v>821</v>
      </c>
      <c r="L411" s="44">
        <v>1.5</v>
      </c>
      <c r="N411" s="45">
        <v>167</v>
      </c>
      <c r="O411" s="45">
        <v>250.5</v>
      </c>
      <c r="P411" s="45">
        <v>167</v>
      </c>
      <c r="Q411" s="44" t="s">
        <v>25</v>
      </c>
      <c r="S411" s="44" t="s">
        <v>3412</v>
      </c>
      <c r="T411" s="41" t="s">
        <v>3711</v>
      </c>
    </row>
    <row r="412" spans="1:20" ht="129.6" hidden="1" x14ac:dyDescent="0.3">
      <c r="A412" s="43">
        <v>45782</v>
      </c>
      <c r="B412" s="44" t="s">
        <v>16</v>
      </c>
      <c r="C412" s="44" t="s">
        <v>17</v>
      </c>
      <c r="D412" s="44" t="s">
        <v>18</v>
      </c>
      <c r="E412" s="44" t="s">
        <v>19</v>
      </c>
      <c r="F412" s="44" t="s">
        <v>492</v>
      </c>
      <c r="G412" s="44" t="s">
        <v>1036</v>
      </c>
      <c r="H412" s="44" t="s">
        <v>22</v>
      </c>
      <c r="I412" s="44" t="s">
        <v>23</v>
      </c>
      <c r="J412" s="44" t="s">
        <v>24</v>
      </c>
      <c r="K412" s="44" t="s">
        <v>821</v>
      </c>
      <c r="L412" s="44">
        <v>4</v>
      </c>
      <c r="N412" s="45">
        <v>167</v>
      </c>
      <c r="O412" s="45">
        <v>668</v>
      </c>
      <c r="P412" s="45">
        <v>167</v>
      </c>
      <c r="Q412" s="44" t="s">
        <v>25</v>
      </c>
      <c r="S412" s="44" t="s">
        <v>3412</v>
      </c>
      <c r="T412" s="50" t="s">
        <v>3712</v>
      </c>
    </row>
    <row r="413" spans="1:20" ht="72" hidden="1" x14ac:dyDescent="0.3">
      <c r="A413" s="43">
        <v>45782</v>
      </c>
      <c r="B413" s="44" t="s">
        <v>16</v>
      </c>
      <c r="C413" s="44" t="s">
        <v>17</v>
      </c>
      <c r="D413" s="44" t="s">
        <v>18</v>
      </c>
      <c r="E413" s="44" t="s">
        <v>19</v>
      </c>
      <c r="F413" s="44" t="s">
        <v>492</v>
      </c>
      <c r="G413" s="44" t="s">
        <v>1036</v>
      </c>
      <c r="H413" s="44" t="s">
        <v>22</v>
      </c>
      <c r="I413" s="44" t="s">
        <v>23</v>
      </c>
      <c r="J413" s="44" t="s">
        <v>24</v>
      </c>
      <c r="K413" s="44" t="s">
        <v>821</v>
      </c>
      <c r="L413" s="44">
        <v>2</v>
      </c>
      <c r="N413" s="45">
        <v>167</v>
      </c>
      <c r="O413" s="45">
        <v>334</v>
      </c>
      <c r="P413" s="45">
        <v>167</v>
      </c>
      <c r="Q413" s="44" t="s">
        <v>25</v>
      </c>
      <c r="S413" s="44" t="s">
        <v>3412</v>
      </c>
      <c r="T413" s="50" t="s">
        <v>3713</v>
      </c>
    </row>
    <row r="414" spans="1:20" ht="100.8" hidden="1" x14ac:dyDescent="0.3">
      <c r="A414" s="43">
        <v>45782</v>
      </c>
      <c r="B414" s="44" t="s">
        <v>16</v>
      </c>
      <c r="C414" s="44" t="s">
        <v>17</v>
      </c>
      <c r="D414" s="44" t="s">
        <v>18</v>
      </c>
      <c r="E414" s="44" t="s">
        <v>19</v>
      </c>
      <c r="F414" s="44" t="s">
        <v>492</v>
      </c>
      <c r="G414" s="44" t="s">
        <v>1036</v>
      </c>
      <c r="H414" s="44" t="s">
        <v>22</v>
      </c>
      <c r="I414" s="44" t="s">
        <v>23</v>
      </c>
      <c r="J414" s="44" t="s">
        <v>24</v>
      </c>
      <c r="K414" s="44" t="s">
        <v>821</v>
      </c>
      <c r="L414" s="44">
        <v>1.5</v>
      </c>
      <c r="N414" s="45">
        <v>167</v>
      </c>
      <c r="O414" s="45">
        <v>250.5</v>
      </c>
      <c r="P414" s="45">
        <v>167</v>
      </c>
      <c r="Q414" s="44" t="s">
        <v>25</v>
      </c>
      <c r="S414" s="44" t="s">
        <v>3412</v>
      </c>
      <c r="T414" s="50" t="s">
        <v>3714</v>
      </c>
    </row>
    <row r="415" spans="1:20" ht="115.2" hidden="1" x14ac:dyDescent="0.3">
      <c r="A415" s="43">
        <v>45782</v>
      </c>
      <c r="B415" s="44" t="s">
        <v>16</v>
      </c>
      <c r="C415" s="44" t="s">
        <v>17</v>
      </c>
      <c r="D415" s="44" t="s">
        <v>18</v>
      </c>
      <c r="E415" s="44" t="s">
        <v>19</v>
      </c>
      <c r="F415" s="44" t="s">
        <v>492</v>
      </c>
      <c r="G415" s="44" t="s">
        <v>1036</v>
      </c>
      <c r="H415" s="44" t="s">
        <v>32</v>
      </c>
      <c r="I415" s="44" t="s">
        <v>23</v>
      </c>
      <c r="J415" s="44" t="s">
        <v>33</v>
      </c>
      <c r="K415" s="44" t="s">
        <v>821</v>
      </c>
      <c r="L415" s="44">
        <v>0.5</v>
      </c>
      <c r="N415" s="45">
        <v>167</v>
      </c>
      <c r="O415" s="45">
        <v>83.5</v>
      </c>
      <c r="P415" s="45">
        <v>167</v>
      </c>
      <c r="Q415" s="44" t="s">
        <v>25</v>
      </c>
      <c r="S415" s="44" t="s">
        <v>3412</v>
      </c>
      <c r="T415" s="41" t="s">
        <v>3715</v>
      </c>
    </row>
    <row r="416" spans="1:20" ht="86.4" hidden="1" x14ac:dyDescent="0.3">
      <c r="A416" s="43">
        <v>45782</v>
      </c>
      <c r="B416" s="44" t="s">
        <v>16</v>
      </c>
      <c r="C416" s="44" t="s">
        <v>17</v>
      </c>
      <c r="D416" s="44" t="s">
        <v>18</v>
      </c>
      <c r="E416" s="44" t="s">
        <v>19</v>
      </c>
      <c r="F416" s="44" t="s">
        <v>492</v>
      </c>
      <c r="G416" s="44" t="s">
        <v>1041</v>
      </c>
      <c r="H416" s="44" t="s">
        <v>22</v>
      </c>
      <c r="I416" s="44" t="s">
        <v>23</v>
      </c>
      <c r="J416" s="44" t="s">
        <v>24</v>
      </c>
      <c r="K416" s="44" t="s">
        <v>821</v>
      </c>
      <c r="L416" s="44">
        <v>1</v>
      </c>
      <c r="N416" s="45">
        <v>167</v>
      </c>
      <c r="O416" s="45">
        <v>167</v>
      </c>
      <c r="P416" s="45">
        <v>167</v>
      </c>
      <c r="Q416" s="44" t="s">
        <v>25</v>
      </c>
      <c r="S416" s="44" t="s">
        <v>3412</v>
      </c>
      <c r="T416" s="41" t="s">
        <v>3716</v>
      </c>
    </row>
    <row r="417" spans="1:20" ht="129.6" hidden="1" x14ac:dyDescent="0.3">
      <c r="A417" s="43">
        <v>45782</v>
      </c>
      <c r="B417" s="44" t="s">
        <v>16</v>
      </c>
      <c r="C417" s="44" t="s">
        <v>17</v>
      </c>
      <c r="D417" s="44" t="s">
        <v>18</v>
      </c>
      <c r="E417" s="44" t="s">
        <v>19</v>
      </c>
      <c r="F417" s="44" t="s">
        <v>492</v>
      </c>
      <c r="G417" s="44" t="s">
        <v>1041</v>
      </c>
      <c r="H417" s="44" t="s">
        <v>53</v>
      </c>
      <c r="I417" s="44" t="s">
        <v>23</v>
      </c>
      <c r="J417" s="44" t="s">
        <v>54</v>
      </c>
      <c r="K417" s="44" t="s">
        <v>821</v>
      </c>
      <c r="L417" s="44">
        <v>1</v>
      </c>
      <c r="N417" s="45">
        <v>167</v>
      </c>
      <c r="O417" s="45">
        <v>167</v>
      </c>
      <c r="P417" s="45">
        <v>167</v>
      </c>
      <c r="Q417" s="44" t="s">
        <v>25</v>
      </c>
      <c r="S417" s="44" t="s">
        <v>3412</v>
      </c>
      <c r="T417" s="41" t="s">
        <v>3717</v>
      </c>
    </row>
    <row r="418" spans="1:20" ht="72" hidden="1" x14ac:dyDescent="0.3">
      <c r="A418" s="43">
        <v>45782</v>
      </c>
      <c r="B418" s="44" t="s">
        <v>16</v>
      </c>
      <c r="C418" s="44" t="s">
        <v>17</v>
      </c>
      <c r="D418" s="44" t="s">
        <v>18</v>
      </c>
      <c r="E418" s="44" t="s">
        <v>19</v>
      </c>
      <c r="F418" s="44" t="s">
        <v>492</v>
      </c>
      <c r="G418" s="44" t="s">
        <v>1041</v>
      </c>
      <c r="H418" s="44" t="s">
        <v>53</v>
      </c>
      <c r="I418" s="44" t="s">
        <v>23</v>
      </c>
      <c r="J418" s="44" t="s">
        <v>54</v>
      </c>
      <c r="K418" s="44" t="s">
        <v>821</v>
      </c>
      <c r="L418" s="44">
        <v>3.5</v>
      </c>
      <c r="N418" s="45">
        <v>167</v>
      </c>
      <c r="O418" s="45">
        <v>584.5</v>
      </c>
      <c r="P418" s="45">
        <v>167</v>
      </c>
      <c r="Q418" s="44" t="s">
        <v>25</v>
      </c>
      <c r="S418" s="44" t="s">
        <v>3412</v>
      </c>
      <c r="T418" s="41" t="s">
        <v>3718</v>
      </c>
    </row>
    <row r="419" spans="1:20" ht="72" hidden="1" x14ac:dyDescent="0.3">
      <c r="A419" s="43">
        <v>45782</v>
      </c>
      <c r="B419" s="44" t="s">
        <v>16</v>
      </c>
      <c r="C419" s="44" t="s">
        <v>17</v>
      </c>
      <c r="D419" s="44" t="s">
        <v>18</v>
      </c>
      <c r="E419" s="44" t="s">
        <v>19</v>
      </c>
      <c r="F419" s="44" t="s">
        <v>492</v>
      </c>
      <c r="G419" s="44" t="s">
        <v>1041</v>
      </c>
      <c r="H419" s="44" t="s">
        <v>53</v>
      </c>
      <c r="I419" s="44" t="s">
        <v>23</v>
      </c>
      <c r="J419" s="44" t="s">
        <v>54</v>
      </c>
      <c r="K419" s="44" t="s">
        <v>821</v>
      </c>
      <c r="L419" s="44">
        <v>2.5</v>
      </c>
      <c r="N419" s="45">
        <v>167</v>
      </c>
      <c r="O419" s="45">
        <v>417.5</v>
      </c>
      <c r="P419" s="45">
        <v>167</v>
      </c>
      <c r="Q419" s="44" t="s">
        <v>25</v>
      </c>
      <c r="S419" s="44" t="s">
        <v>3412</v>
      </c>
      <c r="T419" s="41" t="s">
        <v>3719</v>
      </c>
    </row>
    <row r="420" spans="1:20" ht="86.4" hidden="1" x14ac:dyDescent="0.3">
      <c r="A420" s="43">
        <v>45782</v>
      </c>
      <c r="B420" s="44" t="s">
        <v>16</v>
      </c>
      <c r="C420" s="44" t="s">
        <v>17</v>
      </c>
      <c r="D420" s="44" t="s">
        <v>18</v>
      </c>
      <c r="E420" s="44" t="s">
        <v>19</v>
      </c>
      <c r="F420" s="44" t="s">
        <v>492</v>
      </c>
      <c r="G420" s="44" t="s">
        <v>1041</v>
      </c>
      <c r="H420" s="44" t="s">
        <v>53</v>
      </c>
      <c r="I420" s="44" t="s">
        <v>23</v>
      </c>
      <c r="J420" s="44" t="s">
        <v>54</v>
      </c>
      <c r="K420" s="44" t="s">
        <v>821</v>
      </c>
      <c r="L420" s="44">
        <v>1.5</v>
      </c>
      <c r="N420" s="45">
        <v>167</v>
      </c>
      <c r="O420" s="45">
        <v>250.5</v>
      </c>
      <c r="P420" s="45">
        <v>167</v>
      </c>
      <c r="Q420" s="44" t="s">
        <v>25</v>
      </c>
      <c r="S420" s="44" t="s">
        <v>3412</v>
      </c>
      <c r="T420" s="41" t="s">
        <v>3720</v>
      </c>
    </row>
    <row r="421" spans="1:20" ht="86.4" hidden="1" x14ac:dyDescent="0.3">
      <c r="A421" s="43">
        <v>45782</v>
      </c>
      <c r="B421" s="44" t="s">
        <v>16</v>
      </c>
      <c r="C421" s="44" t="s">
        <v>17</v>
      </c>
      <c r="D421" s="44" t="s">
        <v>18</v>
      </c>
      <c r="E421" s="44" t="s">
        <v>19</v>
      </c>
      <c r="F421" s="44" t="s">
        <v>492</v>
      </c>
      <c r="G421" s="44" t="s">
        <v>1041</v>
      </c>
      <c r="H421" s="44" t="s">
        <v>32</v>
      </c>
      <c r="I421" s="44" t="s">
        <v>23</v>
      </c>
      <c r="J421" s="44" t="s">
        <v>33</v>
      </c>
      <c r="K421" s="44" t="s">
        <v>821</v>
      </c>
      <c r="L421" s="44">
        <v>0.5</v>
      </c>
      <c r="N421" s="45">
        <v>167</v>
      </c>
      <c r="O421" s="45">
        <v>83.5</v>
      </c>
      <c r="P421" s="45">
        <v>167</v>
      </c>
      <c r="Q421" s="44" t="s">
        <v>25</v>
      </c>
      <c r="S421" s="44" t="s">
        <v>3412</v>
      </c>
      <c r="T421" s="41" t="s">
        <v>3721</v>
      </c>
    </row>
    <row r="422" spans="1:20" ht="43.2" hidden="1" x14ac:dyDescent="0.3">
      <c r="A422" s="43">
        <v>45782</v>
      </c>
      <c r="B422" s="44" t="s">
        <v>16</v>
      </c>
      <c r="C422" s="44" t="s">
        <v>17</v>
      </c>
      <c r="D422" s="44" t="s">
        <v>18</v>
      </c>
      <c r="E422" s="44" t="s">
        <v>19</v>
      </c>
      <c r="F422" s="44" t="s">
        <v>492</v>
      </c>
      <c r="G422" s="44" t="s">
        <v>493</v>
      </c>
      <c r="H422" s="44" t="s">
        <v>22</v>
      </c>
      <c r="I422" s="44" t="s">
        <v>23</v>
      </c>
      <c r="J422" s="44" t="s">
        <v>24</v>
      </c>
      <c r="K422" s="44" t="s">
        <v>821</v>
      </c>
      <c r="L422" s="44">
        <v>2.5</v>
      </c>
      <c r="N422" s="45">
        <v>167</v>
      </c>
      <c r="O422" s="45">
        <v>417.5</v>
      </c>
      <c r="P422" s="45">
        <v>167</v>
      </c>
      <c r="Q422" s="44" t="s">
        <v>25</v>
      </c>
      <c r="S422" s="44" t="s">
        <v>3412</v>
      </c>
      <c r="T422" s="41" t="s">
        <v>3722</v>
      </c>
    </row>
    <row r="423" spans="1:20" ht="43.2" hidden="1" x14ac:dyDescent="0.3">
      <c r="A423" s="43">
        <v>45782</v>
      </c>
      <c r="B423" s="44" t="s">
        <v>16</v>
      </c>
      <c r="C423" s="44" t="s">
        <v>17</v>
      </c>
      <c r="D423" s="44" t="s">
        <v>18</v>
      </c>
      <c r="E423" s="44" t="s">
        <v>19</v>
      </c>
      <c r="F423" s="44" t="s">
        <v>492</v>
      </c>
      <c r="G423" s="44" t="s">
        <v>493</v>
      </c>
      <c r="H423" s="44" t="s">
        <v>53</v>
      </c>
      <c r="I423" s="44" t="s">
        <v>23</v>
      </c>
      <c r="J423" s="44" t="s">
        <v>54</v>
      </c>
      <c r="K423" s="44" t="s">
        <v>821</v>
      </c>
      <c r="L423" s="44">
        <v>2</v>
      </c>
      <c r="N423" s="45">
        <v>167</v>
      </c>
      <c r="O423" s="45">
        <v>334</v>
      </c>
      <c r="P423" s="45">
        <v>167</v>
      </c>
      <c r="Q423" s="44" t="s">
        <v>25</v>
      </c>
      <c r="S423" s="44" t="s">
        <v>3412</v>
      </c>
      <c r="T423" s="41" t="s">
        <v>3723</v>
      </c>
    </row>
    <row r="424" spans="1:20" ht="43.2" hidden="1" x14ac:dyDescent="0.3">
      <c r="A424" s="43">
        <v>45782</v>
      </c>
      <c r="B424" s="44" t="s">
        <v>16</v>
      </c>
      <c r="C424" s="44" t="s">
        <v>17</v>
      </c>
      <c r="D424" s="44" t="s">
        <v>18</v>
      </c>
      <c r="E424" s="44" t="s">
        <v>19</v>
      </c>
      <c r="F424" s="44" t="s">
        <v>492</v>
      </c>
      <c r="G424" s="44" t="s">
        <v>493</v>
      </c>
      <c r="H424" s="44" t="s">
        <v>32</v>
      </c>
      <c r="I424" s="44" t="s">
        <v>23</v>
      </c>
      <c r="J424" s="44" t="s">
        <v>33</v>
      </c>
      <c r="K424" s="44" t="s">
        <v>821</v>
      </c>
      <c r="L424" s="44">
        <v>0.5</v>
      </c>
      <c r="N424" s="45">
        <v>167</v>
      </c>
      <c r="O424" s="45">
        <v>83.5</v>
      </c>
      <c r="P424" s="45">
        <v>167</v>
      </c>
      <c r="Q424" s="44" t="s">
        <v>25</v>
      </c>
      <c r="S424" s="44" t="s">
        <v>3412</v>
      </c>
      <c r="T424" s="41" t="s">
        <v>3724</v>
      </c>
    </row>
    <row r="425" spans="1:20" ht="100.8" hidden="1" x14ac:dyDescent="0.3">
      <c r="A425" s="43">
        <v>45782</v>
      </c>
      <c r="B425" s="44" t="s">
        <v>16</v>
      </c>
      <c r="C425" s="44" t="s">
        <v>17</v>
      </c>
      <c r="D425" s="44" t="s">
        <v>18</v>
      </c>
      <c r="E425" s="44" t="s">
        <v>19</v>
      </c>
      <c r="F425" s="44" t="s">
        <v>492</v>
      </c>
      <c r="G425" s="44" t="s">
        <v>493</v>
      </c>
      <c r="H425" s="44" t="s">
        <v>32</v>
      </c>
      <c r="I425" s="44" t="s">
        <v>23</v>
      </c>
      <c r="J425" s="44" t="s">
        <v>33</v>
      </c>
      <c r="K425" s="44" t="s">
        <v>821</v>
      </c>
      <c r="L425" s="44">
        <v>0.5</v>
      </c>
      <c r="N425" s="45">
        <v>167</v>
      </c>
      <c r="O425" s="45">
        <v>83.5</v>
      </c>
      <c r="P425" s="45">
        <v>167</v>
      </c>
      <c r="Q425" s="44" t="s">
        <v>25</v>
      </c>
      <c r="S425" s="44" t="s">
        <v>3412</v>
      </c>
      <c r="T425" s="41" t="s">
        <v>3725</v>
      </c>
    </row>
    <row r="426" spans="1:20" ht="86.4" hidden="1" x14ac:dyDescent="0.3">
      <c r="A426" s="43">
        <v>45782</v>
      </c>
      <c r="B426" s="44" t="s">
        <v>16</v>
      </c>
      <c r="C426" s="44" t="s">
        <v>17</v>
      </c>
      <c r="D426" s="44" t="s">
        <v>18</v>
      </c>
      <c r="E426" s="44" t="s">
        <v>19</v>
      </c>
      <c r="F426" s="44" t="s">
        <v>492</v>
      </c>
      <c r="G426" s="44" t="s">
        <v>493</v>
      </c>
      <c r="H426" s="44" t="s">
        <v>22</v>
      </c>
      <c r="I426" s="44" t="s">
        <v>23</v>
      </c>
      <c r="J426" s="44" t="s">
        <v>24</v>
      </c>
      <c r="K426" s="44" t="s">
        <v>821</v>
      </c>
      <c r="L426" s="44">
        <v>2</v>
      </c>
      <c r="N426" s="45">
        <v>167</v>
      </c>
      <c r="O426" s="45">
        <v>334</v>
      </c>
      <c r="P426" s="45">
        <v>167</v>
      </c>
      <c r="Q426" s="44" t="s">
        <v>25</v>
      </c>
      <c r="S426" s="44" t="s">
        <v>3412</v>
      </c>
      <c r="T426" s="41" t="s">
        <v>3726</v>
      </c>
    </row>
    <row r="427" spans="1:20" ht="43.2" hidden="1" x14ac:dyDescent="0.3">
      <c r="A427" s="43">
        <v>45782</v>
      </c>
      <c r="B427" s="44" t="s">
        <v>16</v>
      </c>
      <c r="C427" s="44" t="s">
        <v>17</v>
      </c>
      <c r="D427" s="44" t="s">
        <v>18</v>
      </c>
      <c r="E427" s="44" t="s">
        <v>19</v>
      </c>
      <c r="F427" s="44" t="s">
        <v>492</v>
      </c>
      <c r="G427" s="44" t="s">
        <v>493</v>
      </c>
      <c r="H427" s="44" t="s">
        <v>67</v>
      </c>
      <c r="I427" s="44" t="s">
        <v>23</v>
      </c>
      <c r="J427" s="44" t="s">
        <v>68</v>
      </c>
      <c r="K427" s="44" t="s">
        <v>821</v>
      </c>
      <c r="L427" s="44">
        <v>1</v>
      </c>
      <c r="N427" s="45">
        <v>167</v>
      </c>
      <c r="O427" s="45">
        <v>167</v>
      </c>
      <c r="P427" s="45">
        <v>167</v>
      </c>
      <c r="Q427" s="44" t="s">
        <v>25</v>
      </c>
      <c r="S427" s="44" t="s">
        <v>3412</v>
      </c>
      <c r="T427" s="41" t="s">
        <v>3727</v>
      </c>
    </row>
    <row r="428" spans="1:20" ht="43.2" hidden="1" x14ac:dyDescent="0.3">
      <c r="A428" s="43">
        <v>45782</v>
      </c>
      <c r="B428" s="44" t="s">
        <v>16</v>
      </c>
      <c r="C428" s="44" t="s">
        <v>17</v>
      </c>
      <c r="D428" s="44" t="s">
        <v>18</v>
      </c>
      <c r="E428" s="44" t="s">
        <v>19</v>
      </c>
      <c r="F428" s="44" t="s">
        <v>492</v>
      </c>
      <c r="G428" s="44" t="s">
        <v>1053</v>
      </c>
      <c r="H428" s="44" t="s">
        <v>36</v>
      </c>
      <c r="I428" s="44" t="s">
        <v>23</v>
      </c>
      <c r="J428" s="44" t="s">
        <v>37</v>
      </c>
      <c r="K428" s="44" t="s">
        <v>821</v>
      </c>
      <c r="L428" s="44">
        <v>1.5</v>
      </c>
      <c r="N428" s="45">
        <v>167</v>
      </c>
      <c r="O428" s="45">
        <v>250.5</v>
      </c>
      <c r="P428" s="45">
        <v>167</v>
      </c>
      <c r="Q428" s="44" t="s">
        <v>25</v>
      </c>
      <c r="S428" s="44" t="s">
        <v>3412</v>
      </c>
      <c r="T428" s="41" t="s">
        <v>3728</v>
      </c>
    </row>
    <row r="429" spans="1:20" ht="43.2" hidden="1" x14ac:dyDescent="0.3">
      <c r="A429" s="43">
        <v>45782</v>
      </c>
      <c r="B429" s="44" t="s">
        <v>16</v>
      </c>
      <c r="C429" s="44" t="s">
        <v>17</v>
      </c>
      <c r="D429" s="44" t="s">
        <v>18</v>
      </c>
      <c r="E429" s="44" t="s">
        <v>19</v>
      </c>
      <c r="F429" s="44" t="s">
        <v>492</v>
      </c>
      <c r="G429" s="44" t="s">
        <v>1053</v>
      </c>
      <c r="H429" s="44" t="s">
        <v>36</v>
      </c>
      <c r="I429" s="44" t="s">
        <v>23</v>
      </c>
      <c r="J429" s="44" t="s">
        <v>37</v>
      </c>
      <c r="K429" s="44" t="s">
        <v>821</v>
      </c>
      <c r="L429" s="44">
        <v>1</v>
      </c>
      <c r="N429" s="45">
        <v>167</v>
      </c>
      <c r="O429" s="45">
        <v>167</v>
      </c>
      <c r="P429" s="45">
        <v>167</v>
      </c>
      <c r="Q429" s="44" t="s">
        <v>25</v>
      </c>
      <c r="S429" s="44" t="s">
        <v>3412</v>
      </c>
      <c r="T429" s="41" t="s">
        <v>3729</v>
      </c>
    </row>
    <row r="430" spans="1:20" ht="43.2" hidden="1" x14ac:dyDescent="0.3">
      <c r="A430" s="43">
        <v>45782</v>
      </c>
      <c r="B430" s="44" t="s">
        <v>16</v>
      </c>
      <c r="C430" s="44" t="s">
        <v>17</v>
      </c>
      <c r="D430" s="44" t="s">
        <v>18</v>
      </c>
      <c r="E430" s="44" t="s">
        <v>19</v>
      </c>
      <c r="F430" s="44" t="s">
        <v>492</v>
      </c>
      <c r="G430" s="44" t="s">
        <v>1053</v>
      </c>
      <c r="H430" s="44" t="s">
        <v>36</v>
      </c>
      <c r="I430" s="44" t="s">
        <v>23</v>
      </c>
      <c r="J430" s="44" t="s">
        <v>37</v>
      </c>
      <c r="K430" s="44" t="s">
        <v>821</v>
      </c>
      <c r="L430" s="44">
        <v>2</v>
      </c>
      <c r="N430" s="45">
        <v>167</v>
      </c>
      <c r="O430" s="45">
        <v>334</v>
      </c>
      <c r="P430" s="45">
        <v>167</v>
      </c>
      <c r="Q430" s="44" t="s">
        <v>25</v>
      </c>
      <c r="S430" s="44" t="s">
        <v>3412</v>
      </c>
      <c r="T430" s="41" t="s">
        <v>3730</v>
      </c>
    </row>
    <row r="431" spans="1:20" ht="43.2" hidden="1" x14ac:dyDescent="0.3">
      <c r="A431" s="43">
        <v>45782</v>
      </c>
      <c r="B431" s="44" t="s">
        <v>16</v>
      </c>
      <c r="C431" s="44" t="s">
        <v>17</v>
      </c>
      <c r="D431" s="44" t="s">
        <v>18</v>
      </c>
      <c r="E431" s="44" t="s">
        <v>19</v>
      </c>
      <c r="F431" s="44" t="s">
        <v>492</v>
      </c>
      <c r="G431" s="44" t="s">
        <v>1053</v>
      </c>
      <c r="H431" s="44" t="s">
        <v>36</v>
      </c>
      <c r="I431" s="44" t="s">
        <v>23</v>
      </c>
      <c r="J431" s="44" t="s">
        <v>37</v>
      </c>
      <c r="K431" s="44" t="s">
        <v>821</v>
      </c>
      <c r="L431" s="44">
        <v>1.5</v>
      </c>
      <c r="N431" s="45">
        <v>167</v>
      </c>
      <c r="O431" s="45">
        <v>250.5</v>
      </c>
      <c r="P431" s="45">
        <v>167</v>
      </c>
      <c r="Q431" s="44" t="s">
        <v>25</v>
      </c>
      <c r="S431" s="44" t="s">
        <v>3412</v>
      </c>
      <c r="T431" s="41" t="s">
        <v>3731</v>
      </c>
    </row>
    <row r="432" spans="1:20" ht="57.6" hidden="1" x14ac:dyDescent="0.3">
      <c r="A432" s="43">
        <v>45782</v>
      </c>
      <c r="B432" s="44" t="s">
        <v>16</v>
      </c>
      <c r="C432" s="44" t="s">
        <v>17</v>
      </c>
      <c r="D432" s="44" t="s">
        <v>18</v>
      </c>
      <c r="E432" s="44" t="s">
        <v>19</v>
      </c>
      <c r="F432" s="44" t="s">
        <v>492</v>
      </c>
      <c r="G432" s="44" t="s">
        <v>1053</v>
      </c>
      <c r="H432" s="44" t="s">
        <v>22</v>
      </c>
      <c r="I432" s="44" t="s">
        <v>23</v>
      </c>
      <c r="J432" s="44" t="s">
        <v>24</v>
      </c>
      <c r="K432" s="44" t="s">
        <v>821</v>
      </c>
      <c r="L432" s="44">
        <v>2</v>
      </c>
      <c r="N432" s="45">
        <v>167</v>
      </c>
      <c r="O432" s="45">
        <v>334</v>
      </c>
      <c r="P432" s="45">
        <v>167</v>
      </c>
      <c r="Q432" s="44" t="s">
        <v>25</v>
      </c>
      <c r="S432" s="44" t="s">
        <v>3412</v>
      </c>
      <c r="T432" s="41" t="s">
        <v>3732</v>
      </c>
    </row>
    <row r="433" spans="1:20" ht="115.2" x14ac:dyDescent="0.3">
      <c r="A433" s="43">
        <v>45782</v>
      </c>
      <c r="B433" s="44" t="s">
        <v>16</v>
      </c>
      <c r="C433" s="44" t="s">
        <v>17</v>
      </c>
      <c r="D433" s="44" t="s">
        <v>18</v>
      </c>
      <c r="E433" s="44" t="s">
        <v>19</v>
      </c>
      <c r="F433" s="44" t="s">
        <v>532</v>
      </c>
      <c r="G433" s="44" t="s">
        <v>533</v>
      </c>
      <c r="H433" s="44" t="s">
        <v>22</v>
      </c>
      <c r="I433" s="44" t="s">
        <v>23</v>
      </c>
      <c r="J433" s="44" t="s">
        <v>24</v>
      </c>
      <c r="K433" s="44" t="s">
        <v>821</v>
      </c>
      <c r="L433" s="44">
        <v>4</v>
      </c>
      <c r="N433" s="45">
        <v>167</v>
      </c>
      <c r="O433" s="45">
        <v>668</v>
      </c>
      <c r="P433" s="45">
        <v>167</v>
      </c>
      <c r="Q433" s="44" t="s">
        <v>25</v>
      </c>
      <c r="S433" s="44" t="s">
        <v>3412</v>
      </c>
      <c r="T433" s="42" t="s">
        <v>3733</v>
      </c>
    </row>
    <row r="434" spans="1:20" hidden="1" x14ac:dyDescent="0.3">
      <c r="A434" s="43"/>
      <c r="N434" s="45"/>
      <c r="O434" s="45"/>
      <c r="P434" s="45"/>
    </row>
    <row r="435" spans="1:20" ht="86.4" hidden="1" x14ac:dyDescent="0.3">
      <c r="A435" s="43">
        <v>45782</v>
      </c>
      <c r="B435" s="44" t="s">
        <v>16</v>
      </c>
      <c r="C435" s="44" t="s">
        <v>17</v>
      </c>
      <c r="D435" s="44" t="s">
        <v>18</v>
      </c>
      <c r="E435" s="44" t="s">
        <v>19</v>
      </c>
      <c r="F435" s="44" t="s">
        <v>604</v>
      </c>
      <c r="G435" s="44" t="s">
        <v>605</v>
      </c>
      <c r="H435" s="44" t="s">
        <v>606</v>
      </c>
      <c r="I435" s="44" t="s">
        <v>23</v>
      </c>
      <c r="J435" s="44" t="s">
        <v>607</v>
      </c>
      <c r="K435" s="44" t="s">
        <v>821</v>
      </c>
      <c r="L435" s="44">
        <v>1</v>
      </c>
      <c r="N435" s="45">
        <v>164</v>
      </c>
      <c r="O435" s="45">
        <v>164</v>
      </c>
      <c r="P435" s="45">
        <v>164</v>
      </c>
      <c r="Q435" s="44" t="s">
        <v>25</v>
      </c>
      <c r="S435" s="44" t="s">
        <v>3412</v>
      </c>
      <c r="T435" s="41" t="s">
        <v>3734</v>
      </c>
    </row>
    <row r="436" spans="1:20" ht="115.2" hidden="1" x14ac:dyDescent="0.3">
      <c r="A436" s="43">
        <v>45782</v>
      </c>
      <c r="B436" s="44" t="s">
        <v>16</v>
      </c>
      <c r="C436" s="44" t="s">
        <v>17</v>
      </c>
      <c r="D436" s="44" t="s">
        <v>18</v>
      </c>
      <c r="E436" s="44" t="s">
        <v>19</v>
      </c>
      <c r="F436" s="44" t="s">
        <v>604</v>
      </c>
      <c r="G436" s="44" t="s">
        <v>605</v>
      </c>
      <c r="H436" s="44" t="s">
        <v>32</v>
      </c>
      <c r="I436" s="44" t="s">
        <v>23</v>
      </c>
      <c r="J436" s="44" t="s">
        <v>33</v>
      </c>
      <c r="K436" s="44" t="s">
        <v>821</v>
      </c>
      <c r="L436" s="44">
        <v>1</v>
      </c>
      <c r="N436" s="45">
        <v>164</v>
      </c>
      <c r="O436" s="45">
        <v>164</v>
      </c>
      <c r="P436" s="45">
        <v>164</v>
      </c>
      <c r="Q436" s="44" t="s">
        <v>25</v>
      </c>
      <c r="S436" s="44" t="s">
        <v>3412</v>
      </c>
      <c r="T436" s="41" t="s">
        <v>3735</v>
      </c>
    </row>
    <row r="437" spans="1:20" ht="158.4" hidden="1" x14ac:dyDescent="0.3">
      <c r="A437" s="43">
        <v>45782</v>
      </c>
      <c r="B437" s="44" t="s">
        <v>16</v>
      </c>
      <c r="C437" s="44" t="s">
        <v>17</v>
      </c>
      <c r="D437" s="44" t="s">
        <v>18</v>
      </c>
      <c r="E437" s="44" t="s">
        <v>19</v>
      </c>
      <c r="F437" s="44" t="s">
        <v>604</v>
      </c>
      <c r="G437" s="44" t="s">
        <v>605</v>
      </c>
      <c r="H437" s="44" t="s">
        <v>22</v>
      </c>
      <c r="I437" s="44" t="s">
        <v>23</v>
      </c>
      <c r="J437" s="44" t="s">
        <v>24</v>
      </c>
      <c r="K437" s="44" t="s">
        <v>821</v>
      </c>
      <c r="L437" s="44">
        <v>2</v>
      </c>
      <c r="N437" s="45">
        <v>164</v>
      </c>
      <c r="O437" s="45">
        <v>328</v>
      </c>
      <c r="P437" s="45">
        <v>164</v>
      </c>
      <c r="Q437" s="44" t="s">
        <v>25</v>
      </c>
      <c r="S437" s="44" t="s">
        <v>3412</v>
      </c>
      <c r="T437" s="41" t="s">
        <v>3736</v>
      </c>
    </row>
    <row r="438" spans="1:20" ht="158.4" hidden="1" x14ac:dyDescent="0.3">
      <c r="A438" s="43">
        <v>45782</v>
      </c>
      <c r="B438" s="44" t="s">
        <v>16</v>
      </c>
      <c r="C438" s="44" t="s">
        <v>17</v>
      </c>
      <c r="D438" s="44" t="s">
        <v>18</v>
      </c>
      <c r="E438" s="44" t="s">
        <v>19</v>
      </c>
      <c r="F438" s="44" t="s">
        <v>604</v>
      </c>
      <c r="G438" s="44" t="s">
        <v>605</v>
      </c>
      <c r="H438" s="44" t="s">
        <v>22</v>
      </c>
      <c r="I438" s="44" t="s">
        <v>23</v>
      </c>
      <c r="J438" s="44" t="s">
        <v>24</v>
      </c>
      <c r="K438" s="44" t="s">
        <v>821</v>
      </c>
      <c r="L438" s="44">
        <v>1.5</v>
      </c>
      <c r="N438" s="45">
        <v>164</v>
      </c>
      <c r="O438" s="45">
        <v>246</v>
      </c>
      <c r="P438" s="45">
        <v>164</v>
      </c>
      <c r="Q438" s="44" t="s">
        <v>25</v>
      </c>
      <c r="S438" s="44" t="s">
        <v>3412</v>
      </c>
      <c r="T438" s="41" t="s">
        <v>3737</v>
      </c>
    </row>
    <row r="439" spans="1:20" ht="144" hidden="1" x14ac:dyDescent="0.3">
      <c r="A439" s="43">
        <v>45782</v>
      </c>
      <c r="B439" s="44" t="s">
        <v>16</v>
      </c>
      <c r="C439" s="44" t="s">
        <v>17</v>
      </c>
      <c r="D439" s="44" t="s">
        <v>18</v>
      </c>
      <c r="E439" s="44" t="s">
        <v>19</v>
      </c>
      <c r="F439" s="44" t="s">
        <v>604</v>
      </c>
      <c r="G439" s="44" t="s">
        <v>605</v>
      </c>
      <c r="H439" s="44" t="s">
        <v>606</v>
      </c>
      <c r="I439" s="44" t="s">
        <v>23</v>
      </c>
      <c r="J439" s="44" t="s">
        <v>607</v>
      </c>
      <c r="K439" s="44" t="s">
        <v>821</v>
      </c>
      <c r="L439" s="44">
        <v>1</v>
      </c>
      <c r="N439" s="45">
        <v>164</v>
      </c>
      <c r="O439" s="45">
        <v>164</v>
      </c>
      <c r="P439" s="45">
        <v>164</v>
      </c>
      <c r="Q439" s="44" t="s">
        <v>25</v>
      </c>
      <c r="S439" s="44" t="s">
        <v>3412</v>
      </c>
      <c r="T439" s="41" t="s">
        <v>3738</v>
      </c>
    </row>
    <row r="440" spans="1:20" ht="86.4" hidden="1" x14ac:dyDescent="0.3">
      <c r="A440" s="43">
        <v>45782</v>
      </c>
      <c r="B440" s="44" t="s">
        <v>16</v>
      </c>
      <c r="C440" s="44" t="s">
        <v>17</v>
      </c>
      <c r="D440" s="44" t="s">
        <v>18</v>
      </c>
      <c r="E440" s="44" t="s">
        <v>19</v>
      </c>
      <c r="F440" s="44" t="s">
        <v>604</v>
      </c>
      <c r="G440" s="44" t="s">
        <v>605</v>
      </c>
      <c r="H440" s="44" t="s">
        <v>122</v>
      </c>
      <c r="I440" s="44" t="s">
        <v>23</v>
      </c>
      <c r="J440" s="44" t="s">
        <v>123</v>
      </c>
      <c r="K440" s="44" t="s">
        <v>821</v>
      </c>
      <c r="L440" s="44">
        <v>0.5</v>
      </c>
      <c r="N440" s="45">
        <v>164</v>
      </c>
      <c r="O440" s="45">
        <v>82</v>
      </c>
      <c r="P440" s="45">
        <v>164</v>
      </c>
      <c r="Q440" s="44" t="s">
        <v>25</v>
      </c>
      <c r="S440" s="44" t="s">
        <v>3412</v>
      </c>
      <c r="T440" s="41" t="s">
        <v>3739</v>
      </c>
    </row>
    <row r="441" spans="1:20" ht="115.2" hidden="1" x14ac:dyDescent="0.3">
      <c r="A441" s="43">
        <v>45782</v>
      </c>
      <c r="B441" s="44" t="s">
        <v>16</v>
      </c>
      <c r="C441" s="44" t="s">
        <v>17</v>
      </c>
      <c r="D441" s="44" t="s">
        <v>18</v>
      </c>
      <c r="E441" s="44" t="s">
        <v>19</v>
      </c>
      <c r="F441" s="44" t="s">
        <v>604</v>
      </c>
      <c r="G441" s="44" t="s">
        <v>605</v>
      </c>
      <c r="H441" s="44" t="s">
        <v>32</v>
      </c>
      <c r="I441" s="44" t="s">
        <v>23</v>
      </c>
      <c r="J441" s="44" t="s">
        <v>33</v>
      </c>
      <c r="K441" s="44" t="s">
        <v>821</v>
      </c>
      <c r="L441" s="44">
        <v>1</v>
      </c>
      <c r="N441" s="45">
        <v>164</v>
      </c>
      <c r="O441" s="45">
        <v>164</v>
      </c>
      <c r="P441" s="45">
        <v>164</v>
      </c>
      <c r="Q441" s="44" t="s">
        <v>25</v>
      </c>
      <c r="S441" s="44" t="s">
        <v>3412</v>
      </c>
      <c r="T441" s="41" t="s">
        <v>3740</v>
      </c>
    </row>
    <row r="442" spans="1:20" ht="86.4" hidden="1" x14ac:dyDescent="0.3">
      <c r="A442" s="43">
        <v>45782</v>
      </c>
      <c r="B442" s="44" t="s">
        <v>16</v>
      </c>
      <c r="C442" s="44" t="s">
        <v>17</v>
      </c>
      <c r="D442" s="44" t="s">
        <v>18</v>
      </c>
      <c r="E442" s="44" t="s">
        <v>19</v>
      </c>
      <c r="F442" s="44" t="s">
        <v>604</v>
      </c>
      <c r="G442" s="44" t="s">
        <v>605</v>
      </c>
      <c r="H442" s="44" t="s">
        <v>606</v>
      </c>
      <c r="I442" s="44" t="s">
        <v>23</v>
      </c>
      <c r="J442" s="44" t="s">
        <v>607</v>
      </c>
      <c r="K442" s="44" t="s">
        <v>821</v>
      </c>
      <c r="L442" s="44">
        <v>1</v>
      </c>
      <c r="N442" s="45">
        <v>164</v>
      </c>
      <c r="O442" s="45">
        <v>164</v>
      </c>
      <c r="P442" s="45">
        <v>164</v>
      </c>
      <c r="Q442" s="44" t="s">
        <v>25</v>
      </c>
      <c r="S442" s="44" t="s">
        <v>3412</v>
      </c>
      <c r="T442" s="41" t="s">
        <v>3741</v>
      </c>
    </row>
    <row r="443" spans="1:20" hidden="1" x14ac:dyDescent="0.3">
      <c r="A443" s="43"/>
      <c r="N443" s="45"/>
      <c r="O443" s="45"/>
      <c r="P443" s="45"/>
    </row>
    <row r="444" spans="1:20" hidden="1" x14ac:dyDescent="0.3">
      <c r="A444" s="43"/>
      <c r="N444" s="45"/>
      <c r="O444" s="45"/>
      <c r="P444" s="45"/>
    </row>
    <row r="445" spans="1:20" hidden="1" x14ac:dyDescent="0.3">
      <c r="A445" s="43"/>
      <c r="N445" s="45"/>
      <c r="O445" s="45"/>
      <c r="P445" s="45"/>
    </row>
    <row r="446" spans="1:20" hidden="1" x14ac:dyDescent="0.3">
      <c r="A446" s="43"/>
      <c r="N446" s="45"/>
      <c r="O446" s="45"/>
      <c r="P446" s="45"/>
    </row>
    <row r="447" spans="1:20" hidden="1" x14ac:dyDescent="0.3">
      <c r="A447" s="43"/>
      <c r="N447" s="45"/>
      <c r="O447" s="45"/>
      <c r="P447" s="45"/>
    </row>
    <row r="448" spans="1:20" hidden="1" x14ac:dyDescent="0.3">
      <c r="A448" s="43"/>
      <c r="N448" s="45"/>
      <c r="O448" s="45"/>
      <c r="P448" s="45"/>
    </row>
    <row r="449" spans="1:20" hidden="1" x14ac:dyDescent="0.3">
      <c r="A449" s="43"/>
      <c r="N449" s="45"/>
      <c r="O449" s="45"/>
      <c r="P449" s="45"/>
    </row>
    <row r="450" spans="1:20" ht="43.2" hidden="1" x14ac:dyDescent="0.3">
      <c r="A450" s="43">
        <v>45782</v>
      </c>
      <c r="B450" s="44" t="s">
        <v>16</v>
      </c>
      <c r="C450" s="44" t="s">
        <v>17</v>
      </c>
      <c r="D450" s="44" t="s">
        <v>18</v>
      </c>
      <c r="E450" s="44" t="s">
        <v>19</v>
      </c>
      <c r="F450" s="44" t="s">
        <v>1066</v>
      </c>
      <c r="G450" s="44" t="s">
        <v>1079</v>
      </c>
      <c r="H450" s="44" t="s">
        <v>53</v>
      </c>
      <c r="I450" s="44" t="s">
        <v>23</v>
      </c>
      <c r="J450" s="44" t="s">
        <v>54</v>
      </c>
      <c r="K450" s="44" t="s">
        <v>821</v>
      </c>
      <c r="L450" s="44">
        <v>1.5</v>
      </c>
      <c r="N450" s="45">
        <v>152</v>
      </c>
      <c r="O450" s="45">
        <v>228</v>
      </c>
      <c r="P450" s="45">
        <v>152</v>
      </c>
      <c r="Q450" s="44" t="s">
        <v>25</v>
      </c>
      <c r="S450" s="44" t="s">
        <v>3412</v>
      </c>
      <c r="T450" s="41" t="s">
        <v>3742</v>
      </c>
    </row>
    <row r="451" spans="1:20" ht="57.6" hidden="1" x14ac:dyDescent="0.3">
      <c r="A451" s="43">
        <v>45782</v>
      </c>
      <c r="B451" s="44" t="s">
        <v>16</v>
      </c>
      <c r="C451" s="44" t="s">
        <v>17</v>
      </c>
      <c r="D451" s="44" t="s">
        <v>18</v>
      </c>
      <c r="E451" s="44" t="s">
        <v>19</v>
      </c>
      <c r="F451" s="44" t="s">
        <v>1066</v>
      </c>
      <c r="G451" s="44" t="s">
        <v>2033</v>
      </c>
      <c r="H451" s="44" t="s">
        <v>53</v>
      </c>
      <c r="I451" s="44" t="s">
        <v>23</v>
      </c>
      <c r="J451" s="44" t="s">
        <v>54</v>
      </c>
      <c r="K451" s="44" t="s">
        <v>821</v>
      </c>
      <c r="L451" s="44">
        <v>1</v>
      </c>
      <c r="N451" s="45">
        <v>152</v>
      </c>
      <c r="O451" s="45">
        <v>152</v>
      </c>
      <c r="P451" s="45">
        <v>152</v>
      </c>
      <c r="Q451" s="44" t="s">
        <v>25</v>
      </c>
      <c r="S451" s="44" t="s">
        <v>3412</v>
      </c>
      <c r="T451" s="41" t="s">
        <v>3743</v>
      </c>
    </row>
    <row r="452" spans="1:20" ht="72" hidden="1" x14ac:dyDescent="0.3">
      <c r="A452" s="43">
        <v>45782</v>
      </c>
      <c r="B452" s="44" t="s">
        <v>16</v>
      </c>
      <c r="C452" s="44" t="s">
        <v>17</v>
      </c>
      <c r="D452" s="44" t="s">
        <v>18</v>
      </c>
      <c r="E452" s="44" t="s">
        <v>19</v>
      </c>
      <c r="F452" s="44" t="s">
        <v>1066</v>
      </c>
      <c r="G452" s="44" t="s">
        <v>2033</v>
      </c>
      <c r="H452" s="44" t="s">
        <v>53</v>
      </c>
      <c r="I452" s="44" t="s">
        <v>23</v>
      </c>
      <c r="J452" s="44" t="s">
        <v>54</v>
      </c>
      <c r="K452" s="44" t="s">
        <v>821</v>
      </c>
      <c r="L452" s="44">
        <v>2</v>
      </c>
      <c r="N452" s="45">
        <v>152</v>
      </c>
      <c r="O452" s="45">
        <v>304</v>
      </c>
      <c r="P452" s="45">
        <v>152</v>
      </c>
      <c r="Q452" s="44" t="s">
        <v>25</v>
      </c>
      <c r="S452" s="44" t="s">
        <v>3412</v>
      </c>
      <c r="T452" s="41" t="s">
        <v>3744</v>
      </c>
    </row>
    <row r="453" spans="1:20" ht="72" hidden="1" x14ac:dyDescent="0.3">
      <c r="A453" s="43">
        <v>45782</v>
      </c>
      <c r="B453" s="44" t="s">
        <v>16</v>
      </c>
      <c r="C453" s="44" t="s">
        <v>17</v>
      </c>
      <c r="D453" s="44" t="s">
        <v>18</v>
      </c>
      <c r="E453" s="44" t="s">
        <v>19</v>
      </c>
      <c r="F453" s="44" t="s">
        <v>1066</v>
      </c>
      <c r="G453" s="44" t="s">
        <v>2033</v>
      </c>
      <c r="H453" s="44" t="s">
        <v>53</v>
      </c>
      <c r="I453" s="44" t="s">
        <v>23</v>
      </c>
      <c r="J453" s="44" t="s">
        <v>54</v>
      </c>
      <c r="K453" s="44" t="s">
        <v>821</v>
      </c>
      <c r="L453" s="44">
        <v>0.5</v>
      </c>
      <c r="N453" s="45">
        <v>152</v>
      </c>
      <c r="O453" s="45">
        <v>76</v>
      </c>
      <c r="P453" s="45">
        <v>152</v>
      </c>
      <c r="Q453" s="44" t="s">
        <v>25</v>
      </c>
      <c r="S453" s="44" t="s">
        <v>3412</v>
      </c>
      <c r="T453" s="41" t="s">
        <v>3745</v>
      </c>
    </row>
    <row r="454" spans="1:20" ht="72" hidden="1" x14ac:dyDescent="0.3">
      <c r="A454" s="43">
        <v>45782</v>
      </c>
      <c r="B454" s="44" t="s">
        <v>16</v>
      </c>
      <c r="C454" s="44" t="s">
        <v>17</v>
      </c>
      <c r="D454" s="44" t="s">
        <v>18</v>
      </c>
      <c r="E454" s="44" t="s">
        <v>19</v>
      </c>
      <c r="F454" s="44" t="s">
        <v>1066</v>
      </c>
      <c r="G454" s="44" t="s">
        <v>2033</v>
      </c>
      <c r="H454" s="44" t="s">
        <v>53</v>
      </c>
      <c r="I454" s="44" t="s">
        <v>23</v>
      </c>
      <c r="J454" s="44" t="s">
        <v>54</v>
      </c>
      <c r="K454" s="44" t="s">
        <v>821</v>
      </c>
      <c r="L454" s="44">
        <v>2.5</v>
      </c>
      <c r="N454" s="45">
        <v>152</v>
      </c>
      <c r="O454" s="45">
        <v>380</v>
      </c>
      <c r="P454" s="45">
        <v>152</v>
      </c>
      <c r="Q454" s="44" t="s">
        <v>25</v>
      </c>
      <c r="S454" s="44" t="s">
        <v>3412</v>
      </c>
      <c r="T454" s="41" t="s">
        <v>3746</v>
      </c>
    </row>
    <row r="455" spans="1:20" ht="57.6" hidden="1" x14ac:dyDescent="0.3">
      <c r="A455" s="43">
        <v>45782</v>
      </c>
      <c r="B455" s="44" t="s">
        <v>16</v>
      </c>
      <c r="C455" s="44" t="s">
        <v>17</v>
      </c>
      <c r="D455" s="44" t="s">
        <v>18</v>
      </c>
      <c r="E455" s="44" t="s">
        <v>19</v>
      </c>
      <c r="F455" s="44" t="s">
        <v>1066</v>
      </c>
      <c r="G455" s="44" t="s">
        <v>2033</v>
      </c>
      <c r="H455" s="44" t="s">
        <v>53</v>
      </c>
      <c r="I455" s="44" t="s">
        <v>23</v>
      </c>
      <c r="J455" s="44" t="s">
        <v>54</v>
      </c>
      <c r="K455" s="44" t="s">
        <v>821</v>
      </c>
      <c r="L455" s="44">
        <v>3.5</v>
      </c>
      <c r="N455" s="45">
        <v>152</v>
      </c>
      <c r="O455" s="45">
        <v>532</v>
      </c>
      <c r="P455" s="45">
        <v>152</v>
      </c>
      <c r="Q455" s="44" t="s">
        <v>25</v>
      </c>
      <c r="S455" s="44" t="s">
        <v>3412</v>
      </c>
      <c r="T455" s="41" t="s">
        <v>3747</v>
      </c>
    </row>
    <row r="456" spans="1:20" ht="72" hidden="1" x14ac:dyDescent="0.3">
      <c r="A456" s="43">
        <v>45782</v>
      </c>
      <c r="B456" s="44" t="s">
        <v>16</v>
      </c>
      <c r="C456" s="44" t="s">
        <v>17</v>
      </c>
      <c r="D456" s="44" t="s">
        <v>18</v>
      </c>
      <c r="E456" s="44" t="s">
        <v>19</v>
      </c>
      <c r="F456" s="44" t="s">
        <v>1066</v>
      </c>
      <c r="G456" s="44" t="s">
        <v>2033</v>
      </c>
      <c r="H456" s="44" t="s">
        <v>32</v>
      </c>
      <c r="I456" s="44" t="s">
        <v>23</v>
      </c>
      <c r="J456" s="44" t="s">
        <v>33</v>
      </c>
      <c r="K456" s="44" t="s">
        <v>821</v>
      </c>
      <c r="L456" s="44">
        <v>0.5</v>
      </c>
      <c r="N456" s="45">
        <v>152</v>
      </c>
      <c r="O456" s="45">
        <v>76</v>
      </c>
      <c r="P456" s="45">
        <v>152</v>
      </c>
      <c r="Q456" s="44" t="s">
        <v>25</v>
      </c>
      <c r="S456" s="44" t="s">
        <v>3412</v>
      </c>
      <c r="T456" s="41" t="s">
        <v>1071</v>
      </c>
    </row>
    <row r="457" spans="1:20" ht="72" hidden="1" x14ac:dyDescent="0.3">
      <c r="A457" s="43">
        <v>45782</v>
      </c>
      <c r="B457" s="44" t="s">
        <v>16</v>
      </c>
      <c r="C457" s="44" t="s">
        <v>17</v>
      </c>
      <c r="D457" s="44" t="s">
        <v>18</v>
      </c>
      <c r="E457" s="44" t="s">
        <v>19</v>
      </c>
      <c r="F457" s="44" t="s">
        <v>1066</v>
      </c>
      <c r="G457" s="44" t="s">
        <v>1069</v>
      </c>
      <c r="H457" s="44" t="s">
        <v>53</v>
      </c>
      <c r="I457" s="44" t="s">
        <v>23</v>
      </c>
      <c r="J457" s="44" t="s">
        <v>54</v>
      </c>
      <c r="K457" s="44" t="s">
        <v>821</v>
      </c>
      <c r="L457" s="44">
        <v>0.75</v>
      </c>
      <c r="N457" s="45">
        <v>152</v>
      </c>
      <c r="O457" s="45">
        <v>114</v>
      </c>
      <c r="P457" s="45">
        <v>152</v>
      </c>
      <c r="Q457" s="44" t="s">
        <v>25</v>
      </c>
      <c r="S457" s="44" t="s">
        <v>3412</v>
      </c>
      <c r="T457" s="41" t="s">
        <v>3748</v>
      </c>
    </row>
    <row r="458" spans="1:20" ht="72" hidden="1" x14ac:dyDescent="0.3">
      <c r="A458" s="43">
        <v>45782</v>
      </c>
      <c r="B458" s="44" t="s">
        <v>16</v>
      </c>
      <c r="C458" s="44" t="s">
        <v>17</v>
      </c>
      <c r="D458" s="44" t="s">
        <v>18</v>
      </c>
      <c r="E458" s="44" t="s">
        <v>19</v>
      </c>
      <c r="F458" s="44" t="s">
        <v>1066</v>
      </c>
      <c r="G458" s="44" t="s">
        <v>1069</v>
      </c>
      <c r="H458" s="44" t="s">
        <v>53</v>
      </c>
      <c r="I458" s="44" t="s">
        <v>23</v>
      </c>
      <c r="J458" s="44" t="s">
        <v>54</v>
      </c>
      <c r="K458" s="44" t="s">
        <v>821</v>
      </c>
      <c r="L458" s="44">
        <v>4</v>
      </c>
      <c r="N458" s="45">
        <v>152</v>
      </c>
      <c r="O458" s="45">
        <v>608</v>
      </c>
      <c r="P458" s="45">
        <v>152</v>
      </c>
      <c r="Q458" s="44" t="s">
        <v>25</v>
      </c>
      <c r="S458" s="44" t="s">
        <v>3412</v>
      </c>
      <c r="T458" s="41" t="s">
        <v>3749</v>
      </c>
    </row>
    <row r="459" spans="1:20" ht="57.6" hidden="1" x14ac:dyDescent="0.3">
      <c r="A459" s="43">
        <v>45782</v>
      </c>
      <c r="B459" s="44" t="s">
        <v>16</v>
      </c>
      <c r="C459" s="44" t="s">
        <v>17</v>
      </c>
      <c r="D459" s="44" t="s">
        <v>18</v>
      </c>
      <c r="E459" s="44" t="s">
        <v>19</v>
      </c>
      <c r="F459" s="44" t="s">
        <v>1066</v>
      </c>
      <c r="G459" s="44" t="s">
        <v>1069</v>
      </c>
      <c r="H459" s="44" t="s">
        <v>53</v>
      </c>
      <c r="I459" s="44" t="s">
        <v>23</v>
      </c>
      <c r="J459" s="44" t="s">
        <v>54</v>
      </c>
      <c r="K459" s="44" t="s">
        <v>821</v>
      </c>
      <c r="L459" s="44">
        <v>0.75</v>
      </c>
      <c r="N459" s="45">
        <v>152</v>
      </c>
      <c r="O459" s="45">
        <v>114</v>
      </c>
      <c r="P459" s="45">
        <v>152</v>
      </c>
      <c r="Q459" s="44" t="s">
        <v>25</v>
      </c>
      <c r="S459" s="44" t="s">
        <v>3412</v>
      </c>
      <c r="T459" s="41" t="s">
        <v>3750</v>
      </c>
    </row>
    <row r="460" spans="1:20" ht="72" hidden="1" x14ac:dyDescent="0.3">
      <c r="A460" s="43">
        <v>45782</v>
      </c>
      <c r="B460" s="44" t="s">
        <v>16</v>
      </c>
      <c r="C460" s="44" t="s">
        <v>17</v>
      </c>
      <c r="D460" s="44" t="s">
        <v>18</v>
      </c>
      <c r="E460" s="44" t="s">
        <v>19</v>
      </c>
      <c r="F460" s="44" t="s">
        <v>1066</v>
      </c>
      <c r="G460" s="44" t="s">
        <v>1069</v>
      </c>
      <c r="H460" s="44" t="s">
        <v>32</v>
      </c>
      <c r="I460" s="44" t="s">
        <v>23</v>
      </c>
      <c r="J460" s="44" t="s">
        <v>33</v>
      </c>
      <c r="K460" s="44" t="s">
        <v>821</v>
      </c>
      <c r="L460" s="44">
        <v>0.5</v>
      </c>
      <c r="N460" s="45">
        <v>152</v>
      </c>
      <c r="O460" s="45">
        <v>76</v>
      </c>
      <c r="P460" s="45">
        <v>152</v>
      </c>
      <c r="Q460" s="44" t="s">
        <v>25</v>
      </c>
      <c r="S460" s="44" t="s">
        <v>3412</v>
      </c>
      <c r="T460" s="41" t="s">
        <v>1071</v>
      </c>
    </row>
    <row r="461" spans="1:20" ht="57.6" hidden="1" x14ac:dyDescent="0.3">
      <c r="A461" s="43">
        <v>45782</v>
      </c>
      <c r="B461" s="44" t="s">
        <v>16</v>
      </c>
      <c r="C461" s="44" t="s">
        <v>17</v>
      </c>
      <c r="D461" s="44" t="s">
        <v>18</v>
      </c>
      <c r="E461" s="44" t="s">
        <v>19</v>
      </c>
      <c r="F461" s="44" t="s">
        <v>1066</v>
      </c>
      <c r="G461" s="44" t="s">
        <v>1069</v>
      </c>
      <c r="H461" s="44" t="s">
        <v>53</v>
      </c>
      <c r="I461" s="44" t="s">
        <v>23</v>
      </c>
      <c r="J461" s="44" t="s">
        <v>54</v>
      </c>
      <c r="K461" s="44" t="s">
        <v>821</v>
      </c>
      <c r="L461" s="44">
        <v>4</v>
      </c>
      <c r="N461" s="45">
        <v>152</v>
      </c>
      <c r="O461" s="45">
        <v>608</v>
      </c>
      <c r="P461" s="45">
        <v>152</v>
      </c>
      <c r="Q461" s="44" t="s">
        <v>25</v>
      </c>
      <c r="S461" s="44" t="s">
        <v>3412</v>
      </c>
      <c r="T461" s="41" t="s">
        <v>3751</v>
      </c>
    </row>
    <row r="462" spans="1:20" ht="57.6" hidden="1" x14ac:dyDescent="0.3">
      <c r="A462" s="43">
        <v>45782</v>
      </c>
      <c r="B462" s="44" t="s">
        <v>16</v>
      </c>
      <c r="C462" s="44" t="s">
        <v>17</v>
      </c>
      <c r="D462" s="44" t="s">
        <v>18</v>
      </c>
      <c r="E462" s="44" t="s">
        <v>19</v>
      </c>
      <c r="F462" s="44" t="s">
        <v>1066</v>
      </c>
      <c r="G462" s="44" t="s">
        <v>1074</v>
      </c>
      <c r="H462" s="44" t="s">
        <v>53</v>
      </c>
      <c r="I462" s="44" t="s">
        <v>23</v>
      </c>
      <c r="J462" s="44" t="s">
        <v>54</v>
      </c>
      <c r="K462" s="44" t="s">
        <v>821</v>
      </c>
      <c r="L462" s="44">
        <v>2.5</v>
      </c>
      <c r="N462" s="45">
        <v>152</v>
      </c>
      <c r="O462" s="45">
        <v>380</v>
      </c>
      <c r="P462" s="45">
        <v>152</v>
      </c>
      <c r="Q462" s="44" t="s">
        <v>25</v>
      </c>
      <c r="S462" s="44" t="s">
        <v>3412</v>
      </c>
      <c r="T462" s="41" t="s">
        <v>3752</v>
      </c>
    </row>
    <row r="463" spans="1:20" ht="57.6" hidden="1" x14ac:dyDescent="0.3">
      <c r="A463" s="43">
        <v>45782</v>
      </c>
      <c r="B463" s="44" t="s">
        <v>16</v>
      </c>
      <c r="C463" s="44" t="s">
        <v>17</v>
      </c>
      <c r="D463" s="44" t="s">
        <v>18</v>
      </c>
      <c r="E463" s="44" t="s">
        <v>19</v>
      </c>
      <c r="F463" s="44" t="s">
        <v>1066</v>
      </c>
      <c r="G463" s="44" t="s">
        <v>1074</v>
      </c>
      <c r="H463" s="44" t="s">
        <v>53</v>
      </c>
      <c r="I463" s="44" t="s">
        <v>23</v>
      </c>
      <c r="J463" s="44" t="s">
        <v>54</v>
      </c>
      <c r="K463" s="44" t="s">
        <v>821</v>
      </c>
      <c r="L463" s="44">
        <v>4</v>
      </c>
      <c r="N463" s="45">
        <v>152</v>
      </c>
      <c r="O463" s="45">
        <v>608</v>
      </c>
      <c r="P463" s="45">
        <v>152</v>
      </c>
      <c r="Q463" s="44" t="s">
        <v>25</v>
      </c>
      <c r="S463" s="44" t="s">
        <v>3412</v>
      </c>
      <c r="T463" s="41" t="s">
        <v>3753</v>
      </c>
    </row>
    <row r="464" spans="1:20" ht="72" hidden="1" x14ac:dyDescent="0.3">
      <c r="A464" s="43">
        <v>45782</v>
      </c>
      <c r="B464" s="44" t="s">
        <v>16</v>
      </c>
      <c r="C464" s="44" t="s">
        <v>17</v>
      </c>
      <c r="D464" s="44" t="s">
        <v>18</v>
      </c>
      <c r="E464" s="44" t="s">
        <v>19</v>
      </c>
      <c r="F464" s="44" t="s">
        <v>1066</v>
      </c>
      <c r="G464" s="44" t="s">
        <v>1074</v>
      </c>
      <c r="H464" s="44" t="s">
        <v>53</v>
      </c>
      <c r="I464" s="44" t="s">
        <v>23</v>
      </c>
      <c r="J464" s="44" t="s">
        <v>54</v>
      </c>
      <c r="K464" s="44" t="s">
        <v>821</v>
      </c>
      <c r="L464" s="44">
        <v>2</v>
      </c>
      <c r="N464" s="45">
        <v>152</v>
      </c>
      <c r="O464" s="45">
        <v>304</v>
      </c>
      <c r="P464" s="45">
        <v>152</v>
      </c>
      <c r="Q464" s="44" t="s">
        <v>25</v>
      </c>
      <c r="S464" s="44" t="s">
        <v>3412</v>
      </c>
      <c r="T464" s="41" t="s">
        <v>3754</v>
      </c>
    </row>
    <row r="465" spans="1:20" ht="43.2" hidden="1" x14ac:dyDescent="0.3">
      <c r="A465" s="43">
        <v>45782</v>
      </c>
      <c r="B465" s="44" t="s">
        <v>16</v>
      </c>
      <c r="C465" s="44" t="s">
        <v>17</v>
      </c>
      <c r="D465" s="44" t="s">
        <v>18</v>
      </c>
      <c r="E465" s="44" t="s">
        <v>19</v>
      </c>
      <c r="F465" s="44" t="s">
        <v>1066</v>
      </c>
      <c r="G465" s="44" t="s">
        <v>1074</v>
      </c>
      <c r="H465" s="44" t="s">
        <v>53</v>
      </c>
      <c r="I465" s="44" t="s">
        <v>23</v>
      </c>
      <c r="J465" s="44" t="s">
        <v>54</v>
      </c>
      <c r="K465" s="44" t="s">
        <v>821</v>
      </c>
      <c r="L465" s="44">
        <v>1</v>
      </c>
      <c r="N465" s="45">
        <v>152</v>
      </c>
      <c r="O465" s="45">
        <v>152</v>
      </c>
      <c r="P465" s="45">
        <v>152</v>
      </c>
      <c r="Q465" s="44" t="s">
        <v>25</v>
      </c>
      <c r="S465" s="44" t="s">
        <v>3412</v>
      </c>
      <c r="T465" s="41" t="s">
        <v>3755</v>
      </c>
    </row>
    <row r="466" spans="1:20" ht="72" hidden="1" x14ac:dyDescent="0.3">
      <c r="A466" s="43">
        <v>45782</v>
      </c>
      <c r="B466" s="44" t="s">
        <v>16</v>
      </c>
      <c r="C466" s="44" t="s">
        <v>17</v>
      </c>
      <c r="D466" s="44" t="s">
        <v>18</v>
      </c>
      <c r="E466" s="44" t="s">
        <v>19</v>
      </c>
      <c r="F466" s="44" t="s">
        <v>1066</v>
      </c>
      <c r="G466" s="44" t="s">
        <v>1074</v>
      </c>
      <c r="H466" s="44" t="s">
        <v>32</v>
      </c>
      <c r="I466" s="44" t="s">
        <v>23</v>
      </c>
      <c r="J466" s="44" t="s">
        <v>33</v>
      </c>
      <c r="K466" s="44" t="s">
        <v>821</v>
      </c>
      <c r="L466" s="44">
        <v>0.5</v>
      </c>
      <c r="N466" s="45">
        <v>152</v>
      </c>
      <c r="O466" s="45">
        <v>76</v>
      </c>
      <c r="P466" s="45">
        <v>152</v>
      </c>
      <c r="Q466" s="44" t="s">
        <v>25</v>
      </c>
      <c r="S466" s="44" t="s">
        <v>3412</v>
      </c>
      <c r="T466" s="41" t="s">
        <v>3622</v>
      </c>
    </row>
    <row r="467" spans="1:20" ht="72" hidden="1" x14ac:dyDescent="0.3">
      <c r="A467" s="43">
        <v>45782</v>
      </c>
      <c r="B467" s="44" t="s">
        <v>16</v>
      </c>
      <c r="C467" s="44" t="s">
        <v>17</v>
      </c>
      <c r="D467" s="44" t="s">
        <v>18</v>
      </c>
      <c r="E467" s="44" t="s">
        <v>19</v>
      </c>
      <c r="F467" s="44" t="s">
        <v>1066</v>
      </c>
      <c r="G467" s="44" t="s">
        <v>1079</v>
      </c>
      <c r="H467" s="44" t="s">
        <v>53</v>
      </c>
      <c r="I467" s="44" t="s">
        <v>23</v>
      </c>
      <c r="J467" s="44" t="s">
        <v>54</v>
      </c>
      <c r="K467" s="44" t="s">
        <v>821</v>
      </c>
      <c r="L467" s="44">
        <v>0.5</v>
      </c>
      <c r="N467" s="45">
        <v>152</v>
      </c>
      <c r="O467" s="45">
        <v>76</v>
      </c>
      <c r="P467" s="45">
        <v>152</v>
      </c>
      <c r="Q467" s="44" t="s">
        <v>25</v>
      </c>
      <c r="S467" s="44" t="s">
        <v>3412</v>
      </c>
      <c r="T467" s="41" t="s">
        <v>3756</v>
      </c>
    </row>
    <row r="468" spans="1:20" ht="57.6" hidden="1" x14ac:dyDescent="0.3">
      <c r="A468" s="43">
        <v>45782</v>
      </c>
      <c r="B468" s="44" t="s">
        <v>16</v>
      </c>
      <c r="C468" s="44" t="s">
        <v>17</v>
      </c>
      <c r="D468" s="44" t="s">
        <v>18</v>
      </c>
      <c r="E468" s="44" t="s">
        <v>19</v>
      </c>
      <c r="F468" s="44" t="s">
        <v>1066</v>
      </c>
      <c r="G468" s="44" t="s">
        <v>1079</v>
      </c>
      <c r="H468" s="44" t="s">
        <v>53</v>
      </c>
      <c r="I468" s="44" t="s">
        <v>23</v>
      </c>
      <c r="J468" s="44" t="s">
        <v>54</v>
      </c>
      <c r="K468" s="44" t="s">
        <v>821</v>
      </c>
      <c r="L468" s="44">
        <v>3</v>
      </c>
      <c r="N468" s="45">
        <v>152</v>
      </c>
      <c r="O468" s="45">
        <v>456</v>
      </c>
      <c r="P468" s="45">
        <v>152</v>
      </c>
      <c r="Q468" s="44" t="s">
        <v>25</v>
      </c>
      <c r="S468" s="44" t="s">
        <v>3412</v>
      </c>
      <c r="T468" s="41" t="s">
        <v>3757</v>
      </c>
    </row>
    <row r="469" spans="1:20" ht="57.6" hidden="1" x14ac:dyDescent="0.3">
      <c r="A469" s="43">
        <v>45782</v>
      </c>
      <c r="B469" s="44" t="s">
        <v>16</v>
      </c>
      <c r="C469" s="44" t="s">
        <v>17</v>
      </c>
      <c r="D469" s="44" t="s">
        <v>18</v>
      </c>
      <c r="E469" s="44" t="s">
        <v>19</v>
      </c>
      <c r="F469" s="44" t="s">
        <v>1066</v>
      </c>
      <c r="G469" s="44" t="s">
        <v>1079</v>
      </c>
      <c r="H469" s="44" t="s">
        <v>53</v>
      </c>
      <c r="I469" s="44" t="s">
        <v>23</v>
      </c>
      <c r="J469" s="44" t="s">
        <v>54</v>
      </c>
      <c r="K469" s="44" t="s">
        <v>821</v>
      </c>
      <c r="L469" s="44">
        <v>1.5</v>
      </c>
      <c r="N469" s="45">
        <v>152</v>
      </c>
      <c r="O469" s="45">
        <v>228</v>
      </c>
      <c r="P469" s="45">
        <v>152</v>
      </c>
      <c r="Q469" s="44" t="s">
        <v>25</v>
      </c>
      <c r="S469" s="44" t="s">
        <v>3412</v>
      </c>
      <c r="T469" s="41" t="s">
        <v>3758</v>
      </c>
    </row>
    <row r="470" spans="1:20" ht="72" hidden="1" x14ac:dyDescent="0.3">
      <c r="A470" s="43">
        <v>45782</v>
      </c>
      <c r="B470" s="44" t="s">
        <v>16</v>
      </c>
      <c r="C470" s="44" t="s">
        <v>17</v>
      </c>
      <c r="D470" s="44" t="s">
        <v>18</v>
      </c>
      <c r="E470" s="44" t="s">
        <v>19</v>
      </c>
      <c r="F470" s="44" t="s">
        <v>1066</v>
      </c>
      <c r="G470" s="44" t="s">
        <v>1079</v>
      </c>
      <c r="H470" s="44" t="s">
        <v>53</v>
      </c>
      <c r="I470" s="44" t="s">
        <v>23</v>
      </c>
      <c r="J470" s="44" t="s">
        <v>54</v>
      </c>
      <c r="K470" s="44" t="s">
        <v>821</v>
      </c>
      <c r="L470" s="44">
        <v>2</v>
      </c>
      <c r="N470" s="45">
        <v>152</v>
      </c>
      <c r="O470" s="45">
        <v>304</v>
      </c>
      <c r="P470" s="45">
        <v>152</v>
      </c>
      <c r="Q470" s="44" t="s">
        <v>25</v>
      </c>
      <c r="S470" s="44" t="s">
        <v>3412</v>
      </c>
      <c r="T470" s="41" t="s">
        <v>3759</v>
      </c>
    </row>
    <row r="471" spans="1:20" ht="72" hidden="1" x14ac:dyDescent="0.3">
      <c r="A471" s="43">
        <v>45782</v>
      </c>
      <c r="B471" s="44" t="s">
        <v>16</v>
      </c>
      <c r="C471" s="44" t="s">
        <v>17</v>
      </c>
      <c r="D471" s="44" t="s">
        <v>18</v>
      </c>
      <c r="E471" s="44" t="s">
        <v>19</v>
      </c>
      <c r="F471" s="44" t="s">
        <v>1066</v>
      </c>
      <c r="G471" s="44" t="s">
        <v>1079</v>
      </c>
      <c r="H471" s="44" t="s">
        <v>53</v>
      </c>
      <c r="I471" s="44" t="s">
        <v>23</v>
      </c>
      <c r="J471" s="44" t="s">
        <v>54</v>
      </c>
      <c r="K471" s="44" t="s">
        <v>821</v>
      </c>
      <c r="L471" s="44">
        <v>0.5</v>
      </c>
      <c r="N471" s="45">
        <v>152</v>
      </c>
      <c r="O471" s="45">
        <v>76</v>
      </c>
      <c r="P471" s="45">
        <v>152</v>
      </c>
      <c r="Q471" s="44" t="s">
        <v>25</v>
      </c>
      <c r="S471" s="44" t="s">
        <v>3412</v>
      </c>
      <c r="T471" s="41" t="s">
        <v>2032</v>
      </c>
    </row>
    <row r="472" spans="1:20" hidden="1" x14ac:dyDescent="0.3">
      <c r="A472" s="43"/>
      <c r="N472" s="45"/>
      <c r="O472" s="45"/>
      <c r="P472" s="45"/>
    </row>
    <row r="473" spans="1:20" ht="72" hidden="1" x14ac:dyDescent="0.3">
      <c r="A473" s="43">
        <v>45782</v>
      </c>
      <c r="B473" s="44" t="s">
        <v>16</v>
      </c>
      <c r="C473" s="44" t="s">
        <v>17</v>
      </c>
      <c r="D473" s="44" t="s">
        <v>18</v>
      </c>
      <c r="E473" s="44" t="s">
        <v>19</v>
      </c>
      <c r="F473" s="44" t="s">
        <v>1086</v>
      </c>
      <c r="G473" s="44" t="s">
        <v>1087</v>
      </c>
      <c r="H473" s="44" t="s">
        <v>53</v>
      </c>
      <c r="I473" s="44" t="s">
        <v>23</v>
      </c>
      <c r="J473" s="44" t="s">
        <v>54</v>
      </c>
      <c r="K473" s="44" t="s">
        <v>821</v>
      </c>
      <c r="L473" s="44">
        <v>3.5</v>
      </c>
      <c r="N473" s="45">
        <v>151</v>
      </c>
      <c r="O473" s="45">
        <v>528.5</v>
      </c>
      <c r="P473" s="45">
        <v>151</v>
      </c>
      <c r="Q473" s="44" t="s">
        <v>25</v>
      </c>
      <c r="S473" s="44" t="s">
        <v>3410</v>
      </c>
      <c r="T473" s="41" t="s">
        <v>3760</v>
      </c>
    </row>
    <row r="474" spans="1:20" ht="86.4" hidden="1" x14ac:dyDescent="0.3">
      <c r="A474" s="43">
        <v>45782</v>
      </c>
      <c r="B474" s="44" t="s">
        <v>16</v>
      </c>
      <c r="C474" s="44" t="s">
        <v>17</v>
      </c>
      <c r="D474" s="44" t="s">
        <v>18</v>
      </c>
      <c r="E474" s="44" t="s">
        <v>19</v>
      </c>
      <c r="F474" s="44" t="s">
        <v>1086</v>
      </c>
      <c r="G474" s="44" t="s">
        <v>1087</v>
      </c>
      <c r="H474" s="44" t="s">
        <v>53</v>
      </c>
      <c r="I474" s="44" t="s">
        <v>23</v>
      </c>
      <c r="J474" s="44" t="s">
        <v>54</v>
      </c>
      <c r="K474" s="44" t="s">
        <v>821</v>
      </c>
      <c r="L474" s="44">
        <v>4</v>
      </c>
      <c r="N474" s="45">
        <v>151</v>
      </c>
      <c r="O474" s="45">
        <v>604</v>
      </c>
      <c r="P474" s="45">
        <v>151</v>
      </c>
      <c r="Q474" s="44" t="s">
        <v>25</v>
      </c>
      <c r="S474" s="44" t="s">
        <v>3410</v>
      </c>
      <c r="T474" s="41" t="s">
        <v>3761</v>
      </c>
    </row>
    <row r="475" spans="1:20" ht="72" hidden="1" x14ac:dyDescent="0.3">
      <c r="A475" s="43">
        <v>45782</v>
      </c>
      <c r="B475" s="44" t="s">
        <v>16</v>
      </c>
      <c r="C475" s="44" t="s">
        <v>17</v>
      </c>
      <c r="D475" s="44" t="s">
        <v>18</v>
      </c>
      <c r="E475" s="44" t="s">
        <v>19</v>
      </c>
      <c r="F475" s="44" t="s">
        <v>1086</v>
      </c>
      <c r="G475" s="44" t="s">
        <v>1089</v>
      </c>
      <c r="H475" s="44" t="s">
        <v>32</v>
      </c>
      <c r="I475" s="44" t="s">
        <v>23</v>
      </c>
      <c r="J475" s="44" t="s">
        <v>33</v>
      </c>
      <c r="K475" s="44" t="s">
        <v>821</v>
      </c>
      <c r="L475" s="44">
        <v>0.5</v>
      </c>
      <c r="N475" s="45">
        <v>151</v>
      </c>
      <c r="O475" s="45">
        <v>75.5</v>
      </c>
      <c r="P475" s="45">
        <v>151</v>
      </c>
      <c r="Q475" s="44" t="s">
        <v>25</v>
      </c>
      <c r="S475" s="44" t="s">
        <v>3412</v>
      </c>
      <c r="T475" s="41" t="s">
        <v>3762</v>
      </c>
    </row>
    <row r="476" spans="1:20" ht="86.4" hidden="1" x14ac:dyDescent="0.3">
      <c r="A476" s="43">
        <v>45782</v>
      </c>
      <c r="B476" s="44" t="s">
        <v>16</v>
      </c>
      <c r="C476" s="44" t="s">
        <v>17</v>
      </c>
      <c r="D476" s="44" t="s">
        <v>18</v>
      </c>
      <c r="E476" s="44" t="s">
        <v>19</v>
      </c>
      <c r="F476" s="44" t="s">
        <v>1086</v>
      </c>
      <c r="G476" s="44" t="s">
        <v>1089</v>
      </c>
      <c r="H476" s="44" t="s">
        <v>32</v>
      </c>
      <c r="I476" s="44" t="s">
        <v>23</v>
      </c>
      <c r="J476" s="44" t="s">
        <v>33</v>
      </c>
      <c r="K476" s="44" t="s">
        <v>821</v>
      </c>
      <c r="L476" s="44">
        <v>0.75</v>
      </c>
      <c r="N476" s="45">
        <v>151</v>
      </c>
      <c r="O476" s="45">
        <v>113.25</v>
      </c>
      <c r="P476" s="45">
        <v>151</v>
      </c>
      <c r="Q476" s="44" t="s">
        <v>25</v>
      </c>
      <c r="S476" s="44" t="s">
        <v>3412</v>
      </c>
      <c r="T476" s="41" t="s">
        <v>3763</v>
      </c>
    </row>
    <row r="477" spans="1:20" ht="72" hidden="1" x14ac:dyDescent="0.3">
      <c r="A477" s="43">
        <v>45782</v>
      </c>
      <c r="B477" s="44" t="s">
        <v>16</v>
      </c>
      <c r="C477" s="44" t="s">
        <v>17</v>
      </c>
      <c r="D477" s="44" t="s">
        <v>18</v>
      </c>
      <c r="E477" s="44" t="s">
        <v>19</v>
      </c>
      <c r="F477" s="44" t="s">
        <v>1086</v>
      </c>
      <c r="G477" s="44" t="s">
        <v>1089</v>
      </c>
      <c r="H477" s="44" t="s">
        <v>32</v>
      </c>
      <c r="I477" s="44" t="s">
        <v>23</v>
      </c>
      <c r="J477" s="44" t="s">
        <v>33</v>
      </c>
      <c r="K477" s="44" t="s">
        <v>821</v>
      </c>
      <c r="L477" s="44">
        <v>1</v>
      </c>
      <c r="N477" s="45">
        <v>151</v>
      </c>
      <c r="O477" s="45">
        <v>151</v>
      </c>
      <c r="P477" s="45">
        <v>151</v>
      </c>
      <c r="Q477" s="44" t="s">
        <v>25</v>
      </c>
      <c r="S477" s="44" t="s">
        <v>3412</v>
      </c>
      <c r="T477" s="41" t="s">
        <v>3764</v>
      </c>
    </row>
    <row r="478" spans="1:20" ht="43.2" hidden="1" x14ac:dyDescent="0.3">
      <c r="A478" s="43">
        <v>45782</v>
      </c>
      <c r="B478" s="44" t="s">
        <v>16</v>
      </c>
      <c r="C478" s="44" t="s">
        <v>17</v>
      </c>
      <c r="D478" s="44" t="s">
        <v>18</v>
      </c>
      <c r="E478" s="44" t="s">
        <v>19</v>
      </c>
      <c r="F478" s="44" t="s">
        <v>1086</v>
      </c>
      <c r="G478" s="44" t="s">
        <v>1089</v>
      </c>
      <c r="H478" s="44" t="s">
        <v>22</v>
      </c>
      <c r="I478" s="44" t="s">
        <v>23</v>
      </c>
      <c r="J478" s="44" t="s">
        <v>24</v>
      </c>
      <c r="K478" s="44" t="s">
        <v>821</v>
      </c>
      <c r="L478" s="44">
        <v>2</v>
      </c>
      <c r="N478" s="45">
        <v>151</v>
      </c>
      <c r="O478" s="45">
        <v>302</v>
      </c>
      <c r="P478" s="45">
        <v>151</v>
      </c>
      <c r="Q478" s="44" t="s">
        <v>25</v>
      </c>
      <c r="S478" s="44" t="s">
        <v>3412</v>
      </c>
      <c r="T478" s="41" t="s">
        <v>3765</v>
      </c>
    </row>
    <row r="479" spans="1:20" ht="43.2" hidden="1" x14ac:dyDescent="0.3">
      <c r="A479" s="43">
        <v>45782</v>
      </c>
      <c r="B479" s="44" t="s">
        <v>16</v>
      </c>
      <c r="C479" s="44" t="s">
        <v>17</v>
      </c>
      <c r="D479" s="44" t="s">
        <v>18</v>
      </c>
      <c r="E479" s="44" t="s">
        <v>19</v>
      </c>
      <c r="F479" s="44" t="s">
        <v>1086</v>
      </c>
      <c r="G479" s="44" t="s">
        <v>1089</v>
      </c>
      <c r="H479" s="44" t="s">
        <v>32</v>
      </c>
      <c r="I479" s="44" t="s">
        <v>23</v>
      </c>
      <c r="J479" s="44" t="s">
        <v>33</v>
      </c>
      <c r="K479" s="44" t="s">
        <v>821</v>
      </c>
      <c r="L479" s="44">
        <v>0.25</v>
      </c>
      <c r="N479" s="45">
        <v>151</v>
      </c>
      <c r="O479" s="45">
        <v>37.75</v>
      </c>
      <c r="P479" s="45">
        <v>151</v>
      </c>
      <c r="Q479" s="44" t="s">
        <v>25</v>
      </c>
      <c r="S479" s="44" t="s">
        <v>3412</v>
      </c>
      <c r="T479" s="41" t="s">
        <v>3766</v>
      </c>
    </row>
    <row r="480" spans="1:20" ht="57.6" hidden="1" x14ac:dyDescent="0.3">
      <c r="A480" s="43">
        <v>45782</v>
      </c>
      <c r="B480" s="44" t="s">
        <v>16</v>
      </c>
      <c r="C480" s="44" t="s">
        <v>17</v>
      </c>
      <c r="D480" s="44" t="s">
        <v>18</v>
      </c>
      <c r="E480" s="44" t="s">
        <v>19</v>
      </c>
      <c r="F480" s="44" t="s">
        <v>1086</v>
      </c>
      <c r="G480" s="44" t="s">
        <v>1089</v>
      </c>
      <c r="H480" s="44" t="s">
        <v>22</v>
      </c>
      <c r="I480" s="44" t="s">
        <v>23</v>
      </c>
      <c r="J480" s="44" t="s">
        <v>24</v>
      </c>
      <c r="K480" s="44" t="s">
        <v>821</v>
      </c>
      <c r="L480" s="44">
        <v>3.5</v>
      </c>
      <c r="N480" s="45">
        <v>151</v>
      </c>
      <c r="O480" s="45">
        <v>528.5</v>
      </c>
      <c r="P480" s="45">
        <v>151</v>
      </c>
      <c r="Q480" s="44" t="s">
        <v>25</v>
      </c>
      <c r="S480" s="44" t="s">
        <v>3412</v>
      </c>
      <c r="T480" s="41" t="s">
        <v>3767</v>
      </c>
    </row>
    <row r="481" spans="1:20" hidden="1" x14ac:dyDescent="0.3">
      <c r="A481" s="43"/>
      <c r="N481" s="45"/>
      <c r="O481" s="45"/>
      <c r="P481" s="45"/>
    </row>
    <row r="482" spans="1:20" hidden="1" x14ac:dyDescent="0.3">
      <c r="A482" s="43"/>
      <c r="N482" s="45"/>
      <c r="O482" s="45"/>
      <c r="P482" s="45"/>
    </row>
    <row r="483" spans="1:20" hidden="1" x14ac:dyDescent="0.3">
      <c r="A483" s="43"/>
      <c r="N483" s="45"/>
      <c r="O483" s="45"/>
      <c r="P483" s="45"/>
    </row>
    <row r="484" spans="1:20" hidden="1" x14ac:dyDescent="0.3">
      <c r="A484" s="43"/>
      <c r="N484" s="45"/>
      <c r="O484" s="45"/>
      <c r="P484" s="45"/>
    </row>
    <row r="485" spans="1:20" hidden="1" x14ac:dyDescent="0.3">
      <c r="A485" s="43"/>
      <c r="N485" s="45"/>
      <c r="O485" s="45"/>
      <c r="P485" s="45"/>
    </row>
    <row r="486" spans="1:20" hidden="1" x14ac:dyDescent="0.3">
      <c r="A486" s="43"/>
      <c r="N486" s="45"/>
      <c r="O486" s="45"/>
      <c r="P486" s="45"/>
    </row>
    <row r="487" spans="1:20" ht="86.4" hidden="1" x14ac:dyDescent="0.3">
      <c r="A487" s="43">
        <v>45782</v>
      </c>
      <c r="B487" s="44" t="s">
        <v>16</v>
      </c>
      <c r="C487" s="44" t="s">
        <v>17</v>
      </c>
      <c r="D487" s="44" t="s">
        <v>18</v>
      </c>
      <c r="E487" s="44" t="s">
        <v>19</v>
      </c>
      <c r="F487" s="44" t="s">
        <v>705</v>
      </c>
      <c r="G487" s="44" t="s">
        <v>706</v>
      </c>
      <c r="H487" s="44" t="s">
        <v>606</v>
      </c>
      <c r="I487" s="44" t="s">
        <v>23</v>
      </c>
      <c r="J487" s="44" t="s">
        <v>607</v>
      </c>
      <c r="K487" s="44" t="s">
        <v>821</v>
      </c>
      <c r="L487" s="44">
        <v>2</v>
      </c>
      <c r="N487" s="45">
        <v>149</v>
      </c>
      <c r="O487" s="45">
        <v>298</v>
      </c>
      <c r="P487" s="45">
        <v>149</v>
      </c>
      <c r="Q487" s="44" t="s">
        <v>25</v>
      </c>
      <c r="S487" s="44" t="s">
        <v>3412</v>
      </c>
      <c r="T487" s="41" t="s">
        <v>3768</v>
      </c>
    </row>
    <row r="488" spans="1:20" ht="72" hidden="1" x14ac:dyDescent="0.3">
      <c r="A488" s="43">
        <v>45782</v>
      </c>
      <c r="B488" s="44" t="s">
        <v>16</v>
      </c>
      <c r="C488" s="44" t="s">
        <v>17</v>
      </c>
      <c r="D488" s="44" t="s">
        <v>18</v>
      </c>
      <c r="E488" s="44" t="s">
        <v>19</v>
      </c>
      <c r="F488" s="44" t="s">
        <v>705</v>
      </c>
      <c r="G488" s="44" t="s">
        <v>706</v>
      </c>
      <c r="H488" s="44" t="s">
        <v>606</v>
      </c>
      <c r="I488" s="44" t="s">
        <v>23</v>
      </c>
      <c r="J488" s="44" t="s">
        <v>607</v>
      </c>
      <c r="K488" s="44" t="s">
        <v>821</v>
      </c>
      <c r="L488" s="44">
        <v>2</v>
      </c>
      <c r="N488" s="45">
        <v>149</v>
      </c>
      <c r="O488" s="45">
        <v>298</v>
      </c>
      <c r="P488" s="45">
        <v>149</v>
      </c>
      <c r="Q488" s="44" t="s">
        <v>25</v>
      </c>
      <c r="S488" s="44" t="s">
        <v>3412</v>
      </c>
      <c r="T488" s="41" t="s">
        <v>3769</v>
      </c>
    </row>
    <row r="489" spans="1:20" ht="100.8" hidden="1" x14ac:dyDescent="0.3">
      <c r="A489" s="43">
        <v>45782</v>
      </c>
      <c r="B489" s="44" t="s">
        <v>16</v>
      </c>
      <c r="C489" s="44" t="s">
        <v>17</v>
      </c>
      <c r="D489" s="44" t="s">
        <v>18</v>
      </c>
      <c r="E489" s="44" t="s">
        <v>19</v>
      </c>
      <c r="F489" s="44" t="s">
        <v>705</v>
      </c>
      <c r="G489" s="44" t="s">
        <v>706</v>
      </c>
      <c r="H489" s="44" t="s">
        <v>122</v>
      </c>
      <c r="I489" s="44" t="s">
        <v>23</v>
      </c>
      <c r="J489" s="44" t="s">
        <v>123</v>
      </c>
      <c r="K489" s="44" t="s">
        <v>821</v>
      </c>
      <c r="L489" s="44">
        <v>0.5</v>
      </c>
      <c r="N489" s="45">
        <v>149</v>
      </c>
      <c r="O489" s="45">
        <v>74.5</v>
      </c>
      <c r="P489" s="45">
        <v>149</v>
      </c>
      <c r="Q489" s="44" t="s">
        <v>25</v>
      </c>
      <c r="S489" s="44" t="s">
        <v>3412</v>
      </c>
      <c r="T489" s="41" t="s">
        <v>3770</v>
      </c>
    </row>
    <row r="490" spans="1:20" ht="72" hidden="1" x14ac:dyDescent="0.3">
      <c r="A490" s="43">
        <v>45782</v>
      </c>
      <c r="B490" s="44" t="s">
        <v>16</v>
      </c>
      <c r="C490" s="44" t="s">
        <v>17</v>
      </c>
      <c r="D490" s="44" t="s">
        <v>18</v>
      </c>
      <c r="E490" s="44" t="s">
        <v>19</v>
      </c>
      <c r="F490" s="44" t="s">
        <v>705</v>
      </c>
      <c r="G490" s="44" t="s">
        <v>706</v>
      </c>
      <c r="H490" s="44" t="s">
        <v>606</v>
      </c>
      <c r="I490" s="44" t="s">
        <v>23</v>
      </c>
      <c r="J490" s="44" t="s">
        <v>607</v>
      </c>
      <c r="K490" s="44" t="s">
        <v>821</v>
      </c>
      <c r="L490" s="44">
        <v>1.5</v>
      </c>
      <c r="N490" s="45">
        <v>149</v>
      </c>
      <c r="O490" s="45">
        <v>223.5</v>
      </c>
      <c r="P490" s="45">
        <v>149</v>
      </c>
      <c r="Q490" s="44" t="s">
        <v>25</v>
      </c>
      <c r="S490" s="44" t="s">
        <v>3412</v>
      </c>
      <c r="T490" s="41" t="s">
        <v>3771</v>
      </c>
    </row>
    <row r="491" spans="1:20" ht="100.8" hidden="1" x14ac:dyDescent="0.3">
      <c r="A491" s="43">
        <v>45782</v>
      </c>
      <c r="B491" s="44" t="s">
        <v>16</v>
      </c>
      <c r="C491" s="44" t="s">
        <v>17</v>
      </c>
      <c r="D491" s="44" t="s">
        <v>18</v>
      </c>
      <c r="E491" s="44" t="s">
        <v>19</v>
      </c>
      <c r="F491" s="44" t="s">
        <v>705</v>
      </c>
      <c r="G491" s="44" t="s">
        <v>706</v>
      </c>
      <c r="H491" s="44" t="s">
        <v>606</v>
      </c>
      <c r="I491" s="44" t="s">
        <v>23</v>
      </c>
      <c r="J491" s="44" t="s">
        <v>607</v>
      </c>
      <c r="K491" s="44" t="s">
        <v>821</v>
      </c>
      <c r="L491" s="44">
        <v>2</v>
      </c>
      <c r="N491" s="45">
        <v>149</v>
      </c>
      <c r="O491" s="45">
        <v>298</v>
      </c>
      <c r="P491" s="45">
        <v>149</v>
      </c>
      <c r="Q491" s="44" t="s">
        <v>25</v>
      </c>
      <c r="S491" s="44" t="s">
        <v>3412</v>
      </c>
      <c r="T491" s="41" t="s">
        <v>3772</v>
      </c>
    </row>
    <row r="492" spans="1:20" hidden="1" x14ac:dyDescent="0.3">
      <c r="A492" s="43"/>
      <c r="N492" s="45"/>
      <c r="O492" s="45"/>
      <c r="P492" s="45"/>
    </row>
    <row r="493" spans="1:20" hidden="1" x14ac:dyDescent="0.3">
      <c r="A493" s="43"/>
      <c r="N493" s="45"/>
      <c r="O493" s="45"/>
      <c r="P493" s="45"/>
    </row>
    <row r="494" spans="1:20" hidden="1" x14ac:dyDescent="0.3">
      <c r="A494" s="43"/>
      <c r="N494" s="45"/>
      <c r="O494" s="45"/>
      <c r="P494" s="45"/>
    </row>
    <row r="495" spans="1:20" hidden="1" x14ac:dyDescent="0.3">
      <c r="A495" s="43"/>
      <c r="N495" s="45"/>
      <c r="O495" s="45"/>
      <c r="P495" s="45"/>
    </row>
    <row r="496" spans="1:20" ht="57.6" hidden="1" x14ac:dyDescent="0.3">
      <c r="A496" s="43">
        <v>45782</v>
      </c>
      <c r="B496" s="44" t="s">
        <v>16</v>
      </c>
      <c r="C496" s="44" t="s">
        <v>17</v>
      </c>
      <c r="D496" s="44" t="s">
        <v>18</v>
      </c>
      <c r="E496" s="44" t="s">
        <v>19</v>
      </c>
      <c r="F496" s="44" t="s">
        <v>1102</v>
      </c>
      <c r="G496" s="44" t="s">
        <v>2063</v>
      </c>
      <c r="H496" s="44" t="s">
        <v>32</v>
      </c>
      <c r="I496" s="44" t="s">
        <v>23</v>
      </c>
      <c r="J496" s="44" t="s">
        <v>33</v>
      </c>
      <c r="K496" s="44" t="s">
        <v>821</v>
      </c>
      <c r="L496" s="44">
        <v>0.5</v>
      </c>
      <c r="N496" s="45">
        <v>139</v>
      </c>
      <c r="O496" s="45">
        <v>69.5</v>
      </c>
      <c r="P496" s="45">
        <v>139</v>
      </c>
      <c r="Q496" s="44" t="s">
        <v>25</v>
      </c>
      <c r="S496" s="44" t="s">
        <v>3412</v>
      </c>
      <c r="T496" s="41" t="s">
        <v>3773</v>
      </c>
    </row>
    <row r="497" spans="1:20" ht="43.2" hidden="1" x14ac:dyDescent="0.3">
      <c r="A497" s="43">
        <v>45782</v>
      </c>
      <c r="B497" s="44" t="s">
        <v>16</v>
      </c>
      <c r="C497" s="44" t="s">
        <v>17</v>
      </c>
      <c r="D497" s="44" t="s">
        <v>18</v>
      </c>
      <c r="E497" s="44" t="s">
        <v>19</v>
      </c>
      <c r="F497" s="44" t="s">
        <v>1102</v>
      </c>
      <c r="G497" s="44" t="s">
        <v>2063</v>
      </c>
      <c r="H497" s="44" t="s">
        <v>53</v>
      </c>
      <c r="I497" s="44" t="s">
        <v>23</v>
      </c>
      <c r="J497" s="44" t="s">
        <v>54</v>
      </c>
      <c r="K497" s="44" t="s">
        <v>821</v>
      </c>
      <c r="L497" s="44">
        <v>0.5</v>
      </c>
      <c r="N497" s="45">
        <v>139</v>
      </c>
      <c r="O497" s="45">
        <v>69.5</v>
      </c>
      <c r="P497" s="45">
        <v>139</v>
      </c>
      <c r="Q497" s="44" t="s">
        <v>25</v>
      </c>
      <c r="S497" s="44" t="s">
        <v>3412</v>
      </c>
      <c r="T497" s="41" t="s">
        <v>3774</v>
      </c>
    </row>
    <row r="498" spans="1:20" ht="72" hidden="1" x14ac:dyDescent="0.3">
      <c r="A498" s="43">
        <v>45782</v>
      </c>
      <c r="B498" s="44" t="s">
        <v>16</v>
      </c>
      <c r="C498" s="44" t="s">
        <v>17</v>
      </c>
      <c r="D498" s="44" t="s">
        <v>18</v>
      </c>
      <c r="E498" s="44" t="s">
        <v>19</v>
      </c>
      <c r="F498" s="44" t="s">
        <v>1102</v>
      </c>
      <c r="G498" s="44" t="s">
        <v>2063</v>
      </c>
      <c r="H498" s="44" t="s">
        <v>32</v>
      </c>
      <c r="I498" s="44" t="s">
        <v>23</v>
      </c>
      <c r="J498" s="44" t="s">
        <v>33</v>
      </c>
      <c r="K498" s="44" t="s">
        <v>821</v>
      </c>
      <c r="L498" s="44">
        <v>1</v>
      </c>
      <c r="N498" s="45">
        <v>139</v>
      </c>
      <c r="O498" s="45">
        <v>139</v>
      </c>
      <c r="P498" s="45">
        <v>139</v>
      </c>
      <c r="Q498" s="44" t="s">
        <v>25</v>
      </c>
      <c r="S498" s="44" t="s">
        <v>3412</v>
      </c>
      <c r="T498" s="41" t="s">
        <v>3775</v>
      </c>
    </row>
    <row r="499" spans="1:20" ht="100.8" hidden="1" x14ac:dyDescent="0.3">
      <c r="A499" s="43">
        <v>45782</v>
      </c>
      <c r="B499" s="44" t="s">
        <v>16</v>
      </c>
      <c r="C499" s="44" t="s">
        <v>17</v>
      </c>
      <c r="D499" s="44" t="s">
        <v>18</v>
      </c>
      <c r="E499" s="44" t="s">
        <v>19</v>
      </c>
      <c r="F499" s="44" t="s">
        <v>1102</v>
      </c>
      <c r="G499" s="44" t="s">
        <v>2063</v>
      </c>
      <c r="H499" s="44" t="s">
        <v>32</v>
      </c>
      <c r="I499" s="44" t="s">
        <v>23</v>
      </c>
      <c r="J499" s="44" t="s">
        <v>33</v>
      </c>
      <c r="K499" s="44" t="s">
        <v>821</v>
      </c>
      <c r="L499" s="44">
        <v>0.5</v>
      </c>
      <c r="N499" s="45">
        <v>139</v>
      </c>
      <c r="O499" s="45">
        <v>69.5</v>
      </c>
      <c r="P499" s="45">
        <v>139</v>
      </c>
      <c r="Q499" s="44" t="s">
        <v>25</v>
      </c>
      <c r="S499" s="44" t="s">
        <v>3412</v>
      </c>
      <c r="T499" s="41" t="s">
        <v>3776</v>
      </c>
    </row>
    <row r="500" spans="1:20" ht="187.2" hidden="1" x14ac:dyDescent="0.3">
      <c r="A500" s="43">
        <v>45782</v>
      </c>
      <c r="B500" s="44" t="s">
        <v>16</v>
      </c>
      <c r="C500" s="44" t="s">
        <v>17</v>
      </c>
      <c r="D500" s="44" t="s">
        <v>18</v>
      </c>
      <c r="E500" s="44" t="s">
        <v>19</v>
      </c>
      <c r="F500" s="44" t="s">
        <v>1102</v>
      </c>
      <c r="G500" s="44" t="s">
        <v>2063</v>
      </c>
      <c r="H500" s="44" t="s">
        <v>32</v>
      </c>
      <c r="I500" s="44" t="s">
        <v>23</v>
      </c>
      <c r="J500" s="44" t="s">
        <v>33</v>
      </c>
      <c r="K500" s="44" t="s">
        <v>821</v>
      </c>
      <c r="L500" s="44">
        <v>1.25</v>
      </c>
      <c r="N500" s="45">
        <v>139</v>
      </c>
      <c r="O500" s="45">
        <v>173.75</v>
      </c>
      <c r="P500" s="45">
        <v>139</v>
      </c>
      <c r="Q500" s="44" t="s">
        <v>25</v>
      </c>
      <c r="S500" s="44" t="s">
        <v>3412</v>
      </c>
      <c r="T500" s="41" t="s">
        <v>3777</v>
      </c>
    </row>
    <row r="501" spans="1:20" ht="43.2" hidden="1" x14ac:dyDescent="0.3">
      <c r="A501" s="43">
        <v>45782</v>
      </c>
      <c r="B501" s="44" t="s">
        <v>16</v>
      </c>
      <c r="C501" s="44" t="s">
        <v>17</v>
      </c>
      <c r="D501" s="44" t="s">
        <v>18</v>
      </c>
      <c r="E501" s="44" t="s">
        <v>19</v>
      </c>
      <c r="F501" s="44" t="s">
        <v>1102</v>
      </c>
      <c r="G501" s="44" t="s">
        <v>2063</v>
      </c>
      <c r="H501" s="44" t="s">
        <v>53</v>
      </c>
      <c r="I501" s="44" t="s">
        <v>23</v>
      </c>
      <c r="J501" s="44" t="s">
        <v>54</v>
      </c>
      <c r="K501" s="44" t="s">
        <v>821</v>
      </c>
      <c r="L501" s="44">
        <v>2.5</v>
      </c>
      <c r="N501" s="45">
        <v>139</v>
      </c>
      <c r="O501" s="45">
        <v>347.5</v>
      </c>
      <c r="P501" s="45">
        <v>139</v>
      </c>
      <c r="Q501" s="44" t="s">
        <v>25</v>
      </c>
      <c r="S501" s="44" t="s">
        <v>3412</v>
      </c>
      <c r="T501" s="41" t="s">
        <v>3778</v>
      </c>
    </row>
    <row r="502" spans="1:20" ht="57.6" hidden="1" x14ac:dyDescent="0.3">
      <c r="A502" s="43">
        <v>45782</v>
      </c>
      <c r="B502" s="44" t="s">
        <v>16</v>
      </c>
      <c r="C502" s="44" t="s">
        <v>17</v>
      </c>
      <c r="D502" s="44" t="s">
        <v>18</v>
      </c>
      <c r="E502" s="44" t="s">
        <v>19</v>
      </c>
      <c r="F502" s="44" t="s">
        <v>1102</v>
      </c>
      <c r="G502" s="44" t="s">
        <v>2063</v>
      </c>
      <c r="H502" s="44" t="s">
        <v>32</v>
      </c>
      <c r="I502" s="44" t="s">
        <v>23</v>
      </c>
      <c r="J502" s="44" t="s">
        <v>33</v>
      </c>
      <c r="K502" s="44" t="s">
        <v>821</v>
      </c>
      <c r="L502" s="44">
        <v>1</v>
      </c>
      <c r="N502" s="45">
        <v>139</v>
      </c>
      <c r="O502" s="45">
        <v>139</v>
      </c>
      <c r="P502" s="45">
        <v>139</v>
      </c>
      <c r="Q502" s="44" t="s">
        <v>25</v>
      </c>
      <c r="S502" s="44" t="s">
        <v>3412</v>
      </c>
      <c r="T502" s="41" t="s">
        <v>3779</v>
      </c>
    </row>
    <row r="503" spans="1:20" ht="129.6" hidden="1" x14ac:dyDescent="0.3">
      <c r="A503" s="43">
        <v>45782</v>
      </c>
      <c r="B503" s="44" t="s">
        <v>16</v>
      </c>
      <c r="C503" s="44" t="s">
        <v>17</v>
      </c>
      <c r="D503" s="44" t="s">
        <v>18</v>
      </c>
      <c r="E503" s="44" t="s">
        <v>19</v>
      </c>
      <c r="F503" s="44" t="s">
        <v>1102</v>
      </c>
      <c r="G503" s="44" t="s">
        <v>1103</v>
      </c>
      <c r="H503" s="44" t="s">
        <v>53</v>
      </c>
      <c r="I503" s="44" t="s">
        <v>23</v>
      </c>
      <c r="J503" s="44" t="s">
        <v>54</v>
      </c>
      <c r="K503" s="44" t="s">
        <v>821</v>
      </c>
      <c r="L503" s="44">
        <v>4</v>
      </c>
      <c r="N503" s="45">
        <v>139</v>
      </c>
      <c r="O503" s="45">
        <v>556</v>
      </c>
      <c r="P503" s="45">
        <v>139</v>
      </c>
      <c r="Q503" s="44" t="s">
        <v>25</v>
      </c>
      <c r="S503" s="44" t="s">
        <v>3412</v>
      </c>
      <c r="T503" s="41" t="s">
        <v>3780</v>
      </c>
    </row>
    <row r="504" spans="1:20" ht="115.2" hidden="1" x14ac:dyDescent="0.3">
      <c r="A504" s="43">
        <v>45782</v>
      </c>
      <c r="B504" s="44" t="s">
        <v>16</v>
      </c>
      <c r="C504" s="44" t="s">
        <v>17</v>
      </c>
      <c r="D504" s="44" t="s">
        <v>18</v>
      </c>
      <c r="E504" s="44" t="s">
        <v>19</v>
      </c>
      <c r="F504" s="44" t="s">
        <v>1102</v>
      </c>
      <c r="G504" s="44" t="s">
        <v>1103</v>
      </c>
      <c r="H504" s="44" t="s">
        <v>53</v>
      </c>
      <c r="I504" s="44" t="s">
        <v>23</v>
      </c>
      <c r="J504" s="44" t="s">
        <v>54</v>
      </c>
      <c r="K504" s="44" t="s">
        <v>821</v>
      </c>
      <c r="L504" s="44">
        <v>0.5</v>
      </c>
      <c r="N504" s="45">
        <v>139</v>
      </c>
      <c r="O504" s="45">
        <v>69.5</v>
      </c>
      <c r="P504" s="45">
        <v>139</v>
      </c>
      <c r="Q504" s="44" t="s">
        <v>25</v>
      </c>
      <c r="S504" s="44" t="s">
        <v>3412</v>
      </c>
      <c r="T504" s="41" t="s">
        <v>3781</v>
      </c>
    </row>
    <row r="505" spans="1:20" ht="115.2" hidden="1" x14ac:dyDescent="0.3">
      <c r="A505" s="43">
        <v>45782</v>
      </c>
      <c r="B505" s="44" t="s">
        <v>16</v>
      </c>
      <c r="C505" s="44" t="s">
        <v>17</v>
      </c>
      <c r="D505" s="44" t="s">
        <v>18</v>
      </c>
      <c r="E505" s="44" t="s">
        <v>19</v>
      </c>
      <c r="F505" s="44" t="s">
        <v>1102</v>
      </c>
      <c r="G505" s="44" t="s">
        <v>1103</v>
      </c>
      <c r="H505" s="44" t="s">
        <v>53</v>
      </c>
      <c r="I505" s="44" t="s">
        <v>23</v>
      </c>
      <c r="J505" s="44" t="s">
        <v>54</v>
      </c>
      <c r="K505" s="44" t="s">
        <v>821</v>
      </c>
      <c r="L505" s="44">
        <v>0.5</v>
      </c>
      <c r="N505" s="45">
        <v>139</v>
      </c>
      <c r="O505" s="45">
        <v>69.5</v>
      </c>
      <c r="P505" s="45">
        <v>139</v>
      </c>
      <c r="Q505" s="44" t="s">
        <v>25</v>
      </c>
      <c r="S505" s="44" t="s">
        <v>3412</v>
      </c>
      <c r="T505" s="41" t="s">
        <v>3782</v>
      </c>
    </row>
    <row r="506" spans="1:20" ht="129.6" hidden="1" x14ac:dyDescent="0.3">
      <c r="A506" s="43">
        <v>45782</v>
      </c>
      <c r="B506" s="44" t="s">
        <v>16</v>
      </c>
      <c r="C506" s="44" t="s">
        <v>17</v>
      </c>
      <c r="D506" s="44" t="s">
        <v>18</v>
      </c>
      <c r="E506" s="44" t="s">
        <v>19</v>
      </c>
      <c r="F506" s="44" t="s">
        <v>1102</v>
      </c>
      <c r="G506" s="44" t="s">
        <v>1103</v>
      </c>
      <c r="H506" s="44" t="s">
        <v>53</v>
      </c>
      <c r="I506" s="44" t="s">
        <v>23</v>
      </c>
      <c r="J506" s="44" t="s">
        <v>54</v>
      </c>
      <c r="K506" s="44" t="s">
        <v>821</v>
      </c>
      <c r="L506" s="44">
        <v>1.5</v>
      </c>
      <c r="N506" s="45">
        <v>139</v>
      </c>
      <c r="O506" s="45">
        <v>208.5</v>
      </c>
      <c r="P506" s="45">
        <v>139</v>
      </c>
      <c r="Q506" s="44" t="s">
        <v>25</v>
      </c>
      <c r="S506" s="44" t="s">
        <v>3412</v>
      </c>
      <c r="T506" s="41" t="s">
        <v>3783</v>
      </c>
    </row>
    <row r="507" spans="1:20" ht="129.6" hidden="1" x14ac:dyDescent="0.3">
      <c r="A507" s="43">
        <v>45782</v>
      </c>
      <c r="B507" s="44" t="s">
        <v>16</v>
      </c>
      <c r="C507" s="44" t="s">
        <v>17</v>
      </c>
      <c r="D507" s="44" t="s">
        <v>18</v>
      </c>
      <c r="E507" s="44" t="s">
        <v>19</v>
      </c>
      <c r="F507" s="44" t="s">
        <v>1102</v>
      </c>
      <c r="G507" s="44" t="s">
        <v>1103</v>
      </c>
      <c r="H507" s="44" t="s">
        <v>53</v>
      </c>
      <c r="I507" s="44" t="s">
        <v>23</v>
      </c>
      <c r="J507" s="44" t="s">
        <v>54</v>
      </c>
      <c r="K507" s="44" t="s">
        <v>821</v>
      </c>
      <c r="L507" s="44">
        <v>1.5</v>
      </c>
      <c r="N507" s="45">
        <v>139</v>
      </c>
      <c r="O507" s="45">
        <v>208.5</v>
      </c>
      <c r="P507" s="45">
        <v>139</v>
      </c>
      <c r="Q507" s="44" t="s">
        <v>25</v>
      </c>
      <c r="S507" s="44" t="s">
        <v>3412</v>
      </c>
      <c r="T507" s="41" t="s">
        <v>3784</v>
      </c>
    </row>
    <row r="508" spans="1:20" hidden="1" x14ac:dyDescent="0.3">
      <c r="A508" s="43"/>
      <c r="N508" s="45"/>
      <c r="O508" s="45"/>
      <c r="P508" s="45"/>
    </row>
    <row r="509" spans="1:20" hidden="1" x14ac:dyDescent="0.3">
      <c r="A509" s="43"/>
      <c r="N509" s="45"/>
      <c r="O509" s="45"/>
      <c r="P509" s="45"/>
    </row>
    <row r="510" spans="1:20" hidden="1" x14ac:dyDescent="0.3">
      <c r="A510" s="43"/>
      <c r="N510" s="45"/>
      <c r="O510" s="45"/>
      <c r="P510" s="45"/>
    </row>
    <row r="511" spans="1:20" hidden="1" x14ac:dyDescent="0.3">
      <c r="A511" s="43"/>
      <c r="N511" s="45"/>
      <c r="O511" s="45"/>
      <c r="P511" s="45"/>
    </row>
    <row r="512" spans="1:20" hidden="1" x14ac:dyDescent="0.3">
      <c r="A512" s="43"/>
      <c r="N512" s="45"/>
      <c r="O512" s="45"/>
      <c r="P512" s="45"/>
    </row>
    <row r="513" spans="1:20" hidden="1" x14ac:dyDescent="0.3">
      <c r="A513" s="43"/>
      <c r="N513" s="45"/>
      <c r="O513" s="45"/>
      <c r="P513" s="45"/>
    </row>
    <row r="514" spans="1:20" hidden="1" x14ac:dyDescent="0.3">
      <c r="A514" s="43"/>
      <c r="N514" s="45"/>
      <c r="O514" s="45"/>
      <c r="P514" s="45"/>
    </row>
    <row r="515" spans="1:20" hidden="1" x14ac:dyDescent="0.3">
      <c r="A515" s="43"/>
      <c r="N515" s="45"/>
      <c r="O515" s="45"/>
      <c r="P515" s="45"/>
    </row>
    <row r="516" spans="1:20" hidden="1" x14ac:dyDescent="0.3">
      <c r="A516" s="43"/>
      <c r="N516" s="45"/>
      <c r="O516" s="45"/>
      <c r="P516" s="45"/>
    </row>
    <row r="517" spans="1:20" hidden="1" x14ac:dyDescent="0.3">
      <c r="A517" s="43"/>
      <c r="N517" s="45"/>
      <c r="O517" s="45"/>
      <c r="P517" s="45"/>
    </row>
    <row r="518" spans="1:20" hidden="1" x14ac:dyDescent="0.3">
      <c r="A518" s="43"/>
      <c r="N518" s="45"/>
      <c r="O518" s="45"/>
      <c r="P518" s="45"/>
    </row>
    <row r="519" spans="1:20" hidden="1" x14ac:dyDescent="0.3">
      <c r="A519" s="43"/>
      <c r="N519" s="45"/>
      <c r="O519" s="45"/>
      <c r="P519" s="45"/>
    </row>
    <row r="520" spans="1:20" hidden="1" x14ac:dyDescent="0.3">
      <c r="A520" s="43"/>
      <c r="N520" s="45"/>
      <c r="O520" s="45"/>
      <c r="P520" s="45"/>
    </row>
    <row r="521" spans="1:20" hidden="1" x14ac:dyDescent="0.3">
      <c r="A521" s="43"/>
      <c r="N521" s="45"/>
      <c r="O521" s="45"/>
      <c r="P521" s="45"/>
    </row>
    <row r="522" spans="1:20" hidden="1" x14ac:dyDescent="0.3">
      <c r="A522" s="43"/>
      <c r="N522" s="45"/>
      <c r="O522" s="45"/>
      <c r="P522" s="45"/>
    </row>
    <row r="523" spans="1:20" hidden="1" x14ac:dyDescent="0.3">
      <c r="A523" s="43"/>
      <c r="N523" s="45"/>
      <c r="O523" s="45"/>
      <c r="P523" s="45"/>
    </row>
    <row r="524" spans="1:20" hidden="1" x14ac:dyDescent="0.3">
      <c r="A524" s="43"/>
      <c r="N524" s="45"/>
      <c r="O524" s="45"/>
      <c r="P524" s="45"/>
    </row>
    <row r="525" spans="1:20" hidden="1" x14ac:dyDescent="0.3">
      <c r="A525" s="43"/>
      <c r="N525" s="45"/>
      <c r="O525" s="45"/>
      <c r="P525" s="45"/>
    </row>
    <row r="526" spans="1:20" hidden="1" x14ac:dyDescent="0.3">
      <c r="A526" s="43"/>
      <c r="N526" s="45"/>
      <c r="O526" s="45"/>
      <c r="P526" s="45"/>
    </row>
    <row r="527" spans="1:20" ht="57.6" hidden="1" x14ac:dyDescent="0.3">
      <c r="A527" s="43">
        <v>45782</v>
      </c>
      <c r="B527" s="44" t="s">
        <v>16</v>
      </c>
      <c r="C527" s="44" t="s">
        <v>17</v>
      </c>
      <c r="D527" s="44" t="s">
        <v>18</v>
      </c>
      <c r="E527" s="44" t="s">
        <v>19</v>
      </c>
      <c r="F527" s="44" t="s">
        <v>1105</v>
      </c>
      <c r="G527" s="44" t="s">
        <v>1106</v>
      </c>
      <c r="H527" s="44" t="s">
        <v>67</v>
      </c>
      <c r="I527" s="44" t="s">
        <v>23</v>
      </c>
      <c r="J527" s="44" t="s">
        <v>68</v>
      </c>
      <c r="K527" s="44" t="s">
        <v>821</v>
      </c>
      <c r="L527" s="44">
        <v>4</v>
      </c>
      <c r="N527" s="45">
        <v>134</v>
      </c>
      <c r="O527" s="45">
        <v>536</v>
      </c>
      <c r="P527" s="45">
        <v>134</v>
      </c>
      <c r="Q527" s="44" t="s">
        <v>25</v>
      </c>
      <c r="S527" s="44" t="s">
        <v>3412</v>
      </c>
      <c r="T527" s="41" t="s">
        <v>3785</v>
      </c>
    </row>
    <row r="528" spans="1:20" ht="72" hidden="1" x14ac:dyDescent="0.3">
      <c r="A528" s="43">
        <v>45782</v>
      </c>
      <c r="B528" s="44" t="s">
        <v>16</v>
      </c>
      <c r="C528" s="44" t="s">
        <v>17</v>
      </c>
      <c r="D528" s="44" t="s">
        <v>18</v>
      </c>
      <c r="E528" s="44" t="s">
        <v>19</v>
      </c>
      <c r="F528" s="44" t="s">
        <v>1105</v>
      </c>
      <c r="G528" s="44" t="s">
        <v>1220</v>
      </c>
      <c r="H528" s="44" t="s">
        <v>22</v>
      </c>
      <c r="I528" s="44" t="s">
        <v>23</v>
      </c>
      <c r="J528" s="44" t="s">
        <v>24</v>
      </c>
      <c r="K528" s="44" t="s">
        <v>821</v>
      </c>
      <c r="L528" s="44">
        <v>2</v>
      </c>
      <c r="N528" s="45">
        <v>134</v>
      </c>
      <c r="O528" s="45">
        <v>268</v>
      </c>
      <c r="P528" s="45">
        <v>134</v>
      </c>
      <c r="Q528" s="44" t="s">
        <v>25</v>
      </c>
      <c r="S528" s="44" t="s">
        <v>3412</v>
      </c>
      <c r="T528" s="41" t="s">
        <v>3786</v>
      </c>
    </row>
    <row r="529" spans="1:20" ht="72" hidden="1" x14ac:dyDescent="0.3">
      <c r="A529" s="43">
        <v>45782</v>
      </c>
      <c r="B529" s="44" t="s">
        <v>16</v>
      </c>
      <c r="C529" s="44" t="s">
        <v>17</v>
      </c>
      <c r="D529" s="44" t="s">
        <v>18</v>
      </c>
      <c r="E529" s="44" t="s">
        <v>19</v>
      </c>
      <c r="F529" s="44" t="s">
        <v>1105</v>
      </c>
      <c r="G529" s="44" t="s">
        <v>1220</v>
      </c>
      <c r="H529" s="44" t="s">
        <v>22</v>
      </c>
      <c r="I529" s="44" t="s">
        <v>23</v>
      </c>
      <c r="J529" s="44" t="s">
        <v>24</v>
      </c>
      <c r="K529" s="44" t="s">
        <v>821</v>
      </c>
      <c r="L529" s="44">
        <v>2</v>
      </c>
      <c r="N529" s="45">
        <v>134</v>
      </c>
      <c r="O529" s="45">
        <v>268</v>
      </c>
      <c r="P529" s="45">
        <v>134</v>
      </c>
      <c r="Q529" s="44" t="s">
        <v>25</v>
      </c>
      <c r="S529" s="44" t="s">
        <v>3412</v>
      </c>
      <c r="T529" s="41" t="s">
        <v>3787</v>
      </c>
    </row>
    <row r="530" spans="1:20" ht="72" hidden="1" x14ac:dyDescent="0.3">
      <c r="A530" s="43">
        <v>45782</v>
      </c>
      <c r="B530" s="44" t="s">
        <v>16</v>
      </c>
      <c r="C530" s="44" t="s">
        <v>17</v>
      </c>
      <c r="D530" s="44" t="s">
        <v>18</v>
      </c>
      <c r="E530" s="44" t="s">
        <v>19</v>
      </c>
      <c r="F530" s="44" t="s">
        <v>1105</v>
      </c>
      <c r="G530" s="44" t="s">
        <v>1220</v>
      </c>
      <c r="H530" s="44" t="s">
        <v>22</v>
      </c>
      <c r="I530" s="44" t="s">
        <v>23</v>
      </c>
      <c r="J530" s="44" t="s">
        <v>24</v>
      </c>
      <c r="K530" s="44" t="s">
        <v>821</v>
      </c>
      <c r="L530" s="44">
        <v>4</v>
      </c>
      <c r="N530" s="45">
        <v>134</v>
      </c>
      <c r="O530" s="45">
        <v>536</v>
      </c>
      <c r="P530" s="45">
        <v>134</v>
      </c>
      <c r="Q530" s="44" t="s">
        <v>25</v>
      </c>
      <c r="S530" s="44" t="s">
        <v>3412</v>
      </c>
      <c r="T530" s="41" t="s">
        <v>3788</v>
      </c>
    </row>
    <row r="531" spans="1:20" ht="57.6" hidden="1" x14ac:dyDescent="0.3">
      <c r="A531" s="43">
        <v>45782</v>
      </c>
      <c r="B531" s="44" t="s">
        <v>16</v>
      </c>
      <c r="C531" s="44" t="s">
        <v>17</v>
      </c>
      <c r="D531" s="44" t="s">
        <v>18</v>
      </c>
      <c r="E531" s="44" t="s">
        <v>19</v>
      </c>
      <c r="F531" s="44" t="s">
        <v>1105</v>
      </c>
      <c r="G531" s="44" t="s">
        <v>1106</v>
      </c>
      <c r="H531" s="44" t="s">
        <v>67</v>
      </c>
      <c r="I531" s="44" t="s">
        <v>23</v>
      </c>
      <c r="J531" s="44" t="s">
        <v>68</v>
      </c>
      <c r="K531" s="44" t="s">
        <v>821</v>
      </c>
      <c r="L531" s="44">
        <v>4</v>
      </c>
      <c r="N531" s="45">
        <v>134</v>
      </c>
      <c r="O531" s="45">
        <v>536</v>
      </c>
      <c r="P531" s="45">
        <v>134</v>
      </c>
      <c r="Q531" s="44" t="s">
        <v>25</v>
      </c>
      <c r="S531" s="44" t="s">
        <v>3412</v>
      </c>
      <c r="T531" s="41" t="s">
        <v>3789</v>
      </c>
    </row>
    <row r="532" spans="1:20" hidden="1" x14ac:dyDescent="0.3">
      <c r="A532" s="43"/>
      <c r="N532" s="45"/>
      <c r="O532" s="45"/>
      <c r="P532" s="45"/>
    </row>
    <row r="533" spans="1:20" hidden="1" x14ac:dyDescent="0.3">
      <c r="A533" s="43"/>
      <c r="N533" s="45"/>
      <c r="O533" s="45"/>
      <c r="P533" s="45"/>
    </row>
    <row r="534" spans="1:20" hidden="1" x14ac:dyDescent="0.3">
      <c r="A534" s="43"/>
      <c r="N534" s="45"/>
      <c r="O534" s="45"/>
      <c r="P534" s="45"/>
    </row>
    <row r="535" spans="1:20" hidden="1" x14ac:dyDescent="0.3">
      <c r="A535" s="43"/>
      <c r="N535" s="45"/>
      <c r="O535" s="45"/>
      <c r="P535" s="45"/>
    </row>
    <row r="536" spans="1:20" hidden="1" x14ac:dyDescent="0.3">
      <c r="A536" s="43"/>
      <c r="N536" s="45"/>
      <c r="O536" s="45"/>
      <c r="P536" s="45"/>
    </row>
    <row r="537" spans="1:20" hidden="1" x14ac:dyDescent="0.3">
      <c r="A537" s="43"/>
      <c r="N537" s="45"/>
      <c r="O537" s="45"/>
      <c r="P537" s="45"/>
    </row>
    <row r="538" spans="1:20" hidden="1" x14ac:dyDescent="0.3">
      <c r="A538" s="43"/>
      <c r="N538" s="45"/>
      <c r="O538" s="45"/>
      <c r="P538" s="45"/>
    </row>
    <row r="539" spans="1:20" ht="86.4" hidden="1" x14ac:dyDescent="0.3">
      <c r="A539" s="43">
        <v>45782</v>
      </c>
      <c r="B539" s="44" t="s">
        <v>16</v>
      </c>
      <c r="C539" s="44" t="s">
        <v>17</v>
      </c>
      <c r="D539" s="44" t="s">
        <v>18</v>
      </c>
      <c r="E539" s="44" t="s">
        <v>19</v>
      </c>
      <c r="G539" s="44" t="s">
        <v>977</v>
      </c>
      <c r="H539" s="44" t="s">
        <v>22</v>
      </c>
      <c r="I539" s="44" t="s">
        <v>23</v>
      </c>
      <c r="J539" s="44" t="s">
        <v>24</v>
      </c>
      <c r="K539" s="44" t="s">
        <v>859</v>
      </c>
      <c r="N539" s="45">
        <v>124</v>
      </c>
      <c r="O539" s="45">
        <v>124</v>
      </c>
      <c r="P539" s="45">
        <v>124</v>
      </c>
      <c r="Q539" s="44" t="s">
        <v>25</v>
      </c>
      <c r="T539" s="41" t="s">
        <v>3790</v>
      </c>
    </row>
    <row r="540" spans="1:20" ht="129.6" hidden="1" x14ac:dyDescent="0.3">
      <c r="A540" s="43">
        <v>45782</v>
      </c>
      <c r="B540" s="44" t="s">
        <v>16</v>
      </c>
      <c r="C540" s="44" t="s">
        <v>17</v>
      </c>
      <c r="D540" s="44" t="s">
        <v>18</v>
      </c>
      <c r="E540" s="44" t="s">
        <v>19</v>
      </c>
      <c r="F540" s="44" t="s">
        <v>1111</v>
      </c>
      <c r="G540" s="44" t="s">
        <v>1112</v>
      </c>
      <c r="H540" s="44" t="s">
        <v>32</v>
      </c>
      <c r="I540" s="44" t="s">
        <v>23</v>
      </c>
      <c r="J540" s="44" t="s">
        <v>33</v>
      </c>
      <c r="K540" s="44" t="s">
        <v>821</v>
      </c>
      <c r="L540" s="44">
        <v>1</v>
      </c>
      <c r="N540" s="45">
        <v>122</v>
      </c>
      <c r="O540" s="45">
        <v>122</v>
      </c>
      <c r="P540" s="45">
        <v>122</v>
      </c>
      <c r="Q540" s="44" t="s">
        <v>25</v>
      </c>
      <c r="S540" s="44" t="s">
        <v>3412</v>
      </c>
      <c r="T540" s="41" t="s">
        <v>3791</v>
      </c>
    </row>
    <row r="541" spans="1:20" ht="72" hidden="1" x14ac:dyDescent="0.3">
      <c r="A541" s="43">
        <v>45782</v>
      </c>
      <c r="B541" s="44" t="s">
        <v>16</v>
      </c>
      <c r="C541" s="44" t="s">
        <v>17</v>
      </c>
      <c r="D541" s="44" t="s">
        <v>18</v>
      </c>
      <c r="E541" s="44" t="s">
        <v>19</v>
      </c>
      <c r="F541" s="44" t="s">
        <v>1111</v>
      </c>
      <c r="G541" s="44" t="s">
        <v>1112</v>
      </c>
      <c r="H541" s="44" t="s">
        <v>22</v>
      </c>
      <c r="I541" s="44" t="s">
        <v>23</v>
      </c>
      <c r="J541" s="44" t="s">
        <v>24</v>
      </c>
      <c r="K541" s="44" t="s">
        <v>821</v>
      </c>
      <c r="L541" s="44">
        <v>4</v>
      </c>
      <c r="N541" s="45">
        <v>122</v>
      </c>
      <c r="O541" s="45">
        <v>488</v>
      </c>
      <c r="P541" s="45">
        <v>122</v>
      </c>
      <c r="Q541" s="44" t="s">
        <v>25</v>
      </c>
      <c r="S541" s="44" t="s">
        <v>3412</v>
      </c>
      <c r="T541" s="41" t="s">
        <v>3792</v>
      </c>
    </row>
    <row r="542" spans="1:20" ht="57.6" hidden="1" x14ac:dyDescent="0.3">
      <c r="A542" s="43">
        <v>45782</v>
      </c>
      <c r="B542" s="44" t="s">
        <v>16</v>
      </c>
      <c r="C542" s="44" t="s">
        <v>17</v>
      </c>
      <c r="D542" s="44" t="s">
        <v>18</v>
      </c>
      <c r="E542" s="44" t="s">
        <v>19</v>
      </c>
      <c r="F542" s="44" t="s">
        <v>1111</v>
      </c>
      <c r="G542" s="44" t="s">
        <v>1112</v>
      </c>
      <c r="H542" s="44" t="s">
        <v>22</v>
      </c>
      <c r="I542" s="44" t="s">
        <v>23</v>
      </c>
      <c r="J542" s="44" t="s">
        <v>24</v>
      </c>
      <c r="K542" s="44" t="s">
        <v>821</v>
      </c>
      <c r="L542" s="44">
        <v>2</v>
      </c>
      <c r="N542" s="45">
        <v>122</v>
      </c>
      <c r="O542" s="45">
        <v>244</v>
      </c>
      <c r="P542" s="45">
        <v>122</v>
      </c>
      <c r="Q542" s="44" t="s">
        <v>25</v>
      </c>
      <c r="S542" s="44" t="s">
        <v>3412</v>
      </c>
      <c r="T542" s="41" t="s">
        <v>3793</v>
      </c>
    </row>
    <row r="543" spans="1:20" ht="158.4" hidden="1" x14ac:dyDescent="0.3">
      <c r="A543" s="43">
        <v>45782</v>
      </c>
      <c r="B543" s="44" t="s">
        <v>16</v>
      </c>
      <c r="C543" s="44" t="s">
        <v>17</v>
      </c>
      <c r="D543" s="44" t="s">
        <v>18</v>
      </c>
      <c r="E543" s="44" t="s">
        <v>19</v>
      </c>
      <c r="F543" s="44" t="s">
        <v>1111</v>
      </c>
      <c r="G543" s="44" t="s">
        <v>1112</v>
      </c>
      <c r="H543" s="44" t="s">
        <v>32</v>
      </c>
      <c r="I543" s="44" t="s">
        <v>23</v>
      </c>
      <c r="J543" s="44" t="s">
        <v>33</v>
      </c>
      <c r="K543" s="44" t="s">
        <v>821</v>
      </c>
      <c r="L543" s="44">
        <v>1</v>
      </c>
      <c r="N543" s="45">
        <v>122</v>
      </c>
      <c r="O543" s="45">
        <v>122</v>
      </c>
      <c r="P543" s="45">
        <v>122</v>
      </c>
      <c r="Q543" s="44" t="s">
        <v>25</v>
      </c>
      <c r="S543" s="44" t="s">
        <v>3412</v>
      </c>
      <c r="T543" s="41" t="s">
        <v>3794</v>
      </c>
    </row>
    <row r="544" spans="1:20" ht="115.2" hidden="1" x14ac:dyDescent="0.3">
      <c r="A544" s="43">
        <v>45782</v>
      </c>
      <c r="B544" s="44" t="s">
        <v>16</v>
      </c>
      <c r="C544" s="44" t="s">
        <v>17</v>
      </c>
      <c r="D544" s="44" t="s">
        <v>18</v>
      </c>
      <c r="E544" s="44" t="s">
        <v>19</v>
      </c>
      <c r="G544" s="44" t="s">
        <v>320</v>
      </c>
      <c r="H544" s="44" t="s">
        <v>561</v>
      </c>
      <c r="I544" s="44" t="s">
        <v>23</v>
      </c>
      <c r="J544" s="44" t="s">
        <v>562</v>
      </c>
      <c r="K544" s="44" t="s">
        <v>859</v>
      </c>
      <c r="N544" s="45">
        <v>0.7</v>
      </c>
      <c r="O544" s="45">
        <v>43.61</v>
      </c>
      <c r="P544" s="45">
        <v>0.7</v>
      </c>
      <c r="Q544" s="44" t="s">
        <v>25</v>
      </c>
      <c r="T544" s="41" t="s">
        <v>3795</v>
      </c>
    </row>
    <row r="545" spans="1:20" ht="43.2" hidden="1" x14ac:dyDescent="0.3">
      <c r="A545" s="43">
        <v>45782</v>
      </c>
      <c r="B545" s="44" t="s">
        <v>16</v>
      </c>
      <c r="C545" s="44" t="s">
        <v>17</v>
      </c>
      <c r="D545" s="44" t="s">
        <v>18</v>
      </c>
      <c r="E545" s="44" t="s">
        <v>19</v>
      </c>
      <c r="G545" s="44" t="s">
        <v>1041</v>
      </c>
      <c r="H545" s="44" t="s">
        <v>541</v>
      </c>
      <c r="I545" s="44" t="s">
        <v>23</v>
      </c>
      <c r="J545" s="44" t="s">
        <v>542</v>
      </c>
      <c r="K545" s="44" t="s">
        <v>859</v>
      </c>
      <c r="N545" s="45">
        <v>0.7</v>
      </c>
      <c r="O545" s="45">
        <v>7.42</v>
      </c>
      <c r="P545" s="45">
        <v>0.7</v>
      </c>
      <c r="Q545" s="44" t="s">
        <v>25</v>
      </c>
      <c r="T545" s="41" t="s">
        <v>3796</v>
      </c>
    </row>
    <row r="546" spans="1:20" ht="43.2" hidden="1" x14ac:dyDescent="0.3">
      <c r="A546" s="43">
        <v>45782</v>
      </c>
      <c r="B546" s="44" t="s">
        <v>16</v>
      </c>
      <c r="C546" s="44" t="s">
        <v>17</v>
      </c>
      <c r="D546" s="44" t="s">
        <v>18</v>
      </c>
      <c r="E546" s="44" t="s">
        <v>19</v>
      </c>
      <c r="G546" s="44" t="s">
        <v>1041</v>
      </c>
      <c r="H546" s="44" t="s">
        <v>541</v>
      </c>
      <c r="I546" s="44" t="s">
        <v>23</v>
      </c>
      <c r="J546" s="44" t="s">
        <v>542</v>
      </c>
      <c r="K546" s="44" t="s">
        <v>859</v>
      </c>
      <c r="N546" s="45">
        <v>0.7</v>
      </c>
      <c r="O546" s="45">
        <v>7.35</v>
      </c>
      <c r="P546" s="45">
        <v>0.7</v>
      </c>
      <c r="Q546" s="44" t="s">
        <v>25</v>
      </c>
      <c r="T546" s="41" t="s">
        <v>3797</v>
      </c>
    </row>
    <row r="547" spans="1:20" ht="43.2" hidden="1" x14ac:dyDescent="0.3">
      <c r="A547" s="43">
        <v>45783</v>
      </c>
      <c r="B547" s="44" t="s">
        <v>16</v>
      </c>
      <c r="C547" s="44" t="s">
        <v>17</v>
      </c>
      <c r="D547" s="44" t="s">
        <v>18</v>
      </c>
      <c r="E547" s="44" t="s">
        <v>19</v>
      </c>
      <c r="F547" s="44" t="s">
        <v>30</v>
      </c>
      <c r="G547" s="44" t="s">
        <v>35</v>
      </c>
      <c r="H547" s="44" t="s">
        <v>1307</v>
      </c>
      <c r="I547" s="44" t="s">
        <v>23</v>
      </c>
      <c r="J547" s="44" t="s">
        <v>1308</v>
      </c>
      <c r="K547" s="44" t="s">
        <v>821</v>
      </c>
      <c r="L547" s="44">
        <v>0.5</v>
      </c>
      <c r="N547" s="45">
        <v>225</v>
      </c>
      <c r="O547" s="45">
        <v>112.5</v>
      </c>
      <c r="P547" s="45">
        <v>225</v>
      </c>
      <c r="Q547" s="44" t="s">
        <v>25</v>
      </c>
      <c r="S547" s="44" t="s">
        <v>3410</v>
      </c>
      <c r="T547" s="41" t="s">
        <v>3798</v>
      </c>
    </row>
    <row r="548" spans="1:20" ht="144" hidden="1" x14ac:dyDescent="0.3">
      <c r="A548" s="43">
        <v>45783</v>
      </c>
      <c r="B548" s="44" t="s">
        <v>16</v>
      </c>
      <c r="C548" s="44" t="s">
        <v>17</v>
      </c>
      <c r="D548" s="44" t="s">
        <v>18</v>
      </c>
      <c r="E548" s="44" t="s">
        <v>19</v>
      </c>
      <c r="F548" s="44" t="s">
        <v>30</v>
      </c>
      <c r="G548" s="44" t="s">
        <v>977</v>
      </c>
      <c r="H548" s="44" t="s">
        <v>22</v>
      </c>
      <c r="I548" s="44" t="s">
        <v>23</v>
      </c>
      <c r="J548" s="44" t="s">
        <v>24</v>
      </c>
      <c r="K548" s="44" t="s">
        <v>821</v>
      </c>
      <c r="L548" s="44">
        <v>4</v>
      </c>
      <c r="N548" s="45">
        <v>225</v>
      </c>
      <c r="O548" s="45">
        <v>900</v>
      </c>
      <c r="P548" s="45">
        <v>225</v>
      </c>
      <c r="Q548" s="44" t="s">
        <v>25</v>
      </c>
      <c r="S548" s="44" t="s">
        <v>3412</v>
      </c>
      <c r="T548" s="41" t="s">
        <v>3799</v>
      </c>
    </row>
    <row r="549" spans="1:20" ht="129.6" hidden="1" x14ac:dyDescent="0.3">
      <c r="A549" s="43">
        <v>45783</v>
      </c>
      <c r="B549" s="44" t="s">
        <v>16</v>
      </c>
      <c r="C549" s="44" t="s">
        <v>17</v>
      </c>
      <c r="D549" s="44" t="s">
        <v>18</v>
      </c>
      <c r="E549" s="44" t="s">
        <v>19</v>
      </c>
      <c r="F549" s="44" t="s">
        <v>30</v>
      </c>
      <c r="G549" s="44" t="s">
        <v>977</v>
      </c>
      <c r="H549" s="44" t="s">
        <v>22</v>
      </c>
      <c r="I549" s="44" t="s">
        <v>23</v>
      </c>
      <c r="J549" s="44" t="s">
        <v>24</v>
      </c>
      <c r="K549" s="44" t="s">
        <v>821</v>
      </c>
      <c r="L549" s="44">
        <v>4</v>
      </c>
      <c r="N549" s="45">
        <v>225</v>
      </c>
      <c r="O549" s="45">
        <v>900</v>
      </c>
      <c r="P549" s="45">
        <v>225</v>
      </c>
      <c r="Q549" s="44" t="s">
        <v>25</v>
      </c>
      <c r="S549" s="44" t="s">
        <v>3412</v>
      </c>
      <c r="T549" s="41" t="s">
        <v>3800</v>
      </c>
    </row>
    <row r="550" spans="1:20" ht="72" hidden="1" x14ac:dyDescent="0.3">
      <c r="A550" s="43">
        <v>45783</v>
      </c>
      <c r="B550" s="44" t="s">
        <v>16</v>
      </c>
      <c r="C550" s="44" t="s">
        <v>17</v>
      </c>
      <c r="D550" s="44" t="s">
        <v>18</v>
      </c>
      <c r="E550" s="44" t="s">
        <v>19</v>
      </c>
      <c r="F550" s="44" t="s">
        <v>30</v>
      </c>
      <c r="G550" s="44" t="s">
        <v>833</v>
      </c>
      <c r="H550" s="44" t="s">
        <v>22</v>
      </c>
      <c r="I550" s="44" t="s">
        <v>23</v>
      </c>
      <c r="J550" s="44" t="s">
        <v>24</v>
      </c>
      <c r="K550" s="44" t="s">
        <v>821</v>
      </c>
      <c r="L550" s="44">
        <v>1.25</v>
      </c>
      <c r="N550" s="45">
        <v>225</v>
      </c>
      <c r="O550" s="45">
        <v>281.25</v>
      </c>
      <c r="P550" s="45">
        <v>225</v>
      </c>
      <c r="Q550" s="44" t="s">
        <v>25</v>
      </c>
      <c r="S550" s="44" t="s">
        <v>3412</v>
      </c>
      <c r="T550" s="41" t="s">
        <v>3801</v>
      </c>
    </row>
    <row r="551" spans="1:20" ht="86.4" hidden="1" x14ac:dyDescent="0.3">
      <c r="A551" s="43">
        <v>45783</v>
      </c>
      <c r="B551" s="44" t="s">
        <v>16</v>
      </c>
      <c r="C551" s="44" t="s">
        <v>17</v>
      </c>
      <c r="D551" s="44" t="s">
        <v>18</v>
      </c>
      <c r="E551" s="44" t="s">
        <v>19</v>
      </c>
      <c r="F551" s="44" t="s">
        <v>30</v>
      </c>
      <c r="G551" s="44" t="s">
        <v>833</v>
      </c>
      <c r="H551" s="44" t="s">
        <v>22</v>
      </c>
      <c r="I551" s="44" t="s">
        <v>23</v>
      </c>
      <c r="J551" s="44" t="s">
        <v>24</v>
      </c>
      <c r="K551" s="44" t="s">
        <v>821</v>
      </c>
      <c r="L551" s="44">
        <v>2</v>
      </c>
      <c r="N551" s="45">
        <v>225</v>
      </c>
      <c r="O551" s="45">
        <v>450</v>
      </c>
      <c r="P551" s="45">
        <v>225</v>
      </c>
      <c r="Q551" s="44" t="s">
        <v>25</v>
      </c>
      <c r="S551" s="44" t="s">
        <v>3412</v>
      </c>
      <c r="T551" s="41" t="s">
        <v>3802</v>
      </c>
    </row>
    <row r="552" spans="1:20" ht="201.6" hidden="1" x14ac:dyDescent="0.3">
      <c r="A552" s="43">
        <v>45783</v>
      </c>
      <c r="B552" s="44" t="s">
        <v>16</v>
      </c>
      <c r="C552" s="44" t="s">
        <v>17</v>
      </c>
      <c r="D552" s="44" t="s">
        <v>18</v>
      </c>
      <c r="E552" s="44" t="s">
        <v>19</v>
      </c>
      <c r="F552" s="44" t="s">
        <v>30</v>
      </c>
      <c r="G552" s="44" t="s">
        <v>833</v>
      </c>
      <c r="H552" s="44" t="s">
        <v>32</v>
      </c>
      <c r="I552" s="44" t="s">
        <v>23</v>
      </c>
      <c r="J552" s="44" t="s">
        <v>33</v>
      </c>
      <c r="K552" s="44" t="s">
        <v>821</v>
      </c>
      <c r="L552" s="44">
        <v>0.75</v>
      </c>
      <c r="N552" s="45">
        <v>225</v>
      </c>
      <c r="O552" s="45">
        <v>168.75</v>
      </c>
      <c r="P552" s="45">
        <v>225</v>
      </c>
      <c r="Q552" s="44" t="s">
        <v>25</v>
      </c>
      <c r="S552" s="44" t="s">
        <v>3412</v>
      </c>
      <c r="T552" s="41" t="s">
        <v>3803</v>
      </c>
    </row>
    <row r="553" spans="1:20" ht="144" hidden="1" x14ac:dyDescent="0.3">
      <c r="A553" s="43">
        <v>45783</v>
      </c>
      <c r="B553" s="44" t="s">
        <v>16</v>
      </c>
      <c r="C553" s="44" t="s">
        <v>17</v>
      </c>
      <c r="D553" s="44" t="s">
        <v>18</v>
      </c>
      <c r="E553" s="44" t="s">
        <v>19</v>
      </c>
      <c r="F553" s="44" t="s">
        <v>30</v>
      </c>
      <c r="G553" s="44" t="s">
        <v>833</v>
      </c>
      <c r="H553" s="44" t="s">
        <v>32</v>
      </c>
      <c r="I553" s="44" t="s">
        <v>23</v>
      </c>
      <c r="J553" s="44" t="s">
        <v>33</v>
      </c>
      <c r="K553" s="44" t="s">
        <v>821</v>
      </c>
      <c r="L553" s="44">
        <v>1</v>
      </c>
      <c r="N553" s="45">
        <v>225</v>
      </c>
      <c r="O553" s="45">
        <v>225</v>
      </c>
      <c r="P553" s="45">
        <v>225</v>
      </c>
      <c r="Q553" s="44" t="s">
        <v>25</v>
      </c>
      <c r="S553" s="44" t="s">
        <v>3412</v>
      </c>
      <c r="T553" s="41" t="s">
        <v>3804</v>
      </c>
    </row>
    <row r="554" spans="1:20" ht="86.4" hidden="1" x14ac:dyDescent="0.3">
      <c r="A554" s="43">
        <v>45783</v>
      </c>
      <c r="B554" s="44" t="s">
        <v>16</v>
      </c>
      <c r="C554" s="44" t="s">
        <v>17</v>
      </c>
      <c r="D554" s="44" t="s">
        <v>18</v>
      </c>
      <c r="E554" s="44" t="s">
        <v>19</v>
      </c>
      <c r="F554" s="44" t="s">
        <v>30</v>
      </c>
      <c r="G554" s="44" t="s">
        <v>993</v>
      </c>
      <c r="H554" s="44" t="s">
        <v>32</v>
      </c>
      <c r="I554" s="44" t="s">
        <v>23</v>
      </c>
      <c r="J554" s="44" t="s">
        <v>33</v>
      </c>
      <c r="K554" s="44" t="s">
        <v>821</v>
      </c>
      <c r="L554" s="44">
        <v>1</v>
      </c>
      <c r="N554" s="45">
        <v>225</v>
      </c>
      <c r="O554" s="45">
        <v>225</v>
      </c>
      <c r="P554" s="45">
        <v>225</v>
      </c>
      <c r="Q554" s="44" t="s">
        <v>25</v>
      </c>
      <c r="S554" s="44" t="s">
        <v>3410</v>
      </c>
      <c r="T554" s="41" t="s">
        <v>3805</v>
      </c>
    </row>
    <row r="555" spans="1:20" ht="57.6" hidden="1" x14ac:dyDescent="0.3">
      <c r="A555" s="43">
        <v>45783</v>
      </c>
      <c r="B555" s="44" t="s">
        <v>16</v>
      </c>
      <c r="C555" s="44" t="s">
        <v>17</v>
      </c>
      <c r="D555" s="44" t="s">
        <v>18</v>
      </c>
      <c r="E555" s="44" t="s">
        <v>19</v>
      </c>
      <c r="F555" s="44" t="s">
        <v>30</v>
      </c>
      <c r="G555" s="44" t="s">
        <v>993</v>
      </c>
      <c r="H555" s="44" t="s">
        <v>32</v>
      </c>
      <c r="I555" s="44" t="s">
        <v>23</v>
      </c>
      <c r="J555" s="44" t="s">
        <v>33</v>
      </c>
      <c r="K555" s="44" t="s">
        <v>821</v>
      </c>
      <c r="L555" s="44">
        <v>1</v>
      </c>
      <c r="N555" s="45">
        <v>225</v>
      </c>
      <c r="O555" s="45">
        <v>225</v>
      </c>
      <c r="P555" s="45">
        <v>225</v>
      </c>
      <c r="Q555" s="44" t="s">
        <v>25</v>
      </c>
      <c r="S555" s="44" t="s">
        <v>3410</v>
      </c>
      <c r="T555" s="41" t="s">
        <v>3806</v>
      </c>
    </row>
    <row r="556" spans="1:20" ht="43.2" hidden="1" x14ac:dyDescent="0.3">
      <c r="A556" s="43">
        <v>45783</v>
      </c>
      <c r="B556" s="44" t="s">
        <v>16</v>
      </c>
      <c r="C556" s="44" t="s">
        <v>17</v>
      </c>
      <c r="D556" s="44" t="s">
        <v>18</v>
      </c>
      <c r="E556" s="44" t="s">
        <v>19</v>
      </c>
      <c r="F556" s="44" t="s">
        <v>30</v>
      </c>
      <c r="G556" s="44" t="s">
        <v>35</v>
      </c>
      <c r="H556" s="44" t="s">
        <v>36</v>
      </c>
      <c r="I556" s="44" t="s">
        <v>23</v>
      </c>
      <c r="J556" s="44" t="s">
        <v>37</v>
      </c>
      <c r="K556" s="44" t="s">
        <v>821</v>
      </c>
      <c r="L556" s="44">
        <v>0.5</v>
      </c>
      <c r="N556" s="45">
        <v>225</v>
      </c>
      <c r="O556" s="45">
        <v>112.5</v>
      </c>
      <c r="P556" s="45">
        <v>225</v>
      </c>
      <c r="Q556" s="44" t="s">
        <v>25</v>
      </c>
      <c r="S556" s="44" t="s">
        <v>3410</v>
      </c>
      <c r="T556" s="41" t="s">
        <v>3807</v>
      </c>
    </row>
    <row r="557" spans="1:20" ht="43.2" hidden="1" x14ac:dyDescent="0.3">
      <c r="A557" s="43">
        <v>45783</v>
      </c>
      <c r="B557" s="44" t="s">
        <v>16</v>
      </c>
      <c r="C557" s="44" t="s">
        <v>17</v>
      </c>
      <c r="D557" s="44" t="s">
        <v>18</v>
      </c>
      <c r="E557" s="44" t="s">
        <v>19</v>
      </c>
      <c r="F557" s="44" t="s">
        <v>30</v>
      </c>
      <c r="G557" s="44" t="s">
        <v>35</v>
      </c>
      <c r="H557" s="44" t="s">
        <v>53</v>
      </c>
      <c r="I557" s="44" t="s">
        <v>23</v>
      </c>
      <c r="J557" s="44" t="s">
        <v>54</v>
      </c>
      <c r="K557" s="44" t="s">
        <v>821</v>
      </c>
      <c r="L557" s="44">
        <v>0.5</v>
      </c>
      <c r="N557" s="45">
        <v>225</v>
      </c>
      <c r="O557" s="45">
        <v>112.5</v>
      </c>
      <c r="P557" s="45">
        <v>225</v>
      </c>
      <c r="Q557" s="44" t="s">
        <v>25</v>
      </c>
      <c r="S557" s="44" t="s">
        <v>3410</v>
      </c>
      <c r="T557" s="41" t="s">
        <v>3808</v>
      </c>
    </row>
    <row r="558" spans="1:20" ht="43.2" hidden="1" x14ac:dyDescent="0.3">
      <c r="A558" s="43">
        <v>45783</v>
      </c>
      <c r="B558" s="44" t="s">
        <v>16</v>
      </c>
      <c r="C558" s="44" t="s">
        <v>17</v>
      </c>
      <c r="D558" s="44" t="s">
        <v>18</v>
      </c>
      <c r="E558" s="44" t="s">
        <v>19</v>
      </c>
      <c r="F558" s="44" t="s">
        <v>30</v>
      </c>
      <c r="G558" s="44" t="s">
        <v>35</v>
      </c>
      <c r="H558" s="44" t="s">
        <v>22</v>
      </c>
      <c r="I558" s="44" t="s">
        <v>23</v>
      </c>
      <c r="J558" s="44" t="s">
        <v>24</v>
      </c>
      <c r="K558" s="44" t="s">
        <v>821</v>
      </c>
      <c r="L558" s="44">
        <v>0.5</v>
      </c>
      <c r="N558" s="45">
        <v>225</v>
      </c>
      <c r="O558" s="45">
        <v>112.5</v>
      </c>
      <c r="P558" s="45">
        <v>225</v>
      </c>
      <c r="Q558" s="44" t="s">
        <v>25</v>
      </c>
      <c r="S558" s="44" t="s">
        <v>3410</v>
      </c>
      <c r="T558" s="41" t="s">
        <v>3809</v>
      </c>
    </row>
    <row r="559" spans="1:20" ht="28.8" hidden="1" x14ac:dyDescent="0.3">
      <c r="A559" s="43">
        <v>45783</v>
      </c>
      <c r="B559" s="44" t="s">
        <v>16</v>
      </c>
      <c r="C559" s="44" t="s">
        <v>17</v>
      </c>
      <c r="D559" s="44" t="s">
        <v>18</v>
      </c>
      <c r="E559" s="44" t="s">
        <v>19</v>
      </c>
      <c r="F559" s="44" t="s">
        <v>30</v>
      </c>
      <c r="G559" s="44" t="s">
        <v>35</v>
      </c>
      <c r="H559" s="44" t="s">
        <v>75</v>
      </c>
      <c r="I559" s="44" t="s">
        <v>23</v>
      </c>
      <c r="J559" s="44" t="s">
        <v>76</v>
      </c>
      <c r="K559" s="44" t="s">
        <v>821</v>
      </c>
      <c r="L559" s="44">
        <v>0.5</v>
      </c>
      <c r="N559" s="45">
        <v>225</v>
      </c>
      <c r="O559" s="45">
        <v>112.5</v>
      </c>
      <c r="P559" s="45">
        <v>225</v>
      </c>
      <c r="Q559" s="44" t="s">
        <v>25</v>
      </c>
      <c r="S559" s="44" t="s">
        <v>3410</v>
      </c>
      <c r="T559" s="41" t="s">
        <v>3810</v>
      </c>
    </row>
    <row r="560" spans="1:20" ht="28.8" hidden="1" x14ac:dyDescent="0.3">
      <c r="A560" s="43">
        <v>45783</v>
      </c>
      <c r="B560" s="44" t="s">
        <v>16</v>
      </c>
      <c r="C560" s="44" t="s">
        <v>17</v>
      </c>
      <c r="D560" s="44" t="s">
        <v>18</v>
      </c>
      <c r="E560" s="44" t="s">
        <v>19</v>
      </c>
      <c r="F560" s="44" t="s">
        <v>30</v>
      </c>
      <c r="G560" s="44" t="s">
        <v>35</v>
      </c>
      <c r="H560" s="44" t="s">
        <v>22</v>
      </c>
      <c r="I560" s="44" t="s">
        <v>23</v>
      </c>
      <c r="J560" s="44" t="s">
        <v>24</v>
      </c>
      <c r="K560" s="44" t="s">
        <v>821</v>
      </c>
      <c r="L560" s="44">
        <v>0.5</v>
      </c>
      <c r="N560" s="45">
        <v>225</v>
      </c>
      <c r="O560" s="45">
        <v>112.5</v>
      </c>
      <c r="P560" s="45">
        <v>225</v>
      </c>
      <c r="Q560" s="44" t="s">
        <v>25</v>
      </c>
      <c r="S560" s="44" t="s">
        <v>3410</v>
      </c>
      <c r="T560" s="41" t="s">
        <v>3811</v>
      </c>
    </row>
    <row r="561" spans="1:20" ht="28.8" hidden="1" x14ac:dyDescent="0.3">
      <c r="A561" s="43">
        <v>45783</v>
      </c>
      <c r="B561" s="44" t="s">
        <v>16</v>
      </c>
      <c r="C561" s="44" t="s">
        <v>17</v>
      </c>
      <c r="D561" s="44" t="s">
        <v>18</v>
      </c>
      <c r="E561" s="44" t="s">
        <v>19</v>
      </c>
      <c r="F561" s="44" t="s">
        <v>30</v>
      </c>
      <c r="G561" s="44" t="s">
        <v>35</v>
      </c>
      <c r="H561" s="44" t="s">
        <v>36</v>
      </c>
      <c r="I561" s="44" t="s">
        <v>23</v>
      </c>
      <c r="J561" s="44" t="s">
        <v>37</v>
      </c>
      <c r="K561" s="44" t="s">
        <v>821</v>
      </c>
      <c r="L561" s="44">
        <v>0.5</v>
      </c>
      <c r="N561" s="45">
        <v>225</v>
      </c>
      <c r="O561" s="45">
        <v>112.5</v>
      </c>
      <c r="P561" s="45">
        <v>225</v>
      </c>
      <c r="Q561" s="44" t="s">
        <v>25</v>
      </c>
      <c r="S561" s="44" t="s">
        <v>3410</v>
      </c>
      <c r="T561" s="41" t="s">
        <v>997</v>
      </c>
    </row>
    <row r="562" spans="1:20" ht="43.2" hidden="1" x14ac:dyDescent="0.3">
      <c r="A562" s="43">
        <v>45783</v>
      </c>
      <c r="B562" s="44" t="s">
        <v>16</v>
      </c>
      <c r="C562" s="44" t="s">
        <v>17</v>
      </c>
      <c r="D562" s="44" t="s">
        <v>18</v>
      </c>
      <c r="E562" s="44" t="s">
        <v>19</v>
      </c>
      <c r="F562" s="44" t="s">
        <v>30</v>
      </c>
      <c r="G562" s="44" t="s">
        <v>35</v>
      </c>
      <c r="H562" s="44" t="s">
        <v>1307</v>
      </c>
      <c r="I562" s="44" t="s">
        <v>23</v>
      </c>
      <c r="J562" s="44" t="s">
        <v>1308</v>
      </c>
      <c r="K562" s="44" t="s">
        <v>821</v>
      </c>
      <c r="L562" s="44">
        <v>0.5</v>
      </c>
      <c r="N562" s="45">
        <v>225</v>
      </c>
      <c r="O562" s="45">
        <v>112.5</v>
      </c>
      <c r="P562" s="45">
        <v>225</v>
      </c>
      <c r="Q562" s="44" t="s">
        <v>25</v>
      </c>
      <c r="S562" s="44" t="s">
        <v>3410</v>
      </c>
      <c r="T562" s="41" t="s">
        <v>3812</v>
      </c>
    </row>
    <row r="563" spans="1:20" ht="28.8" hidden="1" x14ac:dyDescent="0.3">
      <c r="A563" s="43">
        <v>45783</v>
      </c>
      <c r="B563" s="44" t="s">
        <v>16</v>
      </c>
      <c r="C563" s="44" t="s">
        <v>17</v>
      </c>
      <c r="D563" s="44" t="s">
        <v>18</v>
      </c>
      <c r="E563" s="44" t="s">
        <v>19</v>
      </c>
      <c r="F563" s="44" t="s">
        <v>30</v>
      </c>
      <c r="G563" s="44" t="s">
        <v>35</v>
      </c>
      <c r="H563" s="44" t="s">
        <v>22</v>
      </c>
      <c r="I563" s="44" t="s">
        <v>23</v>
      </c>
      <c r="J563" s="44" t="s">
        <v>24</v>
      </c>
      <c r="K563" s="44" t="s">
        <v>821</v>
      </c>
      <c r="L563" s="44">
        <v>0.5</v>
      </c>
      <c r="N563" s="45">
        <v>225</v>
      </c>
      <c r="O563" s="45">
        <v>112.5</v>
      </c>
      <c r="P563" s="45">
        <v>225</v>
      </c>
      <c r="Q563" s="44" t="s">
        <v>25</v>
      </c>
      <c r="S563" s="44" t="s">
        <v>3410</v>
      </c>
      <c r="T563" s="41" t="s">
        <v>3813</v>
      </c>
    </row>
    <row r="564" spans="1:20" ht="43.2" hidden="1" x14ac:dyDescent="0.3">
      <c r="A564" s="43">
        <v>45783</v>
      </c>
      <c r="B564" s="44" t="s">
        <v>16</v>
      </c>
      <c r="C564" s="44" t="s">
        <v>17</v>
      </c>
      <c r="D564" s="44" t="s">
        <v>18</v>
      </c>
      <c r="E564" s="44" t="s">
        <v>19</v>
      </c>
      <c r="F564" s="44" t="s">
        <v>30</v>
      </c>
      <c r="G564" s="44" t="s">
        <v>35</v>
      </c>
      <c r="H564" s="44" t="s">
        <v>22</v>
      </c>
      <c r="I564" s="44" t="s">
        <v>23</v>
      </c>
      <c r="J564" s="44" t="s">
        <v>24</v>
      </c>
      <c r="K564" s="44" t="s">
        <v>821</v>
      </c>
      <c r="L564" s="44">
        <v>0.5</v>
      </c>
      <c r="N564" s="45">
        <v>225</v>
      </c>
      <c r="O564" s="45">
        <v>112.5</v>
      </c>
      <c r="P564" s="45">
        <v>225</v>
      </c>
      <c r="Q564" s="44" t="s">
        <v>25</v>
      </c>
      <c r="S564" s="44" t="s">
        <v>3410</v>
      </c>
      <c r="T564" s="41" t="s">
        <v>3814</v>
      </c>
    </row>
    <row r="565" spans="1:20" ht="72" hidden="1" x14ac:dyDescent="0.3">
      <c r="A565" s="43">
        <v>45783</v>
      </c>
      <c r="B565" s="44" t="s">
        <v>16</v>
      </c>
      <c r="C565" s="44" t="s">
        <v>17</v>
      </c>
      <c r="D565" s="44" t="s">
        <v>18</v>
      </c>
      <c r="E565" s="44" t="s">
        <v>19</v>
      </c>
      <c r="F565" s="44" t="s">
        <v>30</v>
      </c>
      <c r="G565" s="44" t="s">
        <v>35</v>
      </c>
      <c r="H565" s="44" t="s">
        <v>32</v>
      </c>
      <c r="I565" s="44" t="s">
        <v>23</v>
      </c>
      <c r="J565" s="44" t="s">
        <v>33</v>
      </c>
      <c r="K565" s="44" t="s">
        <v>821</v>
      </c>
      <c r="L565" s="44">
        <v>1</v>
      </c>
      <c r="N565" s="45">
        <v>225</v>
      </c>
      <c r="O565" s="45">
        <v>225</v>
      </c>
      <c r="P565" s="45">
        <v>225</v>
      </c>
      <c r="Q565" s="44" t="s">
        <v>25</v>
      </c>
      <c r="S565" s="44" t="s">
        <v>3410</v>
      </c>
      <c r="T565" s="41" t="s">
        <v>3184</v>
      </c>
    </row>
    <row r="566" spans="1:20" ht="43.2" hidden="1" x14ac:dyDescent="0.3">
      <c r="A566" s="43">
        <v>45783</v>
      </c>
      <c r="B566" s="44" t="s">
        <v>16</v>
      </c>
      <c r="C566" s="44" t="s">
        <v>17</v>
      </c>
      <c r="D566" s="44" t="s">
        <v>18</v>
      </c>
      <c r="E566" s="44" t="s">
        <v>19</v>
      </c>
      <c r="F566" s="44" t="s">
        <v>30</v>
      </c>
      <c r="G566" s="44" t="s">
        <v>35</v>
      </c>
      <c r="H566" s="44" t="s">
        <v>1307</v>
      </c>
      <c r="I566" s="44" t="s">
        <v>23</v>
      </c>
      <c r="J566" s="44" t="s">
        <v>1308</v>
      </c>
      <c r="K566" s="44" t="s">
        <v>821</v>
      </c>
      <c r="L566" s="44">
        <v>0.5</v>
      </c>
      <c r="N566" s="45">
        <v>225</v>
      </c>
      <c r="O566" s="45">
        <v>112.5</v>
      </c>
      <c r="P566" s="45">
        <v>225</v>
      </c>
      <c r="Q566" s="44" t="s">
        <v>25</v>
      </c>
      <c r="S566" s="44" t="s">
        <v>3410</v>
      </c>
      <c r="T566" s="41" t="s">
        <v>3815</v>
      </c>
    </row>
    <row r="567" spans="1:20" ht="28.8" hidden="1" x14ac:dyDescent="0.3">
      <c r="A567" s="43">
        <v>45783</v>
      </c>
      <c r="B567" s="44" t="s">
        <v>16</v>
      </c>
      <c r="C567" s="44" t="s">
        <v>17</v>
      </c>
      <c r="D567" s="44" t="s">
        <v>18</v>
      </c>
      <c r="E567" s="44" t="s">
        <v>19</v>
      </c>
      <c r="F567" s="44" t="s">
        <v>30</v>
      </c>
      <c r="G567" s="44" t="s">
        <v>35</v>
      </c>
      <c r="H567" s="44" t="s">
        <v>53</v>
      </c>
      <c r="I567" s="44" t="s">
        <v>23</v>
      </c>
      <c r="J567" s="44" t="s">
        <v>54</v>
      </c>
      <c r="K567" s="44" t="s">
        <v>821</v>
      </c>
      <c r="L567" s="44">
        <v>0.5</v>
      </c>
      <c r="N567" s="45">
        <v>225</v>
      </c>
      <c r="O567" s="45">
        <v>112.5</v>
      </c>
      <c r="P567" s="45">
        <v>225</v>
      </c>
      <c r="Q567" s="44" t="s">
        <v>25</v>
      </c>
      <c r="S567" s="44" t="s">
        <v>3410</v>
      </c>
      <c r="T567" s="41" t="s">
        <v>3816</v>
      </c>
    </row>
    <row r="568" spans="1:20" hidden="1" x14ac:dyDescent="0.3">
      <c r="A568" s="43"/>
      <c r="N568" s="45"/>
      <c r="O568" s="45"/>
      <c r="P568" s="45"/>
    </row>
    <row r="569" spans="1:20" ht="57.6" x14ac:dyDescent="0.3">
      <c r="A569" s="43">
        <v>45783</v>
      </c>
      <c r="B569" s="44" t="s">
        <v>16</v>
      </c>
      <c r="C569" s="44" t="s">
        <v>17</v>
      </c>
      <c r="D569" s="44" t="s">
        <v>18</v>
      </c>
      <c r="E569" s="44" t="s">
        <v>19</v>
      </c>
      <c r="F569" s="44" t="s">
        <v>319</v>
      </c>
      <c r="G569" s="44" t="s">
        <v>320</v>
      </c>
      <c r="H569" s="44" t="s">
        <v>324</v>
      </c>
      <c r="I569" s="44" t="s">
        <v>23</v>
      </c>
      <c r="J569" s="44" t="s">
        <v>325</v>
      </c>
      <c r="K569" s="44" t="s">
        <v>821</v>
      </c>
      <c r="L569" s="44">
        <v>2</v>
      </c>
      <c r="N569" s="45">
        <v>184</v>
      </c>
      <c r="O569" s="45">
        <v>368</v>
      </c>
      <c r="P569" s="45">
        <v>184</v>
      </c>
      <c r="Q569" s="44" t="s">
        <v>25</v>
      </c>
      <c r="S569" s="44" t="s">
        <v>3412</v>
      </c>
      <c r="T569" s="42" t="s">
        <v>3817</v>
      </c>
    </row>
    <row r="570" spans="1:20" ht="57.6" x14ac:dyDescent="0.3">
      <c r="A570" s="43">
        <v>45783</v>
      </c>
      <c r="B570" s="44" t="s">
        <v>16</v>
      </c>
      <c r="C570" s="44" t="s">
        <v>17</v>
      </c>
      <c r="D570" s="44" t="s">
        <v>18</v>
      </c>
      <c r="E570" s="44" t="s">
        <v>19</v>
      </c>
      <c r="F570" s="44" t="s">
        <v>319</v>
      </c>
      <c r="G570" s="44" t="s">
        <v>320</v>
      </c>
      <c r="H570" s="44" t="s">
        <v>335</v>
      </c>
      <c r="I570" s="44" t="s">
        <v>23</v>
      </c>
      <c r="J570" s="44" t="s">
        <v>336</v>
      </c>
      <c r="K570" s="44" t="s">
        <v>821</v>
      </c>
      <c r="L570" s="44">
        <v>2.75</v>
      </c>
      <c r="N570" s="45">
        <v>184</v>
      </c>
      <c r="O570" s="45">
        <v>506</v>
      </c>
      <c r="P570" s="45">
        <v>184</v>
      </c>
      <c r="Q570" s="44" t="s">
        <v>25</v>
      </c>
      <c r="S570" s="44" t="s">
        <v>3412</v>
      </c>
      <c r="T570" s="42" t="s">
        <v>3190</v>
      </c>
    </row>
    <row r="571" spans="1:20" ht="72" x14ac:dyDescent="0.3">
      <c r="A571" s="43">
        <v>45783</v>
      </c>
      <c r="B571" s="44" t="s">
        <v>16</v>
      </c>
      <c r="C571" s="44" t="s">
        <v>17</v>
      </c>
      <c r="D571" s="44" t="s">
        <v>18</v>
      </c>
      <c r="E571" s="44" t="s">
        <v>19</v>
      </c>
      <c r="F571" s="44" t="s">
        <v>319</v>
      </c>
      <c r="G571" s="44" t="s">
        <v>320</v>
      </c>
      <c r="H571" s="44" t="s">
        <v>321</v>
      </c>
      <c r="I571" s="44" t="s">
        <v>23</v>
      </c>
      <c r="J571" s="44" t="s">
        <v>322</v>
      </c>
      <c r="K571" s="44" t="s">
        <v>821</v>
      </c>
      <c r="L571" s="44">
        <v>4</v>
      </c>
      <c r="N571" s="45">
        <v>184</v>
      </c>
      <c r="O571" s="45">
        <v>736</v>
      </c>
      <c r="P571" s="45">
        <v>184</v>
      </c>
      <c r="Q571" s="44" t="s">
        <v>25</v>
      </c>
      <c r="S571" s="44" t="s">
        <v>3412</v>
      </c>
      <c r="T571" s="42" t="s">
        <v>3818</v>
      </c>
    </row>
    <row r="572" spans="1:20" ht="72" x14ac:dyDescent="0.3">
      <c r="A572" s="43">
        <v>45783</v>
      </c>
      <c r="B572" s="44" t="s">
        <v>16</v>
      </c>
      <c r="C572" s="44" t="s">
        <v>17</v>
      </c>
      <c r="D572" s="44" t="s">
        <v>18</v>
      </c>
      <c r="E572" s="44" t="s">
        <v>19</v>
      </c>
      <c r="F572" s="44" t="s">
        <v>319</v>
      </c>
      <c r="G572" s="44" t="s">
        <v>320</v>
      </c>
      <c r="H572" s="44" t="s">
        <v>324</v>
      </c>
      <c r="I572" s="44" t="s">
        <v>23</v>
      </c>
      <c r="J572" s="44" t="s">
        <v>325</v>
      </c>
      <c r="K572" s="44" t="s">
        <v>821</v>
      </c>
      <c r="L572" s="44">
        <v>1.5</v>
      </c>
      <c r="N572" s="45">
        <v>184</v>
      </c>
      <c r="O572" s="45">
        <v>276</v>
      </c>
      <c r="P572" s="45">
        <v>184</v>
      </c>
      <c r="Q572" s="44" t="s">
        <v>25</v>
      </c>
      <c r="S572" s="44" t="s">
        <v>3412</v>
      </c>
      <c r="T572" s="42" t="s">
        <v>3819</v>
      </c>
    </row>
    <row r="573" spans="1:20" ht="72" hidden="1" x14ac:dyDescent="0.3">
      <c r="A573" s="43">
        <v>45783</v>
      </c>
      <c r="B573" s="44" t="s">
        <v>16</v>
      </c>
      <c r="C573" s="44" t="s">
        <v>17</v>
      </c>
      <c r="D573" s="44" t="s">
        <v>18</v>
      </c>
      <c r="E573" s="44" t="s">
        <v>19</v>
      </c>
      <c r="F573" s="44" t="s">
        <v>319</v>
      </c>
      <c r="G573" s="44" t="s">
        <v>327</v>
      </c>
      <c r="H573" s="44" t="s">
        <v>32</v>
      </c>
      <c r="I573" s="44" t="s">
        <v>23</v>
      </c>
      <c r="J573" s="44" t="s">
        <v>33</v>
      </c>
      <c r="K573" s="44" t="s">
        <v>821</v>
      </c>
      <c r="L573" s="44">
        <v>1</v>
      </c>
      <c r="N573" s="45">
        <v>184</v>
      </c>
      <c r="O573" s="45">
        <v>184</v>
      </c>
      <c r="P573" s="45">
        <v>184</v>
      </c>
      <c r="Q573" s="44" t="s">
        <v>25</v>
      </c>
      <c r="S573" s="44" t="s">
        <v>3412</v>
      </c>
      <c r="T573" s="41" t="s">
        <v>3820</v>
      </c>
    </row>
    <row r="574" spans="1:20" ht="57.6" hidden="1" x14ac:dyDescent="0.3">
      <c r="A574" s="43">
        <v>45783</v>
      </c>
      <c r="B574" s="44" t="s">
        <v>16</v>
      </c>
      <c r="C574" s="44" t="s">
        <v>17</v>
      </c>
      <c r="D574" s="44" t="s">
        <v>18</v>
      </c>
      <c r="E574" s="44" t="s">
        <v>19</v>
      </c>
      <c r="F574" s="44" t="s">
        <v>319</v>
      </c>
      <c r="G574" s="44" t="s">
        <v>327</v>
      </c>
      <c r="H574" s="44" t="s">
        <v>22</v>
      </c>
      <c r="I574" s="44" t="s">
        <v>23</v>
      </c>
      <c r="J574" s="44" t="s">
        <v>24</v>
      </c>
      <c r="K574" s="44" t="s">
        <v>821</v>
      </c>
      <c r="L574" s="44">
        <v>2</v>
      </c>
      <c r="N574" s="45">
        <v>184</v>
      </c>
      <c r="O574" s="45">
        <v>368</v>
      </c>
      <c r="P574" s="45">
        <v>184</v>
      </c>
      <c r="Q574" s="44" t="s">
        <v>25</v>
      </c>
      <c r="S574" s="44" t="s">
        <v>3412</v>
      </c>
      <c r="T574" s="41" t="s">
        <v>3821</v>
      </c>
    </row>
    <row r="575" spans="1:20" ht="72" hidden="1" x14ac:dyDescent="0.3">
      <c r="A575" s="43">
        <v>45783</v>
      </c>
      <c r="B575" s="44" t="s">
        <v>16</v>
      </c>
      <c r="C575" s="44" t="s">
        <v>17</v>
      </c>
      <c r="D575" s="44" t="s">
        <v>18</v>
      </c>
      <c r="E575" s="44" t="s">
        <v>19</v>
      </c>
      <c r="F575" s="44" t="s">
        <v>319</v>
      </c>
      <c r="G575" s="44" t="s">
        <v>327</v>
      </c>
      <c r="H575" s="44" t="s">
        <v>32</v>
      </c>
      <c r="I575" s="44" t="s">
        <v>23</v>
      </c>
      <c r="J575" s="44" t="s">
        <v>33</v>
      </c>
      <c r="K575" s="44" t="s">
        <v>821</v>
      </c>
      <c r="L575" s="44">
        <v>1</v>
      </c>
      <c r="N575" s="45">
        <v>184</v>
      </c>
      <c r="O575" s="45">
        <v>184</v>
      </c>
      <c r="P575" s="45">
        <v>184</v>
      </c>
      <c r="Q575" s="44" t="s">
        <v>25</v>
      </c>
      <c r="S575" s="44" t="s">
        <v>3412</v>
      </c>
      <c r="T575" s="41" t="s">
        <v>3822</v>
      </c>
    </row>
    <row r="576" spans="1:20" ht="43.2" hidden="1" x14ac:dyDescent="0.3">
      <c r="A576" s="43">
        <v>45783</v>
      </c>
      <c r="B576" s="44" t="s">
        <v>16</v>
      </c>
      <c r="C576" s="44" t="s">
        <v>17</v>
      </c>
      <c r="D576" s="44" t="s">
        <v>18</v>
      </c>
      <c r="E576" s="44" t="s">
        <v>19</v>
      </c>
      <c r="F576" s="44" t="s">
        <v>319</v>
      </c>
      <c r="G576" s="44" t="s">
        <v>327</v>
      </c>
      <c r="H576" s="44" t="s">
        <v>32</v>
      </c>
      <c r="I576" s="44" t="s">
        <v>23</v>
      </c>
      <c r="J576" s="44" t="s">
        <v>33</v>
      </c>
      <c r="K576" s="44" t="s">
        <v>821</v>
      </c>
      <c r="L576" s="44">
        <v>1</v>
      </c>
      <c r="N576" s="45">
        <v>184</v>
      </c>
      <c r="O576" s="45">
        <v>184</v>
      </c>
      <c r="P576" s="45">
        <v>184</v>
      </c>
      <c r="Q576" s="44" t="s">
        <v>25</v>
      </c>
      <c r="S576" s="44" t="s">
        <v>3412</v>
      </c>
      <c r="T576" s="41" t="s">
        <v>3823</v>
      </c>
    </row>
    <row r="577" spans="1:20" ht="72" hidden="1" x14ac:dyDescent="0.3">
      <c r="A577" s="43">
        <v>45783</v>
      </c>
      <c r="B577" s="44" t="s">
        <v>16</v>
      </c>
      <c r="C577" s="44" t="s">
        <v>17</v>
      </c>
      <c r="D577" s="44" t="s">
        <v>18</v>
      </c>
      <c r="E577" s="44" t="s">
        <v>19</v>
      </c>
      <c r="F577" s="44" t="s">
        <v>319</v>
      </c>
      <c r="G577" s="44" t="s">
        <v>327</v>
      </c>
      <c r="H577" s="44" t="s">
        <v>32</v>
      </c>
      <c r="I577" s="44" t="s">
        <v>23</v>
      </c>
      <c r="J577" s="44" t="s">
        <v>33</v>
      </c>
      <c r="K577" s="44" t="s">
        <v>821</v>
      </c>
      <c r="L577" s="44">
        <v>1</v>
      </c>
      <c r="N577" s="45">
        <v>184</v>
      </c>
      <c r="O577" s="45">
        <v>184</v>
      </c>
      <c r="P577" s="45">
        <v>184</v>
      </c>
      <c r="Q577" s="44" t="s">
        <v>25</v>
      </c>
      <c r="S577" s="44" t="s">
        <v>3412</v>
      </c>
      <c r="T577" s="41" t="s">
        <v>3824</v>
      </c>
    </row>
    <row r="578" spans="1:20" ht="129.6" hidden="1" x14ac:dyDescent="0.3">
      <c r="A578" s="43">
        <v>45783</v>
      </c>
      <c r="B578" s="44" t="s">
        <v>16</v>
      </c>
      <c r="C578" s="44" t="s">
        <v>17</v>
      </c>
      <c r="D578" s="44" t="s">
        <v>18</v>
      </c>
      <c r="E578" s="44" t="s">
        <v>19</v>
      </c>
      <c r="F578" s="44" t="s">
        <v>319</v>
      </c>
      <c r="G578" s="44" t="s">
        <v>401</v>
      </c>
      <c r="H578" s="44" t="s">
        <v>22</v>
      </c>
      <c r="I578" s="44" t="s">
        <v>23</v>
      </c>
      <c r="J578" s="44" t="s">
        <v>24</v>
      </c>
      <c r="K578" s="44" t="s">
        <v>821</v>
      </c>
      <c r="L578" s="44">
        <v>2.5</v>
      </c>
      <c r="N578" s="45">
        <v>184</v>
      </c>
      <c r="O578" s="45">
        <v>460</v>
      </c>
      <c r="P578" s="45">
        <v>184</v>
      </c>
      <c r="Q578" s="44" t="s">
        <v>25</v>
      </c>
      <c r="S578" s="44" t="s">
        <v>3412</v>
      </c>
      <c r="T578" s="41" t="s">
        <v>3825</v>
      </c>
    </row>
    <row r="579" spans="1:20" ht="43.2" hidden="1" x14ac:dyDescent="0.3">
      <c r="A579" s="43">
        <v>45783</v>
      </c>
      <c r="B579" s="44" t="s">
        <v>16</v>
      </c>
      <c r="C579" s="44" t="s">
        <v>17</v>
      </c>
      <c r="D579" s="44" t="s">
        <v>18</v>
      </c>
      <c r="E579" s="44" t="s">
        <v>19</v>
      </c>
      <c r="F579" s="44" t="s">
        <v>319</v>
      </c>
      <c r="G579" s="44" t="s">
        <v>401</v>
      </c>
      <c r="H579" s="44" t="s">
        <v>32</v>
      </c>
      <c r="I579" s="44" t="s">
        <v>23</v>
      </c>
      <c r="J579" s="44" t="s">
        <v>33</v>
      </c>
      <c r="K579" s="44" t="s">
        <v>821</v>
      </c>
      <c r="L579" s="44">
        <v>0.5</v>
      </c>
      <c r="N579" s="45">
        <v>184</v>
      </c>
      <c r="O579" s="45">
        <v>92</v>
      </c>
      <c r="P579" s="45">
        <v>184</v>
      </c>
      <c r="Q579" s="44" t="s">
        <v>25</v>
      </c>
      <c r="S579" s="44" t="s">
        <v>3412</v>
      </c>
      <c r="T579" s="41" t="s">
        <v>3826</v>
      </c>
    </row>
    <row r="580" spans="1:20" ht="144" hidden="1" x14ac:dyDescent="0.3">
      <c r="A580" s="43">
        <v>45783</v>
      </c>
      <c r="B580" s="44" t="s">
        <v>16</v>
      </c>
      <c r="C580" s="44" t="s">
        <v>17</v>
      </c>
      <c r="D580" s="44" t="s">
        <v>18</v>
      </c>
      <c r="E580" s="44" t="s">
        <v>19</v>
      </c>
      <c r="F580" s="44" t="s">
        <v>319</v>
      </c>
      <c r="G580" s="44" t="s">
        <v>401</v>
      </c>
      <c r="H580" s="44" t="s">
        <v>32</v>
      </c>
      <c r="I580" s="44" t="s">
        <v>23</v>
      </c>
      <c r="J580" s="44" t="s">
        <v>33</v>
      </c>
      <c r="K580" s="44" t="s">
        <v>821</v>
      </c>
      <c r="L580" s="44">
        <v>1.5</v>
      </c>
      <c r="N580" s="45">
        <v>184</v>
      </c>
      <c r="O580" s="45">
        <v>276</v>
      </c>
      <c r="P580" s="45">
        <v>184</v>
      </c>
      <c r="Q580" s="44" t="s">
        <v>25</v>
      </c>
      <c r="S580" s="44" t="s">
        <v>3412</v>
      </c>
      <c r="T580" s="41" t="s">
        <v>3827</v>
      </c>
    </row>
    <row r="581" spans="1:20" ht="115.2" hidden="1" x14ac:dyDescent="0.3">
      <c r="A581" s="43">
        <v>45783</v>
      </c>
      <c r="B581" s="44" t="s">
        <v>16</v>
      </c>
      <c r="C581" s="44" t="s">
        <v>17</v>
      </c>
      <c r="D581" s="44" t="s">
        <v>18</v>
      </c>
      <c r="E581" s="44" t="s">
        <v>19</v>
      </c>
      <c r="F581" s="44" t="s">
        <v>319</v>
      </c>
      <c r="G581" s="44" t="s">
        <v>401</v>
      </c>
      <c r="H581" s="44" t="s">
        <v>22</v>
      </c>
      <c r="I581" s="44" t="s">
        <v>23</v>
      </c>
      <c r="J581" s="44" t="s">
        <v>24</v>
      </c>
      <c r="K581" s="44" t="s">
        <v>821</v>
      </c>
      <c r="L581" s="44">
        <v>1.5</v>
      </c>
      <c r="N581" s="45">
        <v>184</v>
      </c>
      <c r="O581" s="45">
        <v>276</v>
      </c>
      <c r="P581" s="45">
        <v>184</v>
      </c>
      <c r="Q581" s="44" t="s">
        <v>25</v>
      </c>
      <c r="S581" s="44" t="s">
        <v>3412</v>
      </c>
      <c r="T581" s="41" t="s">
        <v>3828</v>
      </c>
    </row>
    <row r="582" spans="1:20" ht="129.6" hidden="1" x14ac:dyDescent="0.3">
      <c r="A582" s="43">
        <v>45783</v>
      </c>
      <c r="B582" s="44" t="s">
        <v>16</v>
      </c>
      <c r="C582" s="44" t="s">
        <v>17</v>
      </c>
      <c r="D582" s="44" t="s">
        <v>18</v>
      </c>
      <c r="E582" s="44" t="s">
        <v>19</v>
      </c>
      <c r="F582" s="44" t="s">
        <v>319</v>
      </c>
      <c r="G582" s="44" t="s">
        <v>401</v>
      </c>
      <c r="H582" s="44" t="s">
        <v>22</v>
      </c>
      <c r="I582" s="44" t="s">
        <v>23</v>
      </c>
      <c r="J582" s="44" t="s">
        <v>24</v>
      </c>
      <c r="K582" s="44" t="s">
        <v>821</v>
      </c>
      <c r="L582" s="44">
        <v>2.5</v>
      </c>
      <c r="N582" s="45">
        <v>184</v>
      </c>
      <c r="O582" s="45">
        <v>460</v>
      </c>
      <c r="P582" s="45">
        <v>184</v>
      </c>
      <c r="Q582" s="44" t="s">
        <v>25</v>
      </c>
      <c r="S582" s="44" t="s">
        <v>3412</v>
      </c>
      <c r="T582" s="41" t="s">
        <v>3829</v>
      </c>
    </row>
    <row r="583" spans="1:20" ht="144" hidden="1" x14ac:dyDescent="0.3">
      <c r="A583" s="43">
        <v>45783</v>
      </c>
      <c r="B583" s="44" t="s">
        <v>16</v>
      </c>
      <c r="C583" s="44" t="s">
        <v>17</v>
      </c>
      <c r="D583" s="44" t="s">
        <v>18</v>
      </c>
      <c r="E583" s="44" t="s">
        <v>19</v>
      </c>
      <c r="F583" s="44" t="s">
        <v>319</v>
      </c>
      <c r="G583" s="44" t="s">
        <v>329</v>
      </c>
      <c r="H583" s="44" t="s">
        <v>67</v>
      </c>
      <c r="I583" s="44" t="s">
        <v>23</v>
      </c>
      <c r="J583" s="44" t="s">
        <v>68</v>
      </c>
      <c r="K583" s="44" t="s">
        <v>821</v>
      </c>
      <c r="L583" s="44">
        <v>4</v>
      </c>
      <c r="N583" s="45">
        <v>184</v>
      </c>
      <c r="O583" s="45">
        <v>736</v>
      </c>
      <c r="P583" s="45">
        <v>184</v>
      </c>
      <c r="Q583" s="44" t="s">
        <v>25</v>
      </c>
      <c r="S583" s="44" t="s">
        <v>3412</v>
      </c>
      <c r="T583" s="41" t="s">
        <v>3830</v>
      </c>
    </row>
    <row r="584" spans="1:20" ht="129.6" hidden="1" x14ac:dyDescent="0.3">
      <c r="A584" s="43">
        <v>45783</v>
      </c>
      <c r="B584" s="44" t="s">
        <v>16</v>
      </c>
      <c r="C584" s="44" t="s">
        <v>17</v>
      </c>
      <c r="D584" s="44" t="s">
        <v>18</v>
      </c>
      <c r="E584" s="44" t="s">
        <v>19</v>
      </c>
      <c r="F584" s="44" t="s">
        <v>319</v>
      </c>
      <c r="G584" s="44" t="s">
        <v>329</v>
      </c>
      <c r="H584" s="44" t="s">
        <v>67</v>
      </c>
      <c r="I584" s="44" t="s">
        <v>23</v>
      </c>
      <c r="J584" s="44" t="s">
        <v>68</v>
      </c>
      <c r="K584" s="44" t="s">
        <v>821</v>
      </c>
      <c r="L584" s="44">
        <v>3</v>
      </c>
      <c r="N584" s="45">
        <v>184</v>
      </c>
      <c r="O584" s="45">
        <v>552</v>
      </c>
      <c r="P584" s="45">
        <v>184</v>
      </c>
      <c r="Q584" s="44" t="s">
        <v>25</v>
      </c>
      <c r="S584" s="44" t="s">
        <v>3412</v>
      </c>
      <c r="T584" s="41" t="s">
        <v>3831</v>
      </c>
    </row>
    <row r="585" spans="1:20" hidden="1" x14ac:dyDescent="0.3">
      <c r="A585" s="43"/>
      <c r="N585" s="45"/>
      <c r="O585" s="45"/>
      <c r="P585" s="45"/>
    </row>
    <row r="586" spans="1:20" hidden="1" x14ac:dyDescent="0.3">
      <c r="A586" s="43"/>
      <c r="N586" s="45"/>
      <c r="O586" s="45"/>
      <c r="P586" s="45"/>
    </row>
    <row r="587" spans="1:20" hidden="1" x14ac:dyDescent="0.3">
      <c r="A587" s="43"/>
      <c r="N587" s="45"/>
      <c r="O587" s="45"/>
      <c r="P587" s="45"/>
    </row>
    <row r="588" spans="1:20" hidden="1" x14ac:dyDescent="0.3">
      <c r="A588" s="43"/>
      <c r="N588" s="45"/>
      <c r="O588" s="45"/>
      <c r="P588" s="45"/>
    </row>
    <row r="589" spans="1:20" hidden="1" x14ac:dyDescent="0.3">
      <c r="A589" s="43"/>
      <c r="N589" s="45"/>
      <c r="O589" s="45"/>
      <c r="P589" s="45"/>
    </row>
    <row r="590" spans="1:20" hidden="1" x14ac:dyDescent="0.3">
      <c r="A590" s="43"/>
      <c r="N590" s="45"/>
      <c r="O590" s="45"/>
      <c r="P590" s="45"/>
    </row>
    <row r="591" spans="1:20" hidden="1" x14ac:dyDescent="0.3">
      <c r="A591" s="43"/>
      <c r="N591" s="45"/>
      <c r="O591" s="45"/>
      <c r="P591" s="45"/>
    </row>
    <row r="592" spans="1:20" hidden="1" x14ac:dyDescent="0.3">
      <c r="A592" s="43"/>
      <c r="N592" s="45"/>
      <c r="O592" s="45"/>
      <c r="P592" s="45"/>
    </row>
    <row r="593" spans="1:20" hidden="1" x14ac:dyDescent="0.3">
      <c r="A593" s="43"/>
      <c r="N593" s="45"/>
      <c r="O593" s="45"/>
      <c r="P593" s="45"/>
    </row>
    <row r="594" spans="1:20" hidden="1" x14ac:dyDescent="0.3">
      <c r="A594" s="43"/>
      <c r="N594" s="45"/>
      <c r="O594" s="45"/>
      <c r="P594" s="45"/>
    </row>
    <row r="595" spans="1:20" hidden="1" x14ac:dyDescent="0.3">
      <c r="A595" s="43"/>
      <c r="N595" s="45"/>
      <c r="O595" s="45"/>
      <c r="P595" s="45"/>
    </row>
    <row r="596" spans="1:20" hidden="1" x14ac:dyDescent="0.3">
      <c r="A596" s="43"/>
      <c r="N596" s="45"/>
      <c r="O596" s="45"/>
      <c r="P596" s="45"/>
    </row>
    <row r="597" spans="1:20" ht="144" x14ac:dyDescent="0.3">
      <c r="A597" s="43">
        <v>45783</v>
      </c>
      <c r="B597" s="44" t="s">
        <v>16</v>
      </c>
      <c r="C597" s="44" t="s">
        <v>17</v>
      </c>
      <c r="D597" s="44" t="s">
        <v>18</v>
      </c>
      <c r="E597" s="44" t="s">
        <v>19</v>
      </c>
      <c r="F597" s="44" t="s">
        <v>489</v>
      </c>
      <c r="G597" s="44" t="s">
        <v>490</v>
      </c>
      <c r="H597" s="44" t="s">
        <v>22</v>
      </c>
      <c r="I597" s="44" t="s">
        <v>23</v>
      </c>
      <c r="J597" s="44" t="s">
        <v>24</v>
      </c>
      <c r="K597" s="44" t="s">
        <v>821</v>
      </c>
      <c r="L597" s="44">
        <v>4</v>
      </c>
      <c r="N597" s="45">
        <v>167</v>
      </c>
      <c r="O597" s="45">
        <v>668</v>
      </c>
      <c r="P597" s="45">
        <v>167</v>
      </c>
      <c r="Q597" s="44" t="s">
        <v>25</v>
      </c>
      <c r="S597" s="44" t="s">
        <v>3412</v>
      </c>
      <c r="T597" s="42" t="s">
        <v>3832</v>
      </c>
    </row>
    <row r="598" spans="1:20" ht="57.6" x14ac:dyDescent="0.3">
      <c r="A598" s="43">
        <v>45783</v>
      </c>
      <c r="B598" s="44" t="s">
        <v>16</v>
      </c>
      <c r="C598" s="44" t="s">
        <v>17</v>
      </c>
      <c r="D598" s="44" t="s">
        <v>18</v>
      </c>
      <c r="E598" s="44" t="s">
        <v>19</v>
      </c>
      <c r="F598" s="44" t="s">
        <v>492</v>
      </c>
      <c r="G598" s="44" t="s">
        <v>872</v>
      </c>
      <c r="H598" s="44" t="s">
        <v>32</v>
      </c>
      <c r="I598" s="44" t="s">
        <v>23</v>
      </c>
      <c r="J598" s="44" t="s">
        <v>33</v>
      </c>
      <c r="K598" s="44" t="s">
        <v>821</v>
      </c>
      <c r="L598" s="44">
        <v>2.5</v>
      </c>
      <c r="N598" s="45">
        <v>167</v>
      </c>
      <c r="O598" s="45">
        <v>417.5</v>
      </c>
      <c r="P598" s="45">
        <v>167</v>
      </c>
      <c r="Q598" s="44" t="s">
        <v>25</v>
      </c>
      <c r="S598" s="44" t="s">
        <v>3412</v>
      </c>
      <c r="T598" s="42" t="s">
        <v>3833</v>
      </c>
    </row>
    <row r="599" spans="1:20" ht="100.8" x14ac:dyDescent="0.3">
      <c r="A599" s="43">
        <v>45783</v>
      </c>
      <c r="B599" s="44" t="s">
        <v>16</v>
      </c>
      <c r="C599" s="44" t="s">
        <v>17</v>
      </c>
      <c r="D599" s="44" t="s">
        <v>18</v>
      </c>
      <c r="E599" s="44" t="s">
        <v>19</v>
      </c>
      <c r="F599" s="44" t="s">
        <v>492</v>
      </c>
      <c r="G599" s="44" t="s">
        <v>872</v>
      </c>
      <c r="H599" s="44" t="s">
        <v>32</v>
      </c>
      <c r="I599" s="44" t="s">
        <v>23</v>
      </c>
      <c r="J599" s="44" t="s">
        <v>33</v>
      </c>
      <c r="K599" s="44" t="s">
        <v>821</v>
      </c>
      <c r="L599" s="44">
        <v>2.5</v>
      </c>
      <c r="N599" s="45">
        <v>167</v>
      </c>
      <c r="O599" s="45">
        <v>417.5</v>
      </c>
      <c r="P599" s="45">
        <v>167</v>
      </c>
      <c r="Q599" s="44" t="s">
        <v>25</v>
      </c>
      <c r="S599" s="44" t="s">
        <v>3412</v>
      </c>
      <c r="T599" s="42" t="s">
        <v>3834</v>
      </c>
    </row>
    <row r="600" spans="1:20" ht="43.2" hidden="1" x14ac:dyDescent="0.3">
      <c r="A600" s="43">
        <v>45783</v>
      </c>
      <c r="B600" s="44" t="s">
        <v>16</v>
      </c>
      <c r="C600" s="44" t="s">
        <v>17</v>
      </c>
      <c r="D600" s="44" t="s">
        <v>18</v>
      </c>
      <c r="E600" s="44" t="s">
        <v>19</v>
      </c>
      <c r="F600" s="44" t="s">
        <v>492</v>
      </c>
      <c r="G600" s="44" t="s">
        <v>872</v>
      </c>
      <c r="H600" s="44" t="s">
        <v>32</v>
      </c>
      <c r="I600" s="44" t="s">
        <v>23</v>
      </c>
      <c r="J600" s="44" t="s">
        <v>33</v>
      </c>
      <c r="K600" s="44" t="s">
        <v>821</v>
      </c>
      <c r="L600" s="44">
        <v>1.5</v>
      </c>
      <c r="N600" s="45">
        <v>167</v>
      </c>
      <c r="O600" s="45">
        <v>250.5</v>
      </c>
      <c r="P600" s="45">
        <v>167</v>
      </c>
      <c r="Q600" s="44" t="s">
        <v>25</v>
      </c>
      <c r="S600" s="44" t="s">
        <v>3412</v>
      </c>
      <c r="T600" s="41" t="s">
        <v>3205</v>
      </c>
    </row>
    <row r="601" spans="1:20" ht="72" hidden="1" x14ac:dyDescent="0.3">
      <c r="A601" s="43">
        <v>45783</v>
      </c>
      <c r="B601" s="44" t="s">
        <v>16</v>
      </c>
      <c r="C601" s="44" t="s">
        <v>17</v>
      </c>
      <c r="D601" s="44" t="s">
        <v>18</v>
      </c>
      <c r="E601" s="44" t="s">
        <v>19</v>
      </c>
      <c r="F601" s="44" t="s">
        <v>492</v>
      </c>
      <c r="G601" s="44" t="s">
        <v>872</v>
      </c>
      <c r="H601" s="44" t="s">
        <v>32</v>
      </c>
      <c r="I601" s="44" t="s">
        <v>23</v>
      </c>
      <c r="J601" s="44" t="s">
        <v>33</v>
      </c>
      <c r="K601" s="44" t="s">
        <v>821</v>
      </c>
      <c r="L601" s="44">
        <v>1.5</v>
      </c>
      <c r="N601" s="45">
        <v>167</v>
      </c>
      <c r="O601" s="45">
        <v>250.5</v>
      </c>
      <c r="P601" s="45">
        <v>167</v>
      </c>
      <c r="Q601" s="44" t="s">
        <v>25</v>
      </c>
      <c r="S601" s="44" t="s">
        <v>3412</v>
      </c>
      <c r="T601" s="41" t="s">
        <v>3835</v>
      </c>
    </row>
    <row r="602" spans="1:20" ht="100.8" hidden="1" x14ac:dyDescent="0.3">
      <c r="A602" s="43">
        <v>45783</v>
      </c>
      <c r="B602" s="44" t="s">
        <v>16</v>
      </c>
      <c r="C602" s="44" t="s">
        <v>17</v>
      </c>
      <c r="D602" s="44" t="s">
        <v>18</v>
      </c>
      <c r="E602" s="44" t="s">
        <v>19</v>
      </c>
      <c r="F602" s="44" t="s">
        <v>492</v>
      </c>
      <c r="G602" s="44" t="s">
        <v>862</v>
      </c>
      <c r="H602" s="44" t="s">
        <v>32</v>
      </c>
      <c r="I602" s="44" t="s">
        <v>23</v>
      </c>
      <c r="J602" s="44" t="s">
        <v>33</v>
      </c>
      <c r="K602" s="44" t="s">
        <v>821</v>
      </c>
      <c r="L602" s="44">
        <v>0.75</v>
      </c>
      <c r="N602" s="45">
        <v>167</v>
      </c>
      <c r="O602" s="45">
        <v>125.25</v>
      </c>
      <c r="P602" s="45">
        <v>167</v>
      </c>
      <c r="Q602" s="44" t="s">
        <v>25</v>
      </c>
      <c r="S602" s="44" t="s">
        <v>3412</v>
      </c>
      <c r="T602" s="41" t="s">
        <v>3836</v>
      </c>
    </row>
    <row r="603" spans="1:20" ht="129.6" hidden="1" x14ac:dyDescent="0.3">
      <c r="A603" s="43">
        <v>45783</v>
      </c>
      <c r="B603" s="44" t="s">
        <v>16</v>
      </c>
      <c r="C603" s="44" t="s">
        <v>17</v>
      </c>
      <c r="D603" s="44" t="s">
        <v>18</v>
      </c>
      <c r="E603" s="44" t="s">
        <v>19</v>
      </c>
      <c r="F603" s="44" t="s">
        <v>492</v>
      </c>
      <c r="G603" s="44" t="s">
        <v>862</v>
      </c>
      <c r="H603" s="44" t="s">
        <v>32</v>
      </c>
      <c r="I603" s="44" t="s">
        <v>23</v>
      </c>
      <c r="J603" s="44" t="s">
        <v>33</v>
      </c>
      <c r="K603" s="44" t="s">
        <v>821</v>
      </c>
      <c r="L603" s="44">
        <v>1.75</v>
      </c>
      <c r="N603" s="45">
        <v>167</v>
      </c>
      <c r="O603" s="45">
        <v>292.25</v>
      </c>
      <c r="P603" s="45">
        <v>167</v>
      </c>
      <c r="Q603" s="44" t="s">
        <v>25</v>
      </c>
      <c r="S603" s="44" t="s">
        <v>3412</v>
      </c>
      <c r="T603" s="41" t="s">
        <v>3837</v>
      </c>
    </row>
    <row r="604" spans="1:20" ht="28.8" hidden="1" x14ac:dyDescent="0.3">
      <c r="A604" s="43">
        <v>45783</v>
      </c>
      <c r="B604" s="44" t="s">
        <v>16</v>
      </c>
      <c r="C604" s="44" t="s">
        <v>17</v>
      </c>
      <c r="D604" s="44" t="s">
        <v>18</v>
      </c>
      <c r="E604" s="44" t="s">
        <v>19</v>
      </c>
      <c r="F604" s="44" t="s">
        <v>492</v>
      </c>
      <c r="G604" s="44" t="s">
        <v>1031</v>
      </c>
      <c r="H604" s="44" t="s">
        <v>75</v>
      </c>
      <c r="I604" s="44" t="s">
        <v>23</v>
      </c>
      <c r="J604" s="44" t="s">
        <v>76</v>
      </c>
      <c r="K604" s="44" t="s">
        <v>821</v>
      </c>
      <c r="L604" s="44">
        <v>4</v>
      </c>
      <c r="N604" s="45">
        <v>167</v>
      </c>
      <c r="O604" s="45">
        <v>668</v>
      </c>
      <c r="P604" s="45">
        <v>167</v>
      </c>
      <c r="Q604" s="44" t="s">
        <v>25</v>
      </c>
      <c r="S604" s="44" t="s">
        <v>3412</v>
      </c>
      <c r="T604" s="41" t="s">
        <v>3838</v>
      </c>
    </row>
    <row r="605" spans="1:20" ht="72" hidden="1" x14ac:dyDescent="0.3">
      <c r="A605" s="43">
        <v>45783</v>
      </c>
      <c r="B605" s="44" t="s">
        <v>16</v>
      </c>
      <c r="C605" s="44" t="s">
        <v>17</v>
      </c>
      <c r="D605" s="44" t="s">
        <v>18</v>
      </c>
      <c r="E605" s="44" t="s">
        <v>19</v>
      </c>
      <c r="F605" s="44" t="s">
        <v>492</v>
      </c>
      <c r="G605" s="44" t="s">
        <v>1031</v>
      </c>
      <c r="H605" s="44" t="s">
        <v>32</v>
      </c>
      <c r="I605" s="44" t="s">
        <v>23</v>
      </c>
      <c r="J605" s="44" t="s">
        <v>33</v>
      </c>
      <c r="K605" s="44" t="s">
        <v>821</v>
      </c>
      <c r="L605" s="44">
        <v>2</v>
      </c>
      <c r="N605" s="45">
        <v>167</v>
      </c>
      <c r="O605" s="45">
        <v>334</v>
      </c>
      <c r="P605" s="45">
        <v>167</v>
      </c>
      <c r="Q605" s="44" t="s">
        <v>25</v>
      </c>
      <c r="S605" s="44" t="s">
        <v>3412</v>
      </c>
      <c r="T605" s="41" t="s">
        <v>3839</v>
      </c>
    </row>
    <row r="606" spans="1:20" ht="57.6" hidden="1" x14ac:dyDescent="0.3">
      <c r="A606" s="43">
        <v>45783</v>
      </c>
      <c r="B606" s="44" t="s">
        <v>16</v>
      </c>
      <c r="C606" s="44" t="s">
        <v>17</v>
      </c>
      <c r="D606" s="44" t="s">
        <v>18</v>
      </c>
      <c r="E606" s="44" t="s">
        <v>19</v>
      </c>
      <c r="F606" s="44" t="s">
        <v>492</v>
      </c>
      <c r="G606" s="44" t="s">
        <v>1031</v>
      </c>
      <c r="H606" s="44" t="s">
        <v>32</v>
      </c>
      <c r="I606" s="44" t="s">
        <v>23</v>
      </c>
      <c r="J606" s="44" t="s">
        <v>33</v>
      </c>
      <c r="K606" s="44" t="s">
        <v>821</v>
      </c>
      <c r="L606" s="44">
        <v>2</v>
      </c>
      <c r="N606" s="45">
        <v>167</v>
      </c>
      <c r="O606" s="45">
        <v>334</v>
      </c>
      <c r="P606" s="45">
        <v>167</v>
      </c>
      <c r="Q606" s="44" t="s">
        <v>25</v>
      </c>
      <c r="S606" s="44" t="s">
        <v>3412</v>
      </c>
      <c r="T606" s="41" t="s">
        <v>3840</v>
      </c>
    </row>
    <row r="607" spans="1:20" ht="72" hidden="1" x14ac:dyDescent="0.3">
      <c r="A607" s="43">
        <v>45783</v>
      </c>
      <c r="B607" s="44" t="s">
        <v>16</v>
      </c>
      <c r="C607" s="44" t="s">
        <v>17</v>
      </c>
      <c r="D607" s="44" t="s">
        <v>18</v>
      </c>
      <c r="E607" s="44" t="s">
        <v>19</v>
      </c>
      <c r="F607" s="44" t="s">
        <v>492</v>
      </c>
      <c r="G607" s="44" t="s">
        <v>1479</v>
      </c>
      <c r="H607" s="44" t="s">
        <v>32</v>
      </c>
      <c r="I607" s="44" t="s">
        <v>23</v>
      </c>
      <c r="J607" s="44" t="s">
        <v>33</v>
      </c>
      <c r="K607" s="44" t="s">
        <v>821</v>
      </c>
      <c r="L607" s="44">
        <v>1</v>
      </c>
      <c r="N607" s="45">
        <v>167</v>
      </c>
      <c r="O607" s="45">
        <v>167</v>
      </c>
      <c r="P607" s="45">
        <v>167</v>
      </c>
      <c r="Q607" s="44" t="s">
        <v>25</v>
      </c>
      <c r="S607" s="44" t="s">
        <v>3412</v>
      </c>
      <c r="T607" s="41" t="s">
        <v>3841</v>
      </c>
    </row>
    <row r="608" spans="1:20" ht="43.2" hidden="1" x14ac:dyDescent="0.3">
      <c r="A608" s="43">
        <v>45783</v>
      </c>
      <c r="B608" s="44" t="s">
        <v>16</v>
      </c>
      <c r="C608" s="44" t="s">
        <v>17</v>
      </c>
      <c r="D608" s="44" t="s">
        <v>18</v>
      </c>
      <c r="E608" s="44" t="s">
        <v>19</v>
      </c>
      <c r="F608" s="44" t="s">
        <v>492</v>
      </c>
      <c r="G608" s="44" t="s">
        <v>1479</v>
      </c>
      <c r="H608" s="44" t="s">
        <v>22</v>
      </c>
      <c r="I608" s="44" t="s">
        <v>23</v>
      </c>
      <c r="J608" s="44" t="s">
        <v>24</v>
      </c>
      <c r="K608" s="44" t="s">
        <v>821</v>
      </c>
      <c r="L608" s="44">
        <v>1</v>
      </c>
      <c r="N608" s="45">
        <v>167</v>
      </c>
      <c r="O608" s="45">
        <v>167</v>
      </c>
      <c r="P608" s="45">
        <v>167</v>
      </c>
      <c r="Q608" s="44" t="s">
        <v>25</v>
      </c>
      <c r="S608" s="44" t="s">
        <v>3412</v>
      </c>
      <c r="T608" s="41" t="s">
        <v>3842</v>
      </c>
    </row>
    <row r="609" spans="1:20" ht="57.6" hidden="1" x14ac:dyDescent="0.3">
      <c r="A609" s="43">
        <v>45783</v>
      </c>
      <c r="B609" s="44" t="s">
        <v>16</v>
      </c>
      <c r="C609" s="44" t="s">
        <v>17</v>
      </c>
      <c r="D609" s="44" t="s">
        <v>18</v>
      </c>
      <c r="E609" s="44" t="s">
        <v>19</v>
      </c>
      <c r="F609" s="44" t="s">
        <v>492</v>
      </c>
      <c r="G609" s="44" t="s">
        <v>1479</v>
      </c>
      <c r="H609" s="44" t="s">
        <v>32</v>
      </c>
      <c r="I609" s="44" t="s">
        <v>23</v>
      </c>
      <c r="J609" s="44" t="s">
        <v>33</v>
      </c>
      <c r="K609" s="44" t="s">
        <v>821</v>
      </c>
      <c r="L609" s="44">
        <v>1.5</v>
      </c>
      <c r="N609" s="45">
        <v>167</v>
      </c>
      <c r="O609" s="45">
        <v>250.5</v>
      </c>
      <c r="P609" s="45">
        <v>167</v>
      </c>
      <c r="Q609" s="44" t="s">
        <v>25</v>
      </c>
      <c r="S609" s="44" t="s">
        <v>3412</v>
      </c>
      <c r="T609" s="41" t="s">
        <v>3843</v>
      </c>
    </row>
    <row r="610" spans="1:20" ht="57.6" hidden="1" x14ac:dyDescent="0.3">
      <c r="A610" s="43">
        <v>45783</v>
      </c>
      <c r="B610" s="44" t="s">
        <v>16</v>
      </c>
      <c r="C610" s="44" t="s">
        <v>17</v>
      </c>
      <c r="D610" s="44" t="s">
        <v>18</v>
      </c>
      <c r="E610" s="44" t="s">
        <v>19</v>
      </c>
      <c r="F610" s="44" t="s">
        <v>492</v>
      </c>
      <c r="G610" s="44" t="s">
        <v>1479</v>
      </c>
      <c r="H610" s="44" t="s">
        <v>32</v>
      </c>
      <c r="I610" s="44" t="s">
        <v>23</v>
      </c>
      <c r="J610" s="44" t="s">
        <v>33</v>
      </c>
      <c r="K610" s="44" t="s">
        <v>821</v>
      </c>
      <c r="L610" s="44">
        <v>1</v>
      </c>
      <c r="N610" s="45">
        <v>167</v>
      </c>
      <c r="O610" s="45">
        <v>167</v>
      </c>
      <c r="P610" s="45">
        <v>167</v>
      </c>
      <c r="Q610" s="44" t="s">
        <v>25</v>
      </c>
      <c r="S610" s="44" t="s">
        <v>3412</v>
      </c>
      <c r="T610" s="41" t="s">
        <v>3844</v>
      </c>
    </row>
    <row r="611" spans="1:20" ht="86.4" hidden="1" x14ac:dyDescent="0.3">
      <c r="A611" s="43">
        <v>45783</v>
      </c>
      <c r="B611" s="44" t="s">
        <v>16</v>
      </c>
      <c r="C611" s="44" t="s">
        <v>17</v>
      </c>
      <c r="D611" s="44" t="s">
        <v>18</v>
      </c>
      <c r="E611" s="44" t="s">
        <v>19</v>
      </c>
      <c r="F611" s="44" t="s">
        <v>492</v>
      </c>
      <c r="G611" s="44" t="s">
        <v>1479</v>
      </c>
      <c r="H611" s="44" t="s">
        <v>32</v>
      </c>
      <c r="I611" s="44" t="s">
        <v>23</v>
      </c>
      <c r="J611" s="44" t="s">
        <v>33</v>
      </c>
      <c r="K611" s="44" t="s">
        <v>821</v>
      </c>
      <c r="L611" s="44">
        <v>2</v>
      </c>
      <c r="N611" s="45">
        <v>167</v>
      </c>
      <c r="O611" s="45">
        <v>334</v>
      </c>
      <c r="P611" s="45">
        <v>167</v>
      </c>
      <c r="Q611" s="44" t="s">
        <v>25</v>
      </c>
      <c r="S611" s="44" t="s">
        <v>3412</v>
      </c>
      <c r="T611" s="41" t="s">
        <v>3845</v>
      </c>
    </row>
    <row r="612" spans="1:20" ht="57.6" hidden="1" x14ac:dyDescent="0.3">
      <c r="A612" s="43">
        <v>45783</v>
      </c>
      <c r="B612" s="44" t="s">
        <v>16</v>
      </c>
      <c r="C612" s="44" t="s">
        <v>17</v>
      </c>
      <c r="D612" s="44" t="s">
        <v>18</v>
      </c>
      <c r="E612" s="44" t="s">
        <v>19</v>
      </c>
      <c r="F612" s="44" t="s">
        <v>492</v>
      </c>
      <c r="G612" s="44" t="s">
        <v>1479</v>
      </c>
      <c r="H612" s="44" t="s">
        <v>22</v>
      </c>
      <c r="I612" s="44" t="s">
        <v>23</v>
      </c>
      <c r="J612" s="44" t="s">
        <v>24</v>
      </c>
      <c r="K612" s="44" t="s">
        <v>821</v>
      </c>
      <c r="L612" s="44">
        <v>1</v>
      </c>
      <c r="N612" s="45">
        <v>167</v>
      </c>
      <c r="O612" s="45">
        <v>167</v>
      </c>
      <c r="P612" s="45">
        <v>167</v>
      </c>
      <c r="Q612" s="44" t="s">
        <v>25</v>
      </c>
      <c r="S612" s="44" t="s">
        <v>3412</v>
      </c>
      <c r="T612" s="41" t="s">
        <v>3846</v>
      </c>
    </row>
    <row r="613" spans="1:20" ht="43.2" hidden="1" x14ac:dyDescent="0.3">
      <c r="A613" s="43">
        <v>45783</v>
      </c>
      <c r="B613" s="44" t="s">
        <v>16</v>
      </c>
      <c r="C613" s="44" t="s">
        <v>17</v>
      </c>
      <c r="D613" s="44" t="s">
        <v>18</v>
      </c>
      <c r="E613" s="44" t="s">
        <v>19</v>
      </c>
      <c r="F613" s="44" t="s">
        <v>492</v>
      </c>
      <c r="G613" s="44" t="s">
        <v>1479</v>
      </c>
      <c r="H613" s="44" t="s">
        <v>32</v>
      </c>
      <c r="I613" s="44" t="s">
        <v>23</v>
      </c>
      <c r="J613" s="44" t="s">
        <v>33</v>
      </c>
      <c r="K613" s="44" t="s">
        <v>821</v>
      </c>
      <c r="L613" s="44">
        <v>0.5</v>
      </c>
      <c r="N613" s="45">
        <v>167</v>
      </c>
      <c r="O613" s="45">
        <v>83.5</v>
      </c>
      <c r="P613" s="45">
        <v>167</v>
      </c>
      <c r="Q613" s="44" t="s">
        <v>25</v>
      </c>
      <c r="S613" s="44" t="s">
        <v>3412</v>
      </c>
      <c r="T613" s="41" t="s">
        <v>3847</v>
      </c>
    </row>
    <row r="614" spans="1:20" ht="100.8" hidden="1" x14ac:dyDescent="0.3">
      <c r="A614" s="43">
        <v>45783</v>
      </c>
      <c r="B614" s="44" t="s">
        <v>16</v>
      </c>
      <c r="C614" s="44" t="s">
        <v>17</v>
      </c>
      <c r="D614" s="44" t="s">
        <v>18</v>
      </c>
      <c r="E614" s="44" t="s">
        <v>19</v>
      </c>
      <c r="F614" s="44" t="s">
        <v>492</v>
      </c>
      <c r="G614" s="44" t="s">
        <v>1036</v>
      </c>
      <c r="H614" s="44" t="s">
        <v>22</v>
      </c>
      <c r="I614" s="44" t="s">
        <v>23</v>
      </c>
      <c r="J614" s="44" t="s">
        <v>24</v>
      </c>
      <c r="K614" s="44" t="s">
        <v>821</v>
      </c>
      <c r="L614" s="44">
        <v>1.5</v>
      </c>
      <c r="N614" s="45">
        <v>167</v>
      </c>
      <c r="O614" s="45">
        <v>250.5</v>
      </c>
      <c r="P614" s="45">
        <v>167</v>
      </c>
      <c r="Q614" s="44" t="s">
        <v>25</v>
      </c>
      <c r="S614" s="44" t="s">
        <v>3412</v>
      </c>
      <c r="T614" s="50" t="s">
        <v>3848</v>
      </c>
    </row>
    <row r="615" spans="1:20" ht="115.2" hidden="1" x14ac:dyDescent="0.3">
      <c r="A615" s="43">
        <v>45783</v>
      </c>
      <c r="B615" s="44" t="s">
        <v>16</v>
      </c>
      <c r="C615" s="44" t="s">
        <v>17</v>
      </c>
      <c r="D615" s="44" t="s">
        <v>18</v>
      </c>
      <c r="E615" s="44" t="s">
        <v>19</v>
      </c>
      <c r="F615" s="44" t="s">
        <v>492</v>
      </c>
      <c r="G615" s="44" t="s">
        <v>1036</v>
      </c>
      <c r="H615" s="44" t="s">
        <v>22</v>
      </c>
      <c r="I615" s="44" t="s">
        <v>23</v>
      </c>
      <c r="J615" s="44" t="s">
        <v>24</v>
      </c>
      <c r="K615" s="44" t="s">
        <v>821</v>
      </c>
      <c r="L615" s="44">
        <v>1.5</v>
      </c>
      <c r="N615" s="45">
        <v>167</v>
      </c>
      <c r="O615" s="45">
        <v>250.5</v>
      </c>
      <c r="P615" s="45">
        <v>167</v>
      </c>
      <c r="Q615" s="44" t="s">
        <v>25</v>
      </c>
      <c r="S615" s="44" t="s">
        <v>3412</v>
      </c>
      <c r="T615" s="50" t="s">
        <v>3849</v>
      </c>
    </row>
    <row r="616" spans="1:20" ht="100.8" hidden="1" x14ac:dyDescent="0.3">
      <c r="A616" s="43">
        <v>45783</v>
      </c>
      <c r="B616" s="44" t="s">
        <v>16</v>
      </c>
      <c r="C616" s="44" t="s">
        <v>17</v>
      </c>
      <c r="D616" s="44" t="s">
        <v>18</v>
      </c>
      <c r="E616" s="44" t="s">
        <v>19</v>
      </c>
      <c r="F616" s="44" t="s">
        <v>492</v>
      </c>
      <c r="G616" s="44" t="s">
        <v>1036</v>
      </c>
      <c r="H616" s="44" t="s">
        <v>22</v>
      </c>
      <c r="I616" s="44" t="s">
        <v>23</v>
      </c>
      <c r="J616" s="44" t="s">
        <v>24</v>
      </c>
      <c r="K616" s="44" t="s">
        <v>821</v>
      </c>
      <c r="L616" s="44">
        <v>1</v>
      </c>
      <c r="N616" s="45">
        <v>167</v>
      </c>
      <c r="O616" s="45">
        <v>167</v>
      </c>
      <c r="P616" s="45">
        <v>167</v>
      </c>
      <c r="Q616" s="44" t="s">
        <v>25</v>
      </c>
      <c r="S616" s="44" t="s">
        <v>3412</v>
      </c>
      <c r="T616" s="50" t="s">
        <v>3850</v>
      </c>
    </row>
    <row r="617" spans="1:20" ht="86.4" hidden="1" x14ac:dyDescent="0.3">
      <c r="A617" s="43">
        <v>45783</v>
      </c>
      <c r="B617" s="44" t="s">
        <v>16</v>
      </c>
      <c r="C617" s="44" t="s">
        <v>17</v>
      </c>
      <c r="D617" s="44" t="s">
        <v>18</v>
      </c>
      <c r="E617" s="44" t="s">
        <v>19</v>
      </c>
      <c r="F617" s="44" t="s">
        <v>492</v>
      </c>
      <c r="G617" s="44" t="s">
        <v>1036</v>
      </c>
      <c r="H617" s="44" t="s">
        <v>22</v>
      </c>
      <c r="I617" s="44" t="s">
        <v>23</v>
      </c>
      <c r="J617" s="44" t="s">
        <v>24</v>
      </c>
      <c r="K617" s="44" t="s">
        <v>821</v>
      </c>
      <c r="L617" s="44">
        <v>1</v>
      </c>
      <c r="N617" s="45">
        <v>167</v>
      </c>
      <c r="O617" s="45">
        <v>167</v>
      </c>
      <c r="P617" s="45">
        <v>167</v>
      </c>
      <c r="Q617" s="44" t="s">
        <v>25</v>
      </c>
      <c r="S617" s="44" t="s">
        <v>3412</v>
      </c>
      <c r="T617" s="50" t="s">
        <v>3851</v>
      </c>
    </row>
    <row r="618" spans="1:20" ht="129.6" hidden="1" x14ac:dyDescent="0.3">
      <c r="A618" s="43">
        <v>45783</v>
      </c>
      <c r="B618" s="44" t="s">
        <v>16</v>
      </c>
      <c r="C618" s="44" t="s">
        <v>17</v>
      </c>
      <c r="D618" s="44" t="s">
        <v>18</v>
      </c>
      <c r="E618" s="44" t="s">
        <v>19</v>
      </c>
      <c r="F618" s="44" t="s">
        <v>492</v>
      </c>
      <c r="G618" s="44" t="s">
        <v>1036</v>
      </c>
      <c r="H618" s="44" t="s">
        <v>22</v>
      </c>
      <c r="I618" s="44" t="s">
        <v>23</v>
      </c>
      <c r="J618" s="44" t="s">
        <v>24</v>
      </c>
      <c r="K618" s="44" t="s">
        <v>821</v>
      </c>
      <c r="L618" s="44">
        <v>3</v>
      </c>
      <c r="N618" s="45">
        <v>167</v>
      </c>
      <c r="O618" s="45">
        <v>501</v>
      </c>
      <c r="P618" s="45">
        <v>167</v>
      </c>
      <c r="Q618" s="44" t="s">
        <v>25</v>
      </c>
      <c r="S618" s="44" t="s">
        <v>3412</v>
      </c>
      <c r="T618" s="50" t="s">
        <v>3852</v>
      </c>
    </row>
    <row r="619" spans="1:20" ht="72" hidden="1" x14ac:dyDescent="0.3">
      <c r="A619" s="43">
        <v>45783</v>
      </c>
      <c r="B619" s="44" t="s">
        <v>16</v>
      </c>
      <c r="C619" s="44" t="s">
        <v>17</v>
      </c>
      <c r="D619" s="44" t="s">
        <v>18</v>
      </c>
      <c r="E619" s="44" t="s">
        <v>19</v>
      </c>
      <c r="F619" s="44" t="s">
        <v>492</v>
      </c>
      <c r="G619" s="44" t="s">
        <v>1041</v>
      </c>
      <c r="H619" s="44" t="s">
        <v>53</v>
      </c>
      <c r="I619" s="44" t="s">
        <v>23</v>
      </c>
      <c r="J619" s="44" t="s">
        <v>54</v>
      </c>
      <c r="K619" s="44" t="s">
        <v>821</v>
      </c>
      <c r="L619" s="44">
        <v>1.25</v>
      </c>
      <c r="N619" s="45">
        <v>167</v>
      </c>
      <c r="O619" s="45">
        <v>208.75</v>
      </c>
      <c r="P619" s="45">
        <v>167</v>
      </c>
      <c r="Q619" s="44" t="s">
        <v>25</v>
      </c>
      <c r="S619" s="44" t="s">
        <v>3412</v>
      </c>
      <c r="T619" s="41" t="s">
        <v>3853</v>
      </c>
    </row>
    <row r="620" spans="1:20" ht="86.4" hidden="1" x14ac:dyDescent="0.3">
      <c r="A620" s="43">
        <v>45783</v>
      </c>
      <c r="B620" s="44" t="s">
        <v>16</v>
      </c>
      <c r="C620" s="44" t="s">
        <v>17</v>
      </c>
      <c r="D620" s="44" t="s">
        <v>18</v>
      </c>
      <c r="E620" s="44" t="s">
        <v>19</v>
      </c>
      <c r="F620" s="44" t="s">
        <v>492</v>
      </c>
      <c r="G620" s="44" t="s">
        <v>1041</v>
      </c>
      <c r="H620" s="44" t="s">
        <v>32</v>
      </c>
      <c r="I620" s="44" t="s">
        <v>23</v>
      </c>
      <c r="J620" s="44" t="s">
        <v>33</v>
      </c>
      <c r="K620" s="44" t="s">
        <v>821</v>
      </c>
      <c r="L620" s="44">
        <v>0.5</v>
      </c>
      <c r="N620" s="45">
        <v>167</v>
      </c>
      <c r="O620" s="45">
        <v>83.5</v>
      </c>
      <c r="P620" s="45">
        <v>167</v>
      </c>
      <c r="Q620" s="44" t="s">
        <v>25</v>
      </c>
      <c r="S620" s="44" t="s">
        <v>3412</v>
      </c>
      <c r="T620" s="41" t="s">
        <v>3854</v>
      </c>
    </row>
    <row r="621" spans="1:20" ht="129.6" hidden="1" x14ac:dyDescent="0.3">
      <c r="A621" s="43">
        <v>45783</v>
      </c>
      <c r="B621" s="44" t="s">
        <v>16</v>
      </c>
      <c r="C621" s="44" t="s">
        <v>17</v>
      </c>
      <c r="D621" s="44" t="s">
        <v>18</v>
      </c>
      <c r="E621" s="44" t="s">
        <v>19</v>
      </c>
      <c r="F621" s="44" t="s">
        <v>492</v>
      </c>
      <c r="G621" s="44" t="s">
        <v>1041</v>
      </c>
      <c r="H621" s="44" t="s">
        <v>53</v>
      </c>
      <c r="I621" s="44" t="s">
        <v>23</v>
      </c>
      <c r="J621" s="44" t="s">
        <v>54</v>
      </c>
      <c r="K621" s="44" t="s">
        <v>821</v>
      </c>
      <c r="L621" s="44">
        <v>0.75</v>
      </c>
      <c r="N621" s="45">
        <v>167</v>
      </c>
      <c r="O621" s="45">
        <v>125.25</v>
      </c>
      <c r="P621" s="45">
        <v>167</v>
      </c>
      <c r="Q621" s="44" t="s">
        <v>25</v>
      </c>
      <c r="S621" s="44" t="s">
        <v>3412</v>
      </c>
      <c r="T621" s="41" t="s">
        <v>3855</v>
      </c>
    </row>
    <row r="622" spans="1:20" ht="100.8" hidden="1" x14ac:dyDescent="0.3">
      <c r="A622" s="43">
        <v>45783</v>
      </c>
      <c r="B622" s="44" t="s">
        <v>16</v>
      </c>
      <c r="C622" s="44" t="s">
        <v>17</v>
      </c>
      <c r="D622" s="44" t="s">
        <v>18</v>
      </c>
      <c r="E622" s="44" t="s">
        <v>19</v>
      </c>
      <c r="F622" s="44" t="s">
        <v>492</v>
      </c>
      <c r="G622" s="44" t="s">
        <v>1041</v>
      </c>
      <c r="H622" s="44" t="s">
        <v>53</v>
      </c>
      <c r="I622" s="44" t="s">
        <v>23</v>
      </c>
      <c r="J622" s="44" t="s">
        <v>54</v>
      </c>
      <c r="K622" s="44" t="s">
        <v>821</v>
      </c>
      <c r="L622" s="44">
        <v>3.5</v>
      </c>
      <c r="N622" s="45">
        <v>167</v>
      </c>
      <c r="O622" s="45">
        <v>584.5</v>
      </c>
      <c r="P622" s="45">
        <v>167</v>
      </c>
      <c r="Q622" s="44" t="s">
        <v>25</v>
      </c>
      <c r="S622" s="44" t="s">
        <v>3412</v>
      </c>
      <c r="T622" s="41" t="s">
        <v>3856</v>
      </c>
    </row>
    <row r="623" spans="1:20" ht="72" hidden="1" x14ac:dyDescent="0.3">
      <c r="A623" s="43">
        <v>45783</v>
      </c>
      <c r="B623" s="44" t="s">
        <v>16</v>
      </c>
      <c r="C623" s="44" t="s">
        <v>17</v>
      </c>
      <c r="D623" s="44" t="s">
        <v>18</v>
      </c>
      <c r="E623" s="44" t="s">
        <v>19</v>
      </c>
      <c r="F623" s="44" t="s">
        <v>492</v>
      </c>
      <c r="G623" s="44" t="s">
        <v>1041</v>
      </c>
      <c r="H623" s="44" t="s">
        <v>53</v>
      </c>
      <c r="I623" s="44" t="s">
        <v>23</v>
      </c>
      <c r="J623" s="44" t="s">
        <v>54</v>
      </c>
      <c r="K623" s="44" t="s">
        <v>821</v>
      </c>
      <c r="L623" s="44">
        <v>2.5</v>
      </c>
      <c r="N623" s="45">
        <v>167</v>
      </c>
      <c r="O623" s="45">
        <v>417.5</v>
      </c>
      <c r="P623" s="45">
        <v>167</v>
      </c>
      <c r="Q623" s="44" t="s">
        <v>25</v>
      </c>
      <c r="S623" s="44" t="s">
        <v>3412</v>
      </c>
      <c r="T623" s="41" t="s">
        <v>3857</v>
      </c>
    </row>
    <row r="624" spans="1:20" ht="86.4" hidden="1" x14ac:dyDescent="0.3">
      <c r="A624" s="43">
        <v>45783</v>
      </c>
      <c r="B624" s="44" t="s">
        <v>16</v>
      </c>
      <c r="C624" s="44" t="s">
        <v>17</v>
      </c>
      <c r="D624" s="44" t="s">
        <v>18</v>
      </c>
      <c r="E624" s="44" t="s">
        <v>19</v>
      </c>
      <c r="F624" s="44" t="s">
        <v>492</v>
      </c>
      <c r="G624" s="44" t="s">
        <v>1041</v>
      </c>
      <c r="H624" s="44" t="s">
        <v>53</v>
      </c>
      <c r="I624" s="44" t="s">
        <v>23</v>
      </c>
      <c r="J624" s="44" t="s">
        <v>54</v>
      </c>
      <c r="K624" s="44" t="s">
        <v>821</v>
      </c>
      <c r="L624" s="44">
        <v>1</v>
      </c>
      <c r="N624" s="45">
        <v>167</v>
      </c>
      <c r="O624" s="45">
        <v>167</v>
      </c>
      <c r="P624" s="45">
        <v>167</v>
      </c>
      <c r="Q624" s="44" t="s">
        <v>25</v>
      </c>
      <c r="S624" s="44" t="s">
        <v>3412</v>
      </c>
      <c r="T624" s="41" t="s">
        <v>3858</v>
      </c>
    </row>
    <row r="625" spans="1:20" ht="43.2" hidden="1" x14ac:dyDescent="0.3">
      <c r="A625" s="43">
        <v>45783</v>
      </c>
      <c r="B625" s="44" t="s">
        <v>16</v>
      </c>
      <c r="C625" s="44" t="s">
        <v>17</v>
      </c>
      <c r="D625" s="44" t="s">
        <v>18</v>
      </c>
      <c r="E625" s="44" t="s">
        <v>19</v>
      </c>
      <c r="F625" s="44" t="s">
        <v>492</v>
      </c>
      <c r="G625" s="44" t="s">
        <v>493</v>
      </c>
      <c r="H625" s="44" t="s">
        <v>36</v>
      </c>
      <c r="I625" s="44" t="s">
        <v>23</v>
      </c>
      <c r="J625" s="44" t="s">
        <v>37</v>
      </c>
      <c r="K625" s="44" t="s">
        <v>821</v>
      </c>
      <c r="L625" s="44">
        <v>1.5</v>
      </c>
      <c r="N625" s="45">
        <v>167</v>
      </c>
      <c r="O625" s="45">
        <v>250.5</v>
      </c>
      <c r="P625" s="45">
        <v>167</v>
      </c>
      <c r="Q625" s="44" t="s">
        <v>25</v>
      </c>
      <c r="S625" s="44" t="s">
        <v>3412</v>
      </c>
      <c r="T625" s="41" t="s">
        <v>3859</v>
      </c>
    </row>
    <row r="626" spans="1:20" ht="86.4" hidden="1" x14ac:dyDescent="0.3">
      <c r="A626" s="43">
        <v>45783</v>
      </c>
      <c r="B626" s="44" t="s">
        <v>16</v>
      </c>
      <c r="C626" s="44" t="s">
        <v>17</v>
      </c>
      <c r="D626" s="44" t="s">
        <v>18</v>
      </c>
      <c r="E626" s="44" t="s">
        <v>19</v>
      </c>
      <c r="F626" s="44" t="s">
        <v>492</v>
      </c>
      <c r="G626" s="44" t="s">
        <v>493</v>
      </c>
      <c r="H626" s="44" t="s">
        <v>32</v>
      </c>
      <c r="I626" s="44" t="s">
        <v>23</v>
      </c>
      <c r="J626" s="44" t="s">
        <v>33</v>
      </c>
      <c r="K626" s="44" t="s">
        <v>821</v>
      </c>
      <c r="L626" s="44">
        <v>1</v>
      </c>
      <c r="N626" s="45">
        <v>167</v>
      </c>
      <c r="O626" s="45">
        <v>167</v>
      </c>
      <c r="P626" s="45">
        <v>167</v>
      </c>
      <c r="Q626" s="44" t="s">
        <v>25</v>
      </c>
      <c r="S626" s="44" t="s">
        <v>3412</v>
      </c>
      <c r="T626" s="41" t="s">
        <v>3860</v>
      </c>
    </row>
    <row r="627" spans="1:20" ht="43.2" hidden="1" x14ac:dyDescent="0.3">
      <c r="A627" s="43">
        <v>45783</v>
      </c>
      <c r="B627" s="44" t="s">
        <v>16</v>
      </c>
      <c r="C627" s="44" t="s">
        <v>17</v>
      </c>
      <c r="D627" s="44" t="s">
        <v>18</v>
      </c>
      <c r="E627" s="44" t="s">
        <v>19</v>
      </c>
      <c r="F627" s="44" t="s">
        <v>492</v>
      </c>
      <c r="G627" s="44" t="s">
        <v>493</v>
      </c>
      <c r="H627" s="44" t="s">
        <v>36</v>
      </c>
      <c r="I627" s="44" t="s">
        <v>23</v>
      </c>
      <c r="J627" s="44" t="s">
        <v>37</v>
      </c>
      <c r="K627" s="44" t="s">
        <v>821</v>
      </c>
      <c r="L627" s="44">
        <v>2.5</v>
      </c>
      <c r="N627" s="45">
        <v>167</v>
      </c>
      <c r="O627" s="45">
        <v>417.5</v>
      </c>
      <c r="P627" s="45">
        <v>167</v>
      </c>
      <c r="Q627" s="44" t="s">
        <v>25</v>
      </c>
      <c r="S627" s="44" t="s">
        <v>3412</v>
      </c>
      <c r="T627" s="41" t="s">
        <v>3861</v>
      </c>
    </row>
    <row r="628" spans="1:20" ht="57.6" hidden="1" x14ac:dyDescent="0.3">
      <c r="A628" s="43">
        <v>45783</v>
      </c>
      <c r="B628" s="44" t="s">
        <v>16</v>
      </c>
      <c r="C628" s="44" t="s">
        <v>17</v>
      </c>
      <c r="D628" s="44" t="s">
        <v>18</v>
      </c>
      <c r="E628" s="44" t="s">
        <v>19</v>
      </c>
      <c r="F628" s="44" t="s">
        <v>492</v>
      </c>
      <c r="G628" s="44" t="s">
        <v>493</v>
      </c>
      <c r="H628" s="44" t="s">
        <v>32</v>
      </c>
      <c r="I628" s="44" t="s">
        <v>23</v>
      </c>
      <c r="J628" s="44" t="s">
        <v>33</v>
      </c>
      <c r="K628" s="44" t="s">
        <v>821</v>
      </c>
      <c r="L628" s="44">
        <v>1.5</v>
      </c>
      <c r="N628" s="45">
        <v>167</v>
      </c>
      <c r="O628" s="45">
        <v>250.5</v>
      </c>
      <c r="P628" s="45">
        <v>167</v>
      </c>
      <c r="Q628" s="44" t="s">
        <v>25</v>
      </c>
      <c r="S628" s="44" t="s">
        <v>3412</v>
      </c>
      <c r="T628" s="41" t="s">
        <v>3862</v>
      </c>
    </row>
    <row r="629" spans="1:20" ht="57.6" hidden="1" x14ac:dyDescent="0.3">
      <c r="A629" s="43">
        <v>45783</v>
      </c>
      <c r="B629" s="44" t="s">
        <v>16</v>
      </c>
      <c r="C629" s="44" t="s">
        <v>17</v>
      </c>
      <c r="D629" s="44" t="s">
        <v>18</v>
      </c>
      <c r="E629" s="44" t="s">
        <v>19</v>
      </c>
      <c r="F629" s="44" t="s">
        <v>492</v>
      </c>
      <c r="G629" s="44" t="s">
        <v>493</v>
      </c>
      <c r="H629" s="44" t="s">
        <v>36</v>
      </c>
      <c r="I629" s="44" t="s">
        <v>23</v>
      </c>
      <c r="J629" s="44" t="s">
        <v>37</v>
      </c>
      <c r="K629" s="44" t="s">
        <v>821</v>
      </c>
      <c r="L629" s="44">
        <v>1.5</v>
      </c>
      <c r="N629" s="45">
        <v>167</v>
      </c>
      <c r="O629" s="45">
        <v>250.5</v>
      </c>
      <c r="P629" s="45">
        <v>167</v>
      </c>
      <c r="Q629" s="44" t="s">
        <v>25</v>
      </c>
      <c r="S629" s="44" t="s">
        <v>3412</v>
      </c>
      <c r="T629" s="41" t="s">
        <v>3863</v>
      </c>
    </row>
    <row r="630" spans="1:20" ht="57.6" hidden="1" x14ac:dyDescent="0.3">
      <c r="A630" s="43">
        <v>45783</v>
      </c>
      <c r="B630" s="44" t="s">
        <v>16</v>
      </c>
      <c r="C630" s="44" t="s">
        <v>17</v>
      </c>
      <c r="D630" s="44" t="s">
        <v>18</v>
      </c>
      <c r="E630" s="44" t="s">
        <v>19</v>
      </c>
      <c r="F630" s="44" t="s">
        <v>492</v>
      </c>
      <c r="G630" s="44" t="s">
        <v>1053</v>
      </c>
      <c r="H630" s="44" t="s">
        <v>36</v>
      </c>
      <c r="I630" s="44" t="s">
        <v>23</v>
      </c>
      <c r="J630" s="44" t="s">
        <v>37</v>
      </c>
      <c r="K630" s="44" t="s">
        <v>821</v>
      </c>
      <c r="L630" s="44">
        <v>1.5</v>
      </c>
      <c r="N630" s="45">
        <v>167</v>
      </c>
      <c r="O630" s="45">
        <v>250.5</v>
      </c>
      <c r="P630" s="45">
        <v>167</v>
      </c>
      <c r="Q630" s="44" t="s">
        <v>25</v>
      </c>
      <c r="S630" s="44" t="s">
        <v>3412</v>
      </c>
      <c r="T630" s="41" t="s">
        <v>3864</v>
      </c>
    </row>
    <row r="631" spans="1:20" ht="57.6" hidden="1" x14ac:dyDescent="0.3">
      <c r="A631" s="43">
        <v>45783</v>
      </c>
      <c r="B631" s="44" t="s">
        <v>16</v>
      </c>
      <c r="C631" s="44" t="s">
        <v>17</v>
      </c>
      <c r="D631" s="44" t="s">
        <v>18</v>
      </c>
      <c r="E631" s="44" t="s">
        <v>19</v>
      </c>
      <c r="F631" s="44" t="s">
        <v>492</v>
      </c>
      <c r="G631" s="44" t="s">
        <v>1053</v>
      </c>
      <c r="H631" s="44" t="s">
        <v>32</v>
      </c>
      <c r="I631" s="44" t="s">
        <v>23</v>
      </c>
      <c r="J631" s="44" t="s">
        <v>33</v>
      </c>
      <c r="K631" s="44" t="s">
        <v>821</v>
      </c>
      <c r="L631" s="44">
        <v>2</v>
      </c>
      <c r="N631" s="45">
        <v>167</v>
      </c>
      <c r="O631" s="45">
        <v>334</v>
      </c>
      <c r="P631" s="45">
        <v>167</v>
      </c>
      <c r="Q631" s="44" t="s">
        <v>25</v>
      </c>
      <c r="S631" s="44" t="s">
        <v>3412</v>
      </c>
      <c r="T631" s="41" t="s">
        <v>3865</v>
      </c>
    </row>
    <row r="632" spans="1:20" ht="43.2" hidden="1" x14ac:dyDescent="0.3">
      <c r="A632" s="43">
        <v>45783</v>
      </c>
      <c r="B632" s="44" t="s">
        <v>16</v>
      </c>
      <c r="C632" s="44" t="s">
        <v>17</v>
      </c>
      <c r="D632" s="44" t="s">
        <v>18</v>
      </c>
      <c r="E632" s="44" t="s">
        <v>19</v>
      </c>
      <c r="F632" s="44" t="s">
        <v>492</v>
      </c>
      <c r="G632" s="44" t="s">
        <v>1053</v>
      </c>
      <c r="H632" s="44" t="s">
        <v>36</v>
      </c>
      <c r="I632" s="44" t="s">
        <v>23</v>
      </c>
      <c r="J632" s="44" t="s">
        <v>37</v>
      </c>
      <c r="K632" s="44" t="s">
        <v>821</v>
      </c>
      <c r="L632" s="44">
        <v>0.5</v>
      </c>
      <c r="N632" s="45">
        <v>167</v>
      </c>
      <c r="O632" s="45">
        <v>83.5</v>
      </c>
      <c r="P632" s="45">
        <v>167</v>
      </c>
      <c r="Q632" s="44" t="s">
        <v>25</v>
      </c>
      <c r="S632" s="44" t="s">
        <v>3412</v>
      </c>
      <c r="T632" s="41" t="s">
        <v>3866</v>
      </c>
    </row>
    <row r="633" spans="1:20" ht="43.2" hidden="1" x14ac:dyDescent="0.3">
      <c r="A633" s="43">
        <v>45783</v>
      </c>
      <c r="B633" s="44" t="s">
        <v>16</v>
      </c>
      <c r="C633" s="44" t="s">
        <v>17</v>
      </c>
      <c r="D633" s="44" t="s">
        <v>18</v>
      </c>
      <c r="E633" s="44" t="s">
        <v>19</v>
      </c>
      <c r="F633" s="44" t="s">
        <v>492</v>
      </c>
      <c r="G633" s="44" t="s">
        <v>1053</v>
      </c>
      <c r="H633" s="44" t="s">
        <v>36</v>
      </c>
      <c r="I633" s="44" t="s">
        <v>23</v>
      </c>
      <c r="J633" s="44" t="s">
        <v>37</v>
      </c>
      <c r="K633" s="44" t="s">
        <v>821</v>
      </c>
      <c r="L633" s="44">
        <v>1.5</v>
      </c>
      <c r="N633" s="45">
        <v>167</v>
      </c>
      <c r="O633" s="45">
        <v>250.5</v>
      </c>
      <c r="P633" s="45">
        <v>167</v>
      </c>
      <c r="Q633" s="44" t="s">
        <v>25</v>
      </c>
      <c r="S633" s="44" t="s">
        <v>3412</v>
      </c>
      <c r="T633" s="41" t="s">
        <v>3867</v>
      </c>
    </row>
    <row r="634" spans="1:20" ht="57.6" hidden="1" x14ac:dyDescent="0.3">
      <c r="A634" s="43">
        <v>45783</v>
      </c>
      <c r="B634" s="44" t="s">
        <v>16</v>
      </c>
      <c r="C634" s="44" t="s">
        <v>17</v>
      </c>
      <c r="D634" s="44" t="s">
        <v>18</v>
      </c>
      <c r="E634" s="44" t="s">
        <v>19</v>
      </c>
      <c r="F634" s="44" t="s">
        <v>492</v>
      </c>
      <c r="G634" s="44" t="s">
        <v>1053</v>
      </c>
      <c r="H634" s="44" t="s">
        <v>36</v>
      </c>
      <c r="I634" s="44" t="s">
        <v>23</v>
      </c>
      <c r="J634" s="44" t="s">
        <v>37</v>
      </c>
      <c r="K634" s="44" t="s">
        <v>821</v>
      </c>
      <c r="L634" s="44">
        <v>0.5</v>
      </c>
      <c r="N634" s="45">
        <v>167</v>
      </c>
      <c r="O634" s="45">
        <v>83.5</v>
      </c>
      <c r="P634" s="45">
        <v>167</v>
      </c>
      <c r="Q634" s="44" t="s">
        <v>25</v>
      </c>
      <c r="S634" s="44" t="s">
        <v>3412</v>
      </c>
      <c r="T634" s="41" t="s">
        <v>3868</v>
      </c>
    </row>
    <row r="635" spans="1:20" ht="72" hidden="1" x14ac:dyDescent="0.3">
      <c r="A635" s="43">
        <v>45783</v>
      </c>
      <c r="B635" s="44" t="s">
        <v>16</v>
      </c>
      <c r="C635" s="44" t="s">
        <v>17</v>
      </c>
      <c r="D635" s="44" t="s">
        <v>18</v>
      </c>
      <c r="E635" s="44" t="s">
        <v>19</v>
      </c>
      <c r="F635" s="44" t="s">
        <v>492</v>
      </c>
      <c r="G635" s="44" t="s">
        <v>1053</v>
      </c>
      <c r="H635" s="44" t="s">
        <v>32</v>
      </c>
      <c r="I635" s="44" t="s">
        <v>23</v>
      </c>
      <c r="J635" s="44" t="s">
        <v>33</v>
      </c>
      <c r="K635" s="44" t="s">
        <v>821</v>
      </c>
      <c r="L635" s="44">
        <v>2</v>
      </c>
      <c r="N635" s="45">
        <v>167</v>
      </c>
      <c r="O635" s="45">
        <v>334</v>
      </c>
      <c r="P635" s="45">
        <v>167</v>
      </c>
      <c r="Q635" s="44" t="s">
        <v>25</v>
      </c>
      <c r="S635" s="44" t="s">
        <v>3412</v>
      </c>
      <c r="T635" s="41" t="s">
        <v>3869</v>
      </c>
    </row>
    <row r="636" spans="1:20" ht="187.2" x14ac:dyDescent="0.3">
      <c r="A636" s="43">
        <v>45783</v>
      </c>
      <c r="B636" s="44" t="s">
        <v>16</v>
      </c>
      <c r="C636" s="44" t="s">
        <v>17</v>
      </c>
      <c r="D636" s="44" t="s">
        <v>18</v>
      </c>
      <c r="E636" s="44" t="s">
        <v>19</v>
      </c>
      <c r="F636" s="44" t="s">
        <v>489</v>
      </c>
      <c r="G636" s="44" t="s">
        <v>490</v>
      </c>
      <c r="H636" s="44" t="s">
        <v>32</v>
      </c>
      <c r="I636" s="44" t="s">
        <v>23</v>
      </c>
      <c r="J636" s="44" t="s">
        <v>33</v>
      </c>
      <c r="K636" s="44" t="s">
        <v>821</v>
      </c>
      <c r="L636" s="44">
        <v>4</v>
      </c>
      <c r="N636" s="45">
        <v>167</v>
      </c>
      <c r="O636" s="45">
        <v>668</v>
      </c>
      <c r="P636" s="45">
        <v>167</v>
      </c>
      <c r="Q636" s="44" t="s">
        <v>25</v>
      </c>
      <c r="S636" s="44" t="s">
        <v>3412</v>
      </c>
      <c r="T636" s="42" t="s">
        <v>3870</v>
      </c>
    </row>
    <row r="637" spans="1:20" hidden="1" x14ac:dyDescent="0.3">
      <c r="A637" s="43"/>
      <c r="N637" s="45"/>
      <c r="O637" s="45"/>
      <c r="P637" s="45"/>
    </row>
    <row r="638" spans="1:20" ht="187.2" hidden="1" x14ac:dyDescent="0.3">
      <c r="A638" s="43">
        <v>45783</v>
      </c>
      <c r="B638" s="44" t="s">
        <v>16</v>
      </c>
      <c r="C638" s="44" t="s">
        <v>17</v>
      </c>
      <c r="D638" s="44" t="s">
        <v>18</v>
      </c>
      <c r="E638" s="44" t="s">
        <v>19</v>
      </c>
      <c r="F638" s="44" t="s">
        <v>604</v>
      </c>
      <c r="G638" s="44" t="s">
        <v>605</v>
      </c>
      <c r="H638" s="44" t="s">
        <v>22</v>
      </c>
      <c r="I638" s="44" t="s">
        <v>23</v>
      </c>
      <c r="J638" s="44" t="s">
        <v>24</v>
      </c>
      <c r="K638" s="44" t="s">
        <v>821</v>
      </c>
      <c r="L638" s="44">
        <v>1.5</v>
      </c>
      <c r="N638" s="45">
        <v>164</v>
      </c>
      <c r="O638" s="45">
        <v>246</v>
      </c>
      <c r="P638" s="45">
        <v>164</v>
      </c>
      <c r="Q638" s="44" t="s">
        <v>25</v>
      </c>
      <c r="S638" s="44" t="s">
        <v>3412</v>
      </c>
      <c r="T638" s="41" t="s">
        <v>3871</v>
      </c>
    </row>
    <row r="639" spans="1:20" ht="158.4" hidden="1" x14ac:dyDescent="0.3">
      <c r="A639" s="43">
        <v>45783</v>
      </c>
      <c r="B639" s="44" t="s">
        <v>16</v>
      </c>
      <c r="C639" s="44" t="s">
        <v>17</v>
      </c>
      <c r="D639" s="44" t="s">
        <v>18</v>
      </c>
      <c r="E639" s="44" t="s">
        <v>19</v>
      </c>
      <c r="F639" s="44" t="s">
        <v>604</v>
      </c>
      <c r="G639" s="44" t="s">
        <v>605</v>
      </c>
      <c r="H639" s="44" t="s">
        <v>22</v>
      </c>
      <c r="I639" s="44" t="s">
        <v>23</v>
      </c>
      <c r="J639" s="44" t="s">
        <v>24</v>
      </c>
      <c r="K639" s="44" t="s">
        <v>821</v>
      </c>
      <c r="L639" s="44">
        <v>1</v>
      </c>
      <c r="N639" s="45">
        <v>164</v>
      </c>
      <c r="O639" s="45">
        <v>164</v>
      </c>
      <c r="P639" s="45">
        <v>164</v>
      </c>
      <c r="Q639" s="44" t="s">
        <v>25</v>
      </c>
      <c r="S639" s="44" t="s">
        <v>3412</v>
      </c>
      <c r="T639" s="41" t="s">
        <v>3736</v>
      </c>
    </row>
    <row r="640" spans="1:20" ht="86.4" hidden="1" x14ac:dyDescent="0.3">
      <c r="A640" s="43">
        <v>45783</v>
      </c>
      <c r="B640" s="44" t="s">
        <v>16</v>
      </c>
      <c r="C640" s="44" t="s">
        <v>17</v>
      </c>
      <c r="D640" s="44" t="s">
        <v>18</v>
      </c>
      <c r="E640" s="44" t="s">
        <v>19</v>
      </c>
      <c r="F640" s="44" t="s">
        <v>604</v>
      </c>
      <c r="G640" s="44" t="s">
        <v>605</v>
      </c>
      <c r="H640" s="44" t="s">
        <v>606</v>
      </c>
      <c r="I640" s="44" t="s">
        <v>23</v>
      </c>
      <c r="J640" s="44" t="s">
        <v>607</v>
      </c>
      <c r="K640" s="44" t="s">
        <v>821</v>
      </c>
      <c r="L640" s="44">
        <v>1</v>
      </c>
      <c r="N640" s="45">
        <v>164</v>
      </c>
      <c r="O640" s="45">
        <v>164</v>
      </c>
      <c r="P640" s="45">
        <v>164</v>
      </c>
      <c r="Q640" s="44" t="s">
        <v>25</v>
      </c>
      <c r="S640" s="44" t="s">
        <v>3412</v>
      </c>
      <c r="T640" s="41" t="s">
        <v>3741</v>
      </c>
    </row>
    <row r="641" spans="1:20" ht="144" hidden="1" x14ac:dyDescent="0.3">
      <c r="A641" s="43">
        <v>45783</v>
      </c>
      <c r="B641" s="44" t="s">
        <v>16</v>
      </c>
      <c r="C641" s="44" t="s">
        <v>17</v>
      </c>
      <c r="D641" s="44" t="s">
        <v>18</v>
      </c>
      <c r="E641" s="44" t="s">
        <v>19</v>
      </c>
      <c r="F641" s="44" t="s">
        <v>604</v>
      </c>
      <c r="G641" s="44" t="s">
        <v>605</v>
      </c>
      <c r="H641" s="44" t="s">
        <v>606</v>
      </c>
      <c r="I641" s="44" t="s">
        <v>23</v>
      </c>
      <c r="J641" s="44" t="s">
        <v>607</v>
      </c>
      <c r="K641" s="44" t="s">
        <v>821</v>
      </c>
      <c r="L641" s="44">
        <v>1.5</v>
      </c>
      <c r="N641" s="45">
        <v>164</v>
      </c>
      <c r="O641" s="45">
        <v>246</v>
      </c>
      <c r="P641" s="45">
        <v>164</v>
      </c>
      <c r="Q641" s="44" t="s">
        <v>25</v>
      </c>
      <c r="S641" s="44" t="s">
        <v>3412</v>
      </c>
      <c r="T641" s="41" t="s">
        <v>3738</v>
      </c>
    </row>
    <row r="642" spans="1:20" ht="158.4" hidden="1" x14ac:dyDescent="0.3">
      <c r="A642" s="43">
        <v>45783</v>
      </c>
      <c r="B642" s="44" t="s">
        <v>16</v>
      </c>
      <c r="C642" s="44" t="s">
        <v>17</v>
      </c>
      <c r="D642" s="44" t="s">
        <v>18</v>
      </c>
      <c r="E642" s="44" t="s">
        <v>19</v>
      </c>
      <c r="F642" s="44" t="s">
        <v>604</v>
      </c>
      <c r="G642" s="44" t="s">
        <v>605</v>
      </c>
      <c r="H642" s="44" t="s">
        <v>22</v>
      </c>
      <c r="I642" s="44" t="s">
        <v>23</v>
      </c>
      <c r="J642" s="44" t="s">
        <v>24</v>
      </c>
      <c r="K642" s="44" t="s">
        <v>821</v>
      </c>
      <c r="L642" s="44">
        <v>2.5</v>
      </c>
      <c r="N642" s="45">
        <v>164</v>
      </c>
      <c r="O642" s="45">
        <v>410</v>
      </c>
      <c r="P642" s="45">
        <v>164</v>
      </c>
      <c r="Q642" s="44" t="s">
        <v>25</v>
      </c>
      <c r="S642" s="44" t="s">
        <v>3412</v>
      </c>
      <c r="T642" s="41" t="s">
        <v>3737</v>
      </c>
    </row>
    <row r="643" spans="1:20" ht="100.8" hidden="1" x14ac:dyDescent="0.3">
      <c r="A643" s="43">
        <v>45783</v>
      </c>
      <c r="B643" s="44" t="s">
        <v>16</v>
      </c>
      <c r="C643" s="44" t="s">
        <v>17</v>
      </c>
      <c r="D643" s="44" t="s">
        <v>18</v>
      </c>
      <c r="E643" s="44" t="s">
        <v>19</v>
      </c>
      <c r="F643" s="44" t="s">
        <v>604</v>
      </c>
      <c r="G643" s="44" t="s">
        <v>605</v>
      </c>
      <c r="H643" s="44" t="s">
        <v>32</v>
      </c>
      <c r="I643" s="44" t="s">
        <v>23</v>
      </c>
      <c r="J643" s="44" t="s">
        <v>33</v>
      </c>
      <c r="K643" s="44" t="s">
        <v>821</v>
      </c>
      <c r="L643" s="44">
        <v>1</v>
      </c>
      <c r="N643" s="45">
        <v>164</v>
      </c>
      <c r="O643" s="45">
        <v>164</v>
      </c>
      <c r="P643" s="45">
        <v>164</v>
      </c>
      <c r="Q643" s="44" t="s">
        <v>25</v>
      </c>
      <c r="S643" s="44" t="s">
        <v>3412</v>
      </c>
      <c r="T643" s="41" t="s">
        <v>3872</v>
      </c>
    </row>
    <row r="644" spans="1:20" ht="100.8" hidden="1" x14ac:dyDescent="0.3">
      <c r="A644" s="43">
        <v>45783</v>
      </c>
      <c r="B644" s="44" t="s">
        <v>16</v>
      </c>
      <c r="C644" s="44" t="s">
        <v>17</v>
      </c>
      <c r="D644" s="44" t="s">
        <v>18</v>
      </c>
      <c r="E644" s="44" t="s">
        <v>19</v>
      </c>
      <c r="F644" s="44" t="s">
        <v>604</v>
      </c>
      <c r="G644" s="44" t="s">
        <v>605</v>
      </c>
      <c r="H644" s="44" t="s">
        <v>32</v>
      </c>
      <c r="I644" s="44" t="s">
        <v>23</v>
      </c>
      <c r="J644" s="44" t="s">
        <v>33</v>
      </c>
      <c r="K644" s="44" t="s">
        <v>821</v>
      </c>
      <c r="L644" s="44">
        <v>0.5</v>
      </c>
      <c r="N644" s="45">
        <v>164</v>
      </c>
      <c r="O644" s="45">
        <v>82</v>
      </c>
      <c r="P644" s="45">
        <v>164</v>
      </c>
      <c r="Q644" s="44" t="s">
        <v>25</v>
      </c>
      <c r="S644" s="44" t="s">
        <v>3412</v>
      </c>
      <c r="T644" s="41" t="s">
        <v>3873</v>
      </c>
    </row>
    <row r="645" spans="1:20" hidden="1" x14ac:dyDescent="0.3">
      <c r="A645" s="43"/>
      <c r="N645" s="45"/>
      <c r="O645" s="45"/>
      <c r="P645" s="45"/>
    </row>
    <row r="646" spans="1:20" hidden="1" x14ac:dyDescent="0.3">
      <c r="A646" s="43"/>
      <c r="N646" s="45"/>
      <c r="O646" s="45"/>
      <c r="P646" s="45"/>
    </row>
    <row r="647" spans="1:20" hidden="1" x14ac:dyDescent="0.3">
      <c r="A647" s="43"/>
      <c r="N647" s="45"/>
      <c r="O647" s="45"/>
      <c r="P647" s="45"/>
    </row>
    <row r="648" spans="1:20" hidden="1" x14ac:dyDescent="0.3">
      <c r="A648" s="43"/>
      <c r="N648" s="45"/>
      <c r="O648" s="45"/>
      <c r="P648" s="45"/>
    </row>
    <row r="649" spans="1:20" hidden="1" x14ac:dyDescent="0.3">
      <c r="A649" s="43"/>
      <c r="N649" s="45"/>
      <c r="O649" s="45"/>
      <c r="P649" s="45"/>
    </row>
    <row r="650" spans="1:20" ht="86.4" hidden="1" x14ac:dyDescent="0.3">
      <c r="A650" s="43">
        <v>45783</v>
      </c>
      <c r="B650" s="44" t="s">
        <v>16</v>
      </c>
      <c r="C650" s="44" t="s">
        <v>17</v>
      </c>
      <c r="D650" s="44" t="s">
        <v>18</v>
      </c>
      <c r="E650" s="44" t="s">
        <v>19</v>
      </c>
      <c r="F650" s="44" t="s">
        <v>1066</v>
      </c>
      <c r="G650" s="44" t="s">
        <v>1079</v>
      </c>
      <c r="H650" s="44" t="s">
        <v>53</v>
      </c>
      <c r="I650" s="44" t="s">
        <v>23</v>
      </c>
      <c r="J650" s="44" t="s">
        <v>54</v>
      </c>
      <c r="K650" s="44" t="s">
        <v>821</v>
      </c>
      <c r="L650" s="44">
        <v>2</v>
      </c>
      <c r="N650" s="45">
        <v>152</v>
      </c>
      <c r="O650" s="45">
        <v>304</v>
      </c>
      <c r="P650" s="45">
        <v>152</v>
      </c>
      <c r="Q650" s="44" t="s">
        <v>25</v>
      </c>
      <c r="S650" s="44" t="s">
        <v>3412</v>
      </c>
      <c r="T650" s="41" t="s">
        <v>3874</v>
      </c>
    </row>
    <row r="651" spans="1:20" ht="57.6" hidden="1" x14ac:dyDescent="0.3">
      <c r="A651" s="43">
        <v>45783</v>
      </c>
      <c r="B651" s="44" t="s">
        <v>16</v>
      </c>
      <c r="C651" s="44" t="s">
        <v>17</v>
      </c>
      <c r="D651" s="44" t="s">
        <v>18</v>
      </c>
      <c r="E651" s="44" t="s">
        <v>19</v>
      </c>
      <c r="F651" s="44" t="s">
        <v>1066</v>
      </c>
      <c r="G651" s="44" t="s">
        <v>2033</v>
      </c>
      <c r="H651" s="44" t="s">
        <v>53</v>
      </c>
      <c r="I651" s="44" t="s">
        <v>23</v>
      </c>
      <c r="J651" s="44" t="s">
        <v>54</v>
      </c>
      <c r="K651" s="44" t="s">
        <v>821</v>
      </c>
      <c r="L651" s="44">
        <v>1</v>
      </c>
      <c r="N651" s="45">
        <v>152</v>
      </c>
      <c r="O651" s="45">
        <v>152</v>
      </c>
      <c r="P651" s="45">
        <v>152</v>
      </c>
      <c r="Q651" s="44" t="s">
        <v>25</v>
      </c>
      <c r="S651" s="44" t="s">
        <v>3412</v>
      </c>
      <c r="T651" s="41" t="s">
        <v>3875</v>
      </c>
    </row>
    <row r="652" spans="1:20" ht="72" hidden="1" x14ac:dyDescent="0.3">
      <c r="A652" s="43">
        <v>45783</v>
      </c>
      <c r="B652" s="44" t="s">
        <v>16</v>
      </c>
      <c r="C652" s="44" t="s">
        <v>17</v>
      </c>
      <c r="D652" s="44" t="s">
        <v>18</v>
      </c>
      <c r="E652" s="44" t="s">
        <v>19</v>
      </c>
      <c r="F652" s="44" t="s">
        <v>1066</v>
      </c>
      <c r="G652" s="44" t="s">
        <v>2033</v>
      </c>
      <c r="H652" s="44" t="s">
        <v>53</v>
      </c>
      <c r="I652" s="44" t="s">
        <v>23</v>
      </c>
      <c r="J652" s="44" t="s">
        <v>54</v>
      </c>
      <c r="K652" s="44" t="s">
        <v>821</v>
      </c>
      <c r="L652" s="44">
        <v>2</v>
      </c>
      <c r="N652" s="45">
        <v>152</v>
      </c>
      <c r="O652" s="45">
        <v>304</v>
      </c>
      <c r="P652" s="45">
        <v>152</v>
      </c>
      <c r="Q652" s="44" t="s">
        <v>25</v>
      </c>
      <c r="S652" s="44" t="s">
        <v>3412</v>
      </c>
      <c r="T652" s="41" t="s">
        <v>3876</v>
      </c>
    </row>
    <row r="653" spans="1:20" ht="72" hidden="1" x14ac:dyDescent="0.3">
      <c r="A653" s="43">
        <v>45783</v>
      </c>
      <c r="B653" s="44" t="s">
        <v>16</v>
      </c>
      <c r="C653" s="44" t="s">
        <v>17</v>
      </c>
      <c r="D653" s="44" t="s">
        <v>18</v>
      </c>
      <c r="E653" s="44" t="s">
        <v>19</v>
      </c>
      <c r="F653" s="44" t="s">
        <v>1066</v>
      </c>
      <c r="G653" s="44" t="s">
        <v>2033</v>
      </c>
      <c r="H653" s="44" t="s">
        <v>53</v>
      </c>
      <c r="I653" s="44" t="s">
        <v>23</v>
      </c>
      <c r="J653" s="44" t="s">
        <v>54</v>
      </c>
      <c r="K653" s="44" t="s">
        <v>821</v>
      </c>
      <c r="L653" s="44">
        <v>2.5</v>
      </c>
      <c r="N653" s="45">
        <v>152</v>
      </c>
      <c r="O653" s="45">
        <v>380</v>
      </c>
      <c r="P653" s="45">
        <v>152</v>
      </c>
      <c r="Q653" s="44" t="s">
        <v>25</v>
      </c>
      <c r="S653" s="44" t="s">
        <v>3412</v>
      </c>
      <c r="T653" s="41" t="s">
        <v>3877</v>
      </c>
    </row>
    <row r="654" spans="1:20" ht="72" hidden="1" x14ac:dyDescent="0.3">
      <c r="A654" s="43">
        <v>45783</v>
      </c>
      <c r="B654" s="44" t="s">
        <v>16</v>
      </c>
      <c r="C654" s="44" t="s">
        <v>17</v>
      </c>
      <c r="D654" s="44" t="s">
        <v>18</v>
      </c>
      <c r="E654" s="44" t="s">
        <v>19</v>
      </c>
      <c r="F654" s="44" t="s">
        <v>1066</v>
      </c>
      <c r="G654" s="44" t="s">
        <v>2033</v>
      </c>
      <c r="H654" s="44" t="s">
        <v>53</v>
      </c>
      <c r="I654" s="44" t="s">
        <v>23</v>
      </c>
      <c r="J654" s="44" t="s">
        <v>54</v>
      </c>
      <c r="K654" s="44" t="s">
        <v>821</v>
      </c>
      <c r="L654" s="44">
        <v>0.5</v>
      </c>
      <c r="N654" s="45">
        <v>152</v>
      </c>
      <c r="O654" s="45">
        <v>76</v>
      </c>
      <c r="P654" s="45">
        <v>152</v>
      </c>
      <c r="Q654" s="44" t="s">
        <v>25</v>
      </c>
      <c r="S654" s="44" t="s">
        <v>3412</v>
      </c>
      <c r="T654" s="41" t="s">
        <v>3878</v>
      </c>
    </row>
    <row r="655" spans="1:20" ht="72" hidden="1" x14ac:dyDescent="0.3">
      <c r="A655" s="43">
        <v>45783</v>
      </c>
      <c r="B655" s="44" t="s">
        <v>16</v>
      </c>
      <c r="C655" s="44" t="s">
        <v>17</v>
      </c>
      <c r="D655" s="44" t="s">
        <v>18</v>
      </c>
      <c r="E655" s="44" t="s">
        <v>19</v>
      </c>
      <c r="F655" s="44" t="s">
        <v>1066</v>
      </c>
      <c r="G655" s="44" t="s">
        <v>2033</v>
      </c>
      <c r="H655" s="44" t="s">
        <v>32</v>
      </c>
      <c r="I655" s="44" t="s">
        <v>23</v>
      </c>
      <c r="J655" s="44" t="s">
        <v>33</v>
      </c>
      <c r="K655" s="44" t="s">
        <v>821</v>
      </c>
      <c r="L655" s="44">
        <v>0.5</v>
      </c>
      <c r="N655" s="45">
        <v>152</v>
      </c>
      <c r="O655" s="45">
        <v>76</v>
      </c>
      <c r="P655" s="45">
        <v>152</v>
      </c>
      <c r="Q655" s="44" t="s">
        <v>25</v>
      </c>
      <c r="S655" s="44" t="s">
        <v>3412</v>
      </c>
      <c r="T655" s="41" t="s">
        <v>1071</v>
      </c>
    </row>
    <row r="656" spans="1:20" ht="57.6" hidden="1" x14ac:dyDescent="0.3">
      <c r="A656" s="43">
        <v>45783</v>
      </c>
      <c r="B656" s="44" t="s">
        <v>16</v>
      </c>
      <c r="C656" s="44" t="s">
        <v>17</v>
      </c>
      <c r="D656" s="44" t="s">
        <v>18</v>
      </c>
      <c r="E656" s="44" t="s">
        <v>19</v>
      </c>
      <c r="F656" s="44" t="s">
        <v>1066</v>
      </c>
      <c r="G656" s="44" t="s">
        <v>2033</v>
      </c>
      <c r="H656" s="44" t="s">
        <v>53</v>
      </c>
      <c r="I656" s="44" t="s">
        <v>23</v>
      </c>
      <c r="J656" s="44" t="s">
        <v>54</v>
      </c>
      <c r="K656" s="44" t="s">
        <v>821</v>
      </c>
      <c r="L656" s="44">
        <v>3.5</v>
      </c>
      <c r="N656" s="45">
        <v>152</v>
      </c>
      <c r="O656" s="45">
        <v>532</v>
      </c>
      <c r="P656" s="45">
        <v>152</v>
      </c>
      <c r="Q656" s="44" t="s">
        <v>25</v>
      </c>
      <c r="S656" s="44" t="s">
        <v>3412</v>
      </c>
      <c r="T656" s="41" t="s">
        <v>3879</v>
      </c>
    </row>
    <row r="657" spans="1:20" ht="72" hidden="1" x14ac:dyDescent="0.3">
      <c r="A657" s="43">
        <v>45783</v>
      </c>
      <c r="B657" s="44" t="s">
        <v>16</v>
      </c>
      <c r="C657" s="44" t="s">
        <v>17</v>
      </c>
      <c r="D657" s="44" t="s">
        <v>18</v>
      </c>
      <c r="E657" s="44" t="s">
        <v>19</v>
      </c>
      <c r="F657" s="44" t="s">
        <v>1066</v>
      </c>
      <c r="G657" s="44" t="s">
        <v>1069</v>
      </c>
      <c r="H657" s="44" t="s">
        <v>32</v>
      </c>
      <c r="I657" s="44" t="s">
        <v>23</v>
      </c>
      <c r="J657" s="44" t="s">
        <v>33</v>
      </c>
      <c r="K657" s="44" t="s">
        <v>821</v>
      </c>
      <c r="L657" s="44">
        <v>0.5</v>
      </c>
      <c r="N657" s="45">
        <v>152</v>
      </c>
      <c r="O657" s="45">
        <v>76</v>
      </c>
      <c r="P657" s="45">
        <v>152</v>
      </c>
      <c r="Q657" s="44" t="s">
        <v>25</v>
      </c>
      <c r="S657" s="44" t="s">
        <v>3412</v>
      </c>
      <c r="T657" s="41" t="s">
        <v>1071</v>
      </c>
    </row>
    <row r="658" spans="1:20" ht="72" hidden="1" x14ac:dyDescent="0.3">
      <c r="A658" s="43">
        <v>45783</v>
      </c>
      <c r="B658" s="44" t="s">
        <v>16</v>
      </c>
      <c r="C658" s="44" t="s">
        <v>17</v>
      </c>
      <c r="D658" s="44" t="s">
        <v>18</v>
      </c>
      <c r="E658" s="44" t="s">
        <v>19</v>
      </c>
      <c r="F658" s="44" t="s">
        <v>1066</v>
      </c>
      <c r="G658" s="44" t="s">
        <v>1069</v>
      </c>
      <c r="H658" s="44" t="s">
        <v>53</v>
      </c>
      <c r="I658" s="44" t="s">
        <v>23</v>
      </c>
      <c r="J658" s="44" t="s">
        <v>54</v>
      </c>
      <c r="K658" s="44" t="s">
        <v>821</v>
      </c>
      <c r="L658" s="44">
        <v>0.5</v>
      </c>
      <c r="N658" s="45">
        <v>152</v>
      </c>
      <c r="O658" s="45">
        <v>76</v>
      </c>
      <c r="P658" s="45">
        <v>152</v>
      </c>
      <c r="Q658" s="44" t="s">
        <v>25</v>
      </c>
      <c r="S658" s="44" t="s">
        <v>3412</v>
      </c>
      <c r="T658" s="41" t="s">
        <v>3880</v>
      </c>
    </row>
    <row r="659" spans="1:20" ht="72" hidden="1" x14ac:dyDescent="0.3">
      <c r="A659" s="43">
        <v>45783</v>
      </c>
      <c r="B659" s="44" t="s">
        <v>16</v>
      </c>
      <c r="C659" s="44" t="s">
        <v>17</v>
      </c>
      <c r="D659" s="44" t="s">
        <v>18</v>
      </c>
      <c r="E659" s="44" t="s">
        <v>19</v>
      </c>
      <c r="F659" s="44" t="s">
        <v>1066</v>
      </c>
      <c r="G659" s="44" t="s">
        <v>1069</v>
      </c>
      <c r="H659" s="44" t="s">
        <v>53</v>
      </c>
      <c r="I659" s="44" t="s">
        <v>23</v>
      </c>
      <c r="J659" s="44" t="s">
        <v>54</v>
      </c>
      <c r="K659" s="44" t="s">
        <v>821</v>
      </c>
      <c r="L659" s="44">
        <v>3</v>
      </c>
      <c r="N659" s="45">
        <v>152</v>
      </c>
      <c r="O659" s="45">
        <v>456</v>
      </c>
      <c r="P659" s="45">
        <v>152</v>
      </c>
      <c r="Q659" s="44" t="s">
        <v>25</v>
      </c>
      <c r="S659" s="44" t="s">
        <v>3412</v>
      </c>
      <c r="T659" s="41" t="s">
        <v>3881</v>
      </c>
    </row>
    <row r="660" spans="1:20" ht="57.6" hidden="1" x14ac:dyDescent="0.3">
      <c r="A660" s="43">
        <v>45783</v>
      </c>
      <c r="B660" s="44" t="s">
        <v>16</v>
      </c>
      <c r="C660" s="44" t="s">
        <v>17</v>
      </c>
      <c r="D660" s="44" t="s">
        <v>18</v>
      </c>
      <c r="E660" s="44" t="s">
        <v>19</v>
      </c>
      <c r="F660" s="44" t="s">
        <v>1066</v>
      </c>
      <c r="G660" s="44" t="s">
        <v>1069</v>
      </c>
      <c r="H660" s="44" t="s">
        <v>53</v>
      </c>
      <c r="I660" s="44" t="s">
        <v>23</v>
      </c>
      <c r="J660" s="44" t="s">
        <v>54</v>
      </c>
      <c r="K660" s="44" t="s">
        <v>821</v>
      </c>
      <c r="L660" s="44">
        <v>4</v>
      </c>
      <c r="N660" s="45">
        <v>152</v>
      </c>
      <c r="O660" s="45">
        <v>608</v>
      </c>
      <c r="P660" s="45">
        <v>152</v>
      </c>
      <c r="Q660" s="44" t="s">
        <v>25</v>
      </c>
      <c r="S660" s="44" t="s">
        <v>3412</v>
      </c>
      <c r="T660" s="41" t="s">
        <v>3882</v>
      </c>
    </row>
    <row r="661" spans="1:20" ht="72" hidden="1" x14ac:dyDescent="0.3">
      <c r="A661" s="43">
        <v>45783</v>
      </c>
      <c r="B661" s="44" t="s">
        <v>16</v>
      </c>
      <c r="C661" s="44" t="s">
        <v>17</v>
      </c>
      <c r="D661" s="44" t="s">
        <v>18</v>
      </c>
      <c r="E661" s="44" t="s">
        <v>19</v>
      </c>
      <c r="F661" s="44" t="s">
        <v>1066</v>
      </c>
      <c r="G661" s="44" t="s">
        <v>1074</v>
      </c>
      <c r="H661" s="44" t="s">
        <v>53</v>
      </c>
      <c r="I661" s="44" t="s">
        <v>23</v>
      </c>
      <c r="J661" s="44" t="s">
        <v>54</v>
      </c>
      <c r="K661" s="44" t="s">
        <v>821</v>
      </c>
      <c r="L661" s="44">
        <v>1</v>
      </c>
      <c r="N661" s="45">
        <v>152</v>
      </c>
      <c r="O661" s="45">
        <v>152</v>
      </c>
      <c r="P661" s="45">
        <v>152</v>
      </c>
      <c r="Q661" s="44" t="s">
        <v>25</v>
      </c>
      <c r="S661" s="44" t="s">
        <v>3412</v>
      </c>
      <c r="T661" s="41" t="s">
        <v>3883</v>
      </c>
    </row>
    <row r="662" spans="1:20" ht="43.2" hidden="1" x14ac:dyDescent="0.3">
      <c r="A662" s="43">
        <v>45783</v>
      </c>
      <c r="B662" s="44" t="s">
        <v>16</v>
      </c>
      <c r="C662" s="44" t="s">
        <v>17</v>
      </c>
      <c r="D662" s="44" t="s">
        <v>18</v>
      </c>
      <c r="E662" s="44" t="s">
        <v>19</v>
      </c>
      <c r="F662" s="44" t="s">
        <v>1066</v>
      </c>
      <c r="G662" s="44" t="s">
        <v>1074</v>
      </c>
      <c r="H662" s="44" t="s">
        <v>53</v>
      </c>
      <c r="I662" s="44" t="s">
        <v>23</v>
      </c>
      <c r="J662" s="44" t="s">
        <v>54</v>
      </c>
      <c r="K662" s="44" t="s">
        <v>821</v>
      </c>
      <c r="L662" s="44">
        <v>1</v>
      </c>
      <c r="N662" s="45">
        <v>152</v>
      </c>
      <c r="O662" s="45">
        <v>152</v>
      </c>
      <c r="P662" s="45">
        <v>152</v>
      </c>
      <c r="Q662" s="44" t="s">
        <v>25</v>
      </c>
      <c r="S662" s="44" t="s">
        <v>3412</v>
      </c>
      <c r="T662" s="41" t="s">
        <v>3884</v>
      </c>
    </row>
    <row r="663" spans="1:20" ht="72" hidden="1" x14ac:dyDescent="0.3">
      <c r="A663" s="43">
        <v>45783</v>
      </c>
      <c r="B663" s="44" t="s">
        <v>16</v>
      </c>
      <c r="C663" s="44" t="s">
        <v>17</v>
      </c>
      <c r="D663" s="44" t="s">
        <v>18</v>
      </c>
      <c r="E663" s="44" t="s">
        <v>19</v>
      </c>
      <c r="F663" s="44" t="s">
        <v>1066</v>
      </c>
      <c r="G663" s="44" t="s">
        <v>1074</v>
      </c>
      <c r="H663" s="44" t="s">
        <v>32</v>
      </c>
      <c r="I663" s="44" t="s">
        <v>23</v>
      </c>
      <c r="J663" s="44" t="s">
        <v>33</v>
      </c>
      <c r="K663" s="44" t="s">
        <v>821</v>
      </c>
      <c r="L663" s="44">
        <v>0.5</v>
      </c>
      <c r="N663" s="45">
        <v>152</v>
      </c>
      <c r="O663" s="45">
        <v>76</v>
      </c>
      <c r="P663" s="45">
        <v>152</v>
      </c>
      <c r="Q663" s="44" t="s">
        <v>25</v>
      </c>
      <c r="S663" s="44" t="s">
        <v>3412</v>
      </c>
      <c r="T663" s="41" t="s">
        <v>3622</v>
      </c>
    </row>
    <row r="664" spans="1:20" ht="72" hidden="1" x14ac:dyDescent="0.3">
      <c r="A664" s="43">
        <v>45783</v>
      </c>
      <c r="B664" s="44" t="s">
        <v>16</v>
      </c>
      <c r="C664" s="44" t="s">
        <v>17</v>
      </c>
      <c r="D664" s="44" t="s">
        <v>18</v>
      </c>
      <c r="E664" s="44" t="s">
        <v>19</v>
      </c>
      <c r="F664" s="44" t="s">
        <v>1066</v>
      </c>
      <c r="G664" s="44" t="s">
        <v>1074</v>
      </c>
      <c r="H664" s="44" t="s">
        <v>53</v>
      </c>
      <c r="I664" s="44" t="s">
        <v>23</v>
      </c>
      <c r="J664" s="44" t="s">
        <v>54</v>
      </c>
      <c r="K664" s="44" t="s">
        <v>821</v>
      </c>
      <c r="L664" s="44">
        <v>2.5</v>
      </c>
      <c r="N664" s="45">
        <v>152</v>
      </c>
      <c r="O664" s="45">
        <v>380</v>
      </c>
      <c r="P664" s="45">
        <v>152</v>
      </c>
      <c r="Q664" s="44" t="s">
        <v>25</v>
      </c>
      <c r="S664" s="44" t="s">
        <v>3412</v>
      </c>
      <c r="T664" s="41" t="s">
        <v>3885</v>
      </c>
    </row>
    <row r="665" spans="1:20" ht="72" hidden="1" x14ac:dyDescent="0.3">
      <c r="A665" s="43">
        <v>45783</v>
      </c>
      <c r="B665" s="44" t="s">
        <v>16</v>
      </c>
      <c r="C665" s="44" t="s">
        <v>17</v>
      </c>
      <c r="D665" s="44" t="s">
        <v>18</v>
      </c>
      <c r="E665" s="44" t="s">
        <v>19</v>
      </c>
      <c r="F665" s="44" t="s">
        <v>1066</v>
      </c>
      <c r="G665" s="44" t="s">
        <v>1074</v>
      </c>
      <c r="H665" s="44" t="s">
        <v>53</v>
      </c>
      <c r="I665" s="44" t="s">
        <v>23</v>
      </c>
      <c r="J665" s="44" t="s">
        <v>54</v>
      </c>
      <c r="K665" s="44" t="s">
        <v>821</v>
      </c>
      <c r="L665" s="44">
        <v>4</v>
      </c>
      <c r="N665" s="45">
        <v>152</v>
      </c>
      <c r="O665" s="45">
        <v>608</v>
      </c>
      <c r="P665" s="45">
        <v>152</v>
      </c>
      <c r="Q665" s="44" t="s">
        <v>25</v>
      </c>
      <c r="S665" s="44" t="s">
        <v>3412</v>
      </c>
      <c r="T665" s="41" t="s">
        <v>3886</v>
      </c>
    </row>
    <row r="666" spans="1:20" ht="86.4" hidden="1" x14ac:dyDescent="0.3">
      <c r="A666" s="43">
        <v>45783</v>
      </c>
      <c r="B666" s="44" t="s">
        <v>16</v>
      </c>
      <c r="C666" s="44" t="s">
        <v>17</v>
      </c>
      <c r="D666" s="44" t="s">
        <v>18</v>
      </c>
      <c r="E666" s="44" t="s">
        <v>19</v>
      </c>
      <c r="F666" s="44" t="s">
        <v>1066</v>
      </c>
      <c r="G666" s="44" t="s">
        <v>1079</v>
      </c>
      <c r="H666" s="44" t="s">
        <v>53</v>
      </c>
      <c r="I666" s="44" t="s">
        <v>23</v>
      </c>
      <c r="J666" s="44" t="s">
        <v>54</v>
      </c>
      <c r="K666" s="44" t="s">
        <v>821</v>
      </c>
      <c r="L666" s="44">
        <v>0.5</v>
      </c>
      <c r="N666" s="45">
        <v>152</v>
      </c>
      <c r="O666" s="45">
        <v>76</v>
      </c>
      <c r="P666" s="45">
        <v>152</v>
      </c>
      <c r="Q666" s="44" t="s">
        <v>25</v>
      </c>
      <c r="S666" s="44" t="s">
        <v>3412</v>
      </c>
      <c r="T666" s="41" t="s">
        <v>3495</v>
      </c>
    </row>
    <row r="667" spans="1:20" ht="57.6" hidden="1" x14ac:dyDescent="0.3">
      <c r="A667" s="43">
        <v>45783</v>
      </c>
      <c r="B667" s="44" t="s">
        <v>16</v>
      </c>
      <c r="C667" s="44" t="s">
        <v>17</v>
      </c>
      <c r="D667" s="44" t="s">
        <v>18</v>
      </c>
      <c r="E667" s="44" t="s">
        <v>19</v>
      </c>
      <c r="F667" s="44" t="s">
        <v>1066</v>
      </c>
      <c r="G667" s="44" t="s">
        <v>1079</v>
      </c>
      <c r="H667" s="44" t="s">
        <v>53</v>
      </c>
      <c r="I667" s="44" t="s">
        <v>23</v>
      </c>
      <c r="J667" s="44" t="s">
        <v>54</v>
      </c>
      <c r="K667" s="44" t="s">
        <v>821</v>
      </c>
      <c r="L667" s="44">
        <v>1.5</v>
      </c>
      <c r="N667" s="45">
        <v>152</v>
      </c>
      <c r="O667" s="45">
        <v>228</v>
      </c>
      <c r="P667" s="45">
        <v>152</v>
      </c>
      <c r="Q667" s="44" t="s">
        <v>25</v>
      </c>
      <c r="S667" s="44" t="s">
        <v>3412</v>
      </c>
      <c r="T667" s="41" t="s">
        <v>3887</v>
      </c>
    </row>
    <row r="668" spans="1:20" ht="57.6" hidden="1" x14ac:dyDescent="0.3">
      <c r="A668" s="43">
        <v>45783</v>
      </c>
      <c r="B668" s="44" t="s">
        <v>16</v>
      </c>
      <c r="C668" s="44" t="s">
        <v>17</v>
      </c>
      <c r="D668" s="44" t="s">
        <v>18</v>
      </c>
      <c r="E668" s="44" t="s">
        <v>19</v>
      </c>
      <c r="F668" s="44" t="s">
        <v>1066</v>
      </c>
      <c r="G668" s="44" t="s">
        <v>1079</v>
      </c>
      <c r="H668" s="44" t="s">
        <v>53</v>
      </c>
      <c r="I668" s="44" t="s">
        <v>23</v>
      </c>
      <c r="J668" s="44" t="s">
        <v>54</v>
      </c>
      <c r="K668" s="44" t="s">
        <v>821</v>
      </c>
      <c r="L668" s="44">
        <v>3</v>
      </c>
      <c r="N668" s="45">
        <v>152</v>
      </c>
      <c r="O668" s="45">
        <v>456</v>
      </c>
      <c r="P668" s="45">
        <v>152</v>
      </c>
      <c r="Q668" s="44" t="s">
        <v>25</v>
      </c>
      <c r="S668" s="44" t="s">
        <v>3412</v>
      </c>
      <c r="T668" s="41" t="s">
        <v>3888</v>
      </c>
    </row>
    <row r="669" spans="1:20" ht="57.6" hidden="1" x14ac:dyDescent="0.3">
      <c r="A669" s="43">
        <v>45783</v>
      </c>
      <c r="B669" s="44" t="s">
        <v>16</v>
      </c>
      <c r="C669" s="44" t="s">
        <v>17</v>
      </c>
      <c r="D669" s="44" t="s">
        <v>18</v>
      </c>
      <c r="E669" s="44" t="s">
        <v>19</v>
      </c>
      <c r="F669" s="44" t="s">
        <v>1066</v>
      </c>
      <c r="G669" s="44" t="s">
        <v>1079</v>
      </c>
      <c r="H669" s="44" t="s">
        <v>53</v>
      </c>
      <c r="I669" s="44" t="s">
        <v>23</v>
      </c>
      <c r="J669" s="44" t="s">
        <v>54</v>
      </c>
      <c r="K669" s="44" t="s">
        <v>821</v>
      </c>
      <c r="L669" s="44">
        <v>1</v>
      </c>
      <c r="N669" s="45">
        <v>152</v>
      </c>
      <c r="O669" s="45">
        <v>152</v>
      </c>
      <c r="P669" s="45">
        <v>152</v>
      </c>
      <c r="Q669" s="44" t="s">
        <v>25</v>
      </c>
      <c r="S669" s="44" t="s">
        <v>3412</v>
      </c>
      <c r="T669" s="41" t="s">
        <v>3889</v>
      </c>
    </row>
    <row r="670" spans="1:20" ht="86.4" hidden="1" x14ac:dyDescent="0.3">
      <c r="A670" s="43">
        <v>45783</v>
      </c>
      <c r="B670" s="44" t="s">
        <v>16</v>
      </c>
      <c r="C670" s="44" t="s">
        <v>17</v>
      </c>
      <c r="D670" s="44" t="s">
        <v>18</v>
      </c>
      <c r="E670" s="44" t="s">
        <v>19</v>
      </c>
      <c r="F670" s="44" t="s">
        <v>1066</v>
      </c>
      <c r="G670" s="44" t="s">
        <v>1079</v>
      </c>
      <c r="H670" s="44" t="s">
        <v>53</v>
      </c>
      <c r="I670" s="44" t="s">
        <v>23</v>
      </c>
      <c r="J670" s="44" t="s">
        <v>54</v>
      </c>
      <c r="K670" s="44" t="s">
        <v>821</v>
      </c>
      <c r="L670" s="44">
        <v>0.5</v>
      </c>
      <c r="N670" s="45">
        <v>152</v>
      </c>
      <c r="O670" s="45">
        <v>76</v>
      </c>
      <c r="P670" s="45">
        <v>152</v>
      </c>
      <c r="Q670" s="44" t="s">
        <v>25</v>
      </c>
      <c r="S670" s="44" t="s">
        <v>3412</v>
      </c>
      <c r="T670" s="41" t="s">
        <v>3890</v>
      </c>
    </row>
    <row r="671" spans="1:20" hidden="1" x14ac:dyDescent="0.3">
      <c r="A671" s="43"/>
      <c r="N671" s="45"/>
      <c r="O671" s="45"/>
      <c r="P671" s="45"/>
    </row>
    <row r="672" spans="1:20" ht="72" hidden="1" x14ac:dyDescent="0.3">
      <c r="A672" s="43">
        <v>45783</v>
      </c>
      <c r="B672" s="44" t="s">
        <v>16</v>
      </c>
      <c r="C672" s="44" t="s">
        <v>17</v>
      </c>
      <c r="D672" s="44" t="s">
        <v>18</v>
      </c>
      <c r="E672" s="44" t="s">
        <v>19</v>
      </c>
      <c r="F672" s="44" t="s">
        <v>1086</v>
      </c>
      <c r="G672" s="44" t="s">
        <v>1087</v>
      </c>
      <c r="H672" s="44" t="s">
        <v>53</v>
      </c>
      <c r="I672" s="44" t="s">
        <v>23</v>
      </c>
      <c r="J672" s="44" t="s">
        <v>54</v>
      </c>
      <c r="K672" s="44" t="s">
        <v>821</v>
      </c>
      <c r="L672" s="44">
        <v>2</v>
      </c>
      <c r="N672" s="45">
        <v>151</v>
      </c>
      <c r="O672" s="45">
        <v>302</v>
      </c>
      <c r="P672" s="45">
        <v>151</v>
      </c>
      <c r="Q672" s="44" t="s">
        <v>25</v>
      </c>
      <c r="S672" s="44" t="s">
        <v>3410</v>
      </c>
      <c r="T672" s="41" t="s">
        <v>3891</v>
      </c>
    </row>
    <row r="673" spans="1:20" ht="86.4" hidden="1" x14ac:dyDescent="0.3">
      <c r="A673" s="43">
        <v>45783</v>
      </c>
      <c r="B673" s="44" t="s">
        <v>16</v>
      </c>
      <c r="C673" s="44" t="s">
        <v>17</v>
      </c>
      <c r="D673" s="44" t="s">
        <v>18</v>
      </c>
      <c r="E673" s="44" t="s">
        <v>19</v>
      </c>
      <c r="F673" s="44" t="s">
        <v>1086</v>
      </c>
      <c r="G673" s="44" t="s">
        <v>1087</v>
      </c>
      <c r="H673" s="44" t="s">
        <v>53</v>
      </c>
      <c r="I673" s="44" t="s">
        <v>23</v>
      </c>
      <c r="J673" s="44" t="s">
        <v>54</v>
      </c>
      <c r="K673" s="44" t="s">
        <v>821</v>
      </c>
      <c r="L673" s="44">
        <v>4</v>
      </c>
      <c r="N673" s="45">
        <v>151</v>
      </c>
      <c r="O673" s="45">
        <v>604</v>
      </c>
      <c r="P673" s="45">
        <v>151</v>
      </c>
      <c r="Q673" s="44" t="s">
        <v>25</v>
      </c>
      <c r="S673" s="44" t="s">
        <v>3410</v>
      </c>
      <c r="T673" s="41" t="s">
        <v>3892</v>
      </c>
    </row>
    <row r="674" spans="1:20" ht="57.6" hidden="1" x14ac:dyDescent="0.3">
      <c r="A674" s="43">
        <v>45783</v>
      </c>
      <c r="B674" s="44" t="s">
        <v>16</v>
      </c>
      <c r="C674" s="44" t="s">
        <v>17</v>
      </c>
      <c r="D674" s="44" t="s">
        <v>18</v>
      </c>
      <c r="E674" s="44" t="s">
        <v>19</v>
      </c>
      <c r="F674" s="44" t="s">
        <v>1086</v>
      </c>
      <c r="G674" s="44" t="s">
        <v>1089</v>
      </c>
      <c r="H674" s="44" t="s">
        <v>22</v>
      </c>
      <c r="I674" s="44" t="s">
        <v>23</v>
      </c>
      <c r="J674" s="44" t="s">
        <v>24</v>
      </c>
      <c r="K674" s="44" t="s">
        <v>821</v>
      </c>
      <c r="L674" s="44">
        <v>2</v>
      </c>
      <c r="N674" s="45">
        <v>151</v>
      </c>
      <c r="O674" s="45">
        <v>302</v>
      </c>
      <c r="P674" s="45">
        <v>151</v>
      </c>
      <c r="Q674" s="44" t="s">
        <v>25</v>
      </c>
      <c r="S674" s="44" t="s">
        <v>3412</v>
      </c>
      <c r="T674" s="41" t="s">
        <v>3893</v>
      </c>
    </row>
    <row r="675" spans="1:20" ht="43.2" hidden="1" x14ac:dyDescent="0.3">
      <c r="A675" s="43">
        <v>45783</v>
      </c>
      <c r="B675" s="44" t="s">
        <v>16</v>
      </c>
      <c r="C675" s="44" t="s">
        <v>17</v>
      </c>
      <c r="D675" s="44" t="s">
        <v>18</v>
      </c>
      <c r="E675" s="44" t="s">
        <v>19</v>
      </c>
      <c r="F675" s="44" t="s">
        <v>1086</v>
      </c>
      <c r="G675" s="44" t="s">
        <v>1089</v>
      </c>
      <c r="H675" s="44" t="s">
        <v>22</v>
      </c>
      <c r="I675" s="44" t="s">
        <v>23</v>
      </c>
      <c r="J675" s="44" t="s">
        <v>24</v>
      </c>
      <c r="K675" s="44" t="s">
        <v>821</v>
      </c>
      <c r="L675" s="44">
        <v>1.5</v>
      </c>
      <c r="N675" s="45">
        <v>151</v>
      </c>
      <c r="O675" s="45">
        <v>226.5</v>
      </c>
      <c r="P675" s="45">
        <v>151</v>
      </c>
      <c r="Q675" s="44" t="s">
        <v>25</v>
      </c>
      <c r="S675" s="44" t="s">
        <v>3412</v>
      </c>
      <c r="T675" s="41" t="s">
        <v>3894</v>
      </c>
    </row>
    <row r="676" spans="1:20" ht="57.6" hidden="1" x14ac:dyDescent="0.3">
      <c r="A676" s="43">
        <v>45783</v>
      </c>
      <c r="B676" s="44" t="s">
        <v>16</v>
      </c>
      <c r="C676" s="44" t="s">
        <v>17</v>
      </c>
      <c r="D676" s="44" t="s">
        <v>18</v>
      </c>
      <c r="E676" s="44" t="s">
        <v>19</v>
      </c>
      <c r="F676" s="44" t="s">
        <v>1086</v>
      </c>
      <c r="G676" s="44" t="s">
        <v>1089</v>
      </c>
      <c r="H676" s="44" t="s">
        <v>67</v>
      </c>
      <c r="I676" s="44" t="s">
        <v>23</v>
      </c>
      <c r="J676" s="44" t="s">
        <v>68</v>
      </c>
      <c r="K676" s="44" t="s">
        <v>821</v>
      </c>
      <c r="L676" s="44">
        <v>0.75</v>
      </c>
      <c r="N676" s="45">
        <v>151</v>
      </c>
      <c r="O676" s="45">
        <v>113.25</v>
      </c>
      <c r="P676" s="45">
        <v>151</v>
      </c>
      <c r="Q676" s="44" t="s">
        <v>25</v>
      </c>
      <c r="S676" s="44" t="s">
        <v>3412</v>
      </c>
      <c r="T676" s="41" t="s">
        <v>3895</v>
      </c>
    </row>
    <row r="677" spans="1:20" ht="86.4" hidden="1" x14ac:dyDescent="0.3">
      <c r="A677" s="43">
        <v>45783</v>
      </c>
      <c r="B677" s="44" t="s">
        <v>16</v>
      </c>
      <c r="C677" s="44" t="s">
        <v>17</v>
      </c>
      <c r="D677" s="44" t="s">
        <v>18</v>
      </c>
      <c r="E677" s="44" t="s">
        <v>19</v>
      </c>
      <c r="F677" s="44" t="s">
        <v>1086</v>
      </c>
      <c r="G677" s="44" t="s">
        <v>1089</v>
      </c>
      <c r="H677" s="44" t="s">
        <v>32</v>
      </c>
      <c r="I677" s="44" t="s">
        <v>23</v>
      </c>
      <c r="J677" s="44" t="s">
        <v>33</v>
      </c>
      <c r="K677" s="44" t="s">
        <v>821</v>
      </c>
      <c r="L677" s="44">
        <v>0.75</v>
      </c>
      <c r="N677" s="45">
        <v>151</v>
      </c>
      <c r="O677" s="45">
        <v>113.25</v>
      </c>
      <c r="P677" s="45">
        <v>151</v>
      </c>
      <c r="Q677" s="44" t="s">
        <v>25</v>
      </c>
      <c r="S677" s="44" t="s">
        <v>3412</v>
      </c>
      <c r="T677" s="41" t="s">
        <v>3896</v>
      </c>
    </row>
    <row r="678" spans="1:20" hidden="1" x14ac:dyDescent="0.3">
      <c r="A678" s="43"/>
      <c r="N678" s="45"/>
      <c r="O678" s="45"/>
      <c r="P678" s="45"/>
    </row>
    <row r="679" spans="1:20" hidden="1" x14ac:dyDescent="0.3">
      <c r="A679" s="43"/>
      <c r="N679" s="45"/>
      <c r="O679" s="45"/>
      <c r="P679" s="45"/>
    </row>
    <row r="680" spans="1:20" hidden="1" x14ac:dyDescent="0.3">
      <c r="A680" s="43"/>
      <c r="N680" s="45"/>
      <c r="O680" s="45"/>
      <c r="P680" s="45"/>
    </row>
    <row r="681" spans="1:20" hidden="1" x14ac:dyDescent="0.3">
      <c r="A681" s="43"/>
      <c r="N681" s="45"/>
      <c r="O681" s="45"/>
      <c r="P681" s="45"/>
    </row>
    <row r="682" spans="1:20" hidden="1" x14ac:dyDescent="0.3">
      <c r="A682" s="43"/>
      <c r="N682" s="45"/>
      <c r="O682" s="45"/>
      <c r="P682" s="45"/>
    </row>
    <row r="683" spans="1:20" hidden="1" x14ac:dyDescent="0.3">
      <c r="A683" s="43"/>
      <c r="N683" s="45"/>
      <c r="O683" s="45"/>
      <c r="P683" s="45"/>
    </row>
    <row r="684" spans="1:20" ht="72" hidden="1" x14ac:dyDescent="0.3">
      <c r="A684" s="43">
        <v>45783</v>
      </c>
      <c r="B684" s="44" t="s">
        <v>16</v>
      </c>
      <c r="C684" s="44" t="s">
        <v>17</v>
      </c>
      <c r="D684" s="44" t="s">
        <v>18</v>
      </c>
      <c r="E684" s="44" t="s">
        <v>19</v>
      </c>
      <c r="F684" s="44" t="s">
        <v>705</v>
      </c>
      <c r="G684" s="44" t="s">
        <v>706</v>
      </c>
      <c r="H684" s="44" t="s">
        <v>606</v>
      </c>
      <c r="I684" s="44" t="s">
        <v>23</v>
      </c>
      <c r="J684" s="44" t="s">
        <v>607</v>
      </c>
      <c r="K684" s="44" t="s">
        <v>821</v>
      </c>
      <c r="L684" s="44">
        <v>0.5</v>
      </c>
      <c r="N684" s="45">
        <v>149</v>
      </c>
      <c r="O684" s="45">
        <v>74.5</v>
      </c>
      <c r="P684" s="45">
        <v>149</v>
      </c>
      <c r="Q684" s="44" t="s">
        <v>25</v>
      </c>
      <c r="S684" s="44" t="s">
        <v>3412</v>
      </c>
      <c r="T684" s="41" t="s">
        <v>3897</v>
      </c>
    </row>
    <row r="685" spans="1:20" ht="100.8" hidden="1" x14ac:dyDescent="0.3">
      <c r="A685" s="43">
        <v>45783</v>
      </c>
      <c r="B685" s="44" t="s">
        <v>16</v>
      </c>
      <c r="C685" s="44" t="s">
        <v>17</v>
      </c>
      <c r="D685" s="44" t="s">
        <v>18</v>
      </c>
      <c r="E685" s="44" t="s">
        <v>19</v>
      </c>
      <c r="F685" s="44" t="s">
        <v>705</v>
      </c>
      <c r="G685" s="44" t="s">
        <v>706</v>
      </c>
      <c r="H685" s="44" t="s">
        <v>22</v>
      </c>
      <c r="I685" s="44" t="s">
        <v>23</v>
      </c>
      <c r="J685" s="44" t="s">
        <v>24</v>
      </c>
      <c r="K685" s="44" t="s">
        <v>821</v>
      </c>
      <c r="L685" s="44">
        <v>1</v>
      </c>
      <c r="N685" s="45">
        <v>149</v>
      </c>
      <c r="O685" s="45">
        <v>149</v>
      </c>
      <c r="P685" s="45">
        <v>149</v>
      </c>
      <c r="Q685" s="44" t="s">
        <v>25</v>
      </c>
      <c r="S685" s="44" t="s">
        <v>3412</v>
      </c>
      <c r="T685" s="41" t="s">
        <v>3898</v>
      </c>
    </row>
    <row r="686" spans="1:20" ht="158.4" hidden="1" x14ac:dyDescent="0.3">
      <c r="A686" s="43">
        <v>45783</v>
      </c>
      <c r="B686" s="44" t="s">
        <v>16</v>
      </c>
      <c r="C686" s="44" t="s">
        <v>17</v>
      </c>
      <c r="D686" s="44" t="s">
        <v>18</v>
      </c>
      <c r="E686" s="44" t="s">
        <v>19</v>
      </c>
      <c r="F686" s="44" t="s">
        <v>705</v>
      </c>
      <c r="G686" s="44" t="s">
        <v>706</v>
      </c>
      <c r="H686" s="44" t="s">
        <v>32</v>
      </c>
      <c r="I686" s="44" t="s">
        <v>23</v>
      </c>
      <c r="J686" s="44" t="s">
        <v>33</v>
      </c>
      <c r="K686" s="44" t="s">
        <v>821</v>
      </c>
      <c r="L686" s="44">
        <v>0.5</v>
      </c>
      <c r="N686" s="45">
        <v>149</v>
      </c>
      <c r="O686" s="45">
        <v>74.5</v>
      </c>
      <c r="P686" s="45">
        <v>149</v>
      </c>
      <c r="Q686" s="44" t="s">
        <v>25</v>
      </c>
      <c r="S686" s="44" t="s">
        <v>3412</v>
      </c>
      <c r="T686" s="41" t="s">
        <v>3899</v>
      </c>
    </row>
    <row r="687" spans="1:20" ht="72" hidden="1" x14ac:dyDescent="0.3">
      <c r="A687" s="43">
        <v>45783</v>
      </c>
      <c r="B687" s="44" t="s">
        <v>16</v>
      </c>
      <c r="C687" s="44" t="s">
        <v>17</v>
      </c>
      <c r="D687" s="44" t="s">
        <v>18</v>
      </c>
      <c r="E687" s="44" t="s">
        <v>19</v>
      </c>
      <c r="F687" s="44" t="s">
        <v>705</v>
      </c>
      <c r="G687" s="44" t="s">
        <v>706</v>
      </c>
      <c r="H687" s="44" t="s">
        <v>22</v>
      </c>
      <c r="I687" s="44" t="s">
        <v>23</v>
      </c>
      <c r="J687" s="44" t="s">
        <v>24</v>
      </c>
      <c r="K687" s="44" t="s">
        <v>821</v>
      </c>
      <c r="L687" s="44">
        <v>2.75</v>
      </c>
      <c r="N687" s="45">
        <v>149</v>
      </c>
      <c r="O687" s="45">
        <v>409.75</v>
      </c>
      <c r="P687" s="45">
        <v>149</v>
      </c>
      <c r="Q687" s="44" t="s">
        <v>25</v>
      </c>
      <c r="S687" s="44" t="s">
        <v>3412</v>
      </c>
      <c r="T687" s="41" t="s">
        <v>3900</v>
      </c>
    </row>
    <row r="688" spans="1:20" ht="129.6" hidden="1" x14ac:dyDescent="0.3">
      <c r="A688" s="43">
        <v>45783</v>
      </c>
      <c r="B688" s="44" t="s">
        <v>16</v>
      </c>
      <c r="C688" s="44" t="s">
        <v>17</v>
      </c>
      <c r="D688" s="44" t="s">
        <v>18</v>
      </c>
      <c r="E688" s="44" t="s">
        <v>19</v>
      </c>
      <c r="F688" s="44" t="s">
        <v>705</v>
      </c>
      <c r="G688" s="44" t="s">
        <v>706</v>
      </c>
      <c r="H688" s="44" t="s">
        <v>22</v>
      </c>
      <c r="I688" s="44" t="s">
        <v>23</v>
      </c>
      <c r="J688" s="44" t="s">
        <v>24</v>
      </c>
      <c r="K688" s="44" t="s">
        <v>821</v>
      </c>
      <c r="L688" s="44">
        <v>2.5</v>
      </c>
      <c r="N688" s="45">
        <v>149</v>
      </c>
      <c r="O688" s="45">
        <v>372.5</v>
      </c>
      <c r="P688" s="45">
        <v>149</v>
      </c>
      <c r="Q688" s="44" t="s">
        <v>25</v>
      </c>
      <c r="S688" s="44" t="s">
        <v>3412</v>
      </c>
      <c r="T688" s="41" t="s">
        <v>3901</v>
      </c>
    </row>
    <row r="689" spans="1:20" ht="86.4" hidden="1" x14ac:dyDescent="0.3">
      <c r="A689" s="43">
        <v>45783</v>
      </c>
      <c r="B689" s="44" t="s">
        <v>16</v>
      </c>
      <c r="C689" s="44" t="s">
        <v>17</v>
      </c>
      <c r="D689" s="44" t="s">
        <v>18</v>
      </c>
      <c r="E689" s="44" t="s">
        <v>19</v>
      </c>
      <c r="F689" s="44" t="s">
        <v>705</v>
      </c>
      <c r="G689" s="44" t="s">
        <v>706</v>
      </c>
      <c r="H689" s="44" t="s">
        <v>32</v>
      </c>
      <c r="I689" s="44" t="s">
        <v>23</v>
      </c>
      <c r="J689" s="44" t="s">
        <v>33</v>
      </c>
      <c r="K689" s="44" t="s">
        <v>821</v>
      </c>
      <c r="L689" s="44">
        <v>0.25</v>
      </c>
      <c r="N689" s="45">
        <v>149</v>
      </c>
      <c r="O689" s="45">
        <v>37.25</v>
      </c>
      <c r="P689" s="45">
        <v>149</v>
      </c>
      <c r="Q689" s="44" t="s">
        <v>25</v>
      </c>
      <c r="S689" s="44" t="s">
        <v>3412</v>
      </c>
      <c r="T689" s="41" t="s">
        <v>3902</v>
      </c>
    </row>
    <row r="690" spans="1:20" hidden="1" x14ac:dyDescent="0.3">
      <c r="A690" s="43"/>
      <c r="N690" s="45"/>
      <c r="O690" s="45"/>
      <c r="P690" s="45"/>
    </row>
    <row r="691" spans="1:20" hidden="1" x14ac:dyDescent="0.3">
      <c r="A691" s="43"/>
      <c r="N691" s="45"/>
      <c r="O691" s="45"/>
      <c r="P691" s="45"/>
    </row>
    <row r="692" spans="1:20" hidden="1" x14ac:dyDescent="0.3">
      <c r="A692" s="43"/>
      <c r="N692" s="45"/>
      <c r="O692" s="45"/>
      <c r="P692" s="45"/>
    </row>
    <row r="693" spans="1:20" ht="72" hidden="1" x14ac:dyDescent="0.3">
      <c r="A693" s="43">
        <v>45783</v>
      </c>
      <c r="B693" s="44" t="s">
        <v>16</v>
      </c>
      <c r="C693" s="44" t="s">
        <v>17</v>
      </c>
      <c r="D693" s="44" t="s">
        <v>18</v>
      </c>
      <c r="E693" s="44" t="s">
        <v>19</v>
      </c>
      <c r="F693" s="44" t="s">
        <v>1102</v>
      </c>
      <c r="G693" s="44" t="s">
        <v>2063</v>
      </c>
      <c r="H693" s="44" t="s">
        <v>36</v>
      </c>
      <c r="I693" s="44" t="s">
        <v>23</v>
      </c>
      <c r="J693" s="44" t="s">
        <v>37</v>
      </c>
      <c r="K693" s="44" t="s">
        <v>821</v>
      </c>
      <c r="L693" s="44">
        <v>0.75</v>
      </c>
      <c r="N693" s="45">
        <v>139</v>
      </c>
      <c r="O693" s="45">
        <v>104.25</v>
      </c>
      <c r="P693" s="45">
        <v>139</v>
      </c>
      <c r="Q693" s="44" t="s">
        <v>25</v>
      </c>
      <c r="S693" s="44" t="s">
        <v>3412</v>
      </c>
      <c r="T693" s="41" t="s">
        <v>3903</v>
      </c>
    </row>
    <row r="694" spans="1:20" ht="115.2" hidden="1" x14ac:dyDescent="0.3">
      <c r="A694" s="43">
        <v>45783</v>
      </c>
      <c r="B694" s="44" t="s">
        <v>16</v>
      </c>
      <c r="C694" s="44" t="s">
        <v>17</v>
      </c>
      <c r="D694" s="44" t="s">
        <v>18</v>
      </c>
      <c r="E694" s="44" t="s">
        <v>19</v>
      </c>
      <c r="F694" s="44" t="s">
        <v>1102</v>
      </c>
      <c r="G694" s="44" t="s">
        <v>2063</v>
      </c>
      <c r="H694" s="44" t="s">
        <v>32</v>
      </c>
      <c r="I694" s="44" t="s">
        <v>23</v>
      </c>
      <c r="J694" s="44" t="s">
        <v>33</v>
      </c>
      <c r="K694" s="44" t="s">
        <v>821</v>
      </c>
      <c r="L694" s="44">
        <v>1</v>
      </c>
      <c r="N694" s="45">
        <v>139</v>
      </c>
      <c r="O694" s="45">
        <v>139</v>
      </c>
      <c r="P694" s="45">
        <v>139</v>
      </c>
      <c r="Q694" s="44" t="s">
        <v>25</v>
      </c>
      <c r="S694" s="44" t="s">
        <v>3412</v>
      </c>
      <c r="T694" s="41" t="s">
        <v>3904</v>
      </c>
    </row>
    <row r="695" spans="1:20" ht="72" hidden="1" x14ac:dyDescent="0.3">
      <c r="A695" s="43">
        <v>45783</v>
      </c>
      <c r="B695" s="44" t="s">
        <v>16</v>
      </c>
      <c r="C695" s="44" t="s">
        <v>17</v>
      </c>
      <c r="D695" s="44" t="s">
        <v>18</v>
      </c>
      <c r="E695" s="44" t="s">
        <v>19</v>
      </c>
      <c r="F695" s="44" t="s">
        <v>1102</v>
      </c>
      <c r="G695" s="44" t="s">
        <v>2063</v>
      </c>
      <c r="H695" s="44" t="s">
        <v>36</v>
      </c>
      <c r="I695" s="44" t="s">
        <v>23</v>
      </c>
      <c r="J695" s="44" t="s">
        <v>37</v>
      </c>
      <c r="K695" s="44" t="s">
        <v>821</v>
      </c>
      <c r="L695" s="44">
        <v>3.75</v>
      </c>
      <c r="N695" s="45">
        <v>139</v>
      </c>
      <c r="O695" s="45">
        <v>521.25</v>
      </c>
      <c r="P695" s="45">
        <v>139</v>
      </c>
      <c r="Q695" s="44" t="s">
        <v>25</v>
      </c>
      <c r="S695" s="44" t="s">
        <v>3412</v>
      </c>
      <c r="T695" s="41" t="s">
        <v>3905</v>
      </c>
    </row>
    <row r="696" spans="1:20" ht="57.6" hidden="1" x14ac:dyDescent="0.3">
      <c r="A696" s="43">
        <v>45783</v>
      </c>
      <c r="B696" s="44" t="s">
        <v>16</v>
      </c>
      <c r="C696" s="44" t="s">
        <v>17</v>
      </c>
      <c r="D696" s="44" t="s">
        <v>18</v>
      </c>
      <c r="E696" s="44" t="s">
        <v>19</v>
      </c>
      <c r="F696" s="44" t="s">
        <v>1102</v>
      </c>
      <c r="G696" s="44" t="s">
        <v>2063</v>
      </c>
      <c r="H696" s="44" t="s">
        <v>36</v>
      </c>
      <c r="I696" s="44" t="s">
        <v>23</v>
      </c>
      <c r="J696" s="44" t="s">
        <v>37</v>
      </c>
      <c r="K696" s="44" t="s">
        <v>821</v>
      </c>
      <c r="L696" s="44">
        <v>2.75</v>
      </c>
      <c r="N696" s="45">
        <v>139</v>
      </c>
      <c r="O696" s="45">
        <v>382.25</v>
      </c>
      <c r="P696" s="45">
        <v>139</v>
      </c>
      <c r="Q696" s="44" t="s">
        <v>25</v>
      </c>
      <c r="S696" s="44" t="s">
        <v>3412</v>
      </c>
      <c r="T696" s="41" t="s">
        <v>3906</v>
      </c>
    </row>
    <row r="697" spans="1:20" ht="115.2" hidden="1" x14ac:dyDescent="0.3">
      <c r="A697" s="43">
        <v>45783</v>
      </c>
      <c r="B697" s="44" t="s">
        <v>16</v>
      </c>
      <c r="C697" s="44" t="s">
        <v>17</v>
      </c>
      <c r="D697" s="44" t="s">
        <v>18</v>
      </c>
      <c r="E697" s="44" t="s">
        <v>19</v>
      </c>
      <c r="F697" s="44" t="s">
        <v>1102</v>
      </c>
      <c r="G697" s="44" t="s">
        <v>1103</v>
      </c>
      <c r="H697" s="44" t="s">
        <v>53</v>
      </c>
      <c r="I697" s="44" t="s">
        <v>23</v>
      </c>
      <c r="J697" s="44" t="s">
        <v>54</v>
      </c>
      <c r="K697" s="44" t="s">
        <v>821</v>
      </c>
      <c r="L697" s="44">
        <v>3</v>
      </c>
      <c r="N697" s="45">
        <v>139</v>
      </c>
      <c r="O697" s="45">
        <v>417</v>
      </c>
      <c r="P697" s="45">
        <v>139</v>
      </c>
      <c r="Q697" s="44" t="s">
        <v>25</v>
      </c>
      <c r="S697" s="44" t="s">
        <v>3412</v>
      </c>
      <c r="T697" s="41" t="s">
        <v>3907</v>
      </c>
    </row>
    <row r="698" spans="1:20" ht="72" hidden="1" x14ac:dyDescent="0.3">
      <c r="A698" s="43">
        <v>45783</v>
      </c>
      <c r="B698" s="44" t="s">
        <v>16</v>
      </c>
      <c r="C698" s="44" t="s">
        <v>17</v>
      </c>
      <c r="D698" s="44" t="s">
        <v>18</v>
      </c>
      <c r="E698" s="44" t="s">
        <v>19</v>
      </c>
      <c r="F698" s="44" t="s">
        <v>1102</v>
      </c>
      <c r="G698" s="44" t="s">
        <v>1103</v>
      </c>
      <c r="H698" s="44" t="s">
        <v>53</v>
      </c>
      <c r="I698" s="44" t="s">
        <v>23</v>
      </c>
      <c r="J698" s="44" t="s">
        <v>54</v>
      </c>
      <c r="K698" s="44" t="s">
        <v>821</v>
      </c>
      <c r="L698" s="44">
        <v>1.5</v>
      </c>
      <c r="N698" s="45">
        <v>139</v>
      </c>
      <c r="O698" s="45">
        <v>208.5</v>
      </c>
      <c r="P698" s="45">
        <v>139</v>
      </c>
      <c r="Q698" s="44" t="s">
        <v>25</v>
      </c>
      <c r="S698" s="44" t="s">
        <v>3412</v>
      </c>
      <c r="T698" s="41" t="s">
        <v>3908</v>
      </c>
    </row>
    <row r="699" spans="1:20" ht="115.2" hidden="1" x14ac:dyDescent="0.3">
      <c r="A699" s="43">
        <v>45783</v>
      </c>
      <c r="B699" s="44" t="s">
        <v>16</v>
      </c>
      <c r="C699" s="44" t="s">
        <v>17</v>
      </c>
      <c r="D699" s="44" t="s">
        <v>18</v>
      </c>
      <c r="E699" s="44" t="s">
        <v>19</v>
      </c>
      <c r="F699" s="44" t="s">
        <v>1102</v>
      </c>
      <c r="G699" s="44" t="s">
        <v>1103</v>
      </c>
      <c r="H699" s="44" t="s">
        <v>53</v>
      </c>
      <c r="I699" s="44" t="s">
        <v>23</v>
      </c>
      <c r="J699" s="44" t="s">
        <v>54</v>
      </c>
      <c r="K699" s="44" t="s">
        <v>821</v>
      </c>
      <c r="L699" s="44">
        <v>2</v>
      </c>
      <c r="N699" s="45">
        <v>139</v>
      </c>
      <c r="O699" s="45">
        <v>278</v>
      </c>
      <c r="P699" s="45">
        <v>139</v>
      </c>
      <c r="Q699" s="44" t="s">
        <v>25</v>
      </c>
      <c r="S699" s="44" t="s">
        <v>3412</v>
      </c>
      <c r="T699" s="41" t="s">
        <v>3909</v>
      </c>
    </row>
    <row r="700" spans="1:20" hidden="1" x14ac:dyDescent="0.3">
      <c r="A700" s="43"/>
      <c r="N700" s="45"/>
      <c r="O700" s="45"/>
      <c r="P700" s="45"/>
    </row>
    <row r="701" spans="1:20" hidden="1" x14ac:dyDescent="0.3">
      <c r="A701" s="43"/>
      <c r="N701" s="45"/>
      <c r="O701" s="45"/>
      <c r="P701" s="45"/>
    </row>
    <row r="702" spans="1:20" hidden="1" x14ac:dyDescent="0.3">
      <c r="A702" s="43"/>
      <c r="N702" s="45"/>
      <c r="O702" s="45"/>
      <c r="P702" s="45"/>
    </row>
    <row r="703" spans="1:20" hidden="1" x14ac:dyDescent="0.3">
      <c r="A703" s="43"/>
      <c r="N703" s="45"/>
      <c r="O703" s="45"/>
      <c r="P703" s="45"/>
    </row>
    <row r="704" spans="1:20" hidden="1" x14ac:dyDescent="0.3">
      <c r="A704" s="43"/>
      <c r="N704" s="45"/>
      <c r="O704" s="45"/>
      <c r="P704" s="45"/>
    </row>
    <row r="705" spans="1:20" hidden="1" x14ac:dyDescent="0.3">
      <c r="A705" s="43"/>
      <c r="N705" s="45"/>
      <c r="O705" s="45"/>
      <c r="P705" s="45"/>
    </row>
    <row r="706" spans="1:20" hidden="1" x14ac:dyDescent="0.3">
      <c r="A706" s="43"/>
      <c r="N706" s="45"/>
      <c r="O706" s="45"/>
      <c r="P706" s="45"/>
    </row>
    <row r="707" spans="1:20" hidden="1" x14ac:dyDescent="0.3">
      <c r="A707" s="43"/>
      <c r="N707" s="45"/>
      <c r="O707" s="45"/>
      <c r="P707" s="45"/>
    </row>
    <row r="708" spans="1:20" hidden="1" x14ac:dyDescent="0.3">
      <c r="A708" s="43"/>
      <c r="N708" s="45"/>
      <c r="O708" s="45"/>
      <c r="P708" s="45"/>
    </row>
    <row r="709" spans="1:20" hidden="1" x14ac:dyDescent="0.3">
      <c r="A709" s="43"/>
      <c r="N709" s="45"/>
      <c r="O709" s="45"/>
      <c r="P709" s="45"/>
    </row>
    <row r="710" spans="1:20" hidden="1" x14ac:dyDescent="0.3">
      <c r="A710" s="43"/>
      <c r="N710" s="45"/>
      <c r="O710" s="45"/>
      <c r="P710" s="45"/>
    </row>
    <row r="711" spans="1:20" hidden="1" x14ac:dyDescent="0.3">
      <c r="A711" s="43"/>
      <c r="N711" s="45"/>
      <c r="O711" s="45"/>
      <c r="P711" s="45"/>
    </row>
    <row r="712" spans="1:20" hidden="1" x14ac:dyDescent="0.3">
      <c r="A712" s="43"/>
      <c r="N712" s="45"/>
      <c r="O712" s="45"/>
      <c r="P712" s="45"/>
    </row>
    <row r="713" spans="1:20" hidden="1" x14ac:dyDescent="0.3">
      <c r="A713" s="43"/>
      <c r="N713" s="45"/>
      <c r="O713" s="45"/>
      <c r="P713" s="45"/>
    </row>
    <row r="714" spans="1:20" hidden="1" x14ac:dyDescent="0.3">
      <c r="A714" s="43"/>
      <c r="N714" s="45"/>
      <c r="O714" s="45"/>
      <c r="P714" s="45"/>
    </row>
    <row r="715" spans="1:20" hidden="1" x14ac:dyDescent="0.3">
      <c r="A715" s="43"/>
      <c r="N715" s="45"/>
      <c r="O715" s="45"/>
      <c r="P715" s="45"/>
    </row>
    <row r="716" spans="1:20" hidden="1" x14ac:dyDescent="0.3">
      <c r="A716" s="43"/>
      <c r="N716" s="45"/>
      <c r="O716" s="45"/>
      <c r="P716" s="45"/>
    </row>
    <row r="717" spans="1:20" hidden="1" x14ac:dyDescent="0.3">
      <c r="A717" s="43"/>
      <c r="N717" s="45"/>
      <c r="O717" s="45"/>
      <c r="P717" s="45"/>
    </row>
    <row r="718" spans="1:20" hidden="1" x14ac:dyDescent="0.3">
      <c r="A718" s="43"/>
      <c r="N718" s="45"/>
      <c r="O718" s="45"/>
      <c r="P718" s="45"/>
    </row>
    <row r="719" spans="1:20" ht="57.6" hidden="1" x14ac:dyDescent="0.3">
      <c r="A719" s="43">
        <v>45783</v>
      </c>
      <c r="B719" s="44" t="s">
        <v>16</v>
      </c>
      <c r="C719" s="44" t="s">
        <v>17</v>
      </c>
      <c r="D719" s="44" t="s">
        <v>18</v>
      </c>
      <c r="E719" s="44" t="s">
        <v>19</v>
      </c>
      <c r="F719" s="44" t="s">
        <v>1105</v>
      </c>
      <c r="G719" s="44" t="s">
        <v>1106</v>
      </c>
      <c r="H719" s="44" t="s">
        <v>67</v>
      </c>
      <c r="I719" s="44" t="s">
        <v>23</v>
      </c>
      <c r="J719" s="44" t="s">
        <v>68</v>
      </c>
      <c r="K719" s="44" t="s">
        <v>821</v>
      </c>
      <c r="L719" s="44">
        <v>4</v>
      </c>
      <c r="N719" s="45">
        <v>134</v>
      </c>
      <c r="O719" s="45">
        <v>536</v>
      </c>
      <c r="P719" s="45">
        <v>134</v>
      </c>
      <c r="Q719" s="44" t="s">
        <v>25</v>
      </c>
      <c r="S719" s="44" t="s">
        <v>3412</v>
      </c>
      <c r="T719" s="41" t="s">
        <v>3910</v>
      </c>
    </row>
    <row r="720" spans="1:20" ht="72" hidden="1" x14ac:dyDescent="0.3">
      <c r="A720" s="43">
        <v>45783</v>
      </c>
      <c r="B720" s="44" t="s">
        <v>16</v>
      </c>
      <c r="C720" s="44" t="s">
        <v>17</v>
      </c>
      <c r="D720" s="44" t="s">
        <v>18</v>
      </c>
      <c r="E720" s="44" t="s">
        <v>19</v>
      </c>
      <c r="F720" s="44" t="s">
        <v>1105</v>
      </c>
      <c r="G720" s="44" t="s">
        <v>1220</v>
      </c>
      <c r="H720" s="44" t="s">
        <v>22</v>
      </c>
      <c r="I720" s="44" t="s">
        <v>23</v>
      </c>
      <c r="J720" s="44" t="s">
        <v>24</v>
      </c>
      <c r="K720" s="44" t="s">
        <v>821</v>
      </c>
      <c r="L720" s="44">
        <v>2</v>
      </c>
      <c r="N720" s="45">
        <v>134</v>
      </c>
      <c r="O720" s="45">
        <v>268</v>
      </c>
      <c r="P720" s="45">
        <v>134</v>
      </c>
      <c r="Q720" s="44" t="s">
        <v>25</v>
      </c>
      <c r="S720" s="44" t="s">
        <v>3412</v>
      </c>
      <c r="T720" s="41" t="s">
        <v>3911</v>
      </c>
    </row>
    <row r="721" spans="1:20" ht="72" hidden="1" x14ac:dyDescent="0.3">
      <c r="A721" s="43">
        <v>45783</v>
      </c>
      <c r="B721" s="44" t="s">
        <v>16</v>
      </c>
      <c r="C721" s="44" t="s">
        <v>17</v>
      </c>
      <c r="D721" s="44" t="s">
        <v>18</v>
      </c>
      <c r="E721" s="44" t="s">
        <v>19</v>
      </c>
      <c r="F721" s="44" t="s">
        <v>1105</v>
      </c>
      <c r="G721" s="44" t="s">
        <v>1220</v>
      </c>
      <c r="H721" s="44" t="s">
        <v>22</v>
      </c>
      <c r="I721" s="44" t="s">
        <v>23</v>
      </c>
      <c r="J721" s="44" t="s">
        <v>24</v>
      </c>
      <c r="K721" s="44" t="s">
        <v>821</v>
      </c>
      <c r="L721" s="44">
        <v>1</v>
      </c>
      <c r="N721" s="45">
        <v>134</v>
      </c>
      <c r="O721" s="45">
        <v>134</v>
      </c>
      <c r="P721" s="45">
        <v>134</v>
      </c>
      <c r="Q721" s="44" t="s">
        <v>25</v>
      </c>
      <c r="S721" s="44" t="s">
        <v>3412</v>
      </c>
      <c r="T721" s="41" t="s">
        <v>3912</v>
      </c>
    </row>
    <row r="722" spans="1:20" ht="86.4" hidden="1" x14ac:dyDescent="0.3">
      <c r="A722" s="43">
        <v>45783</v>
      </c>
      <c r="B722" s="44" t="s">
        <v>16</v>
      </c>
      <c r="C722" s="44" t="s">
        <v>17</v>
      </c>
      <c r="D722" s="44" t="s">
        <v>18</v>
      </c>
      <c r="E722" s="44" t="s">
        <v>19</v>
      </c>
      <c r="F722" s="44" t="s">
        <v>1105</v>
      </c>
      <c r="G722" s="44" t="s">
        <v>1220</v>
      </c>
      <c r="H722" s="44" t="s">
        <v>32</v>
      </c>
      <c r="I722" s="44" t="s">
        <v>23</v>
      </c>
      <c r="J722" s="44" t="s">
        <v>33</v>
      </c>
      <c r="K722" s="44" t="s">
        <v>821</v>
      </c>
      <c r="L722" s="44">
        <v>2.5</v>
      </c>
      <c r="N722" s="45">
        <v>134</v>
      </c>
      <c r="O722" s="45">
        <v>335</v>
      </c>
      <c r="P722" s="45">
        <v>134</v>
      </c>
      <c r="Q722" s="44" t="s">
        <v>25</v>
      </c>
      <c r="S722" s="44" t="s">
        <v>3412</v>
      </c>
      <c r="T722" s="41" t="s">
        <v>3913</v>
      </c>
    </row>
    <row r="723" spans="1:20" ht="100.8" hidden="1" x14ac:dyDescent="0.3">
      <c r="A723" s="43">
        <v>45783</v>
      </c>
      <c r="B723" s="44" t="s">
        <v>16</v>
      </c>
      <c r="C723" s="44" t="s">
        <v>17</v>
      </c>
      <c r="D723" s="44" t="s">
        <v>18</v>
      </c>
      <c r="E723" s="44" t="s">
        <v>19</v>
      </c>
      <c r="F723" s="44" t="s">
        <v>1105</v>
      </c>
      <c r="G723" s="44" t="s">
        <v>1220</v>
      </c>
      <c r="H723" s="44" t="s">
        <v>32</v>
      </c>
      <c r="I723" s="44" t="s">
        <v>23</v>
      </c>
      <c r="J723" s="44" t="s">
        <v>33</v>
      </c>
      <c r="K723" s="44" t="s">
        <v>821</v>
      </c>
      <c r="L723" s="44">
        <v>1</v>
      </c>
      <c r="N723" s="45">
        <v>134</v>
      </c>
      <c r="O723" s="45">
        <v>134</v>
      </c>
      <c r="P723" s="45">
        <v>134</v>
      </c>
      <c r="Q723" s="44" t="s">
        <v>25</v>
      </c>
      <c r="S723" s="44" t="s">
        <v>3412</v>
      </c>
      <c r="T723" s="41" t="s">
        <v>3914</v>
      </c>
    </row>
    <row r="724" spans="1:20" ht="72" hidden="1" x14ac:dyDescent="0.3">
      <c r="A724" s="43">
        <v>45783</v>
      </c>
      <c r="B724" s="44" t="s">
        <v>16</v>
      </c>
      <c r="C724" s="44" t="s">
        <v>17</v>
      </c>
      <c r="D724" s="44" t="s">
        <v>18</v>
      </c>
      <c r="E724" s="44" t="s">
        <v>19</v>
      </c>
      <c r="F724" s="44" t="s">
        <v>1105</v>
      </c>
      <c r="G724" s="44" t="s">
        <v>1220</v>
      </c>
      <c r="H724" s="44" t="s">
        <v>22</v>
      </c>
      <c r="I724" s="44" t="s">
        <v>23</v>
      </c>
      <c r="J724" s="44" t="s">
        <v>24</v>
      </c>
      <c r="K724" s="44" t="s">
        <v>821</v>
      </c>
      <c r="L724" s="44">
        <v>1.5</v>
      </c>
      <c r="N724" s="45">
        <v>134</v>
      </c>
      <c r="O724" s="45">
        <v>201</v>
      </c>
      <c r="P724" s="45">
        <v>134</v>
      </c>
      <c r="Q724" s="44" t="s">
        <v>25</v>
      </c>
      <c r="S724" s="44" t="s">
        <v>3412</v>
      </c>
      <c r="T724" s="41" t="s">
        <v>3915</v>
      </c>
    </row>
    <row r="725" spans="1:20" ht="57.6" hidden="1" x14ac:dyDescent="0.3">
      <c r="A725" s="43">
        <v>45783</v>
      </c>
      <c r="B725" s="44" t="s">
        <v>16</v>
      </c>
      <c r="C725" s="44" t="s">
        <v>17</v>
      </c>
      <c r="D725" s="44" t="s">
        <v>18</v>
      </c>
      <c r="E725" s="44" t="s">
        <v>19</v>
      </c>
      <c r="F725" s="44" t="s">
        <v>1105</v>
      </c>
      <c r="G725" s="44" t="s">
        <v>1106</v>
      </c>
      <c r="H725" s="44" t="s">
        <v>67</v>
      </c>
      <c r="I725" s="44" t="s">
        <v>23</v>
      </c>
      <c r="J725" s="44" t="s">
        <v>68</v>
      </c>
      <c r="K725" s="44" t="s">
        <v>821</v>
      </c>
      <c r="L725" s="44">
        <v>3</v>
      </c>
      <c r="N725" s="45">
        <v>134</v>
      </c>
      <c r="O725" s="45">
        <v>402</v>
      </c>
      <c r="P725" s="45">
        <v>134</v>
      </c>
      <c r="Q725" s="44" t="s">
        <v>25</v>
      </c>
      <c r="S725" s="44" t="s">
        <v>3412</v>
      </c>
      <c r="T725" s="41" t="s">
        <v>3916</v>
      </c>
    </row>
    <row r="726" spans="1:20" ht="57.6" hidden="1" x14ac:dyDescent="0.3">
      <c r="A726" s="43">
        <v>45783</v>
      </c>
      <c r="B726" s="44" t="s">
        <v>16</v>
      </c>
      <c r="C726" s="44" t="s">
        <v>17</v>
      </c>
      <c r="D726" s="44" t="s">
        <v>18</v>
      </c>
      <c r="E726" s="44" t="s">
        <v>19</v>
      </c>
      <c r="F726" s="44" t="s">
        <v>1105</v>
      </c>
      <c r="G726" s="44" t="s">
        <v>1106</v>
      </c>
      <c r="H726" s="44" t="s">
        <v>32</v>
      </c>
      <c r="I726" s="44" t="s">
        <v>23</v>
      </c>
      <c r="J726" s="44" t="s">
        <v>33</v>
      </c>
      <c r="K726" s="44" t="s">
        <v>821</v>
      </c>
      <c r="L726" s="44">
        <v>1</v>
      </c>
      <c r="N726" s="45">
        <v>134</v>
      </c>
      <c r="O726" s="45">
        <v>134</v>
      </c>
      <c r="P726" s="45">
        <v>134</v>
      </c>
      <c r="Q726" s="44" t="s">
        <v>25</v>
      </c>
      <c r="S726" s="44" t="s">
        <v>3412</v>
      </c>
      <c r="T726" s="41" t="s">
        <v>3274</v>
      </c>
    </row>
    <row r="727" spans="1:20" hidden="1" x14ac:dyDescent="0.3">
      <c r="A727" s="43"/>
      <c r="N727" s="45"/>
      <c r="O727" s="45"/>
      <c r="P727" s="45"/>
    </row>
    <row r="728" spans="1:20" hidden="1" x14ac:dyDescent="0.3">
      <c r="A728" s="43"/>
      <c r="N728" s="45"/>
      <c r="O728" s="45"/>
      <c r="P728" s="45"/>
    </row>
    <row r="729" spans="1:20" hidden="1" x14ac:dyDescent="0.3">
      <c r="A729" s="43"/>
      <c r="N729" s="45"/>
      <c r="O729" s="45"/>
      <c r="P729" s="45"/>
    </row>
    <row r="730" spans="1:20" ht="57.6" hidden="1" x14ac:dyDescent="0.3">
      <c r="A730" s="43">
        <v>45783</v>
      </c>
      <c r="B730" s="44" t="s">
        <v>16</v>
      </c>
      <c r="C730" s="44" t="s">
        <v>17</v>
      </c>
      <c r="D730" s="44" t="s">
        <v>18</v>
      </c>
      <c r="E730" s="44" t="s">
        <v>19</v>
      </c>
      <c r="F730" s="44" t="s">
        <v>1111</v>
      </c>
      <c r="G730" s="44" t="s">
        <v>1112</v>
      </c>
      <c r="H730" s="44" t="s">
        <v>53</v>
      </c>
      <c r="I730" s="44" t="s">
        <v>23</v>
      </c>
      <c r="J730" s="44" t="s">
        <v>54</v>
      </c>
      <c r="K730" s="44" t="s">
        <v>821</v>
      </c>
      <c r="L730" s="44">
        <v>4</v>
      </c>
      <c r="N730" s="45">
        <v>122</v>
      </c>
      <c r="O730" s="45">
        <v>488</v>
      </c>
      <c r="P730" s="45">
        <v>122</v>
      </c>
      <c r="Q730" s="44" t="s">
        <v>25</v>
      </c>
      <c r="S730" s="44" t="s">
        <v>3412</v>
      </c>
      <c r="T730" s="41" t="s">
        <v>3917</v>
      </c>
    </row>
    <row r="731" spans="1:20" ht="57.6" hidden="1" x14ac:dyDescent="0.3">
      <c r="A731" s="43">
        <v>45783</v>
      </c>
      <c r="B731" s="44" t="s">
        <v>16</v>
      </c>
      <c r="C731" s="44" t="s">
        <v>17</v>
      </c>
      <c r="D731" s="44" t="s">
        <v>18</v>
      </c>
      <c r="E731" s="44" t="s">
        <v>19</v>
      </c>
      <c r="F731" s="44" t="s">
        <v>1111</v>
      </c>
      <c r="G731" s="44" t="s">
        <v>1112</v>
      </c>
      <c r="H731" s="44" t="s">
        <v>53</v>
      </c>
      <c r="I731" s="44" t="s">
        <v>23</v>
      </c>
      <c r="J731" s="44" t="s">
        <v>54</v>
      </c>
      <c r="K731" s="44" t="s">
        <v>821</v>
      </c>
      <c r="L731" s="44">
        <v>4</v>
      </c>
      <c r="N731" s="45">
        <v>122</v>
      </c>
      <c r="O731" s="45">
        <v>488</v>
      </c>
      <c r="P731" s="45">
        <v>122</v>
      </c>
      <c r="Q731" s="44" t="s">
        <v>25</v>
      </c>
      <c r="S731" s="44" t="s">
        <v>3412</v>
      </c>
      <c r="T731" s="41" t="s">
        <v>3918</v>
      </c>
    </row>
    <row r="732" spans="1:20" ht="43.2" hidden="1" x14ac:dyDescent="0.3">
      <c r="A732" s="43">
        <v>45783</v>
      </c>
      <c r="B732" s="44" t="s">
        <v>16</v>
      </c>
      <c r="C732" s="44" t="s">
        <v>17</v>
      </c>
      <c r="D732" s="44" t="s">
        <v>18</v>
      </c>
      <c r="E732" s="44" t="s">
        <v>19</v>
      </c>
      <c r="G732" s="44" t="s">
        <v>1053</v>
      </c>
      <c r="H732" s="44" t="s">
        <v>22</v>
      </c>
      <c r="I732" s="44" t="s">
        <v>23</v>
      </c>
      <c r="J732" s="44" t="s">
        <v>24</v>
      </c>
      <c r="K732" s="44" t="s">
        <v>859</v>
      </c>
      <c r="N732" s="45">
        <v>30.5</v>
      </c>
      <c r="O732" s="45">
        <v>30.5</v>
      </c>
      <c r="P732" s="45">
        <v>30.5</v>
      </c>
      <c r="Q732" s="44" t="s">
        <v>25</v>
      </c>
      <c r="T732" s="41" t="s">
        <v>3919</v>
      </c>
    </row>
    <row r="733" spans="1:20" ht="57.6" hidden="1" x14ac:dyDescent="0.3">
      <c r="A733" s="43">
        <v>45783</v>
      </c>
      <c r="B733" s="44" t="s">
        <v>16</v>
      </c>
      <c r="C733" s="44" t="s">
        <v>17</v>
      </c>
      <c r="D733" s="44" t="s">
        <v>18</v>
      </c>
      <c r="E733" s="44" t="s">
        <v>19</v>
      </c>
      <c r="G733" s="44" t="s">
        <v>977</v>
      </c>
      <c r="H733" s="44" t="s">
        <v>541</v>
      </c>
      <c r="I733" s="44" t="s">
        <v>23</v>
      </c>
      <c r="J733" s="44" t="s">
        <v>542</v>
      </c>
      <c r="K733" s="44" t="s">
        <v>859</v>
      </c>
      <c r="N733" s="45">
        <v>27.5</v>
      </c>
      <c r="O733" s="45">
        <v>27.5</v>
      </c>
      <c r="P733" s="45">
        <v>27.5</v>
      </c>
      <c r="Q733" s="44" t="s">
        <v>25</v>
      </c>
      <c r="T733" s="41" t="s">
        <v>3920</v>
      </c>
    </row>
    <row r="734" spans="1:20" ht="72" hidden="1" x14ac:dyDescent="0.3">
      <c r="A734" s="43">
        <v>45783</v>
      </c>
      <c r="B734" s="44" t="s">
        <v>16</v>
      </c>
      <c r="C734" s="44" t="s">
        <v>17</v>
      </c>
      <c r="D734" s="44" t="s">
        <v>18</v>
      </c>
      <c r="E734" s="44" t="s">
        <v>19</v>
      </c>
      <c r="G734" s="44" t="s">
        <v>320</v>
      </c>
      <c r="H734" s="44" t="s">
        <v>811</v>
      </c>
      <c r="I734" s="44" t="s">
        <v>23</v>
      </c>
      <c r="J734" s="44" t="s">
        <v>812</v>
      </c>
      <c r="K734" s="44" t="s">
        <v>859</v>
      </c>
      <c r="N734" s="45">
        <v>0.7</v>
      </c>
      <c r="O734" s="45">
        <v>44.73</v>
      </c>
      <c r="P734" s="45">
        <v>0.7</v>
      </c>
      <c r="Q734" s="44" t="s">
        <v>25</v>
      </c>
      <c r="T734" s="41" t="s">
        <v>3921</v>
      </c>
    </row>
    <row r="735" spans="1:20" ht="129.6" hidden="1" x14ac:dyDescent="0.3">
      <c r="A735" s="43">
        <v>45783</v>
      </c>
      <c r="B735" s="44" t="s">
        <v>16</v>
      </c>
      <c r="C735" s="44" t="s">
        <v>17</v>
      </c>
      <c r="D735" s="44" t="s">
        <v>18</v>
      </c>
      <c r="E735" s="44" t="s">
        <v>19</v>
      </c>
      <c r="G735" s="44" t="s">
        <v>862</v>
      </c>
      <c r="H735" s="44" t="s">
        <v>541</v>
      </c>
      <c r="I735" s="44" t="s">
        <v>23</v>
      </c>
      <c r="J735" s="44" t="s">
        <v>542</v>
      </c>
      <c r="K735" s="44" t="s">
        <v>859</v>
      </c>
      <c r="N735" s="45">
        <v>0.7</v>
      </c>
      <c r="O735" s="45">
        <v>161</v>
      </c>
      <c r="P735" s="45">
        <v>0.7</v>
      </c>
      <c r="Q735" s="44" t="s">
        <v>25</v>
      </c>
      <c r="T735" s="41" t="s">
        <v>3922</v>
      </c>
    </row>
    <row r="736" spans="1:20" ht="72" hidden="1" x14ac:dyDescent="0.3">
      <c r="A736" s="43">
        <v>45783</v>
      </c>
      <c r="B736" s="44" t="s">
        <v>16</v>
      </c>
      <c r="C736" s="44" t="s">
        <v>17</v>
      </c>
      <c r="D736" s="44" t="s">
        <v>18</v>
      </c>
      <c r="E736" s="44" t="s">
        <v>19</v>
      </c>
      <c r="G736" s="44" t="s">
        <v>1041</v>
      </c>
      <c r="H736" s="44" t="s">
        <v>541</v>
      </c>
      <c r="I736" s="44" t="s">
        <v>23</v>
      </c>
      <c r="J736" s="44" t="s">
        <v>542</v>
      </c>
      <c r="K736" s="44" t="s">
        <v>859</v>
      </c>
      <c r="N736" s="45">
        <v>0.7</v>
      </c>
      <c r="O736" s="45">
        <v>55.3</v>
      </c>
      <c r="P736" s="45">
        <v>0.7</v>
      </c>
      <c r="Q736" s="44" t="s">
        <v>25</v>
      </c>
      <c r="T736" s="41" t="s">
        <v>3923</v>
      </c>
    </row>
    <row r="737" spans="1:20" ht="57.6" hidden="1" x14ac:dyDescent="0.3">
      <c r="A737" s="43">
        <v>45783</v>
      </c>
      <c r="B737" s="44" t="s">
        <v>16</v>
      </c>
      <c r="C737" s="44" t="s">
        <v>17</v>
      </c>
      <c r="D737" s="44" t="s">
        <v>18</v>
      </c>
      <c r="E737" s="44" t="s">
        <v>19</v>
      </c>
      <c r="G737" s="44" t="s">
        <v>1041</v>
      </c>
      <c r="H737" s="44" t="s">
        <v>541</v>
      </c>
      <c r="I737" s="44" t="s">
        <v>23</v>
      </c>
      <c r="J737" s="44" t="s">
        <v>542</v>
      </c>
      <c r="K737" s="44" t="s">
        <v>859</v>
      </c>
      <c r="N737" s="45">
        <v>0.7</v>
      </c>
      <c r="O737" s="45">
        <v>55.37</v>
      </c>
      <c r="P737" s="45">
        <v>0.7</v>
      </c>
      <c r="Q737" s="44" t="s">
        <v>25</v>
      </c>
      <c r="T737" s="41" t="s">
        <v>3924</v>
      </c>
    </row>
    <row r="738" spans="1:20" ht="43.2" hidden="1" x14ac:dyDescent="0.3">
      <c r="A738" s="43">
        <v>45784</v>
      </c>
      <c r="B738" s="44" t="s">
        <v>16</v>
      </c>
      <c r="C738" s="44" t="s">
        <v>17</v>
      </c>
      <c r="D738" s="44" t="s">
        <v>18</v>
      </c>
      <c r="E738" s="44" t="s">
        <v>19</v>
      </c>
      <c r="F738" s="44" t="s">
        <v>30</v>
      </c>
      <c r="G738" s="44" t="s">
        <v>35</v>
      </c>
      <c r="H738" s="44" t="s">
        <v>1307</v>
      </c>
      <c r="I738" s="44" t="s">
        <v>23</v>
      </c>
      <c r="J738" s="44" t="s">
        <v>1308</v>
      </c>
      <c r="K738" s="44" t="s">
        <v>821</v>
      </c>
      <c r="L738" s="44">
        <v>0.5</v>
      </c>
      <c r="N738" s="45">
        <v>225</v>
      </c>
      <c r="O738" s="45">
        <v>112.5</v>
      </c>
      <c r="P738" s="45">
        <v>225</v>
      </c>
      <c r="Q738" s="44" t="s">
        <v>25</v>
      </c>
      <c r="S738" s="44" t="s">
        <v>3410</v>
      </c>
      <c r="T738" s="41" t="s">
        <v>3925</v>
      </c>
    </row>
    <row r="739" spans="1:20" ht="72" hidden="1" x14ac:dyDescent="0.3">
      <c r="A739" s="43">
        <v>45784</v>
      </c>
      <c r="B739" s="44" t="s">
        <v>16</v>
      </c>
      <c r="C739" s="44" t="s">
        <v>17</v>
      </c>
      <c r="D739" s="44" t="s">
        <v>18</v>
      </c>
      <c r="E739" s="44" t="s">
        <v>19</v>
      </c>
      <c r="F739" s="44" t="s">
        <v>30</v>
      </c>
      <c r="G739" s="44" t="s">
        <v>977</v>
      </c>
      <c r="H739" s="44" t="s">
        <v>32</v>
      </c>
      <c r="I739" s="44" t="s">
        <v>23</v>
      </c>
      <c r="J739" s="44" t="s">
        <v>33</v>
      </c>
      <c r="K739" s="44" t="s">
        <v>821</v>
      </c>
      <c r="L739" s="44">
        <v>4</v>
      </c>
      <c r="N739" s="45">
        <v>225</v>
      </c>
      <c r="O739" s="45">
        <v>900</v>
      </c>
      <c r="P739" s="45">
        <v>225</v>
      </c>
      <c r="Q739" s="44" t="s">
        <v>25</v>
      </c>
      <c r="S739" s="44" t="s">
        <v>3412</v>
      </c>
      <c r="T739" s="41" t="s">
        <v>3926</v>
      </c>
    </row>
    <row r="740" spans="1:20" ht="115.2" hidden="1" x14ac:dyDescent="0.3">
      <c r="A740" s="43">
        <v>45784</v>
      </c>
      <c r="B740" s="44" t="s">
        <v>16</v>
      </c>
      <c r="C740" s="44" t="s">
        <v>17</v>
      </c>
      <c r="D740" s="44" t="s">
        <v>18</v>
      </c>
      <c r="E740" s="44" t="s">
        <v>19</v>
      </c>
      <c r="F740" s="44" t="s">
        <v>30</v>
      </c>
      <c r="G740" s="44" t="s">
        <v>977</v>
      </c>
      <c r="H740" s="44" t="s">
        <v>32</v>
      </c>
      <c r="I740" s="44" t="s">
        <v>23</v>
      </c>
      <c r="J740" s="44" t="s">
        <v>33</v>
      </c>
      <c r="K740" s="44" t="s">
        <v>821</v>
      </c>
      <c r="L740" s="44">
        <v>4</v>
      </c>
      <c r="N740" s="45">
        <v>225</v>
      </c>
      <c r="O740" s="45">
        <v>900</v>
      </c>
      <c r="P740" s="45">
        <v>225</v>
      </c>
      <c r="Q740" s="44" t="s">
        <v>25</v>
      </c>
      <c r="S740" s="44" t="s">
        <v>3412</v>
      </c>
      <c r="T740" s="41" t="s">
        <v>3927</v>
      </c>
    </row>
    <row r="741" spans="1:20" ht="57.6" hidden="1" x14ac:dyDescent="0.3">
      <c r="A741" s="43">
        <v>45784</v>
      </c>
      <c r="B741" s="44" t="s">
        <v>16</v>
      </c>
      <c r="C741" s="44" t="s">
        <v>17</v>
      </c>
      <c r="D741" s="44" t="s">
        <v>18</v>
      </c>
      <c r="E741" s="44" t="s">
        <v>19</v>
      </c>
      <c r="F741" s="44" t="s">
        <v>30</v>
      </c>
      <c r="G741" s="44" t="s">
        <v>833</v>
      </c>
      <c r="H741" s="44" t="s">
        <v>22</v>
      </c>
      <c r="I741" s="44" t="s">
        <v>23</v>
      </c>
      <c r="J741" s="44" t="s">
        <v>24</v>
      </c>
      <c r="K741" s="44" t="s">
        <v>821</v>
      </c>
      <c r="L741" s="44">
        <v>1</v>
      </c>
      <c r="N741" s="45">
        <v>225</v>
      </c>
      <c r="O741" s="45">
        <v>225</v>
      </c>
      <c r="P741" s="45">
        <v>225</v>
      </c>
      <c r="Q741" s="44" t="s">
        <v>25</v>
      </c>
      <c r="S741" s="44" t="s">
        <v>3412</v>
      </c>
      <c r="T741" s="41" t="s">
        <v>3928</v>
      </c>
    </row>
    <row r="742" spans="1:20" ht="57.6" hidden="1" x14ac:dyDescent="0.3">
      <c r="A742" s="43">
        <v>45784</v>
      </c>
      <c r="B742" s="44" t="s">
        <v>16</v>
      </c>
      <c r="C742" s="44" t="s">
        <v>17</v>
      </c>
      <c r="D742" s="44" t="s">
        <v>18</v>
      </c>
      <c r="E742" s="44" t="s">
        <v>19</v>
      </c>
      <c r="F742" s="44" t="s">
        <v>30</v>
      </c>
      <c r="G742" s="44" t="s">
        <v>833</v>
      </c>
      <c r="H742" s="44" t="s">
        <v>32</v>
      </c>
      <c r="I742" s="44" t="s">
        <v>23</v>
      </c>
      <c r="J742" s="44" t="s">
        <v>33</v>
      </c>
      <c r="K742" s="44" t="s">
        <v>821</v>
      </c>
      <c r="L742" s="44">
        <v>0.5</v>
      </c>
      <c r="N742" s="45">
        <v>225</v>
      </c>
      <c r="O742" s="45">
        <v>112.5</v>
      </c>
      <c r="P742" s="45">
        <v>225</v>
      </c>
      <c r="Q742" s="44" t="s">
        <v>25</v>
      </c>
      <c r="S742" s="44" t="s">
        <v>3412</v>
      </c>
      <c r="T742" s="41" t="s">
        <v>3929</v>
      </c>
    </row>
    <row r="743" spans="1:20" ht="57.6" x14ac:dyDescent="0.3">
      <c r="A743" s="43">
        <v>45784</v>
      </c>
      <c r="B743" s="44" t="s">
        <v>16</v>
      </c>
      <c r="C743" s="44" t="s">
        <v>17</v>
      </c>
      <c r="D743" s="44" t="s">
        <v>18</v>
      </c>
      <c r="E743" s="44" t="s">
        <v>19</v>
      </c>
      <c r="F743" s="44" t="s">
        <v>30</v>
      </c>
      <c r="G743" s="44" t="s">
        <v>833</v>
      </c>
      <c r="H743" s="44" t="s">
        <v>32</v>
      </c>
      <c r="I743" s="44" t="s">
        <v>23</v>
      </c>
      <c r="J743" s="44" t="s">
        <v>33</v>
      </c>
      <c r="K743" s="44" t="s">
        <v>821</v>
      </c>
      <c r="L743" s="44">
        <v>1</v>
      </c>
      <c r="N743" s="45">
        <v>225</v>
      </c>
      <c r="O743" s="45">
        <v>225</v>
      </c>
      <c r="P743" s="45">
        <v>225</v>
      </c>
      <c r="Q743" s="44" t="s">
        <v>25</v>
      </c>
      <c r="S743" s="44" t="s">
        <v>3412</v>
      </c>
      <c r="T743" s="42" t="s">
        <v>3930</v>
      </c>
    </row>
    <row r="744" spans="1:20" ht="57.6" hidden="1" x14ac:dyDescent="0.3">
      <c r="A744" s="43">
        <v>45784</v>
      </c>
      <c r="B744" s="44" t="s">
        <v>16</v>
      </c>
      <c r="C744" s="44" t="s">
        <v>17</v>
      </c>
      <c r="D744" s="44" t="s">
        <v>18</v>
      </c>
      <c r="E744" s="44" t="s">
        <v>19</v>
      </c>
      <c r="F744" s="44" t="s">
        <v>30</v>
      </c>
      <c r="G744" s="44" t="s">
        <v>833</v>
      </c>
      <c r="H744" s="44" t="s">
        <v>22</v>
      </c>
      <c r="I744" s="44" t="s">
        <v>23</v>
      </c>
      <c r="J744" s="44" t="s">
        <v>24</v>
      </c>
      <c r="K744" s="44" t="s">
        <v>821</v>
      </c>
      <c r="L744" s="44">
        <v>0.25</v>
      </c>
      <c r="N744" s="45">
        <v>225</v>
      </c>
      <c r="O744" s="45">
        <v>56.25</v>
      </c>
      <c r="P744" s="45">
        <v>225</v>
      </c>
      <c r="Q744" s="44" t="s">
        <v>25</v>
      </c>
      <c r="S744" s="44" t="s">
        <v>3412</v>
      </c>
      <c r="T744" s="41" t="s">
        <v>3931</v>
      </c>
    </row>
    <row r="745" spans="1:20" ht="72" x14ac:dyDescent="0.3">
      <c r="A745" s="43">
        <v>45784</v>
      </c>
      <c r="B745" s="44" t="s">
        <v>16</v>
      </c>
      <c r="C745" s="44" t="s">
        <v>17</v>
      </c>
      <c r="D745" s="44" t="s">
        <v>18</v>
      </c>
      <c r="E745" s="44" t="s">
        <v>19</v>
      </c>
      <c r="F745" s="44" t="s">
        <v>30</v>
      </c>
      <c r="G745" s="44" t="s">
        <v>833</v>
      </c>
      <c r="H745" s="44" t="s">
        <v>32</v>
      </c>
      <c r="I745" s="44" t="s">
        <v>23</v>
      </c>
      <c r="J745" s="44" t="s">
        <v>33</v>
      </c>
      <c r="K745" s="44" t="s">
        <v>821</v>
      </c>
      <c r="L745" s="44">
        <v>1</v>
      </c>
      <c r="N745" s="45">
        <v>225</v>
      </c>
      <c r="O745" s="45">
        <v>225</v>
      </c>
      <c r="P745" s="45">
        <v>225</v>
      </c>
      <c r="Q745" s="44" t="s">
        <v>25</v>
      </c>
      <c r="S745" s="44" t="s">
        <v>3412</v>
      </c>
      <c r="T745" s="42" t="s">
        <v>3932</v>
      </c>
    </row>
    <row r="746" spans="1:20" ht="100.8" hidden="1" x14ac:dyDescent="0.3">
      <c r="A746" s="43">
        <v>45784</v>
      </c>
      <c r="B746" s="44" t="s">
        <v>16</v>
      </c>
      <c r="C746" s="44" t="s">
        <v>17</v>
      </c>
      <c r="D746" s="44" t="s">
        <v>18</v>
      </c>
      <c r="E746" s="44" t="s">
        <v>19</v>
      </c>
      <c r="F746" s="44" t="s">
        <v>30</v>
      </c>
      <c r="G746" s="44" t="s">
        <v>833</v>
      </c>
      <c r="H746" s="44" t="s">
        <v>32</v>
      </c>
      <c r="I746" s="44" t="s">
        <v>23</v>
      </c>
      <c r="J746" s="44" t="s">
        <v>33</v>
      </c>
      <c r="K746" s="44" t="s">
        <v>821</v>
      </c>
      <c r="L746" s="44">
        <v>1</v>
      </c>
      <c r="N746" s="45">
        <v>225</v>
      </c>
      <c r="O746" s="45">
        <v>225</v>
      </c>
      <c r="P746" s="45">
        <v>225</v>
      </c>
      <c r="Q746" s="44" t="s">
        <v>25</v>
      </c>
      <c r="S746" s="44" t="s">
        <v>3412</v>
      </c>
      <c r="T746" s="41" t="s">
        <v>3933</v>
      </c>
    </row>
    <row r="747" spans="1:20" ht="86.4" hidden="1" x14ac:dyDescent="0.3">
      <c r="A747" s="43">
        <v>45784</v>
      </c>
      <c r="B747" s="44" t="s">
        <v>16</v>
      </c>
      <c r="C747" s="44" t="s">
        <v>17</v>
      </c>
      <c r="D747" s="44" t="s">
        <v>18</v>
      </c>
      <c r="E747" s="44" t="s">
        <v>19</v>
      </c>
      <c r="F747" s="44" t="s">
        <v>30</v>
      </c>
      <c r="G747" s="44" t="s">
        <v>833</v>
      </c>
      <c r="H747" s="44" t="s">
        <v>32</v>
      </c>
      <c r="I747" s="44" t="s">
        <v>23</v>
      </c>
      <c r="J747" s="44" t="s">
        <v>33</v>
      </c>
      <c r="K747" s="44" t="s">
        <v>821</v>
      </c>
      <c r="L747" s="44">
        <v>0.5</v>
      </c>
      <c r="N747" s="45">
        <v>225</v>
      </c>
      <c r="O747" s="45">
        <v>112.5</v>
      </c>
      <c r="P747" s="45">
        <v>225</v>
      </c>
      <c r="Q747" s="44" t="s">
        <v>25</v>
      </c>
      <c r="S747" s="44" t="s">
        <v>3412</v>
      </c>
      <c r="T747" s="41" t="s">
        <v>3934</v>
      </c>
    </row>
    <row r="748" spans="1:20" ht="43.2" x14ac:dyDescent="0.3">
      <c r="A748" s="43">
        <v>45784</v>
      </c>
      <c r="B748" s="44" t="s">
        <v>16</v>
      </c>
      <c r="C748" s="44" t="s">
        <v>17</v>
      </c>
      <c r="D748" s="44" t="s">
        <v>18</v>
      </c>
      <c r="E748" s="44" t="s">
        <v>19</v>
      </c>
      <c r="F748" s="44" t="s">
        <v>30</v>
      </c>
      <c r="G748" s="44" t="s">
        <v>833</v>
      </c>
      <c r="H748" s="44" t="s">
        <v>22</v>
      </c>
      <c r="I748" s="44" t="s">
        <v>23</v>
      </c>
      <c r="J748" s="44" t="s">
        <v>24</v>
      </c>
      <c r="K748" s="44" t="s">
        <v>821</v>
      </c>
      <c r="L748" s="44">
        <v>0.5</v>
      </c>
      <c r="N748" s="45">
        <v>225</v>
      </c>
      <c r="O748" s="45">
        <v>112.5</v>
      </c>
      <c r="P748" s="45">
        <v>225</v>
      </c>
      <c r="Q748" s="44" t="s">
        <v>25</v>
      </c>
      <c r="S748" s="44" t="s">
        <v>3412</v>
      </c>
      <c r="T748" s="42" t="s">
        <v>3935</v>
      </c>
    </row>
    <row r="749" spans="1:20" ht="72" hidden="1" x14ac:dyDescent="0.3">
      <c r="A749" s="43">
        <v>45784</v>
      </c>
      <c r="B749" s="44" t="s">
        <v>16</v>
      </c>
      <c r="C749" s="44" t="s">
        <v>17</v>
      </c>
      <c r="D749" s="44" t="s">
        <v>18</v>
      </c>
      <c r="E749" s="44" t="s">
        <v>19</v>
      </c>
      <c r="F749" s="44" t="s">
        <v>30</v>
      </c>
      <c r="G749" s="44" t="s">
        <v>833</v>
      </c>
      <c r="H749" s="44" t="s">
        <v>22</v>
      </c>
      <c r="I749" s="44" t="s">
        <v>23</v>
      </c>
      <c r="J749" s="44" t="s">
        <v>24</v>
      </c>
      <c r="K749" s="44" t="s">
        <v>821</v>
      </c>
      <c r="L749" s="44">
        <v>0.25</v>
      </c>
      <c r="N749" s="45">
        <v>225</v>
      </c>
      <c r="O749" s="45">
        <v>56.25</v>
      </c>
      <c r="P749" s="45">
        <v>225</v>
      </c>
      <c r="Q749" s="44" t="s">
        <v>25</v>
      </c>
      <c r="S749" s="44" t="s">
        <v>3412</v>
      </c>
      <c r="T749" s="41" t="s">
        <v>3936</v>
      </c>
    </row>
    <row r="750" spans="1:20" ht="72" hidden="1" x14ac:dyDescent="0.3">
      <c r="A750" s="43">
        <v>45784</v>
      </c>
      <c r="B750" s="44" t="s">
        <v>16</v>
      </c>
      <c r="C750" s="44" t="s">
        <v>17</v>
      </c>
      <c r="D750" s="44" t="s">
        <v>18</v>
      </c>
      <c r="E750" s="44" t="s">
        <v>19</v>
      </c>
      <c r="F750" s="44" t="s">
        <v>30</v>
      </c>
      <c r="G750" s="44" t="s">
        <v>833</v>
      </c>
      <c r="H750" s="44" t="s">
        <v>32</v>
      </c>
      <c r="I750" s="44" t="s">
        <v>23</v>
      </c>
      <c r="J750" s="44" t="s">
        <v>33</v>
      </c>
      <c r="K750" s="44" t="s">
        <v>821</v>
      </c>
      <c r="L750" s="44">
        <v>1</v>
      </c>
      <c r="N750" s="45">
        <v>225</v>
      </c>
      <c r="O750" s="45">
        <v>225</v>
      </c>
      <c r="P750" s="45">
        <v>225</v>
      </c>
      <c r="Q750" s="44" t="s">
        <v>25</v>
      </c>
      <c r="S750" s="44" t="s">
        <v>3412</v>
      </c>
      <c r="T750" s="41" t="s">
        <v>3937</v>
      </c>
    </row>
    <row r="751" spans="1:20" ht="72" hidden="1" x14ac:dyDescent="0.3">
      <c r="A751" s="43">
        <v>45784</v>
      </c>
      <c r="B751" s="44" t="s">
        <v>16</v>
      </c>
      <c r="C751" s="44" t="s">
        <v>17</v>
      </c>
      <c r="D751" s="44" t="s">
        <v>18</v>
      </c>
      <c r="E751" s="44" t="s">
        <v>19</v>
      </c>
      <c r="F751" s="44" t="s">
        <v>120</v>
      </c>
      <c r="G751" s="44" t="s">
        <v>121</v>
      </c>
      <c r="H751" s="44" t="s">
        <v>122</v>
      </c>
      <c r="I751" s="44" t="s">
        <v>23</v>
      </c>
      <c r="J751" s="44" t="s">
        <v>123</v>
      </c>
      <c r="K751" s="44" t="s">
        <v>821</v>
      </c>
      <c r="L751" s="44">
        <v>0.25</v>
      </c>
      <c r="N751" s="45">
        <v>225</v>
      </c>
      <c r="O751" s="45">
        <v>56.25</v>
      </c>
      <c r="P751" s="45">
        <v>225</v>
      </c>
      <c r="Q751" s="44" t="s">
        <v>25</v>
      </c>
      <c r="S751" s="44" t="s">
        <v>3410</v>
      </c>
      <c r="T751" s="41" t="s">
        <v>3938</v>
      </c>
    </row>
    <row r="752" spans="1:20" ht="28.8" hidden="1" x14ac:dyDescent="0.3">
      <c r="A752" s="43">
        <v>45784</v>
      </c>
      <c r="B752" s="44" t="s">
        <v>16</v>
      </c>
      <c r="C752" s="44" t="s">
        <v>17</v>
      </c>
      <c r="D752" s="44" t="s">
        <v>18</v>
      </c>
      <c r="E752" s="44" t="s">
        <v>19</v>
      </c>
      <c r="F752" s="44" t="s">
        <v>30</v>
      </c>
      <c r="G752" s="44" t="s">
        <v>35</v>
      </c>
      <c r="H752" s="44" t="s">
        <v>1307</v>
      </c>
      <c r="I752" s="44" t="s">
        <v>23</v>
      </c>
      <c r="J752" s="44" t="s">
        <v>1308</v>
      </c>
      <c r="K752" s="44" t="s">
        <v>821</v>
      </c>
      <c r="L752" s="44">
        <v>0.5</v>
      </c>
      <c r="N752" s="45">
        <v>225</v>
      </c>
      <c r="O752" s="45">
        <v>112.5</v>
      </c>
      <c r="P752" s="45">
        <v>225</v>
      </c>
      <c r="Q752" s="44" t="s">
        <v>25</v>
      </c>
      <c r="S752" s="44" t="s">
        <v>3410</v>
      </c>
      <c r="T752" s="41" t="s">
        <v>3939</v>
      </c>
    </row>
    <row r="753" spans="1:20" ht="43.2" hidden="1" x14ac:dyDescent="0.3">
      <c r="A753" s="43">
        <v>45784</v>
      </c>
      <c r="B753" s="44" t="s">
        <v>16</v>
      </c>
      <c r="C753" s="44" t="s">
        <v>17</v>
      </c>
      <c r="D753" s="44" t="s">
        <v>18</v>
      </c>
      <c r="E753" s="44" t="s">
        <v>19</v>
      </c>
      <c r="F753" s="44" t="s">
        <v>30</v>
      </c>
      <c r="G753" s="44" t="s">
        <v>35</v>
      </c>
      <c r="H753" s="44" t="s">
        <v>53</v>
      </c>
      <c r="I753" s="44" t="s">
        <v>23</v>
      </c>
      <c r="J753" s="44" t="s">
        <v>54</v>
      </c>
      <c r="K753" s="44" t="s">
        <v>821</v>
      </c>
      <c r="L753" s="44">
        <v>0.5</v>
      </c>
      <c r="N753" s="45">
        <v>225</v>
      </c>
      <c r="O753" s="45">
        <v>112.5</v>
      </c>
      <c r="P753" s="45">
        <v>225</v>
      </c>
      <c r="Q753" s="44" t="s">
        <v>25</v>
      </c>
      <c r="S753" s="44" t="s">
        <v>3410</v>
      </c>
      <c r="T753" s="41" t="s">
        <v>3940</v>
      </c>
    </row>
    <row r="754" spans="1:20" ht="43.2" hidden="1" x14ac:dyDescent="0.3">
      <c r="A754" s="43">
        <v>45784</v>
      </c>
      <c r="B754" s="44" t="s">
        <v>16</v>
      </c>
      <c r="C754" s="44" t="s">
        <v>17</v>
      </c>
      <c r="D754" s="44" t="s">
        <v>18</v>
      </c>
      <c r="E754" s="44" t="s">
        <v>19</v>
      </c>
      <c r="F754" s="44" t="s">
        <v>30</v>
      </c>
      <c r="G754" s="44" t="s">
        <v>35</v>
      </c>
      <c r="H754" s="44" t="s">
        <v>53</v>
      </c>
      <c r="I754" s="44" t="s">
        <v>23</v>
      </c>
      <c r="J754" s="44" t="s">
        <v>54</v>
      </c>
      <c r="K754" s="44" t="s">
        <v>821</v>
      </c>
      <c r="L754" s="44">
        <v>0.5</v>
      </c>
      <c r="N754" s="45">
        <v>225</v>
      </c>
      <c r="O754" s="45">
        <v>112.5</v>
      </c>
      <c r="P754" s="45">
        <v>225</v>
      </c>
      <c r="Q754" s="44" t="s">
        <v>25</v>
      </c>
      <c r="S754" s="44" t="s">
        <v>3410</v>
      </c>
      <c r="T754" s="41" t="s">
        <v>3941</v>
      </c>
    </row>
    <row r="755" spans="1:20" ht="43.2" hidden="1" x14ac:dyDescent="0.3">
      <c r="A755" s="43">
        <v>45784</v>
      </c>
      <c r="B755" s="44" t="s">
        <v>16</v>
      </c>
      <c r="C755" s="44" t="s">
        <v>17</v>
      </c>
      <c r="D755" s="44" t="s">
        <v>18</v>
      </c>
      <c r="E755" s="44" t="s">
        <v>19</v>
      </c>
      <c r="F755" s="44" t="s">
        <v>30</v>
      </c>
      <c r="G755" s="44" t="s">
        <v>35</v>
      </c>
      <c r="H755" s="44" t="s">
        <v>32</v>
      </c>
      <c r="I755" s="44" t="s">
        <v>23</v>
      </c>
      <c r="J755" s="44" t="s">
        <v>33</v>
      </c>
      <c r="K755" s="44" t="s">
        <v>821</v>
      </c>
      <c r="L755" s="44">
        <v>0.5</v>
      </c>
      <c r="N755" s="45">
        <v>225</v>
      </c>
      <c r="O755" s="45">
        <v>112.5</v>
      </c>
      <c r="P755" s="45">
        <v>225</v>
      </c>
      <c r="Q755" s="44" t="s">
        <v>25</v>
      </c>
      <c r="S755" s="44" t="s">
        <v>3410</v>
      </c>
      <c r="T755" s="41" t="s">
        <v>3942</v>
      </c>
    </row>
    <row r="756" spans="1:20" ht="43.2" hidden="1" x14ac:dyDescent="0.3">
      <c r="A756" s="43">
        <v>45784</v>
      </c>
      <c r="B756" s="44" t="s">
        <v>16</v>
      </c>
      <c r="C756" s="44" t="s">
        <v>17</v>
      </c>
      <c r="D756" s="44" t="s">
        <v>18</v>
      </c>
      <c r="E756" s="44" t="s">
        <v>19</v>
      </c>
      <c r="F756" s="44" t="s">
        <v>30</v>
      </c>
      <c r="G756" s="44" t="s">
        <v>35</v>
      </c>
      <c r="H756" s="44" t="s">
        <v>36</v>
      </c>
      <c r="I756" s="44" t="s">
        <v>23</v>
      </c>
      <c r="J756" s="44" t="s">
        <v>37</v>
      </c>
      <c r="K756" s="44" t="s">
        <v>821</v>
      </c>
      <c r="L756" s="44">
        <v>0.5</v>
      </c>
      <c r="N756" s="45">
        <v>225</v>
      </c>
      <c r="O756" s="45">
        <v>112.5</v>
      </c>
      <c r="P756" s="45">
        <v>225</v>
      </c>
      <c r="Q756" s="44" t="s">
        <v>25</v>
      </c>
      <c r="S756" s="44" t="s">
        <v>3410</v>
      </c>
      <c r="T756" s="41" t="s">
        <v>3943</v>
      </c>
    </row>
    <row r="757" spans="1:20" ht="43.2" hidden="1" x14ac:dyDescent="0.3">
      <c r="A757" s="43">
        <v>45784</v>
      </c>
      <c r="B757" s="44" t="s">
        <v>16</v>
      </c>
      <c r="C757" s="44" t="s">
        <v>17</v>
      </c>
      <c r="D757" s="44" t="s">
        <v>18</v>
      </c>
      <c r="E757" s="44" t="s">
        <v>19</v>
      </c>
      <c r="F757" s="44" t="s">
        <v>30</v>
      </c>
      <c r="G757" s="44" t="s">
        <v>35</v>
      </c>
      <c r="H757" s="44" t="s">
        <v>67</v>
      </c>
      <c r="I757" s="44" t="s">
        <v>23</v>
      </c>
      <c r="J757" s="44" t="s">
        <v>68</v>
      </c>
      <c r="K757" s="44" t="s">
        <v>821</v>
      </c>
      <c r="L757" s="44">
        <v>0.5</v>
      </c>
      <c r="N757" s="45">
        <v>225</v>
      </c>
      <c r="O757" s="45">
        <v>112.5</v>
      </c>
      <c r="P757" s="45">
        <v>225</v>
      </c>
      <c r="Q757" s="44" t="s">
        <v>25</v>
      </c>
      <c r="S757" s="44" t="s">
        <v>3410</v>
      </c>
      <c r="T757" s="41" t="s">
        <v>3944</v>
      </c>
    </row>
    <row r="758" spans="1:20" ht="43.2" hidden="1" x14ac:dyDescent="0.3">
      <c r="A758" s="43">
        <v>45784</v>
      </c>
      <c r="B758" s="44" t="s">
        <v>16</v>
      </c>
      <c r="C758" s="44" t="s">
        <v>17</v>
      </c>
      <c r="D758" s="44" t="s">
        <v>18</v>
      </c>
      <c r="E758" s="44" t="s">
        <v>19</v>
      </c>
      <c r="F758" s="44" t="s">
        <v>30</v>
      </c>
      <c r="G758" s="44" t="s">
        <v>35</v>
      </c>
      <c r="H758" s="44" t="s">
        <v>36</v>
      </c>
      <c r="I758" s="44" t="s">
        <v>23</v>
      </c>
      <c r="J758" s="44" t="s">
        <v>37</v>
      </c>
      <c r="K758" s="44" t="s">
        <v>821</v>
      </c>
      <c r="L758" s="44">
        <v>0.5</v>
      </c>
      <c r="N758" s="45">
        <v>225</v>
      </c>
      <c r="O758" s="45">
        <v>112.5</v>
      </c>
      <c r="P758" s="45">
        <v>225</v>
      </c>
      <c r="Q758" s="44" t="s">
        <v>25</v>
      </c>
      <c r="S758" s="44" t="s">
        <v>3410</v>
      </c>
      <c r="T758" s="41" t="s">
        <v>3945</v>
      </c>
    </row>
    <row r="759" spans="1:20" ht="43.2" hidden="1" x14ac:dyDescent="0.3">
      <c r="A759" s="43">
        <v>45784</v>
      </c>
      <c r="B759" s="44" t="s">
        <v>16</v>
      </c>
      <c r="C759" s="44" t="s">
        <v>17</v>
      </c>
      <c r="D759" s="44" t="s">
        <v>18</v>
      </c>
      <c r="E759" s="44" t="s">
        <v>19</v>
      </c>
      <c r="F759" s="44" t="s">
        <v>30</v>
      </c>
      <c r="G759" s="44" t="s">
        <v>35</v>
      </c>
      <c r="H759" s="44" t="s">
        <v>32</v>
      </c>
      <c r="I759" s="44" t="s">
        <v>23</v>
      </c>
      <c r="J759" s="44" t="s">
        <v>33</v>
      </c>
      <c r="K759" s="44" t="s">
        <v>821</v>
      </c>
      <c r="L759" s="44">
        <v>0.5</v>
      </c>
      <c r="N759" s="45">
        <v>225</v>
      </c>
      <c r="O759" s="45">
        <v>112.5</v>
      </c>
      <c r="P759" s="45">
        <v>225</v>
      </c>
      <c r="Q759" s="44" t="s">
        <v>25</v>
      </c>
      <c r="S759" s="44" t="s">
        <v>3410</v>
      </c>
      <c r="T759" s="41" t="s">
        <v>3946</v>
      </c>
    </row>
    <row r="760" spans="1:20" ht="43.2" hidden="1" x14ac:dyDescent="0.3">
      <c r="A760" s="43">
        <v>45784</v>
      </c>
      <c r="B760" s="44" t="s">
        <v>16</v>
      </c>
      <c r="C760" s="44" t="s">
        <v>17</v>
      </c>
      <c r="D760" s="44" t="s">
        <v>18</v>
      </c>
      <c r="E760" s="44" t="s">
        <v>19</v>
      </c>
      <c r="F760" s="44" t="s">
        <v>30</v>
      </c>
      <c r="G760" s="44" t="s">
        <v>35</v>
      </c>
      <c r="H760" s="44" t="s">
        <v>1307</v>
      </c>
      <c r="I760" s="44" t="s">
        <v>23</v>
      </c>
      <c r="J760" s="44" t="s">
        <v>1308</v>
      </c>
      <c r="K760" s="44" t="s">
        <v>821</v>
      </c>
      <c r="L760" s="44">
        <v>1</v>
      </c>
      <c r="N760" s="45">
        <v>225</v>
      </c>
      <c r="O760" s="45">
        <v>225</v>
      </c>
      <c r="P760" s="45">
        <v>225</v>
      </c>
      <c r="Q760" s="44" t="s">
        <v>25</v>
      </c>
      <c r="S760" s="44" t="s">
        <v>3410</v>
      </c>
      <c r="T760" s="41" t="s">
        <v>3947</v>
      </c>
    </row>
    <row r="761" spans="1:20" ht="57.6" hidden="1" x14ac:dyDescent="0.3">
      <c r="A761" s="43">
        <v>45784</v>
      </c>
      <c r="B761" s="44" t="s">
        <v>16</v>
      </c>
      <c r="C761" s="44" t="s">
        <v>17</v>
      </c>
      <c r="D761" s="44" t="s">
        <v>18</v>
      </c>
      <c r="E761" s="44" t="s">
        <v>19</v>
      </c>
      <c r="F761" s="44" t="s">
        <v>30</v>
      </c>
      <c r="G761" s="44" t="s">
        <v>35</v>
      </c>
      <c r="H761" s="44" t="s">
        <v>32</v>
      </c>
      <c r="I761" s="44" t="s">
        <v>23</v>
      </c>
      <c r="J761" s="44" t="s">
        <v>33</v>
      </c>
      <c r="K761" s="44" t="s">
        <v>821</v>
      </c>
      <c r="L761" s="44">
        <v>0.5</v>
      </c>
      <c r="N761" s="45">
        <v>225</v>
      </c>
      <c r="O761" s="45">
        <v>112.5</v>
      </c>
      <c r="P761" s="45">
        <v>225</v>
      </c>
      <c r="Q761" s="44" t="s">
        <v>25</v>
      </c>
      <c r="S761" s="44" t="s">
        <v>3410</v>
      </c>
      <c r="T761" s="41" t="s">
        <v>3948</v>
      </c>
    </row>
    <row r="762" spans="1:20" ht="43.2" hidden="1" x14ac:dyDescent="0.3">
      <c r="A762" s="43">
        <v>45784</v>
      </c>
      <c r="B762" s="44" t="s">
        <v>16</v>
      </c>
      <c r="C762" s="44" t="s">
        <v>17</v>
      </c>
      <c r="D762" s="44" t="s">
        <v>18</v>
      </c>
      <c r="E762" s="44" t="s">
        <v>19</v>
      </c>
      <c r="F762" s="44" t="s">
        <v>30</v>
      </c>
      <c r="G762" s="44" t="s">
        <v>35</v>
      </c>
      <c r="H762" s="44" t="s">
        <v>1307</v>
      </c>
      <c r="I762" s="44" t="s">
        <v>23</v>
      </c>
      <c r="J762" s="44" t="s">
        <v>1308</v>
      </c>
      <c r="K762" s="44" t="s">
        <v>821</v>
      </c>
      <c r="L762" s="44">
        <v>0.5</v>
      </c>
      <c r="N762" s="45">
        <v>225</v>
      </c>
      <c r="O762" s="45">
        <v>112.5</v>
      </c>
      <c r="P762" s="45">
        <v>225</v>
      </c>
      <c r="Q762" s="44" t="s">
        <v>25</v>
      </c>
      <c r="S762" s="44" t="s">
        <v>3410</v>
      </c>
      <c r="T762" s="41" t="s">
        <v>3949</v>
      </c>
    </row>
    <row r="763" spans="1:20" ht="57.6" hidden="1" x14ac:dyDescent="0.3">
      <c r="A763" s="43">
        <v>45784</v>
      </c>
      <c r="B763" s="44" t="s">
        <v>16</v>
      </c>
      <c r="C763" s="44" t="s">
        <v>17</v>
      </c>
      <c r="D763" s="44" t="s">
        <v>18</v>
      </c>
      <c r="E763" s="44" t="s">
        <v>19</v>
      </c>
      <c r="F763" s="44" t="s">
        <v>30</v>
      </c>
      <c r="G763" s="44" t="s">
        <v>35</v>
      </c>
      <c r="H763" s="44" t="s">
        <v>32</v>
      </c>
      <c r="I763" s="44" t="s">
        <v>23</v>
      </c>
      <c r="J763" s="44" t="s">
        <v>33</v>
      </c>
      <c r="K763" s="44" t="s">
        <v>821</v>
      </c>
      <c r="L763" s="44">
        <v>0.5</v>
      </c>
      <c r="N763" s="45">
        <v>225</v>
      </c>
      <c r="O763" s="45">
        <v>112.5</v>
      </c>
      <c r="P763" s="45">
        <v>225</v>
      </c>
      <c r="Q763" s="44" t="s">
        <v>25</v>
      </c>
      <c r="S763" s="44" t="s">
        <v>3410</v>
      </c>
      <c r="T763" s="41" t="s">
        <v>2951</v>
      </c>
    </row>
    <row r="764" spans="1:20" ht="43.2" hidden="1" x14ac:dyDescent="0.3">
      <c r="A764" s="43">
        <v>45784</v>
      </c>
      <c r="B764" s="44" t="s">
        <v>16</v>
      </c>
      <c r="C764" s="44" t="s">
        <v>17</v>
      </c>
      <c r="D764" s="44" t="s">
        <v>18</v>
      </c>
      <c r="E764" s="44" t="s">
        <v>19</v>
      </c>
      <c r="F764" s="44" t="s">
        <v>30</v>
      </c>
      <c r="G764" s="44" t="s">
        <v>35</v>
      </c>
      <c r="H764" s="44" t="s">
        <v>36</v>
      </c>
      <c r="I764" s="44" t="s">
        <v>23</v>
      </c>
      <c r="J764" s="44" t="s">
        <v>37</v>
      </c>
      <c r="K764" s="44" t="s">
        <v>821</v>
      </c>
      <c r="L764" s="44">
        <v>0.5</v>
      </c>
      <c r="N764" s="45">
        <v>225</v>
      </c>
      <c r="O764" s="45">
        <v>112.5</v>
      </c>
      <c r="P764" s="45">
        <v>225</v>
      </c>
      <c r="Q764" s="44" t="s">
        <v>25</v>
      </c>
      <c r="S764" s="44" t="s">
        <v>3410</v>
      </c>
      <c r="T764" s="41" t="s">
        <v>3950</v>
      </c>
    </row>
    <row r="765" spans="1:20" ht="43.2" hidden="1" x14ac:dyDescent="0.3">
      <c r="A765" s="43">
        <v>45784</v>
      </c>
      <c r="B765" s="44" t="s">
        <v>16</v>
      </c>
      <c r="C765" s="44" t="s">
        <v>17</v>
      </c>
      <c r="D765" s="44" t="s">
        <v>18</v>
      </c>
      <c r="E765" s="44" t="s">
        <v>19</v>
      </c>
      <c r="F765" s="44" t="s">
        <v>30</v>
      </c>
      <c r="G765" s="44" t="s">
        <v>35</v>
      </c>
      <c r="H765" s="44" t="s">
        <v>53</v>
      </c>
      <c r="I765" s="44" t="s">
        <v>23</v>
      </c>
      <c r="J765" s="44" t="s">
        <v>54</v>
      </c>
      <c r="K765" s="44" t="s">
        <v>821</v>
      </c>
      <c r="L765" s="44">
        <v>0.5</v>
      </c>
      <c r="N765" s="45">
        <v>225</v>
      </c>
      <c r="O765" s="45">
        <v>112.5</v>
      </c>
      <c r="P765" s="45">
        <v>225</v>
      </c>
      <c r="Q765" s="44" t="s">
        <v>25</v>
      </c>
      <c r="S765" s="44" t="s">
        <v>3410</v>
      </c>
      <c r="T765" s="41" t="s">
        <v>3951</v>
      </c>
    </row>
    <row r="766" spans="1:20" hidden="1" x14ac:dyDescent="0.3">
      <c r="A766" s="43"/>
      <c r="N766" s="45"/>
      <c r="O766" s="45"/>
      <c r="P766" s="45"/>
    </row>
    <row r="767" spans="1:20" ht="57.6" hidden="1" x14ac:dyDescent="0.3">
      <c r="A767" s="43">
        <v>45784</v>
      </c>
      <c r="B767" s="44" t="s">
        <v>16</v>
      </c>
      <c r="C767" s="44" t="s">
        <v>17</v>
      </c>
      <c r="D767" s="44" t="s">
        <v>18</v>
      </c>
      <c r="E767" s="44" t="s">
        <v>19</v>
      </c>
      <c r="F767" s="44" t="s">
        <v>319</v>
      </c>
      <c r="G767" s="44" t="s">
        <v>320</v>
      </c>
      <c r="H767" s="44" t="s">
        <v>324</v>
      </c>
      <c r="I767" s="44" t="s">
        <v>23</v>
      </c>
      <c r="J767" s="44" t="s">
        <v>325</v>
      </c>
      <c r="K767" s="44" t="s">
        <v>821</v>
      </c>
      <c r="L767" s="44">
        <v>1</v>
      </c>
      <c r="N767" s="45">
        <v>184</v>
      </c>
      <c r="O767" s="45">
        <v>184</v>
      </c>
      <c r="P767" s="45">
        <v>184</v>
      </c>
      <c r="Q767" s="44" t="s">
        <v>25</v>
      </c>
      <c r="S767" s="44" t="s">
        <v>3412</v>
      </c>
      <c r="T767" s="41" t="s">
        <v>3952</v>
      </c>
    </row>
    <row r="768" spans="1:20" ht="115.2" hidden="1" x14ac:dyDescent="0.3">
      <c r="A768" s="43">
        <v>45784</v>
      </c>
      <c r="B768" s="44" t="s">
        <v>16</v>
      </c>
      <c r="C768" s="44" t="s">
        <v>17</v>
      </c>
      <c r="D768" s="44" t="s">
        <v>18</v>
      </c>
      <c r="E768" s="44" t="s">
        <v>19</v>
      </c>
      <c r="F768" s="44" t="s">
        <v>319</v>
      </c>
      <c r="G768" s="44" t="s">
        <v>320</v>
      </c>
      <c r="H768" s="44" t="s">
        <v>369</v>
      </c>
      <c r="I768" s="44" t="s">
        <v>23</v>
      </c>
      <c r="J768" s="44" t="s">
        <v>370</v>
      </c>
      <c r="K768" s="44" t="s">
        <v>821</v>
      </c>
      <c r="L768" s="44">
        <v>3.25</v>
      </c>
      <c r="N768" s="45">
        <v>184</v>
      </c>
      <c r="O768" s="45">
        <v>598</v>
      </c>
      <c r="P768" s="45">
        <v>184</v>
      </c>
      <c r="Q768" s="44" t="s">
        <v>25</v>
      </c>
      <c r="S768" s="44" t="s">
        <v>3412</v>
      </c>
      <c r="T768" s="41" t="s">
        <v>3953</v>
      </c>
    </row>
    <row r="769" spans="1:20" ht="57.6" x14ac:dyDescent="0.3">
      <c r="A769" s="43">
        <v>45784</v>
      </c>
      <c r="B769" s="44" t="s">
        <v>16</v>
      </c>
      <c r="C769" s="44" t="s">
        <v>17</v>
      </c>
      <c r="D769" s="44" t="s">
        <v>18</v>
      </c>
      <c r="E769" s="44" t="s">
        <v>19</v>
      </c>
      <c r="F769" s="44" t="s">
        <v>319</v>
      </c>
      <c r="G769" s="44" t="s">
        <v>320</v>
      </c>
      <c r="H769" s="44" t="s">
        <v>324</v>
      </c>
      <c r="I769" s="44" t="s">
        <v>23</v>
      </c>
      <c r="J769" s="44" t="s">
        <v>325</v>
      </c>
      <c r="K769" s="44" t="s">
        <v>821</v>
      </c>
      <c r="L769" s="44">
        <v>2.5</v>
      </c>
      <c r="N769" s="45">
        <v>184</v>
      </c>
      <c r="O769" s="45">
        <v>460</v>
      </c>
      <c r="P769" s="45">
        <v>184</v>
      </c>
      <c r="Q769" s="44" t="s">
        <v>25</v>
      </c>
      <c r="S769" s="44" t="s">
        <v>3412</v>
      </c>
      <c r="T769" s="42" t="s">
        <v>3954</v>
      </c>
    </row>
    <row r="770" spans="1:20" ht="72" x14ac:dyDescent="0.3">
      <c r="A770" s="43">
        <v>45784</v>
      </c>
      <c r="B770" s="44" t="s">
        <v>16</v>
      </c>
      <c r="C770" s="44" t="s">
        <v>17</v>
      </c>
      <c r="D770" s="44" t="s">
        <v>18</v>
      </c>
      <c r="E770" s="44" t="s">
        <v>19</v>
      </c>
      <c r="F770" s="44" t="s">
        <v>319</v>
      </c>
      <c r="G770" s="44" t="s">
        <v>320</v>
      </c>
      <c r="H770" s="44" t="s">
        <v>324</v>
      </c>
      <c r="I770" s="44" t="s">
        <v>23</v>
      </c>
      <c r="J770" s="44" t="s">
        <v>325</v>
      </c>
      <c r="K770" s="44" t="s">
        <v>821</v>
      </c>
      <c r="L770" s="44">
        <v>2.25</v>
      </c>
      <c r="N770" s="45">
        <v>184</v>
      </c>
      <c r="O770" s="45">
        <v>414</v>
      </c>
      <c r="P770" s="45">
        <v>184</v>
      </c>
      <c r="Q770" s="44" t="s">
        <v>25</v>
      </c>
      <c r="S770" s="44" t="s">
        <v>3412</v>
      </c>
      <c r="T770" s="42" t="s">
        <v>3955</v>
      </c>
    </row>
    <row r="771" spans="1:20" ht="57.6" hidden="1" x14ac:dyDescent="0.3">
      <c r="A771" s="43">
        <v>45784</v>
      </c>
      <c r="B771" s="44" t="s">
        <v>16</v>
      </c>
      <c r="C771" s="44" t="s">
        <v>17</v>
      </c>
      <c r="D771" s="44" t="s">
        <v>18</v>
      </c>
      <c r="E771" s="44" t="s">
        <v>19</v>
      </c>
      <c r="F771" s="44" t="s">
        <v>319</v>
      </c>
      <c r="G771" s="44" t="s">
        <v>327</v>
      </c>
      <c r="H771" s="44" t="s">
        <v>67</v>
      </c>
      <c r="I771" s="44" t="s">
        <v>23</v>
      </c>
      <c r="J771" s="44" t="s">
        <v>68</v>
      </c>
      <c r="K771" s="44" t="s">
        <v>821</v>
      </c>
      <c r="L771" s="44">
        <v>2</v>
      </c>
      <c r="N771" s="45">
        <v>184</v>
      </c>
      <c r="O771" s="45">
        <v>368</v>
      </c>
      <c r="P771" s="45">
        <v>184</v>
      </c>
      <c r="Q771" s="44" t="s">
        <v>25</v>
      </c>
      <c r="S771" s="44" t="s">
        <v>3412</v>
      </c>
      <c r="T771" s="41" t="s">
        <v>3956</v>
      </c>
    </row>
    <row r="772" spans="1:20" ht="43.2" hidden="1" x14ac:dyDescent="0.3">
      <c r="A772" s="43">
        <v>45784</v>
      </c>
      <c r="B772" s="44" t="s">
        <v>16</v>
      </c>
      <c r="C772" s="44" t="s">
        <v>17</v>
      </c>
      <c r="D772" s="44" t="s">
        <v>18</v>
      </c>
      <c r="E772" s="44" t="s">
        <v>19</v>
      </c>
      <c r="F772" s="44" t="s">
        <v>319</v>
      </c>
      <c r="G772" s="44" t="s">
        <v>327</v>
      </c>
      <c r="H772" s="44" t="s">
        <v>22</v>
      </c>
      <c r="I772" s="44" t="s">
        <v>23</v>
      </c>
      <c r="J772" s="44" t="s">
        <v>24</v>
      </c>
      <c r="K772" s="44" t="s">
        <v>821</v>
      </c>
      <c r="L772" s="44">
        <v>4</v>
      </c>
      <c r="N772" s="45">
        <v>184</v>
      </c>
      <c r="O772" s="45">
        <v>736</v>
      </c>
      <c r="P772" s="45">
        <v>184</v>
      </c>
      <c r="Q772" s="44" t="s">
        <v>25</v>
      </c>
      <c r="S772" s="44" t="s">
        <v>3412</v>
      </c>
      <c r="T772" s="41" t="s">
        <v>3957</v>
      </c>
    </row>
    <row r="773" spans="1:20" ht="72" hidden="1" x14ac:dyDescent="0.3">
      <c r="A773" s="43">
        <v>45784</v>
      </c>
      <c r="B773" s="44" t="s">
        <v>16</v>
      </c>
      <c r="C773" s="44" t="s">
        <v>17</v>
      </c>
      <c r="D773" s="44" t="s">
        <v>18</v>
      </c>
      <c r="E773" s="44" t="s">
        <v>19</v>
      </c>
      <c r="F773" s="44" t="s">
        <v>319</v>
      </c>
      <c r="G773" s="44" t="s">
        <v>401</v>
      </c>
      <c r="H773" s="44" t="s">
        <v>22</v>
      </c>
      <c r="I773" s="44" t="s">
        <v>23</v>
      </c>
      <c r="J773" s="44" t="s">
        <v>24</v>
      </c>
      <c r="K773" s="44" t="s">
        <v>821</v>
      </c>
      <c r="L773" s="44">
        <v>4</v>
      </c>
      <c r="N773" s="45">
        <v>184</v>
      </c>
      <c r="O773" s="45">
        <v>736</v>
      </c>
      <c r="P773" s="45">
        <v>184</v>
      </c>
      <c r="Q773" s="44" t="s">
        <v>25</v>
      </c>
      <c r="S773" s="44" t="s">
        <v>3412</v>
      </c>
      <c r="T773" s="41" t="s">
        <v>3958</v>
      </c>
    </row>
    <row r="774" spans="1:20" ht="100.8" hidden="1" x14ac:dyDescent="0.3">
      <c r="A774" s="43">
        <v>45784</v>
      </c>
      <c r="B774" s="44" t="s">
        <v>16</v>
      </c>
      <c r="C774" s="44" t="s">
        <v>17</v>
      </c>
      <c r="D774" s="44" t="s">
        <v>18</v>
      </c>
      <c r="E774" s="44" t="s">
        <v>19</v>
      </c>
      <c r="F774" s="44" t="s">
        <v>319</v>
      </c>
      <c r="G774" s="44" t="s">
        <v>401</v>
      </c>
      <c r="H774" s="44" t="s">
        <v>22</v>
      </c>
      <c r="I774" s="44" t="s">
        <v>23</v>
      </c>
      <c r="J774" s="44" t="s">
        <v>24</v>
      </c>
      <c r="K774" s="44" t="s">
        <v>821</v>
      </c>
      <c r="L774" s="44">
        <v>4</v>
      </c>
      <c r="N774" s="45">
        <v>184</v>
      </c>
      <c r="O774" s="45">
        <v>736</v>
      </c>
      <c r="P774" s="45">
        <v>184</v>
      </c>
      <c r="Q774" s="44" t="s">
        <v>25</v>
      </c>
      <c r="S774" s="44" t="s">
        <v>3412</v>
      </c>
      <c r="T774" s="41" t="s">
        <v>3959</v>
      </c>
    </row>
    <row r="775" spans="1:20" ht="144" hidden="1" x14ac:dyDescent="0.3">
      <c r="A775" s="43">
        <v>45784</v>
      </c>
      <c r="B775" s="44" t="s">
        <v>16</v>
      </c>
      <c r="C775" s="44" t="s">
        <v>17</v>
      </c>
      <c r="D775" s="44" t="s">
        <v>18</v>
      </c>
      <c r="E775" s="44" t="s">
        <v>19</v>
      </c>
      <c r="F775" s="44" t="s">
        <v>319</v>
      </c>
      <c r="G775" s="44" t="s">
        <v>329</v>
      </c>
      <c r="H775" s="44" t="s">
        <v>67</v>
      </c>
      <c r="I775" s="44" t="s">
        <v>23</v>
      </c>
      <c r="J775" s="44" t="s">
        <v>68</v>
      </c>
      <c r="K775" s="44" t="s">
        <v>821</v>
      </c>
      <c r="L775" s="44">
        <v>3.25</v>
      </c>
      <c r="N775" s="45">
        <v>184</v>
      </c>
      <c r="O775" s="45">
        <v>598</v>
      </c>
      <c r="P775" s="45">
        <v>184</v>
      </c>
      <c r="Q775" s="44" t="s">
        <v>25</v>
      </c>
      <c r="S775" s="44" t="s">
        <v>3412</v>
      </c>
      <c r="T775" s="41" t="s">
        <v>3960</v>
      </c>
    </row>
    <row r="776" spans="1:20" ht="172.8" hidden="1" x14ac:dyDescent="0.3">
      <c r="A776" s="43">
        <v>45784</v>
      </c>
      <c r="B776" s="44" t="s">
        <v>16</v>
      </c>
      <c r="C776" s="44" t="s">
        <v>17</v>
      </c>
      <c r="D776" s="44" t="s">
        <v>18</v>
      </c>
      <c r="E776" s="44" t="s">
        <v>19</v>
      </c>
      <c r="F776" s="44" t="s">
        <v>319</v>
      </c>
      <c r="G776" s="44" t="s">
        <v>329</v>
      </c>
      <c r="H776" s="44" t="s">
        <v>67</v>
      </c>
      <c r="I776" s="44" t="s">
        <v>23</v>
      </c>
      <c r="J776" s="44" t="s">
        <v>68</v>
      </c>
      <c r="K776" s="44" t="s">
        <v>821</v>
      </c>
      <c r="L776" s="44">
        <v>4</v>
      </c>
      <c r="N776" s="45">
        <v>184</v>
      </c>
      <c r="O776" s="45">
        <v>736</v>
      </c>
      <c r="P776" s="45">
        <v>184</v>
      </c>
      <c r="Q776" s="44" t="s">
        <v>25</v>
      </c>
      <c r="S776" s="44" t="s">
        <v>3412</v>
      </c>
      <c r="T776" s="41" t="s">
        <v>3961</v>
      </c>
    </row>
    <row r="777" spans="1:20" ht="129.6" x14ac:dyDescent="0.3">
      <c r="A777" s="43">
        <v>45784</v>
      </c>
      <c r="B777" s="44" t="s">
        <v>16</v>
      </c>
      <c r="C777" s="44" t="s">
        <v>17</v>
      </c>
      <c r="D777" s="44" t="s">
        <v>18</v>
      </c>
      <c r="E777" s="44" t="s">
        <v>19</v>
      </c>
      <c r="F777" s="44" t="s">
        <v>532</v>
      </c>
      <c r="G777" s="44" t="s">
        <v>533</v>
      </c>
      <c r="H777" s="44" t="s">
        <v>22</v>
      </c>
      <c r="I777" s="44" t="s">
        <v>23</v>
      </c>
      <c r="J777" s="44" t="s">
        <v>24</v>
      </c>
      <c r="K777" s="44" t="s">
        <v>821</v>
      </c>
      <c r="L777" s="44">
        <v>4</v>
      </c>
      <c r="N777" s="45">
        <v>167</v>
      </c>
      <c r="O777" s="45">
        <v>668</v>
      </c>
      <c r="P777" s="45">
        <v>167</v>
      </c>
      <c r="Q777" s="44" t="s">
        <v>25</v>
      </c>
      <c r="S777" s="44" t="s">
        <v>3412</v>
      </c>
      <c r="T777" s="42" t="s">
        <v>3962</v>
      </c>
    </row>
    <row r="778" spans="1:20" ht="43.2" x14ac:dyDescent="0.3">
      <c r="A778" s="43">
        <v>45784</v>
      </c>
      <c r="B778" s="44" t="s">
        <v>16</v>
      </c>
      <c r="C778" s="44" t="s">
        <v>17</v>
      </c>
      <c r="D778" s="44" t="s">
        <v>18</v>
      </c>
      <c r="E778" s="44" t="s">
        <v>19</v>
      </c>
      <c r="F778" s="44" t="s">
        <v>492</v>
      </c>
      <c r="G778" s="44" t="s">
        <v>872</v>
      </c>
      <c r="H778" s="44" t="s">
        <v>32</v>
      </c>
      <c r="I778" s="44" t="s">
        <v>23</v>
      </c>
      <c r="J778" s="44" t="s">
        <v>33</v>
      </c>
      <c r="K778" s="44" t="s">
        <v>821</v>
      </c>
      <c r="L778" s="44">
        <v>4</v>
      </c>
      <c r="N778" s="45">
        <v>167</v>
      </c>
      <c r="O778" s="45">
        <v>668</v>
      </c>
      <c r="P778" s="45">
        <v>167</v>
      </c>
      <c r="Q778" s="44" t="s">
        <v>25</v>
      </c>
      <c r="S778" s="44" t="s">
        <v>3412</v>
      </c>
      <c r="T778" s="42" t="s">
        <v>1693</v>
      </c>
    </row>
    <row r="779" spans="1:20" ht="57.6" x14ac:dyDescent="0.3">
      <c r="A779" s="43">
        <v>45784</v>
      </c>
      <c r="B779" s="44" t="s">
        <v>16</v>
      </c>
      <c r="C779" s="44" t="s">
        <v>17</v>
      </c>
      <c r="D779" s="44" t="s">
        <v>18</v>
      </c>
      <c r="E779" s="44" t="s">
        <v>19</v>
      </c>
      <c r="F779" s="44" t="s">
        <v>492</v>
      </c>
      <c r="G779" s="44" t="s">
        <v>872</v>
      </c>
      <c r="H779" s="44" t="s">
        <v>22</v>
      </c>
      <c r="I779" s="44" t="s">
        <v>23</v>
      </c>
      <c r="J779" s="44" t="s">
        <v>24</v>
      </c>
      <c r="K779" s="44" t="s">
        <v>821</v>
      </c>
      <c r="L779" s="44">
        <v>4</v>
      </c>
      <c r="N779" s="45">
        <v>167</v>
      </c>
      <c r="O779" s="45">
        <v>668</v>
      </c>
      <c r="P779" s="45">
        <v>167</v>
      </c>
      <c r="Q779" s="44" t="s">
        <v>25</v>
      </c>
      <c r="S779" s="44" t="s">
        <v>3412</v>
      </c>
      <c r="T779" s="42" t="s">
        <v>3963</v>
      </c>
    </row>
    <row r="780" spans="1:20" ht="86.4" hidden="1" x14ac:dyDescent="0.3">
      <c r="A780" s="43">
        <v>45784</v>
      </c>
      <c r="B780" s="44" t="s">
        <v>16</v>
      </c>
      <c r="C780" s="44" t="s">
        <v>17</v>
      </c>
      <c r="D780" s="44" t="s">
        <v>18</v>
      </c>
      <c r="E780" s="44" t="s">
        <v>19</v>
      </c>
      <c r="F780" s="44" t="s">
        <v>492</v>
      </c>
      <c r="G780" s="44" t="s">
        <v>862</v>
      </c>
      <c r="H780" s="44" t="s">
        <v>22</v>
      </c>
      <c r="I780" s="44" t="s">
        <v>23</v>
      </c>
      <c r="J780" s="44" t="s">
        <v>24</v>
      </c>
      <c r="K780" s="44" t="s">
        <v>821</v>
      </c>
      <c r="L780" s="44">
        <v>4</v>
      </c>
      <c r="N780" s="45">
        <v>167</v>
      </c>
      <c r="O780" s="45">
        <v>668</v>
      </c>
      <c r="P780" s="45">
        <v>167</v>
      </c>
      <c r="Q780" s="44" t="s">
        <v>25</v>
      </c>
      <c r="S780" s="44" t="s">
        <v>3412</v>
      </c>
      <c r="T780" s="41" t="s">
        <v>3964</v>
      </c>
    </row>
    <row r="781" spans="1:20" ht="86.4" hidden="1" x14ac:dyDescent="0.3">
      <c r="A781" s="43">
        <v>45784</v>
      </c>
      <c r="B781" s="44" t="s">
        <v>16</v>
      </c>
      <c r="C781" s="44" t="s">
        <v>17</v>
      </c>
      <c r="D781" s="44" t="s">
        <v>18</v>
      </c>
      <c r="E781" s="44" t="s">
        <v>19</v>
      </c>
      <c r="F781" s="44" t="s">
        <v>492</v>
      </c>
      <c r="G781" s="44" t="s">
        <v>862</v>
      </c>
      <c r="H781" s="44" t="s">
        <v>22</v>
      </c>
      <c r="I781" s="44" t="s">
        <v>23</v>
      </c>
      <c r="J781" s="44" t="s">
        <v>24</v>
      </c>
      <c r="K781" s="44" t="s">
        <v>821</v>
      </c>
      <c r="L781" s="44">
        <v>4</v>
      </c>
      <c r="N781" s="45">
        <v>167</v>
      </c>
      <c r="O781" s="45">
        <v>668</v>
      </c>
      <c r="P781" s="45">
        <v>167</v>
      </c>
      <c r="Q781" s="44" t="s">
        <v>25</v>
      </c>
      <c r="S781" s="44" t="s">
        <v>3412</v>
      </c>
      <c r="T781" s="41" t="s">
        <v>3965</v>
      </c>
    </row>
    <row r="782" spans="1:20" ht="57.6" hidden="1" x14ac:dyDescent="0.3">
      <c r="A782" s="43">
        <v>45784</v>
      </c>
      <c r="B782" s="44" t="s">
        <v>16</v>
      </c>
      <c r="C782" s="44" t="s">
        <v>17</v>
      </c>
      <c r="D782" s="44" t="s">
        <v>18</v>
      </c>
      <c r="E782" s="44" t="s">
        <v>19</v>
      </c>
      <c r="F782" s="44" t="s">
        <v>492</v>
      </c>
      <c r="G782" s="44" t="s">
        <v>1031</v>
      </c>
      <c r="H782" s="44" t="s">
        <v>32</v>
      </c>
      <c r="I782" s="44" t="s">
        <v>23</v>
      </c>
      <c r="J782" s="44" t="s">
        <v>33</v>
      </c>
      <c r="K782" s="44" t="s">
        <v>821</v>
      </c>
      <c r="L782" s="44">
        <v>2.5</v>
      </c>
      <c r="N782" s="45">
        <v>167</v>
      </c>
      <c r="O782" s="45">
        <v>417.5</v>
      </c>
      <c r="P782" s="45">
        <v>167</v>
      </c>
      <c r="Q782" s="44" t="s">
        <v>25</v>
      </c>
      <c r="S782" s="44" t="s">
        <v>3412</v>
      </c>
      <c r="T782" s="41" t="s">
        <v>3966</v>
      </c>
    </row>
    <row r="783" spans="1:20" ht="43.2" hidden="1" x14ac:dyDescent="0.3">
      <c r="A783" s="43">
        <v>45784</v>
      </c>
      <c r="B783" s="44" t="s">
        <v>16</v>
      </c>
      <c r="C783" s="44" t="s">
        <v>17</v>
      </c>
      <c r="D783" s="44" t="s">
        <v>18</v>
      </c>
      <c r="E783" s="44" t="s">
        <v>19</v>
      </c>
      <c r="F783" s="44" t="s">
        <v>492</v>
      </c>
      <c r="G783" s="44" t="s">
        <v>1031</v>
      </c>
      <c r="H783" s="44" t="s">
        <v>75</v>
      </c>
      <c r="I783" s="44" t="s">
        <v>23</v>
      </c>
      <c r="J783" s="44" t="s">
        <v>76</v>
      </c>
      <c r="K783" s="44" t="s">
        <v>821</v>
      </c>
      <c r="L783" s="44">
        <v>3.5</v>
      </c>
      <c r="N783" s="45">
        <v>167</v>
      </c>
      <c r="O783" s="45">
        <v>584.5</v>
      </c>
      <c r="P783" s="45">
        <v>167</v>
      </c>
      <c r="Q783" s="44" t="s">
        <v>25</v>
      </c>
      <c r="S783" s="44" t="s">
        <v>3412</v>
      </c>
      <c r="T783" s="41" t="s">
        <v>3967</v>
      </c>
    </row>
    <row r="784" spans="1:20" ht="86.4" hidden="1" x14ac:dyDescent="0.3">
      <c r="A784" s="43">
        <v>45784</v>
      </c>
      <c r="B784" s="44" t="s">
        <v>16</v>
      </c>
      <c r="C784" s="44" t="s">
        <v>17</v>
      </c>
      <c r="D784" s="44" t="s">
        <v>18</v>
      </c>
      <c r="E784" s="44" t="s">
        <v>19</v>
      </c>
      <c r="F784" s="44" t="s">
        <v>492</v>
      </c>
      <c r="G784" s="44" t="s">
        <v>1031</v>
      </c>
      <c r="H784" s="44" t="s">
        <v>32</v>
      </c>
      <c r="I784" s="44" t="s">
        <v>23</v>
      </c>
      <c r="J784" s="44" t="s">
        <v>33</v>
      </c>
      <c r="K784" s="44" t="s">
        <v>821</v>
      </c>
      <c r="L784" s="44">
        <v>2</v>
      </c>
      <c r="N784" s="45">
        <v>167</v>
      </c>
      <c r="O784" s="45">
        <v>334</v>
      </c>
      <c r="P784" s="45">
        <v>167</v>
      </c>
      <c r="Q784" s="44" t="s">
        <v>25</v>
      </c>
      <c r="S784" s="44" t="s">
        <v>3412</v>
      </c>
      <c r="T784" s="41" t="s">
        <v>3968</v>
      </c>
    </row>
    <row r="785" spans="1:20" ht="57.6" hidden="1" x14ac:dyDescent="0.3">
      <c r="A785" s="43">
        <v>45784</v>
      </c>
      <c r="B785" s="44" t="s">
        <v>16</v>
      </c>
      <c r="C785" s="44" t="s">
        <v>17</v>
      </c>
      <c r="D785" s="44" t="s">
        <v>18</v>
      </c>
      <c r="E785" s="44" t="s">
        <v>19</v>
      </c>
      <c r="F785" s="44" t="s">
        <v>492</v>
      </c>
      <c r="G785" s="44" t="s">
        <v>1479</v>
      </c>
      <c r="H785" s="44" t="s">
        <v>36</v>
      </c>
      <c r="I785" s="44" t="s">
        <v>23</v>
      </c>
      <c r="J785" s="44" t="s">
        <v>37</v>
      </c>
      <c r="K785" s="44" t="s">
        <v>821</v>
      </c>
      <c r="L785" s="44">
        <v>0.5</v>
      </c>
      <c r="N785" s="45">
        <v>167</v>
      </c>
      <c r="O785" s="45">
        <v>83.5</v>
      </c>
      <c r="P785" s="45">
        <v>167</v>
      </c>
      <c r="Q785" s="44" t="s">
        <v>25</v>
      </c>
      <c r="S785" s="44" t="s">
        <v>3412</v>
      </c>
      <c r="T785" s="41" t="s">
        <v>3969</v>
      </c>
    </row>
    <row r="786" spans="1:20" ht="43.2" hidden="1" x14ac:dyDescent="0.3">
      <c r="A786" s="43">
        <v>45784</v>
      </c>
      <c r="B786" s="44" t="s">
        <v>16</v>
      </c>
      <c r="C786" s="44" t="s">
        <v>17</v>
      </c>
      <c r="D786" s="44" t="s">
        <v>18</v>
      </c>
      <c r="E786" s="44" t="s">
        <v>19</v>
      </c>
      <c r="F786" s="44" t="s">
        <v>492</v>
      </c>
      <c r="G786" s="44" t="s">
        <v>1479</v>
      </c>
      <c r="H786" s="44" t="s">
        <v>1307</v>
      </c>
      <c r="I786" s="44" t="s">
        <v>23</v>
      </c>
      <c r="J786" s="44" t="s">
        <v>1308</v>
      </c>
      <c r="K786" s="44" t="s">
        <v>821</v>
      </c>
      <c r="L786" s="44">
        <v>2.5</v>
      </c>
      <c r="N786" s="45">
        <v>167</v>
      </c>
      <c r="O786" s="45">
        <v>417.5</v>
      </c>
      <c r="P786" s="45">
        <v>167</v>
      </c>
      <c r="Q786" s="44" t="s">
        <v>25</v>
      </c>
      <c r="S786" s="44" t="s">
        <v>3412</v>
      </c>
      <c r="T786" s="41" t="s">
        <v>3970</v>
      </c>
    </row>
    <row r="787" spans="1:20" ht="72" hidden="1" x14ac:dyDescent="0.3">
      <c r="A787" s="43">
        <v>45784</v>
      </c>
      <c r="B787" s="44" t="s">
        <v>16</v>
      </c>
      <c r="C787" s="44" t="s">
        <v>17</v>
      </c>
      <c r="D787" s="44" t="s">
        <v>18</v>
      </c>
      <c r="E787" s="44" t="s">
        <v>19</v>
      </c>
      <c r="F787" s="44" t="s">
        <v>492</v>
      </c>
      <c r="G787" s="44" t="s">
        <v>1479</v>
      </c>
      <c r="H787" s="44" t="s">
        <v>32</v>
      </c>
      <c r="I787" s="44" t="s">
        <v>23</v>
      </c>
      <c r="J787" s="44" t="s">
        <v>33</v>
      </c>
      <c r="K787" s="44" t="s">
        <v>821</v>
      </c>
      <c r="L787" s="44">
        <v>2</v>
      </c>
      <c r="N787" s="45">
        <v>167</v>
      </c>
      <c r="O787" s="45">
        <v>334</v>
      </c>
      <c r="P787" s="45">
        <v>167</v>
      </c>
      <c r="Q787" s="44" t="s">
        <v>25</v>
      </c>
      <c r="S787" s="44" t="s">
        <v>3412</v>
      </c>
      <c r="T787" s="41" t="s">
        <v>3971</v>
      </c>
    </row>
    <row r="788" spans="1:20" ht="57.6" hidden="1" x14ac:dyDescent="0.3">
      <c r="A788" s="43">
        <v>45784</v>
      </c>
      <c r="B788" s="44" t="s">
        <v>16</v>
      </c>
      <c r="C788" s="44" t="s">
        <v>17</v>
      </c>
      <c r="D788" s="44" t="s">
        <v>18</v>
      </c>
      <c r="E788" s="44" t="s">
        <v>19</v>
      </c>
      <c r="F788" s="44" t="s">
        <v>492</v>
      </c>
      <c r="G788" s="44" t="s">
        <v>1479</v>
      </c>
      <c r="H788" s="44" t="s">
        <v>36</v>
      </c>
      <c r="I788" s="44" t="s">
        <v>23</v>
      </c>
      <c r="J788" s="44" t="s">
        <v>37</v>
      </c>
      <c r="K788" s="44" t="s">
        <v>821</v>
      </c>
      <c r="L788" s="44">
        <v>1</v>
      </c>
      <c r="N788" s="45">
        <v>167</v>
      </c>
      <c r="O788" s="45">
        <v>167</v>
      </c>
      <c r="P788" s="45">
        <v>167</v>
      </c>
      <c r="Q788" s="44" t="s">
        <v>25</v>
      </c>
      <c r="S788" s="44" t="s">
        <v>3412</v>
      </c>
      <c r="T788" s="41" t="s">
        <v>3972</v>
      </c>
    </row>
    <row r="789" spans="1:20" ht="57.6" hidden="1" x14ac:dyDescent="0.3">
      <c r="A789" s="43">
        <v>45784</v>
      </c>
      <c r="B789" s="44" t="s">
        <v>16</v>
      </c>
      <c r="C789" s="44" t="s">
        <v>17</v>
      </c>
      <c r="D789" s="44" t="s">
        <v>18</v>
      </c>
      <c r="E789" s="44" t="s">
        <v>19</v>
      </c>
      <c r="F789" s="44" t="s">
        <v>492</v>
      </c>
      <c r="G789" s="44" t="s">
        <v>1479</v>
      </c>
      <c r="H789" s="44" t="s">
        <v>32</v>
      </c>
      <c r="I789" s="44" t="s">
        <v>23</v>
      </c>
      <c r="J789" s="44" t="s">
        <v>33</v>
      </c>
      <c r="K789" s="44" t="s">
        <v>821</v>
      </c>
      <c r="L789" s="44">
        <v>1</v>
      </c>
      <c r="N789" s="45">
        <v>167</v>
      </c>
      <c r="O789" s="45">
        <v>167</v>
      </c>
      <c r="P789" s="45">
        <v>167</v>
      </c>
      <c r="Q789" s="44" t="s">
        <v>25</v>
      </c>
      <c r="S789" s="44" t="s">
        <v>3412</v>
      </c>
      <c r="T789" s="41" t="s">
        <v>3973</v>
      </c>
    </row>
    <row r="790" spans="1:20" ht="43.2" hidden="1" x14ac:dyDescent="0.3">
      <c r="A790" s="43">
        <v>45784</v>
      </c>
      <c r="B790" s="44" t="s">
        <v>16</v>
      </c>
      <c r="C790" s="44" t="s">
        <v>17</v>
      </c>
      <c r="D790" s="44" t="s">
        <v>18</v>
      </c>
      <c r="E790" s="44" t="s">
        <v>19</v>
      </c>
      <c r="F790" s="44" t="s">
        <v>492</v>
      </c>
      <c r="G790" s="44" t="s">
        <v>1479</v>
      </c>
      <c r="H790" s="44" t="s">
        <v>32</v>
      </c>
      <c r="I790" s="44" t="s">
        <v>23</v>
      </c>
      <c r="J790" s="44" t="s">
        <v>33</v>
      </c>
      <c r="K790" s="44" t="s">
        <v>821</v>
      </c>
      <c r="L790" s="44">
        <v>1</v>
      </c>
      <c r="N790" s="45">
        <v>167</v>
      </c>
      <c r="O790" s="45">
        <v>167</v>
      </c>
      <c r="P790" s="45">
        <v>167</v>
      </c>
      <c r="Q790" s="44" t="s">
        <v>25</v>
      </c>
      <c r="S790" s="44" t="s">
        <v>3412</v>
      </c>
      <c r="T790" s="41" t="s">
        <v>3974</v>
      </c>
    </row>
    <row r="791" spans="1:20" ht="86.4" hidden="1" x14ac:dyDescent="0.3">
      <c r="A791" s="43">
        <v>45784</v>
      </c>
      <c r="B791" s="44" t="s">
        <v>16</v>
      </c>
      <c r="C791" s="44" t="s">
        <v>17</v>
      </c>
      <c r="D791" s="44" t="s">
        <v>18</v>
      </c>
      <c r="E791" s="44" t="s">
        <v>19</v>
      </c>
      <c r="F791" s="44" t="s">
        <v>492</v>
      </c>
      <c r="G791" s="44" t="s">
        <v>1036</v>
      </c>
      <c r="H791" s="44" t="s">
        <v>22</v>
      </c>
      <c r="I791" s="44" t="s">
        <v>23</v>
      </c>
      <c r="J791" s="44" t="s">
        <v>24</v>
      </c>
      <c r="K791" s="44" t="s">
        <v>821</v>
      </c>
      <c r="L791" s="44">
        <v>0.25</v>
      </c>
      <c r="N791" s="45">
        <v>167</v>
      </c>
      <c r="O791" s="45">
        <v>41.75</v>
      </c>
      <c r="P791" s="45">
        <v>167</v>
      </c>
      <c r="Q791" s="44" t="s">
        <v>25</v>
      </c>
      <c r="S791" s="44" t="s">
        <v>3412</v>
      </c>
      <c r="T791" s="50" t="s">
        <v>3975</v>
      </c>
    </row>
    <row r="792" spans="1:20" ht="86.4" hidden="1" x14ac:dyDescent="0.3">
      <c r="A792" s="43">
        <v>45784</v>
      </c>
      <c r="B792" s="44" t="s">
        <v>16</v>
      </c>
      <c r="C792" s="44" t="s">
        <v>17</v>
      </c>
      <c r="D792" s="44" t="s">
        <v>18</v>
      </c>
      <c r="E792" s="44" t="s">
        <v>19</v>
      </c>
      <c r="F792" s="44" t="s">
        <v>492</v>
      </c>
      <c r="G792" s="44" t="s">
        <v>1036</v>
      </c>
      <c r="H792" s="44" t="s">
        <v>22</v>
      </c>
      <c r="I792" s="44" t="s">
        <v>23</v>
      </c>
      <c r="J792" s="44" t="s">
        <v>24</v>
      </c>
      <c r="K792" s="44" t="s">
        <v>821</v>
      </c>
      <c r="L792" s="44">
        <v>1.25</v>
      </c>
      <c r="N792" s="45">
        <v>167</v>
      </c>
      <c r="O792" s="45">
        <v>208.75</v>
      </c>
      <c r="P792" s="45">
        <v>167</v>
      </c>
      <c r="Q792" s="44" t="s">
        <v>25</v>
      </c>
      <c r="S792" s="44" t="s">
        <v>3412</v>
      </c>
      <c r="T792" s="50" t="s">
        <v>3976</v>
      </c>
    </row>
    <row r="793" spans="1:20" ht="100.8" hidden="1" x14ac:dyDescent="0.3">
      <c r="A793" s="43">
        <v>45784</v>
      </c>
      <c r="B793" s="44" t="s">
        <v>16</v>
      </c>
      <c r="C793" s="44" t="s">
        <v>17</v>
      </c>
      <c r="D793" s="44" t="s">
        <v>18</v>
      </c>
      <c r="E793" s="44" t="s">
        <v>19</v>
      </c>
      <c r="F793" s="44" t="s">
        <v>492</v>
      </c>
      <c r="G793" s="44" t="s">
        <v>1036</v>
      </c>
      <c r="H793" s="44" t="s">
        <v>22</v>
      </c>
      <c r="I793" s="44" t="s">
        <v>23</v>
      </c>
      <c r="J793" s="44" t="s">
        <v>24</v>
      </c>
      <c r="K793" s="44" t="s">
        <v>821</v>
      </c>
      <c r="L793" s="44">
        <v>1.75</v>
      </c>
      <c r="N793" s="45">
        <v>167</v>
      </c>
      <c r="O793" s="45">
        <v>292.25</v>
      </c>
      <c r="P793" s="45">
        <v>167</v>
      </c>
      <c r="Q793" s="44" t="s">
        <v>25</v>
      </c>
      <c r="S793" s="44" t="s">
        <v>3412</v>
      </c>
      <c r="T793" s="50" t="s">
        <v>3977</v>
      </c>
    </row>
    <row r="794" spans="1:20" ht="72" hidden="1" x14ac:dyDescent="0.3">
      <c r="A794" s="43">
        <v>45784</v>
      </c>
      <c r="B794" s="44" t="s">
        <v>16</v>
      </c>
      <c r="C794" s="44" t="s">
        <v>17</v>
      </c>
      <c r="D794" s="44" t="s">
        <v>18</v>
      </c>
      <c r="E794" s="44" t="s">
        <v>19</v>
      </c>
      <c r="F794" s="44" t="s">
        <v>492</v>
      </c>
      <c r="G794" s="44" t="s">
        <v>1041</v>
      </c>
      <c r="H794" s="44" t="s">
        <v>53</v>
      </c>
      <c r="I794" s="44" t="s">
        <v>23</v>
      </c>
      <c r="J794" s="44" t="s">
        <v>54</v>
      </c>
      <c r="K794" s="44" t="s">
        <v>821</v>
      </c>
      <c r="L794" s="44">
        <v>2.5</v>
      </c>
      <c r="N794" s="45">
        <v>167</v>
      </c>
      <c r="O794" s="45">
        <v>417.5</v>
      </c>
      <c r="P794" s="45">
        <v>167</v>
      </c>
      <c r="Q794" s="44" t="s">
        <v>25</v>
      </c>
      <c r="S794" s="44" t="s">
        <v>3412</v>
      </c>
      <c r="T794" s="41" t="s">
        <v>3978</v>
      </c>
    </row>
    <row r="795" spans="1:20" ht="72" hidden="1" x14ac:dyDescent="0.3">
      <c r="A795" s="43">
        <v>45784</v>
      </c>
      <c r="B795" s="44" t="s">
        <v>16</v>
      </c>
      <c r="C795" s="44" t="s">
        <v>17</v>
      </c>
      <c r="D795" s="44" t="s">
        <v>18</v>
      </c>
      <c r="E795" s="44" t="s">
        <v>19</v>
      </c>
      <c r="F795" s="44" t="s">
        <v>492</v>
      </c>
      <c r="G795" s="44" t="s">
        <v>1041</v>
      </c>
      <c r="H795" s="44" t="s">
        <v>53</v>
      </c>
      <c r="I795" s="44" t="s">
        <v>23</v>
      </c>
      <c r="J795" s="44" t="s">
        <v>54</v>
      </c>
      <c r="K795" s="44" t="s">
        <v>821</v>
      </c>
      <c r="L795" s="44">
        <v>1.5</v>
      </c>
      <c r="N795" s="45">
        <v>167</v>
      </c>
      <c r="O795" s="45">
        <v>250.5</v>
      </c>
      <c r="P795" s="45">
        <v>167</v>
      </c>
      <c r="Q795" s="44" t="s">
        <v>25</v>
      </c>
      <c r="S795" s="44" t="s">
        <v>3412</v>
      </c>
      <c r="T795" s="41" t="s">
        <v>3979</v>
      </c>
    </row>
    <row r="796" spans="1:20" ht="86.4" hidden="1" x14ac:dyDescent="0.3">
      <c r="A796" s="43">
        <v>45784</v>
      </c>
      <c r="B796" s="44" t="s">
        <v>16</v>
      </c>
      <c r="C796" s="44" t="s">
        <v>17</v>
      </c>
      <c r="D796" s="44" t="s">
        <v>18</v>
      </c>
      <c r="E796" s="44" t="s">
        <v>19</v>
      </c>
      <c r="F796" s="44" t="s">
        <v>492</v>
      </c>
      <c r="G796" s="44" t="s">
        <v>1041</v>
      </c>
      <c r="H796" s="44" t="s">
        <v>53</v>
      </c>
      <c r="I796" s="44" t="s">
        <v>23</v>
      </c>
      <c r="J796" s="44" t="s">
        <v>54</v>
      </c>
      <c r="K796" s="44" t="s">
        <v>821</v>
      </c>
      <c r="L796" s="44">
        <v>1.5</v>
      </c>
      <c r="N796" s="45">
        <v>167</v>
      </c>
      <c r="O796" s="45">
        <v>250.5</v>
      </c>
      <c r="P796" s="45">
        <v>167</v>
      </c>
      <c r="Q796" s="44" t="s">
        <v>25</v>
      </c>
      <c r="S796" s="44" t="s">
        <v>3412</v>
      </c>
      <c r="T796" s="41" t="s">
        <v>3980</v>
      </c>
    </row>
    <row r="797" spans="1:20" ht="72" hidden="1" x14ac:dyDescent="0.3">
      <c r="A797" s="43">
        <v>45784</v>
      </c>
      <c r="B797" s="44" t="s">
        <v>16</v>
      </c>
      <c r="C797" s="44" t="s">
        <v>17</v>
      </c>
      <c r="D797" s="44" t="s">
        <v>18</v>
      </c>
      <c r="E797" s="44" t="s">
        <v>19</v>
      </c>
      <c r="F797" s="44" t="s">
        <v>492</v>
      </c>
      <c r="G797" s="44" t="s">
        <v>1041</v>
      </c>
      <c r="H797" s="44" t="s">
        <v>53</v>
      </c>
      <c r="I797" s="44" t="s">
        <v>23</v>
      </c>
      <c r="J797" s="44" t="s">
        <v>54</v>
      </c>
      <c r="K797" s="44" t="s">
        <v>821</v>
      </c>
      <c r="L797" s="44">
        <v>2</v>
      </c>
      <c r="N797" s="45">
        <v>167</v>
      </c>
      <c r="O797" s="45">
        <v>334</v>
      </c>
      <c r="P797" s="45">
        <v>167</v>
      </c>
      <c r="Q797" s="44" t="s">
        <v>25</v>
      </c>
      <c r="S797" s="44" t="s">
        <v>3412</v>
      </c>
      <c r="T797" s="41" t="s">
        <v>3981</v>
      </c>
    </row>
    <row r="798" spans="1:20" ht="100.8" hidden="1" x14ac:dyDescent="0.3">
      <c r="A798" s="43">
        <v>45784</v>
      </c>
      <c r="B798" s="44" t="s">
        <v>16</v>
      </c>
      <c r="C798" s="44" t="s">
        <v>17</v>
      </c>
      <c r="D798" s="44" t="s">
        <v>18</v>
      </c>
      <c r="E798" s="44" t="s">
        <v>19</v>
      </c>
      <c r="F798" s="44" t="s">
        <v>492</v>
      </c>
      <c r="G798" s="44" t="s">
        <v>1041</v>
      </c>
      <c r="H798" s="44" t="s">
        <v>53</v>
      </c>
      <c r="I798" s="44" t="s">
        <v>23</v>
      </c>
      <c r="J798" s="44" t="s">
        <v>54</v>
      </c>
      <c r="K798" s="44" t="s">
        <v>821</v>
      </c>
      <c r="L798" s="44">
        <v>1</v>
      </c>
      <c r="N798" s="45">
        <v>167</v>
      </c>
      <c r="O798" s="45">
        <v>167</v>
      </c>
      <c r="P798" s="45">
        <v>167</v>
      </c>
      <c r="Q798" s="44" t="s">
        <v>25</v>
      </c>
      <c r="S798" s="44" t="s">
        <v>3412</v>
      </c>
      <c r="T798" s="41" t="s">
        <v>3982</v>
      </c>
    </row>
    <row r="799" spans="1:20" ht="72" hidden="1" x14ac:dyDescent="0.3">
      <c r="A799" s="43">
        <v>45784</v>
      </c>
      <c r="B799" s="44" t="s">
        <v>16</v>
      </c>
      <c r="C799" s="44" t="s">
        <v>17</v>
      </c>
      <c r="D799" s="44" t="s">
        <v>18</v>
      </c>
      <c r="E799" s="44" t="s">
        <v>19</v>
      </c>
      <c r="F799" s="44" t="s">
        <v>492</v>
      </c>
      <c r="G799" s="44" t="s">
        <v>1041</v>
      </c>
      <c r="H799" s="44" t="s">
        <v>53</v>
      </c>
      <c r="I799" s="44" t="s">
        <v>23</v>
      </c>
      <c r="J799" s="44" t="s">
        <v>54</v>
      </c>
      <c r="K799" s="44" t="s">
        <v>821</v>
      </c>
      <c r="L799" s="44">
        <v>0.5</v>
      </c>
      <c r="N799" s="45">
        <v>167</v>
      </c>
      <c r="O799" s="45">
        <v>83.5</v>
      </c>
      <c r="P799" s="45">
        <v>167</v>
      </c>
      <c r="Q799" s="44" t="s">
        <v>25</v>
      </c>
      <c r="S799" s="44" t="s">
        <v>3412</v>
      </c>
      <c r="T799" s="41" t="s">
        <v>3983</v>
      </c>
    </row>
    <row r="800" spans="1:20" ht="129.6" hidden="1" x14ac:dyDescent="0.3">
      <c r="A800" s="43">
        <v>45784</v>
      </c>
      <c r="B800" s="44" t="s">
        <v>16</v>
      </c>
      <c r="C800" s="44" t="s">
        <v>17</v>
      </c>
      <c r="D800" s="44" t="s">
        <v>18</v>
      </c>
      <c r="E800" s="44" t="s">
        <v>19</v>
      </c>
      <c r="F800" s="44" t="s">
        <v>492</v>
      </c>
      <c r="G800" s="44" t="s">
        <v>1041</v>
      </c>
      <c r="H800" s="44" t="s">
        <v>53</v>
      </c>
      <c r="I800" s="44" t="s">
        <v>23</v>
      </c>
      <c r="J800" s="44" t="s">
        <v>54</v>
      </c>
      <c r="K800" s="44" t="s">
        <v>821</v>
      </c>
      <c r="L800" s="44">
        <v>1</v>
      </c>
      <c r="N800" s="45">
        <v>167</v>
      </c>
      <c r="O800" s="45">
        <v>167</v>
      </c>
      <c r="P800" s="45">
        <v>167</v>
      </c>
      <c r="Q800" s="44" t="s">
        <v>25</v>
      </c>
      <c r="S800" s="44" t="s">
        <v>3412</v>
      </c>
      <c r="T800" s="41" t="s">
        <v>3984</v>
      </c>
    </row>
    <row r="801" spans="1:20" ht="72" hidden="1" x14ac:dyDescent="0.3">
      <c r="A801" s="43">
        <v>45784</v>
      </c>
      <c r="B801" s="44" t="s">
        <v>16</v>
      </c>
      <c r="C801" s="44" t="s">
        <v>17</v>
      </c>
      <c r="D801" s="44" t="s">
        <v>18</v>
      </c>
      <c r="E801" s="44" t="s">
        <v>19</v>
      </c>
      <c r="F801" s="44" t="s">
        <v>492</v>
      </c>
      <c r="G801" s="44" t="s">
        <v>493</v>
      </c>
      <c r="H801" s="44" t="s">
        <v>36</v>
      </c>
      <c r="I801" s="44" t="s">
        <v>23</v>
      </c>
      <c r="J801" s="44" t="s">
        <v>37</v>
      </c>
      <c r="K801" s="44" t="s">
        <v>821</v>
      </c>
      <c r="L801" s="44">
        <v>1</v>
      </c>
      <c r="N801" s="45">
        <v>167</v>
      </c>
      <c r="O801" s="45">
        <v>167</v>
      </c>
      <c r="P801" s="45">
        <v>167</v>
      </c>
      <c r="Q801" s="44" t="s">
        <v>25</v>
      </c>
      <c r="S801" s="44" t="s">
        <v>3412</v>
      </c>
      <c r="T801" s="41" t="s">
        <v>3985</v>
      </c>
    </row>
    <row r="802" spans="1:20" ht="43.2" hidden="1" x14ac:dyDescent="0.3">
      <c r="A802" s="43">
        <v>45784</v>
      </c>
      <c r="B802" s="44" t="s">
        <v>16</v>
      </c>
      <c r="C802" s="44" t="s">
        <v>17</v>
      </c>
      <c r="D802" s="44" t="s">
        <v>18</v>
      </c>
      <c r="E802" s="44" t="s">
        <v>19</v>
      </c>
      <c r="F802" s="44" t="s">
        <v>492</v>
      </c>
      <c r="G802" s="44" t="s">
        <v>493</v>
      </c>
      <c r="H802" s="44" t="s">
        <v>36</v>
      </c>
      <c r="I802" s="44" t="s">
        <v>23</v>
      </c>
      <c r="J802" s="44" t="s">
        <v>37</v>
      </c>
      <c r="K802" s="44" t="s">
        <v>821</v>
      </c>
      <c r="L802" s="44">
        <v>2</v>
      </c>
      <c r="N802" s="45">
        <v>167</v>
      </c>
      <c r="O802" s="45">
        <v>334</v>
      </c>
      <c r="P802" s="45">
        <v>167</v>
      </c>
      <c r="Q802" s="44" t="s">
        <v>25</v>
      </c>
      <c r="S802" s="44" t="s">
        <v>3412</v>
      </c>
      <c r="T802" s="41" t="s">
        <v>3986</v>
      </c>
    </row>
    <row r="803" spans="1:20" ht="43.2" hidden="1" x14ac:dyDescent="0.3">
      <c r="A803" s="43">
        <v>45784</v>
      </c>
      <c r="B803" s="44" t="s">
        <v>16</v>
      </c>
      <c r="C803" s="44" t="s">
        <v>17</v>
      </c>
      <c r="D803" s="44" t="s">
        <v>18</v>
      </c>
      <c r="E803" s="44" t="s">
        <v>19</v>
      </c>
      <c r="F803" s="44" t="s">
        <v>492</v>
      </c>
      <c r="G803" s="44" t="s">
        <v>493</v>
      </c>
      <c r="H803" s="44" t="s">
        <v>53</v>
      </c>
      <c r="I803" s="44" t="s">
        <v>23</v>
      </c>
      <c r="J803" s="44" t="s">
        <v>54</v>
      </c>
      <c r="K803" s="44" t="s">
        <v>821</v>
      </c>
      <c r="L803" s="44">
        <v>2</v>
      </c>
      <c r="N803" s="45">
        <v>167</v>
      </c>
      <c r="O803" s="45">
        <v>334</v>
      </c>
      <c r="P803" s="45">
        <v>167</v>
      </c>
      <c r="Q803" s="44" t="s">
        <v>25</v>
      </c>
      <c r="S803" s="44" t="s">
        <v>3412</v>
      </c>
      <c r="T803" s="41" t="s">
        <v>3987</v>
      </c>
    </row>
    <row r="804" spans="1:20" ht="86.4" hidden="1" x14ac:dyDescent="0.3">
      <c r="A804" s="43">
        <v>45784</v>
      </c>
      <c r="B804" s="44" t="s">
        <v>16</v>
      </c>
      <c r="C804" s="44" t="s">
        <v>17</v>
      </c>
      <c r="D804" s="44" t="s">
        <v>18</v>
      </c>
      <c r="E804" s="44" t="s">
        <v>19</v>
      </c>
      <c r="F804" s="44" t="s">
        <v>492</v>
      </c>
      <c r="G804" s="44" t="s">
        <v>493</v>
      </c>
      <c r="H804" s="44" t="s">
        <v>32</v>
      </c>
      <c r="I804" s="44" t="s">
        <v>23</v>
      </c>
      <c r="J804" s="44" t="s">
        <v>33</v>
      </c>
      <c r="K804" s="44" t="s">
        <v>821</v>
      </c>
      <c r="L804" s="44">
        <v>1</v>
      </c>
      <c r="N804" s="45">
        <v>167</v>
      </c>
      <c r="O804" s="45">
        <v>167</v>
      </c>
      <c r="P804" s="45">
        <v>167</v>
      </c>
      <c r="Q804" s="44" t="s">
        <v>25</v>
      </c>
      <c r="S804" s="44" t="s">
        <v>3412</v>
      </c>
      <c r="T804" s="41" t="s">
        <v>3988</v>
      </c>
    </row>
    <row r="805" spans="1:20" ht="72" hidden="1" x14ac:dyDescent="0.3">
      <c r="A805" s="43">
        <v>45784</v>
      </c>
      <c r="B805" s="44" t="s">
        <v>16</v>
      </c>
      <c r="C805" s="44" t="s">
        <v>17</v>
      </c>
      <c r="D805" s="44" t="s">
        <v>18</v>
      </c>
      <c r="E805" s="44" t="s">
        <v>19</v>
      </c>
      <c r="F805" s="44" t="s">
        <v>492</v>
      </c>
      <c r="G805" s="44" t="s">
        <v>493</v>
      </c>
      <c r="H805" s="44" t="s">
        <v>53</v>
      </c>
      <c r="I805" s="44" t="s">
        <v>23</v>
      </c>
      <c r="J805" s="44" t="s">
        <v>54</v>
      </c>
      <c r="K805" s="44" t="s">
        <v>821</v>
      </c>
      <c r="L805" s="44">
        <v>4</v>
      </c>
      <c r="N805" s="45">
        <v>167</v>
      </c>
      <c r="O805" s="45">
        <v>668</v>
      </c>
      <c r="P805" s="45">
        <v>167</v>
      </c>
      <c r="Q805" s="44" t="s">
        <v>25</v>
      </c>
      <c r="S805" s="44" t="s">
        <v>3412</v>
      </c>
      <c r="T805" s="41" t="s">
        <v>3989</v>
      </c>
    </row>
    <row r="806" spans="1:20" ht="72" hidden="1" x14ac:dyDescent="0.3">
      <c r="A806" s="43">
        <v>45784</v>
      </c>
      <c r="B806" s="44" t="s">
        <v>16</v>
      </c>
      <c r="C806" s="44" t="s">
        <v>17</v>
      </c>
      <c r="D806" s="44" t="s">
        <v>18</v>
      </c>
      <c r="E806" s="44" t="s">
        <v>19</v>
      </c>
      <c r="F806" s="44" t="s">
        <v>492</v>
      </c>
      <c r="G806" s="44" t="s">
        <v>1053</v>
      </c>
      <c r="H806" s="44" t="s">
        <v>32</v>
      </c>
      <c r="I806" s="44" t="s">
        <v>23</v>
      </c>
      <c r="J806" s="44" t="s">
        <v>33</v>
      </c>
      <c r="K806" s="44" t="s">
        <v>821</v>
      </c>
      <c r="L806" s="44">
        <v>2</v>
      </c>
      <c r="N806" s="45">
        <v>167</v>
      </c>
      <c r="O806" s="45">
        <v>334</v>
      </c>
      <c r="P806" s="45">
        <v>167</v>
      </c>
      <c r="Q806" s="44" t="s">
        <v>25</v>
      </c>
      <c r="S806" s="44" t="s">
        <v>3412</v>
      </c>
      <c r="T806" s="41" t="s">
        <v>3990</v>
      </c>
    </row>
    <row r="807" spans="1:20" ht="72" hidden="1" x14ac:dyDescent="0.3">
      <c r="A807" s="43">
        <v>45784</v>
      </c>
      <c r="B807" s="44" t="s">
        <v>16</v>
      </c>
      <c r="C807" s="44" t="s">
        <v>17</v>
      </c>
      <c r="D807" s="44" t="s">
        <v>18</v>
      </c>
      <c r="E807" s="44" t="s">
        <v>19</v>
      </c>
      <c r="F807" s="44" t="s">
        <v>492</v>
      </c>
      <c r="G807" s="44" t="s">
        <v>1053</v>
      </c>
      <c r="H807" s="44" t="s">
        <v>32</v>
      </c>
      <c r="I807" s="44" t="s">
        <v>23</v>
      </c>
      <c r="J807" s="44" t="s">
        <v>33</v>
      </c>
      <c r="K807" s="44" t="s">
        <v>821</v>
      </c>
      <c r="L807" s="44">
        <v>2</v>
      </c>
      <c r="N807" s="45">
        <v>167</v>
      </c>
      <c r="O807" s="45">
        <v>334</v>
      </c>
      <c r="P807" s="45">
        <v>167</v>
      </c>
      <c r="Q807" s="44" t="s">
        <v>25</v>
      </c>
      <c r="S807" s="44" t="s">
        <v>3412</v>
      </c>
      <c r="T807" s="41" t="s">
        <v>3991</v>
      </c>
    </row>
    <row r="808" spans="1:20" ht="72" hidden="1" x14ac:dyDescent="0.3">
      <c r="A808" s="43">
        <v>45784</v>
      </c>
      <c r="B808" s="44" t="s">
        <v>16</v>
      </c>
      <c r="C808" s="44" t="s">
        <v>17</v>
      </c>
      <c r="D808" s="44" t="s">
        <v>18</v>
      </c>
      <c r="E808" s="44" t="s">
        <v>19</v>
      </c>
      <c r="F808" s="44" t="s">
        <v>492</v>
      </c>
      <c r="G808" s="44" t="s">
        <v>1053</v>
      </c>
      <c r="H808" s="44" t="s">
        <v>36</v>
      </c>
      <c r="I808" s="44" t="s">
        <v>23</v>
      </c>
      <c r="J808" s="44" t="s">
        <v>37</v>
      </c>
      <c r="K808" s="44" t="s">
        <v>821</v>
      </c>
      <c r="L808" s="44">
        <v>2.5</v>
      </c>
      <c r="N808" s="45">
        <v>167</v>
      </c>
      <c r="O808" s="45">
        <v>417.5</v>
      </c>
      <c r="P808" s="45">
        <v>167</v>
      </c>
      <c r="Q808" s="44" t="s">
        <v>25</v>
      </c>
      <c r="S808" s="44" t="s">
        <v>3412</v>
      </c>
      <c r="T808" s="41" t="s">
        <v>3992</v>
      </c>
    </row>
    <row r="809" spans="1:20" ht="57.6" hidden="1" x14ac:dyDescent="0.3">
      <c r="A809" s="43">
        <v>45784</v>
      </c>
      <c r="B809" s="44" t="s">
        <v>16</v>
      </c>
      <c r="C809" s="44" t="s">
        <v>17</v>
      </c>
      <c r="D809" s="44" t="s">
        <v>18</v>
      </c>
      <c r="E809" s="44" t="s">
        <v>19</v>
      </c>
      <c r="F809" s="44" t="s">
        <v>492</v>
      </c>
      <c r="G809" s="44" t="s">
        <v>1053</v>
      </c>
      <c r="H809" s="44" t="s">
        <v>32</v>
      </c>
      <c r="I809" s="44" t="s">
        <v>23</v>
      </c>
      <c r="J809" s="44" t="s">
        <v>33</v>
      </c>
      <c r="K809" s="44" t="s">
        <v>821</v>
      </c>
      <c r="L809" s="44">
        <v>1.5</v>
      </c>
      <c r="N809" s="45">
        <v>167</v>
      </c>
      <c r="O809" s="45">
        <v>250.5</v>
      </c>
      <c r="P809" s="45">
        <v>167</v>
      </c>
      <c r="Q809" s="44" t="s">
        <v>25</v>
      </c>
      <c r="S809" s="44" t="s">
        <v>3412</v>
      </c>
      <c r="T809" s="41" t="s">
        <v>3993</v>
      </c>
    </row>
    <row r="810" spans="1:20" ht="72" x14ac:dyDescent="0.3">
      <c r="A810" s="43">
        <v>45784</v>
      </c>
      <c r="B810" s="44" t="s">
        <v>16</v>
      </c>
      <c r="C810" s="44" t="s">
        <v>17</v>
      </c>
      <c r="D810" s="44" t="s">
        <v>18</v>
      </c>
      <c r="E810" s="44" t="s">
        <v>19</v>
      </c>
      <c r="F810" s="44" t="s">
        <v>489</v>
      </c>
      <c r="G810" s="44" t="s">
        <v>490</v>
      </c>
      <c r="H810" s="44" t="s">
        <v>22</v>
      </c>
      <c r="I810" s="44" t="s">
        <v>23</v>
      </c>
      <c r="J810" s="44" t="s">
        <v>24</v>
      </c>
      <c r="K810" s="44" t="s">
        <v>821</v>
      </c>
      <c r="L810" s="44">
        <v>4</v>
      </c>
      <c r="N810" s="45">
        <v>167</v>
      </c>
      <c r="O810" s="45">
        <v>668</v>
      </c>
      <c r="P810" s="45">
        <v>167</v>
      </c>
      <c r="Q810" s="44" t="s">
        <v>25</v>
      </c>
      <c r="S810" s="44" t="s">
        <v>3412</v>
      </c>
      <c r="T810" s="42" t="s">
        <v>3994</v>
      </c>
    </row>
    <row r="811" spans="1:20" ht="115.2" x14ac:dyDescent="0.3">
      <c r="A811" s="43">
        <v>45784</v>
      </c>
      <c r="B811" s="44" t="s">
        <v>16</v>
      </c>
      <c r="C811" s="44" t="s">
        <v>17</v>
      </c>
      <c r="D811" s="44" t="s">
        <v>18</v>
      </c>
      <c r="E811" s="44" t="s">
        <v>19</v>
      </c>
      <c r="F811" s="44" t="s">
        <v>489</v>
      </c>
      <c r="G811" s="44" t="s">
        <v>490</v>
      </c>
      <c r="H811" s="44" t="s">
        <v>32</v>
      </c>
      <c r="I811" s="44" t="s">
        <v>23</v>
      </c>
      <c r="J811" s="44" t="s">
        <v>33</v>
      </c>
      <c r="K811" s="44" t="s">
        <v>821</v>
      </c>
      <c r="L811" s="44">
        <v>4</v>
      </c>
      <c r="N811" s="45">
        <v>167</v>
      </c>
      <c r="O811" s="45">
        <v>668</v>
      </c>
      <c r="P811" s="45">
        <v>167</v>
      </c>
      <c r="Q811" s="44" t="s">
        <v>25</v>
      </c>
      <c r="S811" s="44" t="s">
        <v>3412</v>
      </c>
      <c r="T811" s="42" t="s">
        <v>3995</v>
      </c>
    </row>
    <row r="812" spans="1:20" ht="115.2" x14ac:dyDescent="0.3">
      <c r="A812" s="43">
        <v>45784</v>
      </c>
      <c r="B812" s="44" t="s">
        <v>16</v>
      </c>
      <c r="C812" s="44" t="s">
        <v>17</v>
      </c>
      <c r="D812" s="44" t="s">
        <v>18</v>
      </c>
      <c r="E812" s="44" t="s">
        <v>19</v>
      </c>
      <c r="F812" s="44" t="s">
        <v>532</v>
      </c>
      <c r="G812" s="44" t="s">
        <v>533</v>
      </c>
      <c r="H812" s="44" t="s">
        <v>22</v>
      </c>
      <c r="I812" s="44" t="s">
        <v>23</v>
      </c>
      <c r="J812" s="44" t="s">
        <v>24</v>
      </c>
      <c r="K812" s="44" t="s">
        <v>821</v>
      </c>
      <c r="L812" s="44">
        <v>4</v>
      </c>
      <c r="N812" s="45">
        <v>167</v>
      </c>
      <c r="O812" s="45">
        <v>668</v>
      </c>
      <c r="P812" s="45">
        <v>167</v>
      </c>
      <c r="Q812" s="44" t="s">
        <v>25</v>
      </c>
      <c r="S812" s="44" t="s">
        <v>3412</v>
      </c>
      <c r="T812" s="42" t="s">
        <v>3996</v>
      </c>
    </row>
    <row r="813" spans="1:20" hidden="1" x14ac:dyDescent="0.3">
      <c r="A813" s="43"/>
      <c r="N813" s="45"/>
      <c r="O813" s="45"/>
      <c r="P813" s="45"/>
    </row>
    <row r="814" spans="1:20" ht="158.4" hidden="1" x14ac:dyDescent="0.3">
      <c r="A814" s="43">
        <v>45784</v>
      </c>
      <c r="B814" s="44" t="s">
        <v>16</v>
      </c>
      <c r="C814" s="44" t="s">
        <v>17</v>
      </c>
      <c r="D814" s="44" t="s">
        <v>18</v>
      </c>
      <c r="E814" s="44" t="s">
        <v>19</v>
      </c>
      <c r="F814" s="44" t="s">
        <v>604</v>
      </c>
      <c r="G814" s="44" t="s">
        <v>605</v>
      </c>
      <c r="H814" s="44" t="s">
        <v>22</v>
      </c>
      <c r="I814" s="44" t="s">
        <v>23</v>
      </c>
      <c r="J814" s="44" t="s">
        <v>24</v>
      </c>
      <c r="K814" s="44" t="s">
        <v>821</v>
      </c>
      <c r="L814" s="44">
        <v>2</v>
      </c>
      <c r="N814" s="45">
        <v>164</v>
      </c>
      <c r="O814" s="45">
        <v>328</v>
      </c>
      <c r="P814" s="45">
        <v>164</v>
      </c>
      <c r="Q814" s="44" t="s">
        <v>25</v>
      </c>
      <c r="S814" s="44" t="s">
        <v>3412</v>
      </c>
      <c r="T814" s="41" t="s">
        <v>3997</v>
      </c>
    </row>
    <row r="815" spans="1:20" ht="129.6" x14ac:dyDescent="0.3">
      <c r="A815" s="43">
        <v>45784</v>
      </c>
      <c r="B815" s="44" t="s">
        <v>16</v>
      </c>
      <c r="C815" s="44" t="s">
        <v>17</v>
      </c>
      <c r="D815" s="44" t="s">
        <v>18</v>
      </c>
      <c r="E815" s="44" t="s">
        <v>19</v>
      </c>
      <c r="F815" s="44" t="s">
        <v>604</v>
      </c>
      <c r="G815" s="44" t="s">
        <v>605</v>
      </c>
      <c r="H815" s="44" t="s">
        <v>606</v>
      </c>
      <c r="I815" s="44" t="s">
        <v>23</v>
      </c>
      <c r="J815" s="44" t="s">
        <v>607</v>
      </c>
      <c r="K815" s="44" t="s">
        <v>821</v>
      </c>
      <c r="L815" s="44">
        <v>3.5</v>
      </c>
      <c r="N815" s="45">
        <v>164</v>
      </c>
      <c r="O815" s="45">
        <v>574</v>
      </c>
      <c r="P815" s="45">
        <v>164</v>
      </c>
      <c r="Q815" s="44" t="s">
        <v>25</v>
      </c>
      <c r="S815" s="44" t="s">
        <v>3412</v>
      </c>
      <c r="T815" s="42" t="s">
        <v>3998</v>
      </c>
    </row>
    <row r="816" spans="1:20" ht="129.6" hidden="1" x14ac:dyDescent="0.3">
      <c r="A816" s="43">
        <v>45784</v>
      </c>
      <c r="B816" s="44" t="s">
        <v>16</v>
      </c>
      <c r="C816" s="44" t="s">
        <v>17</v>
      </c>
      <c r="D816" s="44" t="s">
        <v>18</v>
      </c>
      <c r="E816" s="44" t="s">
        <v>19</v>
      </c>
      <c r="F816" s="44" t="s">
        <v>604</v>
      </c>
      <c r="G816" s="44" t="s">
        <v>605</v>
      </c>
      <c r="H816" s="44" t="s">
        <v>606</v>
      </c>
      <c r="I816" s="44" t="s">
        <v>23</v>
      </c>
      <c r="J816" s="44" t="s">
        <v>607</v>
      </c>
      <c r="K816" s="44" t="s">
        <v>821</v>
      </c>
      <c r="L816" s="44">
        <v>1.5</v>
      </c>
      <c r="N816" s="45">
        <v>164</v>
      </c>
      <c r="O816" s="45">
        <v>246</v>
      </c>
      <c r="P816" s="45">
        <v>164</v>
      </c>
      <c r="Q816" s="44" t="s">
        <v>25</v>
      </c>
      <c r="S816" s="44" t="s">
        <v>3412</v>
      </c>
      <c r="T816" s="41" t="s">
        <v>3999</v>
      </c>
    </row>
    <row r="817" spans="1:20" ht="129.6" hidden="1" x14ac:dyDescent="0.3">
      <c r="A817" s="43">
        <v>45784</v>
      </c>
      <c r="B817" s="44" t="s">
        <v>16</v>
      </c>
      <c r="C817" s="44" t="s">
        <v>17</v>
      </c>
      <c r="D817" s="44" t="s">
        <v>18</v>
      </c>
      <c r="E817" s="44" t="s">
        <v>19</v>
      </c>
      <c r="F817" s="44" t="s">
        <v>604</v>
      </c>
      <c r="G817" s="44" t="s">
        <v>605</v>
      </c>
      <c r="H817" s="44" t="s">
        <v>32</v>
      </c>
      <c r="I817" s="44" t="s">
        <v>23</v>
      </c>
      <c r="J817" s="44" t="s">
        <v>33</v>
      </c>
      <c r="K817" s="44" t="s">
        <v>821</v>
      </c>
      <c r="L817" s="44">
        <v>1</v>
      </c>
      <c r="N817" s="45">
        <v>164</v>
      </c>
      <c r="O817" s="45">
        <v>164</v>
      </c>
      <c r="P817" s="45">
        <v>164</v>
      </c>
      <c r="Q817" s="44" t="s">
        <v>25</v>
      </c>
      <c r="S817" s="44" t="s">
        <v>3412</v>
      </c>
      <c r="T817" s="41" t="s">
        <v>4000</v>
      </c>
    </row>
    <row r="818" spans="1:20" ht="86.4" hidden="1" x14ac:dyDescent="0.3">
      <c r="A818" s="43">
        <v>45784</v>
      </c>
      <c r="B818" s="44" t="s">
        <v>16</v>
      </c>
      <c r="C818" s="44" t="s">
        <v>17</v>
      </c>
      <c r="D818" s="44" t="s">
        <v>18</v>
      </c>
      <c r="E818" s="44" t="s">
        <v>19</v>
      </c>
      <c r="F818" s="44" t="s">
        <v>604</v>
      </c>
      <c r="G818" s="44" t="s">
        <v>605</v>
      </c>
      <c r="H818" s="44" t="s">
        <v>606</v>
      </c>
      <c r="I818" s="44" t="s">
        <v>23</v>
      </c>
      <c r="J818" s="44" t="s">
        <v>607</v>
      </c>
      <c r="K818" s="44" t="s">
        <v>821</v>
      </c>
      <c r="L818" s="44">
        <v>1</v>
      </c>
      <c r="N818" s="45">
        <v>164</v>
      </c>
      <c r="O818" s="45">
        <v>164</v>
      </c>
      <c r="P818" s="45">
        <v>164</v>
      </c>
      <c r="Q818" s="44" t="s">
        <v>25</v>
      </c>
      <c r="S818" s="44" t="s">
        <v>3412</v>
      </c>
      <c r="T818" s="41" t="s">
        <v>4001</v>
      </c>
    </row>
    <row r="819" spans="1:20" hidden="1" x14ac:dyDescent="0.3">
      <c r="A819" s="43"/>
      <c r="N819" s="45"/>
      <c r="O819" s="45"/>
      <c r="P819" s="45"/>
    </row>
    <row r="820" spans="1:20" hidden="1" x14ac:dyDescent="0.3">
      <c r="A820" s="43"/>
      <c r="N820" s="45"/>
      <c r="O820" s="45"/>
      <c r="P820" s="45"/>
    </row>
    <row r="821" spans="1:20" hidden="1" x14ac:dyDescent="0.3">
      <c r="A821" s="43"/>
      <c r="N821" s="45"/>
      <c r="O821" s="45"/>
      <c r="P821" s="45"/>
    </row>
    <row r="822" spans="1:20" hidden="1" x14ac:dyDescent="0.3">
      <c r="A822" s="43"/>
      <c r="N822" s="45"/>
      <c r="O822" s="45"/>
      <c r="P822" s="45"/>
    </row>
    <row r="823" spans="1:20" hidden="1" x14ac:dyDescent="0.3">
      <c r="A823" s="43"/>
      <c r="N823" s="45"/>
      <c r="O823" s="45"/>
      <c r="P823" s="45"/>
    </row>
    <row r="824" spans="1:20" ht="43.2" hidden="1" x14ac:dyDescent="0.3">
      <c r="A824" s="43">
        <v>45784</v>
      </c>
      <c r="B824" s="44" t="s">
        <v>16</v>
      </c>
      <c r="C824" s="44" t="s">
        <v>17</v>
      </c>
      <c r="D824" s="44" t="s">
        <v>18</v>
      </c>
      <c r="E824" s="44" t="s">
        <v>19</v>
      </c>
      <c r="F824" s="44" t="s">
        <v>1066</v>
      </c>
      <c r="G824" s="44" t="s">
        <v>1079</v>
      </c>
      <c r="H824" s="44" t="s">
        <v>53</v>
      </c>
      <c r="I824" s="44" t="s">
        <v>23</v>
      </c>
      <c r="J824" s="44" t="s">
        <v>54</v>
      </c>
      <c r="K824" s="44" t="s">
        <v>821</v>
      </c>
      <c r="L824" s="44">
        <v>1</v>
      </c>
      <c r="N824" s="45">
        <v>152</v>
      </c>
      <c r="O824" s="45">
        <v>152</v>
      </c>
      <c r="P824" s="45">
        <v>152</v>
      </c>
      <c r="Q824" s="44" t="s">
        <v>25</v>
      </c>
      <c r="S824" s="44" t="s">
        <v>3412</v>
      </c>
      <c r="T824" s="41" t="s">
        <v>4002</v>
      </c>
    </row>
    <row r="825" spans="1:20" ht="72" hidden="1" x14ac:dyDescent="0.3">
      <c r="A825" s="43">
        <v>45784</v>
      </c>
      <c r="B825" s="44" t="s">
        <v>16</v>
      </c>
      <c r="C825" s="44" t="s">
        <v>17</v>
      </c>
      <c r="D825" s="44" t="s">
        <v>18</v>
      </c>
      <c r="E825" s="44" t="s">
        <v>19</v>
      </c>
      <c r="F825" s="44" t="s">
        <v>1066</v>
      </c>
      <c r="G825" s="44" t="s">
        <v>2033</v>
      </c>
      <c r="H825" s="44" t="s">
        <v>53</v>
      </c>
      <c r="I825" s="44" t="s">
        <v>23</v>
      </c>
      <c r="J825" s="44" t="s">
        <v>54</v>
      </c>
      <c r="K825" s="44" t="s">
        <v>821</v>
      </c>
      <c r="L825" s="44">
        <v>0.5</v>
      </c>
      <c r="N825" s="45">
        <v>152</v>
      </c>
      <c r="O825" s="45">
        <v>76</v>
      </c>
      <c r="P825" s="45">
        <v>152</v>
      </c>
      <c r="Q825" s="44" t="s">
        <v>25</v>
      </c>
      <c r="S825" s="44" t="s">
        <v>3412</v>
      </c>
      <c r="T825" s="41" t="s">
        <v>4003</v>
      </c>
    </row>
    <row r="826" spans="1:20" ht="72" hidden="1" x14ac:dyDescent="0.3">
      <c r="A826" s="43">
        <v>45784</v>
      </c>
      <c r="B826" s="44" t="s">
        <v>16</v>
      </c>
      <c r="C826" s="44" t="s">
        <v>17</v>
      </c>
      <c r="D826" s="44" t="s">
        <v>18</v>
      </c>
      <c r="E826" s="44" t="s">
        <v>19</v>
      </c>
      <c r="F826" s="44" t="s">
        <v>1066</v>
      </c>
      <c r="G826" s="44" t="s">
        <v>2033</v>
      </c>
      <c r="H826" s="44" t="s">
        <v>53</v>
      </c>
      <c r="I826" s="44" t="s">
        <v>23</v>
      </c>
      <c r="J826" s="44" t="s">
        <v>54</v>
      </c>
      <c r="K826" s="44" t="s">
        <v>821</v>
      </c>
      <c r="L826" s="44">
        <v>2.5</v>
      </c>
      <c r="N826" s="45">
        <v>152</v>
      </c>
      <c r="O826" s="45">
        <v>380</v>
      </c>
      <c r="P826" s="45">
        <v>152</v>
      </c>
      <c r="Q826" s="44" t="s">
        <v>25</v>
      </c>
      <c r="S826" s="44" t="s">
        <v>3412</v>
      </c>
      <c r="T826" s="41" t="s">
        <v>4004</v>
      </c>
    </row>
    <row r="827" spans="1:20" ht="72" hidden="1" x14ac:dyDescent="0.3">
      <c r="A827" s="43">
        <v>45784</v>
      </c>
      <c r="B827" s="44" t="s">
        <v>16</v>
      </c>
      <c r="C827" s="44" t="s">
        <v>17</v>
      </c>
      <c r="D827" s="44" t="s">
        <v>18</v>
      </c>
      <c r="E827" s="44" t="s">
        <v>19</v>
      </c>
      <c r="F827" s="44" t="s">
        <v>1066</v>
      </c>
      <c r="G827" s="44" t="s">
        <v>2033</v>
      </c>
      <c r="H827" s="44" t="s">
        <v>32</v>
      </c>
      <c r="I827" s="44" t="s">
        <v>23</v>
      </c>
      <c r="J827" s="44" t="s">
        <v>33</v>
      </c>
      <c r="K827" s="44" t="s">
        <v>821</v>
      </c>
      <c r="L827" s="44">
        <v>0.5</v>
      </c>
      <c r="N827" s="45">
        <v>152</v>
      </c>
      <c r="O827" s="45">
        <v>76</v>
      </c>
      <c r="P827" s="45">
        <v>152</v>
      </c>
      <c r="Q827" s="44" t="s">
        <v>25</v>
      </c>
      <c r="S827" s="44" t="s">
        <v>3412</v>
      </c>
      <c r="T827" s="41" t="s">
        <v>1071</v>
      </c>
    </row>
    <row r="828" spans="1:20" ht="57.6" hidden="1" x14ac:dyDescent="0.3">
      <c r="A828" s="43">
        <v>45784</v>
      </c>
      <c r="B828" s="44" t="s">
        <v>16</v>
      </c>
      <c r="C828" s="44" t="s">
        <v>17</v>
      </c>
      <c r="D828" s="44" t="s">
        <v>18</v>
      </c>
      <c r="E828" s="44" t="s">
        <v>19</v>
      </c>
      <c r="F828" s="44" t="s">
        <v>1066</v>
      </c>
      <c r="G828" s="44" t="s">
        <v>2033</v>
      </c>
      <c r="H828" s="44" t="s">
        <v>53</v>
      </c>
      <c r="I828" s="44" t="s">
        <v>23</v>
      </c>
      <c r="J828" s="44" t="s">
        <v>54</v>
      </c>
      <c r="K828" s="44" t="s">
        <v>821</v>
      </c>
      <c r="L828" s="44">
        <v>3.5</v>
      </c>
      <c r="N828" s="45">
        <v>152</v>
      </c>
      <c r="O828" s="45">
        <v>532</v>
      </c>
      <c r="P828" s="45">
        <v>152</v>
      </c>
      <c r="Q828" s="44" t="s">
        <v>25</v>
      </c>
      <c r="S828" s="44" t="s">
        <v>3412</v>
      </c>
      <c r="T828" s="41" t="s">
        <v>4005</v>
      </c>
    </row>
    <row r="829" spans="1:20" ht="72" hidden="1" x14ac:dyDescent="0.3">
      <c r="A829" s="43">
        <v>45784</v>
      </c>
      <c r="B829" s="44" t="s">
        <v>16</v>
      </c>
      <c r="C829" s="44" t="s">
        <v>17</v>
      </c>
      <c r="D829" s="44" t="s">
        <v>18</v>
      </c>
      <c r="E829" s="44" t="s">
        <v>19</v>
      </c>
      <c r="F829" s="44" t="s">
        <v>1066</v>
      </c>
      <c r="G829" s="44" t="s">
        <v>2033</v>
      </c>
      <c r="H829" s="44" t="s">
        <v>53</v>
      </c>
      <c r="I829" s="44" t="s">
        <v>23</v>
      </c>
      <c r="J829" s="44" t="s">
        <v>54</v>
      </c>
      <c r="K829" s="44" t="s">
        <v>821</v>
      </c>
      <c r="L829" s="44">
        <v>2</v>
      </c>
      <c r="N829" s="45">
        <v>152</v>
      </c>
      <c r="O829" s="45">
        <v>304</v>
      </c>
      <c r="P829" s="45">
        <v>152</v>
      </c>
      <c r="Q829" s="44" t="s">
        <v>25</v>
      </c>
      <c r="S829" s="44" t="s">
        <v>3412</v>
      </c>
      <c r="T829" s="41" t="s">
        <v>4006</v>
      </c>
    </row>
    <row r="830" spans="1:20" ht="57.6" hidden="1" x14ac:dyDescent="0.3">
      <c r="A830" s="43">
        <v>45784</v>
      </c>
      <c r="B830" s="44" t="s">
        <v>16</v>
      </c>
      <c r="C830" s="44" t="s">
        <v>17</v>
      </c>
      <c r="D830" s="44" t="s">
        <v>18</v>
      </c>
      <c r="E830" s="44" t="s">
        <v>19</v>
      </c>
      <c r="F830" s="44" t="s">
        <v>1066</v>
      </c>
      <c r="G830" s="44" t="s">
        <v>2033</v>
      </c>
      <c r="H830" s="44" t="s">
        <v>53</v>
      </c>
      <c r="I830" s="44" t="s">
        <v>23</v>
      </c>
      <c r="J830" s="44" t="s">
        <v>54</v>
      </c>
      <c r="K830" s="44" t="s">
        <v>821</v>
      </c>
      <c r="L830" s="44">
        <v>1</v>
      </c>
      <c r="N830" s="45">
        <v>152</v>
      </c>
      <c r="O830" s="45">
        <v>152</v>
      </c>
      <c r="P830" s="45">
        <v>152</v>
      </c>
      <c r="Q830" s="44" t="s">
        <v>25</v>
      </c>
      <c r="S830" s="44" t="s">
        <v>3412</v>
      </c>
      <c r="T830" s="41" t="s">
        <v>4007</v>
      </c>
    </row>
    <row r="831" spans="1:20" ht="72" hidden="1" x14ac:dyDescent="0.3">
      <c r="A831" s="43">
        <v>45784</v>
      </c>
      <c r="B831" s="44" t="s">
        <v>16</v>
      </c>
      <c r="C831" s="44" t="s">
        <v>17</v>
      </c>
      <c r="D831" s="44" t="s">
        <v>18</v>
      </c>
      <c r="E831" s="44" t="s">
        <v>19</v>
      </c>
      <c r="F831" s="44" t="s">
        <v>1066</v>
      </c>
      <c r="G831" s="44" t="s">
        <v>1069</v>
      </c>
      <c r="H831" s="44" t="s">
        <v>53</v>
      </c>
      <c r="I831" s="44" t="s">
        <v>23</v>
      </c>
      <c r="J831" s="44" t="s">
        <v>54</v>
      </c>
      <c r="K831" s="44" t="s">
        <v>821</v>
      </c>
      <c r="L831" s="44">
        <v>1.5</v>
      </c>
      <c r="N831" s="45">
        <v>152</v>
      </c>
      <c r="O831" s="45">
        <v>228</v>
      </c>
      <c r="P831" s="45">
        <v>152</v>
      </c>
      <c r="Q831" s="44" t="s">
        <v>25</v>
      </c>
      <c r="S831" s="44" t="s">
        <v>3412</v>
      </c>
      <c r="T831" s="41" t="s">
        <v>4008</v>
      </c>
    </row>
    <row r="832" spans="1:20" ht="57.6" hidden="1" x14ac:dyDescent="0.3">
      <c r="A832" s="43">
        <v>45784</v>
      </c>
      <c r="B832" s="44" t="s">
        <v>16</v>
      </c>
      <c r="C832" s="44" t="s">
        <v>17</v>
      </c>
      <c r="D832" s="44" t="s">
        <v>18</v>
      </c>
      <c r="E832" s="44" t="s">
        <v>19</v>
      </c>
      <c r="F832" s="44" t="s">
        <v>1066</v>
      </c>
      <c r="G832" s="44" t="s">
        <v>1069</v>
      </c>
      <c r="H832" s="44" t="s">
        <v>53</v>
      </c>
      <c r="I832" s="44" t="s">
        <v>23</v>
      </c>
      <c r="J832" s="44" t="s">
        <v>54</v>
      </c>
      <c r="K832" s="44" t="s">
        <v>821</v>
      </c>
      <c r="L832" s="44">
        <v>4</v>
      </c>
      <c r="N832" s="45">
        <v>152</v>
      </c>
      <c r="O832" s="45">
        <v>608</v>
      </c>
      <c r="P832" s="45">
        <v>152</v>
      </c>
      <c r="Q832" s="44" t="s">
        <v>25</v>
      </c>
      <c r="S832" s="44" t="s">
        <v>3412</v>
      </c>
      <c r="T832" s="41" t="s">
        <v>4009</v>
      </c>
    </row>
    <row r="833" spans="1:20" ht="72" hidden="1" x14ac:dyDescent="0.3">
      <c r="A833" s="43">
        <v>45784</v>
      </c>
      <c r="B833" s="44" t="s">
        <v>16</v>
      </c>
      <c r="C833" s="44" t="s">
        <v>17</v>
      </c>
      <c r="D833" s="44" t="s">
        <v>18</v>
      </c>
      <c r="E833" s="44" t="s">
        <v>19</v>
      </c>
      <c r="F833" s="44" t="s">
        <v>1066</v>
      </c>
      <c r="G833" s="44" t="s">
        <v>1069</v>
      </c>
      <c r="H833" s="44" t="s">
        <v>53</v>
      </c>
      <c r="I833" s="44" t="s">
        <v>23</v>
      </c>
      <c r="J833" s="44" t="s">
        <v>54</v>
      </c>
      <c r="K833" s="44" t="s">
        <v>821</v>
      </c>
      <c r="L833" s="44">
        <v>2</v>
      </c>
      <c r="N833" s="45">
        <v>152</v>
      </c>
      <c r="O833" s="45">
        <v>304</v>
      </c>
      <c r="P833" s="45">
        <v>152</v>
      </c>
      <c r="Q833" s="44" t="s">
        <v>25</v>
      </c>
      <c r="S833" s="44" t="s">
        <v>3412</v>
      </c>
      <c r="T833" s="41" t="s">
        <v>4010</v>
      </c>
    </row>
    <row r="834" spans="1:20" ht="72" hidden="1" x14ac:dyDescent="0.3">
      <c r="A834" s="43">
        <v>45784</v>
      </c>
      <c r="B834" s="44" t="s">
        <v>16</v>
      </c>
      <c r="C834" s="44" t="s">
        <v>17</v>
      </c>
      <c r="D834" s="44" t="s">
        <v>18</v>
      </c>
      <c r="E834" s="44" t="s">
        <v>19</v>
      </c>
      <c r="F834" s="44" t="s">
        <v>1066</v>
      </c>
      <c r="G834" s="44" t="s">
        <v>1069</v>
      </c>
      <c r="H834" s="44" t="s">
        <v>32</v>
      </c>
      <c r="I834" s="44" t="s">
        <v>23</v>
      </c>
      <c r="J834" s="44" t="s">
        <v>33</v>
      </c>
      <c r="K834" s="44" t="s">
        <v>821</v>
      </c>
      <c r="L834" s="44">
        <v>0.5</v>
      </c>
      <c r="N834" s="45">
        <v>152</v>
      </c>
      <c r="O834" s="45">
        <v>76</v>
      </c>
      <c r="P834" s="45">
        <v>152</v>
      </c>
      <c r="Q834" s="44" t="s">
        <v>25</v>
      </c>
      <c r="S834" s="44" t="s">
        <v>3412</v>
      </c>
      <c r="T834" s="41" t="s">
        <v>1071</v>
      </c>
    </row>
    <row r="835" spans="1:20" ht="43.2" hidden="1" x14ac:dyDescent="0.3">
      <c r="A835" s="43">
        <v>45784</v>
      </c>
      <c r="B835" s="44" t="s">
        <v>16</v>
      </c>
      <c r="C835" s="44" t="s">
        <v>17</v>
      </c>
      <c r="D835" s="44" t="s">
        <v>18</v>
      </c>
      <c r="E835" s="44" t="s">
        <v>19</v>
      </c>
      <c r="F835" s="44" t="s">
        <v>1066</v>
      </c>
      <c r="G835" s="44" t="s">
        <v>1074</v>
      </c>
      <c r="H835" s="44" t="s">
        <v>53</v>
      </c>
      <c r="I835" s="44" t="s">
        <v>23</v>
      </c>
      <c r="J835" s="44" t="s">
        <v>54</v>
      </c>
      <c r="K835" s="44" t="s">
        <v>821</v>
      </c>
      <c r="L835" s="44">
        <v>1</v>
      </c>
      <c r="N835" s="45">
        <v>152</v>
      </c>
      <c r="O835" s="45">
        <v>152</v>
      </c>
      <c r="P835" s="45">
        <v>152</v>
      </c>
      <c r="Q835" s="44" t="s">
        <v>25</v>
      </c>
      <c r="S835" s="44" t="s">
        <v>3412</v>
      </c>
      <c r="T835" s="41" t="s">
        <v>4011</v>
      </c>
    </row>
    <row r="836" spans="1:20" ht="72" hidden="1" x14ac:dyDescent="0.3">
      <c r="A836" s="43">
        <v>45784</v>
      </c>
      <c r="B836" s="44" t="s">
        <v>16</v>
      </c>
      <c r="C836" s="44" t="s">
        <v>17</v>
      </c>
      <c r="D836" s="44" t="s">
        <v>18</v>
      </c>
      <c r="E836" s="44" t="s">
        <v>19</v>
      </c>
      <c r="F836" s="44" t="s">
        <v>1066</v>
      </c>
      <c r="G836" s="44" t="s">
        <v>1074</v>
      </c>
      <c r="H836" s="44" t="s">
        <v>32</v>
      </c>
      <c r="I836" s="44" t="s">
        <v>23</v>
      </c>
      <c r="J836" s="44" t="s">
        <v>33</v>
      </c>
      <c r="K836" s="44" t="s">
        <v>821</v>
      </c>
      <c r="L836" s="44">
        <v>0.5</v>
      </c>
      <c r="N836" s="45">
        <v>152</v>
      </c>
      <c r="O836" s="45">
        <v>76</v>
      </c>
      <c r="P836" s="45">
        <v>152</v>
      </c>
      <c r="Q836" s="44" t="s">
        <v>25</v>
      </c>
      <c r="S836" s="44" t="s">
        <v>3412</v>
      </c>
      <c r="T836" s="41" t="s">
        <v>3622</v>
      </c>
    </row>
    <row r="837" spans="1:20" ht="57.6" hidden="1" x14ac:dyDescent="0.3">
      <c r="A837" s="43">
        <v>45784</v>
      </c>
      <c r="B837" s="44" t="s">
        <v>16</v>
      </c>
      <c r="C837" s="44" t="s">
        <v>17</v>
      </c>
      <c r="D837" s="44" t="s">
        <v>18</v>
      </c>
      <c r="E837" s="44" t="s">
        <v>19</v>
      </c>
      <c r="F837" s="44" t="s">
        <v>1066</v>
      </c>
      <c r="G837" s="44" t="s">
        <v>1074</v>
      </c>
      <c r="H837" s="44" t="s">
        <v>53</v>
      </c>
      <c r="I837" s="44" t="s">
        <v>23</v>
      </c>
      <c r="J837" s="44" t="s">
        <v>54</v>
      </c>
      <c r="K837" s="44" t="s">
        <v>821</v>
      </c>
      <c r="L837" s="44">
        <v>4</v>
      </c>
      <c r="N837" s="45">
        <v>152</v>
      </c>
      <c r="O837" s="45">
        <v>608</v>
      </c>
      <c r="P837" s="45">
        <v>152</v>
      </c>
      <c r="Q837" s="44" t="s">
        <v>25</v>
      </c>
      <c r="S837" s="44" t="s">
        <v>3412</v>
      </c>
      <c r="T837" s="41" t="s">
        <v>4012</v>
      </c>
    </row>
    <row r="838" spans="1:20" ht="72" hidden="1" x14ac:dyDescent="0.3">
      <c r="A838" s="43">
        <v>45784</v>
      </c>
      <c r="B838" s="44" t="s">
        <v>16</v>
      </c>
      <c r="C838" s="44" t="s">
        <v>17</v>
      </c>
      <c r="D838" s="44" t="s">
        <v>18</v>
      </c>
      <c r="E838" s="44" t="s">
        <v>19</v>
      </c>
      <c r="F838" s="44" t="s">
        <v>1066</v>
      </c>
      <c r="G838" s="44" t="s">
        <v>1074</v>
      </c>
      <c r="H838" s="44" t="s">
        <v>53</v>
      </c>
      <c r="I838" s="44" t="s">
        <v>23</v>
      </c>
      <c r="J838" s="44" t="s">
        <v>54</v>
      </c>
      <c r="K838" s="44" t="s">
        <v>821</v>
      </c>
      <c r="L838" s="44">
        <v>1</v>
      </c>
      <c r="N838" s="45">
        <v>152</v>
      </c>
      <c r="O838" s="45">
        <v>152</v>
      </c>
      <c r="P838" s="45">
        <v>152</v>
      </c>
      <c r="Q838" s="44" t="s">
        <v>25</v>
      </c>
      <c r="S838" s="44" t="s">
        <v>3412</v>
      </c>
      <c r="T838" s="41" t="s">
        <v>4013</v>
      </c>
    </row>
    <row r="839" spans="1:20" ht="72" hidden="1" x14ac:dyDescent="0.3">
      <c r="A839" s="43">
        <v>45784</v>
      </c>
      <c r="B839" s="44" t="s">
        <v>16</v>
      </c>
      <c r="C839" s="44" t="s">
        <v>17</v>
      </c>
      <c r="D839" s="44" t="s">
        <v>18</v>
      </c>
      <c r="E839" s="44" t="s">
        <v>19</v>
      </c>
      <c r="F839" s="44" t="s">
        <v>1066</v>
      </c>
      <c r="G839" s="44" t="s">
        <v>1074</v>
      </c>
      <c r="H839" s="44" t="s">
        <v>53</v>
      </c>
      <c r="I839" s="44" t="s">
        <v>23</v>
      </c>
      <c r="J839" s="44" t="s">
        <v>54</v>
      </c>
      <c r="K839" s="44" t="s">
        <v>821</v>
      </c>
      <c r="L839" s="44">
        <v>2.5</v>
      </c>
      <c r="N839" s="45">
        <v>152</v>
      </c>
      <c r="O839" s="45">
        <v>380</v>
      </c>
      <c r="P839" s="45">
        <v>152</v>
      </c>
      <c r="Q839" s="44" t="s">
        <v>25</v>
      </c>
      <c r="S839" s="44" t="s">
        <v>3412</v>
      </c>
      <c r="T839" s="41" t="s">
        <v>4014</v>
      </c>
    </row>
    <row r="840" spans="1:20" ht="57.6" hidden="1" x14ac:dyDescent="0.3">
      <c r="A840" s="43">
        <v>45784</v>
      </c>
      <c r="B840" s="44" t="s">
        <v>16</v>
      </c>
      <c r="C840" s="44" t="s">
        <v>17</v>
      </c>
      <c r="D840" s="44" t="s">
        <v>18</v>
      </c>
      <c r="E840" s="44" t="s">
        <v>19</v>
      </c>
      <c r="F840" s="44" t="s">
        <v>1066</v>
      </c>
      <c r="G840" s="44" t="s">
        <v>1079</v>
      </c>
      <c r="H840" s="44" t="s">
        <v>53</v>
      </c>
      <c r="I840" s="44" t="s">
        <v>23</v>
      </c>
      <c r="J840" s="44" t="s">
        <v>54</v>
      </c>
      <c r="K840" s="44" t="s">
        <v>821</v>
      </c>
      <c r="L840" s="44">
        <v>3.5</v>
      </c>
      <c r="N840" s="45">
        <v>152</v>
      </c>
      <c r="O840" s="45">
        <v>532</v>
      </c>
      <c r="P840" s="45">
        <v>152</v>
      </c>
      <c r="Q840" s="44" t="s">
        <v>25</v>
      </c>
      <c r="S840" s="44" t="s">
        <v>3412</v>
      </c>
      <c r="T840" s="41" t="s">
        <v>4015</v>
      </c>
    </row>
    <row r="841" spans="1:20" ht="57.6" hidden="1" x14ac:dyDescent="0.3">
      <c r="A841" s="43">
        <v>45784</v>
      </c>
      <c r="B841" s="44" t="s">
        <v>16</v>
      </c>
      <c r="C841" s="44" t="s">
        <v>17</v>
      </c>
      <c r="D841" s="44" t="s">
        <v>18</v>
      </c>
      <c r="E841" s="44" t="s">
        <v>19</v>
      </c>
      <c r="F841" s="44" t="s">
        <v>1066</v>
      </c>
      <c r="G841" s="44" t="s">
        <v>1079</v>
      </c>
      <c r="H841" s="44" t="s">
        <v>53</v>
      </c>
      <c r="I841" s="44" t="s">
        <v>23</v>
      </c>
      <c r="J841" s="44" t="s">
        <v>54</v>
      </c>
      <c r="K841" s="44" t="s">
        <v>821</v>
      </c>
      <c r="L841" s="44">
        <v>2</v>
      </c>
      <c r="N841" s="45">
        <v>152</v>
      </c>
      <c r="O841" s="45">
        <v>304</v>
      </c>
      <c r="P841" s="45">
        <v>152</v>
      </c>
      <c r="Q841" s="44" t="s">
        <v>25</v>
      </c>
      <c r="S841" s="44" t="s">
        <v>3412</v>
      </c>
      <c r="T841" s="41" t="s">
        <v>4016</v>
      </c>
    </row>
    <row r="842" spans="1:20" ht="86.4" hidden="1" x14ac:dyDescent="0.3">
      <c r="A842" s="43">
        <v>45784</v>
      </c>
      <c r="B842" s="44" t="s">
        <v>16</v>
      </c>
      <c r="C842" s="44" t="s">
        <v>17</v>
      </c>
      <c r="D842" s="44" t="s">
        <v>18</v>
      </c>
      <c r="E842" s="44" t="s">
        <v>19</v>
      </c>
      <c r="F842" s="44" t="s">
        <v>1066</v>
      </c>
      <c r="G842" s="44" t="s">
        <v>1079</v>
      </c>
      <c r="H842" s="44" t="s">
        <v>53</v>
      </c>
      <c r="I842" s="44" t="s">
        <v>23</v>
      </c>
      <c r="J842" s="44" t="s">
        <v>54</v>
      </c>
      <c r="K842" s="44" t="s">
        <v>821</v>
      </c>
      <c r="L842" s="44">
        <v>1.5</v>
      </c>
      <c r="N842" s="45">
        <v>152</v>
      </c>
      <c r="O842" s="45">
        <v>228</v>
      </c>
      <c r="P842" s="45">
        <v>152</v>
      </c>
      <c r="Q842" s="44" t="s">
        <v>25</v>
      </c>
      <c r="S842" s="44" t="s">
        <v>3412</v>
      </c>
      <c r="T842" s="41" t="s">
        <v>4017</v>
      </c>
    </row>
    <row r="843" spans="1:20" ht="86.4" hidden="1" x14ac:dyDescent="0.3">
      <c r="A843" s="43">
        <v>45784</v>
      </c>
      <c r="B843" s="44" t="s">
        <v>16</v>
      </c>
      <c r="C843" s="44" t="s">
        <v>17</v>
      </c>
      <c r="D843" s="44" t="s">
        <v>18</v>
      </c>
      <c r="E843" s="44" t="s">
        <v>19</v>
      </c>
      <c r="F843" s="44" t="s">
        <v>1066</v>
      </c>
      <c r="G843" s="44" t="s">
        <v>1079</v>
      </c>
      <c r="H843" s="44" t="s">
        <v>53</v>
      </c>
      <c r="I843" s="44" t="s">
        <v>23</v>
      </c>
      <c r="J843" s="44" t="s">
        <v>54</v>
      </c>
      <c r="K843" s="44" t="s">
        <v>821</v>
      </c>
      <c r="L843" s="44">
        <v>0.5</v>
      </c>
      <c r="N843" s="45">
        <v>152</v>
      </c>
      <c r="O843" s="45">
        <v>76</v>
      </c>
      <c r="P843" s="45">
        <v>152</v>
      </c>
      <c r="Q843" s="44" t="s">
        <v>25</v>
      </c>
      <c r="S843" s="44" t="s">
        <v>3412</v>
      </c>
      <c r="T843" s="41" t="s">
        <v>4018</v>
      </c>
    </row>
    <row r="844" spans="1:20" ht="72" hidden="1" x14ac:dyDescent="0.3">
      <c r="A844" s="43">
        <v>45784</v>
      </c>
      <c r="B844" s="44" t="s">
        <v>16</v>
      </c>
      <c r="C844" s="44" t="s">
        <v>17</v>
      </c>
      <c r="D844" s="44" t="s">
        <v>18</v>
      </c>
      <c r="E844" s="44" t="s">
        <v>19</v>
      </c>
      <c r="F844" s="44" t="s">
        <v>1066</v>
      </c>
      <c r="G844" s="44" t="s">
        <v>1079</v>
      </c>
      <c r="H844" s="44" t="s">
        <v>53</v>
      </c>
      <c r="I844" s="44" t="s">
        <v>23</v>
      </c>
      <c r="J844" s="44" t="s">
        <v>54</v>
      </c>
      <c r="K844" s="44" t="s">
        <v>821</v>
      </c>
      <c r="L844" s="44">
        <v>0.5</v>
      </c>
      <c r="N844" s="45">
        <v>152</v>
      </c>
      <c r="O844" s="45">
        <v>76</v>
      </c>
      <c r="P844" s="45">
        <v>152</v>
      </c>
      <c r="Q844" s="44" t="s">
        <v>25</v>
      </c>
      <c r="S844" s="44" t="s">
        <v>3412</v>
      </c>
      <c r="T844" s="41" t="s">
        <v>2032</v>
      </c>
    </row>
    <row r="845" spans="1:20" hidden="1" x14ac:dyDescent="0.3">
      <c r="A845" s="43"/>
      <c r="N845" s="45"/>
      <c r="O845" s="45"/>
      <c r="P845" s="45"/>
    </row>
    <row r="846" spans="1:20" ht="86.4" hidden="1" x14ac:dyDescent="0.3">
      <c r="A846" s="43">
        <v>45784</v>
      </c>
      <c r="B846" s="44" t="s">
        <v>16</v>
      </c>
      <c r="C846" s="44" t="s">
        <v>17</v>
      </c>
      <c r="D846" s="44" t="s">
        <v>18</v>
      </c>
      <c r="E846" s="44" t="s">
        <v>19</v>
      </c>
      <c r="F846" s="44" t="s">
        <v>1086</v>
      </c>
      <c r="G846" s="44" t="s">
        <v>1087</v>
      </c>
      <c r="H846" s="44" t="s">
        <v>53</v>
      </c>
      <c r="I846" s="44" t="s">
        <v>23</v>
      </c>
      <c r="J846" s="44" t="s">
        <v>54</v>
      </c>
      <c r="K846" s="44" t="s">
        <v>821</v>
      </c>
      <c r="L846" s="44">
        <v>3</v>
      </c>
      <c r="N846" s="45">
        <v>151</v>
      </c>
      <c r="O846" s="45">
        <v>453</v>
      </c>
      <c r="P846" s="45">
        <v>151</v>
      </c>
      <c r="Q846" s="44" t="s">
        <v>25</v>
      </c>
      <c r="S846" s="44" t="s">
        <v>3410</v>
      </c>
      <c r="T846" s="41" t="s">
        <v>4019</v>
      </c>
    </row>
    <row r="847" spans="1:20" ht="86.4" hidden="1" x14ac:dyDescent="0.3">
      <c r="A847" s="43">
        <v>45784</v>
      </c>
      <c r="B847" s="44" t="s">
        <v>16</v>
      </c>
      <c r="C847" s="44" t="s">
        <v>17</v>
      </c>
      <c r="D847" s="44" t="s">
        <v>18</v>
      </c>
      <c r="E847" s="44" t="s">
        <v>19</v>
      </c>
      <c r="F847" s="44" t="s">
        <v>1086</v>
      </c>
      <c r="G847" s="44" t="s">
        <v>1087</v>
      </c>
      <c r="H847" s="44" t="s">
        <v>53</v>
      </c>
      <c r="I847" s="44" t="s">
        <v>23</v>
      </c>
      <c r="J847" s="44" t="s">
        <v>54</v>
      </c>
      <c r="K847" s="44" t="s">
        <v>821</v>
      </c>
      <c r="L847" s="44">
        <v>3</v>
      </c>
      <c r="N847" s="45">
        <v>151</v>
      </c>
      <c r="O847" s="45">
        <v>453</v>
      </c>
      <c r="P847" s="45">
        <v>151</v>
      </c>
      <c r="Q847" s="44" t="s">
        <v>25</v>
      </c>
      <c r="S847" s="44" t="s">
        <v>3410</v>
      </c>
      <c r="T847" s="41" t="s">
        <v>4020</v>
      </c>
    </row>
    <row r="848" spans="1:20" ht="100.8" hidden="1" x14ac:dyDescent="0.3">
      <c r="A848" s="43">
        <v>45784</v>
      </c>
      <c r="B848" s="44" t="s">
        <v>16</v>
      </c>
      <c r="C848" s="44" t="s">
        <v>17</v>
      </c>
      <c r="D848" s="44" t="s">
        <v>18</v>
      </c>
      <c r="E848" s="44" t="s">
        <v>19</v>
      </c>
      <c r="F848" s="44" t="s">
        <v>1086</v>
      </c>
      <c r="G848" s="44" t="s">
        <v>1089</v>
      </c>
      <c r="H848" s="44" t="s">
        <v>32</v>
      </c>
      <c r="I848" s="44" t="s">
        <v>23</v>
      </c>
      <c r="J848" s="44" t="s">
        <v>33</v>
      </c>
      <c r="K848" s="44" t="s">
        <v>821</v>
      </c>
      <c r="L848" s="44">
        <v>1.5</v>
      </c>
      <c r="N848" s="45">
        <v>151</v>
      </c>
      <c r="O848" s="45">
        <v>226.5</v>
      </c>
      <c r="P848" s="45">
        <v>151</v>
      </c>
      <c r="Q848" s="44" t="s">
        <v>25</v>
      </c>
      <c r="S848" s="44" t="s">
        <v>3412</v>
      </c>
      <c r="T848" s="41" t="s">
        <v>4021</v>
      </c>
    </row>
    <row r="849" spans="1:20" ht="57.6" hidden="1" x14ac:dyDescent="0.3">
      <c r="A849" s="43">
        <v>45784</v>
      </c>
      <c r="B849" s="44" t="s">
        <v>16</v>
      </c>
      <c r="C849" s="44" t="s">
        <v>17</v>
      </c>
      <c r="D849" s="44" t="s">
        <v>18</v>
      </c>
      <c r="E849" s="44" t="s">
        <v>19</v>
      </c>
      <c r="F849" s="44" t="s">
        <v>1086</v>
      </c>
      <c r="G849" s="44" t="s">
        <v>1089</v>
      </c>
      <c r="H849" s="44" t="s">
        <v>67</v>
      </c>
      <c r="I849" s="44" t="s">
        <v>23</v>
      </c>
      <c r="J849" s="44" t="s">
        <v>68</v>
      </c>
      <c r="K849" s="44" t="s">
        <v>821</v>
      </c>
      <c r="L849" s="44">
        <v>2.5</v>
      </c>
      <c r="N849" s="45">
        <v>151</v>
      </c>
      <c r="O849" s="45">
        <v>377.5</v>
      </c>
      <c r="P849" s="45">
        <v>151</v>
      </c>
      <c r="Q849" s="44" t="s">
        <v>25</v>
      </c>
      <c r="S849" s="44" t="s">
        <v>3412</v>
      </c>
      <c r="T849" s="41" t="s">
        <v>4022</v>
      </c>
    </row>
    <row r="850" spans="1:20" ht="57.6" hidden="1" x14ac:dyDescent="0.3">
      <c r="A850" s="43">
        <v>45784</v>
      </c>
      <c r="B850" s="44" t="s">
        <v>16</v>
      </c>
      <c r="C850" s="44" t="s">
        <v>17</v>
      </c>
      <c r="D850" s="44" t="s">
        <v>18</v>
      </c>
      <c r="E850" s="44" t="s">
        <v>19</v>
      </c>
      <c r="F850" s="44" t="s">
        <v>1086</v>
      </c>
      <c r="G850" s="44" t="s">
        <v>1089</v>
      </c>
      <c r="H850" s="44" t="s">
        <v>22</v>
      </c>
      <c r="I850" s="44" t="s">
        <v>23</v>
      </c>
      <c r="J850" s="44" t="s">
        <v>24</v>
      </c>
      <c r="K850" s="44" t="s">
        <v>821</v>
      </c>
      <c r="L850" s="44">
        <v>2.5</v>
      </c>
      <c r="N850" s="45">
        <v>151</v>
      </c>
      <c r="O850" s="45">
        <v>377.5</v>
      </c>
      <c r="P850" s="45">
        <v>151</v>
      </c>
      <c r="Q850" s="44" t="s">
        <v>25</v>
      </c>
      <c r="S850" s="44" t="s">
        <v>3412</v>
      </c>
      <c r="T850" s="41" t="s">
        <v>4023</v>
      </c>
    </row>
    <row r="851" spans="1:20" ht="57.6" hidden="1" x14ac:dyDescent="0.3">
      <c r="A851" s="43">
        <v>45784</v>
      </c>
      <c r="B851" s="44" t="s">
        <v>16</v>
      </c>
      <c r="C851" s="44" t="s">
        <v>17</v>
      </c>
      <c r="D851" s="44" t="s">
        <v>18</v>
      </c>
      <c r="E851" s="44" t="s">
        <v>19</v>
      </c>
      <c r="F851" s="44" t="s">
        <v>1086</v>
      </c>
      <c r="G851" s="44" t="s">
        <v>1089</v>
      </c>
      <c r="H851" s="44" t="s">
        <v>32</v>
      </c>
      <c r="I851" s="44" t="s">
        <v>23</v>
      </c>
      <c r="J851" s="44" t="s">
        <v>33</v>
      </c>
      <c r="K851" s="44" t="s">
        <v>821</v>
      </c>
      <c r="L851" s="44">
        <v>0.5</v>
      </c>
      <c r="N851" s="45">
        <v>151</v>
      </c>
      <c r="O851" s="45">
        <v>75.5</v>
      </c>
      <c r="P851" s="45">
        <v>151</v>
      </c>
      <c r="Q851" s="44" t="s">
        <v>25</v>
      </c>
      <c r="S851" s="44" t="s">
        <v>3412</v>
      </c>
      <c r="T851" s="41" t="s">
        <v>4024</v>
      </c>
    </row>
    <row r="852" spans="1:20" ht="57.6" hidden="1" x14ac:dyDescent="0.3">
      <c r="A852" s="43">
        <v>45784</v>
      </c>
      <c r="B852" s="44" t="s">
        <v>16</v>
      </c>
      <c r="C852" s="44" t="s">
        <v>17</v>
      </c>
      <c r="D852" s="44" t="s">
        <v>18</v>
      </c>
      <c r="E852" s="44" t="s">
        <v>19</v>
      </c>
      <c r="F852" s="44" t="s">
        <v>1086</v>
      </c>
      <c r="G852" s="44" t="s">
        <v>1089</v>
      </c>
      <c r="H852" s="44" t="s">
        <v>75</v>
      </c>
      <c r="I852" s="44" t="s">
        <v>23</v>
      </c>
      <c r="J852" s="44" t="s">
        <v>76</v>
      </c>
      <c r="K852" s="44" t="s">
        <v>821</v>
      </c>
      <c r="L852" s="44">
        <v>1</v>
      </c>
      <c r="N852" s="45">
        <v>151</v>
      </c>
      <c r="O852" s="45">
        <v>151</v>
      </c>
      <c r="P852" s="45">
        <v>151</v>
      </c>
      <c r="Q852" s="44" t="s">
        <v>25</v>
      </c>
      <c r="S852" s="44" t="s">
        <v>3412</v>
      </c>
      <c r="T852" s="41" t="s">
        <v>4025</v>
      </c>
    </row>
    <row r="853" spans="1:20" hidden="1" x14ac:dyDescent="0.3">
      <c r="A853" s="43"/>
      <c r="N853" s="45"/>
      <c r="O853" s="45"/>
      <c r="P853" s="45"/>
    </row>
    <row r="854" spans="1:20" hidden="1" x14ac:dyDescent="0.3">
      <c r="A854" s="43"/>
      <c r="N854" s="45"/>
      <c r="O854" s="45"/>
      <c r="P854" s="45"/>
    </row>
    <row r="855" spans="1:20" hidden="1" x14ac:dyDescent="0.3">
      <c r="A855" s="43"/>
      <c r="N855" s="45"/>
      <c r="O855" s="45"/>
      <c r="P855" s="45"/>
    </row>
    <row r="856" spans="1:20" hidden="1" x14ac:dyDescent="0.3">
      <c r="A856" s="43"/>
      <c r="N856" s="45"/>
      <c r="O856" s="45"/>
      <c r="P856" s="45"/>
    </row>
    <row r="857" spans="1:20" ht="57.6" hidden="1" x14ac:dyDescent="0.3">
      <c r="A857" s="43">
        <v>45784</v>
      </c>
      <c r="B857" s="44" t="s">
        <v>16</v>
      </c>
      <c r="C857" s="44" t="s">
        <v>17</v>
      </c>
      <c r="D857" s="44" t="s">
        <v>18</v>
      </c>
      <c r="E857" s="44" t="s">
        <v>19</v>
      </c>
      <c r="F857" s="44" t="s">
        <v>705</v>
      </c>
      <c r="G857" s="44" t="s">
        <v>706</v>
      </c>
      <c r="H857" s="44" t="s">
        <v>606</v>
      </c>
      <c r="I857" s="44" t="s">
        <v>23</v>
      </c>
      <c r="J857" s="44" t="s">
        <v>607</v>
      </c>
      <c r="K857" s="44" t="s">
        <v>821</v>
      </c>
      <c r="L857" s="44">
        <v>4</v>
      </c>
      <c r="N857" s="45">
        <v>149</v>
      </c>
      <c r="O857" s="45">
        <v>596</v>
      </c>
      <c r="P857" s="45">
        <v>149</v>
      </c>
      <c r="Q857" s="44" t="s">
        <v>25</v>
      </c>
      <c r="S857" s="44" t="s">
        <v>3412</v>
      </c>
      <c r="T857" s="41" t="s">
        <v>4026</v>
      </c>
    </row>
    <row r="858" spans="1:20" ht="86.4" hidden="1" x14ac:dyDescent="0.3">
      <c r="A858" s="43">
        <v>45784</v>
      </c>
      <c r="B858" s="44" t="s">
        <v>16</v>
      </c>
      <c r="C858" s="44" t="s">
        <v>17</v>
      </c>
      <c r="D858" s="44" t="s">
        <v>18</v>
      </c>
      <c r="E858" s="44" t="s">
        <v>19</v>
      </c>
      <c r="F858" s="44" t="s">
        <v>705</v>
      </c>
      <c r="G858" s="44" t="s">
        <v>706</v>
      </c>
      <c r="H858" s="44" t="s">
        <v>606</v>
      </c>
      <c r="I858" s="44" t="s">
        <v>23</v>
      </c>
      <c r="J858" s="44" t="s">
        <v>607</v>
      </c>
      <c r="K858" s="44" t="s">
        <v>821</v>
      </c>
      <c r="L858" s="44">
        <v>0.5</v>
      </c>
      <c r="N858" s="45">
        <v>149</v>
      </c>
      <c r="O858" s="45">
        <v>74.5</v>
      </c>
      <c r="P858" s="45">
        <v>149</v>
      </c>
      <c r="Q858" s="44" t="s">
        <v>25</v>
      </c>
      <c r="S858" s="44" t="s">
        <v>3412</v>
      </c>
      <c r="T858" s="41" t="s">
        <v>4027</v>
      </c>
    </row>
    <row r="859" spans="1:20" hidden="1" x14ac:dyDescent="0.3">
      <c r="A859" s="43"/>
      <c r="N859" s="45"/>
      <c r="O859" s="45"/>
      <c r="P859" s="45"/>
    </row>
    <row r="860" spans="1:20" hidden="1" x14ac:dyDescent="0.3">
      <c r="A860" s="43"/>
      <c r="N860" s="45"/>
      <c r="O860" s="45"/>
      <c r="P860" s="45"/>
    </row>
    <row r="861" spans="1:20" hidden="1" x14ac:dyDescent="0.3">
      <c r="A861" s="43"/>
      <c r="N861" s="45"/>
      <c r="O861" s="45"/>
      <c r="P861" s="45"/>
    </row>
    <row r="862" spans="1:20" hidden="1" x14ac:dyDescent="0.3">
      <c r="A862" s="43"/>
      <c r="N862" s="45"/>
      <c r="O862" s="45"/>
      <c r="P862" s="45"/>
    </row>
    <row r="863" spans="1:20" hidden="1" x14ac:dyDescent="0.3">
      <c r="A863" s="43"/>
      <c r="N863" s="45"/>
      <c r="O863" s="45"/>
      <c r="P863" s="45"/>
    </row>
    <row r="864" spans="1:20" hidden="1" x14ac:dyDescent="0.3">
      <c r="A864" s="43"/>
      <c r="N864" s="45"/>
      <c r="O864" s="45"/>
      <c r="P864" s="45"/>
    </row>
    <row r="865" spans="1:20" ht="43.2" hidden="1" x14ac:dyDescent="0.3">
      <c r="A865" s="43">
        <v>45784</v>
      </c>
      <c r="B865" s="44" t="s">
        <v>16</v>
      </c>
      <c r="C865" s="44" t="s">
        <v>17</v>
      </c>
      <c r="D865" s="44" t="s">
        <v>18</v>
      </c>
      <c r="E865" s="44" t="s">
        <v>19</v>
      </c>
      <c r="F865" s="44" t="s">
        <v>1102</v>
      </c>
      <c r="G865" s="44" t="s">
        <v>2063</v>
      </c>
      <c r="H865" s="44" t="s">
        <v>22</v>
      </c>
      <c r="I865" s="44" t="s">
        <v>23</v>
      </c>
      <c r="J865" s="44" t="s">
        <v>24</v>
      </c>
      <c r="K865" s="44" t="s">
        <v>821</v>
      </c>
      <c r="L865" s="44">
        <v>1</v>
      </c>
      <c r="N865" s="45">
        <v>139</v>
      </c>
      <c r="O865" s="45">
        <v>139</v>
      </c>
      <c r="P865" s="45">
        <v>139</v>
      </c>
      <c r="Q865" s="44" t="s">
        <v>25</v>
      </c>
      <c r="S865" s="44" t="s">
        <v>3412</v>
      </c>
      <c r="T865" s="41" t="s">
        <v>4028</v>
      </c>
    </row>
    <row r="866" spans="1:20" ht="72" hidden="1" x14ac:dyDescent="0.3">
      <c r="A866" s="43">
        <v>45784</v>
      </c>
      <c r="B866" s="44" t="s">
        <v>16</v>
      </c>
      <c r="C866" s="44" t="s">
        <v>17</v>
      </c>
      <c r="D866" s="44" t="s">
        <v>18</v>
      </c>
      <c r="E866" s="44" t="s">
        <v>19</v>
      </c>
      <c r="F866" s="44" t="s">
        <v>1102</v>
      </c>
      <c r="G866" s="44" t="s">
        <v>2063</v>
      </c>
      <c r="H866" s="44" t="s">
        <v>36</v>
      </c>
      <c r="I866" s="44" t="s">
        <v>23</v>
      </c>
      <c r="J866" s="44" t="s">
        <v>37</v>
      </c>
      <c r="K866" s="44" t="s">
        <v>821</v>
      </c>
      <c r="L866" s="44">
        <v>2.5</v>
      </c>
      <c r="N866" s="45">
        <v>139</v>
      </c>
      <c r="O866" s="45">
        <v>347.5</v>
      </c>
      <c r="P866" s="45">
        <v>139</v>
      </c>
      <c r="Q866" s="44" t="s">
        <v>25</v>
      </c>
      <c r="S866" s="44" t="s">
        <v>3412</v>
      </c>
      <c r="T866" s="41" t="s">
        <v>4029</v>
      </c>
    </row>
    <row r="867" spans="1:20" ht="86.4" hidden="1" x14ac:dyDescent="0.3">
      <c r="A867" s="43">
        <v>45784</v>
      </c>
      <c r="B867" s="44" t="s">
        <v>16</v>
      </c>
      <c r="C867" s="44" t="s">
        <v>17</v>
      </c>
      <c r="D867" s="44" t="s">
        <v>18</v>
      </c>
      <c r="E867" s="44" t="s">
        <v>19</v>
      </c>
      <c r="F867" s="44" t="s">
        <v>1102</v>
      </c>
      <c r="G867" s="44" t="s">
        <v>2063</v>
      </c>
      <c r="H867" s="44" t="s">
        <v>36</v>
      </c>
      <c r="I867" s="44" t="s">
        <v>23</v>
      </c>
      <c r="J867" s="44" t="s">
        <v>37</v>
      </c>
      <c r="K867" s="44" t="s">
        <v>821</v>
      </c>
      <c r="L867" s="44">
        <v>0.5</v>
      </c>
      <c r="N867" s="45">
        <v>139</v>
      </c>
      <c r="O867" s="45">
        <v>69.5</v>
      </c>
      <c r="P867" s="45">
        <v>139</v>
      </c>
      <c r="Q867" s="44" t="s">
        <v>25</v>
      </c>
      <c r="S867" s="44" t="s">
        <v>3412</v>
      </c>
      <c r="T867" s="41" t="s">
        <v>4030</v>
      </c>
    </row>
    <row r="868" spans="1:20" ht="100.8" hidden="1" x14ac:dyDescent="0.3">
      <c r="A868" s="43">
        <v>45784</v>
      </c>
      <c r="B868" s="44" t="s">
        <v>16</v>
      </c>
      <c r="C868" s="44" t="s">
        <v>17</v>
      </c>
      <c r="D868" s="44" t="s">
        <v>18</v>
      </c>
      <c r="E868" s="44" t="s">
        <v>19</v>
      </c>
      <c r="F868" s="44" t="s">
        <v>1102</v>
      </c>
      <c r="G868" s="44" t="s">
        <v>2063</v>
      </c>
      <c r="H868" s="44" t="s">
        <v>36</v>
      </c>
      <c r="I868" s="44" t="s">
        <v>23</v>
      </c>
      <c r="J868" s="44" t="s">
        <v>37</v>
      </c>
      <c r="K868" s="44" t="s">
        <v>821</v>
      </c>
      <c r="L868" s="44">
        <v>1.5</v>
      </c>
      <c r="N868" s="45">
        <v>139</v>
      </c>
      <c r="O868" s="45">
        <v>208.5</v>
      </c>
      <c r="P868" s="45">
        <v>139</v>
      </c>
      <c r="Q868" s="44" t="s">
        <v>25</v>
      </c>
      <c r="S868" s="44" t="s">
        <v>3412</v>
      </c>
      <c r="T868" s="41" t="s">
        <v>4031</v>
      </c>
    </row>
    <row r="869" spans="1:20" ht="86.4" hidden="1" x14ac:dyDescent="0.3">
      <c r="A869" s="43">
        <v>45784</v>
      </c>
      <c r="B869" s="44" t="s">
        <v>16</v>
      </c>
      <c r="C869" s="44" t="s">
        <v>17</v>
      </c>
      <c r="D869" s="44" t="s">
        <v>18</v>
      </c>
      <c r="E869" s="44" t="s">
        <v>19</v>
      </c>
      <c r="F869" s="44" t="s">
        <v>1102</v>
      </c>
      <c r="G869" s="44" t="s">
        <v>2063</v>
      </c>
      <c r="H869" s="44" t="s">
        <v>36</v>
      </c>
      <c r="I869" s="44" t="s">
        <v>23</v>
      </c>
      <c r="J869" s="44" t="s">
        <v>37</v>
      </c>
      <c r="K869" s="44" t="s">
        <v>821</v>
      </c>
      <c r="L869" s="44">
        <v>2</v>
      </c>
      <c r="N869" s="45">
        <v>139</v>
      </c>
      <c r="O869" s="45">
        <v>278</v>
      </c>
      <c r="P869" s="45">
        <v>139</v>
      </c>
      <c r="Q869" s="44" t="s">
        <v>25</v>
      </c>
      <c r="S869" s="44" t="s">
        <v>3412</v>
      </c>
      <c r="T869" s="41" t="s">
        <v>4032</v>
      </c>
    </row>
    <row r="870" spans="1:20" ht="43.2" hidden="1" x14ac:dyDescent="0.3">
      <c r="A870" s="43">
        <v>45784</v>
      </c>
      <c r="B870" s="44" t="s">
        <v>16</v>
      </c>
      <c r="C870" s="44" t="s">
        <v>17</v>
      </c>
      <c r="D870" s="44" t="s">
        <v>18</v>
      </c>
      <c r="E870" s="44" t="s">
        <v>19</v>
      </c>
      <c r="F870" s="44" t="s">
        <v>1102</v>
      </c>
      <c r="G870" s="44" t="s">
        <v>2063</v>
      </c>
      <c r="H870" s="44" t="s">
        <v>32</v>
      </c>
      <c r="I870" s="44" t="s">
        <v>23</v>
      </c>
      <c r="J870" s="44" t="s">
        <v>33</v>
      </c>
      <c r="K870" s="44" t="s">
        <v>821</v>
      </c>
      <c r="L870" s="44">
        <v>0.5</v>
      </c>
      <c r="N870" s="45">
        <v>139</v>
      </c>
      <c r="O870" s="45">
        <v>69.5</v>
      </c>
      <c r="P870" s="45">
        <v>139</v>
      </c>
      <c r="Q870" s="44" t="s">
        <v>25</v>
      </c>
      <c r="S870" s="44" t="s">
        <v>3412</v>
      </c>
      <c r="T870" s="41" t="s">
        <v>4033</v>
      </c>
    </row>
    <row r="871" spans="1:20" ht="100.8" hidden="1" x14ac:dyDescent="0.3">
      <c r="A871" s="43">
        <v>45784</v>
      </c>
      <c r="B871" s="44" t="s">
        <v>16</v>
      </c>
      <c r="C871" s="44" t="s">
        <v>17</v>
      </c>
      <c r="D871" s="44" t="s">
        <v>18</v>
      </c>
      <c r="E871" s="44" t="s">
        <v>19</v>
      </c>
      <c r="F871" s="44" t="s">
        <v>1102</v>
      </c>
      <c r="G871" s="44" t="s">
        <v>1103</v>
      </c>
      <c r="H871" s="44" t="s">
        <v>53</v>
      </c>
      <c r="I871" s="44" t="s">
        <v>23</v>
      </c>
      <c r="J871" s="44" t="s">
        <v>54</v>
      </c>
      <c r="K871" s="44" t="s">
        <v>821</v>
      </c>
      <c r="L871" s="44">
        <v>1.5</v>
      </c>
      <c r="N871" s="45">
        <v>139</v>
      </c>
      <c r="O871" s="45">
        <v>208.5</v>
      </c>
      <c r="P871" s="45">
        <v>139</v>
      </c>
      <c r="Q871" s="44" t="s">
        <v>25</v>
      </c>
      <c r="S871" s="44" t="s">
        <v>3412</v>
      </c>
      <c r="T871" s="41" t="s">
        <v>4034</v>
      </c>
    </row>
    <row r="872" spans="1:20" ht="72" hidden="1" x14ac:dyDescent="0.3">
      <c r="A872" s="43">
        <v>45784</v>
      </c>
      <c r="B872" s="44" t="s">
        <v>16</v>
      </c>
      <c r="C872" s="44" t="s">
        <v>17</v>
      </c>
      <c r="D872" s="44" t="s">
        <v>18</v>
      </c>
      <c r="E872" s="44" t="s">
        <v>19</v>
      </c>
      <c r="F872" s="44" t="s">
        <v>1102</v>
      </c>
      <c r="G872" s="44" t="s">
        <v>1103</v>
      </c>
      <c r="H872" s="44" t="s">
        <v>22</v>
      </c>
      <c r="I872" s="44" t="s">
        <v>23</v>
      </c>
      <c r="J872" s="44" t="s">
        <v>24</v>
      </c>
      <c r="K872" s="44" t="s">
        <v>821</v>
      </c>
      <c r="L872" s="44">
        <v>0.5</v>
      </c>
      <c r="N872" s="45">
        <v>139</v>
      </c>
      <c r="O872" s="45">
        <v>69.5</v>
      </c>
      <c r="P872" s="45">
        <v>139</v>
      </c>
      <c r="Q872" s="44" t="s">
        <v>25</v>
      </c>
      <c r="S872" s="44" t="s">
        <v>3412</v>
      </c>
      <c r="T872" s="41" t="s">
        <v>4035</v>
      </c>
    </row>
    <row r="873" spans="1:20" hidden="1" x14ac:dyDescent="0.3">
      <c r="A873" s="43"/>
      <c r="N873" s="45"/>
      <c r="O873" s="45"/>
      <c r="P873" s="45"/>
    </row>
    <row r="874" spans="1:20" hidden="1" x14ac:dyDescent="0.3">
      <c r="A874" s="43"/>
      <c r="N874" s="45"/>
      <c r="O874" s="45"/>
      <c r="P874" s="45"/>
    </row>
    <row r="875" spans="1:20" hidden="1" x14ac:dyDescent="0.3">
      <c r="A875" s="43"/>
      <c r="N875" s="45"/>
      <c r="O875" s="45"/>
      <c r="P875" s="45"/>
    </row>
    <row r="876" spans="1:20" hidden="1" x14ac:dyDescent="0.3">
      <c r="A876" s="43"/>
      <c r="N876" s="45"/>
      <c r="O876" s="45"/>
      <c r="P876" s="45"/>
    </row>
    <row r="877" spans="1:20" hidden="1" x14ac:dyDescent="0.3">
      <c r="A877" s="43"/>
      <c r="N877" s="45"/>
      <c r="O877" s="45"/>
      <c r="P877" s="45"/>
    </row>
    <row r="878" spans="1:20" hidden="1" x14ac:dyDescent="0.3">
      <c r="A878" s="43"/>
      <c r="N878" s="45"/>
      <c r="O878" s="45"/>
      <c r="P878" s="45"/>
    </row>
    <row r="879" spans="1:20" hidden="1" x14ac:dyDescent="0.3">
      <c r="A879" s="43"/>
      <c r="N879" s="45"/>
      <c r="O879" s="45"/>
      <c r="P879" s="45"/>
    </row>
    <row r="880" spans="1:20" hidden="1" x14ac:dyDescent="0.3">
      <c r="A880" s="43"/>
      <c r="N880" s="45"/>
      <c r="O880" s="45"/>
      <c r="P880" s="45"/>
    </row>
    <row r="881" spans="1:20" hidden="1" x14ac:dyDescent="0.3">
      <c r="A881" s="43"/>
      <c r="N881" s="45"/>
      <c r="O881" s="45"/>
      <c r="P881" s="45"/>
    </row>
    <row r="882" spans="1:20" hidden="1" x14ac:dyDescent="0.3">
      <c r="A882" s="43"/>
      <c r="N882" s="45"/>
      <c r="O882" s="45"/>
      <c r="P882" s="45"/>
    </row>
    <row r="883" spans="1:20" hidden="1" x14ac:dyDescent="0.3">
      <c r="A883" s="43"/>
      <c r="N883" s="45"/>
      <c r="O883" s="45"/>
      <c r="P883" s="45"/>
    </row>
    <row r="884" spans="1:20" hidden="1" x14ac:dyDescent="0.3">
      <c r="A884" s="43"/>
      <c r="N884" s="45"/>
      <c r="O884" s="45"/>
      <c r="P884" s="45"/>
    </row>
    <row r="885" spans="1:20" hidden="1" x14ac:dyDescent="0.3">
      <c r="A885" s="43"/>
      <c r="N885" s="45"/>
      <c r="O885" s="45"/>
      <c r="P885" s="45"/>
    </row>
    <row r="886" spans="1:20" hidden="1" x14ac:dyDescent="0.3">
      <c r="A886" s="43"/>
      <c r="N886" s="45"/>
      <c r="O886" s="45"/>
      <c r="P886" s="45"/>
    </row>
    <row r="887" spans="1:20" hidden="1" x14ac:dyDescent="0.3">
      <c r="A887" s="43"/>
      <c r="N887" s="45"/>
      <c r="O887" s="45"/>
      <c r="P887" s="45"/>
    </row>
    <row r="888" spans="1:20" hidden="1" x14ac:dyDescent="0.3">
      <c r="A888" s="43"/>
      <c r="N888" s="45"/>
      <c r="O888" s="45"/>
      <c r="P888" s="45"/>
    </row>
    <row r="889" spans="1:20" hidden="1" x14ac:dyDescent="0.3">
      <c r="A889" s="43"/>
      <c r="N889" s="45"/>
      <c r="O889" s="45"/>
      <c r="P889" s="45"/>
    </row>
    <row r="890" spans="1:20" hidden="1" x14ac:dyDescent="0.3">
      <c r="A890" s="43"/>
      <c r="N890" s="45"/>
      <c r="O890" s="45"/>
      <c r="P890" s="45"/>
    </row>
    <row r="891" spans="1:20" hidden="1" x14ac:dyDescent="0.3">
      <c r="A891" s="43"/>
      <c r="N891" s="45"/>
      <c r="O891" s="45"/>
      <c r="P891" s="45"/>
    </row>
    <row r="892" spans="1:20" hidden="1" x14ac:dyDescent="0.3">
      <c r="A892" s="43"/>
      <c r="N892" s="45"/>
      <c r="O892" s="45"/>
      <c r="P892" s="45"/>
    </row>
    <row r="893" spans="1:20" hidden="1" x14ac:dyDescent="0.3">
      <c r="A893" s="43"/>
      <c r="N893" s="45"/>
      <c r="O893" s="45"/>
      <c r="P893" s="45"/>
    </row>
    <row r="894" spans="1:20" hidden="1" x14ac:dyDescent="0.3">
      <c r="A894" s="43"/>
      <c r="N894" s="45"/>
      <c r="O894" s="45"/>
      <c r="P894" s="45"/>
    </row>
    <row r="895" spans="1:20" ht="57.6" hidden="1" x14ac:dyDescent="0.3">
      <c r="A895" s="43">
        <v>45784</v>
      </c>
      <c r="B895" s="44" t="s">
        <v>16</v>
      </c>
      <c r="C895" s="44" t="s">
        <v>17</v>
      </c>
      <c r="D895" s="44" t="s">
        <v>18</v>
      </c>
      <c r="E895" s="44" t="s">
        <v>19</v>
      </c>
      <c r="F895" s="44" t="s">
        <v>1105</v>
      </c>
      <c r="G895" s="44" t="s">
        <v>1106</v>
      </c>
      <c r="H895" s="44" t="s">
        <v>67</v>
      </c>
      <c r="I895" s="44" t="s">
        <v>23</v>
      </c>
      <c r="J895" s="44" t="s">
        <v>68</v>
      </c>
      <c r="K895" s="44" t="s">
        <v>821</v>
      </c>
      <c r="L895" s="44">
        <v>0.5</v>
      </c>
      <c r="N895" s="45">
        <v>134</v>
      </c>
      <c r="O895" s="45">
        <v>67</v>
      </c>
      <c r="P895" s="45">
        <v>134</v>
      </c>
      <c r="Q895" s="44" t="s">
        <v>25</v>
      </c>
      <c r="S895" s="44" t="s">
        <v>3412</v>
      </c>
      <c r="T895" s="41" t="s">
        <v>4036</v>
      </c>
    </row>
    <row r="896" spans="1:20" ht="86.4" hidden="1" x14ac:dyDescent="0.3">
      <c r="A896" s="43">
        <v>45784</v>
      </c>
      <c r="B896" s="44" t="s">
        <v>16</v>
      </c>
      <c r="C896" s="44" t="s">
        <v>17</v>
      </c>
      <c r="D896" s="44" t="s">
        <v>18</v>
      </c>
      <c r="E896" s="44" t="s">
        <v>19</v>
      </c>
      <c r="F896" s="44" t="s">
        <v>1105</v>
      </c>
      <c r="G896" s="44" t="s">
        <v>1220</v>
      </c>
      <c r="H896" s="44" t="s">
        <v>22</v>
      </c>
      <c r="I896" s="44" t="s">
        <v>23</v>
      </c>
      <c r="J896" s="44" t="s">
        <v>24</v>
      </c>
      <c r="K896" s="44" t="s">
        <v>821</v>
      </c>
      <c r="L896" s="44">
        <v>4</v>
      </c>
      <c r="N896" s="45">
        <v>134</v>
      </c>
      <c r="O896" s="45">
        <v>536</v>
      </c>
      <c r="P896" s="45">
        <v>134</v>
      </c>
      <c r="Q896" s="44" t="s">
        <v>25</v>
      </c>
      <c r="S896" s="44" t="s">
        <v>3412</v>
      </c>
      <c r="T896" s="41" t="s">
        <v>4037</v>
      </c>
    </row>
    <row r="897" spans="1:20" ht="86.4" hidden="1" x14ac:dyDescent="0.3">
      <c r="A897" s="43">
        <v>45784</v>
      </c>
      <c r="B897" s="44" t="s">
        <v>16</v>
      </c>
      <c r="C897" s="44" t="s">
        <v>17</v>
      </c>
      <c r="D897" s="44" t="s">
        <v>18</v>
      </c>
      <c r="E897" s="44" t="s">
        <v>19</v>
      </c>
      <c r="F897" s="44" t="s">
        <v>1105</v>
      </c>
      <c r="G897" s="44" t="s">
        <v>1220</v>
      </c>
      <c r="H897" s="44" t="s">
        <v>22</v>
      </c>
      <c r="I897" s="44" t="s">
        <v>23</v>
      </c>
      <c r="J897" s="44" t="s">
        <v>24</v>
      </c>
      <c r="K897" s="44" t="s">
        <v>821</v>
      </c>
      <c r="L897" s="44">
        <v>0.5</v>
      </c>
      <c r="N897" s="45">
        <v>134</v>
      </c>
      <c r="O897" s="45">
        <v>67</v>
      </c>
      <c r="P897" s="45">
        <v>134</v>
      </c>
      <c r="Q897" s="44" t="s">
        <v>25</v>
      </c>
      <c r="S897" s="44" t="s">
        <v>3412</v>
      </c>
      <c r="T897" s="41" t="s">
        <v>4038</v>
      </c>
    </row>
    <row r="898" spans="1:20" ht="86.4" hidden="1" x14ac:dyDescent="0.3">
      <c r="A898" s="43">
        <v>45784</v>
      </c>
      <c r="B898" s="44" t="s">
        <v>16</v>
      </c>
      <c r="C898" s="44" t="s">
        <v>17</v>
      </c>
      <c r="D898" s="44" t="s">
        <v>18</v>
      </c>
      <c r="E898" s="44" t="s">
        <v>19</v>
      </c>
      <c r="F898" s="44" t="s">
        <v>1105</v>
      </c>
      <c r="G898" s="44" t="s">
        <v>1220</v>
      </c>
      <c r="H898" s="44" t="s">
        <v>22</v>
      </c>
      <c r="I898" s="44" t="s">
        <v>23</v>
      </c>
      <c r="J898" s="44" t="s">
        <v>24</v>
      </c>
      <c r="K898" s="44" t="s">
        <v>821</v>
      </c>
      <c r="L898" s="44">
        <v>2.5</v>
      </c>
      <c r="N898" s="45">
        <v>134</v>
      </c>
      <c r="O898" s="45">
        <v>335</v>
      </c>
      <c r="P898" s="45">
        <v>134</v>
      </c>
      <c r="Q898" s="44" t="s">
        <v>25</v>
      </c>
      <c r="S898" s="44" t="s">
        <v>3412</v>
      </c>
      <c r="T898" s="41" t="s">
        <v>4039</v>
      </c>
    </row>
    <row r="899" spans="1:20" ht="115.2" hidden="1" x14ac:dyDescent="0.3">
      <c r="A899" s="43">
        <v>45784</v>
      </c>
      <c r="B899" s="44" t="s">
        <v>16</v>
      </c>
      <c r="C899" s="44" t="s">
        <v>17</v>
      </c>
      <c r="D899" s="44" t="s">
        <v>18</v>
      </c>
      <c r="E899" s="44" t="s">
        <v>19</v>
      </c>
      <c r="F899" s="44" t="s">
        <v>1105</v>
      </c>
      <c r="G899" s="44" t="s">
        <v>1220</v>
      </c>
      <c r="H899" s="44" t="s">
        <v>32</v>
      </c>
      <c r="I899" s="44" t="s">
        <v>23</v>
      </c>
      <c r="J899" s="44" t="s">
        <v>33</v>
      </c>
      <c r="K899" s="44" t="s">
        <v>821</v>
      </c>
      <c r="L899" s="44">
        <v>1</v>
      </c>
      <c r="N899" s="45">
        <v>134</v>
      </c>
      <c r="O899" s="45">
        <v>134</v>
      </c>
      <c r="P899" s="45">
        <v>134</v>
      </c>
      <c r="Q899" s="44" t="s">
        <v>25</v>
      </c>
      <c r="S899" s="44" t="s">
        <v>3412</v>
      </c>
      <c r="T899" s="41" t="s">
        <v>4040</v>
      </c>
    </row>
    <row r="900" spans="1:20" ht="86.4" hidden="1" x14ac:dyDescent="0.3">
      <c r="A900" s="43">
        <v>45784</v>
      </c>
      <c r="B900" s="44" t="s">
        <v>16</v>
      </c>
      <c r="C900" s="44" t="s">
        <v>17</v>
      </c>
      <c r="D900" s="44" t="s">
        <v>18</v>
      </c>
      <c r="E900" s="44" t="s">
        <v>19</v>
      </c>
      <c r="F900" s="44" t="s">
        <v>1105</v>
      </c>
      <c r="G900" s="44" t="s">
        <v>1106</v>
      </c>
      <c r="H900" s="44" t="s">
        <v>32</v>
      </c>
      <c r="I900" s="44" t="s">
        <v>23</v>
      </c>
      <c r="J900" s="44" t="s">
        <v>33</v>
      </c>
      <c r="K900" s="44" t="s">
        <v>821</v>
      </c>
      <c r="L900" s="44">
        <v>1</v>
      </c>
      <c r="N900" s="45">
        <v>134</v>
      </c>
      <c r="O900" s="45">
        <v>134</v>
      </c>
      <c r="P900" s="45">
        <v>134</v>
      </c>
      <c r="Q900" s="44" t="s">
        <v>25</v>
      </c>
      <c r="S900" s="44" t="s">
        <v>3412</v>
      </c>
      <c r="T900" s="41" t="s">
        <v>4041</v>
      </c>
    </row>
    <row r="901" spans="1:20" ht="57.6" hidden="1" x14ac:dyDescent="0.3">
      <c r="A901" s="43">
        <v>45784</v>
      </c>
      <c r="B901" s="44" t="s">
        <v>16</v>
      </c>
      <c r="C901" s="44" t="s">
        <v>17</v>
      </c>
      <c r="D901" s="44" t="s">
        <v>18</v>
      </c>
      <c r="E901" s="44" t="s">
        <v>19</v>
      </c>
      <c r="F901" s="44" t="s">
        <v>1105</v>
      </c>
      <c r="G901" s="44" t="s">
        <v>1106</v>
      </c>
      <c r="H901" s="44" t="s">
        <v>67</v>
      </c>
      <c r="I901" s="44" t="s">
        <v>23</v>
      </c>
      <c r="J901" s="44" t="s">
        <v>68</v>
      </c>
      <c r="K901" s="44" t="s">
        <v>821</v>
      </c>
      <c r="L901" s="44">
        <v>1.5</v>
      </c>
      <c r="N901" s="45">
        <v>134</v>
      </c>
      <c r="O901" s="45">
        <v>201</v>
      </c>
      <c r="P901" s="45">
        <v>134</v>
      </c>
      <c r="Q901" s="44" t="s">
        <v>25</v>
      </c>
      <c r="S901" s="44" t="s">
        <v>3412</v>
      </c>
      <c r="T901" s="41" t="s">
        <v>4042</v>
      </c>
    </row>
    <row r="902" spans="1:20" ht="57.6" hidden="1" x14ac:dyDescent="0.3">
      <c r="A902" s="43">
        <v>45784</v>
      </c>
      <c r="B902" s="44" t="s">
        <v>16</v>
      </c>
      <c r="C902" s="44" t="s">
        <v>17</v>
      </c>
      <c r="D902" s="44" t="s">
        <v>18</v>
      </c>
      <c r="E902" s="44" t="s">
        <v>19</v>
      </c>
      <c r="F902" s="44" t="s">
        <v>1105</v>
      </c>
      <c r="G902" s="44" t="s">
        <v>1106</v>
      </c>
      <c r="H902" s="44" t="s">
        <v>67</v>
      </c>
      <c r="I902" s="44" t="s">
        <v>23</v>
      </c>
      <c r="J902" s="44" t="s">
        <v>68</v>
      </c>
      <c r="K902" s="44" t="s">
        <v>821</v>
      </c>
      <c r="L902" s="44">
        <v>3</v>
      </c>
      <c r="N902" s="45">
        <v>134</v>
      </c>
      <c r="O902" s="45">
        <v>402</v>
      </c>
      <c r="P902" s="45">
        <v>134</v>
      </c>
      <c r="Q902" s="44" t="s">
        <v>25</v>
      </c>
      <c r="S902" s="44" t="s">
        <v>3412</v>
      </c>
      <c r="T902" s="41" t="s">
        <v>4043</v>
      </c>
    </row>
    <row r="903" spans="1:20" hidden="1" x14ac:dyDescent="0.3">
      <c r="A903" s="43"/>
      <c r="N903" s="45"/>
      <c r="O903" s="45"/>
      <c r="P903" s="45"/>
    </row>
    <row r="904" spans="1:20" hidden="1" x14ac:dyDescent="0.3">
      <c r="A904" s="43"/>
      <c r="N904" s="45"/>
      <c r="O904" s="45"/>
      <c r="P904" s="45"/>
    </row>
    <row r="905" spans="1:20" hidden="1" x14ac:dyDescent="0.3">
      <c r="A905" s="43"/>
      <c r="N905" s="45"/>
      <c r="O905" s="45"/>
      <c r="P905" s="45"/>
    </row>
    <row r="906" spans="1:20" hidden="1" x14ac:dyDescent="0.3">
      <c r="A906" s="43"/>
      <c r="N906" s="45"/>
      <c r="O906" s="45"/>
      <c r="P906" s="45"/>
    </row>
    <row r="907" spans="1:20" ht="57.6" hidden="1" x14ac:dyDescent="0.3">
      <c r="A907" s="43">
        <v>45784</v>
      </c>
      <c r="B907" s="44" t="s">
        <v>16</v>
      </c>
      <c r="C907" s="44" t="s">
        <v>17</v>
      </c>
      <c r="D907" s="44" t="s">
        <v>18</v>
      </c>
      <c r="E907" s="44" t="s">
        <v>19</v>
      </c>
      <c r="F907" s="44" t="s">
        <v>1111</v>
      </c>
      <c r="G907" s="44" t="s">
        <v>1112</v>
      </c>
      <c r="H907" s="44" t="s">
        <v>53</v>
      </c>
      <c r="I907" s="44" t="s">
        <v>23</v>
      </c>
      <c r="J907" s="44" t="s">
        <v>54</v>
      </c>
      <c r="K907" s="44" t="s">
        <v>821</v>
      </c>
      <c r="L907" s="44">
        <v>4</v>
      </c>
      <c r="N907" s="45">
        <v>122</v>
      </c>
      <c r="O907" s="45">
        <v>488</v>
      </c>
      <c r="P907" s="45">
        <v>122</v>
      </c>
      <c r="Q907" s="44" t="s">
        <v>25</v>
      </c>
      <c r="S907" s="44" t="s">
        <v>3412</v>
      </c>
      <c r="T907" s="41" t="s">
        <v>4044</v>
      </c>
    </row>
    <row r="908" spans="1:20" ht="57.6" hidden="1" x14ac:dyDescent="0.3">
      <c r="A908" s="43">
        <v>45784</v>
      </c>
      <c r="B908" s="44" t="s">
        <v>16</v>
      </c>
      <c r="C908" s="44" t="s">
        <v>17</v>
      </c>
      <c r="D908" s="44" t="s">
        <v>18</v>
      </c>
      <c r="E908" s="44" t="s">
        <v>19</v>
      </c>
      <c r="F908" s="44" t="s">
        <v>1111</v>
      </c>
      <c r="G908" s="44" t="s">
        <v>1112</v>
      </c>
      <c r="H908" s="44" t="s">
        <v>53</v>
      </c>
      <c r="I908" s="44" t="s">
        <v>23</v>
      </c>
      <c r="J908" s="44" t="s">
        <v>54</v>
      </c>
      <c r="K908" s="44" t="s">
        <v>821</v>
      </c>
      <c r="L908" s="44">
        <v>4</v>
      </c>
      <c r="N908" s="45">
        <v>122</v>
      </c>
      <c r="O908" s="45">
        <v>488</v>
      </c>
      <c r="P908" s="45">
        <v>122</v>
      </c>
      <c r="Q908" s="44" t="s">
        <v>25</v>
      </c>
      <c r="S908" s="44" t="s">
        <v>3412</v>
      </c>
      <c r="T908" s="41" t="s">
        <v>4045</v>
      </c>
    </row>
    <row r="909" spans="1:20" ht="28.8" hidden="1" x14ac:dyDescent="0.3">
      <c r="A909" s="43">
        <v>45784</v>
      </c>
      <c r="B909" s="44" t="s">
        <v>16</v>
      </c>
      <c r="C909" s="44" t="s">
        <v>17</v>
      </c>
      <c r="D909" s="44" t="s">
        <v>18</v>
      </c>
      <c r="E909" s="44" t="s">
        <v>19</v>
      </c>
      <c r="G909" s="44" t="s">
        <v>973</v>
      </c>
      <c r="H909" s="44" t="s">
        <v>561</v>
      </c>
      <c r="I909" s="44" t="s">
        <v>23</v>
      </c>
      <c r="J909" s="44" t="s">
        <v>562</v>
      </c>
      <c r="K909" s="44" t="s">
        <v>859</v>
      </c>
      <c r="N909" s="45">
        <v>52</v>
      </c>
      <c r="O909" s="45">
        <v>52</v>
      </c>
      <c r="P909" s="45">
        <v>52</v>
      </c>
      <c r="Q909" s="44" t="s">
        <v>25</v>
      </c>
      <c r="T909" s="41" t="s">
        <v>4046</v>
      </c>
    </row>
    <row r="910" spans="1:20" ht="115.2" hidden="1" x14ac:dyDescent="0.3">
      <c r="A910" s="43">
        <v>45784</v>
      </c>
      <c r="B910" s="44" t="s">
        <v>16</v>
      </c>
      <c r="C910" s="44" t="s">
        <v>17</v>
      </c>
      <c r="D910" s="44" t="s">
        <v>18</v>
      </c>
      <c r="E910" s="44" t="s">
        <v>19</v>
      </c>
      <c r="G910" s="44" t="s">
        <v>1106</v>
      </c>
      <c r="H910" s="44" t="s">
        <v>541</v>
      </c>
      <c r="I910" s="44" t="s">
        <v>23</v>
      </c>
      <c r="J910" s="44" t="s">
        <v>542</v>
      </c>
      <c r="K910" s="44" t="s">
        <v>859</v>
      </c>
      <c r="N910" s="45">
        <v>0.7</v>
      </c>
      <c r="O910" s="45">
        <v>68.180000000000007</v>
      </c>
      <c r="P910" s="45">
        <v>0.7</v>
      </c>
      <c r="Q910" s="44" t="s">
        <v>25</v>
      </c>
      <c r="T910" s="41" t="s">
        <v>4047</v>
      </c>
    </row>
    <row r="911" spans="1:20" ht="86.4" hidden="1" x14ac:dyDescent="0.3">
      <c r="A911" s="43">
        <v>45784</v>
      </c>
      <c r="B911" s="44" t="s">
        <v>16</v>
      </c>
      <c r="C911" s="44" t="s">
        <v>17</v>
      </c>
      <c r="D911" s="44" t="s">
        <v>18</v>
      </c>
      <c r="E911" s="44" t="s">
        <v>19</v>
      </c>
      <c r="G911" s="44" t="s">
        <v>1041</v>
      </c>
      <c r="H911" s="44" t="s">
        <v>541</v>
      </c>
      <c r="I911" s="44" t="s">
        <v>23</v>
      </c>
      <c r="J911" s="44" t="s">
        <v>542</v>
      </c>
      <c r="K911" s="44" t="s">
        <v>859</v>
      </c>
      <c r="N911" s="45">
        <v>0.7</v>
      </c>
      <c r="O911" s="45">
        <v>5.25</v>
      </c>
      <c r="P911" s="45">
        <v>0.7</v>
      </c>
      <c r="Q911" s="44" t="s">
        <v>25</v>
      </c>
      <c r="T911" s="41" t="s">
        <v>4048</v>
      </c>
    </row>
    <row r="912" spans="1:20" ht="86.4" hidden="1" x14ac:dyDescent="0.3">
      <c r="A912" s="43">
        <v>45784</v>
      </c>
      <c r="B912" s="44" t="s">
        <v>16</v>
      </c>
      <c r="C912" s="44" t="s">
        <v>17</v>
      </c>
      <c r="D912" s="44" t="s">
        <v>18</v>
      </c>
      <c r="E912" s="44" t="s">
        <v>19</v>
      </c>
      <c r="G912" s="44" t="s">
        <v>1041</v>
      </c>
      <c r="H912" s="44" t="s">
        <v>541</v>
      </c>
      <c r="I912" s="44" t="s">
        <v>23</v>
      </c>
      <c r="J912" s="44" t="s">
        <v>542</v>
      </c>
      <c r="K912" s="44" t="s">
        <v>859</v>
      </c>
      <c r="N912" s="45">
        <v>0.7</v>
      </c>
      <c r="O912" s="45">
        <v>5.95</v>
      </c>
      <c r="P912" s="45">
        <v>0.7</v>
      </c>
      <c r="Q912" s="44" t="s">
        <v>25</v>
      </c>
      <c r="T912" s="41" t="s">
        <v>4049</v>
      </c>
    </row>
    <row r="913" spans="1:20" ht="100.8" hidden="1" x14ac:dyDescent="0.3">
      <c r="A913" s="43">
        <v>45784</v>
      </c>
      <c r="B913" s="44" t="s">
        <v>16</v>
      </c>
      <c r="C913" s="44" t="s">
        <v>17</v>
      </c>
      <c r="D913" s="44" t="s">
        <v>18</v>
      </c>
      <c r="E913" s="44" t="s">
        <v>19</v>
      </c>
      <c r="G913" s="44" t="s">
        <v>320</v>
      </c>
      <c r="H913" s="44" t="s">
        <v>324</v>
      </c>
      <c r="I913" s="44" t="s">
        <v>23</v>
      </c>
      <c r="J913" s="44" t="s">
        <v>325</v>
      </c>
      <c r="K913" s="44" t="s">
        <v>859</v>
      </c>
      <c r="N913" s="45">
        <v>0.7</v>
      </c>
      <c r="O913" s="45">
        <v>74.2</v>
      </c>
      <c r="P913" s="45">
        <v>0.7</v>
      </c>
      <c r="Q913" s="44" t="s">
        <v>25</v>
      </c>
      <c r="T913" s="41" t="s">
        <v>4050</v>
      </c>
    </row>
    <row r="914" spans="1:20" ht="43.2" hidden="1" x14ac:dyDescent="0.3">
      <c r="A914" s="43">
        <v>45785</v>
      </c>
      <c r="B914" s="44" t="s">
        <v>16</v>
      </c>
      <c r="C914" s="44" t="s">
        <v>17</v>
      </c>
      <c r="D914" s="44" t="s">
        <v>18</v>
      </c>
      <c r="E914" s="44" t="s">
        <v>19</v>
      </c>
      <c r="F914" s="44" t="s">
        <v>30</v>
      </c>
      <c r="G914" s="44" t="s">
        <v>35</v>
      </c>
      <c r="H914" s="44" t="s">
        <v>36</v>
      </c>
      <c r="I914" s="44" t="s">
        <v>23</v>
      </c>
      <c r="J914" s="44" t="s">
        <v>37</v>
      </c>
      <c r="K914" s="44" t="s">
        <v>821</v>
      </c>
      <c r="L914" s="44">
        <v>0.5</v>
      </c>
      <c r="N914" s="45">
        <v>225</v>
      </c>
      <c r="O914" s="45">
        <v>112.5</v>
      </c>
      <c r="P914" s="45">
        <v>225</v>
      </c>
      <c r="Q914" s="44" t="s">
        <v>25</v>
      </c>
      <c r="S914" s="44" t="s">
        <v>3410</v>
      </c>
      <c r="T914" s="41" t="s">
        <v>4051</v>
      </c>
    </row>
    <row r="915" spans="1:20" ht="86.4" hidden="1" x14ac:dyDescent="0.3">
      <c r="A915" s="43">
        <v>45785</v>
      </c>
      <c r="B915" s="44" t="s">
        <v>16</v>
      </c>
      <c r="C915" s="44" t="s">
        <v>17</v>
      </c>
      <c r="D915" s="44" t="s">
        <v>18</v>
      </c>
      <c r="E915" s="44" t="s">
        <v>19</v>
      </c>
      <c r="F915" s="44" t="s">
        <v>30</v>
      </c>
      <c r="G915" s="44" t="s">
        <v>977</v>
      </c>
      <c r="H915" s="44" t="s">
        <v>22</v>
      </c>
      <c r="I915" s="44" t="s">
        <v>23</v>
      </c>
      <c r="J915" s="44" t="s">
        <v>24</v>
      </c>
      <c r="K915" s="44" t="s">
        <v>821</v>
      </c>
      <c r="L915" s="44">
        <v>4</v>
      </c>
      <c r="N915" s="45">
        <v>225</v>
      </c>
      <c r="O915" s="45">
        <v>900</v>
      </c>
      <c r="P915" s="45">
        <v>225</v>
      </c>
      <c r="Q915" s="44" t="s">
        <v>25</v>
      </c>
      <c r="S915" s="44" t="s">
        <v>3410</v>
      </c>
      <c r="T915" s="41" t="s">
        <v>4052</v>
      </c>
    </row>
    <row r="916" spans="1:20" ht="86.4" hidden="1" x14ac:dyDescent="0.3">
      <c r="A916" s="43">
        <v>45785</v>
      </c>
      <c r="B916" s="44" t="s">
        <v>16</v>
      </c>
      <c r="C916" s="44" t="s">
        <v>17</v>
      </c>
      <c r="D916" s="44" t="s">
        <v>18</v>
      </c>
      <c r="E916" s="44" t="s">
        <v>19</v>
      </c>
      <c r="F916" s="44" t="s">
        <v>30</v>
      </c>
      <c r="G916" s="44" t="s">
        <v>977</v>
      </c>
      <c r="H916" s="44" t="s">
        <v>22</v>
      </c>
      <c r="I916" s="44" t="s">
        <v>23</v>
      </c>
      <c r="J916" s="44" t="s">
        <v>24</v>
      </c>
      <c r="K916" s="44" t="s">
        <v>821</v>
      </c>
      <c r="L916" s="44">
        <v>4</v>
      </c>
      <c r="N916" s="45">
        <v>225</v>
      </c>
      <c r="O916" s="45">
        <v>900</v>
      </c>
      <c r="P916" s="45">
        <v>225</v>
      </c>
      <c r="Q916" s="44" t="s">
        <v>25</v>
      </c>
      <c r="S916" s="44" t="s">
        <v>3410</v>
      </c>
      <c r="T916" s="41" t="s">
        <v>4053</v>
      </c>
    </row>
    <row r="917" spans="1:20" ht="57.6" hidden="1" x14ac:dyDescent="0.3">
      <c r="A917" s="43">
        <v>45785</v>
      </c>
      <c r="B917" s="44" t="s">
        <v>16</v>
      </c>
      <c r="C917" s="44" t="s">
        <v>17</v>
      </c>
      <c r="D917" s="44" t="s">
        <v>18</v>
      </c>
      <c r="E917" s="44" t="s">
        <v>19</v>
      </c>
      <c r="F917" s="44" t="s">
        <v>30</v>
      </c>
      <c r="G917" s="44" t="s">
        <v>833</v>
      </c>
      <c r="H917" s="44" t="s">
        <v>22</v>
      </c>
      <c r="I917" s="44" t="s">
        <v>23</v>
      </c>
      <c r="J917" s="44" t="s">
        <v>24</v>
      </c>
      <c r="K917" s="44" t="s">
        <v>821</v>
      </c>
      <c r="L917" s="44">
        <v>0.5</v>
      </c>
      <c r="N917" s="45">
        <v>225</v>
      </c>
      <c r="O917" s="45">
        <v>112.5</v>
      </c>
      <c r="P917" s="45">
        <v>225</v>
      </c>
      <c r="Q917" s="44" t="s">
        <v>25</v>
      </c>
      <c r="S917" s="44" t="s">
        <v>3412</v>
      </c>
      <c r="T917" s="41" t="s">
        <v>4054</v>
      </c>
    </row>
    <row r="918" spans="1:20" ht="86.4" hidden="1" x14ac:dyDescent="0.3">
      <c r="A918" s="43">
        <v>45785</v>
      </c>
      <c r="B918" s="44" t="s">
        <v>16</v>
      </c>
      <c r="C918" s="44" t="s">
        <v>17</v>
      </c>
      <c r="D918" s="44" t="s">
        <v>18</v>
      </c>
      <c r="E918" s="44" t="s">
        <v>19</v>
      </c>
      <c r="F918" s="44" t="s">
        <v>30</v>
      </c>
      <c r="G918" s="44" t="s">
        <v>833</v>
      </c>
      <c r="H918" s="44" t="s">
        <v>32</v>
      </c>
      <c r="I918" s="44" t="s">
        <v>23</v>
      </c>
      <c r="J918" s="44" t="s">
        <v>33</v>
      </c>
      <c r="K918" s="44" t="s">
        <v>821</v>
      </c>
      <c r="L918" s="44">
        <v>0.5</v>
      </c>
      <c r="N918" s="45">
        <v>225</v>
      </c>
      <c r="O918" s="45">
        <v>112.5</v>
      </c>
      <c r="P918" s="45">
        <v>225</v>
      </c>
      <c r="Q918" s="44" t="s">
        <v>25</v>
      </c>
      <c r="S918" s="44" t="s">
        <v>3412</v>
      </c>
      <c r="T918" s="41" t="s">
        <v>4055</v>
      </c>
    </row>
    <row r="919" spans="1:20" ht="129.6" hidden="1" x14ac:dyDescent="0.3">
      <c r="A919" s="43">
        <v>45785</v>
      </c>
      <c r="B919" s="44" t="s">
        <v>16</v>
      </c>
      <c r="C919" s="44" t="s">
        <v>17</v>
      </c>
      <c r="D919" s="44" t="s">
        <v>18</v>
      </c>
      <c r="E919" s="44" t="s">
        <v>19</v>
      </c>
      <c r="F919" s="44" t="s">
        <v>30</v>
      </c>
      <c r="G919" s="44" t="s">
        <v>833</v>
      </c>
      <c r="H919" s="44" t="s">
        <v>32</v>
      </c>
      <c r="I919" s="44" t="s">
        <v>23</v>
      </c>
      <c r="J919" s="44" t="s">
        <v>33</v>
      </c>
      <c r="K919" s="44" t="s">
        <v>821</v>
      </c>
      <c r="L919" s="44">
        <v>2.5</v>
      </c>
      <c r="N919" s="45">
        <v>225</v>
      </c>
      <c r="O919" s="45">
        <v>562.5</v>
      </c>
      <c r="P919" s="45">
        <v>225</v>
      </c>
      <c r="Q919" s="44" t="s">
        <v>25</v>
      </c>
      <c r="S919" s="44" t="s">
        <v>3412</v>
      </c>
      <c r="T919" s="41" t="s">
        <v>4056</v>
      </c>
    </row>
    <row r="920" spans="1:20" ht="43.2" x14ac:dyDescent="0.3">
      <c r="A920" s="43">
        <v>45785</v>
      </c>
      <c r="B920" s="44" t="s">
        <v>16</v>
      </c>
      <c r="C920" s="44" t="s">
        <v>17</v>
      </c>
      <c r="D920" s="44" t="s">
        <v>18</v>
      </c>
      <c r="E920" s="44" t="s">
        <v>19</v>
      </c>
      <c r="F920" s="44" t="s">
        <v>30</v>
      </c>
      <c r="G920" s="44" t="s">
        <v>833</v>
      </c>
      <c r="H920" s="44" t="s">
        <v>22</v>
      </c>
      <c r="I920" s="44" t="s">
        <v>23</v>
      </c>
      <c r="J920" s="44" t="s">
        <v>24</v>
      </c>
      <c r="K920" s="44" t="s">
        <v>821</v>
      </c>
      <c r="L920" s="44">
        <v>0.5</v>
      </c>
      <c r="N920" s="45">
        <v>225</v>
      </c>
      <c r="O920" s="45">
        <v>112.5</v>
      </c>
      <c r="P920" s="45">
        <v>225</v>
      </c>
      <c r="Q920" s="44" t="s">
        <v>25</v>
      </c>
      <c r="S920" s="44" t="s">
        <v>3412</v>
      </c>
      <c r="T920" s="42" t="s">
        <v>4057</v>
      </c>
    </row>
    <row r="921" spans="1:20" ht="57.6" hidden="1" x14ac:dyDescent="0.3">
      <c r="A921" s="43">
        <v>45785</v>
      </c>
      <c r="B921" s="44" t="s">
        <v>16</v>
      </c>
      <c r="C921" s="44" t="s">
        <v>17</v>
      </c>
      <c r="D921" s="44" t="s">
        <v>18</v>
      </c>
      <c r="E921" s="44" t="s">
        <v>19</v>
      </c>
      <c r="F921" s="44" t="s">
        <v>30</v>
      </c>
      <c r="G921" s="44" t="s">
        <v>833</v>
      </c>
      <c r="H921" s="44" t="s">
        <v>22</v>
      </c>
      <c r="I921" s="44" t="s">
        <v>23</v>
      </c>
      <c r="J921" s="44" t="s">
        <v>24</v>
      </c>
      <c r="K921" s="44" t="s">
        <v>821</v>
      </c>
      <c r="L921" s="44">
        <v>0.5</v>
      </c>
      <c r="N921" s="45">
        <v>225</v>
      </c>
      <c r="O921" s="45">
        <v>112.5</v>
      </c>
      <c r="P921" s="45">
        <v>225</v>
      </c>
      <c r="Q921" s="44" t="s">
        <v>25</v>
      </c>
      <c r="S921" s="44" t="s">
        <v>3412</v>
      </c>
      <c r="T921" s="41" t="s">
        <v>4058</v>
      </c>
    </row>
    <row r="922" spans="1:20" ht="57.6" hidden="1" x14ac:dyDescent="0.3">
      <c r="A922" s="43">
        <v>45785</v>
      </c>
      <c r="B922" s="44" t="s">
        <v>16</v>
      </c>
      <c r="C922" s="44" t="s">
        <v>17</v>
      </c>
      <c r="D922" s="44" t="s">
        <v>18</v>
      </c>
      <c r="E922" s="44" t="s">
        <v>19</v>
      </c>
      <c r="F922" s="44" t="s">
        <v>30</v>
      </c>
      <c r="G922" s="44" t="s">
        <v>833</v>
      </c>
      <c r="H922" s="44" t="s">
        <v>32</v>
      </c>
      <c r="I922" s="44" t="s">
        <v>23</v>
      </c>
      <c r="J922" s="44" t="s">
        <v>33</v>
      </c>
      <c r="K922" s="44" t="s">
        <v>821</v>
      </c>
      <c r="L922" s="44">
        <v>0.5</v>
      </c>
      <c r="N922" s="45">
        <v>225</v>
      </c>
      <c r="O922" s="45">
        <v>112.5</v>
      </c>
      <c r="P922" s="45">
        <v>225</v>
      </c>
      <c r="Q922" s="44" t="s">
        <v>25</v>
      </c>
      <c r="S922" s="44" t="s">
        <v>3412</v>
      </c>
      <c r="T922" s="41" t="s">
        <v>4059</v>
      </c>
    </row>
    <row r="923" spans="1:20" ht="86.4" hidden="1" x14ac:dyDescent="0.3">
      <c r="A923" s="43">
        <v>45785</v>
      </c>
      <c r="B923" s="44" t="s">
        <v>16</v>
      </c>
      <c r="C923" s="44" t="s">
        <v>17</v>
      </c>
      <c r="D923" s="44" t="s">
        <v>18</v>
      </c>
      <c r="E923" s="44" t="s">
        <v>19</v>
      </c>
      <c r="F923" s="44" t="s">
        <v>30</v>
      </c>
      <c r="G923" s="44" t="s">
        <v>833</v>
      </c>
      <c r="H923" s="44" t="s">
        <v>32</v>
      </c>
      <c r="I923" s="44" t="s">
        <v>23</v>
      </c>
      <c r="J923" s="44" t="s">
        <v>33</v>
      </c>
      <c r="K923" s="44" t="s">
        <v>821</v>
      </c>
      <c r="L923" s="44">
        <v>1</v>
      </c>
      <c r="N923" s="45">
        <v>225</v>
      </c>
      <c r="O923" s="45">
        <v>225</v>
      </c>
      <c r="P923" s="45">
        <v>225</v>
      </c>
      <c r="Q923" s="44" t="s">
        <v>25</v>
      </c>
      <c r="S923" s="44" t="s">
        <v>3412</v>
      </c>
      <c r="T923" s="41" t="s">
        <v>4060</v>
      </c>
    </row>
    <row r="924" spans="1:20" ht="72" hidden="1" x14ac:dyDescent="0.3">
      <c r="A924" s="43">
        <v>45785</v>
      </c>
      <c r="B924" s="44" t="s">
        <v>16</v>
      </c>
      <c r="C924" s="44" t="s">
        <v>17</v>
      </c>
      <c r="D924" s="44" t="s">
        <v>18</v>
      </c>
      <c r="E924" s="44" t="s">
        <v>19</v>
      </c>
      <c r="F924" s="44" t="s">
        <v>30</v>
      </c>
      <c r="G924" s="44" t="s">
        <v>833</v>
      </c>
      <c r="H924" s="44" t="s">
        <v>36</v>
      </c>
      <c r="I924" s="44" t="s">
        <v>23</v>
      </c>
      <c r="J924" s="44" t="s">
        <v>37</v>
      </c>
      <c r="K924" s="44" t="s">
        <v>821</v>
      </c>
      <c r="L924" s="44">
        <v>1.5</v>
      </c>
      <c r="N924" s="45">
        <v>225</v>
      </c>
      <c r="O924" s="45">
        <v>337.5</v>
      </c>
      <c r="P924" s="45">
        <v>225</v>
      </c>
      <c r="Q924" s="44" t="s">
        <v>25</v>
      </c>
      <c r="S924" s="44" t="s">
        <v>3412</v>
      </c>
      <c r="T924" s="41" t="s">
        <v>4061</v>
      </c>
    </row>
    <row r="925" spans="1:20" ht="43.2" hidden="1" x14ac:dyDescent="0.3">
      <c r="A925" s="43">
        <v>45785</v>
      </c>
      <c r="B925" s="44" t="s">
        <v>16</v>
      </c>
      <c r="C925" s="44" t="s">
        <v>17</v>
      </c>
      <c r="D925" s="44" t="s">
        <v>18</v>
      </c>
      <c r="E925" s="44" t="s">
        <v>19</v>
      </c>
      <c r="F925" s="44" t="s">
        <v>30</v>
      </c>
      <c r="G925" s="44" t="s">
        <v>833</v>
      </c>
      <c r="H925" s="44" t="s">
        <v>36</v>
      </c>
      <c r="I925" s="44" t="s">
        <v>23</v>
      </c>
      <c r="J925" s="44" t="s">
        <v>37</v>
      </c>
      <c r="K925" s="44" t="s">
        <v>821</v>
      </c>
      <c r="L925" s="44">
        <v>0.5</v>
      </c>
      <c r="N925" s="45">
        <v>225</v>
      </c>
      <c r="O925" s="45">
        <v>112.5</v>
      </c>
      <c r="P925" s="45">
        <v>225</v>
      </c>
      <c r="Q925" s="44" t="s">
        <v>25</v>
      </c>
      <c r="S925" s="44" t="s">
        <v>3412</v>
      </c>
      <c r="T925" s="41" t="s">
        <v>4062</v>
      </c>
    </row>
    <row r="926" spans="1:20" ht="72" hidden="1" x14ac:dyDescent="0.3">
      <c r="A926" s="43">
        <v>45785</v>
      </c>
      <c r="B926" s="44" t="s">
        <v>16</v>
      </c>
      <c r="C926" s="44" t="s">
        <v>17</v>
      </c>
      <c r="D926" s="44" t="s">
        <v>18</v>
      </c>
      <c r="E926" s="44" t="s">
        <v>19</v>
      </c>
      <c r="F926" s="44" t="s">
        <v>30</v>
      </c>
      <c r="G926" s="44" t="s">
        <v>993</v>
      </c>
      <c r="H926" s="44" t="s">
        <v>32</v>
      </c>
      <c r="I926" s="44" t="s">
        <v>23</v>
      </c>
      <c r="J926" s="44" t="s">
        <v>33</v>
      </c>
      <c r="K926" s="44" t="s">
        <v>821</v>
      </c>
      <c r="L926" s="44">
        <v>1</v>
      </c>
      <c r="N926" s="45">
        <v>225</v>
      </c>
      <c r="O926" s="45">
        <v>225</v>
      </c>
      <c r="P926" s="45">
        <v>225</v>
      </c>
      <c r="Q926" s="44" t="s">
        <v>25</v>
      </c>
      <c r="S926" s="44" t="s">
        <v>3410</v>
      </c>
      <c r="T926" s="41" t="s">
        <v>4063</v>
      </c>
    </row>
    <row r="927" spans="1:20" ht="28.8" hidden="1" x14ac:dyDescent="0.3">
      <c r="A927" s="43">
        <v>45785</v>
      </c>
      <c r="B927" s="44" t="s">
        <v>16</v>
      </c>
      <c r="C927" s="44" t="s">
        <v>17</v>
      </c>
      <c r="D927" s="44" t="s">
        <v>18</v>
      </c>
      <c r="E927" s="44" t="s">
        <v>19</v>
      </c>
      <c r="F927" s="44" t="s">
        <v>30</v>
      </c>
      <c r="G927" s="44" t="s">
        <v>35</v>
      </c>
      <c r="H927" s="44" t="s">
        <v>67</v>
      </c>
      <c r="I927" s="44" t="s">
        <v>23</v>
      </c>
      <c r="J927" s="44" t="s">
        <v>68</v>
      </c>
      <c r="K927" s="44" t="s">
        <v>821</v>
      </c>
      <c r="L927" s="44">
        <v>0.5</v>
      </c>
      <c r="N927" s="45">
        <v>225</v>
      </c>
      <c r="O927" s="45">
        <v>112.5</v>
      </c>
      <c r="P927" s="45">
        <v>225</v>
      </c>
      <c r="Q927" s="44" t="s">
        <v>25</v>
      </c>
      <c r="S927" s="44" t="s">
        <v>3410</v>
      </c>
      <c r="T927" s="41" t="s">
        <v>4064</v>
      </c>
    </row>
    <row r="928" spans="1:20" ht="43.2" hidden="1" x14ac:dyDescent="0.3">
      <c r="A928" s="43">
        <v>45785</v>
      </c>
      <c r="B928" s="44" t="s">
        <v>16</v>
      </c>
      <c r="C928" s="44" t="s">
        <v>17</v>
      </c>
      <c r="D928" s="44" t="s">
        <v>18</v>
      </c>
      <c r="E928" s="44" t="s">
        <v>19</v>
      </c>
      <c r="F928" s="44" t="s">
        <v>30</v>
      </c>
      <c r="G928" s="44" t="s">
        <v>35</v>
      </c>
      <c r="H928" s="44" t="s">
        <v>22</v>
      </c>
      <c r="I928" s="44" t="s">
        <v>23</v>
      </c>
      <c r="J928" s="44" t="s">
        <v>24</v>
      </c>
      <c r="K928" s="44" t="s">
        <v>821</v>
      </c>
      <c r="L928" s="44">
        <v>1</v>
      </c>
      <c r="N928" s="45">
        <v>225</v>
      </c>
      <c r="O928" s="45">
        <v>225</v>
      </c>
      <c r="P928" s="45">
        <v>225</v>
      </c>
      <c r="Q928" s="44" t="s">
        <v>25</v>
      </c>
      <c r="S928" s="44" t="s">
        <v>3410</v>
      </c>
      <c r="T928" s="41" t="s">
        <v>4065</v>
      </c>
    </row>
    <row r="929" spans="1:20" ht="43.2" hidden="1" x14ac:dyDescent="0.3">
      <c r="A929" s="43">
        <v>45785</v>
      </c>
      <c r="B929" s="44" t="s">
        <v>16</v>
      </c>
      <c r="C929" s="44" t="s">
        <v>17</v>
      </c>
      <c r="D929" s="44" t="s">
        <v>18</v>
      </c>
      <c r="E929" s="44" t="s">
        <v>19</v>
      </c>
      <c r="F929" s="44" t="s">
        <v>30</v>
      </c>
      <c r="G929" s="44" t="s">
        <v>35</v>
      </c>
      <c r="H929" s="44" t="s">
        <v>53</v>
      </c>
      <c r="I929" s="44" t="s">
        <v>23</v>
      </c>
      <c r="J929" s="44" t="s">
        <v>54</v>
      </c>
      <c r="K929" s="44" t="s">
        <v>821</v>
      </c>
      <c r="L929" s="44">
        <v>0.5</v>
      </c>
      <c r="N929" s="45">
        <v>225</v>
      </c>
      <c r="O929" s="45">
        <v>112.5</v>
      </c>
      <c r="P929" s="45">
        <v>225</v>
      </c>
      <c r="Q929" s="44" t="s">
        <v>25</v>
      </c>
      <c r="S929" s="44" t="s">
        <v>3410</v>
      </c>
      <c r="T929" s="41" t="s">
        <v>4066</v>
      </c>
    </row>
    <row r="930" spans="1:20" ht="43.2" hidden="1" x14ac:dyDescent="0.3">
      <c r="A930" s="43">
        <v>45785</v>
      </c>
      <c r="B930" s="44" t="s">
        <v>16</v>
      </c>
      <c r="C930" s="44" t="s">
        <v>17</v>
      </c>
      <c r="D930" s="44" t="s">
        <v>18</v>
      </c>
      <c r="E930" s="44" t="s">
        <v>19</v>
      </c>
      <c r="F930" s="44" t="s">
        <v>30</v>
      </c>
      <c r="G930" s="44" t="s">
        <v>35</v>
      </c>
      <c r="H930" s="44" t="s">
        <v>36</v>
      </c>
      <c r="I930" s="44" t="s">
        <v>23</v>
      </c>
      <c r="J930" s="44" t="s">
        <v>37</v>
      </c>
      <c r="K930" s="44" t="s">
        <v>821</v>
      </c>
      <c r="L930" s="44">
        <v>0.5</v>
      </c>
      <c r="N930" s="45">
        <v>225</v>
      </c>
      <c r="O930" s="45">
        <v>112.5</v>
      </c>
      <c r="P930" s="45">
        <v>225</v>
      </c>
      <c r="Q930" s="44" t="s">
        <v>25</v>
      </c>
      <c r="S930" s="44" t="s">
        <v>3410</v>
      </c>
      <c r="T930" s="41" t="s">
        <v>4067</v>
      </c>
    </row>
    <row r="931" spans="1:20" ht="43.2" hidden="1" x14ac:dyDescent="0.3">
      <c r="A931" s="43">
        <v>45785</v>
      </c>
      <c r="B931" s="44" t="s">
        <v>16</v>
      </c>
      <c r="C931" s="44" t="s">
        <v>17</v>
      </c>
      <c r="D931" s="44" t="s">
        <v>18</v>
      </c>
      <c r="E931" s="44" t="s">
        <v>19</v>
      </c>
      <c r="F931" s="44" t="s">
        <v>30</v>
      </c>
      <c r="G931" s="44" t="s">
        <v>35</v>
      </c>
      <c r="H931" s="44" t="s">
        <v>53</v>
      </c>
      <c r="I931" s="44" t="s">
        <v>23</v>
      </c>
      <c r="J931" s="44" t="s">
        <v>54</v>
      </c>
      <c r="K931" s="44" t="s">
        <v>821</v>
      </c>
      <c r="L931" s="44">
        <v>0.5</v>
      </c>
      <c r="N931" s="45">
        <v>225</v>
      </c>
      <c r="O931" s="45">
        <v>112.5</v>
      </c>
      <c r="P931" s="45">
        <v>225</v>
      </c>
      <c r="Q931" s="44" t="s">
        <v>25</v>
      </c>
      <c r="S931" s="44" t="s">
        <v>3410</v>
      </c>
      <c r="T931" s="41" t="s">
        <v>4068</v>
      </c>
    </row>
    <row r="932" spans="1:20" ht="43.2" hidden="1" x14ac:dyDescent="0.3">
      <c r="A932" s="43">
        <v>45785</v>
      </c>
      <c r="B932" s="44" t="s">
        <v>16</v>
      </c>
      <c r="C932" s="44" t="s">
        <v>17</v>
      </c>
      <c r="D932" s="44" t="s">
        <v>18</v>
      </c>
      <c r="E932" s="44" t="s">
        <v>19</v>
      </c>
      <c r="F932" s="44" t="s">
        <v>30</v>
      </c>
      <c r="G932" s="44" t="s">
        <v>35</v>
      </c>
      <c r="H932" s="44" t="s">
        <v>22</v>
      </c>
      <c r="I932" s="44" t="s">
        <v>23</v>
      </c>
      <c r="J932" s="44" t="s">
        <v>24</v>
      </c>
      <c r="K932" s="44" t="s">
        <v>821</v>
      </c>
      <c r="L932" s="44">
        <v>0.5</v>
      </c>
      <c r="N932" s="45">
        <v>225</v>
      </c>
      <c r="O932" s="45">
        <v>112.5</v>
      </c>
      <c r="P932" s="45">
        <v>225</v>
      </c>
      <c r="Q932" s="44" t="s">
        <v>25</v>
      </c>
      <c r="S932" s="44" t="s">
        <v>3410</v>
      </c>
      <c r="T932" s="41" t="s">
        <v>4069</v>
      </c>
    </row>
    <row r="933" spans="1:20" ht="28.8" hidden="1" x14ac:dyDescent="0.3">
      <c r="A933" s="43">
        <v>45785</v>
      </c>
      <c r="B933" s="44" t="s">
        <v>16</v>
      </c>
      <c r="C933" s="44" t="s">
        <v>17</v>
      </c>
      <c r="D933" s="44" t="s">
        <v>18</v>
      </c>
      <c r="E933" s="44" t="s">
        <v>19</v>
      </c>
      <c r="F933" s="44" t="s">
        <v>30</v>
      </c>
      <c r="G933" s="44" t="s">
        <v>35</v>
      </c>
      <c r="H933" s="44" t="s">
        <v>67</v>
      </c>
      <c r="I933" s="44" t="s">
        <v>23</v>
      </c>
      <c r="J933" s="44" t="s">
        <v>68</v>
      </c>
      <c r="K933" s="44" t="s">
        <v>821</v>
      </c>
      <c r="L933" s="44">
        <v>0.5</v>
      </c>
      <c r="N933" s="45">
        <v>225</v>
      </c>
      <c r="O933" s="45">
        <v>112.5</v>
      </c>
      <c r="P933" s="45">
        <v>225</v>
      </c>
      <c r="Q933" s="44" t="s">
        <v>25</v>
      </c>
      <c r="S933" s="44" t="s">
        <v>3410</v>
      </c>
      <c r="T933" s="41" t="s">
        <v>4070</v>
      </c>
    </row>
    <row r="934" spans="1:20" ht="43.2" hidden="1" x14ac:dyDescent="0.3">
      <c r="A934" s="43">
        <v>45785</v>
      </c>
      <c r="B934" s="44" t="s">
        <v>16</v>
      </c>
      <c r="C934" s="44" t="s">
        <v>17</v>
      </c>
      <c r="D934" s="44" t="s">
        <v>18</v>
      </c>
      <c r="E934" s="44" t="s">
        <v>19</v>
      </c>
      <c r="F934" s="44" t="s">
        <v>30</v>
      </c>
      <c r="G934" s="44" t="s">
        <v>35</v>
      </c>
      <c r="H934" s="44" t="s">
        <v>53</v>
      </c>
      <c r="I934" s="44" t="s">
        <v>23</v>
      </c>
      <c r="J934" s="44" t="s">
        <v>54</v>
      </c>
      <c r="K934" s="44" t="s">
        <v>821</v>
      </c>
      <c r="L934" s="44">
        <v>0.5</v>
      </c>
      <c r="N934" s="45">
        <v>225</v>
      </c>
      <c r="O934" s="45">
        <v>112.5</v>
      </c>
      <c r="P934" s="45">
        <v>225</v>
      </c>
      <c r="Q934" s="44" t="s">
        <v>25</v>
      </c>
      <c r="S934" s="44" t="s">
        <v>3410</v>
      </c>
      <c r="T934" s="41" t="s">
        <v>4071</v>
      </c>
    </row>
    <row r="935" spans="1:20" ht="43.2" hidden="1" x14ac:dyDescent="0.3">
      <c r="A935" s="43">
        <v>45785</v>
      </c>
      <c r="B935" s="44" t="s">
        <v>16</v>
      </c>
      <c r="C935" s="44" t="s">
        <v>17</v>
      </c>
      <c r="D935" s="44" t="s">
        <v>18</v>
      </c>
      <c r="E935" s="44" t="s">
        <v>19</v>
      </c>
      <c r="F935" s="44" t="s">
        <v>30</v>
      </c>
      <c r="G935" s="44" t="s">
        <v>35</v>
      </c>
      <c r="H935" s="44" t="s">
        <v>32</v>
      </c>
      <c r="I935" s="44" t="s">
        <v>23</v>
      </c>
      <c r="J935" s="44" t="s">
        <v>33</v>
      </c>
      <c r="K935" s="44" t="s">
        <v>821</v>
      </c>
      <c r="L935" s="44">
        <v>1</v>
      </c>
      <c r="N935" s="45">
        <v>225</v>
      </c>
      <c r="O935" s="45">
        <v>225</v>
      </c>
      <c r="P935" s="45">
        <v>225</v>
      </c>
      <c r="Q935" s="44" t="s">
        <v>25</v>
      </c>
      <c r="S935" s="44" t="s">
        <v>3410</v>
      </c>
      <c r="T935" s="41" t="s">
        <v>4072</v>
      </c>
    </row>
    <row r="936" spans="1:20" ht="43.2" hidden="1" x14ac:dyDescent="0.3">
      <c r="A936" s="43">
        <v>45785</v>
      </c>
      <c r="B936" s="44" t="s">
        <v>16</v>
      </c>
      <c r="C936" s="44" t="s">
        <v>17</v>
      </c>
      <c r="D936" s="44" t="s">
        <v>18</v>
      </c>
      <c r="E936" s="44" t="s">
        <v>19</v>
      </c>
      <c r="F936" s="44" t="s">
        <v>30</v>
      </c>
      <c r="G936" s="44" t="s">
        <v>35</v>
      </c>
      <c r="H936" s="44" t="s">
        <v>36</v>
      </c>
      <c r="I936" s="44" t="s">
        <v>23</v>
      </c>
      <c r="J936" s="44" t="s">
        <v>37</v>
      </c>
      <c r="K936" s="44" t="s">
        <v>821</v>
      </c>
      <c r="L936" s="44">
        <v>0.5</v>
      </c>
      <c r="N936" s="45">
        <v>225</v>
      </c>
      <c r="O936" s="45">
        <v>112.5</v>
      </c>
      <c r="P936" s="45">
        <v>225</v>
      </c>
      <c r="Q936" s="44" t="s">
        <v>25</v>
      </c>
      <c r="S936" s="44" t="s">
        <v>3410</v>
      </c>
      <c r="T936" s="41" t="s">
        <v>4073</v>
      </c>
    </row>
    <row r="937" spans="1:20" ht="43.2" hidden="1" x14ac:dyDescent="0.3">
      <c r="A937" s="43">
        <v>45785</v>
      </c>
      <c r="B937" s="44" t="s">
        <v>16</v>
      </c>
      <c r="C937" s="44" t="s">
        <v>17</v>
      </c>
      <c r="D937" s="44" t="s">
        <v>18</v>
      </c>
      <c r="E937" s="44" t="s">
        <v>19</v>
      </c>
      <c r="F937" s="44" t="s">
        <v>30</v>
      </c>
      <c r="G937" s="44" t="s">
        <v>35</v>
      </c>
      <c r="H937" s="44" t="s">
        <v>22</v>
      </c>
      <c r="I937" s="44" t="s">
        <v>23</v>
      </c>
      <c r="J937" s="44" t="s">
        <v>24</v>
      </c>
      <c r="K937" s="44" t="s">
        <v>821</v>
      </c>
      <c r="L937" s="44">
        <v>0.5</v>
      </c>
      <c r="N937" s="45">
        <v>225</v>
      </c>
      <c r="O937" s="45">
        <v>112.5</v>
      </c>
      <c r="P937" s="45">
        <v>225</v>
      </c>
      <c r="Q937" s="44" t="s">
        <v>25</v>
      </c>
      <c r="S937" s="44" t="s">
        <v>3410</v>
      </c>
      <c r="T937" s="41" t="s">
        <v>4074</v>
      </c>
    </row>
    <row r="938" spans="1:20" ht="43.2" hidden="1" x14ac:dyDescent="0.3">
      <c r="A938" s="43">
        <v>45785</v>
      </c>
      <c r="B938" s="44" t="s">
        <v>16</v>
      </c>
      <c r="C938" s="44" t="s">
        <v>17</v>
      </c>
      <c r="D938" s="44" t="s">
        <v>18</v>
      </c>
      <c r="E938" s="44" t="s">
        <v>19</v>
      </c>
      <c r="F938" s="44" t="s">
        <v>30</v>
      </c>
      <c r="G938" s="44" t="s">
        <v>35</v>
      </c>
      <c r="H938" s="44" t="s">
        <v>67</v>
      </c>
      <c r="I938" s="44" t="s">
        <v>23</v>
      </c>
      <c r="J938" s="44" t="s">
        <v>68</v>
      </c>
      <c r="K938" s="44" t="s">
        <v>821</v>
      </c>
      <c r="L938" s="44">
        <v>0.5</v>
      </c>
      <c r="N938" s="45">
        <v>225</v>
      </c>
      <c r="O938" s="45">
        <v>112.5</v>
      </c>
      <c r="P938" s="45">
        <v>225</v>
      </c>
      <c r="Q938" s="44" t="s">
        <v>25</v>
      </c>
      <c r="S938" s="44" t="s">
        <v>3410</v>
      </c>
      <c r="T938" s="41" t="s">
        <v>4075</v>
      </c>
    </row>
    <row r="939" spans="1:20" hidden="1" x14ac:dyDescent="0.3">
      <c r="A939" s="43"/>
      <c r="N939" s="45"/>
      <c r="O939" s="45"/>
      <c r="P939" s="45"/>
    </row>
    <row r="940" spans="1:20" ht="72" hidden="1" x14ac:dyDescent="0.3">
      <c r="A940" s="43">
        <v>45785</v>
      </c>
      <c r="B940" s="44" t="s">
        <v>16</v>
      </c>
      <c r="C940" s="44" t="s">
        <v>17</v>
      </c>
      <c r="D940" s="44" t="s">
        <v>18</v>
      </c>
      <c r="E940" s="44" t="s">
        <v>19</v>
      </c>
      <c r="F940" s="44" t="s">
        <v>319</v>
      </c>
      <c r="G940" s="44" t="s">
        <v>320</v>
      </c>
      <c r="H940" s="44" t="s">
        <v>335</v>
      </c>
      <c r="I940" s="44" t="s">
        <v>23</v>
      </c>
      <c r="J940" s="44" t="s">
        <v>336</v>
      </c>
      <c r="K940" s="44" t="s">
        <v>821</v>
      </c>
      <c r="L940" s="44">
        <v>2.5</v>
      </c>
      <c r="N940" s="45">
        <v>184</v>
      </c>
      <c r="O940" s="45">
        <v>460</v>
      </c>
      <c r="P940" s="45">
        <v>184</v>
      </c>
      <c r="Q940" s="44" t="s">
        <v>25</v>
      </c>
      <c r="S940" s="44" t="s">
        <v>3412</v>
      </c>
      <c r="T940" s="41" t="s">
        <v>4076</v>
      </c>
    </row>
    <row r="941" spans="1:20" ht="57.6" x14ac:dyDescent="0.3">
      <c r="A941" s="43">
        <v>45785</v>
      </c>
      <c r="B941" s="44" t="s">
        <v>16</v>
      </c>
      <c r="C941" s="44" t="s">
        <v>17</v>
      </c>
      <c r="D941" s="44" t="s">
        <v>18</v>
      </c>
      <c r="E941" s="44" t="s">
        <v>19</v>
      </c>
      <c r="F941" s="44" t="s">
        <v>319</v>
      </c>
      <c r="G941" s="44" t="s">
        <v>320</v>
      </c>
      <c r="H941" s="44" t="s">
        <v>335</v>
      </c>
      <c r="I941" s="44" t="s">
        <v>23</v>
      </c>
      <c r="J941" s="44" t="s">
        <v>336</v>
      </c>
      <c r="K941" s="44" t="s">
        <v>821</v>
      </c>
      <c r="L941" s="44">
        <v>3</v>
      </c>
      <c r="N941" s="45">
        <v>184</v>
      </c>
      <c r="O941" s="45">
        <v>552</v>
      </c>
      <c r="P941" s="45">
        <v>184</v>
      </c>
      <c r="Q941" s="44" t="s">
        <v>25</v>
      </c>
      <c r="S941" s="44" t="s">
        <v>3412</v>
      </c>
      <c r="T941" s="42" t="s">
        <v>4077</v>
      </c>
    </row>
    <row r="942" spans="1:20" ht="100.8" hidden="1" x14ac:dyDescent="0.3">
      <c r="A942" s="43">
        <v>45785</v>
      </c>
      <c r="B942" s="44" t="s">
        <v>16</v>
      </c>
      <c r="C942" s="44" t="s">
        <v>17</v>
      </c>
      <c r="D942" s="44" t="s">
        <v>18</v>
      </c>
      <c r="E942" s="44" t="s">
        <v>19</v>
      </c>
      <c r="F942" s="44" t="s">
        <v>319</v>
      </c>
      <c r="G942" s="44" t="s">
        <v>320</v>
      </c>
      <c r="H942" s="44" t="s">
        <v>335</v>
      </c>
      <c r="I942" s="44" t="s">
        <v>23</v>
      </c>
      <c r="J942" s="44" t="s">
        <v>336</v>
      </c>
      <c r="K942" s="44" t="s">
        <v>821</v>
      </c>
      <c r="L942" s="44">
        <v>2.5</v>
      </c>
      <c r="N942" s="45">
        <v>184</v>
      </c>
      <c r="O942" s="45">
        <v>460</v>
      </c>
      <c r="P942" s="45">
        <v>184</v>
      </c>
      <c r="Q942" s="44" t="s">
        <v>25</v>
      </c>
      <c r="S942" s="44" t="s">
        <v>3412</v>
      </c>
      <c r="T942" s="41" t="s">
        <v>4078</v>
      </c>
    </row>
    <row r="943" spans="1:20" ht="72" hidden="1" x14ac:dyDescent="0.3">
      <c r="A943" s="43">
        <v>45785</v>
      </c>
      <c r="B943" s="44" t="s">
        <v>16</v>
      </c>
      <c r="C943" s="44" t="s">
        <v>17</v>
      </c>
      <c r="D943" s="44" t="s">
        <v>18</v>
      </c>
      <c r="E943" s="44" t="s">
        <v>19</v>
      </c>
      <c r="F943" s="44" t="s">
        <v>319</v>
      </c>
      <c r="G943" s="44" t="s">
        <v>327</v>
      </c>
      <c r="H943" s="44" t="s">
        <v>32</v>
      </c>
      <c r="I943" s="44" t="s">
        <v>23</v>
      </c>
      <c r="J943" s="44" t="s">
        <v>33</v>
      </c>
      <c r="K943" s="44" t="s">
        <v>821</v>
      </c>
      <c r="L943" s="44">
        <v>1.5</v>
      </c>
      <c r="N943" s="45">
        <v>184</v>
      </c>
      <c r="O943" s="45">
        <v>276</v>
      </c>
      <c r="P943" s="45">
        <v>184</v>
      </c>
      <c r="Q943" s="44" t="s">
        <v>25</v>
      </c>
      <c r="S943" s="44" t="s">
        <v>3412</v>
      </c>
      <c r="T943" s="41" t="s">
        <v>4079</v>
      </c>
    </row>
    <row r="944" spans="1:20" ht="43.2" hidden="1" x14ac:dyDescent="0.3">
      <c r="A944" s="43">
        <v>45785</v>
      </c>
      <c r="B944" s="44" t="s">
        <v>16</v>
      </c>
      <c r="C944" s="44" t="s">
        <v>17</v>
      </c>
      <c r="D944" s="44" t="s">
        <v>18</v>
      </c>
      <c r="E944" s="44" t="s">
        <v>19</v>
      </c>
      <c r="F944" s="44" t="s">
        <v>319</v>
      </c>
      <c r="G944" s="44" t="s">
        <v>327</v>
      </c>
      <c r="H944" s="44" t="s">
        <v>32</v>
      </c>
      <c r="I944" s="44" t="s">
        <v>23</v>
      </c>
      <c r="J944" s="44" t="s">
        <v>33</v>
      </c>
      <c r="K944" s="44" t="s">
        <v>821</v>
      </c>
      <c r="L944" s="44">
        <v>1</v>
      </c>
      <c r="N944" s="45">
        <v>184</v>
      </c>
      <c r="O944" s="45">
        <v>184</v>
      </c>
      <c r="P944" s="45">
        <v>184</v>
      </c>
      <c r="Q944" s="44" t="s">
        <v>25</v>
      </c>
      <c r="S944" s="44" t="s">
        <v>3412</v>
      </c>
      <c r="T944" s="41" t="s">
        <v>4080</v>
      </c>
    </row>
    <row r="945" spans="1:20" ht="57.6" hidden="1" x14ac:dyDescent="0.3">
      <c r="A945" s="43">
        <v>45785</v>
      </c>
      <c r="B945" s="44" t="s">
        <v>16</v>
      </c>
      <c r="C945" s="44" t="s">
        <v>17</v>
      </c>
      <c r="D945" s="44" t="s">
        <v>18</v>
      </c>
      <c r="E945" s="44" t="s">
        <v>19</v>
      </c>
      <c r="F945" s="44" t="s">
        <v>319</v>
      </c>
      <c r="G945" s="44" t="s">
        <v>327</v>
      </c>
      <c r="H945" s="44" t="s">
        <v>32</v>
      </c>
      <c r="I945" s="44" t="s">
        <v>23</v>
      </c>
      <c r="J945" s="44" t="s">
        <v>33</v>
      </c>
      <c r="K945" s="44" t="s">
        <v>821</v>
      </c>
      <c r="L945" s="44">
        <v>1</v>
      </c>
      <c r="N945" s="45">
        <v>184</v>
      </c>
      <c r="O945" s="45">
        <v>184</v>
      </c>
      <c r="P945" s="45">
        <v>184</v>
      </c>
      <c r="Q945" s="44" t="s">
        <v>25</v>
      </c>
      <c r="S945" s="44" t="s">
        <v>3412</v>
      </c>
      <c r="T945" s="41" t="s">
        <v>4081</v>
      </c>
    </row>
    <row r="946" spans="1:20" ht="72" hidden="1" x14ac:dyDescent="0.3">
      <c r="A946" s="43">
        <v>45785</v>
      </c>
      <c r="B946" s="44" t="s">
        <v>16</v>
      </c>
      <c r="C946" s="44" t="s">
        <v>17</v>
      </c>
      <c r="D946" s="44" t="s">
        <v>18</v>
      </c>
      <c r="E946" s="44" t="s">
        <v>19</v>
      </c>
      <c r="F946" s="44" t="s">
        <v>319</v>
      </c>
      <c r="G946" s="44" t="s">
        <v>401</v>
      </c>
      <c r="H946" s="44" t="s">
        <v>32</v>
      </c>
      <c r="I946" s="44" t="s">
        <v>23</v>
      </c>
      <c r="J946" s="44" t="s">
        <v>33</v>
      </c>
      <c r="K946" s="44" t="s">
        <v>821</v>
      </c>
      <c r="L946" s="44">
        <v>0.25</v>
      </c>
      <c r="N946" s="45">
        <v>184</v>
      </c>
      <c r="O946" s="45">
        <v>46</v>
      </c>
      <c r="P946" s="45">
        <v>184</v>
      </c>
      <c r="Q946" s="44" t="s">
        <v>25</v>
      </c>
      <c r="S946" s="44" t="s">
        <v>3412</v>
      </c>
      <c r="T946" s="41" t="s">
        <v>4082</v>
      </c>
    </row>
    <row r="947" spans="1:20" ht="115.2" hidden="1" x14ac:dyDescent="0.3">
      <c r="A947" s="43">
        <v>45785</v>
      </c>
      <c r="B947" s="44" t="s">
        <v>16</v>
      </c>
      <c r="C947" s="44" t="s">
        <v>17</v>
      </c>
      <c r="D947" s="44" t="s">
        <v>18</v>
      </c>
      <c r="E947" s="44" t="s">
        <v>19</v>
      </c>
      <c r="F947" s="44" t="s">
        <v>319</v>
      </c>
      <c r="G947" s="44" t="s">
        <v>401</v>
      </c>
      <c r="H947" s="44" t="s">
        <v>22</v>
      </c>
      <c r="I947" s="44" t="s">
        <v>23</v>
      </c>
      <c r="J947" s="44" t="s">
        <v>24</v>
      </c>
      <c r="K947" s="44" t="s">
        <v>821</v>
      </c>
      <c r="L947" s="44">
        <v>4</v>
      </c>
      <c r="N947" s="45">
        <v>184</v>
      </c>
      <c r="O947" s="45">
        <v>736</v>
      </c>
      <c r="P947" s="45">
        <v>184</v>
      </c>
      <c r="Q947" s="44" t="s">
        <v>25</v>
      </c>
      <c r="S947" s="44" t="s">
        <v>3412</v>
      </c>
      <c r="T947" s="41" t="s">
        <v>4083</v>
      </c>
    </row>
    <row r="948" spans="1:20" ht="72" hidden="1" x14ac:dyDescent="0.3">
      <c r="A948" s="43">
        <v>45785</v>
      </c>
      <c r="B948" s="44" t="s">
        <v>16</v>
      </c>
      <c r="C948" s="44" t="s">
        <v>17</v>
      </c>
      <c r="D948" s="44" t="s">
        <v>18</v>
      </c>
      <c r="E948" s="44" t="s">
        <v>19</v>
      </c>
      <c r="F948" s="44" t="s">
        <v>319</v>
      </c>
      <c r="G948" s="44" t="s">
        <v>401</v>
      </c>
      <c r="H948" s="44" t="s">
        <v>22</v>
      </c>
      <c r="I948" s="44" t="s">
        <v>23</v>
      </c>
      <c r="J948" s="44" t="s">
        <v>24</v>
      </c>
      <c r="K948" s="44" t="s">
        <v>821</v>
      </c>
      <c r="L948" s="44">
        <v>1.75</v>
      </c>
      <c r="N948" s="45">
        <v>184</v>
      </c>
      <c r="O948" s="45">
        <v>322</v>
      </c>
      <c r="P948" s="45">
        <v>184</v>
      </c>
      <c r="Q948" s="44" t="s">
        <v>25</v>
      </c>
      <c r="S948" s="44" t="s">
        <v>3412</v>
      </c>
      <c r="T948" s="41" t="s">
        <v>4084</v>
      </c>
    </row>
    <row r="949" spans="1:20" hidden="1" x14ac:dyDescent="0.3">
      <c r="A949" s="43"/>
      <c r="N949" s="45"/>
      <c r="O949" s="45"/>
      <c r="P949" s="45"/>
    </row>
    <row r="950" spans="1:20" hidden="1" x14ac:dyDescent="0.3">
      <c r="A950" s="43"/>
      <c r="N950" s="45"/>
      <c r="O950" s="45"/>
      <c r="P950" s="45"/>
    </row>
    <row r="951" spans="1:20" hidden="1" x14ac:dyDescent="0.3">
      <c r="A951" s="43"/>
      <c r="N951" s="45"/>
      <c r="O951" s="45"/>
      <c r="P951" s="45"/>
    </row>
    <row r="952" spans="1:20" hidden="1" x14ac:dyDescent="0.3">
      <c r="A952" s="43"/>
      <c r="N952" s="45"/>
      <c r="O952" s="45"/>
      <c r="P952" s="45"/>
    </row>
    <row r="953" spans="1:20" hidden="1" x14ac:dyDescent="0.3">
      <c r="A953" s="43"/>
      <c r="N953" s="45"/>
      <c r="O953" s="45"/>
      <c r="P953" s="45"/>
    </row>
    <row r="954" spans="1:20" hidden="1" x14ac:dyDescent="0.3">
      <c r="A954" s="43"/>
      <c r="N954" s="45"/>
      <c r="O954" s="45"/>
      <c r="P954" s="45"/>
    </row>
    <row r="955" spans="1:20" hidden="1" x14ac:dyDescent="0.3">
      <c r="A955" s="43"/>
      <c r="N955" s="45"/>
      <c r="O955" s="45"/>
      <c r="P955" s="45"/>
    </row>
    <row r="956" spans="1:20" hidden="1" x14ac:dyDescent="0.3">
      <c r="A956" s="43"/>
      <c r="N956" s="45"/>
      <c r="O956" s="45"/>
      <c r="P956" s="45"/>
    </row>
    <row r="957" spans="1:20" hidden="1" x14ac:dyDescent="0.3">
      <c r="A957" s="43"/>
      <c r="N957" s="45"/>
      <c r="O957" s="45"/>
      <c r="P957" s="45"/>
    </row>
    <row r="958" spans="1:20" ht="115.2" x14ac:dyDescent="0.3">
      <c r="A958" s="43">
        <v>45785</v>
      </c>
      <c r="B958" s="44" t="s">
        <v>16</v>
      </c>
      <c r="C958" s="44" t="s">
        <v>17</v>
      </c>
      <c r="D958" s="44" t="s">
        <v>18</v>
      </c>
      <c r="E958" s="44" t="s">
        <v>19</v>
      </c>
      <c r="F958" s="44" t="s">
        <v>532</v>
      </c>
      <c r="G958" s="44" t="s">
        <v>533</v>
      </c>
      <c r="H958" s="44" t="s">
        <v>22</v>
      </c>
      <c r="I958" s="44" t="s">
        <v>23</v>
      </c>
      <c r="J958" s="44" t="s">
        <v>24</v>
      </c>
      <c r="K958" s="44" t="s">
        <v>821</v>
      </c>
      <c r="L958" s="44">
        <v>4</v>
      </c>
      <c r="N958" s="45">
        <v>167</v>
      </c>
      <c r="O958" s="45">
        <v>668</v>
      </c>
      <c r="P958" s="45">
        <v>167</v>
      </c>
      <c r="Q958" s="44" t="s">
        <v>25</v>
      </c>
      <c r="S958" s="44" t="s">
        <v>3412</v>
      </c>
      <c r="T958" s="42" t="s">
        <v>4085</v>
      </c>
    </row>
    <row r="959" spans="1:20" ht="72" x14ac:dyDescent="0.3">
      <c r="A959" s="43">
        <v>45785</v>
      </c>
      <c r="B959" s="44" t="s">
        <v>16</v>
      </c>
      <c r="C959" s="44" t="s">
        <v>17</v>
      </c>
      <c r="D959" s="44" t="s">
        <v>18</v>
      </c>
      <c r="E959" s="44" t="s">
        <v>19</v>
      </c>
      <c r="F959" s="44" t="s">
        <v>492</v>
      </c>
      <c r="G959" s="44" t="s">
        <v>872</v>
      </c>
      <c r="H959" s="44" t="s">
        <v>32</v>
      </c>
      <c r="I959" s="44" t="s">
        <v>23</v>
      </c>
      <c r="J959" s="44" t="s">
        <v>33</v>
      </c>
      <c r="K959" s="44" t="s">
        <v>821</v>
      </c>
      <c r="L959" s="44">
        <v>4</v>
      </c>
      <c r="N959" s="45">
        <v>167</v>
      </c>
      <c r="O959" s="45">
        <v>668</v>
      </c>
      <c r="P959" s="45">
        <v>167</v>
      </c>
      <c r="Q959" s="44" t="s">
        <v>25</v>
      </c>
      <c r="S959" s="44" t="s">
        <v>3412</v>
      </c>
      <c r="T959" s="42" t="s">
        <v>4086</v>
      </c>
    </row>
    <row r="960" spans="1:20" ht="86.4" x14ac:dyDescent="0.3">
      <c r="A960" s="43">
        <v>45785</v>
      </c>
      <c r="B960" s="44" t="s">
        <v>16</v>
      </c>
      <c r="C960" s="44" t="s">
        <v>17</v>
      </c>
      <c r="D960" s="44" t="s">
        <v>18</v>
      </c>
      <c r="E960" s="44" t="s">
        <v>19</v>
      </c>
      <c r="F960" s="44" t="s">
        <v>492</v>
      </c>
      <c r="G960" s="44" t="s">
        <v>872</v>
      </c>
      <c r="H960" s="44" t="s">
        <v>22</v>
      </c>
      <c r="I960" s="44" t="s">
        <v>23</v>
      </c>
      <c r="J960" s="44" t="s">
        <v>24</v>
      </c>
      <c r="K960" s="44" t="s">
        <v>821</v>
      </c>
      <c r="L960" s="44">
        <v>4</v>
      </c>
      <c r="N960" s="45">
        <v>167</v>
      </c>
      <c r="O960" s="45">
        <v>668</v>
      </c>
      <c r="P960" s="45">
        <v>167</v>
      </c>
      <c r="Q960" s="44" t="s">
        <v>25</v>
      </c>
      <c r="S960" s="44" t="s">
        <v>3412</v>
      </c>
      <c r="T960" s="42" t="s">
        <v>4087</v>
      </c>
    </row>
    <row r="961" spans="1:20" ht="86.4" hidden="1" x14ac:dyDescent="0.3">
      <c r="A961" s="43">
        <v>45785</v>
      </c>
      <c r="B961" s="44" t="s">
        <v>16</v>
      </c>
      <c r="C961" s="44" t="s">
        <v>17</v>
      </c>
      <c r="D961" s="44" t="s">
        <v>18</v>
      </c>
      <c r="E961" s="44" t="s">
        <v>19</v>
      </c>
      <c r="F961" s="44" t="s">
        <v>492</v>
      </c>
      <c r="G961" s="44" t="s">
        <v>862</v>
      </c>
      <c r="H961" s="44" t="s">
        <v>22</v>
      </c>
      <c r="I961" s="44" t="s">
        <v>23</v>
      </c>
      <c r="J961" s="44" t="s">
        <v>24</v>
      </c>
      <c r="K961" s="44" t="s">
        <v>821</v>
      </c>
      <c r="L961" s="44">
        <v>3.5</v>
      </c>
      <c r="N961" s="45">
        <v>167</v>
      </c>
      <c r="O961" s="45">
        <v>584.5</v>
      </c>
      <c r="P961" s="45">
        <v>167</v>
      </c>
      <c r="Q961" s="44" t="s">
        <v>25</v>
      </c>
      <c r="S961" s="44" t="s">
        <v>3412</v>
      </c>
      <c r="T961" s="41" t="s">
        <v>4088</v>
      </c>
    </row>
    <row r="962" spans="1:20" ht="115.2" hidden="1" x14ac:dyDescent="0.3">
      <c r="A962" s="43">
        <v>45785</v>
      </c>
      <c r="B962" s="44" t="s">
        <v>16</v>
      </c>
      <c r="C962" s="44" t="s">
        <v>17</v>
      </c>
      <c r="D962" s="44" t="s">
        <v>18</v>
      </c>
      <c r="E962" s="44" t="s">
        <v>19</v>
      </c>
      <c r="F962" s="44" t="s">
        <v>492</v>
      </c>
      <c r="G962" s="44" t="s">
        <v>862</v>
      </c>
      <c r="H962" s="44" t="s">
        <v>22</v>
      </c>
      <c r="I962" s="44" t="s">
        <v>23</v>
      </c>
      <c r="J962" s="44" t="s">
        <v>24</v>
      </c>
      <c r="K962" s="44" t="s">
        <v>821</v>
      </c>
      <c r="L962" s="44">
        <v>3</v>
      </c>
      <c r="N962" s="45">
        <v>167</v>
      </c>
      <c r="O962" s="45">
        <v>501</v>
      </c>
      <c r="P962" s="45">
        <v>167</v>
      </c>
      <c r="Q962" s="44" t="s">
        <v>25</v>
      </c>
      <c r="S962" s="44" t="s">
        <v>3412</v>
      </c>
      <c r="T962" s="41" t="s">
        <v>4089</v>
      </c>
    </row>
    <row r="963" spans="1:20" ht="86.4" hidden="1" x14ac:dyDescent="0.3">
      <c r="A963" s="43">
        <v>45785</v>
      </c>
      <c r="B963" s="44" t="s">
        <v>16</v>
      </c>
      <c r="C963" s="44" t="s">
        <v>17</v>
      </c>
      <c r="D963" s="44" t="s">
        <v>18</v>
      </c>
      <c r="E963" s="44" t="s">
        <v>19</v>
      </c>
      <c r="F963" s="44" t="s">
        <v>492</v>
      </c>
      <c r="G963" s="44" t="s">
        <v>862</v>
      </c>
      <c r="H963" s="44" t="s">
        <v>32</v>
      </c>
      <c r="I963" s="44" t="s">
        <v>23</v>
      </c>
      <c r="J963" s="44" t="s">
        <v>33</v>
      </c>
      <c r="K963" s="44" t="s">
        <v>821</v>
      </c>
      <c r="L963" s="44">
        <v>1.5</v>
      </c>
      <c r="N963" s="45">
        <v>167</v>
      </c>
      <c r="O963" s="45">
        <v>250.5</v>
      </c>
      <c r="P963" s="45">
        <v>167</v>
      </c>
      <c r="Q963" s="44" t="s">
        <v>25</v>
      </c>
      <c r="S963" s="44" t="s">
        <v>3412</v>
      </c>
      <c r="T963" s="41" t="s">
        <v>4090</v>
      </c>
    </row>
    <row r="964" spans="1:20" ht="72" hidden="1" x14ac:dyDescent="0.3">
      <c r="A964" s="43">
        <v>45785</v>
      </c>
      <c r="B964" s="44" t="s">
        <v>16</v>
      </c>
      <c r="C964" s="44" t="s">
        <v>17</v>
      </c>
      <c r="D964" s="44" t="s">
        <v>18</v>
      </c>
      <c r="E964" s="44" t="s">
        <v>19</v>
      </c>
      <c r="F964" s="44" t="s">
        <v>492</v>
      </c>
      <c r="G964" s="44" t="s">
        <v>1031</v>
      </c>
      <c r="H964" s="44" t="s">
        <v>32</v>
      </c>
      <c r="I964" s="44" t="s">
        <v>23</v>
      </c>
      <c r="J964" s="44" t="s">
        <v>33</v>
      </c>
      <c r="K964" s="44" t="s">
        <v>821</v>
      </c>
      <c r="L964" s="44">
        <v>4</v>
      </c>
      <c r="N964" s="45">
        <v>167</v>
      </c>
      <c r="O964" s="45">
        <v>668</v>
      </c>
      <c r="P964" s="45">
        <v>167</v>
      </c>
      <c r="Q964" s="44" t="s">
        <v>25</v>
      </c>
      <c r="S964" s="44" t="s">
        <v>3412</v>
      </c>
      <c r="T964" s="41" t="s">
        <v>4091</v>
      </c>
    </row>
    <row r="965" spans="1:20" ht="43.2" hidden="1" x14ac:dyDescent="0.3">
      <c r="A965" s="43">
        <v>45785</v>
      </c>
      <c r="B965" s="44" t="s">
        <v>16</v>
      </c>
      <c r="C965" s="44" t="s">
        <v>17</v>
      </c>
      <c r="D965" s="44" t="s">
        <v>18</v>
      </c>
      <c r="E965" s="44" t="s">
        <v>19</v>
      </c>
      <c r="F965" s="44" t="s">
        <v>492</v>
      </c>
      <c r="G965" s="44" t="s">
        <v>1031</v>
      </c>
      <c r="H965" s="44" t="s">
        <v>32</v>
      </c>
      <c r="I965" s="44" t="s">
        <v>23</v>
      </c>
      <c r="J965" s="44" t="s">
        <v>33</v>
      </c>
      <c r="K965" s="44" t="s">
        <v>821</v>
      </c>
      <c r="L965" s="44">
        <v>0.5</v>
      </c>
      <c r="N965" s="45">
        <v>167</v>
      </c>
      <c r="O965" s="45">
        <v>83.5</v>
      </c>
      <c r="P965" s="45">
        <v>167</v>
      </c>
      <c r="Q965" s="44" t="s">
        <v>25</v>
      </c>
      <c r="S965" s="44" t="s">
        <v>3412</v>
      </c>
      <c r="T965" s="41" t="s">
        <v>4092</v>
      </c>
    </row>
    <row r="966" spans="1:20" ht="57.6" hidden="1" x14ac:dyDescent="0.3">
      <c r="A966" s="43">
        <v>45785</v>
      </c>
      <c r="B966" s="44" t="s">
        <v>16</v>
      </c>
      <c r="C966" s="44" t="s">
        <v>17</v>
      </c>
      <c r="D966" s="44" t="s">
        <v>18</v>
      </c>
      <c r="E966" s="44" t="s">
        <v>19</v>
      </c>
      <c r="F966" s="44" t="s">
        <v>492</v>
      </c>
      <c r="G966" s="44" t="s">
        <v>1031</v>
      </c>
      <c r="H966" s="44" t="s">
        <v>75</v>
      </c>
      <c r="I966" s="44" t="s">
        <v>23</v>
      </c>
      <c r="J966" s="44" t="s">
        <v>76</v>
      </c>
      <c r="K966" s="44" t="s">
        <v>821</v>
      </c>
      <c r="L966" s="44">
        <v>1.5</v>
      </c>
      <c r="N966" s="45">
        <v>167</v>
      </c>
      <c r="O966" s="45">
        <v>250.5</v>
      </c>
      <c r="P966" s="45">
        <v>167</v>
      </c>
      <c r="Q966" s="44" t="s">
        <v>25</v>
      </c>
      <c r="S966" s="44" t="s">
        <v>3412</v>
      </c>
      <c r="T966" s="41" t="s">
        <v>4093</v>
      </c>
    </row>
    <row r="967" spans="1:20" ht="43.2" hidden="1" x14ac:dyDescent="0.3">
      <c r="A967" s="43">
        <v>45785</v>
      </c>
      <c r="B967" s="44" t="s">
        <v>16</v>
      </c>
      <c r="C967" s="44" t="s">
        <v>17</v>
      </c>
      <c r="D967" s="44" t="s">
        <v>18</v>
      </c>
      <c r="E967" s="44" t="s">
        <v>19</v>
      </c>
      <c r="F967" s="44" t="s">
        <v>492</v>
      </c>
      <c r="G967" s="44" t="s">
        <v>1031</v>
      </c>
      <c r="H967" s="44" t="s">
        <v>75</v>
      </c>
      <c r="I967" s="44" t="s">
        <v>23</v>
      </c>
      <c r="J967" s="44" t="s">
        <v>76</v>
      </c>
      <c r="K967" s="44" t="s">
        <v>821</v>
      </c>
      <c r="L967" s="44">
        <v>2</v>
      </c>
      <c r="N967" s="45">
        <v>167</v>
      </c>
      <c r="O967" s="45">
        <v>334</v>
      </c>
      <c r="P967" s="45">
        <v>167</v>
      </c>
      <c r="Q967" s="44" t="s">
        <v>25</v>
      </c>
      <c r="S967" s="44" t="s">
        <v>3412</v>
      </c>
      <c r="T967" s="41" t="s">
        <v>4094</v>
      </c>
    </row>
    <row r="968" spans="1:20" ht="72" hidden="1" x14ac:dyDescent="0.3">
      <c r="A968" s="43">
        <v>45785</v>
      </c>
      <c r="B968" s="44" t="s">
        <v>16</v>
      </c>
      <c r="C968" s="44" t="s">
        <v>17</v>
      </c>
      <c r="D968" s="44" t="s">
        <v>18</v>
      </c>
      <c r="E968" s="44" t="s">
        <v>19</v>
      </c>
      <c r="F968" s="44" t="s">
        <v>492</v>
      </c>
      <c r="G968" s="44" t="s">
        <v>1479</v>
      </c>
      <c r="H968" s="44" t="s">
        <v>32</v>
      </c>
      <c r="I968" s="44" t="s">
        <v>23</v>
      </c>
      <c r="J968" s="44" t="s">
        <v>33</v>
      </c>
      <c r="K968" s="44" t="s">
        <v>821</v>
      </c>
      <c r="L968" s="44">
        <v>4</v>
      </c>
      <c r="N968" s="45">
        <v>167</v>
      </c>
      <c r="O968" s="45">
        <v>668</v>
      </c>
      <c r="P968" s="45">
        <v>167</v>
      </c>
      <c r="Q968" s="44" t="s">
        <v>25</v>
      </c>
      <c r="S968" s="44" t="s">
        <v>3412</v>
      </c>
      <c r="T968" s="41" t="s">
        <v>4095</v>
      </c>
    </row>
    <row r="969" spans="1:20" ht="57.6" hidden="1" x14ac:dyDescent="0.3">
      <c r="A969" s="43">
        <v>45785</v>
      </c>
      <c r="B969" s="44" t="s">
        <v>16</v>
      </c>
      <c r="C969" s="44" t="s">
        <v>17</v>
      </c>
      <c r="D969" s="44" t="s">
        <v>18</v>
      </c>
      <c r="E969" s="44" t="s">
        <v>19</v>
      </c>
      <c r="F969" s="44" t="s">
        <v>492</v>
      </c>
      <c r="G969" s="44" t="s">
        <v>1479</v>
      </c>
      <c r="H969" s="44" t="s">
        <v>22</v>
      </c>
      <c r="I969" s="44" t="s">
        <v>23</v>
      </c>
      <c r="J969" s="44" t="s">
        <v>24</v>
      </c>
      <c r="K969" s="44" t="s">
        <v>821</v>
      </c>
      <c r="L969" s="44">
        <v>1</v>
      </c>
      <c r="N969" s="45">
        <v>167</v>
      </c>
      <c r="O969" s="45">
        <v>167</v>
      </c>
      <c r="P969" s="45">
        <v>167</v>
      </c>
      <c r="Q969" s="44" t="s">
        <v>25</v>
      </c>
      <c r="S969" s="44" t="s">
        <v>3412</v>
      </c>
      <c r="T969" s="41" t="s">
        <v>4096</v>
      </c>
    </row>
    <row r="970" spans="1:20" ht="43.2" hidden="1" x14ac:dyDescent="0.3">
      <c r="A970" s="43">
        <v>45785</v>
      </c>
      <c r="B970" s="44" t="s">
        <v>16</v>
      </c>
      <c r="C970" s="44" t="s">
        <v>17</v>
      </c>
      <c r="D970" s="44" t="s">
        <v>18</v>
      </c>
      <c r="E970" s="44" t="s">
        <v>19</v>
      </c>
      <c r="F970" s="44" t="s">
        <v>492</v>
      </c>
      <c r="G970" s="44" t="s">
        <v>1479</v>
      </c>
      <c r="H970" s="44" t="s">
        <v>36</v>
      </c>
      <c r="I970" s="44" t="s">
        <v>23</v>
      </c>
      <c r="J970" s="44" t="s">
        <v>37</v>
      </c>
      <c r="K970" s="44" t="s">
        <v>821</v>
      </c>
      <c r="L970" s="44">
        <v>1.5</v>
      </c>
      <c r="N970" s="45">
        <v>167</v>
      </c>
      <c r="O970" s="45">
        <v>250.5</v>
      </c>
      <c r="P970" s="45">
        <v>167</v>
      </c>
      <c r="Q970" s="44" t="s">
        <v>25</v>
      </c>
      <c r="S970" s="44" t="s">
        <v>3412</v>
      </c>
      <c r="T970" s="41" t="s">
        <v>4097</v>
      </c>
    </row>
    <row r="971" spans="1:20" ht="43.2" hidden="1" x14ac:dyDescent="0.3">
      <c r="A971" s="43">
        <v>45785</v>
      </c>
      <c r="B971" s="44" t="s">
        <v>16</v>
      </c>
      <c r="C971" s="44" t="s">
        <v>17</v>
      </c>
      <c r="D971" s="44" t="s">
        <v>18</v>
      </c>
      <c r="E971" s="44" t="s">
        <v>19</v>
      </c>
      <c r="F971" s="44" t="s">
        <v>492</v>
      </c>
      <c r="G971" s="44" t="s">
        <v>1479</v>
      </c>
      <c r="H971" s="44" t="s">
        <v>36</v>
      </c>
      <c r="I971" s="44" t="s">
        <v>23</v>
      </c>
      <c r="J971" s="44" t="s">
        <v>37</v>
      </c>
      <c r="K971" s="44" t="s">
        <v>821</v>
      </c>
      <c r="L971" s="44">
        <v>1.5</v>
      </c>
      <c r="N971" s="45">
        <v>167</v>
      </c>
      <c r="O971" s="45">
        <v>250.5</v>
      </c>
      <c r="P971" s="45">
        <v>167</v>
      </c>
      <c r="Q971" s="44" t="s">
        <v>25</v>
      </c>
      <c r="S971" s="44" t="s">
        <v>3412</v>
      </c>
      <c r="T971" s="41" t="s">
        <v>4098</v>
      </c>
    </row>
    <row r="972" spans="1:20" ht="57.6" hidden="1" x14ac:dyDescent="0.3">
      <c r="A972" s="43">
        <v>45785</v>
      </c>
      <c r="B972" s="44" t="s">
        <v>16</v>
      </c>
      <c r="C972" s="44" t="s">
        <v>17</v>
      </c>
      <c r="D972" s="44" t="s">
        <v>18</v>
      </c>
      <c r="E972" s="44" t="s">
        <v>19</v>
      </c>
      <c r="F972" s="44" t="s">
        <v>492</v>
      </c>
      <c r="G972" s="44" t="s">
        <v>1036</v>
      </c>
      <c r="H972" s="44" t="s">
        <v>32</v>
      </c>
      <c r="I972" s="44" t="s">
        <v>23</v>
      </c>
      <c r="J972" s="44" t="s">
        <v>33</v>
      </c>
      <c r="K972" s="44" t="s">
        <v>821</v>
      </c>
      <c r="L972" s="44">
        <v>1</v>
      </c>
      <c r="N972" s="45">
        <v>167</v>
      </c>
      <c r="O972" s="45">
        <v>167</v>
      </c>
      <c r="P972" s="45">
        <v>167</v>
      </c>
      <c r="Q972" s="44" t="s">
        <v>25</v>
      </c>
      <c r="S972" s="44" t="s">
        <v>3412</v>
      </c>
      <c r="T972" s="41" t="s">
        <v>4099</v>
      </c>
    </row>
    <row r="973" spans="1:20" ht="129.6" hidden="1" x14ac:dyDescent="0.3">
      <c r="A973" s="43">
        <v>45785</v>
      </c>
      <c r="B973" s="44" t="s">
        <v>16</v>
      </c>
      <c r="C973" s="44" t="s">
        <v>17</v>
      </c>
      <c r="D973" s="44" t="s">
        <v>18</v>
      </c>
      <c r="E973" s="44" t="s">
        <v>19</v>
      </c>
      <c r="F973" s="44" t="s">
        <v>492</v>
      </c>
      <c r="G973" s="44" t="s">
        <v>1036</v>
      </c>
      <c r="H973" s="44" t="s">
        <v>32</v>
      </c>
      <c r="I973" s="44" t="s">
        <v>23</v>
      </c>
      <c r="J973" s="44" t="s">
        <v>33</v>
      </c>
      <c r="K973" s="44" t="s">
        <v>821</v>
      </c>
      <c r="L973" s="44">
        <v>2</v>
      </c>
      <c r="N973" s="45">
        <v>167</v>
      </c>
      <c r="O973" s="45">
        <v>334</v>
      </c>
      <c r="P973" s="45">
        <v>167</v>
      </c>
      <c r="Q973" s="44" t="s">
        <v>25</v>
      </c>
      <c r="S973" s="44" t="s">
        <v>3412</v>
      </c>
      <c r="T973" s="50" t="s">
        <v>4100</v>
      </c>
    </row>
    <row r="974" spans="1:20" ht="100.8" hidden="1" x14ac:dyDescent="0.3">
      <c r="A974" s="43">
        <v>45785</v>
      </c>
      <c r="B974" s="44" t="s">
        <v>16</v>
      </c>
      <c r="C974" s="44" t="s">
        <v>17</v>
      </c>
      <c r="D974" s="44" t="s">
        <v>18</v>
      </c>
      <c r="E974" s="44" t="s">
        <v>19</v>
      </c>
      <c r="F974" s="44" t="s">
        <v>492</v>
      </c>
      <c r="G974" s="44" t="s">
        <v>1036</v>
      </c>
      <c r="H974" s="44" t="s">
        <v>32</v>
      </c>
      <c r="I974" s="44" t="s">
        <v>23</v>
      </c>
      <c r="J974" s="44" t="s">
        <v>33</v>
      </c>
      <c r="K974" s="44" t="s">
        <v>821</v>
      </c>
      <c r="L974" s="44">
        <v>0.5</v>
      </c>
      <c r="N974" s="45">
        <v>167</v>
      </c>
      <c r="O974" s="45">
        <v>83.5</v>
      </c>
      <c r="P974" s="45">
        <v>167</v>
      </c>
      <c r="Q974" s="44" t="s">
        <v>25</v>
      </c>
      <c r="S974" s="44" t="s">
        <v>3412</v>
      </c>
      <c r="T974" s="50" t="s">
        <v>4101</v>
      </c>
    </row>
    <row r="975" spans="1:20" ht="72" hidden="1" x14ac:dyDescent="0.3">
      <c r="A975" s="43">
        <v>45785</v>
      </c>
      <c r="B975" s="44" t="s">
        <v>16</v>
      </c>
      <c r="C975" s="44" t="s">
        <v>17</v>
      </c>
      <c r="D975" s="44" t="s">
        <v>18</v>
      </c>
      <c r="E975" s="44" t="s">
        <v>19</v>
      </c>
      <c r="F975" s="44" t="s">
        <v>492</v>
      </c>
      <c r="G975" s="44" t="s">
        <v>1036</v>
      </c>
      <c r="H975" s="44" t="s">
        <v>22</v>
      </c>
      <c r="I975" s="44" t="s">
        <v>23</v>
      </c>
      <c r="J975" s="44" t="s">
        <v>24</v>
      </c>
      <c r="K975" s="44" t="s">
        <v>821</v>
      </c>
      <c r="L975" s="44">
        <v>0.5</v>
      </c>
      <c r="N975" s="45">
        <v>167</v>
      </c>
      <c r="O975" s="45">
        <v>83.5</v>
      </c>
      <c r="P975" s="45">
        <v>167</v>
      </c>
      <c r="Q975" s="44" t="s">
        <v>25</v>
      </c>
      <c r="S975" s="44" t="s">
        <v>3412</v>
      </c>
      <c r="T975" s="50" t="s">
        <v>4102</v>
      </c>
    </row>
    <row r="976" spans="1:20" ht="86.4" hidden="1" x14ac:dyDescent="0.3">
      <c r="A976" s="43">
        <v>45785</v>
      </c>
      <c r="B976" s="44" t="s">
        <v>16</v>
      </c>
      <c r="C976" s="44" t="s">
        <v>17</v>
      </c>
      <c r="D976" s="44" t="s">
        <v>18</v>
      </c>
      <c r="E976" s="44" t="s">
        <v>19</v>
      </c>
      <c r="F976" s="44" t="s">
        <v>492</v>
      </c>
      <c r="G976" s="44" t="s">
        <v>1036</v>
      </c>
      <c r="H976" s="44" t="s">
        <v>22</v>
      </c>
      <c r="I976" s="44" t="s">
        <v>23</v>
      </c>
      <c r="J976" s="44" t="s">
        <v>24</v>
      </c>
      <c r="K976" s="44" t="s">
        <v>821</v>
      </c>
      <c r="L976" s="44">
        <v>2</v>
      </c>
      <c r="N976" s="45">
        <v>167</v>
      </c>
      <c r="O976" s="45">
        <v>334</v>
      </c>
      <c r="P976" s="45">
        <v>167</v>
      </c>
      <c r="Q976" s="44" t="s">
        <v>25</v>
      </c>
      <c r="S976" s="44" t="s">
        <v>3412</v>
      </c>
      <c r="T976" s="50" t="s">
        <v>4103</v>
      </c>
    </row>
    <row r="977" spans="1:20" ht="216" hidden="1" x14ac:dyDescent="0.3">
      <c r="A977" s="43">
        <v>45785</v>
      </c>
      <c r="B977" s="44" t="s">
        <v>16</v>
      </c>
      <c r="C977" s="44" t="s">
        <v>17</v>
      </c>
      <c r="D977" s="44" t="s">
        <v>18</v>
      </c>
      <c r="E977" s="44" t="s">
        <v>19</v>
      </c>
      <c r="F977" s="44" t="s">
        <v>492</v>
      </c>
      <c r="G977" s="44" t="s">
        <v>1036</v>
      </c>
      <c r="H977" s="44" t="s">
        <v>22</v>
      </c>
      <c r="I977" s="44" t="s">
        <v>23</v>
      </c>
      <c r="J977" s="44" t="s">
        <v>24</v>
      </c>
      <c r="K977" s="44" t="s">
        <v>821</v>
      </c>
      <c r="L977" s="44">
        <v>3</v>
      </c>
      <c r="N977" s="45">
        <v>167</v>
      </c>
      <c r="O977" s="45">
        <v>501</v>
      </c>
      <c r="P977" s="45">
        <v>167</v>
      </c>
      <c r="Q977" s="44" t="s">
        <v>25</v>
      </c>
      <c r="S977" s="44" t="s">
        <v>3412</v>
      </c>
      <c r="T977" s="50" t="s">
        <v>4104</v>
      </c>
    </row>
    <row r="978" spans="1:20" ht="86.4" hidden="1" x14ac:dyDescent="0.3">
      <c r="A978" s="43">
        <v>45785</v>
      </c>
      <c r="B978" s="44" t="s">
        <v>16</v>
      </c>
      <c r="C978" s="44" t="s">
        <v>17</v>
      </c>
      <c r="D978" s="44" t="s">
        <v>18</v>
      </c>
      <c r="E978" s="44" t="s">
        <v>19</v>
      </c>
      <c r="F978" s="44" t="s">
        <v>492</v>
      </c>
      <c r="G978" s="44" t="s">
        <v>1041</v>
      </c>
      <c r="H978" s="44" t="s">
        <v>32</v>
      </c>
      <c r="I978" s="44" t="s">
        <v>23</v>
      </c>
      <c r="J978" s="44" t="s">
        <v>33</v>
      </c>
      <c r="K978" s="44" t="s">
        <v>821</v>
      </c>
      <c r="L978" s="44">
        <v>0.5</v>
      </c>
      <c r="N978" s="45">
        <v>167</v>
      </c>
      <c r="O978" s="45">
        <v>83.5</v>
      </c>
      <c r="P978" s="45">
        <v>167</v>
      </c>
      <c r="Q978" s="44" t="s">
        <v>25</v>
      </c>
      <c r="S978" s="44" t="s">
        <v>3412</v>
      </c>
      <c r="T978" s="41" t="s">
        <v>4105</v>
      </c>
    </row>
    <row r="979" spans="1:20" ht="86.4" hidden="1" x14ac:dyDescent="0.3">
      <c r="A979" s="43">
        <v>45785</v>
      </c>
      <c r="B979" s="44" t="s">
        <v>16</v>
      </c>
      <c r="C979" s="44" t="s">
        <v>17</v>
      </c>
      <c r="D979" s="44" t="s">
        <v>18</v>
      </c>
      <c r="E979" s="44" t="s">
        <v>19</v>
      </c>
      <c r="F979" s="44" t="s">
        <v>492</v>
      </c>
      <c r="G979" s="44" t="s">
        <v>1041</v>
      </c>
      <c r="H979" s="44" t="s">
        <v>53</v>
      </c>
      <c r="I979" s="44" t="s">
        <v>23</v>
      </c>
      <c r="J979" s="44" t="s">
        <v>54</v>
      </c>
      <c r="K979" s="44" t="s">
        <v>821</v>
      </c>
      <c r="L979" s="44">
        <v>2.5</v>
      </c>
      <c r="N979" s="45">
        <v>167</v>
      </c>
      <c r="O979" s="45">
        <v>417.5</v>
      </c>
      <c r="P979" s="45">
        <v>167</v>
      </c>
      <c r="Q979" s="44" t="s">
        <v>25</v>
      </c>
      <c r="S979" s="44" t="s">
        <v>3412</v>
      </c>
      <c r="T979" s="41" t="s">
        <v>4106</v>
      </c>
    </row>
    <row r="980" spans="1:20" ht="57.6" hidden="1" x14ac:dyDescent="0.3">
      <c r="A980" s="43">
        <v>45785</v>
      </c>
      <c r="B980" s="44" t="s">
        <v>16</v>
      </c>
      <c r="C980" s="44" t="s">
        <v>17</v>
      </c>
      <c r="D980" s="44" t="s">
        <v>18</v>
      </c>
      <c r="E980" s="44" t="s">
        <v>19</v>
      </c>
      <c r="F980" s="44" t="s">
        <v>492</v>
      </c>
      <c r="G980" s="44" t="s">
        <v>1041</v>
      </c>
      <c r="H980" s="44" t="s">
        <v>53</v>
      </c>
      <c r="I980" s="44" t="s">
        <v>23</v>
      </c>
      <c r="J980" s="44" t="s">
        <v>54</v>
      </c>
      <c r="K980" s="44" t="s">
        <v>821</v>
      </c>
      <c r="L980" s="44">
        <v>2</v>
      </c>
      <c r="N980" s="45">
        <v>167</v>
      </c>
      <c r="O980" s="45">
        <v>334</v>
      </c>
      <c r="P980" s="45">
        <v>167</v>
      </c>
      <c r="Q980" s="44" t="s">
        <v>25</v>
      </c>
      <c r="S980" s="44" t="s">
        <v>3412</v>
      </c>
      <c r="T980" s="41" t="s">
        <v>4107</v>
      </c>
    </row>
    <row r="981" spans="1:20" ht="86.4" hidden="1" x14ac:dyDescent="0.3">
      <c r="A981" s="43">
        <v>45785</v>
      </c>
      <c r="B981" s="44" t="s">
        <v>16</v>
      </c>
      <c r="C981" s="44" t="s">
        <v>17</v>
      </c>
      <c r="D981" s="44" t="s">
        <v>18</v>
      </c>
      <c r="E981" s="44" t="s">
        <v>19</v>
      </c>
      <c r="F981" s="44" t="s">
        <v>492</v>
      </c>
      <c r="G981" s="44" t="s">
        <v>1041</v>
      </c>
      <c r="H981" s="44" t="s">
        <v>53</v>
      </c>
      <c r="I981" s="44" t="s">
        <v>23</v>
      </c>
      <c r="J981" s="44" t="s">
        <v>54</v>
      </c>
      <c r="K981" s="44" t="s">
        <v>821</v>
      </c>
      <c r="L981" s="44">
        <v>1.5</v>
      </c>
      <c r="N981" s="45">
        <v>167</v>
      </c>
      <c r="O981" s="45">
        <v>250.5</v>
      </c>
      <c r="P981" s="45">
        <v>167</v>
      </c>
      <c r="Q981" s="44" t="s">
        <v>25</v>
      </c>
      <c r="S981" s="44" t="s">
        <v>3412</v>
      </c>
      <c r="T981" s="41" t="s">
        <v>4108</v>
      </c>
    </row>
    <row r="982" spans="1:20" ht="72" hidden="1" x14ac:dyDescent="0.3">
      <c r="A982" s="43">
        <v>45785</v>
      </c>
      <c r="B982" s="44" t="s">
        <v>16</v>
      </c>
      <c r="C982" s="44" t="s">
        <v>17</v>
      </c>
      <c r="D982" s="44" t="s">
        <v>18</v>
      </c>
      <c r="E982" s="44" t="s">
        <v>19</v>
      </c>
      <c r="F982" s="44" t="s">
        <v>492</v>
      </c>
      <c r="G982" s="44" t="s">
        <v>1041</v>
      </c>
      <c r="H982" s="44" t="s">
        <v>53</v>
      </c>
      <c r="I982" s="44" t="s">
        <v>23</v>
      </c>
      <c r="J982" s="44" t="s">
        <v>54</v>
      </c>
      <c r="K982" s="44" t="s">
        <v>821</v>
      </c>
      <c r="L982" s="44">
        <v>1.5</v>
      </c>
      <c r="N982" s="45">
        <v>167</v>
      </c>
      <c r="O982" s="45">
        <v>250.5</v>
      </c>
      <c r="P982" s="45">
        <v>167</v>
      </c>
      <c r="Q982" s="44" t="s">
        <v>25</v>
      </c>
      <c r="S982" s="44" t="s">
        <v>3412</v>
      </c>
      <c r="T982" s="41" t="s">
        <v>4109</v>
      </c>
    </row>
    <row r="983" spans="1:20" ht="86.4" hidden="1" x14ac:dyDescent="0.3">
      <c r="A983" s="43">
        <v>45785</v>
      </c>
      <c r="B983" s="44" t="s">
        <v>16</v>
      </c>
      <c r="C983" s="44" t="s">
        <v>17</v>
      </c>
      <c r="D983" s="44" t="s">
        <v>18</v>
      </c>
      <c r="E983" s="44" t="s">
        <v>19</v>
      </c>
      <c r="F983" s="44" t="s">
        <v>492</v>
      </c>
      <c r="G983" s="44" t="s">
        <v>1041</v>
      </c>
      <c r="H983" s="44" t="s">
        <v>53</v>
      </c>
      <c r="I983" s="44" t="s">
        <v>23</v>
      </c>
      <c r="J983" s="44" t="s">
        <v>54</v>
      </c>
      <c r="K983" s="44" t="s">
        <v>821</v>
      </c>
      <c r="L983" s="44">
        <v>1</v>
      </c>
      <c r="N983" s="45">
        <v>167</v>
      </c>
      <c r="O983" s="45">
        <v>167</v>
      </c>
      <c r="P983" s="45">
        <v>167</v>
      </c>
      <c r="Q983" s="44" t="s">
        <v>25</v>
      </c>
      <c r="S983" s="44" t="s">
        <v>3412</v>
      </c>
      <c r="T983" s="41" t="s">
        <v>4110</v>
      </c>
    </row>
    <row r="984" spans="1:20" ht="129.6" hidden="1" x14ac:dyDescent="0.3">
      <c r="A984" s="43">
        <v>45785</v>
      </c>
      <c r="B984" s="44" t="s">
        <v>16</v>
      </c>
      <c r="C984" s="44" t="s">
        <v>17</v>
      </c>
      <c r="D984" s="44" t="s">
        <v>18</v>
      </c>
      <c r="E984" s="44" t="s">
        <v>19</v>
      </c>
      <c r="F984" s="44" t="s">
        <v>492</v>
      </c>
      <c r="G984" s="44" t="s">
        <v>1041</v>
      </c>
      <c r="H984" s="44" t="s">
        <v>53</v>
      </c>
      <c r="I984" s="44" t="s">
        <v>23</v>
      </c>
      <c r="J984" s="44" t="s">
        <v>54</v>
      </c>
      <c r="K984" s="44" t="s">
        <v>821</v>
      </c>
      <c r="L984" s="44">
        <v>1</v>
      </c>
      <c r="N984" s="45">
        <v>167</v>
      </c>
      <c r="O984" s="45">
        <v>167</v>
      </c>
      <c r="P984" s="45">
        <v>167</v>
      </c>
      <c r="Q984" s="44" t="s">
        <v>25</v>
      </c>
      <c r="S984" s="44" t="s">
        <v>3412</v>
      </c>
      <c r="T984" s="41" t="s">
        <v>4111</v>
      </c>
    </row>
    <row r="985" spans="1:20" ht="43.2" hidden="1" x14ac:dyDescent="0.3">
      <c r="A985" s="43">
        <v>45785</v>
      </c>
      <c r="B985" s="44" t="s">
        <v>16</v>
      </c>
      <c r="C985" s="44" t="s">
        <v>17</v>
      </c>
      <c r="D985" s="44" t="s">
        <v>18</v>
      </c>
      <c r="E985" s="44" t="s">
        <v>19</v>
      </c>
      <c r="F985" s="44" t="s">
        <v>492</v>
      </c>
      <c r="G985" s="44" t="s">
        <v>493</v>
      </c>
      <c r="H985" s="44" t="s">
        <v>53</v>
      </c>
      <c r="I985" s="44" t="s">
        <v>23</v>
      </c>
      <c r="J985" s="44" t="s">
        <v>54</v>
      </c>
      <c r="K985" s="44" t="s">
        <v>821</v>
      </c>
      <c r="L985" s="44">
        <v>4</v>
      </c>
      <c r="N985" s="45">
        <v>167</v>
      </c>
      <c r="O985" s="45">
        <v>668</v>
      </c>
      <c r="P985" s="45">
        <v>167</v>
      </c>
      <c r="Q985" s="44" t="s">
        <v>25</v>
      </c>
      <c r="S985" s="44" t="s">
        <v>3412</v>
      </c>
      <c r="T985" s="41" t="s">
        <v>4112</v>
      </c>
    </row>
    <row r="986" spans="1:20" ht="57.6" hidden="1" x14ac:dyDescent="0.3">
      <c r="A986" s="43">
        <v>45785</v>
      </c>
      <c r="B986" s="44" t="s">
        <v>16</v>
      </c>
      <c r="C986" s="44" t="s">
        <v>17</v>
      </c>
      <c r="D986" s="44" t="s">
        <v>18</v>
      </c>
      <c r="E986" s="44" t="s">
        <v>19</v>
      </c>
      <c r="F986" s="44" t="s">
        <v>492</v>
      </c>
      <c r="G986" s="44" t="s">
        <v>1053</v>
      </c>
      <c r="H986" s="44" t="s">
        <v>22</v>
      </c>
      <c r="I986" s="44" t="s">
        <v>23</v>
      </c>
      <c r="J986" s="44" t="s">
        <v>24</v>
      </c>
      <c r="K986" s="44" t="s">
        <v>821</v>
      </c>
      <c r="L986" s="44">
        <v>1.5</v>
      </c>
      <c r="N986" s="45">
        <v>167</v>
      </c>
      <c r="O986" s="45">
        <v>250.5</v>
      </c>
      <c r="P986" s="45">
        <v>167</v>
      </c>
      <c r="Q986" s="44" t="s">
        <v>25</v>
      </c>
      <c r="S986" s="44" t="s">
        <v>3412</v>
      </c>
      <c r="T986" s="41" t="s">
        <v>4113</v>
      </c>
    </row>
    <row r="987" spans="1:20" ht="86.4" hidden="1" x14ac:dyDescent="0.3">
      <c r="A987" s="43">
        <v>45785</v>
      </c>
      <c r="B987" s="44" t="s">
        <v>16</v>
      </c>
      <c r="C987" s="44" t="s">
        <v>17</v>
      </c>
      <c r="D987" s="44" t="s">
        <v>18</v>
      </c>
      <c r="E987" s="44" t="s">
        <v>19</v>
      </c>
      <c r="F987" s="44" t="s">
        <v>492</v>
      </c>
      <c r="G987" s="44" t="s">
        <v>1053</v>
      </c>
      <c r="H987" s="44" t="s">
        <v>67</v>
      </c>
      <c r="I987" s="44" t="s">
        <v>23</v>
      </c>
      <c r="J987" s="44" t="s">
        <v>68</v>
      </c>
      <c r="K987" s="44" t="s">
        <v>821</v>
      </c>
      <c r="L987" s="44">
        <v>1</v>
      </c>
      <c r="N987" s="45">
        <v>167</v>
      </c>
      <c r="O987" s="45">
        <v>167</v>
      </c>
      <c r="P987" s="45">
        <v>167</v>
      </c>
      <c r="Q987" s="44" t="s">
        <v>25</v>
      </c>
      <c r="S987" s="44" t="s">
        <v>3412</v>
      </c>
      <c r="T987" s="41" t="s">
        <v>4114</v>
      </c>
    </row>
    <row r="988" spans="1:20" ht="86.4" hidden="1" x14ac:dyDescent="0.3">
      <c r="A988" s="43">
        <v>45785</v>
      </c>
      <c r="B988" s="44" t="s">
        <v>16</v>
      </c>
      <c r="C988" s="44" t="s">
        <v>17</v>
      </c>
      <c r="D988" s="44" t="s">
        <v>18</v>
      </c>
      <c r="E988" s="44" t="s">
        <v>19</v>
      </c>
      <c r="F988" s="44" t="s">
        <v>492</v>
      </c>
      <c r="G988" s="44" t="s">
        <v>1053</v>
      </c>
      <c r="H988" s="44" t="s">
        <v>32</v>
      </c>
      <c r="I988" s="44" t="s">
        <v>23</v>
      </c>
      <c r="J988" s="44" t="s">
        <v>33</v>
      </c>
      <c r="K988" s="44" t="s">
        <v>821</v>
      </c>
      <c r="L988" s="44">
        <v>3.5</v>
      </c>
      <c r="N988" s="45">
        <v>167</v>
      </c>
      <c r="O988" s="45">
        <v>584.5</v>
      </c>
      <c r="P988" s="45">
        <v>167</v>
      </c>
      <c r="Q988" s="44" t="s">
        <v>25</v>
      </c>
      <c r="S988" s="44" t="s">
        <v>3412</v>
      </c>
      <c r="T988" s="41" t="s">
        <v>4115</v>
      </c>
    </row>
    <row r="989" spans="1:20" ht="72" hidden="1" x14ac:dyDescent="0.3">
      <c r="A989" s="43">
        <v>45785</v>
      </c>
      <c r="B989" s="44" t="s">
        <v>16</v>
      </c>
      <c r="C989" s="44" t="s">
        <v>17</v>
      </c>
      <c r="D989" s="44" t="s">
        <v>18</v>
      </c>
      <c r="E989" s="44" t="s">
        <v>19</v>
      </c>
      <c r="F989" s="44" t="s">
        <v>492</v>
      </c>
      <c r="G989" s="44" t="s">
        <v>1053</v>
      </c>
      <c r="H989" s="44" t="s">
        <v>32</v>
      </c>
      <c r="I989" s="44" t="s">
        <v>23</v>
      </c>
      <c r="J989" s="44" t="s">
        <v>33</v>
      </c>
      <c r="K989" s="44" t="s">
        <v>821</v>
      </c>
      <c r="L989" s="44">
        <v>2</v>
      </c>
      <c r="N989" s="45">
        <v>167</v>
      </c>
      <c r="O989" s="45">
        <v>334</v>
      </c>
      <c r="P989" s="45">
        <v>167</v>
      </c>
      <c r="Q989" s="44" t="s">
        <v>25</v>
      </c>
      <c r="S989" s="44" t="s">
        <v>3412</v>
      </c>
      <c r="T989" s="41" t="s">
        <v>4116</v>
      </c>
    </row>
    <row r="990" spans="1:20" ht="86.4" x14ac:dyDescent="0.3">
      <c r="A990" s="43">
        <v>45785</v>
      </c>
      <c r="B990" s="44" t="s">
        <v>16</v>
      </c>
      <c r="C990" s="44" t="s">
        <v>17</v>
      </c>
      <c r="D990" s="44" t="s">
        <v>18</v>
      </c>
      <c r="E990" s="44" t="s">
        <v>19</v>
      </c>
      <c r="F990" s="44" t="s">
        <v>489</v>
      </c>
      <c r="G990" s="44" t="s">
        <v>490</v>
      </c>
      <c r="H990" s="44" t="s">
        <v>22</v>
      </c>
      <c r="I990" s="44" t="s">
        <v>23</v>
      </c>
      <c r="J990" s="44" t="s">
        <v>24</v>
      </c>
      <c r="K990" s="44" t="s">
        <v>821</v>
      </c>
      <c r="L990" s="44">
        <v>4</v>
      </c>
      <c r="N990" s="45">
        <v>167</v>
      </c>
      <c r="O990" s="45">
        <v>668</v>
      </c>
      <c r="P990" s="45">
        <v>167</v>
      </c>
      <c r="Q990" s="44" t="s">
        <v>25</v>
      </c>
      <c r="S990" s="44" t="s">
        <v>3412</v>
      </c>
      <c r="T990" s="42" t="s">
        <v>4117</v>
      </c>
    </row>
    <row r="991" spans="1:20" ht="86.4" x14ac:dyDescent="0.3">
      <c r="A991" s="43">
        <v>45785</v>
      </c>
      <c r="B991" s="44" t="s">
        <v>16</v>
      </c>
      <c r="C991" s="44" t="s">
        <v>17</v>
      </c>
      <c r="D991" s="44" t="s">
        <v>18</v>
      </c>
      <c r="E991" s="44" t="s">
        <v>19</v>
      </c>
      <c r="F991" s="44" t="s">
        <v>489</v>
      </c>
      <c r="G991" s="44" t="s">
        <v>490</v>
      </c>
      <c r="H991" s="44" t="s">
        <v>22</v>
      </c>
      <c r="I991" s="44" t="s">
        <v>23</v>
      </c>
      <c r="J991" s="44" t="s">
        <v>24</v>
      </c>
      <c r="K991" s="44" t="s">
        <v>821</v>
      </c>
      <c r="L991" s="44">
        <v>4</v>
      </c>
      <c r="N991" s="45">
        <v>167</v>
      </c>
      <c r="O991" s="45">
        <v>668</v>
      </c>
      <c r="P991" s="45">
        <v>167</v>
      </c>
      <c r="Q991" s="44" t="s">
        <v>25</v>
      </c>
      <c r="S991" s="44" t="s">
        <v>3412</v>
      </c>
      <c r="T991" s="42" t="s">
        <v>4118</v>
      </c>
    </row>
    <row r="992" spans="1:20" ht="115.2" x14ac:dyDescent="0.3">
      <c r="A992" s="43">
        <v>45785</v>
      </c>
      <c r="B992" s="44" t="s">
        <v>16</v>
      </c>
      <c r="C992" s="44" t="s">
        <v>17</v>
      </c>
      <c r="D992" s="44" t="s">
        <v>18</v>
      </c>
      <c r="E992" s="44" t="s">
        <v>19</v>
      </c>
      <c r="F992" s="44" t="s">
        <v>532</v>
      </c>
      <c r="G992" s="44" t="s">
        <v>533</v>
      </c>
      <c r="H992" s="44" t="s">
        <v>22</v>
      </c>
      <c r="I992" s="44" t="s">
        <v>23</v>
      </c>
      <c r="J992" s="44" t="s">
        <v>24</v>
      </c>
      <c r="K992" s="44" t="s">
        <v>821</v>
      </c>
      <c r="L992" s="44">
        <v>4</v>
      </c>
      <c r="N992" s="45">
        <v>167</v>
      </c>
      <c r="O992" s="45">
        <v>668</v>
      </c>
      <c r="P992" s="45">
        <v>167</v>
      </c>
      <c r="Q992" s="44" t="s">
        <v>25</v>
      </c>
      <c r="S992" s="44" t="s">
        <v>3412</v>
      </c>
      <c r="T992" s="42" t="s">
        <v>4119</v>
      </c>
    </row>
    <row r="993" spans="1:20" hidden="1" x14ac:dyDescent="0.3">
      <c r="A993" s="43"/>
      <c r="N993" s="45"/>
      <c r="O993" s="45"/>
      <c r="P993" s="45"/>
    </row>
    <row r="994" spans="1:20" ht="100.8" hidden="1" x14ac:dyDescent="0.3">
      <c r="A994" s="43">
        <v>45785</v>
      </c>
      <c r="B994" s="44" t="s">
        <v>16</v>
      </c>
      <c r="C994" s="44" t="s">
        <v>17</v>
      </c>
      <c r="D994" s="44" t="s">
        <v>18</v>
      </c>
      <c r="E994" s="44" t="s">
        <v>19</v>
      </c>
      <c r="F994" s="44" t="s">
        <v>604</v>
      </c>
      <c r="G994" s="44" t="s">
        <v>605</v>
      </c>
      <c r="H994" s="44" t="s">
        <v>606</v>
      </c>
      <c r="I994" s="44" t="s">
        <v>23</v>
      </c>
      <c r="J994" s="44" t="s">
        <v>607</v>
      </c>
      <c r="K994" s="44" t="s">
        <v>821</v>
      </c>
      <c r="L994" s="44">
        <v>2</v>
      </c>
      <c r="N994" s="45">
        <v>164</v>
      </c>
      <c r="O994" s="45">
        <v>328</v>
      </c>
      <c r="P994" s="45">
        <v>164</v>
      </c>
      <c r="Q994" s="44" t="s">
        <v>25</v>
      </c>
      <c r="S994" s="44" t="s">
        <v>3412</v>
      </c>
      <c r="T994" s="41" t="s">
        <v>4120</v>
      </c>
    </row>
    <row r="995" spans="1:20" ht="129.6" hidden="1" x14ac:dyDescent="0.3">
      <c r="A995" s="43">
        <v>45785</v>
      </c>
      <c r="B995" s="44" t="s">
        <v>16</v>
      </c>
      <c r="C995" s="44" t="s">
        <v>17</v>
      </c>
      <c r="D995" s="44" t="s">
        <v>18</v>
      </c>
      <c r="E995" s="44" t="s">
        <v>19</v>
      </c>
      <c r="F995" s="44" t="s">
        <v>604</v>
      </c>
      <c r="G995" s="44" t="s">
        <v>605</v>
      </c>
      <c r="H995" s="44" t="s">
        <v>606</v>
      </c>
      <c r="I995" s="44" t="s">
        <v>23</v>
      </c>
      <c r="J995" s="44" t="s">
        <v>607</v>
      </c>
      <c r="K995" s="44" t="s">
        <v>821</v>
      </c>
      <c r="L995" s="44">
        <v>3.5</v>
      </c>
      <c r="N995" s="45">
        <v>164</v>
      </c>
      <c r="O995" s="45">
        <v>574</v>
      </c>
      <c r="P995" s="45">
        <v>164</v>
      </c>
      <c r="Q995" s="44" t="s">
        <v>25</v>
      </c>
      <c r="S995" s="44" t="s">
        <v>3412</v>
      </c>
      <c r="T995" s="41" t="s">
        <v>3363</v>
      </c>
    </row>
    <row r="996" spans="1:20" ht="86.4" hidden="1" x14ac:dyDescent="0.3">
      <c r="A996" s="43">
        <v>45785</v>
      </c>
      <c r="B996" s="44" t="s">
        <v>16</v>
      </c>
      <c r="C996" s="44" t="s">
        <v>17</v>
      </c>
      <c r="D996" s="44" t="s">
        <v>18</v>
      </c>
      <c r="E996" s="44" t="s">
        <v>19</v>
      </c>
      <c r="F996" s="44" t="s">
        <v>604</v>
      </c>
      <c r="G996" s="44" t="s">
        <v>605</v>
      </c>
      <c r="H996" s="44" t="s">
        <v>606</v>
      </c>
      <c r="I996" s="44" t="s">
        <v>23</v>
      </c>
      <c r="J996" s="44" t="s">
        <v>607</v>
      </c>
      <c r="K996" s="44" t="s">
        <v>821</v>
      </c>
      <c r="L996" s="44">
        <v>1</v>
      </c>
      <c r="N996" s="45">
        <v>164</v>
      </c>
      <c r="O996" s="45">
        <v>164</v>
      </c>
      <c r="P996" s="45">
        <v>164</v>
      </c>
      <c r="Q996" s="44" t="s">
        <v>25</v>
      </c>
      <c r="S996" s="44" t="s">
        <v>3412</v>
      </c>
      <c r="T996" s="41" t="s">
        <v>4001</v>
      </c>
    </row>
    <row r="997" spans="1:20" ht="129.6" hidden="1" x14ac:dyDescent="0.3">
      <c r="A997" s="43">
        <v>45785</v>
      </c>
      <c r="B997" s="44" t="s">
        <v>16</v>
      </c>
      <c r="C997" s="44" t="s">
        <v>17</v>
      </c>
      <c r="D997" s="44" t="s">
        <v>18</v>
      </c>
      <c r="E997" s="44" t="s">
        <v>19</v>
      </c>
      <c r="F997" s="44" t="s">
        <v>604</v>
      </c>
      <c r="G997" s="44" t="s">
        <v>605</v>
      </c>
      <c r="H997" s="44" t="s">
        <v>606</v>
      </c>
      <c r="I997" s="44" t="s">
        <v>23</v>
      </c>
      <c r="J997" s="44" t="s">
        <v>607</v>
      </c>
      <c r="K997" s="44" t="s">
        <v>821</v>
      </c>
      <c r="L997" s="44">
        <v>2</v>
      </c>
      <c r="N997" s="45">
        <v>164</v>
      </c>
      <c r="O997" s="45">
        <v>328</v>
      </c>
      <c r="P997" s="45">
        <v>164</v>
      </c>
      <c r="Q997" s="44" t="s">
        <v>25</v>
      </c>
      <c r="S997" s="44" t="s">
        <v>3412</v>
      </c>
      <c r="T997" s="41" t="s">
        <v>4121</v>
      </c>
    </row>
    <row r="998" spans="1:20" hidden="1" x14ac:dyDescent="0.3">
      <c r="A998" s="43"/>
      <c r="N998" s="45"/>
      <c r="O998" s="45"/>
      <c r="P998" s="45"/>
    </row>
    <row r="999" spans="1:20" hidden="1" x14ac:dyDescent="0.3">
      <c r="A999" s="43"/>
      <c r="N999" s="45"/>
      <c r="O999" s="45"/>
      <c r="P999" s="45"/>
    </row>
    <row r="1000" spans="1:20" hidden="1" x14ac:dyDescent="0.3">
      <c r="A1000" s="43"/>
      <c r="N1000" s="45"/>
      <c r="O1000" s="45"/>
      <c r="P1000" s="45"/>
    </row>
    <row r="1001" spans="1:20" hidden="1" x14ac:dyDescent="0.3">
      <c r="A1001" s="43"/>
      <c r="N1001" s="45"/>
      <c r="O1001" s="45"/>
      <c r="P1001" s="45"/>
    </row>
    <row r="1002" spans="1:20" ht="72" hidden="1" x14ac:dyDescent="0.3">
      <c r="A1002" s="43">
        <v>45785</v>
      </c>
      <c r="B1002" s="44" t="s">
        <v>16</v>
      </c>
      <c r="C1002" s="44" t="s">
        <v>17</v>
      </c>
      <c r="D1002" s="44" t="s">
        <v>18</v>
      </c>
      <c r="E1002" s="44" t="s">
        <v>19</v>
      </c>
      <c r="F1002" s="44" t="s">
        <v>1066</v>
      </c>
      <c r="G1002" s="44" t="s">
        <v>1079</v>
      </c>
      <c r="H1002" s="44" t="s">
        <v>53</v>
      </c>
      <c r="I1002" s="44" t="s">
        <v>23</v>
      </c>
      <c r="J1002" s="44" t="s">
        <v>54</v>
      </c>
      <c r="K1002" s="44" t="s">
        <v>821</v>
      </c>
      <c r="L1002" s="44">
        <v>0.5</v>
      </c>
      <c r="N1002" s="45">
        <v>152</v>
      </c>
      <c r="O1002" s="45">
        <v>76</v>
      </c>
      <c r="P1002" s="45">
        <v>152</v>
      </c>
      <c r="Q1002" s="44" t="s">
        <v>25</v>
      </c>
      <c r="S1002" s="44" t="s">
        <v>3412</v>
      </c>
      <c r="T1002" s="41" t="s">
        <v>4122</v>
      </c>
    </row>
    <row r="1003" spans="1:20" ht="57.6" hidden="1" x14ac:dyDescent="0.3">
      <c r="A1003" s="43">
        <v>45785</v>
      </c>
      <c r="B1003" s="44" t="s">
        <v>16</v>
      </c>
      <c r="C1003" s="44" t="s">
        <v>17</v>
      </c>
      <c r="D1003" s="44" t="s">
        <v>18</v>
      </c>
      <c r="E1003" s="44" t="s">
        <v>19</v>
      </c>
      <c r="F1003" s="44" t="s">
        <v>1066</v>
      </c>
      <c r="G1003" s="44" t="s">
        <v>2033</v>
      </c>
      <c r="H1003" s="44" t="s">
        <v>53</v>
      </c>
      <c r="I1003" s="44" t="s">
        <v>23</v>
      </c>
      <c r="J1003" s="44" t="s">
        <v>54</v>
      </c>
      <c r="K1003" s="44" t="s">
        <v>821</v>
      </c>
      <c r="L1003" s="44">
        <v>3.5</v>
      </c>
      <c r="N1003" s="45">
        <v>152</v>
      </c>
      <c r="O1003" s="45">
        <v>532</v>
      </c>
      <c r="P1003" s="45">
        <v>152</v>
      </c>
      <c r="Q1003" s="44" t="s">
        <v>25</v>
      </c>
      <c r="S1003" s="44" t="s">
        <v>3412</v>
      </c>
      <c r="T1003" s="41" t="s">
        <v>4123</v>
      </c>
    </row>
    <row r="1004" spans="1:20" ht="57.6" hidden="1" x14ac:dyDescent="0.3">
      <c r="A1004" s="43">
        <v>45785</v>
      </c>
      <c r="B1004" s="44" t="s">
        <v>16</v>
      </c>
      <c r="C1004" s="44" t="s">
        <v>17</v>
      </c>
      <c r="D1004" s="44" t="s">
        <v>18</v>
      </c>
      <c r="E1004" s="44" t="s">
        <v>19</v>
      </c>
      <c r="F1004" s="44" t="s">
        <v>1066</v>
      </c>
      <c r="G1004" s="44" t="s">
        <v>2033</v>
      </c>
      <c r="H1004" s="44" t="s">
        <v>53</v>
      </c>
      <c r="I1004" s="44" t="s">
        <v>23</v>
      </c>
      <c r="J1004" s="44" t="s">
        <v>54</v>
      </c>
      <c r="K1004" s="44" t="s">
        <v>821</v>
      </c>
      <c r="L1004" s="44">
        <v>1</v>
      </c>
      <c r="N1004" s="45">
        <v>152</v>
      </c>
      <c r="O1004" s="45">
        <v>152</v>
      </c>
      <c r="P1004" s="45">
        <v>152</v>
      </c>
      <c r="Q1004" s="44" t="s">
        <v>25</v>
      </c>
      <c r="S1004" s="44" t="s">
        <v>3412</v>
      </c>
      <c r="T1004" s="41" t="s">
        <v>4124</v>
      </c>
    </row>
    <row r="1005" spans="1:20" ht="72" hidden="1" x14ac:dyDescent="0.3">
      <c r="A1005" s="43">
        <v>45785</v>
      </c>
      <c r="B1005" s="44" t="s">
        <v>16</v>
      </c>
      <c r="C1005" s="44" t="s">
        <v>17</v>
      </c>
      <c r="D1005" s="44" t="s">
        <v>18</v>
      </c>
      <c r="E1005" s="44" t="s">
        <v>19</v>
      </c>
      <c r="F1005" s="44" t="s">
        <v>1066</v>
      </c>
      <c r="G1005" s="44" t="s">
        <v>2033</v>
      </c>
      <c r="H1005" s="44" t="s">
        <v>32</v>
      </c>
      <c r="I1005" s="44" t="s">
        <v>23</v>
      </c>
      <c r="J1005" s="44" t="s">
        <v>33</v>
      </c>
      <c r="K1005" s="44" t="s">
        <v>821</v>
      </c>
      <c r="L1005" s="44">
        <v>0.5</v>
      </c>
      <c r="N1005" s="45">
        <v>152</v>
      </c>
      <c r="O1005" s="45">
        <v>76</v>
      </c>
      <c r="P1005" s="45">
        <v>152</v>
      </c>
      <c r="Q1005" s="44" t="s">
        <v>25</v>
      </c>
      <c r="S1005" s="44" t="s">
        <v>3412</v>
      </c>
      <c r="T1005" s="41" t="s">
        <v>1071</v>
      </c>
    </row>
    <row r="1006" spans="1:20" ht="72" hidden="1" x14ac:dyDescent="0.3">
      <c r="A1006" s="43">
        <v>45785</v>
      </c>
      <c r="B1006" s="44" t="s">
        <v>16</v>
      </c>
      <c r="C1006" s="44" t="s">
        <v>17</v>
      </c>
      <c r="D1006" s="44" t="s">
        <v>18</v>
      </c>
      <c r="E1006" s="44" t="s">
        <v>19</v>
      </c>
      <c r="F1006" s="44" t="s">
        <v>1066</v>
      </c>
      <c r="G1006" s="44" t="s">
        <v>2033</v>
      </c>
      <c r="H1006" s="44" t="s">
        <v>53</v>
      </c>
      <c r="I1006" s="44" t="s">
        <v>23</v>
      </c>
      <c r="J1006" s="44" t="s">
        <v>54</v>
      </c>
      <c r="K1006" s="44" t="s">
        <v>821</v>
      </c>
      <c r="L1006" s="44">
        <v>2</v>
      </c>
      <c r="N1006" s="45">
        <v>152</v>
      </c>
      <c r="O1006" s="45">
        <v>304</v>
      </c>
      <c r="P1006" s="45">
        <v>152</v>
      </c>
      <c r="Q1006" s="44" t="s">
        <v>25</v>
      </c>
      <c r="S1006" s="44" t="s">
        <v>3412</v>
      </c>
      <c r="T1006" s="41" t="s">
        <v>4125</v>
      </c>
    </row>
    <row r="1007" spans="1:20" ht="72" hidden="1" x14ac:dyDescent="0.3">
      <c r="A1007" s="43">
        <v>45785</v>
      </c>
      <c r="B1007" s="44" t="s">
        <v>16</v>
      </c>
      <c r="C1007" s="44" t="s">
        <v>17</v>
      </c>
      <c r="D1007" s="44" t="s">
        <v>18</v>
      </c>
      <c r="E1007" s="44" t="s">
        <v>19</v>
      </c>
      <c r="F1007" s="44" t="s">
        <v>1066</v>
      </c>
      <c r="G1007" s="44" t="s">
        <v>2033</v>
      </c>
      <c r="H1007" s="44" t="s">
        <v>53</v>
      </c>
      <c r="I1007" s="44" t="s">
        <v>23</v>
      </c>
      <c r="J1007" s="44" t="s">
        <v>54</v>
      </c>
      <c r="K1007" s="44" t="s">
        <v>821</v>
      </c>
      <c r="L1007" s="44">
        <v>2.5</v>
      </c>
      <c r="N1007" s="45">
        <v>152</v>
      </c>
      <c r="O1007" s="45">
        <v>380</v>
      </c>
      <c r="P1007" s="45">
        <v>152</v>
      </c>
      <c r="Q1007" s="44" t="s">
        <v>25</v>
      </c>
      <c r="S1007" s="44" t="s">
        <v>3412</v>
      </c>
      <c r="T1007" s="41" t="s">
        <v>4126</v>
      </c>
    </row>
    <row r="1008" spans="1:20" ht="72" hidden="1" x14ac:dyDescent="0.3">
      <c r="A1008" s="43">
        <v>45785</v>
      </c>
      <c r="B1008" s="44" t="s">
        <v>16</v>
      </c>
      <c r="C1008" s="44" t="s">
        <v>17</v>
      </c>
      <c r="D1008" s="44" t="s">
        <v>18</v>
      </c>
      <c r="E1008" s="44" t="s">
        <v>19</v>
      </c>
      <c r="F1008" s="44" t="s">
        <v>1066</v>
      </c>
      <c r="G1008" s="44" t="s">
        <v>2033</v>
      </c>
      <c r="H1008" s="44" t="s">
        <v>53</v>
      </c>
      <c r="I1008" s="44" t="s">
        <v>23</v>
      </c>
      <c r="J1008" s="44" t="s">
        <v>54</v>
      </c>
      <c r="K1008" s="44" t="s">
        <v>821</v>
      </c>
      <c r="L1008" s="44">
        <v>0.5</v>
      </c>
      <c r="N1008" s="45">
        <v>152</v>
      </c>
      <c r="O1008" s="45">
        <v>76</v>
      </c>
      <c r="P1008" s="45">
        <v>152</v>
      </c>
      <c r="Q1008" s="44" t="s">
        <v>25</v>
      </c>
      <c r="S1008" s="44" t="s">
        <v>3412</v>
      </c>
      <c r="T1008" s="41" t="s">
        <v>4127</v>
      </c>
    </row>
    <row r="1009" spans="1:20" ht="72" hidden="1" x14ac:dyDescent="0.3">
      <c r="A1009" s="43">
        <v>45785</v>
      </c>
      <c r="B1009" s="44" t="s">
        <v>16</v>
      </c>
      <c r="C1009" s="44" t="s">
        <v>17</v>
      </c>
      <c r="D1009" s="44" t="s">
        <v>18</v>
      </c>
      <c r="E1009" s="44" t="s">
        <v>19</v>
      </c>
      <c r="F1009" s="44" t="s">
        <v>1066</v>
      </c>
      <c r="G1009" s="44" t="s">
        <v>1069</v>
      </c>
      <c r="H1009" s="44" t="s">
        <v>32</v>
      </c>
      <c r="I1009" s="44" t="s">
        <v>23</v>
      </c>
      <c r="J1009" s="44" t="s">
        <v>33</v>
      </c>
      <c r="K1009" s="44" t="s">
        <v>821</v>
      </c>
      <c r="L1009" s="44">
        <v>0.5</v>
      </c>
      <c r="N1009" s="45">
        <v>152</v>
      </c>
      <c r="O1009" s="45">
        <v>76</v>
      </c>
      <c r="P1009" s="45">
        <v>152</v>
      </c>
      <c r="Q1009" s="44" t="s">
        <v>25</v>
      </c>
      <c r="S1009" s="44" t="s">
        <v>3412</v>
      </c>
      <c r="T1009" s="41" t="s">
        <v>1071</v>
      </c>
    </row>
    <row r="1010" spans="1:20" ht="72" hidden="1" x14ac:dyDescent="0.3">
      <c r="A1010" s="43">
        <v>45785</v>
      </c>
      <c r="B1010" s="44" t="s">
        <v>16</v>
      </c>
      <c r="C1010" s="44" t="s">
        <v>17</v>
      </c>
      <c r="D1010" s="44" t="s">
        <v>18</v>
      </c>
      <c r="E1010" s="44" t="s">
        <v>19</v>
      </c>
      <c r="F1010" s="44" t="s">
        <v>1066</v>
      </c>
      <c r="G1010" s="44" t="s">
        <v>1069</v>
      </c>
      <c r="H1010" s="44" t="s">
        <v>53</v>
      </c>
      <c r="I1010" s="44" t="s">
        <v>23</v>
      </c>
      <c r="J1010" s="44" t="s">
        <v>54</v>
      </c>
      <c r="K1010" s="44" t="s">
        <v>821</v>
      </c>
      <c r="L1010" s="44">
        <v>1</v>
      </c>
      <c r="N1010" s="45">
        <v>152</v>
      </c>
      <c r="O1010" s="45">
        <v>152</v>
      </c>
      <c r="P1010" s="45">
        <v>152</v>
      </c>
      <c r="Q1010" s="44" t="s">
        <v>25</v>
      </c>
      <c r="S1010" s="44" t="s">
        <v>3412</v>
      </c>
      <c r="T1010" s="41" t="s">
        <v>4128</v>
      </c>
    </row>
    <row r="1011" spans="1:20" ht="57.6" hidden="1" x14ac:dyDescent="0.3">
      <c r="A1011" s="43">
        <v>45785</v>
      </c>
      <c r="B1011" s="44" t="s">
        <v>16</v>
      </c>
      <c r="C1011" s="44" t="s">
        <v>17</v>
      </c>
      <c r="D1011" s="44" t="s">
        <v>18</v>
      </c>
      <c r="E1011" s="44" t="s">
        <v>19</v>
      </c>
      <c r="F1011" s="44" t="s">
        <v>1066</v>
      </c>
      <c r="G1011" s="44" t="s">
        <v>1069</v>
      </c>
      <c r="H1011" s="44" t="s">
        <v>53</v>
      </c>
      <c r="I1011" s="44" t="s">
        <v>23</v>
      </c>
      <c r="J1011" s="44" t="s">
        <v>54</v>
      </c>
      <c r="K1011" s="44" t="s">
        <v>821</v>
      </c>
      <c r="L1011" s="44">
        <v>4</v>
      </c>
      <c r="N1011" s="45">
        <v>152</v>
      </c>
      <c r="O1011" s="45">
        <v>608</v>
      </c>
      <c r="P1011" s="45">
        <v>152</v>
      </c>
      <c r="Q1011" s="44" t="s">
        <v>25</v>
      </c>
      <c r="S1011" s="44" t="s">
        <v>3412</v>
      </c>
      <c r="T1011" s="41" t="s">
        <v>4129</v>
      </c>
    </row>
    <row r="1012" spans="1:20" ht="72" hidden="1" x14ac:dyDescent="0.3">
      <c r="A1012" s="43">
        <v>45785</v>
      </c>
      <c r="B1012" s="44" t="s">
        <v>16</v>
      </c>
      <c r="C1012" s="44" t="s">
        <v>17</v>
      </c>
      <c r="D1012" s="44" t="s">
        <v>18</v>
      </c>
      <c r="E1012" s="44" t="s">
        <v>19</v>
      </c>
      <c r="F1012" s="44" t="s">
        <v>1066</v>
      </c>
      <c r="G1012" s="44" t="s">
        <v>1069</v>
      </c>
      <c r="H1012" s="44" t="s">
        <v>53</v>
      </c>
      <c r="I1012" s="44" t="s">
        <v>23</v>
      </c>
      <c r="J1012" s="44" t="s">
        <v>54</v>
      </c>
      <c r="K1012" s="44" t="s">
        <v>821</v>
      </c>
      <c r="L1012" s="44">
        <v>4</v>
      </c>
      <c r="N1012" s="45">
        <v>152</v>
      </c>
      <c r="O1012" s="45">
        <v>608</v>
      </c>
      <c r="P1012" s="45">
        <v>152</v>
      </c>
      <c r="Q1012" s="44" t="s">
        <v>25</v>
      </c>
      <c r="S1012" s="44" t="s">
        <v>3412</v>
      </c>
      <c r="T1012" s="41" t="s">
        <v>4130</v>
      </c>
    </row>
    <row r="1013" spans="1:20" ht="57.6" hidden="1" x14ac:dyDescent="0.3">
      <c r="A1013" s="43">
        <v>45785</v>
      </c>
      <c r="B1013" s="44" t="s">
        <v>16</v>
      </c>
      <c r="C1013" s="44" t="s">
        <v>17</v>
      </c>
      <c r="D1013" s="44" t="s">
        <v>18</v>
      </c>
      <c r="E1013" s="44" t="s">
        <v>19</v>
      </c>
      <c r="F1013" s="44" t="s">
        <v>1066</v>
      </c>
      <c r="G1013" s="44" t="s">
        <v>1074</v>
      </c>
      <c r="H1013" s="44" t="s">
        <v>53</v>
      </c>
      <c r="I1013" s="44" t="s">
        <v>23</v>
      </c>
      <c r="J1013" s="44" t="s">
        <v>54</v>
      </c>
      <c r="K1013" s="44" t="s">
        <v>821</v>
      </c>
      <c r="L1013" s="44">
        <v>4</v>
      </c>
      <c r="N1013" s="45">
        <v>152</v>
      </c>
      <c r="O1013" s="45">
        <v>608</v>
      </c>
      <c r="P1013" s="45">
        <v>152</v>
      </c>
      <c r="Q1013" s="44" t="s">
        <v>25</v>
      </c>
      <c r="S1013" s="44" t="s">
        <v>3412</v>
      </c>
      <c r="T1013" s="41" t="s">
        <v>4131</v>
      </c>
    </row>
    <row r="1014" spans="1:20" ht="72" hidden="1" x14ac:dyDescent="0.3">
      <c r="A1014" s="43">
        <v>45785</v>
      </c>
      <c r="B1014" s="44" t="s">
        <v>16</v>
      </c>
      <c r="C1014" s="44" t="s">
        <v>17</v>
      </c>
      <c r="D1014" s="44" t="s">
        <v>18</v>
      </c>
      <c r="E1014" s="44" t="s">
        <v>19</v>
      </c>
      <c r="F1014" s="44" t="s">
        <v>1066</v>
      </c>
      <c r="G1014" s="44" t="s">
        <v>1074</v>
      </c>
      <c r="H1014" s="44" t="s">
        <v>53</v>
      </c>
      <c r="I1014" s="44" t="s">
        <v>23</v>
      </c>
      <c r="J1014" s="44" t="s">
        <v>54</v>
      </c>
      <c r="K1014" s="44" t="s">
        <v>821</v>
      </c>
      <c r="L1014" s="44">
        <v>1</v>
      </c>
      <c r="N1014" s="45">
        <v>152</v>
      </c>
      <c r="O1014" s="45">
        <v>152</v>
      </c>
      <c r="P1014" s="45">
        <v>152</v>
      </c>
      <c r="Q1014" s="44" t="s">
        <v>25</v>
      </c>
      <c r="S1014" s="44" t="s">
        <v>3412</v>
      </c>
      <c r="T1014" s="41" t="s">
        <v>4132</v>
      </c>
    </row>
    <row r="1015" spans="1:20" ht="43.2" hidden="1" x14ac:dyDescent="0.3">
      <c r="A1015" s="43">
        <v>45785</v>
      </c>
      <c r="B1015" s="44" t="s">
        <v>16</v>
      </c>
      <c r="C1015" s="44" t="s">
        <v>17</v>
      </c>
      <c r="D1015" s="44" t="s">
        <v>18</v>
      </c>
      <c r="E1015" s="44" t="s">
        <v>19</v>
      </c>
      <c r="F1015" s="44" t="s">
        <v>1066</v>
      </c>
      <c r="G1015" s="44" t="s">
        <v>1074</v>
      </c>
      <c r="H1015" s="44" t="s">
        <v>53</v>
      </c>
      <c r="I1015" s="44" t="s">
        <v>23</v>
      </c>
      <c r="J1015" s="44" t="s">
        <v>54</v>
      </c>
      <c r="K1015" s="44" t="s">
        <v>821</v>
      </c>
      <c r="L1015" s="44">
        <v>1</v>
      </c>
      <c r="N1015" s="45">
        <v>152</v>
      </c>
      <c r="O1015" s="45">
        <v>152</v>
      </c>
      <c r="P1015" s="45">
        <v>152</v>
      </c>
      <c r="Q1015" s="44" t="s">
        <v>25</v>
      </c>
      <c r="S1015" s="44" t="s">
        <v>3412</v>
      </c>
      <c r="T1015" s="41" t="s">
        <v>4133</v>
      </c>
    </row>
    <row r="1016" spans="1:20" ht="72" hidden="1" x14ac:dyDescent="0.3">
      <c r="A1016" s="43">
        <v>45785</v>
      </c>
      <c r="B1016" s="44" t="s">
        <v>16</v>
      </c>
      <c r="C1016" s="44" t="s">
        <v>17</v>
      </c>
      <c r="D1016" s="44" t="s">
        <v>18</v>
      </c>
      <c r="E1016" s="44" t="s">
        <v>19</v>
      </c>
      <c r="F1016" s="44" t="s">
        <v>1066</v>
      </c>
      <c r="G1016" s="44" t="s">
        <v>1074</v>
      </c>
      <c r="H1016" s="44" t="s">
        <v>32</v>
      </c>
      <c r="I1016" s="44" t="s">
        <v>23</v>
      </c>
      <c r="J1016" s="44" t="s">
        <v>33</v>
      </c>
      <c r="K1016" s="44" t="s">
        <v>821</v>
      </c>
      <c r="L1016" s="44">
        <v>0.5</v>
      </c>
      <c r="N1016" s="45">
        <v>152</v>
      </c>
      <c r="O1016" s="45">
        <v>76</v>
      </c>
      <c r="P1016" s="45">
        <v>152</v>
      </c>
      <c r="Q1016" s="44" t="s">
        <v>25</v>
      </c>
      <c r="S1016" s="44" t="s">
        <v>3412</v>
      </c>
      <c r="T1016" s="41" t="s">
        <v>3622</v>
      </c>
    </row>
    <row r="1017" spans="1:20" ht="72" hidden="1" x14ac:dyDescent="0.3">
      <c r="A1017" s="43">
        <v>45785</v>
      </c>
      <c r="B1017" s="44" t="s">
        <v>16</v>
      </c>
      <c r="C1017" s="44" t="s">
        <v>17</v>
      </c>
      <c r="D1017" s="44" t="s">
        <v>18</v>
      </c>
      <c r="E1017" s="44" t="s">
        <v>19</v>
      </c>
      <c r="F1017" s="44" t="s">
        <v>1066</v>
      </c>
      <c r="G1017" s="44" t="s">
        <v>1074</v>
      </c>
      <c r="H1017" s="44" t="s">
        <v>53</v>
      </c>
      <c r="I1017" s="44" t="s">
        <v>23</v>
      </c>
      <c r="J1017" s="44" t="s">
        <v>54</v>
      </c>
      <c r="K1017" s="44" t="s">
        <v>821</v>
      </c>
      <c r="L1017" s="44">
        <v>3</v>
      </c>
      <c r="N1017" s="45">
        <v>152</v>
      </c>
      <c r="O1017" s="45">
        <v>456</v>
      </c>
      <c r="P1017" s="45">
        <v>152</v>
      </c>
      <c r="Q1017" s="44" t="s">
        <v>25</v>
      </c>
      <c r="S1017" s="44" t="s">
        <v>3412</v>
      </c>
      <c r="T1017" s="41" t="s">
        <v>4134</v>
      </c>
    </row>
    <row r="1018" spans="1:20" ht="43.2" hidden="1" x14ac:dyDescent="0.3">
      <c r="A1018" s="43">
        <v>45785</v>
      </c>
      <c r="B1018" s="44" t="s">
        <v>16</v>
      </c>
      <c r="C1018" s="44" t="s">
        <v>17</v>
      </c>
      <c r="D1018" s="44" t="s">
        <v>18</v>
      </c>
      <c r="E1018" s="44" t="s">
        <v>19</v>
      </c>
      <c r="F1018" s="44" t="s">
        <v>1066</v>
      </c>
      <c r="G1018" s="44" t="s">
        <v>1079</v>
      </c>
      <c r="H1018" s="44" t="s">
        <v>53</v>
      </c>
      <c r="I1018" s="44" t="s">
        <v>23</v>
      </c>
      <c r="J1018" s="44" t="s">
        <v>54</v>
      </c>
      <c r="K1018" s="44" t="s">
        <v>821</v>
      </c>
      <c r="L1018" s="44">
        <v>1</v>
      </c>
      <c r="N1018" s="45">
        <v>152</v>
      </c>
      <c r="O1018" s="45">
        <v>152</v>
      </c>
      <c r="P1018" s="45">
        <v>152</v>
      </c>
      <c r="Q1018" s="44" t="s">
        <v>25</v>
      </c>
      <c r="S1018" s="44" t="s">
        <v>3412</v>
      </c>
      <c r="T1018" s="41" t="s">
        <v>4135</v>
      </c>
    </row>
    <row r="1019" spans="1:20" ht="57.6" hidden="1" x14ac:dyDescent="0.3">
      <c r="A1019" s="43">
        <v>45785</v>
      </c>
      <c r="B1019" s="44" t="s">
        <v>16</v>
      </c>
      <c r="C1019" s="44" t="s">
        <v>17</v>
      </c>
      <c r="D1019" s="44" t="s">
        <v>18</v>
      </c>
      <c r="E1019" s="44" t="s">
        <v>19</v>
      </c>
      <c r="F1019" s="44" t="s">
        <v>1066</v>
      </c>
      <c r="G1019" s="44" t="s">
        <v>1079</v>
      </c>
      <c r="H1019" s="44" t="s">
        <v>53</v>
      </c>
      <c r="I1019" s="44" t="s">
        <v>23</v>
      </c>
      <c r="J1019" s="44" t="s">
        <v>54</v>
      </c>
      <c r="K1019" s="44" t="s">
        <v>821</v>
      </c>
      <c r="L1019" s="44">
        <v>1.5</v>
      </c>
      <c r="N1019" s="45">
        <v>152</v>
      </c>
      <c r="O1019" s="45">
        <v>228</v>
      </c>
      <c r="P1019" s="45">
        <v>152</v>
      </c>
      <c r="Q1019" s="44" t="s">
        <v>25</v>
      </c>
      <c r="S1019" s="44" t="s">
        <v>3412</v>
      </c>
      <c r="T1019" s="41" t="s">
        <v>4136</v>
      </c>
    </row>
    <row r="1020" spans="1:20" ht="57.6" hidden="1" x14ac:dyDescent="0.3">
      <c r="A1020" s="43">
        <v>45785</v>
      </c>
      <c r="B1020" s="44" t="s">
        <v>16</v>
      </c>
      <c r="C1020" s="44" t="s">
        <v>17</v>
      </c>
      <c r="D1020" s="44" t="s">
        <v>18</v>
      </c>
      <c r="E1020" s="44" t="s">
        <v>19</v>
      </c>
      <c r="F1020" s="44" t="s">
        <v>1066</v>
      </c>
      <c r="G1020" s="44" t="s">
        <v>1079</v>
      </c>
      <c r="H1020" s="44" t="s">
        <v>53</v>
      </c>
      <c r="I1020" s="44" t="s">
        <v>23</v>
      </c>
      <c r="J1020" s="44" t="s">
        <v>54</v>
      </c>
      <c r="K1020" s="44" t="s">
        <v>821</v>
      </c>
      <c r="L1020" s="44">
        <v>2</v>
      </c>
      <c r="N1020" s="45">
        <v>152</v>
      </c>
      <c r="O1020" s="45">
        <v>304</v>
      </c>
      <c r="P1020" s="45">
        <v>152</v>
      </c>
      <c r="Q1020" s="44" t="s">
        <v>25</v>
      </c>
      <c r="S1020" s="44" t="s">
        <v>3412</v>
      </c>
      <c r="T1020" s="41" t="s">
        <v>4137</v>
      </c>
    </row>
    <row r="1021" spans="1:20" ht="72" hidden="1" x14ac:dyDescent="0.3">
      <c r="A1021" s="43">
        <v>45785</v>
      </c>
      <c r="B1021" s="44" t="s">
        <v>16</v>
      </c>
      <c r="C1021" s="44" t="s">
        <v>17</v>
      </c>
      <c r="D1021" s="44" t="s">
        <v>18</v>
      </c>
      <c r="E1021" s="44" t="s">
        <v>19</v>
      </c>
      <c r="F1021" s="44" t="s">
        <v>1066</v>
      </c>
      <c r="G1021" s="44" t="s">
        <v>1079</v>
      </c>
      <c r="H1021" s="44" t="s">
        <v>53</v>
      </c>
      <c r="I1021" s="44" t="s">
        <v>23</v>
      </c>
      <c r="J1021" s="44" t="s">
        <v>54</v>
      </c>
      <c r="K1021" s="44" t="s">
        <v>821</v>
      </c>
      <c r="L1021" s="44">
        <v>0.5</v>
      </c>
      <c r="N1021" s="45">
        <v>152</v>
      </c>
      <c r="O1021" s="45">
        <v>76</v>
      </c>
      <c r="P1021" s="45">
        <v>152</v>
      </c>
      <c r="Q1021" s="44" t="s">
        <v>25</v>
      </c>
      <c r="S1021" s="44" t="s">
        <v>3412</v>
      </c>
      <c r="T1021" s="41" t="s">
        <v>2032</v>
      </c>
    </row>
    <row r="1022" spans="1:20" ht="57.6" hidden="1" x14ac:dyDescent="0.3">
      <c r="A1022" s="43">
        <v>45785</v>
      </c>
      <c r="B1022" s="44" t="s">
        <v>16</v>
      </c>
      <c r="C1022" s="44" t="s">
        <v>17</v>
      </c>
      <c r="D1022" s="44" t="s">
        <v>18</v>
      </c>
      <c r="E1022" s="44" t="s">
        <v>19</v>
      </c>
      <c r="F1022" s="44" t="s">
        <v>1066</v>
      </c>
      <c r="G1022" s="44" t="s">
        <v>1079</v>
      </c>
      <c r="H1022" s="44" t="s">
        <v>53</v>
      </c>
      <c r="I1022" s="44" t="s">
        <v>23</v>
      </c>
      <c r="J1022" s="44" t="s">
        <v>54</v>
      </c>
      <c r="K1022" s="44" t="s">
        <v>821</v>
      </c>
      <c r="L1022" s="44">
        <v>3.5</v>
      </c>
      <c r="N1022" s="45">
        <v>152</v>
      </c>
      <c r="O1022" s="45">
        <v>532</v>
      </c>
      <c r="P1022" s="45">
        <v>152</v>
      </c>
      <c r="Q1022" s="44" t="s">
        <v>25</v>
      </c>
      <c r="S1022" s="44" t="s">
        <v>3412</v>
      </c>
      <c r="T1022" s="41" t="s">
        <v>4138</v>
      </c>
    </row>
    <row r="1023" spans="1:20" hidden="1" x14ac:dyDescent="0.3">
      <c r="A1023" s="43"/>
      <c r="N1023" s="45"/>
      <c r="O1023" s="45"/>
      <c r="P1023" s="45"/>
    </row>
    <row r="1024" spans="1:20" ht="129.6" hidden="1" x14ac:dyDescent="0.3">
      <c r="A1024" s="43">
        <v>45785</v>
      </c>
      <c r="B1024" s="44" t="s">
        <v>16</v>
      </c>
      <c r="C1024" s="44" t="s">
        <v>17</v>
      </c>
      <c r="D1024" s="44" t="s">
        <v>18</v>
      </c>
      <c r="E1024" s="44" t="s">
        <v>19</v>
      </c>
      <c r="F1024" s="44" t="s">
        <v>1086</v>
      </c>
      <c r="G1024" s="44" t="s">
        <v>1087</v>
      </c>
      <c r="H1024" s="44" t="s">
        <v>53</v>
      </c>
      <c r="I1024" s="44" t="s">
        <v>23</v>
      </c>
      <c r="J1024" s="44" t="s">
        <v>54</v>
      </c>
      <c r="K1024" s="44" t="s">
        <v>821</v>
      </c>
      <c r="L1024" s="44">
        <v>2.5</v>
      </c>
      <c r="N1024" s="45">
        <v>151</v>
      </c>
      <c r="O1024" s="45">
        <v>377.5</v>
      </c>
      <c r="P1024" s="45">
        <v>151</v>
      </c>
      <c r="Q1024" s="44" t="s">
        <v>25</v>
      </c>
      <c r="S1024" s="44" t="s">
        <v>3410</v>
      </c>
      <c r="T1024" s="41" t="s">
        <v>4139</v>
      </c>
    </row>
    <row r="1025" spans="1:20" ht="72" hidden="1" x14ac:dyDescent="0.3">
      <c r="A1025" s="43">
        <v>45785</v>
      </c>
      <c r="B1025" s="44" t="s">
        <v>16</v>
      </c>
      <c r="C1025" s="44" t="s">
        <v>17</v>
      </c>
      <c r="D1025" s="44" t="s">
        <v>18</v>
      </c>
      <c r="E1025" s="44" t="s">
        <v>19</v>
      </c>
      <c r="F1025" s="44" t="s">
        <v>1086</v>
      </c>
      <c r="G1025" s="44" t="s">
        <v>1087</v>
      </c>
      <c r="H1025" s="44" t="s">
        <v>53</v>
      </c>
      <c r="I1025" s="44" t="s">
        <v>23</v>
      </c>
      <c r="J1025" s="44" t="s">
        <v>54</v>
      </c>
      <c r="K1025" s="44" t="s">
        <v>821</v>
      </c>
      <c r="L1025" s="44">
        <v>3</v>
      </c>
      <c r="N1025" s="45">
        <v>151</v>
      </c>
      <c r="O1025" s="45">
        <v>453</v>
      </c>
      <c r="P1025" s="45">
        <v>151</v>
      </c>
      <c r="Q1025" s="44" t="s">
        <v>25</v>
      </c>
      <c r="S1025" s="44" t="s">
        <v>3410</v>
      </c>
      <c r="T1025" s="41" t="s">
        <v>4140</v>
      </c>
    </row>
    <row r="1026" spans="1:20" ht="43.2" hidden="1" x14ac:dyDescent="0.3">
      <c r="A1026" s="43">
        <v>45785</v>
      </c>
      <c r="B1026" s="44" t="s">
        <v>16</v>
      </c>
      <c r="C1026" s="44" t="s">
        <v>17</v>
      </c>
      <c r="D1026" s="44" t="s">
        <v>18</v>
      </c>
      <c r="E1026" s="44" t="s">
        <v>19</v>
      </c>
      <c r="F1026" s="44" t="s">
        <v>1086</v>
      </c>
      <c r="G1026" s="44" t="s">
        <v>1089</v>
      </c>
      <c r="H1026" s="44" t="s">
        <v>75</v>
      </c>
      <c r="I1026" s="44" t="s">
        <v>23</v>
      </c>
      <c r="J1026" s="44" t="s">
        <v>76</v>
      </c>
      <c r="K1026" s="44" t="s">
        <v>821</v>
      </c>
      <c r="L1026" s="44">
        <v>2</v>
      </c>
      <c r="N1026" s="45">
        <v>151</v>
      </c>
      <c r="O1026" s="45">
        <v>302</v>
      </c>
      <c r="P1026" s="45">
        <v>151</v>
      </c>
      <c r="Q1026" s="44" t="s">
        <v>25</v>
      </c>
      <c r="S1026" s="44" t="s">
        <v>3412</v>
      </c>
      <c r="T1026" s="41" t="s">
        <v>4141</v>
      </c>
    </row>
    <row r="1027" spans="1:20" ht="43.2" hidden="1" x14ac:dyDescent="0.3">
      <c r="A1027" s="43">
        <v>45785</v>
      </c>
      <c r="B1027" s="44" t="s">
        <v>16</v>
      </c>
      <c r="C1027" s="44" t="s">
        <v>17</v>
      </c>
      <c r="D1027" s="44" t="s">
        <v>18</v>
      </c>
      <c r="E1027" s="44" t="s">
        <v>19</v>
      </c>
      <c r="F1027" s="44" t="s">
        <v>1086</v>
      </c>
      <c r="G1027" s="44" t="s">
        <v>1089</v>
      </c>
      <c r="H1027" s="44" t="s">
        <v>67</v>
      </c>
      <c r="I1027" s="44" t="s">
        <v>23</v>
      </c>
      <c r="J1027" s="44" t="s">
        <v>68</v>
      </c>
      <c r="K1027" s="44" t="s">
        <v>821</v>
      </c>
      <c r="L1027" s="44">
        <v>2</v>
      </c>
      <c r="N1027" s="45">
        <v>151</v>
      </c>
      <c r="O1027" s="45">
        <v>302</v>
      </c>
      <c r="P1027" s="45">
        <v>151</v>
      </c>
      <c r="Q1027" s="44" t="s">
        <v>25</v>
      </c>
      <c r="S1027" s="44" t="s">
        <v>3412</v>
      </c>
      <c r="T1027" s="41" t="s">
        <v>4142</v>
      </c>
    </row>
    <row r="1028" spans="1:20" ht="43.2" hidden="1" x14ac:dyDescent="0.3">
      <c r="A1028" s="43">
        <v>45785</v>
      </c>
      <c r="B1028" s="44" t="s">
        <v>16</v>
      </c>
      <c r="C1028" s="44" t="s">
        <v>17</v>
      </c>
      <c r="D1028" s="44" t="s">
        <v>18</v>
      </c>
      <c r="E1028" s="44" t="s">
        <v>19</v>
      </c>
      <c r="F1028" s="44" t="s">
        <v>1086</v>
      </c>
      <c r="G1028" s="44" t="s">
        <v>1089</v>
      </c>
      <c r="H1028" s="44" t="s">
        <v>22</v>
      </c>
      <c r="I1028" s="44" t="s">
        <v>23</v>
      </c>
      <c r="J1028" s="44" t="s">
        <v>24</v>
      </c>
      <c r="K1028" s="44" t="s">
        <v>821</v>
      </c>
      <c r="L1028" s="44">
        <v>2</v>
      </c>
      <c r="N1028" s="45">
        <v>151</v>
      </c>
      <c r="O1028" s="45">
        <v>302</v>
      </c>
      <c r="P1028" s="45">
        <v>151</v>
      </c>
      <c r="Q1028" s="44" t="s">
        <v>25</v>
      </c>
      <c r="S1028" s="44" t="s">
        <v>3412</v>
      </c>
      <c r="T1028" s="41" t="s">
        <v>4143</v>
      </c>
    </row>
    <row r="1029" spans="1:20" ht="43.2" hidden="1" x14ac:dyDescent="0.3">
      <c r="A1029" s="43">
        <v>45785</v>
      </c>
      <c r="B1029" s="44" t="s">
        <v>16</v>
      </c>
      <c r="C1029" s="44" t="s">
        <v>17</v>
      </c>
      <c r="D1029" s="44" t="s">
        <v>18</v>
      </c>
      <c r="E1029" s="44" t="s">
        <v>19</v>
      </c>
      <c r="F1029" s="44" t="s">
        <v>1086</v>
      </c>
      <c r="G1029" s="44" t="s">
        <v>1089</v>
      </c>
      <c r="H1029" s="44" t="s">
        <v>67</v>
      </c>
      <c r="I1029" s="44" t="s">
        <v>23</v>
      </c>
      <c r="J1029" s="44" t="s">
        <v>68</v>
      </c>
      <c r="K1029" s="44" t="s">
        <v>821</v>
      </c>
      <c r="L1029" s="44">
        <v>2</v>
      </c>
      <c r="N1029" s="45">
        <v>151</v>
      </c>
      <c r="O1029" s="45">
        <v>302</v>
      </c>
      <c r="P1029" s="45">
        <v>151</v>
      </c>
      <c r="Q1029" s="44" t="s">
        <v>25</v>
      </c>
      <c r="S1029" s="44" t="s">
        <v>3412</v>
      </c>
      <c r="T1029" s="41" t="s">
        <v>4144</v>
      </c>
    </row>
    <row r="1030" spans="1:20" hidden="1" x14ac:dyDescent="0.3">
      <c r="A1030" s="43"/>
      <c r="N1030" s="45"/>
      <c r="O1030" s="45"/>
      <c r="P1030" s="45"/>
    </row>
    <row r="1031" spans="1:20" hidden="1" x14ac:dyDescent="0.3">
      <c r="A1031" s="43"/>
      <c r="N1031" s="45"/>
      <c r="O1031" s="45"/>
      <c r="P1031" s="45"/>
    </row>
    <row r="1032" spans="1:20" hidden="1" x14ac:dyDescent="0.3">
      <c r="A1032" s="43"/>
      <c r="N1032" s="45"/>
      <c r="O1032" s="45"/>
      <c r="P1032" s="45"/>
    </row>
    <row r="1033" spans="1:20" hidden="1" x14ac:dyDescent="0.3">
      <c r="A1033" s="43"/>
      <c r="N1033" s="45"/>
      <c r="O1033" s="45"/>
      <c r="P1033" s="45"/>
    </row>
    <row r="1034" spans="1:20" hidden="1" x14ac:dyDescent="0.3">
      <c r="A1034" s="43"/>
      <c r="N1034" s="45"/>
      <c r="O1034" s="45"/>
      <c r="P1034" s="45"/>
    </row>
    <row r="1035" spans="1:20" hidden="1" x14ac:dyDescent="0.3">
      <c r="A1035" s="43"/>
      <c r="N1035" s="45"/>
      <c r="O1035" s="45"/>
      <c r="P1035" s="45"/>
    </row>
    <row r="1036" spans="1:20" hidden="1" x14ac:dyDescent="0.3">
      <c r="A1036" s="43"/>
      <c r="N1036" s="45"/>
      <c r="O1036" s="45"/>
      <c r="P1036" s="45"/>
    </row>
    <row r="1037" spans="1:20" hidden="1" x14ac:dyDescent="0.3">
      <c r="A1037" s="43"/>
      <c r="N1037" s="45"/>
      <c r="O1037" s="45"/>
      <c r="P1037" s="45"/>
    </row>
    <row r="1038" spans="1:20" hidden="1" x14ac:dyDescent="0.3">
      <c r="A1038" s="43"/>
      <c r="N1038" s="45"/>
      <c r="O1038" s="45"/>
      <c r="P1038" s="45"/>
    </row>
    <row r="1039" spans="1:20" ht="57.6" hidden="1" x14ac:dyDescent="0.3">
      <c r="A1039" s="43">
        <v>45785</v>
      </c>
      <c r="B1039" s="44" t="s">
        <v>16</v>
      </c>
      <c r="C1039" s="44" t="s">
        <v>17</v>
      </c>
      <c r="D1039" s="44" t="s">
        <v>18</v>
      </c>
      <c r="E1039" s="44" t="s">
        <v>19</v>
      </c>
      <c r="F1039" s="44" t="s">
        <v>1102</v>
      </c>
      <c r="G1039" s="44" t="s">
        <v>2063</v>
      </c>
      <c r="H1039" s="44" t="s">
        <v>36</v>
      </c>
      <c r="I1039" s="44" t="s">
        <v>23</v>
      </c>
      <c r="J1039" s="44" t="s">
        <v>37</v>
      </c>
      <c r="K1039" s="44" t="s">
        <v>821</v>
      </c>
      <c r="L1039" s="44">
        <v>4</v>
      </c>
      <c r="N1039" s="45">
        <v>139</v>
      </c>
      <c r="O1039" s="45">
        <v>556</v>
      </c>
      <c r="P1039" s="45">
        <v>139</v>
      </c>
      <c r="Q1039" s="44" t="s">
        <v>25</v>
      </c>
      <c r="S1039" s="44" t="s">
        <v>3412</v>
      </c>
      <c r="T1039" s="41" t="s">
        <v>4145</v>
      </c>
    </row>
    <row r="1040" spans="1:20" ht="57.6" hidden="1" x14ac:dyDescent="0.3">
      <c r="A1040" s="43">
        <v>45785</v>
      </c>
      <c r="B1040" s="44" t="s">
        <v>16</v>
      </c>
      <c r="C1040" s="44" t="s">
        <v>17</v>
      </c>
      <c r="D1040" s="44" t="s">
        <v>18</v>
      </c>
      <c r="E1040" s="44" t="s">
        <v>19</v>
      </c>
      <c r="F1040" s="44" t="s">
        <v>1102</v>
      </c>
      <c r="G1040" s="44" t="s">
        <v>2063</v>
      </c>
      <c r="H1040" s="44" t="s">
        <v>32</v>
      </c>
      <c r="I1040" s="44" t="s">
        <v>23</v>
      </c>
      <c r="J1040" s="44" t="s">
        <v>33</v>
      </c>
      <c r="K1040" s="44" t="s">
        <v>821</v>
      </c>
      <c r="L1040" s="44">
        <v>1</v>
      </c>
      <c r="N1040" s="45">
        <v>139</v>
      </c>
      <c r="O1040" s="45">
        <v>139</v>
      </c>
      <c r="P1040" s="45">
        <v>139</v>
      </c>
      <c r="Q1040" s="44" t="s">
        <v>25</v>
      </c>
      <c r="S1040" s="44" t="s">
        <v>3412</v>
      </c>
      <c r="T1040" s="41" t="s">
        <v>4146</v>
      </c>
    </row>
    <row r="1041" spans="1:20" ht="43.2" hidden="1" x14ac:dyDescent="0.3">
      <c r="A1041" s="43">
        <v>45785</v>
      </c>
      <c r="B1041" s="44" t="s">
        <v>16</v>
      </c>
      <c r="C1041" s="44" t="s">
        <v>17</v>
      </c>
      <c r="D1041" s="44" t="s">
        <v>18</v>
      </c>
      <c r="E1041" s="44" t="s">
        <v>19</v>
      </c>
      <c r="F1041" s="44" t="s">
        <v>1102</v>
      </c>
      <c r="G1041" s="44" t="s">
        <v>2063</v>
      </c>
      <c r="H1041" s="44" t="s">
        <v>32</v>
      </c>
      <c r="I1041" s="44" t="s">
        <v>23</v>
      </c>
      <c r="J1041" s="44" t="s">
        <v>33</v>
      </c>
      <c r="K1041" s="44" t="s">
        <v>821</v>
      </c>
      <c r="L1041" s="44">
        <v>0.25</v>
      </c>
      <c r="N1041" s="45">
        <v>139</v>
      </c>
      <c r="O1041" s="45">
        <v>34.75</v>
      </c>
      <c r="P1041" s="45">
        <v>139</v>
      </c>
      <c r="Q1041" s="44" t="s">
        <v>25</v>
      </c>
      <c r="S1041" s="44" t="s">
        <v>3412</v>
      </c>
      <c r="T1041" s="41" t="s">
        <v>4147</v>
      </c>
    </row>
    <row r="1042" spans="1:20" ht="115.2" hidden="1" x14ac:dyDescent="0.3">
      <c r="A1042" s="43">
        <v>45785</v>
      </c>
      <c r="B1042" s="44" t="s">
        <v>16</v>
      </c>
      <c r="C1042" s="44" t="s">
        <v>17</v>
      </c>
      <c r="D1042" s="44" t="s">
        <v>18</v>
      </c>
      <c r="E1042" s="44" t="s">
        <v>19</v>
      </c>
      <c r="F1042" s="44" t="s">
        <v>1102</v>
      </c>
      <c r="G1042" s="44" t="s">
        <v>2063</v>
      </c>
      <c r="H1042" s="44" t="s">
        <v>36</v>
      </c>
      <c r="I1042" s="44" t="s">
        <v>23</v>
      </c>
      <c r="J1042" s="44" t="s">
        <v>37</v>
      </c>
      <c r="K1042" s="44" t="s">
        <v>821</v>
      </c>
      <c r="L1042" s="44">
        <v>2.75</v>
      </c>
      <c r="N1042" s="45">
        <v>139</v>
      </c>
      <c r="O1042" s="45">
        <v>382.25</v>
      </c>
      <c r="P1042" s="45">
        <v>139</v>
      </c>
      <c r="Q1042" s="44" t="s">
        <v>25</v>
      </c>
      <c r="S1042" s="44" t="s">
        <v>3412</v>
      </c>
      <c r="T1042" s="41" t="s">
        <v>4148</v>
      </c>
    </row>
    <row r="1043" spans="1:20" ht="115.2" hidden="1" x14ac:dyDescent="0.3">
      <c r="A1043" s="43">
        <v>45785</v>
      </c>
      <c r="B1043" s="44" t="s">
        <v>16</v>
      </c>
      <c r="C1043" s="44" t="s">
        <v>17</v>
      </c>
      <c r="D1043" s="44" t="s">
        <v>18</v>
      </c>
      <c r="E1043" s="44" t="s">
        <v>19</v>
      </c>
      <c r="F1043" s="44" t="s">
        <v>1102</v>
      </c>
      <c r="G1043" s="44" t="s">
        <v>1103</v>
      </c>
      <c r="H1043" s="44" t="s">
        <v>53</v>
      </c>
      <c r="I1043" s="44" t="s">
        <v>23</v>
      </c>
      <c r="J1043" s="44" t="s">
        <v>54</v>
      </c>
      <c r="K1043" s="44" t="s">
        <v>821</v>
      </c>
      <c r="L1043" s="44">
        <v>1</v>
      </c>
      <c r="N1043" s="45">
        <v>139</v>
      </c>
      <c r="O1043" s="45">
        <v>139</v>
      </c>
      <c r="P1043" s="45">
        <v>139</v>
      </c>
      <c r="Q1043" s="44" t="s">
        <v>25</v>
      </c>
      <c r="S1043" s="44" t="s">
        <v>3412</v>
      </c>
      <c r="T1043" s="41" t="s">
        <v>4149</v>
      </c>
    </row>
    <row r="1044" spans="1:20" ht="115.2" hidden="1" x14ac:dyDescent="0.3">
      <c r="A1044" s="43">
        <v>45785</v>
      </c>
      <c r="B1044" s="44" t="s">
        <v>16</v>
      </c>
      <c r="C1044" s="44" t="s">
        <v>17</v>
      </c>
      <c r="D1044" s="44" t="s">
        <v>18</v>
      </c>
      <c r="E1044" s="44" t="s">
        <v>19</v>
      </c>
      <c r="F1044" s="44" t="s">
        <v>1102</v>
      </c>
      <c r="G1044" s="44" t="s">
        <v>1103</v>
      </c>
      <c r="H1044" s="44" t="s">
        <v>53</v>
      </c>
      <c r="I1044" s="44" t="s">
        <v>23</v>
      </c>
      <c r="J1044" s="44" t="s">
        <v>54</v>
      </c>
      <c r="K1044" s="44" t="s">
        <v>821</v>
      </c>
      <c r="L1044" s="44">
        <v>2.5</v>
      </c>
      <c r="N1044" s="45">
        <v>139</v>
      </c>
      <c r="O1044" s="45">
        <v>347.5</v>
      </c>
      <c r="P1044" s="45">
        <v>139</v>
      </c>
      <c r="Q1044" s="44" t="s">
        <v>25</v>
      </c>
      <c r="S1044" s="44" t="s">
        <v>3412</v>
      </c>
      <c r="T1044" s="41" t="s">
        <v>4150</v>
      </c>
    </row>
    <row r="1045" spans="1:20" hidden="1" x14ac:dyDescent="0.3">
      <c r="A1045" s="43"/>
      <c r="N1045" s="45"/>
      <c r="O1045" s="45"/>
      <c r="P1045" s="45"/>
    </row>
    <row r="1046" spans="1:20" hidden="1" x14ac:dyDescent="0.3">
      <c r="A1046" s="43"/>
      <c r="N1046" s="45"/>
      <c r="O1046" s="45"/>
      <c r="P1046" s="45"/>
    </row>
    <row r="1047" spans="1:20" hidden="1" x14ac:dyDescent="0.3">
      <c r="A1047" s="43"/>
      <c r="N1047" s="45"/>
      <c r="O1047" s="45"/>
      <c r="P1047" s="45"/>
    </row>
    <row r="1048" spans="1:20" hidden="1" x14ac:dyDescent="0.3">
      <c r="A1048" s="43"/>
      <c r="N1048" s="45"/>
      <c r="O1048" s="45"/>
      <c r="P1048" s="45"/>
    </row>
    <row r="1049" spans="1:20" hidden="1" x14ac:dyDescent="0.3">
      <c r="A1049" s="43"/>
      <c r="N1049" s="45"/>
      <c r="O1049" s="45"/>
      <c r="P1049" s="45"/>
    </row>
    <row r="1050" spans="1:20" hidden="1" x14ac:dyDescent="0.3">
      <c r="A1050" s="43"/>
      <c r="N1050" s="45"/>
      <c r="O1050" s="45"/>
      <c r="P1050" s="45"/>
    </row>
    <row r="1051" spans="1:20" hidden="1" x14ac:dyDescent="0.3">
      <c r="A1051" s="43"/>
      <c r="N1051" s="45"/>
      <c r="O1051" s="45"/>
      <c r="P1051" s="45"/>
    </row>
    <row r="1052" spans="1:20" hidden="1" x14ac:dyDescent="0.3">
      <c r="A1052" s="43"/>
      <c r="N1052" s="45"/>
      <c r="O1052" s="45"/>
      <c r="P1052" s="45"/>
    </row>
    <row r="1053" spans="1:20" hidden="1" x14ac:dyDescent="0.3">
      <c r="A1053" s="43"/>
      <c r="N1053" s="45"/>
      <c r="O1053" s="45"/>
      <c r="P1053" s="45"/>
    </row>
    <row r="1054" spans="1:20" hidden="1" x14ac:dyDescent="0.3">
      <c r="A1054" s="43"/>
      <c r="N1054" s="45"/>
      <c r="O1054" s="45"/>
      <c r="P1054" s="45"/>
    </row>
    <row r="1055" spans="1:20" hidden="1" x14ac:dyDescent="0.3">
      <c r="A1055" s="43"/>
      <c r="N1055" s="45"/>
      <c r="O1055" s="45"/>
      <c r="P1055" s="45"/>
    </row>
    <row r="1056" spans="1:20" hidden="1" x14ac:dyDescent="0.3">
      <c r="A1056" s="43"/>
      <c r="N1056" s="45"/>
      <c r="O1056" s="45"/>
      <c r="P1056" s="45"/>
    </row>
    <row r="1057" spans="1:20" hidden="1" x14ac:dyDescent="0.3">
      <c r="A1057" s="43"/>
      <c r="N1057" s="45"/>
      <c r="O1057" s="45"/>
      <c r="P1057" s="45"/>
    </row>
    <row r="1058" spans="1:20" hidden="1" x14ac:dyDescent="0.3">
      <c r="A1058" s="43"/>
      <c r="N1058" s="45"/>
      <c r="O1058" s="45"/>
      <c r="P1058" s="45"/>
    </row>
    <row r="1059" spans="1:20" hidden="1" x14ac:dyDescent="0.3">
      <c r="A1059" s="43"/>
      <c r="N1059" s="45"/>
      <c r="O1059" s="45"/>
      <c r="P1059" s="45"/>
    </row>
    <row r="1060" spans="1:20" hidden="1" x14ac:dyDescent="0.3">
      <c r="A1060" s="43"/>
      <c r="N1060" s="45"/>
      <c r="O1060" s="45"/>
      <c r="P1060" s="45"/>
    </row>
    <row r="1061" spans="1:20" hidden="1" x14ac:dyDescent="0.3">
      <c r="A1061" s="43"/>
      <c r="N1061" s="45"/>
      <c r="O1061" s="45"/>
      <c r="P1061" s="45"/>
    </row>
    <row r="1062" spans="1:20" ht="57.6" hidden="1" x14ac:dyDescent="0.3">
      <c r="A1062" s="43">
        <v>45785</v>
      </c>
      <c r="B1062" s="44" t="s">
        <v>16</v>
      </c>
      <c r="C1062" s="44" t="s">
        <v>17</v>
      </c>
      <c r="D1062" s="44" t="s">
        <v>18</v>
      </c>
      <c r="E1062" s="44" t="s">
        <v>19</v>
      </c>
      <c r="F1062" s="44" t="s">
        <v>1105</v>
      </c>
      <c r="G1062" s="44" t="s">
        <v>1106</v>
      </c>
      <c r="H1062" s="44" t="s">
        <v>67</v>
      </c>
      <c r="I1062" s="44" t="s">
        <v>23</v>
      </c>
      <c r="J1062" s="44" t="s">
        <v>68</v>
      </c>
      <c r="K1062" s="44" t="s">
        <v>821</v>
      </c>
      <c r="L1062" s="44">
        <v>3</v>
      </c>
      <c r="N1062" s="45">
        <v>134</v>
      </c>
      <c r="O1062" s="45">
        <v>402</v>
      </c>
      <c r="P1062" s="45">
        <v>134</v>
      </c>
      <c r="Q1062" s="44" t="s">
        <v>25</v>
      </c>
      <c r="S1062" s="44" t="s">
        <v>3412</v>
      </c>
      <c r="T1062" s="41" t="s">
        <v>4151</v>
      </c>
    </row>
    <row r="1063" spans="1:20" ht="72" hidden="1" x14ac:dyDescent="0.3">
      <c r="A1063" s="43">
        <v>45785</v>
      </c>
      <c r="B1063" s="44" t="s">
        <v>16</v>
      </c>
      <c r="C1063" s="44" t="s">
        <v>17</v>
      </c>
      <c r="D1063" s="44" t="s">
        <v>18</v>
      </c>
      <c r="E1063" s="44" t="s">
        <v>19</v>
      </c>
      <c r="F1063" s="44" t="s">
        <v>1105</v>
      </c>
      <c r="G1063" s="44" t="s">
        <v>1220</v>
      </c>
      <c r="H1063" s="44" t="s">
        <v>22</v>
      </c>
      <c r="I1063" s="44" t="s">
        <v>23</v>
      </c>
      <c r="J1063" s="44" t="s">
        <v>24</v>
      </c>
      <c r="K1063" s="44" t="s">
        <v>821</v>
      </c>
      <c r="L1063" s="44">
        <v>1</v>
      </c>
      <c r="N1063" s="45">
        <v>134</v>
      </c>
      <c r="O1063" s="45">
        <v>134</v>
      </c>
      <c r="P1063" s="45">
        <v>134</v>
      </c>
      <c r="Q1063" s="44" t="s">
        <v>25</v>
      </c>
      <c r="S1063" s="44" t="s">
        <v>3412</v>
      </c>
      <c r="T1063" s="41" t="s">
        <v>4152</v>
      </c>
    </row>
    <row r="1064" spans="1:20" ht="115.2" hidden="1" x14ac:dyDescent="0.3">
      <c r="A1064" s="43">
        <v>45785</v>
      </c>
      <c r="B1064" s="44" t="s">
        <v>16</v>
      </c>
      <c r="C1064" s="44" t="s">
        <v>17</v>
      </c>
      <c r="D1064" s="44" t="s">
        <v>18</v>
      </c>
      <c r="E1064" s="44" t="s">
        <v>19</v>
      </c>
      <c r="F1064" s="44" t="s">
        <v>1105</v>
      </c>
      <c r="G1064" s="44" t="s">
        <v>1220</v>
      </c>
      <c r="H1064" s="44" t="s">
        <v>32</v>
      </c>
      <c r="I1064" s="44" t="s">
        <v>23</v>
      </c>
      <c r="J1064" s="44" t="s">
        <v>33</v>
      </c>
      <c r="K1064" s="44" t="s">
        <v>821</v>
      </c>
      <c r="L1064" s="44">
        <v>3</v>
      </c>
      <c r="N1064" s="45">
        <v>134</v>
      </c>
      <c r="O1064" s="45">
        <v>402</v>
      </c>
      <c r="P1064" s="45">
        <v>134</v>
      </c>
      <c r="Q1064" s="44" t="s">
        <v>25</v>
      </c>
      <c r="S1064" s="44" t="s">
        <v>3412</v>
      </c>
      <c r="T1064" s="41" t="s">
        <v>4153</v>
      </c>
    </row>
    <row r="1065" spans="1:20" ht="86.4" hidden="1" x14ac:dyDescent="0.3">
      <c r="A1065" s="43">
        <v>45785</v>
      </c>
      <c r="B1065" s="44" t="s">
        <v>16</v>
      </c>
      <c r="C1065" s="44" t="s">
        <v>17</v>
      </c>
      <c r="D1065" s="44" t="s">
        <v>18</v>
      </c>
      <c r="E1065" s="44" t="s">
        <v>19</v>
      </c>
      <c r="F1065" s="44" t="s">
        <v>1105</v>
      </c>
      <c r="G1065" s="44" t="s">
        <v>1220</v>
      </c>
      <c r="H1065" s="44" t="s">
        <v>22</v>
      </c>
      <c r="I1065" s="44" t="s">
        <v>23</v>
      </c>
      <c r="J1065" s="44" t="s">
        <v>24</v>
      </c>
      <c r="K1065" s="44" t="s">
        <v>821</v>
      </c>
      <c r="L1065" s="44">
        <v>4</v>
      </c>
      <c r="N1065" s="45">
        <v>134</v>
      </c>
      <c r="O1065" s="45">
        <v>536</v>
      </c>
      <c r="P1065" s="45">
        <v>134</v>
      </c>
      <c r="Q1065" s="44" t="s">
        <v>25</v>
      </c>
      <c r="S1065" s="44" t="s">
        <v>3412</v>
      </c>
      <c r="T1065" s="41" t="s">
        <v>4154</v>
      </c>
    </row>
    <row r="1066" spans="1:20" ht="100.8" hidden="1" x14ac:dyDescent="0.3">
      <c r="A1066" s="43">
        <v>45785</v>
      </c>
      <c r="B1066" s="44" t="s">
        <v>16</v>
      </c>
      <c r="C1066" s="44" t="s">
        <v>17</v>
      </c>
      <c r="D1066" s="44" t="s">
        <v>18</v>
      </c>
      <c r="E1066" s="44" t="s">
        <v>19</v>
      </c>
      <c r="F1066" s="44" t="s">
        <v>1105</v>
      </c>
      <c r="G1066" s="44" t="s">
        <v>1106</v>
      </c>
      <c r="H1066" s="44" t="s">
        <v>32</v>
      </c>
      <c r="I1066" s="44" t="s">
        <v>23</v>
      </c>
      <c r="J1066" s="44" t="s">
        <v>33</v>
      </c>
      <c r="K1066" s="44" t="s">
        <v>821</v>
      </c>
      <c r="L1066" s="44">
        <v>3</v>
      </c>
      <c r="N1066" s="45">
        <v>134</v>
      </c>
      <c r="O1066" s="45">
        <v>402</v>
      </c>
      <c r="P1066" s="45">
        <v>134</v>
      </c>
      <c r="Q1066" s="44" t="s">
        <v>25</v>
      </c>
      <c r="S1066" s="44" t="s">
        <v>3412</v>
      </c>
      <c r="T1066" s="41" t="s">
        <v>4155</v>
      </c>
    </row>
    <row r="1067" spans="1:20" hidden="1" x14ac:dyDescent="0.3">
      <c r="A1067" s="43"/>
      <c r="N1067" s="45"/>
      <c r="O1067" s="45"/>
      <c r="P1067" s="45"/>
    </row>
    <row r="1068" spans="1:20" ht="43.2" hidden="1" x14ac:dyDescent="0.3">
      <c r="A1068" s="43">
        <v>45785</v>
      </c>
      <c r="B1068" s="44" t="s">
        <v>16</v>
      </c>
      <c r="C1068" s="44" t="s">
        <v>17</v>
      </c>
      <c r="D1068" s="44" t="s">
        <v>18</v>
      </c>
      <c r="E1068" s="44" t="s">
        <v>19</v>
      </c>
      <c r="G1068" s="44" t="s">
        <v>320</v>
      </c>
      <c r="H1068" s="44" t="s">
        <v>324</v>
      </c>
      <c r="I1068" s="44" t="s">
        <v>23</v>
      </c>
      <c r="J1068" s="44" t="s">
        <v>325</v>
      </c>
      <c r="K1068" s="44" t="s">
        <v>859</v>
      </c>
      <c r="N1068" s="45">
        <v>124</v>
      </c>
      <c r="O1068" s="45">
        <v>124</v>
      </c>
      <c r="P1068" s="45">
        <v>124</v>
      </c>
      <c r="Q1068" s="44" t="s">
        <v>25</v>
      </c>
      <c r="T1068" s="41" t="s">
        <v>4156</v>
      </c>
    </row>
    <row r="1069" spans="1:20" ht="43.2" hidden="1" x14ac:dyDescent="0.3">
      <c r="A1069" s="43">
        <v>45785</v>
      </c>
      <c r="B1069" s="44" t="s">
        <v>16</v>
      </c>
      <c r="C1069" s="44" t="s">
        <v>17</v>
      </c>
      <c r="D1069" s="44" t="s">
        <v>18</v>
      </c>
      <c r="E1069" s="44" t="s">
        <v>19</v>
      </c>
      <c r="F1069" s="44" t="s">
        <v>1111</v>
      </c>
      <c r="G1069" s="44" t="s">
        <v>1112</v>
      </c>
      <c r="H1069" s="44" t="s">
        <v>67</v>
      </c>
      <c r="I1069" s="44" t="s">
        <v>23</v>
      </c>
      <c r="J1069" s="44" t="s">
        <v>68</v>
      </c>
      <c r="K1069" s="44" t="s">
        <v>821</v>
      </c>
      <c r="L1069" s="44">
        <v>2</v>
      </c>
      <c r="N1069" s="45">
        <v>122</v>
      </c>
      <c r="O1069" s="45">
        <v>244</v>
      </c>
      <c r="P1069" s="45">
        <v>122</v>
      </c>
      <c r="Q1069" s="44" t="s">
        <v>25</v>
      </c>
      <c r="S1069" s="44" t="s">
        <v>3412</v>
      </c>
      <c r="T1069" s="41" t="s">
        <v>4157</v>
      </c>
    </row>
    <row r="1070" spans="1:20" ht="57.6" hidden="1" x14ac:dyDescent="0.3">
      <c r="A1070" s="43">
        <v>45785</v>
      </c>
      <c r="B1070" s="44" t="s">
        <v>16</v>
      </c>
      <c r="C1070" s="44" t="s">
        <v>17</v>
      </c>
      <c r="D1070" s="44" t="s">
        <v>18</v>
      </c>
      <c r="E1070" s="44" t="s">
        <v>19</v>
      </c>
      <c r="F1070" s="44" t="s">
        <v>1111</v>
      </c>
      <c r="G1070" s="44" t="s">
        <v>1112</v>
      </c>
      <c r="H1070" s="44" t="s">
        <v>67</v>
      </c>
      <c r="I1070" s="44" t="s">
        <v>23</v>
      </c>
      <c r="J1070" s="44" t="s">
        <v>68</v>
      </c>
      <c r="K1070" s="44" t="s">
        <v>821</v>
      </c>
      <c r="L1070" s="44">
        <v>2</v>
      </c>
      <c r="N1070" s="45">
        <v>122</v>
      </c>
      <c r="O1070" s="45">
        <v>244</v>
      </c>
      <c r="P1070" s="45">
        <v>122</v>
      </c>
      <c r="Q1070" s="44" t="s">
        <v>25</v>
      </c>
      <c r="S1070" s="44" t="s">
        <v>3412</v>
      </c>
      <c r="T1070" s="41" t="s">
        <v>4158</v>
      </c>
    </row>
    <row r="1071" spans="1:20" ht="115.2" hidden="1" x14ac:dyDescent="0.3">
      <c r="A1071" s="43">
        <v>45785</v>
      </c>
      <c r="B1071" s="44" t="s">
        <v>16</v>
      </c>
      <c r="C1071" s="44" t="s">
        <v>17</v>
      </c>
      <c r="D1071" s="44" t="s">
        <v>18</v>
      </c>
      <c r="E1071" s="44" t="s">
        <v>19</v>
      </c>
      <c r="F1071" s="44" t="s">
        <v>1111</v>
      </c>
      <c r="G1071" s="44" t="s">
        <v>1112</v>
      </c>
      <c r="H1071" s="44" t="s">
        <v>32</v>
      </c>
      <c r="I1071" s="44" t="s">
        <v>23</v>
      </c>
      <c r="J1071" s="44" t="s">
        <v>33</v>
      </c>
      <c r="K1071" s="44" t="s">
        <v>821</v>
      </c>
      <c r="L1071" s="44">
        <v>1</v>
      </c>
      <c r="N1071" s="45">
        <v>122</v>
      </c>
      <c r="O1071" s="45">
        <v>122</v>
      </c>
      <c r="P1071" s="45">
        <v>122</v>
      </c>
      <c r="Q1071" s="44" t="s">
        <v>25</v>
      </c>
      <c r="S1071" s="44" t="s">
        <v>3412</v>
      </c>
      <c r="T1071" s="41" t="s">
        <v>4159</v>
      </c>
    </row>
    <row r="1072" spans="1:20" ht="57.6" hidden="1" x14ac:dyDescent="0.3">
      <c r="A1072" s="43">
        <v>45785</v>
      </c>
      <c r="B1072" s="44" t="s">
        <v>16</v>
      </c>
      <c r="C1072" s="44" t="s">
        <v>17</v>
      </c>
      <c r="D1072" s="44" t="s">
        <v>18</v>
      </c>
      <c r="E1072" s="44" t="s">
        <v>19</v>
      </c>
      <c r="F1072" s="44" t="s">
        <v>1111</v>
      </c>
      <c r="G1072" s="44" t="s">
        <v>1112</v>
      </c>
      <c r="H1072" s="44" t="s">
        <v>32</v>
      </c>
      <c r="I1072" s="44" t="s">
        <v>23</v>
      </c>
      <c r="J1072" s="44" t="s">
        <v>33</v>
      </c>
      <c r="K1072" s="44" t="s">
        <v>821</v>
      </c>
      <c r="L1072" s="44">
        <v>0.5</v>
      </c>
      <c r="N1072" s="45">
        <v>122</v>
      </c>
      <c r="O1072" s="45">
        <v>61</v>
      </c>
      <c r="P1072" s="45">
        <v>122</v>
      </c>
      <c r="Q1072" s="44" t="s">
        <v>25</v>
      </c>
      <c r="S1072" s="44" t="s">
        <v>3412</v>
      </c>
      <c r="T1072" s="41" t="s">
        <v>4160</v>
      </c>
    </row>
    <row r="1073" spans="1:20" ht="43.2" hidden="1" x14ac:dyDescent="0.3">
      <c r="A1073" s="43">
        <v>45785</v>
      </c>
      <c r="B1073" s="44" t="s">
        <v>16</v>
      </c>
      <c r="C1073" s="44" t="s">
        <v>17</v>
      </c>
      <c r="D1073" s="44" t="s">
        <v>18</v>
      </c>
      <c r="E1073" s="44" t="s">
        <v>19</v>
      </c>
      <c r="F1073" s="44" t="s">
        <v>1111</v>
      </c>
      <c r="G1073" s="44" t="s">
        <v>1112</v>
      </c>
      <c r="H1073" s="44" t="s">
        <v>67</v>
      </c>
      <c r="I1073" s="44" t="s">
        <v>23</v>
      </c>
      <c r="J1073" s="44" t="s">
        <v>68</v>
      </c>
      <c r="K1073" s="44" t="s">
        <v>821</v>
      </c>
      <c r="L1073" s="44">
        <v>2.5</v>
      </c>
      <c r="N1073" s="45">
        <v>122</v>
      </c>
      <c r="O1073" s="45">
        <v>305</v>
      </c>
      <c r="P1073" s="45">
        <v>122</v>
      </c>
      <c r="Q1073" s="44" t="s">
        <v>25</v>
      </c>
      <c r="S1073" s="44" t="s">
        <v>3412</v>
      </c>
      <c r="T1073" s="41" t="s">
        <v>4161</v>
      </c>
    </row>
    <row r="1074" spans="1:20" ht="28.8" hidden="1" x14ac:dyDescent="0.3">
      <c r="A1074" s="43">
        <v>45785</v>
      </c>
      <c r="B1074" s="44" t="s">
        <v>16</v>
      </c>
      <c r="C1074" s="44" t="s">
        <v>17</v>
      </c>
      <c r="D1074" s="44" t="s">
        <v>18</v>
      </c>
      <c r="E1074" s="44" t="s">
        <v>19</v>
      </c>
      <c r="G1074" s="44" t="s">
        <v>320</v>
      </c>
      <c r="H1074" s="44" t="s">
        <v>324</v>
      </c>
      <c r="I1074" s="44" t="s">
        <v>23</v>
      </c>
      <c r="J1074" s="44" t="s">
        <v>325</v>
      </c>
      <c r="K1074" s="44" t="s">
        <v>859</v>
      </c>
      <c r="N1074" s="45">
        <v>76.989999999999995</v>
      </c>
      <c r="O1074" s="45">
        <v>76.989999999999995</v>
      </c>
      <c r="P1074" s="45">
        <v>76.989999999999995</v>
      </c>
      <c r="Q1074" s="44" t="s">
        <v>25</v>
      </c>
      <c r="T1074" s="41" t="s">
        <v>4162</v>
      </c>
    </row>
    <row r="1075" spans="1:20" ht="129.6" hidden="1" x14ac:dyDescent="0.3">
      <c r="A1075" s="43">
        <v>45785</v>
      </c>
      <c r="B1075" s="44" t="s">
        <v>16</v>
      </c>
      <c r="C1075" s="44" t="s">
        <v>17</v>
      </c>
      <c r="D1075" s="44" t="s">
        <v>18</v>
      </c>
      <c r="E1075" s="44" t="s">
        <v>19</v>
      </c>
      <c r="G1075" s="44" t="s">
        <v>1106</v>
      </c>
      <c r="H1075" s="44" t="s">
        <v>541</v>
      </c>
      <c r="I1075" s="44" t="s">
        <v>23</v>
      </c>
      <c r="J1075" s="44" t="s">
        <v>542</v>
      </c>
      <c r="K1075" s="44" t="s">
        <v>859</v>
      </c>
      <c r="N1075" s="45">
        <v>0.7</v>
      </c>
      <c r="O1075" s="45">
        <v>68.180000000000007</v>
      </c>
      <c r="P1075" s="45">
        <v>0.7</v>
      </c>
      <c r="Q1075" s="44" t="s">
        <v>25</v>
      </c>
      <c r="T1075" s="41" t="s">
        <v>4163</v>
      </c>
    </row>
    <row r="1076" spans="1:20" ht="72" hidden="1" x14ac:dyDescent="0.3">
      <c r="A1076" s="43">
        <v>45785</v>
      </c>
      <c r="B1076" s="44" t="s">
        <v>16</v>
      </c>
      <c r="C1076" s="44" t="s">
        <v>17</v>
      </c>
      <c r="D1076" s="44" t="s">
        <v>18</v>
      </c>
      <c r="E1076" s="44" t="s">
        <v>19</v>
      </c>
      <c r="G1076" s="44" t="s">
        <v>1041</v>
      </c>
      <c r="H1076" s="44" t="s">
        <v>541</v>
      </c>
      <c r="I1076" s="44" t="s">
        <v>23</v>
      </c>
      <c r="J1076" s="44" t="s">
        <v>542</v>
      </c>
      <c r="K1076" s="44" t="s">
        <v>859</v>
      </c>
      <c r="N1076" s="45">
        <v>0.7</v>
      </c>
      <c r="O1076" s="45">
        <v>32.130000000000003</v>
      </c>
      <c r="P1076" s="45">
        <v>0.7</v>
      </c>
      <c r="Q1076" s="44" t="s">
        <v>25</v>
      </c>
      <c r="T1076" s="41" t="s">
        <v>4164</v>
      </c>
    </row>
    <row r="1077" spans="1:20" ht="72" hidden="1" x14ac:dyDescent="0.3">
      <c r="A1077" s="43">
        <v>45785</v>
      </c>
      <c r="B1077" s="44" t="s">
        <v>16</v>
      </c>
      <c r="C1077" s="44" t="s">
        <v>17</v>
      </c>
      <c r="D1077" s="44" t="s">
        <v>18</v>
      </c>
      <c r="E1077" s="44" t="s">
        <v>19</v>
      </c>
      <c r="G1077" s="44" t="s">
        <v>1041</v>
      </c>
      <c r="H1077" s="44" t="s">
        <v>541</v>
      </c>
      <c r="I1077" s="44" t="s">
        <v>23</v>
      </c>
      <c r="J1077" s="44" t="s">
        <v>542</v>
      </c>
      <c r="K1077" s="44" t="s">
        <v>859</v>
      </c>
      <c r="N1077" s="45">
        <v>0.7</v>
      </c>
      <c r="O1077" s="45">
        <v>32.340000000000003</v>
      </c>
      <c r="P1077" s="45">
        <v>0.7</v>
      </c>
      <c r="Q1077" s="44" t="s">
        <v>25</v>
      </c>
      <c r="T1077" s="41" t="s">
        <v>4165</v>
      </c>
    </row>
    <row r="1078" spans="1:20" ht="43.2" x14ac:dyDescent="0.3">
      <c r="A1078" s="43">
        <v>45786</v>
      </c>
      <c r="B1078" s="44" t="s">
        <v>16</v>
      </c>
      <c r="C1078" s="44" t="s">
        <v>17</v>
      </c>
      <c r="D1078" s="44" t="s">
        <v>18</v>
      </c>
      <c r="E1078" s="44" t="s">
        <v>19</v>
      </c>
      <c r="G1078" s="44" t="s">
        <v>533</v>
      </c>
      <c r="H1078" s="44" t="s">
        <v>53</v>
      </c>
      <c r="I1078" s="44" t="s">
        <v>23</v>
      </c>
      <c r="J1078" s="44" t="s">
        <v>54</v>
      </c>
      <c r="K1078" s="44" t="s">
        <v>859</v>
      </c>
      <c r="N1078" s="45">
        <v>364</v>
      </c>
      <c r="O1078" s="45">
        <v>364</v>
      </c>
      <c r="P1078" s="45">
        <v>364</v>
      </c>
      <c r="Q1078" s="44" t="s">
        <v>25</v>
      </c>
      <c r="T1078" s="42" t="s">
        <v>4166</v>
      </c>
    </row>
    <row r="1079" spans="1:20" hidden="1" x14ac:dyDescent="0.3">
      <c r="A1079" s="43"/>
      <c r="N1079" s="45"/>
      <c r="O1079" s="45"/>
      <c r="P1079" s="45"/>
    </row>
    <row r="1080" spans="1:20" ht="100.8" hidden="1" x14ac:dyDescent="0.3">
      <c r="A1080" s="43">
        <v>45786</v>
      </c>
      <c r="B1080" s="44" t="s">
        <v>16</v>
      </c>
      <c r="C1080" s="44" t="s">
        <v>17</v>
      </c>
      <c r="D1080" s="44" t="s">
        <v>18</v>
      </c>
      <c r="E1080" s="44" t="s">
        <v>19</v>
      </c>
      <c r="F1080" s="44" t="s">
        <v>30</v>
      </c>
      <c r="G1080" s="44" t="s">
        <v>977</v>
      </c>
      <c r="H1080" s="44" t="s">
        <v>22</v>
      </c>
      <c r="I1080" s="44" t="s">
        <v>23</v>
      </c>
      <c r="J1080" s="44" t="s">
        <v>24</v>
      </c>
      <c r="K1080" s="44" t="s">
        <v>821</v>
      </c>
      <c r="L1080" s="44">
        <v>4</v>
      </c>
      <c r="N1080" s="45">
        <v>225</v>
      </c>
      <c r="O1080" s="45">
        <v>900</v>
      </c>
      <c r="P1080" s="45">
        <v>225</v>
      </c>
      <c r="Q1080" s="44" t="s">
        <v>25</v>
      </c>
      <c r="S1080" s="44" t="s">
        <v>3410</v>
      </c>
      <c r="T1080" s="41" t="s">
        <v>4167</v>
      </c>
    </row>
    <row r="1081" spans="1:20" ht="86.4" hidden="1" x14ac:dyDescent="0.3">
      <c r="A1081" s="43">
        <v>45786</v>
      </c>
      <c r="B1081" s="44" t="s">
        <v>16</v>
      </c>
      <c r="C1081" s="44" t="s">
        <v>17</v>
      </c>
      <c r="D1081" s="44" t="s">
        <v>18</v>
      </c>
      <c r="E1081" s="44" t="s">
        <v>19</v>
      </c>
      <c r="F1081" s="44" t="s">
        <v>30</v>
      </c>
      <c r="G1081" s="44" t="s">
        <v>977</v>
      </c>
      <c r="H1081" s="44" t="s">
        <v>22</v>
      </c>
      <c r="I1081" s="44" t="s">
        <v>23</v>
      </c>
      <c r="J1081" s="44" t="s">
        <v>24</v>
      </c>
      <c r="K1081" s="44" t="s">
        <v>821</v>
      </c>
      <c r="L1081" s="44">
        <v>4</v>
      </c>
      <c r="N1081" s="45">
        <v>225</v>
      </c>
      <c r="O1081" s="45">
        <v>900</v>
      </c>
      <c r="P1081" s="45">
        <v>225</v>
      </c>
      <c r="Q1081" s="44" t="s">
        <v>25</v>
      </c>
      <c r="S1081" s="44" t="s">
        <v>3410</v>
      </c>
      <c r="T1081" s="41" t="s">
        <v>4168</v>
      </c>
    </row>
    <row r="1082" spans="1:20" ht="57.6" x14ac:dyDescent="0.3">
      <c r="A1082" s="43">
        <v>45786</v>
      </c>
      <c r="B1082" s="44" t="s">
        <v>16</v>
      </c>
      <c r="C1082" s="44" t="s">
        <v>17</v>
      </c>
      <c r="D1082" s="44" t="s">
        <v>18</v>
      </c>
      <c r="E1082" s="44" t="s">
        <v>19</v>
      </c>
      <c r="F1082" s="44" t="s">
        <v>30</v>
      </c>
      <c r="G1082" s="44" t="s">
        <v>833</v>
      </c>
      <c r="H1082" s="44" t="s">
        <v>22</v>
      </c>
      <c r="I1082" s="44" t="s">
        <v>23</v>
      </c>
      <c r="J1082" s="44" t="s">
        <v>24</v>
      </c>
      <c r="K1082" s="44" t="s">
        <v>821</v>
      </c>
      <c r="L1082" s="44">
        <v>0.5</v>
      </c>
      <c r="N1082" s="45">
        <v>225</v>
      </c>
      <c r="O1082" s="45">
        <v>112.5</v>
      </c>
      <c r="P1082" s="45">
        <v>225</v>
      </c>
      <c r="Q1082" s="44" t="s">
        <v>25</v>
      </c>
      <c r="S1082" s="44" t="s">
        <v>3412</v>
      </c>
      <c r="T1082" s="42" t="s">
        <v>4169</v>
      </c>
    </row>
    <row r="1083" spans="1:20" ht="86.4" hidden="1" x14ac:dyDescent="0.3">
      <c r="A1083" s="43">
        <v>45786</v>
      </c>
      <c r="B1083" s="44" t="s">
        <v>16</v>
      </c>
      <c r="C1083" s="44" t="s">
        <v>17</v>
      </c>
      <c r="D1083" s="44" t="s">
        <v>18</v>
      </c>
      <c r="E1083" s="44" t="s">
        <v>19</v>
      </c>
      <c r="F1083" s="44" t="s">
        <v>30</v>
      </c>
      <c r="G1083" s="44" t="s">
        <v>833</v>
      </c>
      <c r="H1083" s="44" t="s">
        <v>32</v>
      </c>
      <c r="I1083" s="44" t="s">
        <v>23</v>
      </c>
      <c r="J1083" s="44" t="s">
        <v>33</v>
      </c>
      <c r="K1083" s="44" t="s">
        <v>821</v>
      </c>
      <c r="L1083" s="44">
        <v>1</v>
      </c>
      <c r="N1083" s="45">
        <v>225</v>
      </c>
      <c r="O1083" s="45">
        <v>225</v>
      </c>
      <c r="P1083" s="45">
        <v>225</v>
      </c>
      <c r="Q1083" s="44" t="s">
        <v>25</v>
      </c>
      <c r="S1083" s="44" t="s">
        <v>3412</v>
      </c>
      <c r="T1083" s="41" t="s">
        <v>4170</v>
      </c>
    </row>
    <row r="1084" spans="1:20" ht="129.6" hidden="1" x14ac:dyDescent="0.3">
      <c r="A1084" s="43">
        <v>45786</v>
      </c>
      <c r="B1084" s="44" t="s">
        <v>16</v>
      </c>
      <c r="C1084" s="44" t="s">
        <v>17</v>
      </c>
      <c r="D1084" s="44" t="s">
        <v>18</v>
      </c>
      <c r="E1084" s="44" t="s">
        <v>19</v>
      </c>
      <c r="F1084" s="44" t="s">
        <v>30</v>
      </c>
      <c r="G1084" s="44" t="s">
        <v>833</v>
      </c>
      <c r="H1084" s="44" t="s">
        <v>32</v>
      </c>
      <c r="I1084" s="44" t="s">
        <v>23</v>
      </c>
      <c r="J1084" s="44" t="s">
        <v>33</v>
      </c>
      <c r="K1084" s="44" t="s">
        <v>821</v>
      </c>
      <c r="L1084" s="44">
        <v>1</v>
      </c>
      <c r="N1084" s="45">
        <v>225</v>
      </c>
      <c r="O1084" s="45">
        <v>225</v>
      </c>
      <c r="P1084" s="45">
        <v>225</v>
      </c>
      <c r="Q1084" s="44" t="s">
        <v>25</v>
      </c>
      <c r="S1084" s="44" t="s">
        <v>3412</v>
      </c>
      <c r="T1084" s="41" t="s">
        <v>4171</v>
      </c>
    </row>
    <row r="1085" spans="1:20" ht="100.8" hidden="1" x14ac:dyDescent="0.3">
      <c r="A1085" s="43">
        <v>45786</v>
      </c>
      <c r="B1085" s="44" t="s">
        <v>16</v>
      </c>
      <c r="C1085" s="44" t="s">
        <v>17</v>
      </c>
      <c r="D1085" s="44" t="s">
        <v>18</v>
      </c>
      <c r="E1085" s="44" t="s">
        <v>19</v>
      </c>
      <c r="F1085" s="44" t="s">
        <v>30</v>
      </c>
      <c r="G1085" s="44" t="s">
        <v>833</v>
      </c>
      <c r="H1085" s="44" t="s">
        <v>32</v>
      </c>
      <c r="I1085" s="44" t="s">
        <v>23</v>
      </c>
      <c r="J1085" s="44" t="s">
        <v>33</v>
      </c>
      <c r="K1085" s="44" t="s">
        <v>821</v>
      </c>
      <c r="L1085" s="44">
        <v>0.25</v>
      </c>
      <c r="N1085" s="45">
        <v>225</v>
      </c>
      <c r="O1085" s="45">
        <v>56.25</v>
      </c>
      <c r="P1085" s="45">
        <v>225</v>
      </c>
      <c r="Q1085" s="44" t="s">
        <v>25</v>
      </c>
      <c r="S1085" s="44" t="s">
        <v>3412</v>
      </c>
      <c r="T1085" s="41" t="s">
        <v>4172</v>
      </c>
    </row>
    <row r="1086" spans="1:20" ht="100.8" x14ac:dyDescent="0.3">
      <c r="A1086" s="43">
        <v>45786</v>
      </c>
      <c r="B1086" s="44" t="s">
        <v>16</v>
      </c>
      <c r="C1086" s="44" t="s">
        <v>17</v>
      </c>
      <c r="D1086" s="44" t="s">
        <v>18</v>
      </c>
      <c r="E1086" s="44" t="s">
        <v>19</v>
      </c>
      <c r="F1086" s="44" t="s">
        <v>30</v>
      </c>
      <c r="G1086" s="44" t="s">
        <v>833</v>
      </c>
      <c r="H1086" s="44" t="s">
        <v>22</v>
      </c>
      <c r="I1086" s="44" t="s">
        <v>23</v>
      </c>
      <c r="J1086" s="44" t="s">
        <v>24</v>
      </c>
      <c r="K1086" s="44" t="s">
        <v>821</v>
      </c>
      <c r="L1086" s="44">
        <v>1.5</v>
      </c>
      <c r="N1086" s="45">
        <v>225</v>
      </c>
      <c r="O1086" s="45">
        <v>337.5</v>
      </c>
      <c r="P1086" s="45">
        <v>225</v>
      </c>
      <c r="Q1086" s="44" t="s">
        <v>25</v>
      </c>
      <c r="S1086" s="44" t="s">
        <v>3412</v>
      </c>
      <c r="T1086" s="42" t="s">
        <v>4173</v>
      </c>
    </row>
    <row r="1087" spans="1:20" ht="86.4" hidden="1" x14ac:dyDescent="0.3">
      <c r="A1087" s="43">
        <v>45786</v>
      </c>
      <c r="B1087" s="44" t="s">
        <v>16</v>
      </c>
      <c r="C1087" s="44" t="s">
        <v>17</v>
      </c>
      <c r="D1087" s="44" t="s">
        <v>18</v>
      </c>
      <c r="E1087" s="44" t="s">
        <v>19</v>
      </c>
      <c r="F1087" s="44" t="s">
        <v>30</v>
      </c>
      <c r="G1087" s="44" t="s">
        <v>833</v>
      </c>
      <c r="H1087" s="44" t="s">
        <v>32</v>
      </c>
      <c r="I1087" s="44" t="s">
        <v>23</v>
      </c>
      <c r="J1087" s="44" t="s">
        <v>33</v>
      </c>
      <c r="K1087" s="44" t="s">
        <v>821</v>
      </c>
      <c r="L1087" s="44">
        <v>1</v>
      </c>
      <c r="N1087" s="45">
        <v>225</v>
      </c>
      <c r="O1087" s="45">
        <v>225</v>
      </c>
      <c r="P1087" s="45">
        <v>225</v>
      </c>
      <c r="Q1087" s="44" t="s">
        <v>25</v>
      </c>
      <c r="S1087" s="44" t="s">
        <v>3412</v>
      </c>
      <c r="T1087" s="41" t="s">
        <v>4174</v>
      </c>
    </row>
    <row r="1088" spans="1:20" ht="57.6" hidden="1" x14ac:dyDescent="0.3">
      <c r="A1088" s="43">
        <v>45786</v>
      </c>
      <c r="B1088" s="44" t="s">
        <v>16</v>
      </c>
      <c r="C1088" s="44" t="s">
        <v>17</v>
      </c>
      <c r="D1088" s="44" t="s">
        <v>18</v>
      </c>
      <c r="E1088" s="44" t="s">
        <v>19</v>
      </c>
      <c r="F1088" s="44" t="s">
        <v>30</v>
      </c>
      <c r="G1088" s="44" t="s">
        <v>833</v>
      </c>
      <c r="H1088" s="44" t="s">
        <v>53</v>
      </c>
      <c r="I1088" s="44" t="s">
        <v>23</v>
      </c>
      <c r="J1088" s="44" t="s">
        <v>54</v>
      </c>
      <c r="K1088" s="44" t="s">
        <v>821</v>
      </c>
      <c r="L1088" s="44">
        <v>1</v>
      </c>
      <c r="N1088" s="45">
        <v>225</v>
      </c>
      <c r="O1088" s="45">
        <v>225</v>
      </c>
      <c r="P1088" s="45">
        <v>225</v>
      </c>
      <c r="Q1088" s="44" t="s">
        <v>25</v>
      </c>
      <c r="S1088" s="44" t="s">
        <v>3412</v>
      </c>
      <c r="T1088" s="41" t="s">
        <v>4175</v>
      </c>
    </row>
    <row r="1089" spans="1:20" ht="57.6" hidden="1" x14ac:dyDescent="0.3">
      <c r="A1089" s="43">
        <v>45786</v>
      </c>
      <c r="B1089" s="44" t="s">
        <v>16</v>
      </c>
      <c r="C1089" s="44" t="s">
        <v>17</v>
      </c>
      <c r="D1089" s="44" t="s">
        <v>18</v>
      </c>
      <c r="E1089" s="44" t="s">
        <v>19</v>
      </c>
      <c r="F1089" s="44" t="s">
        <v>30</v>
      </c>
      <c r="G1089" s="44" t="s">
        <v>993</v>
      </c>
      <c r="H1089" s="44" t="s">
        <v>32</v>
      </c>
      <c r="I1089" s="44" t="s">
        <v>23</v>
      </c>
      <c r="J1089" s="44" t="s">
        <v>33</v>
      </c>
      <c r="K1089" s="44" t="s">
        <v>821</v>
      </c>
      <c r="L1089" s="44">
        <v>1</v>
      </c>
      <c r="N1089" s="45">
        <v>225</v>
      </c>
      <c r="O1089" s="45">
        <v>225</v>
      </c>
      <c r="P1089" s="45">
        <v>225</v>
      </c>
      <c r="Q1089" s="44" t="s">
        <v>25</v>
      </c>
      <c r="S1089" s="44" t="s">
        <v>3410</v>
      </c>
      <c r="T1089" s="41" t="s">
        <v>3541</v>
      </c>
    </row>
    <row r="1090" spans="1:20" hidden="1" x14ac:dyDescent="0.3">
      <c r="A1090" s="43"/>
      <c r="N1090" s="45"/>
      <c r="O1090" s="45"/>
      <c r="P1090" s="45"/>
    </row>
    <row r="1091" spans="1:20" hidden="1" x14ac:dyDescent="0.3">
      <c r="A1091" s="43"/>
      <c r="N1091" s="45"/>
      <c r="O1091" s="45"/>
      <c r="P1091" s="45"/>
    </row>
    <row r="1092" spans="1:20" hidden="1" x14ac:dyDescent="0.3">
      <c r="A1092" s="43"/>
      <c r="N1092" s="45"/>
      <c r="O1092" s="45"/>
      <c r="P1092" s="45"/>
    </row>
    <row r="1093" spans="1:20" ht="57.6" x14ac:dyDescent="0.3">
      <c r="A1093" s="43">
        <v>45786</v>
      </c>
      <c r="B1093" s="44" t="s">
        <v>16</v>
      </c>
      <c r="C1093" s="44" t="s">
        <v>17</v>
      </c>
      <c r="D1093" s="44" t="s">
        <v>18</v>
      </c>
      <c r="E1093" s="44" t="s">
        <v>19</v>
      </c>
      <c r="F1093" s="44" t="s">
        <v>319</v>
      </c>
      <c r="G1093" s="44" t="s">
        <v>320</v>
      </c>
      <c r="H1093" s="44" t="s">
        <v>324</v>
      </c>
      <c r="I1093" s="44" t="s">
        <v>23</v>
      </c>
      <c r="J1093" s="44" t="s">
        <v>325</v>
      </c>
      <c r="K1093" s="44" t="s">
        <v>821</v>
      </c>
      <c r="L1093" s="44">
        <v>3.75</v>
      </c>
      <c r="N1093" s="45">
        <v>184</v>
      </c>
      <c r="O1093" s="45">
        <v>690</v>
      </c>
      <c r="P1093" s="45">
        <v>184</v>
      </c>
      <c r="Q1093" s="44" t="s">
        <v>25</v>
      </c>
      <c r="S1093" s="44" t="s">
        <v>3412</v>
      </c>
      <c r="T1093" s="42" t="s">
        <v>4176</v>
      </c>
    </row>
    <row r="1094" spans="1:20" ht="86.4" x14ac:dyDescent="0.3">
      <c r="A1094" s="43">
        <v>45786</v>
      </c>
      <c r="B1094" s="44" t="s">
        <v>16</v>
      </c>
      <c r="C1094" s="44" t="s">
        <v>17</v>
      </c>
      <c r="D1094" s="44" t="s">
        <v>18</v>
      </c>
      <c r="E1094" s="44" t="s">
        <v>19</v>
      </c>
      <c r="F1094" s="44" t="s">
        <v>319</v>
      </c>
      <c r="G1094" s="44" t="s">
        <v>320</v>
      </c>
      <c r="H1094" s="44" t="s">
        <v>335</v>
      </c>
      <c r="I1094" s="44" t="s">
        <v>23</v>
      </c>
      <c r="J1094" s="44" t="s">
        <v>336</v>
      </c>
      <c r="K1094" s="44" t="s">
        <v>821</v>
      </c>
      <c r="L1094" s="44">
        <v>2.25</v>
      </c>
      <c r="N1094" s="45">
        <v>184</v>
      </c>
      <c r="O1094" s="45">
        <v>414</v>
      </c>
      <c r="P1094" s="45">
        <v>184</v>
      </c>
      <c r="Q1094" s="44" t="s">
        <v>25</v>
      </c>
      <c r="S1094" s="44" t="s">
        <v>3412</v>
      </c>
      <c r="T1094" s="42" t="s">
        <v>4177</v>
      </c>
    </row>
    <row r="1095" spans="1:20" ht="86.4" x14ac:dyDescent="0.3">
      <c r="A1095" s="43">
        <v>45786</v>
      </c>
      <c r="B1095" s="44" t="s">
        <v>16</v>
      </c>
      <c r="C1095" s="44" t="s">
        <v>17</v>
      </c>
      <c r="D1095" s="44" t="s">
        <v>18</v>
      </c>
      <c r="E1095" s="44" t="s">
        <v>19</v>
      </c>
      <c r="F1095" s="44" t="s">
        <v>319</v>
      </c>
      <c r="G1095" s="44" t="s">
        <v>320</v>
      </c>
      <c r="H1095" s="44" t="s">
        <v>324</v>
      </c>
      <c r="I1095" s="44" t="s">
        <v>23</v>
      </c>
      <c r="J1095" s="44" t="s">
        <v>325</v>
      </c>
      <c r="K1095" s="44" t="s">
        <v>821</v>
      </c>
      <c r="L1095" s="44">
        <v>1.5</v>
      </c>
      <c r="N1095" s="45">
        <v>184</v>
      </c>
      <c r="O1095" s="45">
        <v>276</v>
      </c>
      <c r="P1095" s="45">
        <v>184</v>
      </c>
      <c r="Q1095" s="44" t="s">
        <v>25</v>
      </c>
      <c r="S1095" s="44" t="s">
        <v>3412</v>
      </c>
      <c r="T1095" s="42" t="s">
        <v>4178</v>
      </c>
    </row>
    <row r="1096" spans="1:20" ht="57.6" x14ac:dyDescent="0.3">
      <c r="A1096" s="43">
        <v>45786</v>
      </c>
      <c r="B1096" s="44" t="s">
        <v>16</v>
      </c>
      <c r="C1096" s="44" t="s">
        <v>17</v>
      </c>
      <c r="D1096" s="44" t="s">
        <v>18</v>
      </c>
      <c r="E1096" s="44" t="s">
        <v>19</v>
      </c>
      <c r="F1096" s="44" t="s">
        <v>319</v>
      </c>
      <c r="G1096" s="44" t="s">
        <v>320</v>
      </c>
      <c r="H1096" s="44" t="s">
        <v>324</v>
      </c>
      <c r="I1096" s="44" t="s">
        <v>23</v>
      </c>
      <c r="J1096" s="44" t="s">
        <v>325</v>
      </c>
      <c r="K1096" s="44" t="s">
        <v>821</v>
      </c>
      <c r="L1096" s="44">
        <v>3.25</v>
      </c>
      <c r="N1096" s="45">
        <v>184</v>
      </c>
      <c r="O1096" s="45">
        <v>598</v>
      </c>
      <c r="P1096" s="45">
        <v>184</v>
      </c>
      <c r="Q1096" s="44" t="s">
        <v>25</v>
      </c>
      <c r="S1096" s="44" t="s">
        <v>3412</v>
      </c>
      <c r="T1096" s="42" t="s">
        <v>4179</v>
      </c>
    </row>
    <row r="1097" spans="1:20" ht="115.2" hidden="1" x14ac:dyDescent="0.3">
      <c r="A1097" s="43">
        <v>45786</v>
      </c>
      <c r="B1097" s="44" t="s">
        <v>16</v>
      </c>
      <c r="C1097" s="44" t="s">
        <v>17</v>
      </c>
      <c r="D1097" s="44" t="s">
        <v>18</v>
      </c>
      <c r="E1097" s="44" t="s">
        <v>19</v>
      </c>
      <c r="F1097" s="44" t="s">
        <v>319</v>
      </c>
      <c r="G1097" s="44" t="s">
        <v>401</v>
      </c>
      <c r="H1097" s="44" t="s">
        <v>22</v>
      </c>
      <c r="I1097" s="44" t="s">
        <v>23</v>
      </c>
      <c r="J1097" s="44" t="s">
        <v>24</v>
      </c>
      <c r="K1097" s="44" t="s">
        <v>821</v>
      </c>
      <c r="L1097" s="44">
        <v>4</v>
      </c>
      <c r="N1097" s="45">
        <v>184</v>
      </c>
      <c r="O1097" s="45">
        <v>736</v>
      </c>
      <c r="P1097" s="45">
        <v>184</v>
      </c>
      <c r="Q1097" s="44" t="s">
        <v>25</v>
      </c>
      <c r="S1097" s="44" t="s">
        <v>3412</v>
      </c>
      <c r="T1097" s="41" t="s">
        <v>4180</v>
      </c>
    </row>
    <row r="1098" spans="1:20" ht="129.6" hidden="1" x14ac:dyDescent="0.3">
      <c r="A1098" s="43">
        <v>45786</v>
      </c>
      <c r="B1098" s="44" t="s">
        <v>16</v>
      </c>
      <c r="C1098" s="44" t="s">
        <v>17</v>
      </c>
      <c r="D1098" s="44" t="s">
        <v>18</v>
      </c>
      <c r="E1098" s="44" t="s">
        <v>19</v>
      </c>
      <c r="F1098" s="44" t="s">
        <v>319</v>
      </c>
      <c r="G1098" s="44" t="s">
        <v>401</v>
      </c>
      <c r="H1098" s="44" t="s">
        <v>22</v>
      </c>
      <c r="I1098" s="44" t="s">
        <v>23</v>
      </c>
      <c r="J1098" s="44" t="s">
        <v>24</v>
      </c>
      <c r="K1098" s="44" t="s">
        <v>821</v>
      </c>
      <c r="L1098" s="44">
        <v>4</v>
      </c>
      <c r="N1098" s="45">
        <v>184</v>
      </c>
      <c r="O1098" s="45">
        <v>736</v>
      </c>
      <c r="P1098" s="45">
        <v>184</v>
      </c>
      <c r="Q1098" s="44" t="s">
        <v>25</v>
      </c>
      <c r="S1098" s="44" t="s">
        <v>3412</v>
      </c>
      <c r="T1098" s="41" t="s">
        <v>4181</v>
      </c>
    </row>
    <row r="1099" spans="1:20" ht="187.2" hidden="1" x14ac:dyDescent="0.3">
      <c r="A1099" s="43">
        <v>45786</v>
      </c>
      <c r="B1099" s="44" t="s">
        <v>16</v>
      </c>
      <c r="C1099" s="44" t="s">
        <v>17</v>
      </c>
      <c r="D1099" s="44" t="s">
        <v>18</v>
      </c>
      <c r="E1099" s="44" t="s">
        <v>19</v>
      </c>
      <c r="F1099" s="44" t="s">
        <v>319</v>
      </c>
      <c r="G1099" s="44" t="s">
        <v>329</v>
      </c>
      <c r="H1099" s="44" t="s">
        <v>67</v>
      </c>
      <c r="I1099" s="44" t="s">
        <v>23</v>
      </c>
      <c r="J1099" s="44" t="s">
        <v>68</v>
      </c>
      <c r="K1099" s="44" t="s">
        <v>821</v>
      </c>
      <c r="L1099" s="44">
        <v>4</v>
      </c>
      <c r="N1099" s="45">
        <v>184</v>
      </c>
      <c r="O1099" s="45">
        <v>736</v>
      </c>
      <c r="P1099" s="45">
        <v>184</v>
      </c>
      <c r="Q1099" s="44" t="s">
        <v>25</v>
      </c>
      <c r="S1099" s="44" t="s">
        <v>3412</v>
      </c>
      <c r="T1099" s="41" t="s">
        <v>4182</v>
      </c>
    </row>
    <row r="1100" spans="1:20" ht="172.8" hidden="1" x14ac:dyDescent="0.3">
      <c r="A1100" s="43">
        <v>45786</v>
      </c>
      <c r="B1100" s="44" t="s">
        <v>16</v>
      </c>
      <c r="C1100" s="44" t="s">
        <v>17</v>
      </c>
      <c r="D1100" s="44" t="s">
        <v>18</v>
      </c>
      <c r="E1100" s="44" t="s">
        <v>19</v>
      </c>
      <c r="F1100" s="44" t="s">
        <v>319</v>
      </c>
      <c r="G1100" s="44" t="s">
        <v>329</v>
      </c>
      <c r="H1100" s="44" t="s">
        <v>67</v>
      </c>
      <c r="I1100" s="44" t="s">
        <v>23</v>
      </c>
      <c r="J1100" s="44" t="s">
        <v>68</v>
      </c>
      <c r="K1100" s="44" t="s">
        <v>821</v>
      </c>
      <c r="L1100" s="44">
        <v>3.75</v>
      </c>
      <c r="N1100" s="45">
        <v>184</v>
      </c>
      <c r="O1100" s="45">
        <v>690</v>
      </c>
      <c r="P1100" s="45">
        <v>184</v>
      </c>
      <c r="Q1100" s="44" t="s">
        <v>25</v>
      </c>
      <c r="S1100" s="44" t="s">
        <v>3412</v>
      </c>
      <c r="T1100" s="41" t="s">
        <v>4183</v>
      </c>
    </row>
    <row r="1101" spans="1:20" hidden="1" x14ac:dyDescent="0.3">
      <c r="A1101" s="43"/>
      <c r="N1101" s="45"/>
      <c r="O1101" s="45"/>
      <c r="P1101" s="45"/>
    </row>
    <row r="1102" spans="1:20" hidden="1" x14ac:dyDescent="0.3">
      <c r="A1102" s="43"/>
      <c r="N1102" s="45"/>
      <c r="O1102" s="45"/>
      <c r="P1102" s="45"/>
    </row>
    <row r="1103" spans="1:20" hidden="1" x14ac:dyDescent="0.3">
      <c r="A1103" s="43"/>
      <c r="N1103" s="45"/>
      <c r="O1103" s="45"/>
      <c r="P1103" s="45"/>
    </row>
    <row r="1104" spans="1:20" hidden="1" x14ac:dyDescent="0.3">
      <c r="A1104" s="43"/>
      <c r="N1104" s="45"/>
      <c r="O1104" s="45"/>
      <c r="P1104" s="45"/>
    </row>
    <row r="1105" spans="1:20" hidden="1" x14ac:dyDescent="0.3">
      <c r="A1105" s="43"/>
      <c r="N1105" s="45"/>
      <c r="O1105" s="45"/>
      <c r="P1105" s="45"/>
    </row>
    <row r="1106" spans="1:20" hidden="1" x14ac:dyDescent="0.3">
      <c r="A1106" s="43"/>
      <c r="N1106" s="45"/>
      <c r="O1106" s="45"/>
      <c r="P1106" s="45"/>
    </row>
    <row r="1107" spans="1:20" hidden="1" x14ac:dyDescent="0.3">
      <c r="A1107" s="43"/>
      <c r="N1107" s="45"/>
      <c r="O1107" s="45"/>
      <c r="P1107" s="45"/>
    </row>
    <row r="1108" spans="1:20" hidden="1" x14ac:dyDescent="0.3">
      <c r="A1108" s="43"/>
      <c r="N1108" s="45"/>
      <c r="O1108" s="45"/>
      <c r="P1108" s="45"/>
    </row>
    <row r="1109" spans="1:20" hidden="1" x14ac:dyDescent="0.3">
      <c r="A1109" s="43"/>
      <c r="N1109" s="45"/>
      <c r="O1109" s="45"/>
      <c r="P1109" s="45"/>
    </row>
    <row r="1110" spans="1:20" hidden="1" x14ac:dyDescent="0.3">
      <c r="A1110" s="43"/>
      <c r="N1110" s="45"/>
      <c r="O1110" s="45"/>
      <c r="P1110" s="45"/>
    </row>
    <row r="1111" spans="1:20" hidden="1" x14ac:dyDescent="0.3">
      <c r="A1111" s="43"/>
      <c r="N1111" s="45"/>
      <c r="O1111" s="45"/>
      <c r="P1111" s="45"/>
    </row>
    <row r="1112" spans="1:20" hidden="1" x14ac:dyDescent="0.3">
      <c r="A1112" s="43"/>
      <c r="N1112" s="45"/>
      <c r="O1112" s="45"/>
      <c r="P1112" s="45"/>
    </row>
    <row r="1113" spans="1:20" hidden="1" x14ac:dyDescent="0.3">
      <c r="A1113" s="43"/>
      <c r="N1113" s="45"/>
      <c r="O1113" s="45"/>
      <c r="P1113" s="45"/>
    </row>
    <row r="1114" spans="1:20" hidden="1" x14ac:dyDescent="0.3">
      <c r="A1114" s="43"/>
      <c r="N1114" s="45"/>
      <c r="O1114" s="45"/>
      <c r="P1114" s="45"/>
    </row>
    <row r="1115" spans="1:20" hidden="1" x14ac:dyDescent="0.3">
      <c r="A1115" s="43"/>
      <c r="N1115" s="45"/>
      <c r="O1115" s="45"/>
      <c r="P1115" s="45"/>
    </row>
    <row r="1116" spans="1:20" hidden="1" x14ac:dyDescent="0.3">
      <c r="A1116" s="43"/>
      <c r="N1116" s="45"/>
      <c r="O1116" s="45"/>
      <c r="P1116" s="45"/>
    </row>
    <row r="1117" spans="1:20" ht="115.2" x14ac:dyDescent="0.3">
      <c r="A1117" s="43">
        <v>45786</v>
      </c>
      <c r="B1117" s="44" t="s">
        <v>16</v>
      </c>
      <c r="C1117" s="44" t="s">
        <v>17</v>
      </c>
      <c r="D1117" s="44" t="s">
        <v>18</v>
      </c>
      <c r="E1117" s="44" t="s">
        <v>19</v>
      </c>
      <c r="F1117" s="44" t="s">
        <v>532</v>
      </c>
      <c r="G1117" s="44" t="s">
        <v>533</v>
      </c>
      <c r="H1117" s="44" t="s">
        <v>22</v>
      </c>
      <c r="I1117" s="44" t="s">
        <v>23</v>
      </c>
      <c r="J1117" s="44" t="s">
        <v>24</v>
      </c>
      <c r="K1117" s="44" t="s">
        <v>821</v>
      </c>
      <c r="L1117" s="44">
        <v>4</v>
      </c>
      <c r="N1117" s="45">
        <v>167</v>
      </c>
      <c r="O1117" s="45">
        <v>668</v>
      </c>
      <c r="P1117" s="45">
        <v>167</v>
      </c>
      <c r="Q1117" s="44" t="s">
        <v>25</v>
      </c>
      <c r="S1117" s="44" t="s">
        <v>3412</v>
      </c>
      <c r="T1117" s="42" t="s">
        <v>4184</v>
      </c>
    </row>
    <row r="1118" spans="1:20" ht="57.6" x14ac:dyDescent="0.3">
      <c r="A1118" s="43">
        <v>45786</v>
      </c>
      <c r="B1118" s="44" t="s">
        <v>16</v>
      </c>
      <c r="C1118" s="44" t="s">
        <v>17</v>
      </c>
      <c r="D1118" s="44" t="s">
        <v>18</v>
      </c>
      <c r="E1118" s="44" t="s">
        <v>19</v>
      </c>
      <c r="F1118" s="44" t="s">
        <v>492</v>
      </c>
      <c r="G1118" s="44" t="s">
        <v>872</v>
      </c>
      <c r="H1118" s="44" t="s">
        <v>22</v>
      </c>
      <c r="I1118" s="44" t="s">
        <v>23</v>
      </c>
      <c r="J1118" s="44" t="s">
        <v>24</v>
      </c>
      <c r="K1118" s="44" t="s">
        <v>821</v>
      </c>
      <c r="L1118" s="44">
        <v>4</v>
      </c>
      <c r="N1118" s="45">
        <v>167</v>
      </c>
      <c r="O1118" s="45">
        <v>668</v>
      </c>
      <c r="P1118" s="45">
        <v>167</v>
      </c>
      <c r="Q1118" s="44" t="s">
        <v>25</v>
      </c>
      <c r="S1118" s="44" t="s">
        <v>3412</v>
      </c>
      <c r="T1118" s="42" t="s">
        <v>4185</v>
      </c>
    </row>
    <row r="1119" spans="1:20" ht="86.4" x14ac:dyDescent="0.3">
      <c r="A1119" s="43">
        <v>45786</v>
      </c>
      <c r="B1119" s="44" t="s">
        <v>16</v>
      </c>
      <c r="C1119" s="44" t="s">
        <v>17</v>
      </c>
      <c r="D1119" s="44" t="s">
        <v>18</v>
      </c>
      <c r="E1119" s="44" t="s">
        <v>19</v>
      </c>
      <c r="F1119" s="44" t="s">
        <v>492</v>
      </c>
      <c r="G1119" s="44" t="s">
        <v>872</v>
      </c>
      <c r="H1119" s="44" t="s">
        <v>32</v>
      </c>
      <c r="I1119" s="44" t="s">
        <v>23</v>
      </c>
      <c r="J1119" s="44" t="s">
        <v>33</v>
      </c>
      <c r="K1119" s="44" t="s">
        <v>821</v>
      </c>
      <c r="L1119" s="44">
        <v>2</v>
      </c>
      <c r="N1119" s="45">
        <v>167</v>
      </c>
      <c r="O1119" s="45">
        <v>334</v>
      </c>
      <c r="P1119" s="45">
        <v>167</v>
      </c>
      <c r="Q1119" s="44" t="s">
        <v>25</v>
      </c>
      <c r="S1119" s="44" t="s">
        <v>3412</v>
      </c>
      <c r="T1119" s="42" t="s">
        <v>4186</v>
      </c>
    </row>
    <row r="1120" spans="1:20" ht="57.6" x14ac:dyDescent="0.3">
      <c r="A1120" s="43">
        <v>45786</v>
      </c>
      <c r="B1120" s="44" t="s">
        <v>16</v>
      </c>
      <c r="C1120" s="44" t="s">
        <v>17</v>
      </c>
      <c r="D1120" s="44" t="s">
        <v>18</v>
      </c>
      <c r="E1120" s="44" t="s">
        <v>19</v>
      </c>
      <c r="F1120" s="44" t="s">
        <v>492</v>
      </c>
      <c r="G1120" s="44" t="s">
        <v>872</v>
      </c>
      <c r="H1120" s="44" t="s">
        <v>22</v>
      </c>
      <c r="I1120" s="44" t="s">
        <v>23</v>
      </c>
      <c r="J1120" s="44" t="s">
        <v>24</v>
      </c>
      <c r="K1120" s="44" t="s">
        <v>821</v>
      </c>
      <c r="L1120" s="44">
        <v>2</v>
      </c>
      <c r="N1120" s="45">
        <v>167</v>
      </c>
      <c r="O1120" s="45">
        <v>334</v>
      </c>
      <c r="P1120" s="45">
        <v>167</v>
      </c>
      <c r="Q1120" s="44" t="s">
        <v>25</v>
      </c>
      <c r="S1120" s="44" t="s">
        <v>3412</v>
      </c>
      <c r="T1120" s="42" t="s">
        <v>4187</v>
      </c>
    </row>
    <row r="1121" spans="1:20" ht="86.4" hidden="1" x14ac:dyDescent="0.3">
      <c r="A1121" s="43">
        <v>45786</v>
      </c>
      <c r="B1121" s="44" t="s">
        <v>16</v>
      </c>
      <c r="C1121" s="44" t="s">
        <v>17</v>
      </c>
      <c r="D1121" s="44" t="s">
        <v>18</v>
      </c>
      <c r="E1121" s="44" t="s">
        <v>19</v>
      </c>
      <c r="F1121" s="44" t="s">
        <v>492</v>
      </c>
      <c r="G1121" s="44" t="s">
        <v>862</v>
      </c>
      <c r="H1121" s="44" t="s">
        <v>22</v>
      </c>
      <c r="I1121" s="44" t="s">
        <v>23</v>
      </c>
      <c r="J1121" s="44" t="s">
        <v>24</v>
      </c>
      <c r="K1121" s="44" t="s">
        <v>821</v>
      </c>
      <c r="L1121" s="44">
        <v>0.75</v>
      </c>
      <c r="N1121" s="45">
        <v>167</v>
      </c>
      <c r="O1121" s="45">
        <v>125.25</v>
      </c>
      <c r="P1121" s="45">
        <v>167</v>
      </c>
      <c r="Q1121" s="44" t="s">
        <v>25</v>
      </c>
      <c r="S1121" s="44" t="s">
        <v>3412</v>
      </c>
      <c r="T1121" s="41" t="s">
        <v>4188</v>
      </c>
    </row>
    <row r="1122" spans="1:20" ht="172.8" hidden="1" x14ac:dyDescent="0.3">
      <c r="A1122" s="43">
        <v>45786</v>
      </c>
      <c r="B1122" s="44" t="s">
        <v>16</v>
      </c>
      <c r="C1122" s="44" t="s">
        <v>17</v>
      </c>
      <c r="D1122" s="44" t="s">
        <v>18</v>
      </c>
      <c r="E1122" s="44" t="s">
        <v>19</v>
      </c>
      <c r="F1122" s="44" t="s">
        <v>492</v>
      </c>
      <c r="G1122" s="44" t="s">
        <v>862</v>
      </c>
      <c r="H1122" s="44" t="s">
        <v>32</v>
      </c>
      <c r="I1122" s="44" t="s">
        <v>23</v>
      </c>
      <c r="J1122" s="44" t="s">
        <v>33</v>
      </c>
      <c r="K1122" s="44" t="s">
        <v>821</v>
      </c>
      <c r="L1122" s="44">
        <v>0.5</v>
      </c>
      <c r="N1122" s="45">
        <v>167</v>
      </c>
      <c r="O1122" s="45">
        <v>83.5</v>
      </c>
      <c r="P1122" s="45">
        <v>167</v>
      </c>
      <c r="Q1122" s="44" t="s">
        <v>25</v>
      </c>
      <c r="S1122" s="44" t="s">
        <v>3412</v>
      </c>
      <c r="T1122" s="41" t="s">
        <v>4189</v>
      </c>
    </row>
    <row r="1123" spans="1:20" ht="86.4" hidden="1" x14ac:dyDescent="0.3">
      <c r="A1123" s="43">
        <v>45786</v>
      </c>
      <c r="B1123" s="44" t="s">
        <v>16</v>
      </c>
      <c r="C1123" s="44" t="s">
        <v>17</v>
      </c>
      <c r="D1123" s="44" t="s">
        <v>18</v>
      </c>
      <c r="E1123" s="44" t="s">
        <v>19</v>
      </c>
      <c r="F1123" s="44" t="s">
        <v>492</v>
      </c>
      <c r="G1123" s="44" t="s">
        <v>862</v>
      </c>
      <c r="H1123" s="44" t="s">
        <v>22</v>
      </c>
      <c r="I1123" s="44" t="s">
        <v>23</v>
      </c>
      <c r="J1123" s="44" t="s">
        <v>24</v>
      </c>
      <c r="K1123" s="44" t="s">
        <v>821</v>
      </c>
      <c r="L1123" s="44">
        <v>2</v>
      </c>
      <c r="N1123" s="45">
        <v>167</v>
      </c>
      <c r="O1123" s="45">
        <v>334</v>
      </c>
      <c r="P1123" s="45">
        <v>167</v>
      </c>
      <c r="Q1123" s="44" t="s">
        <v>25</v>
      </c>
      <c r="S1123" s="44" t="s">
        <v>3412</v>
      </c>
      <c r="T1123" s="41" t="s">
        <v>4190</v>
      </c>
    </row>
    <row r="1124" spans="1:20" ht="86.4" hidden="1" x14ac:dyDescent="0.3">
      <c r="A1124" s="43">
        <v>45786</v>
      </c>
      <c r="B1124" s="44" t="s">
        <v>16</v>
      </c>
      <c r="C1124" s="44" t="s">
        <v>17</v>
      </c>
      <c r="D1124" s="44" t="s">
        <v>18</v>
      </c>
      <c r="E1124" s="44" t="s">
        <v>19</v>
      </c>
      <c r="F1124" s="44" t="s">
        <v>492</v>
      </c>
      <c r="G1124" s="44" t="s">
        <v>862</v>
      </c>
      <c r="H1124" s="44" t="s">
        <v>22</v>
      </c>
      <c r="I1124" s="44" t="s">
        <v>23</v>
      </c>
      <c r="J1124" s="44" t="s">
        <v>24</v>
      </c>
      <c r="K1124" s="44" t="s">
        <v>821</v>
      </c>
      <c r="L1124" s="44">
        <v>2.25</v>
      </c>
      <c r="N1124" s="45">
        <v>167</v>
      </c>
      <c r="O1124" s="45">
        <v>375.75</v>
      </c>
      <c r="P1124" s="45">
        <v>167</v>
      </c>
      <c r="Q1124" s="44" t="s">
        <v>25</v>
      </c>
      <c r="S1124" s="44" t="s">
        <v>3412</v>
      </c>
      <c r="T1124" s="41" t="s">
        <v>4191</v>
      </c>
    </row>
    <row r="1125" spans="1:20" ht="86.4" hidden="1" x14ac:dyDescent="0.3">
      <c r="A1125" s="43">
        <v>45786</v>
      </c>
      <c r="B1125" s="44" t="s">
        <v>16</v>
      </c>
      <c r="C1125" s="44" t="s">
        <v>17</v>
      </c>
      <c r="D1125" s="44" t="s">
        <v>18</v>
      </c>
      <c r="E1125" s="44" t="s">
        <v>19</v>
      </c>
      <c r="F1125" s="44" t="s">
        <v>492</v>
      </c>
      <c r="G1125" s="44" t="s">
        <v>862</v>
      </c>
      <c r="H1125" s="44" t="s">
        <v>22</v>
      </c>
      <c r="I1125" s="44" t="s">
        <v>23</v>
      </c>
      <c r="J1125" s="44" t="s">
        <v>24</v>
      </c>
      <c r="K1125" s="44" t="s">
        <v>821</v>
      </c>
      <c r="L1125" s="44">
        <v>1.5</v>
      </c>
      <c r="N1125" s="45">
        <v>167</v>
      </c>
      <c r="O1125" s="45">
        <v>250.5</v>
      </c>
      <c r="P1125" s="45">
        <v>167</v>
      </c>
      <c r="Q1125" s="44" t="s">
        <v>25</v>
      </c>
      <c r="S1125" s="44" t="s">
        <v>3412</v>
      </c>
      <c r="T1125" s="41" t="s">
        <v>4192</v>
      </c>
    </row>
    <row r="1126" spans="1:20" ht="57.6" hidden="1" x14ac:dyDescent="0.3">
      <c r="A1126" s="43">
        <v>45786</v>
      </c>
      <c r="B1126" s="44" t="s">
        <v>16</v>
      </c>
      <c r="C1126" s="44" t="s">
        <v>17</v>
      </c>
      <c r="D1126" s="44" t="s">
        <v>18</v>
      </c>
      <c r="E1126" s="44" t="s">
        <v>19</v>
      </c>
      <c r="F1126" s="44" t="s">
        <v>492</v>
      </c>
      <c r="G1126" s="44" t="s">
        <v>1031</v>
      </c>
      <c r="H1126" s="44" t="s">
        <v>75</v>
      </c>
      <c r="I1126" s="44" t="s">
        <v>23</v>
      </c>
      <c r="J1126" s="44" t="s">
        <v>76</v>
      </c>
      <c r="K1126" s="44" t="s">
        <v>821</v>
      </c>
      <c r="L1126" s="44">
        <v>1</v>
      </c>
      <c r="N1126" s="45">
        <v>167</v>
      </c>
      <c r="O1126" s="45">
        <v>167</v>
      </c>
      <c r="P1126" s="45">
        <v>167</v>
      </c>
      <c r="Q1126" s="44" t="s">
        <v>25</v>
      </c>
      <c r="S1126" s="44" t="s">
        <v>3412</v>
      </c>
      <c r="T1126" s="41" t="s">
        <v>4193</v>
      </c>
    </row>
    <row r="1127" spans="1:20" ht="43.2" hidden="1" x14ac:dyDescent="0.3">
      <c r="A1127" s="43">
        <v>45786</v>
      </c>
      <c r="B1127" s="44" t="s">
        <v>16</v>
      </c>
      <c r="C1127" s="44" t="s">
        <v>17</v>
      </c>
      <c r="D1127" s="44" t="s">
        <v>18</v>
      </c>
      <c r="E1127" s="44" t="s">
        <v>19</v>
      </c>
      <c r="F1127" s="44" t="s">
        <v>492</v>
      </c>
      <c r="G1127" s="44" t="s">
        <v>1031</v>
      </c>
      <c r="H1127" s="44" t="s">
        <v>32</v>
      </c>
      <c r="I1127" s="44" t="s">
        <v>23</v>
      </c>
      <c r="J1127" s="44" t="s">
        <v>33</v>
      </c>
      <c r="K1127" s="44" t="s">
        <v>821</v>
      </c>
      <c r="L1127" s="44">
        <v>1</v>
      </c>
      <c r="N1127" s="45">
        <v>167</v>
      </c>
      <c r="O1127" s="45">
        <v>167</v>
      </c>
      <c r="P1127" s="45">
        <v>167</v>
      </c>
      <c r="Q1127" s="44" t="s">
        <v>25</v>
      </c>
      <c r="S1127" s="44" t="s">
        <v>3412</v>
      </c>
      <c r="T1127" s="41" t="s">
        <v>4194</v>
      </c>
    </row>
    <row r="1128" spans="1:20" ht="72" hidden="1" x14ac:dyDescent="0.3">
      <c r="A1128" s="43">
        <v>45786</v>
      </c>
      <c r="B1128" s="44" t="s">
        <v>16</v>
      </c>
      <c r="C1128" s="44" t="s">
        <v>17</v>
      </c>
      <c r="D1128" s="44" t="s">
        <v>18</v>
      </c>
      <c r="E1128" s="44" t="s">
        <v>19</v>
      </c>
      <c r="F1128" s="44" t="s">
        <v>492</v>
      </c>
      <c r="G1128" s="44" t="s">
        <v>1031</v>
      </c>
      <c r="H1128" s="44" t="s">
        <v>32</v>
      </c>
      <c r="I1128" s="44" t="s">
        <v>23</v>
      </c>
      <c r="J1128" s="44" t="s">
        <v>33</v>
      </c>
      <c r="K1128" s="44" t="s">
        <v>821</v>
      </c>
      <c r="L1128" s="44">
        <v>1</v>
      </c>
      <c r="N1128" s="45">
        <v>167</v>
      </c>
      <c r="O1128" s="45">
        <v>167</v>
      </c>
      <c r="P1128" s="45">
        <v>167</v>
      </c>
      <c r="Q1128" s="44" t="s">
        <v>25</v>
      </c>
      <c r="S1128" s="44" t="s">
        <v>3412</v>
      </c>
      <c r="T1128" s="41" t="s">
        <v>4195</v>
      </c>
    </row>
    <row r="1129" spans="1:20" ht="86.4" hidden="1" x14ac:dyDescent="0.3">
      <c r="A1129" s="43">
        <v>45786</v>
      </c>
      <c r="B1129" s="44" t="s">
        <v>16</v>
      </c>
      <c r="C1129" s="44" t="s">
        <v>17</v>
      </c>
      <c r="D1129" s="44" t="s">
        <v>18</v>
      </c>
      <c r="E1129" s="44" t="s">
        <v>19</v>
      </c>
      <c r="F1129" s="44" t="s">
        <v>492</v>
      </c>
      <c r="G1129" s="44" t="s">
        <v>1031</v>
      </c>
      <c r="H1129" s="44" t="s">
        <v>75</v>
      </c>
      <c r="I1129" s="44" t="s">
        <v>23</v>
      </c>
      <c r="J1129" s="44" t="s">
        <v>76</v>
      </c>
      <c r="K1129" s="44" t="s">
        <v>821</v>
      </c>
      <c r="L1129" s="44">
        <v>2</v>
      </c>
      <c r="N1129" s="45">
        <v>167</v>
      </c>
      <c r="O1129" s="45">
        <v>334</v>
      </c>
      <c r="P1129" s="45">
        <v>167</v>
      </c>
      <c r="Q1129" s="44" t="s">
        <v>25</v>
      </c>
      <c r="S1129" s="44" t="s">
        <v>3412</v>
      </c>
      <c r="T1129" s="41" t="s">
        <v>4196</v>
      </c>
    </row>
    <row r="1130" spans="1:20" ht="72" hidden="1" x14ac:dyDescent="0.3">
      <c r="A1130" s="43">
        <v>45786</v>
      </c>
      <c r="B1130" s="44" t="s">
        <v>16</v>
      </c>
      <c r="C1130" s="44" t="s">
        <v>17</v>
      </c>
      <c r="D1130" s="44" t="s">
        <v>18</v>
      </c>
      <c r="E1130" s="44" t="s">
        <v>19</v>
      </c>
      <c r="F1130" s="44" t="s">
        <v>492</v>
      </c>
      <c r="G1130" s="44" t="s">
        <v>1031</v>
      </c>
      <c r="H1130" s="44" t="s">
        <v>75</v>
      </c>
      <c r="I1130" s="44" t="s">
        <v>23</v>
      </c>
      <c r="J1130" s="44" t="s">
        <v>76</v>
      </c>
      <c r="K1130" s="44" t="s">
        <v>821</v>
      </c>
      <c r="L1130" s="44">
        <v>3</v>
      </c>
      <c r="N1130" s="45">
        <v>167</v>
      </c>
      <c r="O1130" s="45">
        <v>501</v>
      </c>
      <c r="P1130" s="45">
        <v>167</v>
      </c>
      <c r="Q1130" s="44" t="s">
        <v>25</v>
      </c>
      <c r="S1130" s="44" t="s">
        <v>3412</v>
      </c>
      <c r="T1130" s="41" t="s">
        <v>4197</v>
      </c>
    </row>
    <row r="1131" spans="1:20" ht="57.6" hidden="1" x14ac:dyDescent="0.3">
      <c r="A1131" s="43">
        <v>45786</v>
      </c>
      <c r="B1131" s="44" t="s">
        <v>16</v>
      </c>
      <c r="C1131" s="44" t="s">
        <v>17</v>
      </c>
      <c r="D1131" s="44" t="s">
        <v>18</v>
      </c>
      <c r="E1131" s="44" t="s">
        <v>19</v>
      </c>
      <c r="F1131" s="44" t="s">
        <v>492</v>
      </c>
      <c r="G1131" s="44" t="s">
        <v>1479</v>
      </c>
      <c r="H1131" s="44" t="s">
        <v>53</v>
      </c>
      <c r="I1131" s="44" t="s">
        <v>23</v>
      </c>
      <c r="J1131" s="44" t="s">
        <v>54</v>
      </c>
      <c r="K1131" s="44" t="s">
        <v>821</v>
      </c>
      <c r="L1131" s="44">
        <v>0.5</v>
      </c>
      <c r="N1131" s="45">
        <v>167</v>
      </c>
      <c r="O1131" s="45">
        <v>83.5</v>
      </c>
      <c r="P1131" s="45">
        <v>167</v>
      </c>
      <c r="Q1131" s="44" t="s">
        <v>25</v>
      </c>
      <c r="S1131" s="44" t="s">
        <v>3412</v>
      </c>
      <c r="T1131" s="41" t="s">
        <v>4198</v>
      </c>
    </row>
    <row r="1132" spans="1:20" ht="43.2" hidden="1" x14ac:dyDescent="0.3">
      <c r="A1132" s="43">
        <v>45786</v>
      </c>
      <c r="B1132" s="44" t="s">
        <v>16</v>
      </c>
      <c r="C1132" s="44" t="s">
        <v>17</v>
      </c>
      <c r="D1132" s="44" t="s">
        <v>18</v>
      </c>
      <c r="E1132" s="44" t="s">
        <v>19</v>
      </c>
      <c r="F1132" s="44" t="s">
        <v>492</v>
      </c>
      <c r="G1132" s="44" t="s">
        <v>1479</v>
      </c>
      <c r="H1132" s="44" t="s">
        <v>22</v>
      </c>
      <c r="I1132" s="44" t="s">
        <v>23</v>
      </c>
      <c r="J1132" s="44" t="s">
        <v>24</v>
      </c>
      <c r="K1132" s="44" t="s">
        <v>821</v>
      </c>
      <c r="L1132" s="44">
        <v>0.5</v>
      </c>
      <c r="N1132" s="45">
        <v>167</v>
      </c>
      <c r="O1132" s="45">
        <v>83.5</v>
      </c>
      <c r="P1132" s="45">
        <v>167</v>
      </c>
      <c r="Q1132" s="44" t="s">
        <v>25</v>
      </c>
      <c r="S1132" s="44" t="s">
        <v>3412</v>
      </c>
      <c r="T1132" s="41" t="s">
        <v>4199</v>
      </c>
    </row>
    <row r="1133" spans="1:20" ht="57.6" hidden="1" x14ac:dyDescent="0.3">
      <c r="A1133" s="43">
        <v>45786</v>
      </c>
      <c r="B1133" s="44" t="s">
        <v>16</v>
      </c>
      <c r="C1133" s="44" t="s">
        <v>17</v>
      </c>
      <c r="D1133" s="44" t="s">
        <v>18</v>
      </c>
      <c r="E1133" s="44" t="s">
        <v>19</v>
      </c>
      <c r="F1133" s="44" t="s">
        <v>492</v>
      </c>
      <c r="G1133" s="44" t="s">
        <v>1479</v>
      </c>
      <c r="H1133" s="44" t="s">
        <v>32</v>
      </c>
      <c r="I1133" s="44" t="s">
        <v>23</v>
      </c>
      <c r="J1133" s="44" t="s">
        <v>33</v>
      </c>
      <c r="K1133" s="44" t="s">
        <v>821</v>
      </c>
      <c r="L1133" s="44">
        <v>0.5</v>
      </c>
      <c r="N1133" s="45">
        <v>167</v>
      </c>
      <c r="O1133" s="45">
        <v>83.5</v>
      </c>
      <c r="P1133" s="45">
        <v>167</v>
      </c>
      <c r="Q1133" s="44" t="s">
        <v>25</v>
      </c>
      <c r="S1133" s="44" t="s">
        <v>3412</v>
      </c>
      <c r="T1133" s="41" t="s">
        <v>4200</v>
      </c>
    </row>
    <row r="1134" spans="1:20" ht="43.2" hidden="1" x14ac:dyDescent="0.3">
      <c r="A1134" s="43">
        <v>45786</v>
      </c>
      <c r="B1134" s="44" t="s">
        <v>16</v>
      </c>
      <c r="C1134" s="44" t="s">
        <v>17</v>
      </c>
      <c r="D1134" s="44" t="s">
        <v>18</v>
      </c>
      <c r="E1134" s="44" t="s">
        <v>19</v>
      </c>
      <c r="F1134" s="44" t="s">
        <v>492</v>
      </c>
      <c r="G1134" s="44" t="s">
        <v>1479</v>
      </c>
      <c r="H1134" s="44" t="s">
        <v>1307</v>
      </c>
      <c r="I1134" s="44" t="s">
        <v>23</v>
      </c>
      <c r="J1134" s="44" t="s">
        <v>1308</v>
      </c>
      <c r="K1134" s="44" t="s">
        <v>821</v>
      </c>
      <c r="L1134" s="44">
        <v>2.5</v>
      </c>
      <c r="N1134" s="45">
        <v>167</v>
      </c>
      <c r="O1134" s="45">
        <v>417.5</v>
      </c>
      <c r="P1134" s="45">
        <v>167</v>
      </c>
      <c r="Q1134" s="44" t="s">
        <v>25</v>
      </c>
      <c r="S1134" s="44" t="s">
        <v>3412</v>
      </c>
      <c r="T1134" s="41" t="s">
        <v>4201</v>
      </c>
    </row>
    <row r="1135" spans="1:20" ht="43.2" hidden="1" x14ac:dyDescent="0.3">
      <c r="A1135" s="43">
        <v>45786</v>
      </c>
      <c r="B1135" s="44" t="s">
        <v>16</v>
      </c>
      <c r="C1135" s="44" t="s">
        <v>17</v>
      </c>
      <c r="D1135" s="44" t="s">
        <v>18</v>
      </c>
      <c r="E1135" s="44" t="s">
        <v>19</v>
      </c>
      <c r="F1135" s="44" t="s">
        <v>492</v>
      </c>
      <c r="G1135" s="44" t="s">
        <v>1479</v>
      </c>
      <c r="H1135" s="44" t="s">
        <v>36</v>
      </c>
      <c r="I1135" s="44" t="s">
        <v>23</v>
      </c>
      <c r="J1135" s="44" t="s">
        <v>37</v>
      </c>
      <c r="K1135" s="44" t="s">
        <v>821</v>
      </c>
      <c r="L1135" s="44">
        <v>1</v>
      </c>
      <c r="N1135" s="45">
        <v>167</v>
      </c>
      <c r="O1135" s="45">
        <v>167</v>
      </c>
      <c r="P1135" s="45">
        <v>167</v>
      </c>
      <c r="Q1135" s="44" t="s">
        <v>25</v>
      </c>
      <c r="S1135" s="44" t="s">
        <v>3412</v>
      </c>
      <c r="T1135" s="41" t="s">
        <v>4202</v>
      </c>
    </row>
    <row r="1136" spans="1:20" ht="72" hidden="1" x14ac:dyDescent="0.3">
      <c r="A1136" s="43">
        <v>45786</v>
      </c>
      <c r="B1136" s="44" t="s">
        <v>16</v>
      </c>
      <c r="C1136" s="44" t="s">
        <v>17</v>
      </c>
      <c r="D1136" s="44" t="s">
        <v>18</v>
      </c>
      <c r="E1136" s="44" t="s">
        <v>19</v>
      </c>
      <c r="F1136" s="44" t="s">
        <v>492</v>
      </c>
      <c r="G1136" s="44" t="s">
        <v>1479</v>
      </c>
      <c r="H1136" s="44" t="s">
        <v>32</v>
      </c>
      <c r="I1136" s="44" t="s">
        <v>23</v>
      </c>
      <c r="J1136" s="44" t="s">
        <v>33</v>
      </c>
      <c r="K1136" s="44" t="s">
        <v>821</v>
      </c>
      <c r="L1136" s="44">
        <v>1.5</v>
      </c>
      <c r="N1136" s="45">
        <v>167</v>
      </c>
      <c r="O1136" s="45">
        <v>250.5</v>
      </c>
      <c r="P1136" s="45">
        <v>167</v>
      </c>
      <c r="Q1136" s="44" t="s">
        <v>25</v>
      </c>
      <c r="S1136" s="44" t="s">
        <v>3412</v>
      </c>
      <c r="T1136" s="41" t="s">
        <v>4203</v>
      </c>
    </row>
    <row r="1137" spans="1:20" ht="43.2" hidden="1" x14ac:dyDescent="0.3">
      <c r="A1137" s="43">
        <v>45786</v>
      </c>
      <c r="B1137" s="44" t="s">
        <v>16</v>
      </c>
      <c r="C1137" s="44" t="s">
        <v>17</v>
      </c>
      <c r="D1137" s="44" t="s">
        <v>18</v>
      </c>
      <c r="E1137" s="44" t="s">
        <v>19</v>
      </c>
      <c r="F1137" s="44" t="s">
        <v>492</v>
      </c>
      <c r="G1137" s="44" t="s">
        <v>1479</v>
      </c>
      <c r="H1137" s="44" t="s">
        <v>32</v>
      </c>
      <c r="I1137" s="44" t="s">
        <v>23</v>
      </c>
      <c r="J1137" s="44" t="s">
        <v>33</v>
      </c>
      <c r="K1137" s="44" t="s">
        <v>821</v>
      </c>
      <c r="L1137" s="44">
        <v>0.5</v>
      </c>
      <c r="N1137" s="45">
        <v>167</v>
      </c>
      <c r="O1137" s="45">
        <v>83.5</v>
      </c>
      <c r="P1137" s="45">
        <v>167</v>
      </c>
      <c r="Q1137" s="44" t="s">
        <v>25</v>
      </c>
      <c r="S1137" s="44" t="s">
        <v>3412</v>
      </c>
      <c r="T1137" s="41" t="s">
        <v>4204</v>
      </c>
    </row>
    <row r="1138" spans="1:20" ht="115.2" hidden="1" x14ac:dyDescent="0.3">
      <c r="A1138" s="43">
        <v>45786</v>
      </c>
      <c r="B1138" s="44" t="s">
        <v>16</v>
      </c>
      <c r="C1138" s="44" t="s">
        <v>17</v>
      </c>
      <c r="D1138" s="44" t="s">
        <v>18</v>
      </c>
      <c r="E1138" s="44" t="s">
        <v>19</v>
      </c>
      <c r="F1138" s="44" t="s">
        <v>492</v>
      </c>
      <c r="G1138" s="44" t="s">
        <v>1036</v>
      </c>
      <c r="H1138" s="44" t="s">
        <v>22</v>
      </c>
      <c r="I1138" s="44" t="s">
        <v>23</v>
      </c>
      <c r="J1138" s="44" t="s">
        <v>24</v>
      </c>
      <c r="K1138" s="44" t="s">
        <v>821</v>
      </c>
      <c r="L1138" s="44">
        <v>1</v>
      </c>
      <c r="N1138" s="45">
        <v>167</v>
      </c>
      <c r="O1138" s="45">
        <v>167</v>
      </c>
      <c r="P1138" s="45">
        <v>167</v>
      </c>
      <c r="Q1138" s="44" t="s">
        <v>25</v>
      </c>
      <c r="S1138" s="44" t="s">
        <v>3412</v>
      </c>
      <c r="T1138" s="50" t="s">
        <v>4205</v>
      </c>
    </row>
    <row r="1139" spans="1:20" ht="86.4" hidden="1" x14ac:dyDescent="0.3">
      <c r="A1139" s="43">
        <v>45786</v>
      </c>
      <c r="B1139" s="44" t="s">
        <v>16</v>
      </c>
      <c r="C1139" s="44" t="s">
        <v>17</v>
      </c>
      <c r="D1139" s="44" t="s">
        <v>18</v>
      </c>
      <c r="E1139" s="44" t="s">
        <v>19</v>
      </c>
      <c r="F1139" s="44" t="s">
        <v>492</v>
      </c>
      <c r="G1139" s="44" t="s">
        <v>1036</v>
      </c>
      <c r="H1139" s="44" t="s">
        <v>22</v>
      </c>
      <c r="I1139" s="44" t="s">
        <v>23</v>
      </c>
      <c r="J1139" s="44" t="s">
        <v>24</v>
      </c>
      <c r="K1139" s="44" t="s">
        <v>821</v>
      </c>
      <c r="L1139" s="44">
        <v>2</v>
      </c>
      <c r="N1139" s="45">
        <v>167</v>
      </c>
      <c r="O1139" s="45">
        <v>334</v>
      </c>
      <c r="P1139" s="45">
        <v>167</v>
      </c>
      <c r="Q1139" s="44" t="s">
        <v>25</v>
      </c>
      <c r="S1139" s="44" t="s">
        <v>3412</v>
      </c>
      <c r="T1139" s="50" t="s">
        <v>4206</v>
      </c>
    </row>
    <row r="1140" spans="1:20" ht="86.4" hidden="1" x14ac:dyDescent="0.3">
      <c r="A1140" s="43">
        <v>45786</v>
      </c>
      <c r="B1140" s="44" t="s">
        <v>16</v>
      </c>
      <c r="C1140" s="44" t="s">
        <v>17</v>
      </c>
      <c r="D1140" s="44" t="s">
        <v>18</v>
      </c>
      <c r="E1140" s="44" t="s">
        <v>19</v>
      </c>
      <c r="F1140" s="44" t="s">
        <v>492</v>
      </c>
      <c r="G1140" s="44" t="s">
        <v>1036</v>
      </c>
      <c r="H1140" s="44" t="s">
        <v>22</v>
      </c>
      <c r="I1140" s="44" t="s">
        <v>23</v>
      </c>
      <c r="J1140" s="44" t="s">
        <v>24</v>
      </c>
      <c r="K1140" s="44" t="s">
        <v>821</v>
      </c>
      <c r="L1140" s="44">
        <v>2</v>
      </c>
      <c r="N1140" s="45">
        <v>167</v>
      </c>
      <c r="O1140" s="45">
        <v>334</v>
      </c>
      <c r="P1140" s="45">
        <v>167</v>
      </c>
      <c r="Q1140" s="44" t="s">
        <v>25</v>
      </c>
      <c r="S1140" s="44" t="s">
        <v>3412</v>
      </c>
      <c r="T1140" s="50" t="s">
        <v>4207</v>
      </c>
    </row>
    <row r="1141" spans="1:20" ht="129.6" hidden="1" x14ac:dyDescent="0.3">
      <c r="A1141" s="43">
        <v>45786</v>
      </c>
      <c r="B1141" s="44" t="s">
        <v>16</v>
      </c>
      <c r="C1141" s="44" t="s">
        <v>17</v>
      </c>
      <c r="D1141" s="44" t="s">
        <v>18</v>
      </c>
      <c r="E1141" s="44" t="s">
        <v>19</v>
      </c>
      <c r="F1141" s="44" t="s">
        <v>492</v>
      </c>
      <c r="G1141" s="44" t="s">
        <v>1036</v>
      </c>
      <c r="H1141" s="44" t="s">
        <v>22</v>
      </c>
      <c r="I1141" s="44" t="s">
        <v>23</v>
      </c>
      <c r="J1141" s="44" t="s">
        <v>24</v>
      </c>
      <c r="K1141" s="44" t="s">
        <v>821</v>
      </c>
      <c r="L1141" s="44">
        <v>1</v>
      </c>
      <c r="N1141" s="45">
        <v>167</v>
      </c>
      <c r="O1141" s="45">
        <v>167</v>
      </c>
      <c r="P1141" s="45">
        <v>167</v>
      </c>
      <c r="Q1141" s="44" t="s">
        <v>25</v>
      </c>
      <c r="S1141" s="44" t="s">
        <v>3412</v>
      </c>
      <c r="T1141" s="50" t="s">
        <v>4208</v>
      </c>
    </row>
    <row r="1142" spans="1:20" ht="72" hidden="1" x14ac:dyDescent="0.3">
      <c r="A1142" s="43">
        <v>45786</v>
      </c>
      <c r="B1142" s="44" t="s">
        <v>16</v>
      </c>
      <c r="C1142" s="44" t="s">
        <v>17</v>
      </c>
      <c r="D1142" s="44" t="s">
        <v>18</v>
      </c>
      <c r="E1142" s="44" t="s">
        <v>19</v>
      </c>
      <c r="F1142" s="44" t="s">
        <v>492</v>
      </c>
      <c r="G1142" s="44" t="s">
        <v>1036</v>
      </c>
      <c r="H1142" s="44" t="s">
        <v>22</v>
      </c>
      <c r="I1142" s="44" t="s">
        <v>23</v>
      </c>
      <c r="J1142" s="44" t="s">
        <v>24</v>
      </c>
      <c r="K1142" s="44" t="s">
        <v>821</v>
      </c>
      <c r="L1142" s="44">
        <v>1</v>
      </c>
      <c r="N1142" s="45">
        <v>167</v>
      </c>
      <c r="O1142" s="45">
        <v>167</v>
      </c>
      <c r="P1142" s="45">
        <v>167</v>
      </c>
      <c r="Q1142" s="44" t="s">
        <v>25</v>
      </c>
      <c r="S1142" s="44" t="s">
        <v>3412</v>
      </c>
      <c r="T1142" s="50" t="s">
        <v>4209</v>
      </c>
    </row>
    <row r="1143" spans="1:20" ht="158.4" hidden="1" x14ac:dyDescent="0.3">
      <c r="A1143" s="43">
        <v>45786</v>
      </c>
      <c r="B1143" s="44" t="s">
        <v>16</v>
      </c>
      <c r="C1143" s="44" t="s">
        <v>17</v>
      </c>
      <c r="D1143" s="44" t="s">
        <v>18</v>
      </c>
      <c r="E1143" s="44" t="s">
        <v>19</v>
      </c>
      <c r="F1143" s="44" t="s">
        <v>492</v>
      </c>
      <c r="G1143" s="44" t="s">
        <v>1036</v>
      </c>
      <c r="H1143" s="44" t="s">
        <v>32</v>
      </c>
      <c r="I1143" s="44" t="s">
        <v>23</v>
      </c>
      <c r="J1143" s="44" t="s">
        <v>33</v>
      </c>
      <c r="K1143" s="44" t="s">
        <v>821</v>
      </c>
      <c r="L1143" s="44">
        <v>1</v>
      </c>
      <c r="N1143" s="45">
        <v>167</v>
      </c>
      <c r="O1143" s="45">
        <v>167</v>
      </c>
      <c r="P1143" s="45">
        <v>167</v>
      </c>
      <c r="Q1143" s="44" t="s">
        <v>25</v>
      </c>
      <c r="S1143" s="44" t="s">
        <v>3412</v>
      </c>
      <c r="T1143" s="41" t="s">
        <v>4210</v>
      </c>
    </row>
    <row r="1144" spans="1:20" ht="100.8" hidden="1" x14ac:dyDescent="0.3">
      <c r="A1144" s="43">
        <v>45786</v>
      </c>
      <c r="B1144" s="44" t="s">
        <v>16</v>
      </c>
      <c r="C1144" s="44" t="s">
        <v>17</v>
      </c>
      <c r="D1144" s="44" t="s">
        <v>18</v>
      </c>
      <c r="E1144" s="44" t="s">
        <v>19</v>
      </c>
      <c r="F1144" s="44" t="s">
        <v>492</v>
      </c>
      <c r="G1144" s="44" t="s">
        <v>1041</v>
      </c>
      <c r="H1144" s="44" t="s">
        <v>53</v>
      </c>
      <c r="I1144" s="44" t="s">
        <v>23</v>
      </c>
      <c r="J1144" s="44" t="s">
        <v>54</v>
      </c>
      <c r="K1144" s="44" t="s">
        <v>821</v>
      </c>
      <c r="L1144" s="44">
        <v>3</v>
      </c>
      <c r="N1144" s="45">
        <v>167</v>
      </c>
      <c r="O1144" s="45">
        <v>501</v>
      </c>
      <c r="P1144" s="45">
        <v>167</v>
      </c>
      <c r="Q1144" s="44" t="s">
        <v>25</v>
      </c>
      <c r="S1144" s="44" t="s">
        <v>3412</v>
      </c>
      <c r="T1144" s="41" t="s">
        <v>4211</v>
      </c>
    </row>
    <row r="1145" spans="1:20" ht="72" hidden="1" x14ac:dyDescent="0.3">
      <c r="A1145" s="43">
        <v>45786</v>
      </c>
      <c r="B1145" s="44" t="s">
        <v>16</v>
      </c>
      <c r="C1145" s="44" t="s">
        <v>17</v>
      </c>
      <c r="D1145" s="44" t="s">
        <v>18</v>
      </c>
      <c r="E1145" s="44" t="s">
        <v>19</v>
      </c>
      <c r="F1145" s="44" t="s">
        <v>492</v>
      </c>
      <c r="G1145" s="44" t="s">
        <v>1041</v>
      </c>
      <c r="H1145" s="44" t="s">
        <v>53</v>
      </c>
      <c r="I1145" s="44" t="s">
        <v>23</v>
      </c>
      <c r="J1145" s="44" t="s">
        <v>54</v>
      </c>
      <c r="K1145" s="44" t="s">
        <v>821</v>
      </c>
      <c r="L1145" s="44">
        <v>1</v>
      </c>
      <c r="N1145" s="45">
        <v>167</v>
      </c>
      <c r="O1145" s="45">
        <v>167</v>
      </c>
      <c r="P1145" s="45">
        <v>167</v>
      </c>
      <c r="Q1145" s="44" t="s">
        <v>25</v>
      </c>
      <c r="S1145" s="44" t="s">
        <v>3412</v>
      </c>
      <c r="T1145" s="41" t="s">
        <v>4212</v>
      </c>
    </row>
    <row r="1146" spans="1:20" ht="86.4" hidden="1" x14ac:dyDescent="0.3">
      <c r="A1146" s="43">
        <v>45786</v>
      </c>
      <c r="B1146" s="44" t="s">
        <v>16</v>
      </c>
      <c r="C1146" s="44" t="s">
        <v>17</v>
      </c>
      <c r="D1146" s="44" t="s">
        <v>18</v>
      </c>
      <c r="E1146" s="44" t="s">
        <v>19</v>
      </c>
      <c r="F1146" s="44" t="s">
        <v>492</v>
      </c>
      <c r="G1146" s="44" t="s">
        <v>1041</v>
      </c>
      <c r="H1146" s="44" t="s">
        <v>53</v>
      </c>
      <c r="I1146" s="44" t="s">
        <v>23</v>
      </c>
      <c r="J1146" s="44" t="s">
        <v>54</v>
      </c>
      <c r="K1146" s="44" t="s">
        <v>821</v>
      </c>
      <c r="L1146" s="44">
        <v>1</v>
      </c>
      <c r="N1146" s="45">
        <v>167</v>
      </c>
      <c r="O1146" s="45">
        <v>167</v>
      </c>
      <c r="P1146" s="45">
        <v>167</v>
      </c>
      <c r="Q1146" s="44" t="s">
        <v>25</v>
      </c>
      <c r="S1146" s="44" t="s">
        <v>3412</v>
      </c>
      <c r="T1146" s="41" t="s">
        <v>4213</v>
      </c>
    </row>
    <row r="1147" spans="1:20" ht="72" hidden="1" x14ac:dyDescent="0.3">
      <c r="A1147" s="43">
        <v>45786</v>
      </c>
      <c r="B1147" s="44" t="s">
        <v>16</v>
      </c>
      <c r="C1147" s="44" t="s">
        <v>17</v>
      </c>
      <c r="D1147" s="44" t="s">
        <v>18</v>
      </c>
      <c r="E1147" s="44" t="s">
        <v>19</v>
      </c>
      <c r="F1147" s="44" t="s">
        <v>492</v>
      </c>
      <c r="G1147" s="44" t="s">
        <v>1041</v>
      </c>
      <c r="H1147" s="44" t="s">
        <v>32</v>
      </c>
      <c r="I1147" s="44" t="s">
        <v>23</v>
      </c>
      <c r="J1147" s="44" t="s">
        <v>33</v>
      </c>
      <c r="K1147" s="44" t="s">
        <v>821</v>
      </c>
      <c r="L1147" s="44">
        <v>0.5</v>
      </c>
      <c r="N1147" s="45">
        <v>167</v>
      </c>
      <c r="O1147" s="45">
        <v>83.5</v>
      </c>
      <c r="P1147" s="45">
        <v>167</v>
      </c>
      <c r="Q1147" s="44" t="s">
        <v>25</v>
      </c>
      <c r="S1147" s="44" t="s">
        <v>3412</v>
      </c>
      <c r="T1147" s="41" t="s">
        <v>4214</v>
      </c>
    </row>
    <row r="1148" spans="1:20" ht="86.4" hidden="1" x14ac:dyDescent="0.3">
      <c r="A1148" s="43">
        <v>45786</v>
      </c>
      <c r="B1148" s="44" t="s">
        <v>16</v>
      </c>
      <c r="C1148" s="44" t="s">
        <v>17</v>
      </c>
      <c r="D1148" s="44" t="s">
        <v>18</v>
      </c>
      <c r="E1148" s="44" t="s">
        <v>19</v>
      </c>
      <c r="F1148" s="44" t="s">
        <v>492</v>
      </c>
      <c r="G1148" s="44" t="s">
        <v>1041</v>
      </c>
      <c r="H1148" s="44" t="s">
        <v>53</v>
      </c>
      <c r="I1148" s="44" t="s">
        <v>23</v>
      </c>
      <c r="J1148" s="44" t="s">
        <v>54</v>
      </c>
      <c r="K1148" s="44" t="s">
        <v>821</v>
      </c>
      <c r="L1148" s="44">
        <v>2.5</v>
      </c>
      <c r="N1148" s="45">
        <v>167</v>
      </c>
      <c r="O1148" s="45">
        <v>417.5</v>
      </c>
      <c r="P1148" s="45">
        <v>167</v>
      </c>
      <c r="Q1148" s="44" t="s">
        <v>25</v>
      </c>
      <c r="S1148" s="44" t="s">
        <v>3412</v>
      </c>
      <c r="T1148" s="41" t="s">
        <v>4215</v>
      </c>
    </row>
    <row r="1149" spans="1:20" ht="129.6" hidden="1" x14ac:dyDescent="0.3">
      <c r="A1149" s="43">
        <v>45786</v>
      </c>
      <c r="B1149" s="44" t="s">
        <v>16</v>
      </c>
      <c r="C1149" s="44" t="s">
        <v>17</v>
      </c>
      <c r="D1149" s="44" t="s">
        <v>18</v>
      </c>
      <c r="E1149" s="44" t="s">
        <v>19</v>
      </c>
      <c r="F1149" s="44" t="s">
        <v>492</v>
      </c>
      <c r="G1149" s="44" t="s">
        <v>1041</v>
      </c>
      <c r="H1149" s="44" t="s">
        <v>53</v>
      </c>
      <c r="I1149" s="44" t="s">
        <v>23</v>
      </c>
      <c r="J1149" s="44" t="s">
        <v>54</v>
      </c>
      <c r="K1149" s="44" t="s">
        <v>821</v>
      </c>
      <c r="L1149" s="44">
        <v>1</v>
      </c>
      <c r="N1149" s="45">
        <v>167</v>
      </c>
      <c r="O1149" s="45">
        <v>167</v>
      </c>
      <c r="P1149" s="45">
        <v>167</v>
      </c>
      <c r="Q1149" s="44" t="s">
        <v>25</v>
      </c>
      <c r="S1149" s="44" t="s">
        <v>3412</v>
      </c>
      <c r="T1149" s="41" t="s">
        <v>4216</v>
      </c>
    </row>
    <row r="1150" spans="1:20" ht="43.2" hidden="1" x14ac:dyDescent="0.3">
      <c r="A1150" s="43">
        <v>45786</v>
      </c>
      <c r="B1150" s="44" t="s">
        <v>16</v>
      </c>
      <c r="C1150" s="44" t="s">
        <v>17</v>
      </c>
      <c r="D1150" s="44" t="s">
        <v>18</v>
      </c>
      <c r="E1150" s="44" t="s">
        <v>19</v>
      </c>
      <c r="F1150" s="44" t="s">
        <v>492</v>
      </c>
      <c r="G1150" s="44" t="s">
        <v>493</v>
      </c>
      <c r="H1150" s="44" t="s">
        <v>53</v>
      </c>
      <c r="I1150" s="44" t="s">
        <v>23</v>
      </c>
      <c r="J1150" s="44" t="s">
        <v>54</v>
      </c>
      <c r="K1150" s="44" t="s">
        <v>821</v>
      </c>
      <c r="L1150" s="44">
        <v>1</v>
      </c>
      <c r="N1150" s="45">
        <v>167</v>
      </c>
      <c r="O1150" s="45">
        <v>167</v>
      </c>
      <c r="P1150" s="45">
        <v>167</v>
      </c>
      <c r="Q1150" s="44" t="s">
        <v>25</v>
      </c>
      <c r="S1150" s="44" t="s">
        <v>3412</v>
      </c>
      <c r="T1150" s="41" t="s">
        <v>4217</v>
      </c>
    </row>
    <row r="1151" spans="1:20" ht="115.2" hidden="1" x14ac:dyDescent="0.3">
      <c r="A1151" s="43">
        <v>45786</v>
      </c>
      <c r="B1151" s="44" t="s">
        <v>16</v>
      </c>
      <c r="C1151" s="44" t="s">
        <v>17</v>
      </c>
      <c r="D1151" s="44" t="s">
        <v>18</v>
      </c>
      <c r="E1151" s="44" t="s">
        <v>19</v>
      </c>
      <c r="F1151" s="44" t="s">
        <v>492</v>
      </c>
      <c r="G1151" s="44" t="s">
        <v>493</v>
      </c>
      <c r="H1151" s="44" t="s">
        <v>32</v>
      </c>
      <c r="I1151" s="44" t="s">
        <v>23</v>
      </c>
      <c r="J1151" s="44" t="s">
        <v>33</v>
      </c>
      <c r="K1151" s="44" t="s">
        <v>821</v>
      </c>
      <c r="L1151" s="44">
        <v>1</v>
      </c>
      <c r="N1151" s="45">
        <v>167</v>
      </c>
      <c r="O1151" s="45">
        <v>167</v>
      </c>
      <c r="P1151" s="45">
        <v>167</v>
      </c>
      <c r="Q1151" s="44" t="s">
        <v>25</v>
      </c>
      <c r="S1151" s="44" t="s">
        <v>3412</v>
      </c>
      <c r="T1151" s="41" t="s">
        <v>1382</v>
      </c>
    </row>
    <row r="1152" spans="1:20" ht="43.2" hidden="1" x14ac:dyDescent="0.3">
      <c r="A1152" s="43">
        <v>45786</v>
      </c>
      <c r="B1152" s="44" t="s">
        <v>16</v>
      </c>
      <c r="C1152" s="44" t="s">
        <v>17</v>
      </c>
      <c r="D1152" s="44" t="s">
        <v>18</v>
      </c>
      <c r="E1152" s="44" t="s">
        <v>19</v>
      </c>
      <c r="F1152" s="44" t="s">
        <v>492</v>
      </c>
      <c r="G1152" s="44" t="s">
        <v>493</v>
      </c>
      <c r="H1152" s="44" t="s">
        <v>53</v>
      </c>
      <c r="I1152" s="44" t="s">
        <v>23</v>
      </c>
      <c r="J1152" s="44" t="s">
        <v>54</v>
      </c>
      <c r="K1152" s="44" t="s">
        <v>821</v>
      </c>
      <c r="L1152" s="44">
        <v>4</v>
      </c>
      <c r="N1152" s="45">
        <v>167</v>
      </c>
      <c r="O1152" s="45">
        <v>668</v>
      </c>
      <c r="P1152" s="45">
        <v>167</v>
      </c>
      <c r="Q1152" s="44" t="s">
        <v>25</v>
      </c>
      <c r="S1152" s="44" t="s">
        <v>3412</v>
      </c>
      <c r="T1152" s="41" t="s">
        <v>4218</v>
      </c>
    </row>
    <row r="1153" spans="1:20" ht="57.6" hidden="1" x14ac:dyDescent="0.3">
      <c r="A1153" s="43">
        <v>45786</v>
      </c>
      <c r="B1153" s="44" t="s">
        <v>16</v>
      </c>
      <c r="C1153" s="44" t="s">
        <v>17</v>
      </c>
      <c r="D1153" s="44" t="s">
        <v>18</v>
      </c>
      <c r="E1153" s="44" t="s">
        <v>19</v>
      </c>
      <c r="F1153" s="44" t="s">
        <v>492</v>
      </c>
      <c r="G1153" s="44" t="s">
        <v>493</v>
      </c>
      <c r="H1153" s="44" t="s">
        <v>53</v>
      </c>
      <c r="I1153" s="44" t="s">
        <v>23</v>
      </c>
      <c r="J1153" s="44" t="s">
        <v>54</v>
      </c>
      <c r="K1153" s="44" t="s">
        <v>821</v>
      </c>
      <c r="L1153" s="44">
        <v>3.5</v>
      </c>
      <c r="N1153" s="45">
        <v>167</v>
      </c>
      <c r="O1153" s="45">
        <v>584.5</v>
      </c>
      <c r="P1153" s="45">
        <v>167</v>
      </c>
      <c r="Q1153" s="44" t="s">
        <v>25</v>
      </c>
      <c r="S1153" s="44" t="s">
        <v>3412</v>
      </c>
      <c r="T1153" s="41" t="s">
        <v>4219</v>
      </c>
    </row>
    <row r="1154" spans="1:20" ht="57.6" hidden="1" x14ac:dyDescent="0.3">
      <c r="A1154" s="43">
        <v>45786</v>
      </c>
      <c r="B1154" s="44" t="s">
        <v>16</v>
      </c>
      <c r="C1154" s="44" t="s">
        <v>17</v>
      </c>
      <c r="D1154" s="44" t="s">
        <v>18</v>
      </c>
      <c r="E1154" s="44" t="s">
        <v>19</v>
      </c>
      <c r="F1154" s="44" t="s">
        <v>492</v>
      </c>
      <c r="G1154" s="44" t="s">
        <v>1053</v>
      </c>
      <c r="H1154" s="44" t="s">
        <v>36</v>
      </c>
      <c r="I1154" s="44" t="s">
        <v>23</v>
      </c>
      <c r="J1154" s="44" t="s">
        <v>37</v>
      </c>
      <c r="K1154" s="44" t="s">
        <v>821</v>
      </c>
      <c r="L1154" s="44">
        <v>1.5</v>
      </c>
      <c r="N1154" s="45">
        <v>167</v>
      </c>
      <c r="O1154" s="45">
        <v>250.5</v>
      </c>
      <c r="P1154" s="45">
        <v>167</v>
      </c>
      <c r="Q1154" s="44" t="s">
        <v>25</v>
      </c>
      <c r="S1154" s="44" t="s">
        <v>3412</v>
      </c>
      <c r="T1154" s="41" t="s">
        <v>4220</v>
      </c>
    </row>
    <row r="1155" spans="1:20" ht="57.6" hidden="1" x14ac:dyDescent="0.3">
      <c r="A1155" s="43">
        <v>45786</v>
      </c>
      <c r="B1155" s="44" t="s">
        <v>16</v>
      </c>
      <c r="C1155" s="44" t="s">
        <v>17</v>
      </c>
      <c r="D1155" s="44" t="s">
        <v>18</v>
      </c>
      <c r="E1155" s="44" t="s">
        <v>19</v>
      </c>
      <c r="F1155" s="44" t="s">
        <v>492</v>
      </c>
      <c r="G1155" s="44" t="s">
        <v>1053</v>
      </c>
      <c r="H1155" s="44" t="s">
        <v>36</v>
      </c>
      <c r="I1155" s="44" t="s">
        <v>23</v>
      </c>
      <c r="J1155" s="44" t="s">
        <v>37</v>
      </c>
      <c r="K1155" s="44" t="s">
        <v>821</v>
      </c>
      <c r="L1155" s="44">
        <v>3</v>
      </c>
      <c r="N1155" s="45">
        <v>167</v>
      </c>
      <c r="O1155" s="45">
        <v>501</v>
      </c>
      <c r="P1155" s="45">
        <v>167</v>
      </c>
      <c r="Q1155" s="44" t="s">
        <v>25</v>
      </c>
      <c r="S1155" s="44" t="s">
        <v>3412</v>
      </c>
      <c r="T1155" s="41" t="s">
        <v>4221</v>
      </c>
    </row>
    <row r="1156" spans="1:20" ht="43.2" hidden="1" x14ac:dyDescent="0.3">
      <c r="A1156" s="43">
        <v>45786</v>
      </c>
      <c r="B1156" s="44" t="s">
        <v>16</v>
      </c>
      <c r="C1156" s="44" t="s">
        <v>17</v>
      </c>
      <c r="D1156" s="44" t="s">
        <v>18</v>
      </c>
      <c r="E1156" s="44" t="s">
        <v>19</v>
      </c>
      <c r="F1156" s="44" t="s">
        <v>492</v>
      </c>
      <c r="G1156" s="44" t="s">
        <v>1053</v>
      </c>
      <c r="H1156" s="44" t="s">
        <v>36</v>
      </c>
      <c r="I1156" s="44" t="s">
        <v>23</v>
      </c>
      <c r="J1156" s="44" t="s">
        <v>37</v>
      </c>
      <c r="K1156" s="44" t="s">
        <v>821</v>
      </c>
      <c r="L1156" s="44">
        <v>1</v>
      </c>
      <c r="N1156" s="45">
        <v>167</v>
      </c>
      <c r="O1156" s="45">
        <v>167</v>
      </c>
      <c r="P1156" s="45">
        <v>167</v>
      </c>
      <c r="Q1156" s="44" t="s">
        <v>25</v>
      </c>
      <c r="S1156" s="44" t="s">
        <v>3412</v>
      </c>
      <c r="T1156" s="41" t="s">
        <v>4222</v>
      </c>
    </row>
    <row r="1157" spans="1:20" ht="72" hidden="1" x14ac:dyDescent="0.3">
      <c r="A1157" s="43">
        <v>45786</v>
      </c>
      <c r="B1157" s="44" t="s">
        <v>16</v>
      </c>
      <c r="C1157" s="44" t="s">
        <v>17</v>
      </c>
      <c r="D1157" s="44" t="s">
        <v>18</v>
      </c>
      <c r="E1157" s="44" t="s">
        <v>19</v>
      </c>
      <c r="F1157" s="44" t="s">
        <v>492</v>
      </c>
      <c r="G1157" s="44" t="s">
        <v>1053</v>
      </c>
      <c r="H1157" s="44" t="s">
        <v>36</v>
      </c>
      <c r="I1157" s="44" t="s">
        <v>23</v>
      </c>
      <c r="J1157" s="44" t="s">
        <v>37</v>
      </c>
      <c r="K1157" s="44" t="s">
        <v>821</v>
      </c>
      <c r="L1157" s="44">
        <v>1.5</v>
      </c>
      <c r="N1157" s="45">
        <v>167</v>
      </c>
      <c r="O1157" s="45">
        <v>250.5</v>
      </c>
      <c r="P1157" s="45">
        <v>167</v>
      </c>
      <c r="Q1157" s="44" t="s">
        <v>25</v>
      </c>
      <c r="S1157" s="44" t="s">
        <v>3412</v>
      </c>
      <c r="T1157" s="41" t="s">
        <v>4223</v>
      </c>
    </row>
    <row r="1158" spans="1:20" ht="72" hidden="1" x14ac:dyDescent="0.3">
      <c r="A1158" s="43">
        <v>45786</v>
      </c>
      <c r="B1158" s="44" t="s">
        <v>16</v>
      </c>
      <c r="C1158" s="44" t="s">
        <v>17</v>
      </c>
      <c r="D1158" s="44" t="s">
        <v>18</v>
      </c>
      <c r="E1158" s="44" t="s">
        <v>19</v>
      </c>
      <c r="F1158" s="44" t="s">
        <v>492</v>
      </c>
      <c r="G1158" s="44" t="s">
        <v>1053</v>
      </c>
      <c r="H1158" s="44" t="s">
        <v>32</v>
      </c>
      <c r="I1158" s="44" t="s">
        <v>23</v>
      </c>
      <c r="J1158" s="44" t="s">
        <v>33</v>
      </c>
      <c r="K1158" s="44" t="s">
        <v>821</v>
      </c>
      <c r="L1158" s="44">
        <v>1</v>
      </c>
      <c r="N1158" s="45">
        <v>167</v>
      </c>
      <c r="O1158" s="45">
        <v>167</v>
      </c>
      <c r="P1158" s="45">
        <v>167</v>
      </c>
      <c r="Q1158" s="44" t="s">
        <v>25</v>
      </c>
      <c r="S1158" s="44" t="s">
        <v>3412</v>
      </c>
      <c r="T1158" s="41" t="s">
        <v>4224</v>
      </c>
    </row>
    <row r="1159" spans="1:20" ht="115.2" x14ac:dyDescent="0.3">
      <c r="A1159" s="43">
        <v>45786</v>
      </c>
      <c r="B1159" s="44" t="s">
        <v>16</v>
      </c>
      <c r="C1159" s="44" t="s">
        <v>17</v>
      </c>
      <c r="D1159" s="44" t="s">
        <v>18</v>
      </c>
      <c r="E1159" s="44" t="s">
        <v>19</v>
      </c>
      <c r="F1159" s="44" t="s">
        <v>489</v>
      </c>
      <c r="G1159" s="44" t="s">
        <v>490</v>
      </c>
      <c r="H1159" s="44" t="s">
        <v>22</v>
      </c>
      <c r="I1159" s="44" t="s">
        <v>23</v>
      </c>
      <c r="J1159" s="44" t="s">
        <v>24</v>
      </c>
      <c r="K1159" s="44" t="s">
        <v>821</v>
      </c>
      <c r="L1159" s="44">
        <v>4</v>
      </c>
      <c r="N1159" s="45">
        <v>167</v>
      </c>
      <c r="O1159" s="45">
        <v>668</v>
      </c>
      <c r="P1159" s="45">
        <v>167</v>
      </c>
      <c r="Q1159" s="44" t="s">
        <v>25</v>
      </c>
      <c r="S1159" s="44" t="s">
        <v>3412</v>
      </c>
      <c r="T1159" s="42" t="s">
        <v>4225</v>
      </c>
    </row>
    <row r="1160" spans="1:20" ht="86.4" x14ac:dyDescent="0.3">
      <c r="A1160" s="43">
        <v>45786</v>
      </c>
      <c r="B1160" s="44" t="s">
        <v>16</v>
      </c>
      <c r="C1160" s="44" t="s">
        <v>17</v>
      </c>
      <c r="D1160" s="44" t="s">
        <v>18</v>
      </c>
      <c r="E1160" s="44" t="s">
        <v>19</v>
      </c>
      <c r="F1160" s="44" t="s">
        <v>489</v>
      </c>
      <c r="G1160" s="44" t="s">
        <v>490</v>
      </c>
      <c r="H1160" s="44" t="s">
        <v>22</v>
      </c>
      <c r="I1160" s="44" t="s">
        <v>23</v>
      </c>
      <c r="J1160" s="44" t="s">
        <v>24</v>
      </c>
      <c r="K1160" s="44" t="s">
        <v>821</v>
      </c>
      <c r="L1160" s="44">
        <v>4</v>
      </c>
      <c r="N1160" s="45">
        <v>167</v>
      </c>
      <c r="O1160" s="45">
        <v>668</v>
      </c>
      <c r="P1160" s="45">
        <v>167</v>
      </c>
      <c r="Q1160" s="44" t="s">
        <v>25</v>
      </c>
      <c r="S1160" s="44" t="s">
        <v>3412</v>
      </c>
      <c r="T1160" s="42" t="s">
        <v>4226</v>
      </c>
    </row>
    <row r="1161" spans="1:20" ht="129.6" x14ac:dyDescent="0.3">
      <c r="A1161" s="43">
        <v>45786</v>
      </c>
      <c r="B1161" s="44" t="s">
        <v>16</v>
      </c>
      <c r="C1161" s="44" t="s">
        <v>17</v>
      </c>
      <c r="D1161" s="44" t="s">
        <v>18</v>
      </c>
      <c r="E1161" s="44" t="s">
        <v>19</v>
      </c>
      <c r="F1161" s="44" t="s">
        <v>532</v>
      </c>
      <c r="G1161" s="44" t="s">
        <v>533</v>
      </c>
      <c r="H1161" s="44" t="s">
        <v>22</v>
      </c>
      <c r="I1161" s="44" t="s">
        <v>23</v>
      </c>
      <c r="J1161" s="44" t="s">
        <v>24</v>
      </c>
      <c r="K1161" s="44" t="s">
        <v>821</v>
      </c>
      <c r="L1161" s="44">
        <v>4</v>
      </c>
      <c r="N1161" s="45">
        <v>167</v>
      </c>
      <c r="O1161" s="45">
        <v>668</v>
      </c>
      <c r="P1161" s="45">
        <v>167</v>
      </c>
      <c r="Q1161" s="44" t="s">
        <v>25</v>
      </c>
      <c r="S1161" s="44" t="s">
        <v>3412</v>
      </c>
      <c r="T1161" s="42" t="s">
        <v>4227</v>
      </c>
    </row>
    <row r="1162" spans="1:20" ht="144" x14ac:dyDescent="0.3">
      <c r="A1162" s="43">
        <v>45786</v>
      </c>
      <c r="B1162" s="44" t="s">
        <v>16</v>
      </c>
      <c r="C1162" s="44" t="s">
        <v>17</v>
      </c>
      <c r="D1162" s="44" t="s">
        <v>18</v>
      </c>
      <c r="E1162" s="44" t="s">
        <v>19</v>
      </c>
      <c r="F1162" s="44" t="s">
        <v>532</v>
      </c>
      <c r="G1162" s="44" t="s">
        <v>533</v>
      </c>
      <c r="H1162" s="44" t="s">
        <v>22</v>
      </c>
      <c r="I1162" s="44" t="s">
        <v>23</v>
      </c>
      <c r="J1162" s="44" t="s">
        <v>24</v>
      </c>
      <c r="K1162" s="44" t="s">
        <v>821</v>
      </c>
      <c r="L1162" s="44">
        <v>2</v>
      </c>
      <c r="N1162" s="45">
        <v>167</v>
      </c>
      <c r="O1162" s="45">
        <v>334</v>
      </c>
      <c r="P1162" s="45">
        <v>167</v>
      </c>
      <c r="Q1162" s="44" t="s">
        <v>25</v>
      </c>
      <c r="S1162" s="44" t="s">
        <v>3412</v>
      </c>
      <c r="T1162" s="42" t="s">
        <v>4228</v>
      </c>
    </row>
    <row r="1163" spans="1:20" hidden="1" x14ac:dyDescent="0.3">
      <c r="A1163" s="43"/>
      <c r="N1163" s="45"/>
      <c r="O1163" s="45"/>
      <c r="P1163" s="45"/>
    </row>
    <row r="1164" spans="1:20" ht="144" hidden="1" x14ac:dyDescent="0.3">
      <c r="A1164" s="43">
        <v>45786</v>
      </c>
      <c r="B1164" s="44" t="s">
        <v>16</v>
      </c>
      <c r="C1164" s="44" t="s">
        <v>17</v>
      </c>
      <c r="D1164" s="44" t="s">
        <v>18</v>
      </c>
      <c r="E1164" s="44" t="s">
        <v>19</v>
      </c>
      <c r="F1164" s="44" t="s">
        <v>604</v>
      </c>
      <c r="G1164" s="44" t="s">
        <v>605</v>
      </c>
      <c r="H1164" s="44" t="s">
        <v>606</v>
      </c>
      <c r="I1164" s="44" t="s">
        <v>23</v>
      </c>
      <c r="J1164" s="44" t="s">
        <v>607</v>
      </c>
      <c r="K1164" s="44" t="s">
        <v>821</v>
      </c>
      <c r="L1164" s="44">
        <v>1</v>
      </c>
      <c r="N1164" s="45">
        <v>164</v>
      </c>
      <c r="O1164" s="45">
        <v>164</v>
      </c>
      <c r="P1164" s="45">
        <v>164</v>
      </c>
      <c r="Q1164" s="44" t="s">
        <v>25</v>
      </c>
      <c r="S1164" s="44" t="s">
        <v>3412</v>
      </c>
      <c r="T1164" s="41" t="s">
        <v>4229</v>
      </c>
    </row>
    <row r="1165" spans="1:20" ht="86.4" hidden="1" x14ac:dyDescent="0.3">
      <c r="A1165" s="43">
        <v>45786</v>
      </c>
      <c r="B1165" s="44" t="s">
        <v>16</v>
      </c>
      <c r="C1165" s="44" t="s">
        <v>17</v>
      </c>
      <c r="D1165" s="44" t="s">
        <v>18</v>
      </c>
      <c r="E1165" s="44" t="s">
        <v>19</v>
      </c>
      <c r="F1165" s="44" t="s">
        <v>604</v>
      </c>
      <c r="G1165" s="44" t="s">
        <v>605</v>
      </c>
      <c r="H1165" s="44" t="s">
        <v>606</v>
      </c>
      <c r="I1165" s="44" t="s">
        <v>23</v>
      </c>
      <c r="J1165" s="44" t="s">
        <v>607</v>
      </c>
      <c r="K1165" s="44" t="s">
        <v>821</v>
      </c>
      <c r="L1165" s="44">
        <v>1</v>
      </c>
      <c r="N1165" s="45">
        <v>164</v>
      </c>
      <c r="O1165" s="45">
        <v>164</v>
      </c>
      <c r="P1165" s="45">
        <v>164</v>
      </c>
      <c r="Q1165" s="44" t="s">
        <v>25</v>
      </c>
      <c r="S1165" s="44" t="s">
        <v>3412</v>
      </c>
      <c r="T1165" s="41" t="s">
        <v>4001</v>
      </c>
    </row>
    <row r="1166" spans="1:20" ht="158.4" hidden="1" x14ac:dyDescent="0.3">
      <c r="A1166" s="43">
        <v>45786</v>
      </c>
      <c r="B1166" s="44" t="s">
        <v>16</v>
      </c>
      <c r="C1166" s="44" t="s">
        <v>17</v>
      </c>
      <c r="D1166" s="44" t="s">
        <v>18</v>
      </c>
      <c r="E1166" s="44" t="s">
        <v>19</v>
      </c>
      <c r="F1166" s="44" t="s">
        <v>604</v>
      </c>
      <c r="G1166" s="44" t="s">
        <v>605</v>
      </c>
      <c r="H1166" s="44" t="s">
        <v>22</v>
      </c>
      <c r="I1166" s="44" t="s">
        <v>23</v>
      </c>
      <c r="J1166" s="44" t="s">
        <v>24</v>
      </c>
      <c r="K1166" s="44" t="s">
        <v>821</v>
      </c>
      <c r="L1166" s="44">
        <v>1</v>
      </c>
      <c r="N1166" s="45">
        <v>164</v>
      </c>
      <c r="O1166" s="45">
        <v>164</v>
      </c>
      <c r="P1166" s="45">
        <v>164</v>
      </c>
      <c r="Q1166" s="44" t="s">
        <v>25</v>
      </c>
      <c r="S1166" s="44" t="s">
        <v>3412</v>
      </c>
      <c r="T1166" s="41" t="s">
        <v>3997</v>
      </c>
    </row>
    <row r="1167" spans="1:20" ht="172.8" hidden="1" x14ac:dyDescent="0.3">
      <c r="A1167" s="43">
        <v>45786</v>
      </c>
      <c r="B1167" s="44" t="s">
        <v>16</v>
      </c>
      <c r="C1167" s="44" t="s">
        <v>17</v>
      </c>
      <c r="D1167" s="44" t="s">
        <v>18</v>
      </c>
      <c r="E1167" s="44" t="s">
        <v>19</v>
      </c>
      <c r="F1167" s="44" t="s">
        <v>604</v>
      </c>
      <c r="G1167" s="44" t="s">
        <v>605</v>
      </c>
      <c r="H1167" s="44" t="s">
        <v>606</v>
      </c>
      <c r="I1167" s="44" t="s">
        <v>23</v>
      </c>
      <c r="J1167" s="44" t="s">
        <v>607</v>
      </c>
      <c r="K1167" s="44" t="s">
        <v>821</v>
      </c>
      <c r="L1167" s="44">
        <v>3</v>
      </c>
      <c r="N1167" s="45">
        <v>164</v>
      </c>
      <c r="O1167" s="45">
        <v>492</v>
      </c>
      <c r="P1167" s="45">
        <v>164</v>
      </c>
      <c r="Q1167" s="44" t="s">
        <v>25</v>
      </c>
      <c r="S1167" s="44" t="s">
        <v>3412</v>
      </c>
      <c r="T1167" s="41" t="s">
        <v>4230</v>
      </c>
    </row>
    <row r="1168" spans="1:20" ht="86.4" hidden="1" x14ac:dyDescent="0.3">
      <c r="A1168" s="43">
        <v>45786</v>
      </c>
      <c r="B1168" s="44" t="s">
        <v>16</v>
      </c>
      <c r="C1168" s="44" t="s">
        <v>17</v>
      </c>
      <c r="D1168" s="44" t="s">
        <v>18</v>
      </c>
      <c r="E1168" s="44" t="s">
        <v>19</v>
      </c>
      <c r="F1168" s="44" t="s">
        <v>604</v>
      </c>
      <c r="G1168" s="44" t="s">
        <v>605</v>
      </c>
      <c r="H1168" s="44" t="s">
        <v>606</v>
      </c>
      <c r="I1168" s="44" t="s">
        <v>23</v>
      </c>
      <c r="J1168" s="44" t="s">
        <v>607</v>
      </c>
      <c r="K1168" s="44" t="s">
        <v>821</v>
      </c>
      <c r="L1168" s="44">
        <v>1</v>
      </c>
      <c r="N1168" s="45">
        <v>164</v>
      </c>
      <c r="O1168" s="45">
        <v>164</v>
      </c>
      <c r="P1168" s="45">
        <v>164</v>
      </c>
      <c r="Q1168" s="44" t="s">
        <v>25</v>
      </c>
      <c r="S1168" s="44" t="s">
        <v>3412</v>
      </c>
      <c r="T1168" s="41" t="s">
        <v>4231</v>
      </c>
    </row>
    <row r="1169" spans="1:20" ht="129.6" hidden="1" x14ac:dyDescent="0.3">
      <c r="A1169" s="43">
        <v>45786</v>
      </c>
      <c r="B1169" s="44" t="s">
        <v>16</v>
      </c>
      <c r="C1169" s="44" t="s">
        <v>17</v>
      </c>
      <c r="D1169" s="44" t="s">
        <v>18</v>
      </c>
      <c r="E1169" s="44" t="s">
        <v>19</v>
      </c>
      <c r="F1169" s="44" t="s">
        <v>604</v>
      </c>
      <c r="G1169" s="44" t="s">
        <v>605</v>
      </c>
      <c r="H1169" s="44" t="s">
        <v>32</v>
      </c>
      <c r="I1169" s="44" t="s">
        <v>23</v>
      </c>
      <c r="J1169" s="44" t="s">
        <v>33</v>
      </c>
      <c r="K1169" s="44" t="s">
        <v>821</v>
      </c>
      <c r="L1169" s="44">
        <v>1</v>
      </c>
      <c r="N1169" s="45">
        <v>164</v>
      </c>
      <c r="O1169" s="45">
        <v>164</v>
      </c>
      <c r="P1169" s="45">
        <v>164</v>
      </c>
      <c r="Q1169" s="44" t="s">
        <v>25</v>
      </c>
      <c r="S1169" s="44" t="s">
        <v>3412</v>
      </c>
      <c r="T1169" s="41" t="s">
        <v>4232</v>
      </c>
    </row>
    <row r="1170" spans="1:20" ht="72" hidden="1" x14ac:dyDescent="0.3">
      <c r="A1170" s="43">
        <v>45786</v>
      </c>
      <c r="B1170" s="44" t="s">
        <v>16</v>
      </c>
      <c r="C1170" s="44" t="s">
        <v>17</v>
      </c>
      <c r="D1170" s="44" t="s">
        <v>18</v>
      </c>
      <c r="E1170" s="44" t="s">
        <v>19</v>
      </c>
      <c r="F1170" s="44" t="s">
        <v>604</v>
      </c>
      <c r="G1170" s="44" t="s">
        <v>605</v>
      </c>
      <c r="H1170" s="44" t="s">
        <v>122</v>
      </c>
      <c r="I1170" s="44" t="s">
        <v>23</v>
      </c>
      <c r="J1170" s="44" t="s">
        <v>123</v>
      </c>
      <c r="K1170" s="44" t="s">
        <v>821</v>
      </c>
      <c r="L1170" s="44">
        <v>1</v>
      </c>
      <c r="N1170" s="45">
        <v>164</v>
      </c>
      <c r="O1170" s="45">
        <v>164</v>
      </c>
      <c r="P1170" s="45">
        <v>164</v>
      </c>
      <c r="Q1170" s="44" t="s">
        <v>25</v>
      </c>
      <c r="S1170" s="44" t="s">
        <v>3412</v>
      </c>
      <c r="T1170" s="41" t="s">
        <v>4233</v>
      </c>
    </row>
    <row r="1171" spans="1:20" hidden="1" x14ac:dyDescent="0.3">
      <c r="A1171" s="43"/>
      <c r="N1171" s="45"/>
      <c r="O1171" s="45"/>
      <c r="P1171" s="45"/>
    </row>
    <row r="1172" spans="1:20" hidden="1" x14ac:dyDescent="0.3">
      <c r="A1172" s="43"/>
      <c r="N1172" s="45"/>
      <c r="O1172" s="45"/>
      <c r="P1172" s="45"/>
    </row>
    <row r="1173" spans="1:20" hidden="1" x14ac:dyDescent="0.3">
      <c r="A1173" s="43"/>
      <c r="N1173" s="45"/>
      <c r="O1173" s="45"/>
      <c r="P1173" s="45"/>
    </row>
    <row r="1174" spans="1:20" hidden="1" x14ac:dyDescent="0.3">
      <c r="A1174" s="43"/>
      <c r="N1174" s="45"/>
      <c r="O1174" s="45"/>
      <c r="P1174" s="45"/>
    </row>
    <row r="1175" spans="1:20" hidden="1" x14ac:dyDescent="0.3">
      <c r="A1175" s="43"/>
      <c r="N1175" s="45"/>
      <c r="O1175" s="45"/>
      <c r="P1175" s="45"/>
    </row>
    <row r="1176" spans="1:20" hidden="1" x14ac:dyDescent="0.3">
      <c r="A1176" s="43"/>
      <c r="N1176" s="45"/>
      <c r="O1176" s="45"/>
      <c r="P1176" s="45"/>
    </row>
    <row r="1177" spans="1:20" hidden="1" x14ac:dyDescent="0.3">
      <c r="A1177" s="43"/>
      <c r="N1177" s="45"/>
      <c r="O1177" s="45"/>
      <c r="P1177" s="45"/>
    </row>
    <row r="1178" spans="1:20" ht="57.6" hidden="1" x14ac:dyDescent="0.3">
      <c r="A1178" s="43">
        <v>45786</v>
      </c>
      <c r="B1178" s="44" t="s">
        <v>16</v>
      </c>
      <c r="C1178" s="44" t="s">
        <v>17</v>
      </c>
      <c r="D1178" s="44" t="s">
        <v>18</v>
      </c>
      <c r="E1178" s="44" t="s">
        <v>19</v>
      </c>
      <c r="F1178" s="44" t="s">
        <v>1066</v>
      </c>
      <c r="G1178" s="44" t="s">
        <v>1079</v>
      </c>
      <c r="H1178" s="44" t="s">
        <v>53</v>
      </c>
      <c r="I1178" s="44" t="s">
        <v>23</v>
      </c>
      <c r="J1178" s="44" t="s">
        <v>54</v>
      </c>
      <c r="K1178" s="44" t="s">
        <v>821</v>
      </c>
      <c r="L1178" s="44">
        <v>1</v>
      </c>
      <c r="N1178" s="45">
        <v>152</v>
      </c>
      <c r="O1178" s="45">
        <v>152</v>
      </c>
      <c r="P1178" s="45">
        <v>152</v>
      </c>
      <c r="Q1178" s="44" t="s">
        <v>25</v>
      </c>
      <c r="S1178" s="44" t="s">
        <v>3412</v>
      </c>
      <c r="T1178" s="41" t="s">
        <v>4234</v>
      </c>
    </row>
    <row r="1179" spans="1:20" ht="72" hidden="1" x14ac:dyDescent="0.3">
      <c r="A1179" s="43">
        <v>45786</v>
      </c>
      <c r="B1179" s="44" t="s">
        <v>16</v>
      </c>
      <c r="C1179" s="44" t="s">
        <v>17</v>
      </c>
      <c r="D1179" s="44" t="s">
        <v>18</v>
      </c>
      <c r="E1179" s="44" t="s">
        <v>19</v>
      </c>
      <c r="F1179" s="44" t="s">
        <v>1066</v>
      </c>
      <c r="G1179" s="44" t="s">
        <v>2033</v>
      </c>
      <c r="H1179" s="44" t="s">
        <v>53</v>
      </c>
      <c r="I1179" s="44" t="s">
        <v>23</v>
      </c>
      <c r="J1179" s="44" t="s">
        <v>54</v>
      </c>
      <c r="K1179" s="44" t="s">
        <v>821</v>
      </c>
      <c r="L1179" s="44">
        <v>2</v>
      </c>
      <c r="N1179" s="45">
        <v>152</v>
      </c>
      <c r="O1179" s="45">
        <v>304</v>
      </c>
      <c r="P1179" s="45">
        <v>152</v>
      </c>
      <c r="Q1179" s="44" t="s">
        <v>25</v>
      </c>
      <c r="S1179" s="44" t="s">
        <v>3412</v>
      </c>
      <c r="T1179" s="41" t="s">
        <v>4235</v>
      </c>
    </row>
    <row r="1180" spans="1:20" ht="72" hidden="1" x14ac:dyDescent="0.3">
      <c r="A1180" s="43">
        <v>45786</v>
      </c>
      <c r="B1180" s="44" t="s">
        <v>16</v>
      </c>
      <c r="C1180" s="44" t="s">
        <v>17</v>
      </c>
      <c r="D1180" s="44" t="s">
        <v>18</v>
      </c>
      <c r="E1180" s="44" t="s">
        <v>19</v>
      </c>
      <c r="F1180" s="44" t="s">
        <v>1066</v>
      </c>
      <c r="G1180" s="44" t="s">
        <v>2033</v>
      </c>
      <c r="H1180" s="44" t="s">
        <v>32</v>
      </c>
      <c r="I1180" s="44" t="s">
        <v>23</v>
      </c>
      <c r="J1180" s="44" t="s">
        <v>33</v>
      </c>
      <c r="K1180" s="44" t="s">
        <v>821</v>
      </c>
      <c r="L1180" s="44">
        <v>0.5</v>
      </c>
      <c r="N1180" s="45">
        <v>152</v>
      </c>
      <c r="O1180" s="45">
        <v>76</v>
      </c>
      <c r="P1180" s="45">
        <v>152</v>
      </c>
      <c r="Q1180" s="44" t="s">
        <v>25</v>
      </c>
      <c r="S1180" s="44" t="s">
        <v>3412</v>
      </c>
      <c r="T1180" s="41" t="s">
        <v>1071</v>
      </c>
    </row>
    <row r="1181" spans="1:20" ht="57.6" hidden="1" x14ac:dyDescent="0.3">
      <c r="A1181" s="43">
        <v>45786</v>
      </c>
      <c r="B1181" s="44" t="s">
        <v>16</v>
      </c>
      <c r="C1181" s="44" t="s">
        <v>17</v>
      </c>
      <c r="D1181" s="44" t="s">
        <v>18</v>
      </c>
      <c r="E1181" s="44" t="s">
        <v>19</v>
      </c>
      <c r="F1181" s="44" t="s">
        <v>1066</v>
      </c>
      <c r="G1181" s="44" t="s">
        <v>2033</v>
      </c>
      <c r="H1181" s="44" t="s">
        <v>53</v>
      </c>
      <c r="I1181" s="44" t="s">
        <v>23</v>
      </c>
      <c r="J1181" s="44" t="s">
        <v>54</v>
      </c>
      <c r="K1181" s="44" t="s">
        <v>821</v>
      </c>
      <c r="L1181" s="44">
        <v>3.5</v>
      </c>
      <c r="N1181" s="45">
        <v>152</v>
      </c>
      <c r="O1181" s="45">
        <v>532</v>
      </c>
      <c r="P1181" s="45">
        <v>152</v>
      </c>
      <c r="Q1181" s="44" t="s">
        <v>25</v>
      </c>
      <c r="S1181" s="44" t="s">
        <v>3412</v>
      </c>
      <c r="T1181" s="41" t="s">
        <v>4236</v>
      </c>
    </row>
    <row r="1182" spans="1:20" ht="72" hidden="1" x14ac:dyDescent="0.3">
      <c r="A1182" s="43">
        <v>45786</v>
      </c>
      <c r="B1182" s="44" t="s">
        <v>16</v>
      </c>
      <c r="C1182" s="44" t="s">
        <v>17</v>
      </c>
      <c r="D1182" s="44" t="s">
        <v>18</v>
      </c>
      <c r="E1182" s="44" t="s">
        <v>19</v>
      </c>
      <c r="F1182" s="44" t="s">
        <v>1066</v>
      </c>
      <c r="G1182" s="44" t="s">
        <v>2033</v>
      </c>
      <c r="H1182" s="44" t="s">
        <v>53</v>
      </c>
      <c r="I1182" s="44" t="s">
        <v>23</v>
      </c>
      <c r="J1182" s="44" t="s">
        <v>54</v>
      </c>
      <c r="K1182" s="44" t="s">
        <v>821</v>
      </c>
      <c r="L1182" s="44">
        <v>0.5</v>
      </c>
      <c r="N1182" s="45">
        <v>152</v>
      </c>
      <c r="O1182" s="45">
        <v>76</v>
      </c>
      <c r="P1182" s="45">
        <v>152</v>
      </c>
      <c r="Q1182" s="44" t="s">
        <v>25</v>
      </c>
      <c r="S1182" s="44" t="s">
        <v>3412</v>
      </c>
      <c r="T1182" s="41" t="s">
        <v>4237</v>
      </c>
    </row>
    <row r="1183" spans="1:20" ht="72" hidden="1" x14ac:dyDescent="0.3">
      <c r="A1183" s="43">
        <v>45786</v>
      </c>
      <c r="B1183" s="44" t="s">
        <v>16</v>
      </c>
      <c r="C1183" s="44" t="s">
        <v>17</v>
      </c>
      <c r="D1183" s="44" t="s">
        <v>18</v>
      </c>
      <c r="E1183" s="44" t="s">
        <v>19</v>
      </c>
      <c r="F1183" s="44" t="s">
        <v>1066</v>
      </c>
      <c r="G1183" s="44" t="s">
        <v>2033</v>
      </c>
      <c r="H1183" s="44" t="s">
        <v>53</v>
      </c>
      <c r="I1183" s="44" t="s">
        <v>23</v>
      </c>
      <c r="J1183" s="44" t="s">
        <v>54</v>
      </c>
      <c r="K1183" s="44" t="s">
        <v>821</v>
      </c>
      <c r="L1183" s="44">
        <v>2.5</v>
      </c>
      <c r="N1183" s="45">
        <v>152</v>
      </c>
      <c r="O1183" s="45">
        <v>380</v>
      </c>
      <c r="P1183" s="45">
        <v>152</v>
      </c>
      <c r="Q1183" s="44" t="s">
        <v>25</v>
      </c>
      <c r="S1183" s="44" t="s">
        <v>3412</v>
      </c>
      <c r="T1183" s="41" t="s">
        <v>4238</v>
      </c>
    </row>
    <row r="1184" spans="1:20" ht="57.6" hidden="1" x14ac:dyDescent="0.3">
      <c r="A1184" s="43">
        <v>45786</v>
      </c>
      <c r="B1184" s="44" t="s">
        <v>16</v>
      </c>
      <c r="C1184" s="44" t="s">
        <v>17</v>
      </c>
      <c r="D1184" s="44" t="s">
        <v>18</v>
      </c>
      <c r="E1184" s="44" t="s">
        <v>19</v>
      </c>
      <c r="F1184" s="44" t="s">
        <v>1066</v>
      </c>
      <c r="G1184" s="44" t="s">
        <v>2033</v>
      </c>
      <c r="H1184" s="44" t="s">
        <v>53</v>
      </c>
      <c r="I1184" s="44" t="s">
        <v>23</v>
      </c>
      <c r="J1184" s="44" t="s">
        <v>54</v>
      </c>
      <c r="K1184" s="44" t="s">
        <v>821</v>
      </c>
      <c r="L1184" s="44">
        <v>1</v>
      </c>
      <c r="N1184" s="45">
        <v>152</v>
      </c>
      <c r="O1184" s="45">
        <v>152</v>
      </c>
      <c r="P1184" s="45">
        <v>152</v>
      </c>
      <c r="Q1184" s="44" t="s">
        <v>25</v>
      </c>
      <c r="S1184" s="44" t="s">
        <v>3412</v>
      </c>
      <c r="T1184" s="41" t="s">
        <v>4239</v>
      </c>
    </row>
    <row r="1185" spans="1:20" ht="57.6" hidden="1" x14ac:dyDescent="0.3">
      <c r="A1185" s="43">
        <v>45786</v>
      </c>
      <c r="B1185" s="44" t="s">
        <v>16</v>
      </c>
      <c r="C1185" s="44" t="s">
        <v>17</v>
      </c>
      <c r="D1185" s="44" t="s">
        <v>18</v>
      </c>
      <c r="E1185" s="44" t="s">
        <v>19</v>
      </c>
      <c r="F1185" s="44" t="s">
        <v>1066</v>
      </c>
      <c r="G1185" s="44" t="s">
        <v>1069</v>
      </c>
      <c r="H1185" s="44" t="s">
        <v>53</v>
      </c>
      <c r="I1185" s="44" t="s">
        <v>23</v>
      </c>
      <c r="J1185" s="44" t="s">
        <v>54</v>
      </c>
      <c r="K1185" s="44" t="s">
        <v>821</v>
      </c>
      <c r="L1185" s="44">
        <v>4</v>
      </c>
      <c r="N1185" s="45">
        <v>152</v>
      </c>
      <c r="O1185" s="45">
        <v>608</v>
      </c>
      <c r="P1185" s="45">
        <v>152</v>
      </c>
      <c r="Q1185" s="44" t="s">
        <v>25</v>
      </c>
      <c r="S1185" s="44" t="s">
        <v>3412</v>
      </c>
      <c r="T1185" s="41" t="s">
        <v>4240</v>
      </c>
    </row>
    <row r="1186" spans="1:20" ht="72" hidden="1" x14ac:dyDescent="0.3">
      <c r="A1186" s="43">
        <v>45786</v>
      </c>
      <c r="B1186" s="44" t="s">
        <v>16</v>
      </c>
      <c r="C1186" s="44" t="s">
        <v>17</v>
      </c>
      <c r="D1186" s="44" t="s">
        <v>18</v>
      </c>
      <c r="E1186" s="44" t="s">
        <v>19</v>
      </c>
      <c r="F1186" s="44" t="s">
        <v>1066</v>
      </c>
      <c r="G1186" s="44" t="s">
        <v>1069</v>
      </c>
      <c r="H1186" s="44" t="s">
        <v>53</v>
      </c>
      <c r="I1186" s="44" t="s">
        <v>23</v>
      </c>
      <c r="J1186" s="44" t="s">
        <v>54</v>
      </c>
      <c r="K1186" s="44" t="s">
        <v>821</v>
      </c>
      <c r="L1186" s="44">
        <v>0.5</v>
      </c>
      <c r="N1186" s="45">
        <v>152</v>
      </c>
      <c r="O1186" s="45">
        <v>76</v>
      </c>
      <c r="P1186" s="45">
        <v>152</v>
      </c>
      <c r="Q1186" s="44" t="s">
        <v>25</v>
      </c>
      <c r="S1186" s="44" t="s">
        <v>3412</v>
      </c>
      <c r="T1186" s="41" t="s">
        <v>4241</v>
      </c>
    </row>
    <row r="1187" spans="1:20" ht="57.6" hidden="1" x14ac:dyDescent="0.3">
      <c r="A1187" s="43">
        <v>45786</v>
      </c>
      <c r="B1187" s="44" t="s">
        <v>16</v>
      </c>
      <c r="C1187" s="44" t="s">
        <v>17</v>
      </c>
      <c r="D1187" s="44" t="s">
        <v>18</v>
      </c>
      <c r="E1187" s="44" t="s">
        <v>19</v>
      </c>
      <c r="F1187" s="44" t="s">
        <v>1066</v>
      </c>
      <c r="G1187" s="44" t="s">
        <v>1074</v>
      </c>
      <c r="H1187" s="44" t="s">
        <v>53</v>
      </c>
      <c r="I1187" s="44" t="s">
        <v>23</v>
      </c>
      <c r="J1187" s="44" t="s">
        <v>54</v>
      </c>
      <c r="K1187" s="44" t="s">
        <v>821</v>
      </c>
      <c r="L1187" s="44">
        <v>4</v>
      </c>
      <c r="N1187" s="45">
        <v>152</v>
      </c>
      <c r="O1187" s="45">
        <v>608</v>
      </c>
      <c r="P1187" s="45">
        <v>152</v>
      </c>
      <c r="Q1187" s="44" t="s">
        <v>25</v>
      </c>
      <c r="S1187" s="44" t="s">
        <v>3412</v>
      </c>
      <c r="T1187" s="41" t="s">
        <v>4242</v>
      </c>
    </row>
    <row r="1188" spans="1:20" ht="43.2" hidden="1" x14ac:dyDescent="0.3">
      <c r="A1188" s="43">
        <v>45786</v>
      </c>
      <c r="B1188" s="44" t="s">
        <v>16</v>
      </c>
      <c r="C1188" s="44" t="s">
        <v>17</v>
      </c>
      <c r="D1188" s="44" t="s">
        <v>18</v>
      </c>
      <c r="E1188" s="44" t="s">
        <v>19</v>
      </c>
      <c r="F1188" s="44" t="s">
        <v>1066</v>
      </c>
      <c r="G1188" s="44" t="s">
        <v>1074</v>
      </c>
      <c r="H1188" s="44" t="s">
        <v>53</v>
      </c>
      <c r="I1188" s="44" t="s">
        <v>23</v>
      </c>
      <c r="J1188" s="44" t="s">
        <v>54</v>
      </c>
      <c r="K1188" s="44" t="s">
        <v>821</v>
      </c>
      <c r="L1188" s="44">
        <v>1</v>
      </c>
      <c r="N1188" s="45">
        <v>152</v>
      </c>
      <c r="O1188" s="45">
        <v>152</v>
      </c>
      <c r="P1188" s="45">
        <v>152</v>
      </c>
      <c r="Q1188" s="44" t="s">
        <v>25</v>
      </c>
      <c r="S1188" s="44" t="s">
        <v>3412</v>
      </c>
      <c r="T1188" s="41" t="s">
        <v>4243</v>
      </c>
    </row>
    <row r="1189" spans="1:20" ht="72" hidden="1" x14ac:dyDescent="0.3">
      <c r="A1189" s="43">
        <v>45786</v>
      </c>
      <c r="B1189" s="44" t="s">
        <v>16</v>
      </c>
      <c r="C1189" s="44" t="s">
        <v>17</v>
      </c>
      <c r="D1189" s="44" t="s">
        <v>18</v>
      </c>
      <c r="E1189" s="44" t="s">
        <v>19</v>
      </c>
      <c r="F1189" s="44" t="s">
        <v>1066</v>
      </c>
      <c r="G1189" s="44" t="s">
        <v>1074</v>
      </c>
      <c r="H1189" s="44" t="s">
        <v>53</v>
      </c>
      <c r="I1189" s="44" t="s">
        <v>23</v>
      </c>
      <c r="J1189" s="44" t="s">
        <v>54</v>
      </c>
      <c r="K1189" s="44" t="s">
        <v>821</v>
      </c>
      <c r="L1189" s="44">
        <v>2.5</v>
      </c>
      <c r="N1189" s="45">
        <v>152</v>
      </c>
      <c r="O1189" s="45">
        <v>380</v>
      </c>
      <c r="P1189" s="45">
        <v>152</v>
      </c>
      <c r="Q1189" s="44" t="s">
        <v>25</v>
      </c>
      <c r="S1189" s="44" t="s">
        <v>3412</v>
      </c>
      <c r="T1189" s="41" t="s">
        <v>4244</v>
      </c>
    </row>
    <row r="1190" spans="1:20" ht="72" hidden="1" x14ac:dyDescent="0.3">
      <c r="A1190" s="43">
        <v>45786</v>
      </c>
      <c r="B1190" s="44" t="s">
        <v>16</v>
      </c>
      <c r="C1190" s="44" t="s">
        <v>17</v>
      </c>
      <c r="D1190" s="44" t="s">
        <v>18</v>
      </c>
      <c r="E1190" s="44" t="s">
        <v>19</v>
      </c>
      <c r="F1190" s="44" t="s">
        <v>1066</v>
      </c>
      <c r="G1190" s="44" t="s">
        <v>1074</v>
      </c>
      <c r="H1190" s="44" t="s">
        <v>32</v>
      </c>
      <c r="I1190" s="44" t="s">
        <v>23</v>
      </c>
      <c r="J1190" s="44" t="s">
        <v>33</v>
      </c>
      <c r="K1190" s="44" t="s">
        <v>821</v>
      </c>
      <c r="L1190" s="44">
        <v>0.5</v>
      </c>
      <c r="N1190" s="45">
        <v>152</v>
      </c>
      <c r="O1190" s="45">
        <v>76</v>
      </c>
      <c r="P1190" s="45">
        <v>152</v>
      </c>
      <c r="Q1190" s="44" t="s">
        <v>25</v>
      </c>
      <c r="S1190" s="44" t="s">
        <v>3412</v>
      </c>
      <c r="T1190" s="41" t="s">
        <v>3622</v>
      </c>
    </row>
    <row r="1191" spans="1:20" ht="72" hidden="1" x14ac:dyDescent="0.3">
      <c r="A1191" s="43">
        <v>45786</v>
      </c>
      <c r="B1191" s="44" t="s">
        <v>16</v>
      </c>
      <c r="C1191" s="44" t="s">
        <v>17</v>
      </c>
      <c r="D1191" s="44" t="s">
        <v>18</v>
      </c>
      <c r="E1191" s="44" t="s">
        <v>19</v>
      </c>
      <c r="F1191" s="44" t="s">
        <v>1066</v>
      </c>
      <c r="G1191" s="44" t="s">
        <v>1074</v>
      </c>
      <c r="H1191" s="44" t="s">
        <v>53</v>
      </c>
      <c r="I1191" s="44" t="s">
        <v>23</v>
      </c>
      <c r="J1191" s="44" t="s">
        <v>54</v>
      </c>
      <c r="K1191" s="44" t="s">
        <v>821</v>
      </c>
      <c r="L1191" s="44">
        <v>1</v>
      </c>
      <c r="N1191" s="45">
        <v>152</v>
      </c>
      <c r="O1191" s="45">
        <v>152</v>
      </c>
      <c r="P1191" s="45">
        <v>152</v>
      </c>
      <c r="Q1191" s="44" t="s">
        <v>25</v>
      </c>
      <c r="S1191" s="44" t="s">
        <v>3412</v>
      </c>
      <c r="T1191" s="41" t="s">
        <v>4245</v>
      </c>
    </row>
    <row r="1192" spans="1:20" ht="86.4" hidden="1" x14ac:dyDescent="0.3">
      <c r="A1192" s="43">
        <v>45786</v>
      </c>
      <c r="B1192" s="44" t="s">
        <v>16</v>
      </c>
      <c r="C1192" s="44" t="s">
        <v>17</v>
      </c>
      <c r="D1192" s="44" t="s">
        <v>18</v>
      </c>
      <c r="E1192" s="44" t="s">
        <v>19</v>
      </c>
      <c r="F1192" s="44" t="s">
        <v>1066</v>
      </c>
      <c r="G1192" s="44" t="s">
        <v>1079</v>
      </c>
      <c r="H1192" s="44" t="s">
        <v>53</v>
      </c>
      <c r="I1192" s="44" t="s">
        <v>23</v>
      </c>
      <c r="J1192" s="44" t="s">
        <v>54</v>
      </c>
      <c r="K1192" s="44" t="s">
        <v>821</v>
      </c>
      <c r="L1192" s="44">
        <v>0.5</v>
      </c>
      <c r="N1192" s="45">
        <v>152</v>
      </c>
      <c r="O1192" s="45">
        <v>76</v>
      </c>
      <c r="P1192" s="45">
        <v>152</v>
      </c>
      <c r="Q1192" s="44" t="s">
        <v>25</v>
      </c>
      <c r="S1192" s="44" t="s">
        <v>3412</v>
      </c>
      <c r="T1192" s="41" t="s">
        <v>3495</v>
      </c>
    </row>
    <row r="1193" spans="1:20" ht="86.4" hidden="1" x14ac:dyDescent="0.3">
      <c r="A1193" s="43">
        <v>45786</v>
      </c>
      <c r="B1193" s="44" t="s">
        <v>16</v>
      </c>
      <c r="C1193" s="44" t="s">
        <v>17</v>
      </c>
      <c r="D1193" s="44" t="s">
        <v>18</v>
      </c>
      <c r="E1193" s="44" t="s">
        <v>19</v>
      </c>
      <c r="F1193" s="44" t="s">
        <v>1066</v>
      </c>
      <c r="G1193" s="44" t="s">
        <v>1079</v>
      </c>
      <c r="H1193" s="44" t="s">
        <v>53</v>
      </c>
      <c r="I1193" s="44" t="s">
        <v>23</v>
      </c>
      <c r="J1193" s="44" t="s">
        <v>54</v>
      </c>
      <c r="K1193" s="44" t="s">
        <v>821</v>
      </c>
      <c r="L1193" s="44">
        <v>2</v>
      </c>
      <c r="N1193" s="45">
        <v>152</v>
      </c>
      <c r="O1193" s="45">
        <v>304</v>
      </c>
      <c r="P1193" s="45">
        <v>152</v>
      </c>
      <c r="Q1193" s="44" t="s">
        <v>25</v>
      </c>
      <c r="S1193" s="44" t="s">
        <v>3412</v>
      </c>
      <c r="T1193" s="41" t="s">
        <v>4246</v>
      </c>
    </row>
    <row r="1194" spans="1:20" ht="72" hidden="1" x14ac:dyDescent="0.3">
      <c r="A1194" s="43">
        <v>45786</v>
      </c>
      <c r="B1194" s="44" t="s">
        <v>16</v>
      </c>
      <c r="C1194" s="44" t="s">
        <v>17</v>
      </c>
      <c r="D1194" s="44" t="s">
        <v>18</v>
      </c>
      <c r="E1194" s="44" t="s">
        <v>19</v>
      </c>
      <c r="F1194" s="44" t="s">
        <v>1066</v>
      </c>
      <c r="G1194" s="44" t="s">
        <v>1079</v>
      </c>
      <c r="H1194" s="44" t="s">
        <v>53</v>
      </c>
      <c r="I1194" s="44" t="s">
        <v>23</v>
      </c>
      <c r="J1194" s="44" t="s">
        <v>54</v>
      </c>
      <c r="K1194" s="44" t="s">
        <v>821</v>
      </c>
      <c r="L1194" s="44">
        <v>3.5</v>
      </c>
      <c r="N1194" s="45">
        <v>152</v>
      </c>
      <c r="O1194" s="45">
        <v>532</v>
      </c>
      <c r="P1194" s="45">
        <v>152</v>
      </c>
      <c r="Q1194" s="44" t="s">
        <v>25</v>
      </c>
      <c r="S1194" s="44" t="s">
        <v>3412</v>
      </c>
      <c r="T1194" s="41" t="s">
        <v>4247</v>
      </c>
    </row>
    <row r="1195" spans="1:20" ht="57.6" hidden="1" x14ac:dyDescent="0.3">
      <c r="A1195" s="43">
        <v>45786</v>
      </c>
      <c r="B1195" s="44" t="s">
        <v>16</v>
      </c>
      <c r="C1195" s="44" t="s">
        <v>17</v>
      </c>
      <c r="D1195" s="44" t="s">
        <v>18</v>
      </c>
      <c r="E1195" s="44" t="s">
        <v>19</v>
      </c>
      <c r="F1195" s="44" t="s">
        <v>1066</v>
      </c>
      <c r="G1195" s="44" t="s">
        <v>1079</v>
      </c>
      <c r="H1195" s="44" t="s">
        <v>53</v>
      </c>
      <c r="I1195" s="44" t="s">
        <v>23</v>
      </c>
      <c r="J1195" s="44" t="s">
        <v>54</v>
      </c>
      <c r="K1195" s="44" t="s">
        <v>821</v>
      </c>
      <c r="L1195" s="44">
        <v>1.5</v>
      </c>
      <c r="N1195" s="45">
        <v>152</v>
      </c>
      <c r="O1195" s="45">
        <v>228</v>
      </c>
      <c r="P1195" s="45">
        <v>152</v>
      </c>
      <c r="Q1195" s="44" t="s">
        <v>25</v>
      </c>
      <c r="S1195" s="44" t="s">
        <v>3412</v>
      </c>
      <c r="T1195" s="41" t="s">
        <v>4248</v>
      </c>
    </row>
    <row r="1196" spans="1:20" hidden="1" x14ac:dyDescent="0.3">
      <c r="A1196" s="43"/>
      <c r="N1196" s="45"/>
      <c r="O1196" s="45"/>
      <c r="P1196" s="45"/>
    </row>
    <row r="1197" spans="1:20" ht="115.2" hidden="1" x14ac:dyDescent="0.3">
      <c r="A1197" s="43">
        <v>45786</v>
      </c>
      <c r="B1197" s="44" t="s">
        <v>16</v>
      </c>
      <c r="C1197" s="44" t="s">
        <v>17</v>
      </c>
      <c r="D1197" s="44" t="s">
        <v>18</v>
      </c>
      <c r="E1197" s="44" t="s">
        <v>19</v>
      </c>
      <c r="F1197" s="44" t="s">
        <v>1086</v>
      </c>
      <c r="G1197" s="44" t="s">
        <v>1087</v>
      </c>
      <c r="H1197" s="44" t="s">
        <v>53</v>
      </c>
      <c r="I1197" s="44" t="s">
        <v>23</v>
      </c>
      <c r="J1197" s="44" t="s">
        <v>54</v>
      </c>
      <c r="K1197" s="44" t="s">
        <v>821</v>
      </c>
      <c r="L1197" s="44">
        <v>4</v>
      </c>
      <c r="N1197" s="45">
        <v>151</v>
      </c>
      <c r="O1197" s="45">
        <v>604</v>
      </c>
      <c r="P1197" s="45">
        <v>151</v>
      </c>
      <c r="Q1197" s="44" t="s">
        <v>25</v>
      </c>
      <c r="S1197" s="44" t="s">
        <v>3410</v>
      </c>
      <c r="T1197" s="41" t="s">
        <v>4249</v>
      </c>
    </row>
    <row r="1198" spans="1:20" ht="72" hidden="1" x14ac:dyDescent="0.3">
      <c r="A1198" s="43">
        <v>45786</v>
      </c>
      <c r="B1198" s="44" t="s">
        <v>16</v>
      </c>
      <c r="C1198" s="44" t="s">
        <v>17</v>
      </c>
      <c r="D1198" s="44" t="s">
        <v>18</v>
      </c>
      <c r="E1198" s="44" t="s">
        <v>19</v>
      </c>
      <c r="F1198" s="44" t="s">
        <v>1086</v>
      </c>
      <c r="G1198" s="44" t="s">
        <v>1087</v>
      </c>
      <c r="H1198" s="44" t="s">
        <v>53</v>
      </c>
      <c r="I1198" s="44" t="s">
        <v>23</v>
      </c>
      <c r="J1198" s="44" t="s">
        <v>54</v>
      </c>
      <c r="K1198" s="44" t="s">
        <v>821</v>
      </c>
      <c r="L1198" s="44">
        <v>1.5</v>
      </c>
      <c r="N1198" s="45">
        <v>151</v>
      </c>
      <c r="O1198" s="45">
        <v>226.5</v>
      </c>
      <c r="P1198" s="45">
        <v>151</v>
      </c>
      <c r="Q1198" s="44" t="s">
        <v>25</v>
      </c>
      <c r="S1198" s="44" t="s">
        <v>3410</v>
      </c>
      <c r="T1198" s="41" t="s">
        <v>4250</v>
      </c>
    </row>
    <row r="1199" spans="1:20" ht="43.2" hidden="1" x14ac:dyDescent="0.3">
      <c r="A1199" s="43">
        <v>45786</v>
      </c>
      <c r="B1199" s="44" t="s">
        <v>16</v>
      </c>
      <c r="C1199" s="44" t="s">
        <v>17</v>
      </c>
      <c r="D1199" s="44" t="s">
        <v>18</v>
      </c>
      <c r="E1199" s="44" t="s">
        <v>19</v>
      </c>
      <c r="F1199" s="44" t="s">
        <v>1086</v>
      </c>
      <c r="G1199" s="44" t="s">
        <v>1089</v>
      </c>
      <c r="H1199" s="44" t="s">
        <v>22</v>
      </c>
      <c r="I1199" s="44" t="s">
        <v>23</v>
      </c>
      <c r="J1199" s="44" t="s">
        <v>24</v>
      </c>
      <c r="K1199" s="44" t="s">
        <v>821</v>
      </c>
      <c r="L1199" s="44">
        <v>2.5</v>
      </c>
      <c r="N1199" s="45">
        <v>151</v>
      </c>
      <c r="O1199" s="45">
        <v>377.5</v>
      </c>
      <c r="P1199" s="45">
        <v>151</v>
      </c>
      <c r="Q1199" s="44" t="s">
        <v>25</v>
      </c>
      <c r="S1199" s="44" t="s">
        <v>3412</v>
      </c>
      <c r="T1199" s="41" t="s">
        <v>4251</v>
      </c>
    </row>
    <row r="1200" spans="1:20" ht="43.2" hidden="1" x14ac:dyDescent="0.3">
      <c r="A1200" s="43">
        <v>45786</v>
      </c>
      <c r="B1200" s="44" t="s">
        <v>16</v>
      </c>
      <c r="C1200" s="44" t="s">
        <v>17</v>
      </c>
      <c r="D1200" s="44" t="s">
        <v>18</v>
      </c>
      <c r="E1200" s="44" t="s">
        <v>19</v>
      </c>
      <c r="F1200" s="44" t="s">
        <v>1086</v>
      </c>
      <c r="G1200" s="44" t="s">
        <v>1089</v>
      </c>
      <c r="H1200" s="44" t="s">
        <v>22</v>
      </c>
      <c r="I1200" s="44" t="s">
        <v>23</v>
      </c>
      <c r="J1200" s="44" t="s">
        <v>24</v>
      </c>
      <c r="K1200" s="44" t="s">
        <v>821</v>
      </c>
      <c r="L1200" s="44">
        <v>2</v>
      </c>
      <c r="N1200" s="45">
        <v>151</v>
      </c>
      <c r="O1200" s="45">
        <v>302</v>
      </c>
      <c r="P1200" s="45">
        <v>151</v>
      </c>
      <c r="Q1200" s="44" t="s">
        <v>25</v>
      </c>
      <c r="S1200" s="44" t="s">
        <v>3412</v>
      </c>
      <c r="T1200" s="41" t="s">
        <v>4252</v>
      </c>
    </row>
    <row r="1201" spans="1:20" ht="28.8" hidden="1" x14ac:dyDescent="0.3">
      <c r="A1201" s="43">
        <v>45786</v>
      </c>
      <c r="B1201" s="44" t="s">
        <v>16</v>
      </c>
      <c r="C1201" s="44" t="s">
        <v>17</v>
      </c>
      <c r="D1201" s="44" t="s">
        <v>18</v>
      </c>
      <c r="E1201" s="44" t="s">
        <v>19</v>
      </c>
      <c r="F1201" s="44" t="s">
        <v>1086</v>
      </c>
      <c r="G1201" s="44" t="s">
        <v>1089</v>
      </c>
      <c r="H1201" s="44" t="s">
        <v>22</v>
      </c>
      <c r="I1201" s="44" t="s">
        <v>23</v>
      </c>
      <c r="J1201" s="44" t="s">
        <v>24</v>
      </c>
      <c r="K1201" s="44" t="s">
        <v>821</v>
      </c>
      <c r="L1201" s="44">
        <v>1</v>
      </c>
      <c r="N1201" s="45">
        <v>151</v>
      </c>
      <c r="O1201" s="45">
        <v>151</v>
      </c>
      <c r="P1201" s="45">
        <v>151</v>
      </c>
      <c r="Q1201" s="44" t="s">
        <v>25</v>
      </c>
      <c r="S1201" s="44" t="s">
        <v>3412</v>
      </c>
      <c r="T1201" s="41" t="s">
        <v>4253</v>
      </c>
    </row>
    <row r="1202" spans="1:20" ht="43.2" hidden="1" x14ac:dyDescent="0.3">
      <c r="A1202" s="43">
        <v>45786</v>
      </c>
      <c r="B1202" s="44" t="s">
        <v>16</v>
      </c>
      <c r="C1202" s="44" t="s">
        <v>17</v>
      </c>
      <c r="D1202" s="44" t="s">
        <v>18</v>
      </c>
      <c r="E1202" s="44" t="s">
        <v>19</v>
      </c>
      <c r="F1202" s="44" t="s">
        <v>1086</v>
      </c>
      <c r="G1202" s="44" t="s">
        <v>1089</v>
      </c>
      <c r="H1202" s="44" t="s">
        <v>22</v>
      </c>
      <c r="I1202" s="44" t="s">
        <v>23</v>
      </c>
      <c r="J1202" s="44" t="s">
        <v>24</v>
      </c>
      <c r="K1202" s="44" t="s">
        <v>821</v>
      </c>
      <c r="L1202" s="44">
        <v>2.5</v>
      </c>
      <c r="N1202" s="45">
        <v>151</v>
      </c>
      <c r="O1202" s="45">
        <v>377.5</v>
      </c>
      <c r="P1202" s="45">
        <v>151</v>
      </c>
      <c r="Q1202" s="44" t="s">
        <v>25</v>
      </c>
      <c r="S1202" s="44" t="s">
        <v>3412</v>
      </c>
      <c r="T1202" s="41" t="s">
        <v>4143</v>
      </c>
    </row>
    <row r="1203" spans="1:20" hidden="1" x14ac:dyDescent="0.3">
      <c r="A1203" s="43"/>
      <c r="N1203" s="45"/>
      <c r="O1203" s="45"/>
      <c r="P1203" s="45"/>
    </row>
    <row r="1204" spans="1:20" hidden="1" x14ac:dyDescent="0.3">
      <c r="A1204" s="43"/>
      <c r="N1204" s="45"/>
      <c r="O1204" s="45"/>
      <c r="P1204" s="45"/>
    </row>
    <row r="1205" spans="1:20" hidden="1" x14ac:dyDescent="0.3">
      <c r="A1205" s="43"/>
      <c r="N1205" s="45"/>
      <c r="O1205" s="45"/>
      <c r="P1205" s="45"/>
    </row>
    <row r="1206" spans="1:20" hidden="1" x14ac:dyDescent="0.3">
      <c r="A1206" s="43"/>
      <c r="N1206" s="45"/>
      <c r="O1206" s="45"/>
      <c r="P1206" s="45"/>
    </row>
    <row r="1207" spans="1:20" ht="100.8" hidden="1" x14ac:dyDescent="0.3">
      <c r="A1207" s="43">
        <v>45786</v>
      </c>
      <c r="B1207" s="44" t="s">
        <v>16</v>
      </c>
      <c r="C1207" s="44" t="s">
        <v>17</v>
      </c>
      <c r="D1207" s="44" t="s">
        <v>18</v>
      </c>
      <c r="E1207" s="44" t="s">
        <v>19</v>
      </c>
      <c r="F1207" s="44" t="s">
        <v>705</v>
      </c>
      <c r="G1207" s="44" t="s">
        <v>706</v>
      </c>
      <c r="H1207" s="44" t="s">
        <v>122</v>
      </c>
      <c r="I1207" s="44" t="s">
        <v>23</v>
      </c>
      <c r="J1207" s="44" t="s">
        <v>123</v>
      </c>
      <c r="K1207" s="44" t="s">
        <v>821</v>
      </c>
      <c r="L1207" s="44">
        <v>1</v>
      </c>
      <c r="N1207" s="45">
        <v>149</v>
      </c>
      <c r="O1207" s="45">
        <v>149</v>
      </c>
      <c r="P1207" s="45">
        <v>149</v>
      </c>
      <c r="Q1207" s="44" t="s">
        <v>25</v>
      </c>
      <c r="S1207" s="44" t="s">
        <v>3412</v>
      </c>
      <c r="T1207" s="41" t="s">
        <v>4254</v>
      </c>
    </row>
    <row r="1208" spans="1:20" ht="57.6" hidden="1" x14ac:dyDescent="0.3">
      <c r="A1208" s="43">
        <v>45786</v>
      </c>
      <c r="B1208" s="44" t="s">
        <v>16</v>
      </c>
      <c r="C1208" s="44" t="s">
        <v>17</v>
      </c>
      <c r="D1208" s="44" t="s">
        <v>18</v>
      </c>
      <c r="E1208" s="44" t="s">
        <v>19</v>
      </c>
      <c r="F1208" s="44" t="s">
        <v>705</v>
      </c>
      <c r="G1208" s="44" t="s">
        <v>706</v>
      </c>
      <c r="H1208" s="44" t="s">
        <v>606</v>
      </c>
      <c r="I1208" s="44" t="s">
        <v>23</v>
      </c>
      <c r="J1208" s="44" t="s">
        <v>607</v>
      </c>
      <c r="K1208" s="44" t="s">
        <v>821</v>
      </c>
      <c r="L1208" s="44">
        <v>0.5</v>
      </c>
      <c r="N1208" s="45">
        <v>149</v>
      </c>
      <c r="O1208" s="45">
        <v>74.5</v>
      </c>
      <c r="P1208" s="45">
        <v>149</v>
      </c>
      <c r="Q1208" s="44" t="s">
        <v>25</v>
      </c>
      <c r="S1208" s="44" t="s">
        <v>3412</v>
      </c>
      <c r="T1208" s="41" t="s">
        <v>4255</v>
      </c>
    </row>
    <row r="1209" spans="1:20" hidden="1" x14ac:dyDescent="0.3">
      <c r="A1209" s="43"/>
      <c r="N1209" s="45"/>
      <c r="O1209" s="45"/>
      <c r="P1209" s="45"/>
    </row>
    <row r="1210" spans="1:20" ht="86.4" hidden="1" x14ac:dyDescent="0.3">
      <c r="A1210" s="43">
        <v>45786</v>
      </c>
      <c r="B1210" s="44" t="s">
        <v>16</v>
      </c>
      <c r="C1210" s="44" t="s">
        <v>17</v>
      </c>
      <c r="D1210" s="44" t="s">
        <v>18</v>
      </c>
      <c r="E1210" s="44" t="s">
        <v>19</v>
      </c>
      <c r="F1210" s="44" t="s">
        <v>1102</v>
      </c>
      <c r="G1210" s="44" t="s">
        <v>2063</v>
      </c>
      <c r="H1210" s="44" t="s">
        <v>36</v>
      </c>
      <c r="I1210" s="44" t="s">
        <v>23</v>
      </c>
      <c r="J1210" s="44" t="s">
        <v>37</v>
      </c>
      <c r="K1210" s="44" t="s">
        <v>821</v>
      </c>
      <c r="L1210" s="44">
        <v>4</v>
      </c>
      <c r="N1210" s="45">
        <v>139</v>
      </c>
      <c r="O1210" s="45">
        <v>556</v>
      </c>
      <c r="P1210" s="45">
        <v>139</v>
      </c>
      <c r="Q1210" s="44" t="s">
        <v>25</v>
      </c>
      <c r="S1210" s="44" t="s">
        <v>3412</v>
      </c>
      <c r="T1210" s="41" t="s">
        <v>4256</v>
      </c>
    </row>
    <row r="1211" spans="1:20" ht="86.4" hidden="1" x14ac:dyDescent="0.3">
      <c r="A1211" s="43">
        <v>45786</v>
      </c>
      <c r="B1211" s="44" t="s">
        <v>16</v>
      </c>
      <c r="C1211" s="44" t="s">
        <v>17</v>
      </c>
      <c r="D1211" s="44" t="s">
        <v>18</v>
      </c>
      <c r="E1211" s="44" t="s">
        <v>19</v>
      </c>
      <c r="F1211" s="44" t="s">
        <v>1102</v>
      </c>
      <c r="G1211" s="44" t="s">
        <v>2063</v>
      </c>
      <c r="H1211" s="44" t="s">
        <v>36</v>
      </c>
      <c r="I1211" s="44" t="s">
        <v>23</v>
      </c>
      <c r="J1211" s="44" t="s">
        <v>37</v>
      </c>
      <c r="K1211" s="44" t="s">
        <v>821</v>
      </c>
      <c r="L1211" s="44">
        <v>2</v>
      </c>
      <c r="N1211" s="45">
        <v>139</v>
      </c>
      <c r="O1211" s="45">
        <v>278</v>
      </c>
      <c r="P1211" s="45">
        <v>139</v>
      </c>
      <c r="Q1211" s="44" t="s">
        <v>25</v>
      </c>
      <c r="S1211" s="44" t="s">
        <v>3412</v>
      </c>
      <c r="T1211" s="41" t="s">
        <v>4257</v>
      </c>
    </row>
    <row r="1212" spans="1:20" ht="100.8" hidden="1" x14ac:dyDescent="0.3">
      <c r="A1212" s="43">
        <v>45786</v>
      </c>
      <c r="B1212" s="44" t="s">
        <v>16</v>
      </c>
      <c r="C1212" s="44" t="s">
        <v>17</v>
      </c>
      <c r="D1212" s="44" t="s">
        <v>18</v>
      </c>
      <c r="E1212" s="44" t="s">
        <v>19</v>
      </c>
      <c r="F1212" s="44" t="s">
        <v>1102</v>
      </c>
      <c r="G1212" s="44" t="s">
        <v>2063</v>
      </c>
      <c r="H1212" s="44" t="s">
        <v>32</v>
      </c>
      <c r="I1212" s="44" t="s">
        <v>23</v>
      </c>
      <c r="J1212" s="44" t="s">
        <v>33</v>
      </c>
      <c r="K1212" s="44" t="s">
        <v>821</v>
      </c>
      <c r="L1212" s="44">
        <v>1</v>
      </c>
      <c r="N1212" s="45">
        <v>139</v>
      </c>
      <c r="O1212" s="45">
        <v>139</v>
      </c>
      <c r="P1212" s="45">
        <v>139</v>
      </c>
      <c r="Q1212" s="44" t="s">
        <v>25</v>
      </c>
      <c r="S1212" s="44" t="s">
        <v>3412</v>
      </c>
      <c r="T1212" s="41" t="s">
        <v>4258</v>
      </c>
    </row>
    <row r="1213" spans="1:20" ht="100.8" hidden="1" x14ac:dyDescent="0.3">
      <c r="A1213" s="43">
        <v>45786</v>
      </c>
      <c r="B1213" s="44" t="s">
        <v>16</v>
      </c>
      <c r="C1213" s="44" t="s">
        <v>17</v>
      </c>
      <c r="D1213" s="44" t="s">
        <v>18</v>
      </c>
      <c r="E1213" s="44" t="s">
        <v>19</v>
      </c>
      <c r="F1213" s="44" t="s">
        <v>1102</v>
      </c>
      <c r="G1213" s="44" t="s">
        <v>1103</v>
      </c>
      <c r="H1213" s="44" t="s">
        <v>53</v>
      </c>
      <c r="I1213" s="44" t="s">
        <v>23</v>
      </c>
      <c r="J1213" s="44" t="s">
        <v>54</v>
      </c>
      <c r="K1213" s="44" t="s">
        <v>821</v>
      </c>
      <c r="L1213" s="44">
        <v>2</v>
      </c>
      <c r="N1213" s="45">
        <v>139</v>
      </c>
      <c r="O1213" s="45">
        <v>278</v>
      </c>
      <c r="P1213" s="45">
        <v>139</v>
      </c>
      <c r="Q1213" s="44" t="s">
        <v>25</v>
      </c>
      <c r="S1213" s="44" t="s">
        <v>3412</v>
      </c>
      <c r="T1213" s="41" t="s">
        <v>4259</v>
      </c>
    </row>
    <row r="1214" spans="1:20" ht="158.4" hidden="1" x14ac:dyDescent="0.3">
      <c r="A1214" s="43">
        <v>45786</v>
      </c>
      <c r="B1214" s="44" t="s">
        <v>16</v>
      </c>
      <c r="C1214" s="44" t="s">
        <v>17</v>
      </c>
      <c r="D1214" s="44" t="s">
        <v>18</v>
      </c>
      <c r="E1214" s="44" t="s">
        <v>19</v>
      </c>
      <c r="F1214" s="44" t="s">
        <v>1102</v>
      </c>
      <c r="G1214" s="44" t="s">
        <v>1103</v>
      </c>
      <c r="H1214" s="44" t="s">
        <v>32</v>
      </c>
      <c r="I1214" s="44" t="s">
        <v>23</v>
      </c>
      <c r="J1214" s="44" t="s">
        <v>33</v>
      </c>
      <c r="K1214" s="44" t="s">
        <v>821</v>
      </c>
      <c r="L1214" s="44">
        <v>0.5</v>
      </c>
      <c r="N1214" s="45">
        <v>139</v>
      </c>
      <c r="O1214" s="45">
        <v>69.5</v>
      </c>
      <c r="P1214" s="45">
        <v>139</v>
      </c>
      <c r="Q1214" s="44" t="s">
        <v>25</v>
      </c>
      <c r="S1214" s="44" t="s">
        <v>3412</v>
      </c>
      <c r="T1214" s="41" t="s">
        <v>4260</v>
      </c>
    </row>
    <row r="1215" spans="1:20" hidden="1" x14ac:dyDescent="0.3">
      <c r="A1215" s="43"/>
      <c r="N1215" s="45"/>
      <c r="O1215" s="45"/>
      <c r="P1215" s="45"/>
    </row>
    <row r="1216" spans="1:20" hidden="1" x14ac:dyDescent="0.3">
      <c r="A1216" s="43"/>
      <c r="N1216" s="45"/>
      <c r="O1216" s="45"/>
      <c r="P1216" s="45"/>
    </row>
    <row r="1217" spans="1:16" hidden="1" x14ac:dyDescent="0.3">
      <c r="A1217" s="43"/>
      <c r="N1217" s="45"/>
      <c r="O1217" s="45"/>
      <c r="P1217" s="45"/>
    </row>
    <row r="1218" spans="1:16" hidden="1" x14ac:dyDescent="0.3">
      <c r="A1218" s="43"/>
      <c r="N1218" s="45"/>
      <c r="O1218" s="45"/>
      <c r="P1218" s="45"/>
    </row>
    <row r="1219" spans="1:16" hidden="1" x14ac:dyDescent="0.3">
      <c r="A1219" s="43"/>
      <c r="N1219" s="45"/>
      <c r="O1219" s="45"/>
      <c r="P1219" s="45"/>
    </row>
    <row r="1220" spans="1:16" hidden="1" x14ac:dyDescent="0.3">
      <c r="A1220" s="43"/>
      <c r="N1220" s="45"/>
      <c r="O1220" s="45"/>
      <c r="P1220" s="45"/>
    </row>
    <row r="1221" spans="1:16" hidden="1" x14ac:dyDescent="0.3">
      <c r="A1221" s="43"/>
      <c r="N1221" s="45"/>
      <c r="O1221" s="45"/>
      <c r="P1221" s="45"/>
    </row>
    <row r="1222" spans="1:16" hidden="1" x14ac:dyDescent="0.3">
      <c r="A1222" s="43"/>
      <c r="N1222" s="45"/>
      <c r="O1222" s="45"/>
      <c r="P1222" s="45"/>
    </row>
    <row r="1223" spans="1:16" hidden="1" x14ac:dyDescent="0.3">
      <c r="A1223" s="43"/>
      <c r="N1223" s="45"/>
      <c r="O1223" s="45"/>
      <c r="P1223" s="45"/>
    </row>
    <row r="1224" spans="1:16" hidden="1" x14ac:dyDescent="0.3">
      <c r="A1224" s="43"/>
      <c r="N1224" s="45"/>
      <c r="O1224" s="45"/>
      <c r="P1224" s="45"/>
    </row>
    <row r="1225" spans="1:16" hidden="1" x14ac:dyDescent="0.3">
      <c r="A1225" s="43"/>
      <c r="N1225" s="45"/>
      <c r="O1225" s="45"/>
      <c r="P1225" s="45"/>
    </row>
    <row r="1226" spans="1:16" hidden="1" x14ac:dyDescent="0.3">
      <c r="A1226" s="43"/>
      <c r="N1226" s="45"/>
      <c r="O1226" s="45"/>
      <c r="P1226" s="45"/>
    </row>
    <row r="1227" spans="1:16" hidden="1" x14ac:dyDescent="0.3">
      <c r="A1227" s="43"/>
      <c r="N1227" s="45"/>
      <c r="O1227" s="45"/>
      <c r="P1227" s="45"/>
    </row>
    <row r="1228" spans="1:16" hidden="1" x14ac:dyDescent="0.3">
      <c r="A1228" s="43"/>
      <c r="N1228" s="45"/>
      <c r="O1228" s="45"/>
      <c r="P1228" s="45"/>
    </row>
    <row r="1229" spans="1:16" hidden="1" x14ac:dyDescent="0.3">
      <c r="A1229" s="43"/>
      <c r="N1229" s="45"/>
      <c r="O1229" s="45"/>
      <c r="P1229" s="45"/>
    </row>
    <row r="1230" spans="1:16" hidden="1" x14ac:dyDescent="0.3">
      <c r="A1230" s="43"/>
      <c r="N1230" s="45"/>
      <c r="O1230" s="45"/>
      <c r="P1230" s="45"/>
    </row>
    <row r="1231" spans="1:16" hidden="1" x14ac:dyDescent="0.3">
      <c r="A1231" s="43"/>
      <c r="N1231" s="45"/>
      <c r="O1231" s="45"/>
      <c r="P1231" s="45"/>
    </row>
    <row r="1232" spans="1:16" hidden="1" x14ac:dyDescent="0.3">
      <c r="A1232" s="43"/>
      <c r="N1232" s="45"/>
      <c r="O1232" s="45"/>
      <c r="P1232" s="45"/>
    </row>
    <row r="1233" spans="1:20" ht="43.2" hidden="1" x14ac:dyDescent="0.3">
      <c r="A1233" s="43">
        <v>45786</v>
      </c>
      <c r="B1233" s="44" t="s">
        <v>16</v>
      </c>
      <c r="C1233" s="44" t="s">
        <v>17</v>
      </c>
      <c r="D1233" s="44" t="s">
        <v>18</v>
      </c>
      <c r="E1233" s="44" t="s">
        <v>19</v>
      </c>
      <c r="F1233" s="44" t="s">
        <v>1105</v>
      </c>
      <c r="G1233" s="44" t="s">
        <v>1106</v>
      </c>
      <c r="H1233" s="44" t="s">
        <v>22</v>
      </c>
      <c r="I1233" s="44" t="s">
        <v>23</v>
      </c>
      <c r="J1233" s="44" t="s">
        <v>24</v>
      </c>
      <c r="K1233" s="44" t="s">
        <v>821</v>
      </c>
      <c r="L1233" s="44">
        <v>1</v>
      </c>
      <c r="N1233" s="45">
        <v>134</v>
      </c>
      <c r="O1233" s="45">
        <v>134</v>
      </c>
      <c r="P1233" s="45">
        <v>134</v>
      </c>
      <c r="Q1233" s="44" t="s">
        <v>25</v>
      </c>
      <c r="S1233" s="44" t="s">
        <v>3412</v>
      </c>
      <c r="T1233" s="41" t="s">
        <v>4261</v>
      </c>
    </row>
    <row r="1234" spans="1:20" ht="100.8" hidden="1" x14ac:dyDescent="0.3">
      <c r="A1234" s="43">
        <v>45786</v>
      </c>
      <c r="B1234" s="44" t="s">
        <v>16</v>
      </c>
      <c r="C1234" s="44" t="s">
        <v>17</v>
      </c>
      <c r="D1234" s="44" t="s">
        <v>18</v>
      </c>
      <c r="E1234" s="44" t="s">
        <v>19</v>
      </c>
      <c r="F1234" s="44" t="s">
        <v>1105</v>
      </c>
      <c r="G1234" s="44" t="s">
        <v>1220</v>
      </c>
      <c r="H1234" s="44" t="s">
        <v>22</v>
      </c>
      <c r="I1234" s="44" t="s">
        <v>23</v>
      </c>
      <c r="J1234" s="44" t="s">
        <v>24</v>
      </c>
      <c r="K1234" s="44" t="s">
        <v>821</v>
      </c>
      <c r="L1234" s="44">
        <v>2</v>
      </c>
      <c r="N1234" s="45">
        <v>134</v>
      </c>
      <c r="O1234" s="45">
        <v>268</v>
      </c>
      <c r="P1234" s="45">
        <v>134</v>
      </c>
      <c r="Q1234" s="44" t="s">
        <v>25</v>
      </c>
      <c r="S1234" s="44" t="s">
        <v>3412</v>
      </c>
      <c r="T1234" s="41" t="s">
        <v>4262</v>
      </c>
    </row>
    <row r="1235" spans="1:20" ht="100.8" hidden="1" x14ac:dyDescent="0.3">
      <c r="A1235" s="43">
        <v>45786</v>
      </c>
      <c r="B1235" s="44" t="s">
        <v>16</v>
      </c>
      <c r="C1235" s="44" t="s">
        <v>17</v>
      </c>
      <c r="D1235" s="44" t="s">
        <v>18</v>
      </c>
      <c r="E1235" s="44" t="s">
        <v>19</v>
      </c>
      <c r="F1235" s="44" t="s">
        <v>1105</v>
      </c>
      <c r="G1235" s="44" t="s">
        <v>1220</v>
      </c>
      <c r="H1235" s="44" t="s">
        <v>22</v>
      </c>
      <c r="I1235" s="44" t="s">
        <v>23</v>
      </c>
      <c r="J1235" s="44" t="s">
        <v>24</v>
      </c>
      <c r="K1235" s="44" t="s">
        <v>821</v>
      </c>
      <c r="L1235" s="44">
        <v>2</v>
      </c>
      <c r="N1235" s="45">
        <v>134</v>
      </c>
      <c r="O1235" s="45">
        <v>268</v>
      </c>
      <c r="P1235" s="45">
        <v>134</v>
      </c>
      <c r="Q1235" s="44" t="s">
        <v>25</v>
      </c>
      <c r="S1235" s="44" t="s">
        <v>3412</v>
      </c>
      <c r="T1235" s="41" t="s">
        <v>4263</v>
      </c>
    </row>
    <row r="1236" spans="1:20" ht="86.4" hidden="1" x14ac:dyDescent="0.3">
      <c r="A1236" s="43">
        <v>45786</v>
      </c>
      <c r="B1236" s="44" t="s">
        <v>16</v>
      </c>
      <c r="C1236" s="44" t="s">
        <v>17</v>
      </c>
      <c r="D1236" s="44" t="s">
        <v>18</v>
      </c>
      <c r="E1236" s="44" t="s">
        <v>19</v>
      </c>
      <c r="F1236" s="44" t="s">
        <v>1105</v>
      </c>
      <c r="G1236" s="44" t="s">
        <v>1220</v>
      </c>
      <c r="H1236" s="44" t="s">
        <v>22</v>
      </c>
      <c r="I1236" s="44" t="s">
        <v>23</v>
      </c>
      <c r="J1236" s="44" t="s">
        <v>24</v>
      </c>
      <c r="K1236" s="44" t="s">
        <v>821</v>
      </c>
      <c r="L1236" s="44">
        <v>4</v>
      </c>
      <c r="N1236" s="45">
        <v>134</v>
      </c>
      <c r="O1236" s="45">
        <v>536</v>
      </c>
      <c r="P1236" s="45">
        <v>134</v>
      </c>
      <c r="Q1236" s="44" t="s">
        <v>25</v>
      </c>
      <c r="S1236" s="44" t="s">
        <v>3412</v>
      </c>
      <c r="T1236" s="41" t="s">
        <v>4264</v>
      </c>
    </row>
    <row r="1237" spans="1:20" ht="86.4" hidden="1" x14ac:dyDescent="0.3">
      <c r="A1237" s="43">
        <v>45786</v>
      </c>
      <c r="B1237" s="44" t="s">
        <v>16</v>
      </c>
      <c r="C1237" s="44" t="s">
        <v>17</v>
      </c>
      <c r="D1237" s="44" t="s">
        <v>18</v>
      </c>
      <c r="E1237" s="44" t="s">
        <v>19</v>
      </c>
      <c r="F1237" s="44" t="s">
        <v>1105</v>
      </c>
      <c r="G1237" s="44" t="s">
        <v>1106</v>
      </c>
      <c r="H1237" s="44" t="s">
        <v>32</v>
      </c>
      <c r="I1237" s="44" t="s">
        <v>23</v>
      </c>
      <c r="J1237" s="44" t="s">
        <v>33</v>
      </c>
      <c r="K1237" s="44" t="s">
        <v>821</v>
      </c>
      <c r="L1237" s="44">
        <v>1</v>
      </c>
      <c r="N1237" s="45">
        <v>134</v>
      </c>
      <c r="O1237" s="45">
        <v>134</v>
      </c>
      <c r="P1237" s="45">
        <v>134</v>
      </c>
      <c r="Q1237" s="44" t="s">
        <v>25</v>
      </c>
      <c r="S1237" s="44" t="s">
        <v>3412</v>
      </c>
      <c r="T1237" s="41" t="s">
        <v>4265</v>
      </c>
    </row>
    <row r="1238" spans="1:20" ht="43.2" hidden="1" x14ac:dyDescent="0.3">
      <c r="A1238" s="43">
        <v>45786</v>
      </c>
      <c r="B1238" s="44" t="s">
        <v>16</v>
      </c>
      <c r="C1238" s="44" t="s">
        <v>17</v>
      </c>
      <c r="D1238" s="44" t="s">
        <v>18</v>
      </c>
      <c r="E1238" s="44" t="s">
        <v>19</v>
      </c>
      <c r="F1238" s="44" t="s">
        <v>1105</v>
      </c>
      <c r="G1238" s="44" t="s">
        <v>1106</v>
      </c>
      <c r="H1238" s="44" t="s">
        <v>22</v>
      </c>
      <c r="I1238" s="44" t="s">
        <v>23</v>
      </c>
      <c r="J1238" s="44" t="s">
        <v>24</v>
      </c>
      <c r="K1238" s="44" t="s">
        <v>821</v>
      </c>
      <c r="L1238" s="44">
        <v>2</v>
      </c>
      <c r="N1238" s="45">
        <v>134</v>
      </c>
      <c r="O1238" s="45">
        <v>268</v>
      </c>
      <c r="P1238" s="45">
        <v>134</v>
      </c>
      <c r="Q1238" s="44" t="s">
        <v>25</v>
      </c>
      <c r="S1238" s="44" t="s">
        <v>3412</v>
      </c>
      <c r="T1238" s="41" t="s">
        <v>4266</v>
      </c>
    </row>
    <row r="1239" spans="1:20" ht="43.2" hidden="1" x14ac:dyDescent="0.3">
      <c r="A1239" s="43">
        <v>45786</v>
      </c>
      <c r="B1239" s="44" t="s">
        <v>16</v>
      </c>
      <c r="C1239" s="44" t="s">
        <v>17</v>
      </c>
      <c r="D1239" s="44" t="s">
        <v>18</v>
      </c>
      <c r="E1239" s="44" t="s">
        <v>19</v>
      </c>
      <c r="F1239" s="44" t="s">
        <v>1105</v>
      </c>
      <c r="G1239" s="44" t="s">
        <v>1106</v>
      </c>
      <c r="H1239" s="44" t="s">
        <v>22</v>
      </c>
      <c r="I1239" s="44" t="s">
        <v>23</v>
      </c>
      <c r="J1239" s="44" t="s">
        <v>24</v>
      </c>
      <c r="K1239" s="44" t="s">
        <v>821</v>
      </c>
      <c r="L1239" s="44">
        <v>4</v>
      </c>
      <c r="N1239" s="45">
        <v>134</v>
      </c>
      <c r="O1239" s="45">
        <v>536</v>
      </c>
      <c r="P1239" s="45">
        <v>134</v>
      </c>
      <c r="Q1239" s="44" t="s">
        <v>25</v>
      </c>
      <c r="S1239" s="44" t="s">
        <v>3412</v>
      </c>
      <c r="T1239" s="41" t="s">
        <v>4267</v>
      </c>
    </row>
    <row r="1240" spans="1:20" hidden="1" x14ac:dyDescent="0.3">
      <c r="A1240" s="43"/>
      <c r="N1240" s="45"/>
      <c r="O1240" s="45"/>
      <c r="P1240" s="45"/>
    </row>
    <row r="1241" spans="1:20" hidden="1" x14ac:dyDescent="0.3">
      <c r="A1241" s="43"/>
      <c r="N1241" s="45"/>
      <c r="O1241" s="45"/>
      <c r="P1241" s="45"/>
    </row>
    <row r="1242" spans="1:20" hidden="1" x14ac:dyDescent="0.3">
      <c r="A1242" s="43"/>
      <c r="N1242" s="45"/>
      <c r="O1242" s="45"/>
      <c r="P1242" s="45"/>
    </row>
    <row r="1243" spans="1:20" hidden="1" x14ac:dyDescent="0.3">
      <c r="A1243" s="43"/>
      <c r="N1243" s="45"/>
      <c r="O1243" s="45"/>
      <c r="P1243" s="45"/>
    </row>
    <row r="1244" spans="1:20" hidden="1" x14ac:dyDescent="0.3">
      <c r="A1244" s="43"/>
      <c r="N1244" s="45"/>
      <c r="O1244" s="45"/>
      <c r="P1244" s="45"/>
    </row>
    <row r="1245" spans="1:20" ht="72" hidden="1" x14ac:dyDescent="0.3">
      <c r="A1245" s="43">
        <v>45786</v>
      </c>
      <c r="B1245" s="44" t="s">
        <v>16</v>
      </c>
      <c r="C1245" s="44" t="s">
        <v>17</v>
      </c>
      <c r="D1245" s="44" t="s">
        <v>18</v>
      </c>
      <c r="E1245" s="44" t="s">
        <v>19</v>
      </c>
      <c r="F1245" s="44" t="s">
        <v>1111</v>
      </c>
      <c r="G1245" s="44" t="s">
        <v>1112</v>
      </c>
      <c r="H1245" s="44" t="s">
        <v>53</v>
      </c>
      <c r="I1245" s="44" t="s">
        <v>23</v>
      </c>
      <c r="J1245" s="44" t="s">
        <v>54</v>
      </c>
      <c r="K1245" s="44" t="s">
        <v>821</v>
      </c>
      <c r="L1245" s="44">
        <v>2.25</v>
      </c>
      <c r="N1245" s="45">
        <v>122</v>
      </c>
      <c r="O1245" s="45">
        <v>274.5</v>
      </c>
      <c r="P1245" s="45">
        <v>122</v>
      </c>
      <c r="Q1245" s="44" t="s">
        <v>25</v>
      </c>
      <c r="S1245" s="44" t="s">
        <v>3412</v>
      </c>
      <c r="T1245" s="41" t="s">
        <v>4268</v>
      </c>
    </row>
    <row r="1246" spans="1:20" ht="57.6" hidden="1" x14ac:dyDescent="0.3">
      <c r="A1246" s="43">
        <v>45786</v>
      </c>
      <c r="B1246" s="44" t="s">
        <v>16</v>
      </c>
      <c r="C1246" s="44" t="s">
        <v>17</v>
      </c>
      <c r="D1246" s="44" t="s">
        <v>18</v>
      </c>
      <c r="E1246" s="44" t="s">
        <v>19</v>
      </c>
      <c r="F1246" s="44" t="s">
        <v>1111</v>
      </c>
      <c r="G1246" s="44" t="s">
        <v>1112</v>
      </c>
      <c r="H1246" s="44" t="s">
        <v>32</v>
      </c>
      <c r="I1246" s="44" t="s">
        <v>23</v>
      </c>
      <c r="J1246" s="44" t="s">
        <v>33</v>
      </c>
      <c r="K1246" s="44" t="s">
        <v>821</v>
      </c>
      <c r="L1246" s="44">
        <v>0.5</v>
      </c>
      <c r="N1246" s="45">
        <v>122</v>
      </c>
      <c r="O1246" s="45">
        <v>61</v>
      </c>
      <c r="P1246" s="45">
        <v>122</v>
      </c>
      <c r="Q1246" s="44" t="s">
        <v>25</v>
      </c>
      <c r="S1246" s="44" t="s">
        <v>3412</v>
      </c>
      <c r="T1246" s="41" t="s">
        <v>4269</v>
      </c>
    </row>
    <row r="1247" spans="1:20" ht="72" hidden="1" x14ac:dyDescent="0.3">
      <c r="A1247" s="43">
        <v>45786</v>
      </c>
      <c r="B1247" s="44" t="s">
        <v>16</v>
      </c>
      <c r="C1247" s="44" t="s">
        <v>17</v>
      </c>
      <c r="D1247" s="44" t="s">
        <v>18</v>
      </c>
      <c r="E1247" s="44" t="s">
        <v>19</v>
      </c>
      <c r="F1247" s="44" t="s">
        <v>1111</v>
      </c>
      <c r="G1247" s="44" t="s">
        <v>1112</v>
      </c>
      <c r="H1247" s="44" t="s">
        <v>67</v>
      </c>
      <c r="I1247" s="44" t="s">
        <v>23</v>
      </c>
      <c r="J1247" s="44" t="s">
        <v>68</v>
      </c>
      <c r="K1247" s="44" t="s">
        <v>821</v>
      </c>
      <c r="L1247" s="44">
        <v>1</v>
      </c>
      <c r="N1247" s="45">
        <v>122</v>
      </c>
      <c r="O1247" s="45">
        <v>122</v>
      </c>
      <c r="P1247" s="45">
        <v>122</v>
      </c>
      <c r="Q1247" s="44" t="s">
        <v>25</v>
      </c>
      <c r="S1247" s="44" t="s">
        <v>3412</v>
      </c>
      <c r="T1247" s="41" t="s">
        <v>4270</v>
      </c>
    </row>
    <row r="1248" spans="1:20" ht="57.6" hidden="1" x14ac:dyDescent="0.3">
      <c r="A1248" s="43">
        <v>45786</v>
      </c>
      <c r="B1248" s="44" t="s">
        <v>16</v>
      </c>
      <c r="C1248" s="44" t="s">
        <v>17</v>
      </c>
      <c r="D1248" s="44" t="s">
        <v>18</v>
      </c>
      <c r="E1248" s="44" t="s">
        <v>19</v>
      </c>
      <c r="F1248" s="44" t="s">
        <v>1111</v>
      </c>
      <c r="G1248" s="44" t="s">
        <v>1112</v>
      </c>
      <c r="H1248" s="44" t="s">
        <v>22</v>
      </c>
      <c r="I1248" s="44" t="s">
        <v>23</v>
      </c>
      <c r="J1248" s="44" t="s">
        <v>24</v>
      </c>
      <c r="K1248" s="44" t="s">
        <v>821</v>
      </c>
      <c r="L1248" s="44">
        <v>3.25</v>
      </c>
      <c r="N1248" s="45">
        <v>122</v>
      </c>
      <c r="O1248" s="45">
        <v>396.5</v>
      </c>
      <c r="P1248" s="45">
        <v>122</v>
      </c>
      <c r="Q1248" s="44" t="s">
        <v>25</v>
      </c>
      <c r="S1248" s="44" t="s">
        <v>3412</v>
      </c>
      <c r="T1248" s="41" t="s">
        <v>4271</v>
      </c>
    </row>
    <row r="1249" spans="1:20" ht="72" hidden="1" x14ac:dyDescent="0.3">
      <c r="A1249" s="43">
        <v>45786</v>
      </c>
      <c r="B1249" s="44" t="s">
        <v>16</v>
      </c>
      <c r="C1249" s="44" t="s">
        <v>17</v>
      </c>
      <c r="D1249" s="44" t="s">
        <v>18</v>
      </c>
      <c r="E1249" s="44" t="s">
        <v>19</v>
      </c>
      <c r="G1249" s="44" t="s">
        <v>320</v>
      </c>
      <c r="H1249" s="44" t="s">
        <v>324</v>
      </c>
      <c r="I1249" s="44" t="s">
        <v>23</v>
      </c>
      <c r="J1249" s="44" t="s">
        <v>325</v>
      </c>
      <c r="K1249" s="44" t="s">
        <v>859</v>
      </c>
      <c r="N1249" s="45">
        <v>0.7</v>
      </c>
      <c r="O1249" s="45">
        <v>41.16</v>
      </c>
      <c r="P1249" s="45">
        <v>0.7</v>
      </c>
      <c r="Q1249" s="44" t="s">
        <v>25</v>
      </c>
      <c r="T1249" s="41" t="s">
        <v>4272</v>
      </c>
    </row>
    <row r="1250" spans="1:20" ht="86.4" hidden="1" x14ac:dyDescent="0.3">
      <c r="A1250" s="43">
        <v>45786</v>
      </c>
      <c r="B1250" s="44" t="s">
        <v>16</v>
      </c>
      <c r="C1250" s="44" t="s">
        <v>17</v>
      </c>
      <c r="D1250" s="44" t="s">
        <v>18</v>
      </c>
      <c r="E1250" s="44" t="s">
        <v>19</v>
      </c>
      <c r="G1250" s="44" t="s">
        <v>1041</v>
      </c>
      <c r="H1250" s="44" t="s">
        <v>541</v>
      </c>
      <c r="I1250" s="44" t="s">
        <v>23</v>
      </c>
      <c r="J1250" s="44" t="s">
        <v>542</v>
      </c>
      <c r="K1250" s="44" t="s">
        <v>859</v>
      </c>
      <c r="N1250" s="45">
        <v>0.7</v>
      </c>
      <c r="O1250" s="45">
        <v>55.23</v>
      </c>
      <c r="P1250" s="45">
        <v>0.7</v>
      </c>
      <c r="Q1250" s="44" t="s">
        <v>25</v>
      </c>
      <c r="T1250" s="41" t="s">
        <v>4273</v>
      </c>
    </row>
    <row r="1251" spans="1:20" ht="100.8" hidden="1" x14ac:dyDescent="0.3">
      <c r="A1251" s="43">
        <v>45786</v>
      </c>
      <c r="B1251" s="44" t="s">
        <v>16</v>
      </c>
      <c r="C1251" s="44" t="s">
        <v>17</v>
      </c>
      <c r="D1251" s="44" t="s">
        <v>18</v>
      </c>
      <c r="E1251" s="44" t="s">
        <v>19</v>
      </c>
      <c r="G1251" s="44" t="s">
        <v>1041</v>
      </c>
      <c r="H1251" s="44" t="s">
        <v>541</v>
      </c>
      <c r="I1251" s="44" t="s">
        <v>23</v>
      </c>
      <c r="J1251" s="44" t="s">
        <v>542</v>
      </c>
      <c r="K1251" s="44" t="s">
        <v>859</v>
      </c>
      <c r="N1251" s="45">
        <v>0.7</v>
      </c>
      <c r="O1251" s="45">
        <v>55.3</v>
      </c>
      <c r="P1251" s="45">
        <v>0.7</v>
      </c>
      <c r="Q1251" s="44" t="s">
        <v>25</v>
      </c>
      <c r="T1251" s="41" t="s">
        <v>4274</v>
      </c>
    </row>
    <row r="1252" spans="1:20" ht="129.6" hidden="1" x14ac:dyDescent="0.3">
      <c r="A1252" s="43">
        <v>45787</v>
      </c>
      <c r="B1252" s="44" t="s">
        <v>16</v>
      </c>
      <c r="C1252" s="44" t="s">
        <v>17</v>
      </c>
      <c r="D1252" s="44" t="s">
        <v>18</v>
      </c>
      <c r="E1252" s="44" t="s">
        <v>19</v>
      </c>
      <c r="F1252" s="44" t="s">
        <v>30</v>
      </c>
      <c r="G1252" s="44" t="s">
        <v>833</v>
      </c>
      <c r="H1252" s="44" t="s">
        <v>22</v>
      </c>
      <c r="I1252" s="44" t="s">
        <v>23</v>
      </c>
      <c r="J1252" s="44" t="s">
        <v>24</v>
      </c>
      <c r="K1252" s="44" t="s">
        <v>821</v>
      </c>
      <c r="L1252" s="44">
        <v>1.5</v>
      </c>
      <c r="N1252" s="45">
        <v>225</v>
      </c>
      <c r="O1252" s="45">
        <v>337.5</v>
      </c>
      <c r="P1252" s="45">
        <v>225</v>
      </c>
      <c r="Q1252" s="44" t="s">
        <v>25</v>
      </c>
      <c r="S1252" s="44" t="s">
        <v>3412</v>
      </c>
      <c r="T1252" s="41" t="s">
        <v>4275</v>
      </c>
    </row>
    <row r="1253" spans="1:20" ht="86.4" x14ac:dyDescent="0.3">
      <c r="A1253" s="43">
        <v>45787</v>
      </c>
      <c r="B1253" s="44" t="s">
        <v>16</v>
      </c>
      <c r="C1253" s="44" t="s">
        <v>17</v>
      </c>
      <c r="D1253" s="44" t="s">
        <v>18</v>
      </c>
      <c r="E1253" s="44" t="s">
        <v>19</v>
      </c>
      <c r="F1253" s="44" t="s">
        <v>319</v>
      </c>
      <c r="G1253" s="44" t="s">
        <v>320</v>
      </c>
      <c r="H1253" s="44" t="s">
        <v>335</v>
      </c>
      <c r="I1253" s="44" t="s">
        <v>23</v>
      </c>
      <c r="J1253" s="44" t="s">
        <v>336</v>
      </c>
      <c r="K1253" s="44" t="s">
        <v>821</v>
      </c>
      <c r="L1253" s="44">
        <v>2</v>
      </c>
      <c r="N1253" s="45">
        <v>184</v>
      </c>
      <c r="O1253" s="45">
        <v>368</v>
      </c>
      <c r="P1253" s="45">
        <v>184</v>
      </c>
      <c r="Q1253" s="44" t="s">
        <v>25</v>
      </c>
      <c r="S1253" s="44" t="s">
        <v>3412</v>
      </c>
      <c r="T1253" s="42" t="s">
        <v>4276</v>
      </c>
    </row>
    <row r="1254" spans="1:20" ht="100.8" x14ac:dyDescent="0.3">
      <c r="A1254" s="43">
        <v>45787</v>
      </c>
      <c r="B1254" s="44" t="s">
        <v>16</v>
      </c>
      <c r="C1254" s="44" t="s">
        <v>17</v>
      </c>
      <c r="D1254" s="44" t="s">
        <v>18</v>
      </c>
      <c r="E1254" s="44" t="s">
        <v>19</v>
      </c>
      <c r="F1254" s="44" t="s">
        <v>532</v>
      </c>
      <c r="G1254" s="44" t="s">
        <v>533</v>
      </c>
      <c r="H1254" s="44" t="s">
        <v>22</v>
      </c>
      <c r="I1254" s="44" t="s">
        <v>23</v>
      </c>
      <c r="J1254" s="44" t="s">
        <v>24</v>
      </c>
      <c r="K1254" s="44" t="s">
        <v>821</v>
      </c>
      <c r="L1254" s="44">
        <v>4</v>
      </c>
      <c r="N1254" s="45">
        <v>167</v>
      </c>
      <c r="O1254" s="45">
        <v>668</v>
      </c>
      <c r="P1254" s="45">
        <v>167</v>
      </c>
      <c r="Q1254" s="44" t="s">
        <v>25</v>
      </c>
      <c r="S1254" s="44" t="s">
        <v>3412</v>
      </c>
      <c r="T1254" s="42" t="s">
        <v>4277</v>
      </c>
    </row>
    <row r="1255" spans="1:20" ht="72" x14ac:dyDescent="0.3">
      <c r="A1255" s="43">
        <v>45787</v>
      </c>
      <c r="B1255" s="44" t="s">
        <v>16</v>
      </c>
      <c r="C1255" s="44" t="s">
        <v>17</v>
      </c>
      <c r="D1255" s="44" t="s">
        <v>18</v>
      </c>
      <c r="E1255" s="44" t="s">
        <v>19</v>
      </c>
      <c r="F1255" s="44" t="s">
        <v>489</v>
      </c>
      <c r="G1255" s="44" t="s">
        <v>490</v>
      </c>
      <c r="H1255" s="44" t="s">
        <v>22</v>
      </c>
      <c r="I1255" s="44" t="s">
        <v>23</v>
      </c>
      <c r="J1255" s="44" t="s">
        <v>24</v>
      </c>
      <c r="K1255" s="44" t="s">
        <v>821</v>
      </c>
      <c r="L1255" s="44">
        <v>4</v>
      </c>
      <c r="N1255" s="45">
        <v>167</v>
      </c>
      <c r="O1255" s="45">
        <v>668</v>
      </c>
      <c r="P1255" s="45">
        <v>167</v>
      </c>
      <c r="Q1255" s="44" t="s">
        <v>25</v>
      </c>
      <c r="S1255" s="44" t="s">
        <v>3412</v>
      </c>
      <c r="T1255" s="42" t="s">
        <v>4278</v>
      </c>
    </row>
    <row r="1256" spans="1:20" ht="86.4" x14ac:dyDescent="0.3">
      <c r="A1256" s="43">
        <v>45787</v>
      </c>
      <c r="B1256" s="44" t="s">
        <v>16</v>
      </c>
      <c r="C1256" s="44" t="s">
        <v>17</v>
      </c>
      <c r="D1256" s="44" t="s">
        <v>18</v>
      </c>
      <c r="E1256" s="44" t="s">
        <v>19</v>
      </c>
      <c r="F1256" s="44" t="s">
        <v>489</v>
      </c>
      <c r="G1256" s="44" t="s">
        <v>490</v>
      </c>
      <c r="H1256" s="44" t="s">
        <v>22</v>
      </c>
      <c r="I1256" s="44" t="s">
        <v>23</v>
      </c>
      <c r="J1256" s="44" t="s">
        <v>24</v>
      </c>
      <c r="K1256" s="44" t="s">
        <v>821</v>
      </c>
      <c r="L1256" s="44">
        <v>2.5</v>
      </c>
      <c r="N1256" s="45">
        <v>167</v>
      </c>
      <c r="O1256" s="45">
        <v>417.5</v>
      </c>
      <c r="P1256" s="45">
        <v>167</v>
      </c>
      <c r="Q1256" s="44" t="s">
        <v>25</v>
      </c>
      <c r="S1256" s="44" t="s">
        <v>3412</v>
      </c>
      <c r="T1256" s="42" t="s">
        <v>4279</v>
      </c>
    </row>
    <row r="1257" spans="1:20" ht="115.2" x14ac:dyDescent="0.3">
      <c r="A1257" s="43">
        <v>45787</v>
      </c>
      <c r="B1257" s="44" t="s">
        <v>16</v>
      </c>
      <c r="C1257" s="44" t="s">
        <v>17</v>
      </c>
      <c r="D1257" s="44" t="s">
        <v>18</v>
      </c>
      <c r="E1257" s="44" t="s">
        <v>19</v>
      </c>
      <c r="F1257" s="44" t="s">
        <v>532</v>
      </c>
      <c r="G1257" s="44" t="s">
        <v>533</v>
      </c>
      <c r="H1257" s="44" t="s">
        <v>22</v>
      </c>
      <c r="I1257" s="44" t="s">
        <v>23</v>
      </c>
      <c r="J1257" s="44" t="s">
        <v>24</v>
      </c>
      <c r="K1257" s="44" t="s">
        <v>821</v>
      </c>
      <c r="L1257" s="44">
        <v>4</v>
      </c>
      <c r="N1257" s="45">
        <v>167</v>
      </c>
      <c r="O1257" s="45">
        <v>668</v>
      </c>
      <c r="P1257" s="45">
        <v>167</v>
      </c>
      <c r="Q1257" s="44" t="s">
        <v>25</v>
      </c>
      <c r="S1257" s="44" t="s">
        <v>3412</v>
      </c>
      <c r="T1257" s="42" t="s">
        <v>4280</v>
      </c>
    </row>
    <row r="1258" spans="1:20" hidden="1" x14ac:dyDescent="0.3">
      <c r="A1258" s="43"/>
      <c r="N1258" s="45"/>
      <c r="O1258" s="45"/>
      <c r="P1258" s="45"/>
    </row>
    <row r="1259" spans="1:20" ht="172.8" hidden="1" x14ac:dyDescent="0.3">
      <c r="A1259" s="43">
        <v>45789</v>
      </c>
      <c r="B1259" s="44" t="s">
        <v>16</v>
      </c>
      <c r="C1259" s="44" t="s">
        <v>17</v>
      </c>
      <c r="D1259" s="44" t="s">
        <v>18</v>
      </c>
      <c r="E1259" s="44" t="s">
        <v>19</v>
      </c>
      <c r="F1259" s="44" t="s">
        <v>30</v>
      </c>
      <c r="G1259" s="44" t="s">
        <v>977</v>
      </c>
      <c r="H1259" s="44" t="s">
        <v>32</v>
      </c>
      <c r="I1259" s="44" t="s">
        <v>23</v>
      </c>
      <c r="J1259" s="44" t="s">
        <v>33</v>
      </c>
      <c r="K1259" s="44" t="s">
        <v>821</v>
      </c>
      <c r="L1259" s="44">
        <v>4</v>
      </c>
      <c r="N1259" s="45">
        <v>225</v>
      </c>
      <c r="O1259" s="45">
        <v>900</v>
      </c>
      <c r="P1259" s="45">
        <v>225</v>
      </c>
      <c r="Q1259" s="44" t="s">
        <v>25</v>
      </c>
      <c r="S1259" s="44" t="s">
        <v>3412</v>
      </c>
      <c r="T1259" s="41" t="s">
        <v>4281</v>
      </c>
    </row>
    <row r="1260" spans="1:20" ht="129.6" hidden="1" x14ac:dyDescent="0.3">
      <c r="A1260" s="43">
        <v>45789</v>
      </c>
      <c r="B1260" s="44" t="s">
        <v>16</v>
      </c>
      <c r="C1260" s="44" t="s">
        <v>17</v>
      </c>
      <c r="D1260" s="44" t="s">
        <v>18</v>
      </c>
      <c r="E1260" s="44" t="s">
        <v>19</v>
      </c>
      <c r="F1260" s="44" t="s">
        <v>30</v>
      </c>
      <c r="G1260" s="44" t="s">
        <v>977</v>
      </c>
      <c r="H1260" s="44" t="s">
        <v>32</v>
      </c>
      <c r="I1260" s="44" t="s">
        <v>23</v>
      </c>
      <c r="J1260" s="44" t="s">
        <v>33</v>
      </c>
      <c r="K1260" s="44" t="s">
        <v>821</v>
      </c>
      <c r="L1260" s="44">
        <v>4</v>
      </c>
      <c r="N1260" s="45">
        <v>225</v>
      </c>
      <c r="O1260" s="45">
        <v>900</v>
      </c>
      <c r="P1260" s="45">
        <v>225</v>
      </c>
      <c r="Q1260" s="44" t="s">
        <v>25</v>
      </c>
      <c r="S1260" s="44" t="s">
        <v>3412</v>
      </c>
      <c r="T1260" s="41" t="s">
        <v>4282</v>
      </c>
    </row>
    <row r="1261" spans="1:20" ht="57.6" hidden="1" x14ac:dyDescent="0.3">
      <c r="A1261" s="43">
        <v>45789</v>
      </c>
      <c r="B1261" s="44" t="s">
        <v>16</v>
      </c>
      <c r="C1261" s="44" t="s">
        <v>17</v>
      </c>
      <c r="D1261" s="44" t="s">
        <v>18</v>
      </c>
      <c r="E1261" s="44" t="s">
        <v>19</v>
      </c>
      <c r="F1261" s="44" t="s">
        <v>30</v>
      </c>
      <c r="G1261" s="44" t="s">
        <v>833</v>
      </c>
      <c r="H1261" s="44" t="s">
        <v>22</v>
      </c>
      <c r="I1261" s="44" t="s">
        <v>23</v>
      </c>
      <c r="J1261" s="44" t="s">
        <v>24</v>
      </c>
      <c r="K1261" s="44" t="s">
        <v>821</v>
      </c>
      <c r="L1261" s="44">
        <v>1</v>
      </c>
      <c r="N1261" s="45">
        <v>225</v>
      </c>
      <c r="O1261" s="45">
        <v>225</v>
      </c>
      <c r="P1261" s="45">
        <v>225</v>
      </c>
      <c r="Q1261" s="44" t="s">
        <v>25</v>
      </c>
      <c r="S1261" s="44" t="s">
        <v>3412</v>
      </c>
      <c r="T1261" s="41" t="s">
        <v>4283</v>
      </c>
    </row>
    <row r="1262" spans="1:20" ht="129.6" hidden="1" x14ac:dyDescent="0.3">
      <c r="A1262" s="43">
        <v>45789</v>
      </c>
      <c r="B1262" s="44" t="s">
        <v>16</v>
      </c>
      <c r="C1262" s="44" t="s">
        <v>17</v>
      </c>
      <c r="D1262" s="44" t="s">
        <v>18</v>
      </c>
      <c r="E1262" s="44" t="s">
        <v>19</v>
      </c>
      <c r="F1262" s="44" t="s">
        <v>30</v>
      </c>
      <c r="G1262" s="44" t="s">
        <v>833</v>
      </c>
      <c r="H1262" s="44" t="s">
        <v>32</v>
      </c>
      <c r="I1262" s="44" t="s">
        <v>23</v>
      </c>
      <c r="J1262" s="44" t="s">
        <v>33</v>
      </c>
      <c r="K1262" s="44" t="s">
        <v>821</v>
      </c>
      <c r="L1262" s="44">
        <v>1</v>
      </c>
      <c r="N1262" s="45">
        <v>225</v>
      </c>
      <c r="O1262" s="45">
        <v>225</v>
      </c>
      <c r="P1262" s="45">
        <v>225</v>
      </c>
      <c r="Q1262" s="44" t="s">
        <v>25</v>
      </c>
      <c r="S1262" s="44" t="s">
        <v>3412</v>
      </c>
      <c r="T1262" s="41" t="s">
        <v>4284</v>
      </c>
    </row>
    <row r="1263" spans="1:20" ht="100.8" hidden="1" x14ac:dyDescent="0.3">
      <c r="A1263" s="43">
        <v>45789</v>
      </c>
      <c r="B1263" s="44" t="s">
        <v>16</v>
      </c>
      <c r="C1263" s="44" t="s">
        <v>17</v>
      </c>
      <c r="D1263" s="44" t="s">
        <v>18</v>
      </c>
      <c r="E1263" s="44" t="s">
        <v>19</v>
      </c>
      <c r="F1263" s="44" t="s">
        <v>30</v>
      </c>
      <c r="G1263" s="44" t="s">
        <v>833</v>
      </c>
      <c r="H1263" s="44" t="s">
        <v>32</v>
      </c>
      <c r="I1263" s="44" t="s">
        <v>23</v>
      </c>
      <c r="J1263" s="44" t="s">
        <v>33</v>
      </c>
      <c r="K1263" s="44" t="s">
        <v>821</v>
      </c>
      <c r="L1263" s="44">
        <v>1</v>
      </c>
      <c r="N1263" s="45">
        <v>225</v>
      </c>
      <c r="O1263" s="45">
        <v>225</v>
      </c>
      <c r="P1263" s="45">
        <v>225</v>
      </c>
      <c r="Q1263" s="44" t="s">
        <v>25</v>
      </c>
      <c r="S1263" s="44" t="s">
        <v>3412</v>
      </c>
      <c r="T1263" s="41" t="s">
        <v>4285</v>
      </c>
    </row>
    <row r="1264" spans="1:20" ht="43.2" hidden="1" x14ac:dyDescent="0.3">
      <c r="A1264" s="43">
        <v>45789</v>
      </c>
      <c r="B1264" s="44" t="s">
        <v>16</v>
      </c>
      <c r="C1264" s="44" t="s">
        <v>17</v>
      </c>
      <c r="D1264" s="44" t="s">
        <v>18</v>
      </c>
      <c r="E1264" s="44" t="s">
        <v>19</v>
      </c>
      <c r="F1264" s="44" t="s">
        <v>30</v>
      </c>
      <c r="G1264" s="44" t="s">
        <v>833</v>
      </c>
      <c r="H1264" s="44" t="s">
        <v>22</v>
      </c>
      <c r="I1264" s="44" t="s">
        <v>23</v>
      </c>
      <c r="J1264" s="44" t="s">
        <v>24</v>
      </c>
      <c r="K1264" s="44" t="s">
        <v>821</v>
      </c>
      <c r="L1264" s="44">
        <v>0.25</v>
      </c>
      <c r="N1264" s="45">
        <v>225</v>
      </c>
      <c r="O1264" s="45">
        <v>56.25</v>
      </c>
      <c r="P1264" s="45">
        <v>225</v>
      </c>
      <c r="Q1264" s="44" t="s">
        <v>25</v>
      </c>
      <c r="S1264" s="44" t="s">
        <v>3412</v>
      </c>
      <c r="T1264" s="41" t="s">
        <v>4286</v>
      </c>
    </row>
    <row r="1265" spans="1:20" ht="86.4" hidden="1" x14ac:dyDescent="0.3">
      <c r="A1265" s="43">
        <v>45789</v>
      </c>
      <c r="B1265" s="44" t="s">
        <v>16</v>
      </c>
      <c r="C1265" s="44" t="s">
        <v>17</v>
      </c>
      <c r="D1265" s="44" t="s">
        <v>18</v>
      </c>
      <c r="E1265" s="44" t="s">
        <v>19</v>
      </c>
      <c r="F1265" s="44" t="s">
        <v>30</v>
      </c>
      <c r="G1265" s="44" t="s">
        <v>833</v>
      </c>
      <c r="H1265" s="44" t="s">
        <v>32</v>
      </c>
      <c r="I1265" s="44" t="s">
        <v>23</v>
      </c>
      <c r="J1265" s="44" t="s">
        <v>33</v>
      </c>
      <c r="K1265" s="44" t="s">
        <v>821</v>
      </c>
      <c r="L1265" s="44">
        <v>0.5</v>
      </c>
      <c r="N1265" s="45">
        <v>225</v>
      </c>
      <c r="O1265" s="45">
        <v>112.5</v>
      </c>
      <c r="P1265" s="45">
        <v>225</v>
      </c>
      <c r="Q1265" s="44" t="s">
        <v>25</v>
      </c>
      <c r="S1265" s="44" t="s">
        <v>3412</v>
      </c>
      <c r="T1265" s="41" t="s">
        <v>4287</v>
      </c>
    </row>
    <row r="1266" spans="1:20" ht="86.4" hidden="1" x14ac:dyDescent="0.3">
      <c r="A1266" s="43">
        <v>45789</v>
      </c>
      <c r="B1266" s="44" t="s">
        <v>16</v>
      </c>
      <c r="C1266" s="44" t="s">
        <v>17</v>
      </c>
      <c r="D1266" s="44" t="s">
        <v>18</v>
      </c>
      <c r="E1266" s="44" t="s">
        <v>19</v>
      </c>
      <c r="F1266" s="44" t="s">
        <v>30</v>
      </c>
      <c r="G1266" s="44" t="s">
        <v>833</v>
      </c>
      <c r="H1266" s="44" t="s">
        <v>32</v>
      </c>
      <c r="I1266" s="44" t="s">
        <v>23</v>
      </c>
      <c r="J1266" s="44" t="s">
        <v>33</v>
      </c>
      <c r="K1266" s="44" t="s">
        <v>821</v>
      </c>
      <c r="L1266" s="44">
        <v>1</v>
      </c>
      <c r="N1266" s="45">
        <v>225</v>
      </c>
      <c r="O1266" s="45">
        <v>225</v>
      </c>
      <c r="P1266" s="45">
        <v>225</v>
      </c>
      <c r="Q1266" s="44" t="s">
        <v>25</v>
      </c>
      <c r="S1266" s="44" t="s">
        <v>3412</v>
      </c>
      <c r="T1266" s="41" t="s">
        <v>4288</v>
      </c>
    </row>
    <row r="1267" spans="1:20" ht="57.6" hidden="1" x14ac:dyDescent="0.3">
      <c r="A1267" s="43">
        <v>45789</v>
      </c>
      <c r="B1267" s="44" t="s">
        <v>16</v>
      </c>
      <c r="C1267" s="44" t="s">
        <v>17</v>
      </c>
      <c r="D1267" s="44" t="s">
        <v>18</v>
      </c>
      <c r="E1267" s="44" t="s">
        <v>19</v>
      </c>
      <c r="F1267" s="44" t="s">
        <v>30</v>
      </c>
      <c r="G1267" s="44" t="s">
        <v>833</v>
      </c>
      <c r="H1267" s="44" t="s">
        <v>32</v>
      </c>
      <c r="I1267" s="44" t="s">
        <v>23</v>
      </c>
      <c r="J1267" s="44" t="s">
        <v>33</v>
      </c>
      <c r="K1267" s="44" t="s">
        <v>821</v>
      </c>
      <c r="L1267" s="44">
        <v>1</v>
      </c>
      <c r="N1267" s="45">
        <v>225</v>
      </c>
      <c r="O1267" s="45">
        <v>225</v>
      </c>
      <c r="P1267" s="45">
        <v>225</v>
      </c>
      <c r="Q1267" s="44" t="s">
        <v>25</v>
      </c>
      <c r="S1267" s="44" t="s">
        <v>3412</v>
      </c>
      <c r="T1267" s="41" t="s">
        <v>4289</v>
      </c>
    </row>
    <row r="1268" spans="1:20" ht="43.2" x14ac:dyDescent="0.3">
      <c r="A1268" s="43">
        <v>45789</v>
      </c>
      <c r="B1268" s="44" t="s">
        <v>16</v>
      </c>
      <c r="C1268" s="44" t="s">
        <v>17</v>
      </c>
      <c r="D1268" s="44" t="s">
        <v>18</v>
      </c>
      <c r="E1268" s="44" t="s">
        <v>19</v>
      </c>
      <c r="F1268" s="44" t="s">
        <v>30</v>
      </c>
      <c r="G1268" s="44" t="s">
        <v>833</v>
      </c>
      <c r="H1268" s="44" t="s">
        <v>22</v>
      </c>
      <c r="I1268" s="44" t="s">
        <v>23</v>
      </c>
      <c r="J1268" s="44" t="s">
        <v>24</v>
      </c>
      <c r="K1268" s="44" t="s">
        <v>821</v>
      </c>
      <c r="L1268" s="44">
        <v>0.25</v>
      </c>
      <c r="N1268" s="45">
        <v>225</v>
      </c>
      <c r="O1268" s="45">
        <v>56.25</v>
      </c>
      <c r="P1268" s="45">
        <v>225</v>
      </c>
      <c r="Q1268" s="44" t="s">
        <v>25</v>
      </c>
      <c r="S1268" s="44" t="s">
        <v>3412</v>
      </c>
      <c r="T1268" s="42" t="s">
        <v>4290</v>
      </c>
    </row>
    <row r="1269" spans="1:20" ht="86.4" hidden="1" x14ac:dyDescent="0.3">
      <c r="A1269" s="43">
        <v>45789</v>
      </c>
      <c r="B1269" s="44" t="s">
        <v>16</v>
      </c>
      <c r="C1269" s="44" t="s">
        <v>17</v>
      </c>
      <c r="D1269" s="44" t="s">
        <v>18</v>
      </c>
      <c r="E1269" s="44" t="s">
        <v>19</v>
      </c>
      <c r="F1269" s="44" t="s">
        <v>30</v>
      </c>
      <c r="G1269" s="44" t="s">
        <v>833</v>
      </c>
      <c r="H1269" s="44" t="s">
        <v>32</v>
      </c>
      <c r="I1269" s="44" t="s">
        <v>23</v>
      </c>
      <c r="J1269" s="44" t="s">
        <v>33</v>
      </c>
      <c r="K1269" s="44" t="s">
        <v>821</v>
      </c>
      <c r="L1269" s="44">
        <v>1</v>
      </c>
      <c r="N1269" s="45">
        <v>225</v>
      </c>
      <c r="O1269" s="45">
        <v>225</v>
      </c>
      <c r="P1269" s="45">
        <v>225</v>
      </c>
      <c r="Q1269" s="44" t="s">
        <v>25</v>
      </c>
      <c r="S1269" s="44" t="s">
        <v>3412</v>
      </c>
      <c r="T1269" s="41" t="s">
        <v>4291</v>
      </c>
    </row>
    <row r="1270" spans="1:20" ht="100.8" hidden="1" x14ac:dyDescent="0.3">
      <c r="A1270" s="43">
        <v>45789</v>
      </c>
      <c r="B1270" s="44" t="s">
        <v>16</v>
      </c>
      <c r="C1270" s="44" t="s">
        <v>17</v>
      </c>
      <c r="D1270" s="44" t="s">
        <v>18</v>
      </c>
      <c r="E1270" s="44" t="s">
        <v>19</v>
      </c>
      <c r="F1270" s="44" t="s">
        <v>30</v>
      </c>
      <c r="G1270" s="44" t="s">
        <v>993</v>
      </c>
      <c r="H1270" s="44" t="s">
        <v>32</v>
      </c>
      <c r="I1270" s="44" t="s">
        <v>23</v>
      </c>
      <c r="J1270" s="44" t="s">
        <v>33</v>
      </c>
      <c r="K1270" s="44" t="s">
        <v>821</v>
      </c>
      <c r="L1270" s="44">
        <v>1</v>
      </c>
      <c r="N1270" s="45">
        <v>225</v>
      </c>
      <c r="O1270" s="45">
        <v>225</v>
      </c>
      <c r="P1270" s="45">
        <v>225</v>
      </c>
      <c r="Q1270" s="44" t="s">
        <v>25</v>
      </c>
      <c r="S1270" s="44" t="s">
        <v>3410</v>
      </c>
      <c r="T1270" s="41" t="s">
        <v>3670</v>
      </c>
    </row>
    <row r="1271" spans="1:20" ht="115.2" hidden="1" x14ac:dyDescent="0.3">
      <c r="A1271" s="43">
        <v>45789</v>
      </c>
      <c r="B1271" s="44" t="s">
        <v>16</v>
      </c>
      <c r="C1271" s="44" t="s">
        <v>17</v>
      </c>
      <c r="D1271" s="44" t="s">
        <v>18</v>
      </c>
      <c r="E1271" s="44" t="s">
        <v>19</v>
      </c>
      <c r="F1271" s="44" t="s">
        <v>30</v>
      </c>
      <c r="G1271" s="44" t="s">
        <v>993</v>
      </c>
      <c r="H1271" s="44" t="s">
        <v>32</v>
      </c>
      <c r="I1271" s="44" t="s">
        <v>23</v>
      </c>
      <c r="J1271" s="44" t="s">
        <v>33</v>
      </c>
      <c r="K1271" s="44" t="s">
        <v>821</v>
      </c>
      <c r="L1271" s="44">
        <v>1</v>
      </c>
      <c r="N1271" s="45">
        <v>225</v>
      </c>
      <c r="O1271" s="45">
        <v>225</v>
      </c>
      <c r="P1271" s="45">
        <v>225</v>
      </c>
      <c r="Q1271" s="44" t="s">
        <v>25</v>
      </c>
      <c r="S1271" s="44" t="s">
        <v>3410</v>
      </c>
      <c r="T1271" s="41" t="s">
        <v>4292</v>
      </c>
    </row>
    <row r="1272" spans="1:20" ht="43.2" hidden="1" x14ac:dyDescent="0.3">
      <c r="A1272" s="43">
        <v>45789</v>
      </c>
      <c r="B1272" s="44" t="s">
        <v>16</v>
      </c>
      <c r="C1272" s="44" t="s">
        <v>17</v>
      </c>
      <c r="D1272" s="44" t="s">
        <v>18</v>
      </c>
      <c r="E1272" s="44" t="s">
        <v>19</v>
      </c>
      <c r="F1272" s="44" t="s">
        <v>30</v>
      </c>
      <c r="G1272" s="44" t="s">
        <v>35</v>
      </c>
      <c r="H1272" s="44" t="s">
        <v>22</v>
      </c>
      <c r="I1272" s="44" t="s">
        <v>23</v>
      </c>
      <c r="J1272" s="44" t="s">
        <v>24</v>
      </c>
      <c r="K1272" s="44" t="s">
        <v>821</v>
      </c>
      <c r="L1272" s="44">
        <v>0.5</v>
      </c>
      <c r="N1272" s="45">
        <v>225</v>
      </c>
      <c r="O1272" s="45">
        <v>112.5</v>
      </c>
      <c r="P1272" s="45">
        <v>225</v>
      </c>
      <c r="Q1272" s="44" t="s">
        <v>25</v>
      </c>
      <c r="S1272" s="44" t="s">
        <v>3410</v>
      </c>
      <c r="T1272" s="41" t="s">
        <v>4293</v>
      </c>
    </row>
    <row r="1273" spans="1:20" ht="57.6" hidden="1" x14ac:dyDescent="0.3">
      <c r="A1273" s="43">
        <v>45789</v>
      </c>
      <c r="B1273" s="44" t="s">
        <v>16</v>
      </c>
      <c r="C1273" s="44" t="s">
        <v>17</v>
      </c>
      <c r="D1273" s="44" t="s">
        <v>18</v>
      </c>
      <c r="E1273" s="44" t="s">
        <v>19</v>
      </c>
      <c r="F1273" s="44" t="s">
        <v>30</v>
      </c>
      <c r="G1273" s="44" t="s">
        <v>35</v>
      </c>
      <c r="H1273" s="44" t="s">
        <v>22</v>
      </c>
      <c r="I1273" s="44" t="s">
        <v>23</v>
      </c>
      <c r="J1273" s="44" t="s">
        <v>24</v>
      </c>
      <c r="K1273" s="44" t="s">
        <v>821</v>
      </c>
      <c r="L1273" s="44">
        <v>0.5</v>
      </c>
      <c r="N1273" s="45">
        <v>225</v>
      </c>
      <c r="O1273" s="45">
        <v>112.5</v>
      </c>
      <c r="P1273" s="45">
        <v>225</v>
      </c>
      <c r="Q1273" s="44" t="s">
        <v>25</v>
      </c>
      <c r="S1273" s="44" t="s">
        <v>3410</v>
      </c>
      <c r="T1273" s="41" t="s">
        <v>4294</v>
      </c>
    </row>
    <row r="1274" spans="1:20" ht="28.8" hidden="1" x14ac:dyDescent="0.3">
      <c r="A1274" s="43">
        <v>45789</v>
      </c>
      <c r="B1274" s="44" t="s">
        <v>16</v>
      </c>
      <c r="C1274" s="44" t="s">
        <v>17</v>
      </c>
      <c r="D1274" s="44" t="s">
        <v>18</v>
      </c>
      <c r="E1274" s="44" t="s">
        <v>19</v>
      </c>
      <c r="F1274" s="44" t="s">
        <v>30</v>
      </c>
      <c r="G1274" s="44" t="s">
        <v>35</v>
      </c>
      <c r="H1274" s="44" t="s">
        <v>36</v>
      </c>
      <c r="I1274" s="44" t="s">
        <v>23</v>
      </c>
      <c r="J1274" s="44" t="s">
        <v>37</v>
      </c>
      <c r="K1274" s="44" t="s">
        <v>821</v>
      </c>
      <c r="L1274" s="44">
        <v>0.5</v>
      </c>
      <c r="N1274" s="45">
        <v>225</v>
      </c>
      <c r="O1274" s="45">
        <v>112.5</v>
      </c>
      <c r="P1274" s="45">
        <v>225</v>
      </c>
      <c r="Q1274" s="44" t="s">
        <v>25</v>
      </c>
      <c r="S1274" s="44" t="s">
        <v>3410</v>
      </c>
      <c r="T1274" s="41" t="s">
        <v>4295</v>
      </c>
    </row>
    <row r="1275" spans="1:20" ht="57.6" hidden="1" x14ac:dyDescent="0.3">
      <c r="A1275" s="43">
        <v>45789</v>
      </c>
      <c r="B1275" s="44" t="s">
        <v>16</v>
      </c>
      <c r="C1275" s="44" t="s">
        <v>17</v>
      </c>
      <c r="D1275" s="44" t="s">
        <v>18</v>
      </c>
      <c r="E1275" s="44" t="s">
        <v>19</v>
      </c>
      <c r="F1275" s="44" t="s">
        <v>30</v>
      </c>
      <c r="G1275" s="44" t="s">
        <v>35</v>
      </c>
      <c r="H1275" s="44" t="s">
        <v>22</v>
      </c>
      <c r="I1275" s="44" t="s">
        <v>23</v>
      </c>
      <c r="J1275" s="44" t="s">
        <v>24</v>
      </c>
      <c r="K1275" s="44" t="s">
        <v>821</v>
      </c>
      <c r="L1275" s="44">
        <v>1</v>
      </c>
      <c r="N1275" s="45">
        <v>225</v>
      </c>
      <c r="O1275" s="45">
        <v>225</v>
      </c>
      <c r="P1275" s="45">
        <v>225</v>
      </c>
      <c r="Q1275" s="44" t="s">
        <v>25</v>
      </c>
      <c r="S1275" s="44" t="s">
        <v>3410</v>
      </c>
      <c r="T1275" s="41" t="s">
        <v>4296</v>
      </c>
    </row>
    <row r="1276" spans="1:20" ht="43.2" hidden="1" x14ac:dyDescent="0.3">
      <c r="A1276" s="43">
        <v>45789</v>
      </c>
      <c r="B1276" s="44" t="s">
        <v>16</v>
      </c>
      <c r="C1276" s="44" t="s">
        <v>17</v>
      </c>
      <c r="D1276" s="44" t="s">
        <v>18</v>
      </c>
      <c r="E1276" s="44" t="s">
        <v>19</v>
      </c>
      <c r="F1276" s="44" t="s">
        <v>30</v>
      </c>
      <c r="G1276" s="44" t="s">
        <v>35</v>
      </c>
      <c r="H1276" s="44" t="s">
        <v>75</v>
      </c>
      <c r="I1276" s="44" t="s">
        <v>23</v>
      </c>
      <c r="J1276" s="44" t="s">
        <v>76</v>
      </c>
      <c r="K1276" s="44" t="s">
        <v>821</v>
      </c>
      <c r="L1276" s="44">
        <v>0.5</v>
      </c>
      <c r="N1276" s="45">
        <v>225</v>
      </c>
      <c r="O1276" s="45">
        <v>112.5</v>
      </c>
      <c r="P1276" s="45">
        <v>225</v>
      </c>
      <c r="Q1276" s="44" t="s">
        <v>25</v>
      </c>
      <c r="S1276" s="44" t="s">
        <v>3410</v>
      </c>
      <c r="T1276" s="41" t="s">
        <v>4297</v>
      </c>
    </row>
    <row r="1277" spans="1:20" ht="72" hidden="1" x14ac:dyDescent="0.3">
      <c r="A1277" s="43">
        <v>45789</v>
      </c>
      <c r="B1277" s="44" t="s">
        <v>16</v>
      </c>
      <c r="C1277" s="44" t="s">
        <v>17</v>
      </c>
      <c r="D1277" s="44" t="s">
        <v>18</v>
      </c>
      <c r="E1277" s="44" t="s">
        <v>19</v>
      </c>
      <c r="F1277" s="44" t="s">
        <v>30</v>
      </c>
      <c r="G1277" s="44" t="s">
        <v>35</v>
      </c>
      <c r="H1277" s="44" t="s">
        <v>32</v>
      </c>
      <c r="I1277" s="44" t="s">
        <v>23</v>
      </c>
      <c r="J1277" s="44" t="s">
        <v>33</v>
      </c>
      <c r="K1277" s="44" t="s">
        <v>821</v>
      </c>
      <c r="L1277" s="44">
        <v>1</v>
      </c>
      <c r="N1277" s="45">
        <v>225</v>
      </c>
      <c r="O1277" s="45">
        <v>225</v>
      </c>
      <c r="P1277" s="45">
        <v>225</v>
      </c>
      <c r="Q1277" s="44" t="s">
        <v>25</v>
      </c>
      <c r="S1277" s="44" t="s">
        <v>3410</v>
      </c>
      <c r="T1277" s="41" t="s">
        <v>1965</v>
      </c>
    </row>
    <row r="1278" spans="1:20" ht="43.2" hidden="1" x14ac:dyDescent="0.3">
      <c r="A1278" s="43">
        <v>45789</v>
      </c>
      <c r="B1278" s="44" t="s">
        <v>16</v>
      </c>
      <c r="C1278" s="44" t="s">
        <v>17</v>
      </c>
      <c r="D1278" s="44" t="s">
        <v>18</v>
      </c>
      <c r="E1278" s="44" t="s">
        <v>19</v>
      </c>
      <c r="F1278" s="44" t="s">
        <v>30</v>
      </c>
      <c r="G1278" s="44" t="s">
        <v>35</v>
      </c>
      <c r="H1278" s="44" t="s">
        <v>22</v>
      </c>
      <c r="I1278" s="44" t="s">
        <v>23</v>
      </c>
      <c r="J1278" s="44" t="s">
        <v>24</v>
      </c>
      <c r="K1278" s="44" t="s">
        <v>821</v>
      </c>
      <c r="L1278" s="44">
        <v>0.5</v>
      </c>
      <c r="N1278" s="45">
        <v>225</v>
      </c>
      <c r="O1278" s="45">
        <v>112.5</v>
      </c>
      <c r="P1278" s="45">
        <v>225</v>
      </c>
      <c r="Q1278" s="44" t="s">
        <v>25</v>
      </c>
      <c r="S1278" s="44" t="s">
        <v>3410</v>
      </c>
      <c r="T1278" s="41" t="s">
        <v>4298</v>
      </c>
    </row>
    <row r="1279" spans="1:20" ht="43.2" hidden="1" x14ac:dyDescent="0.3">
      <c r="A1279" s="43">
        <v>45789</v>
      </c>
      <c r="B1279" s="44" t="s">
        <v>16</v>
      </c>
      <c r="C1279" s="44" t="s">
        <v>17</v>
      </c>
      <c r="D1279" s="44" t="s">
        <v>18</v>
      </c>
      <c r="E1279" s="44" t="s">
        <v>19</v>
      </c>
      <c r="F1279" s="44" t="s">
        <v>30</v>
      </c>
      <c r="G1279" s="44" t="s">
        <v>35</v>
      </c>
      <c r="H1279" s="44" t="s">
        <v>53</v>
      </c>
      <c r="I1279" s="44" t="s">
        <v>23</v>
      </c>
      <c r="J1279" s="44" t="s">
        <v>54</v>
      </c>
      <c r="K1279" s="44" t="s">
        <v>821</v>
      </c>
      <c r="L1279" s="44">
        <v>0.5</v>
      </c>
      <c r="N1279" s="45">
        <v>225</v>
      </c>
      <c r="O1279" s="45">
        <v>112.5</v>
      </c>
      <c r="P1279" s="45">
        <v>225</v>
      </c>
      <c r="Q1279" s="44" t="s">
        <v>25</v>
      </c>
      <c r="S1279" s="44" t="s">
        <v>3410</v>
      </c>
      <c r="T1279" s="41" t="s">
        <v>4299</v>
      </c>
    </row>
    <row r="1280" spans="1:20" ht="43.2" hidden="1" x14ac:dyDescent="0.3">
      <c r="A1280" s="43">
        <v>45789</v>
      </c>
      <c r="B1280" s="44" t="s">
        <v>16</v>
      </c>
      <c r="C1280" s="44" t="s">
        <v>17</v>
      </c>
      <c r="D1280" s="44" t="s">
        <v>18</v>
      </c>
      <c r="E1280" s="44" t="s">
        <v>19</v>
      </c>
      <c r="F1280" s="44" t="s">
        <v>30</v>
      </c>
      <c r="G1280" s="44" t="s">
        <v>35</v>
      </c>
      <c r="H1280" s="44" t="s">
        <v>22</v>
      </c>
      <c r="I1280" s="44" t="s">
        <v>23</v>
      </c>
      <c r="J1280" s="44" t="s">
        <v>24</v>
      </c>
      <c r="K1280" s="44" t="s">
        <v>821</v>
      </c>
      <c r="L1280" s="44">
        <v>0.5</v>
      </c>
      <c r="N1280" s="45">
        <v>225</v>
      </c>
      <c r="O1280" s="45">
        <v>112.5</v>
      </c>
      <c r="P1280" s="45">
        <v>225</v>
      </c>
      <c r="Q1280" s="44" t="s">
        <v>25</v>
      </c>
      <c r="S1280" s="44" t="s">
        <v>3410</v>
      </c>
      <c r="T1280" s="41" t="s">
        <v>4300</v>
      </c>
    </row>
    <row r="1281" spans="1:20" ht="28.8" hidden="1" x14ac:dyDescent="0.3">
      <c r="A1281" s="43">
        <v>45789</v>
      </c>
      <c r="B1281" s="44" t="s">
        <v>16</v>
      </c>
      <c r="C1281" s="44" t="s">
        <v>17</v>
      </c>
      <c r="D1281" s="44" t="s">
        <v>18</v>
      </c>
      <c r="E1281" s="44" t="s">
        <v>19</v>
      </c>
      <c r="F1281" s="44" t="s">
        <v>30</v>
      </c>
      <c r="G1281" s="44" t="s">
        <v>35</v>
      </c>
      <c r="H1281" s="44" t="s">
        <v>36</v>
      </c>
      <c r="I1281" s="44" t="s">
        <v>23</v>
      </c>
      <c r="J1281" s="44" t="s">
        <v>37</v>
      </c>
      <c r="K1281" s="44" t="s">
        <v>821</v>
      </c>
      <c r="L1281" s="44">
        <v>0.5</v>
      </c>
      <c r="N1281" s="45">
        <v>225</v>
      </c>
      <c r="O1281" s="45">
        <v>112.5</v>
      </c>
      <c r="P1281" s="45">
        <v>225</v>
      </c>
      <c r="Q1281" s="44" t="s">
        <v>25</v>
      </c>
      <c r="S1281" s="44" t="s">
        <v>3410</v>
      </c>
      <c r="T1281" s="41" t="s">
        <v>4295</v>
      </c>
    </row>
    <row r="1282" spans="1:20" ht="43.2" hidden="1" x14ac:dyDescent="0.3">
      <c r="A1282" s="43">
        <v>45789</v>
      </c>
      <c r="B1282" s="44" t="s">
        <v>16</v>
      </c>
      <c r="C1282" s="44" t="s">
        <v>17</v>
      </c>
      <c r="D1282" s="44" t="s">
        <v>18</v>
      </c>
      <c r="E1282" s="44" t="s">
        <v>19</v>
      </c>
      <c r="F1282" s="44" t="s">
        <v>30</v>
      </c>
      <c r="G1282" s="44" t="s">
        <v>35</v>
      </c>
      <c r="H1282" s="44" t="s">
        <v>36</v>
      </c>
      <c r="I1282" s="44" t="s">
        <v>23</v>
      </c>
      <c r="J1282" s="44" t="s">
        <v>37</v>
      </c>
      <c r="K1282" s="44" t="s">
        <v>821</v>
      </c>
      <c r="L1282" s="44">
        <v>0.5</v>
      </c>
      <c r="N1282" s="45">
        <v>225</v>
      </c>
      <c r="O1282" s="45">
        <v>112.5</v>
      </c>
      <c r="P1282" s="45">
        <v>225</v>
      </c>
      <c r="Q1282" s="44" t="s">
        <v>25</v>
      </c>
      <c r="S1282" s="44" t="s">
        <v>3410</v>
      </c>
      <c r="T1282" s="41" t="s">
        <v>4301</v>
      </c>
    </row>
    <row r="1283" spans="1:20" hidden="1" x14ac:dyDescent="0.3">
      <c r="A1283" s="43"/>
      <c r="N1283" s="45"/>
      <c r="O1283" s="45"/>
      <c r="P1283" s="45"/>
    </row>
    <row r="1284" spans="1:20" hidden="1" x14ac:dyDescent="0.3">
      <c r="A1284" s="43"/>
      <c r="N1284" s="45"/>
      <c r="O1284" s="45"/>
      <c r="P1284" s="45"/>
    </row>
    <row r="1285" spans="1:20" ht="72" x14ac:dyDescent="0.3">
      <c r="A1285" s="43">
        <v>45789</v>
      </c>
      <c r="B1285" s="44" t="s">
        <v>16</v>
      </c>
      <c r="C1285" s="44" t="s">
        <v>17</v>
      </c>
      <c r="D1285" s="44" t="s">
        <v>18</v>
      </c>
      <c r="E1285" s="44" t="s">
        <v>19</v>
      </c>
      <c r="F1285" s="44" t="s">
        <v>319</v>
      </c>
      <c r="G1285" s="44" t="s">
        <v>320</v>
      </c>
      <c r="H1285" s="44" t="s">
        <v>324</v>
      </c>
      <c r="I1285" s="44" t="s">
        <v>23</v>
      </c>
      <c r="J1285" s="44" t="s">
        <v>325</v>
      </c>
      <c r="K1285" s="44" t="s">
        <v>821</v>
      </c>
      <c r="L1285" s="44">
        <v>1.5</v>
      </c>
      <c r="N1285" s="45">
        <v>184</v>
      </c>
      <c r="O1285" s="45">
        <v>276</v>
      </c>
      <c r="P1285" s="45">
        <v>184</v>
      </c>
      <c r="Q1285" s="44" t="s">
        <v>25</v>
      </c>
      <c r="S1285" s="44" t="s">
        <v>3412</v>
      </c>
      <c r="T1285" s="42" t="s">
        <v>4302</v>
      </c>
    </row>
    <row r="1286" spans="1:20" ht="86.4" x14ac:dyDescent="0.3">
      <c r="A1286" s="43">
        <v>45789</v>
      </c>
      <c r="B1286" s="44" t="s">
        <v>16</v>
      </c>
      <c r="C1286" s="44" t="s">
        <v>17</v>
      </c>
      <c r="D1286" s="44" t="s">
        <v>18</v>
      </c>
      <c r="E1286" s="44" t="s">
        <v>19</v>
      </c>
      <c r="F1286" s="44" t="s">
        <v>319</v>
      </c>
      <c r="G1286" s="44" t="s">
        <v>320</v>
      </c>
      <c r="H1286" s="44" t="s">
        <v>324</v>
      </c>
      <c r="I1286" s="44" t="s">
        <v>23</v>
      </c>
      <c r="J1286" s="44" t="s">
        <v>325</v>
      </c>
      <c r="K1286" s="44" t="s">
        <v>821</v>
      </c>
      <c r="L1286" s="44">
        <v>1.75</v>
      </c>
      <c r="N1286" s="45">
        <v>184</v>
      </c>
      <c r="O1286" s="45">
        <v>322</v>
      </c>
      <c r="P1286" s="45">
        <v>184</v>
      </c>
      <c r="Q1286" s="44" t="s">
        <v>25</v>
      </c>
      <c r="S1286" s="44" t="s">
        <v>3412</v>
      </c>
      <c r="T1286" s="42" t="s">
        <v>4303</v>
      </c>
    </row>
    <row r="1287" spans="1:20" ht="57.6" x14ac:dyDescent="0.3">
      <c r="A1287" s="43">
        <v>45789</v>
      </c>
      <c r="B1287" s="44" t="s">
        <v>16</v>
      </c>
      <c r="C1287" s="44" t="s">
        <v>17</v>
      </c>
      <c r="D1287" s="44" t="s">
        <v>18</v>
      </c>
      <c r="E1287" s="44" t="s">
        <v>19</v>
      </c>
      <c r="F1287" s="44" t="s">
        <v>319</v>
      </c>
      <c r="G1287" s="44" t="s">
        <v>320</v>
      </c>
      <c r="H1287" s="44" t="s">
        <v>324</v>
      </c>
      <c r="I1287" s="44" t="s">
        <v>23</v>
      </c>
      <c r="J1287" s="44" t="s">
        <v>325</v>
      </c>
      <c r="K1287" s="44" t="s">
        <v>821</v>
      </c>
      <c r="L1287" s="44">
        <v>3</v>
      </c>
      <c r="N1287" s="45">
        <v>184</v>
      </c>
      <c r="O1287" s="45">
        <v>552</v>
      </c>
      <c r="P1287" s="45">
        <v>184</v>
      </c>
      <c r="Q1287" s="44" t="s">
        <v>25</v>
      </c>
      <c r="S1287" s="44" t="s">
        <v>3412</v>
      </c>
      <c r="T1287" s="42" t="s">
        <v>4304</v>
      </c>
    </row>
    <row r="1288" spans="1:20" ht="72" x14ac:dyDescent="0.3">
      <c r="A1288" s="43">
        <v>45789</v>
      </c>
      <c r="B1288" s="44" t="s">
        <v>16</v>
      </c>
      <c r="C1288" s="44" t="s">
        <v>17</v>
      </c>
      <c r="D1288" s="44" t="s">
        <v>18</v>
      </c>
      <c r="E1288" s="44" t="s">
        <v>19</v>
      </c>
      <c r="F1288" s="44" t="s">
        <v>319</v>
      </c>
      <c r="G1288" s="44" t="s">
        <v>320</v>
      </c>
      <c r="H1288" s="44" t="s">
        <v>324</v>
      </c>
      <c r="I1288" s="44" t="s">
        <v>23</v>
      </c>
      <c r="J1288" s="44" t="s">
        <v>325</v>
      </c>
      <c r="K1288" s="44" t="s">
        <v>821</v>
      </c>
      <c r="L1288" s="44">
        <v>2.25</v>
      </c>
      <c r="N1288" s="45">
        <v>184</v>
      </c>
      <c r="O1288" s="45">
        <v>414</v>
      </c>
      <c r="P1288" s="45">
        <v>184</v>
      </c>
      <c r="Q1288" s="44" t="s">
        <v>25</v>
      </c>
      <c r="S1288" s="44" t="s">
        <v>3412</v>
      </c>
      <c r="T1288" s="42" t="s">
        <v>4305</v>
      </c>
    </row>
    <row r="1289" spans="1:20" ht="57.6" hidden="1" x14ac:dyDescent="0.3">
      <c r="A1289" s="43">
        <v>45789</v>
      </c>
      <c r="B1289" s="44" t="s">
        <v>16</v>
      </c>
      <c r="C1289" s="44" t="s">
        <v>17</v>
      </c>
      <c r="D1289" s="44" t="s">
        <v>18</v>
      </c>
      <c r="E1289" s="44" t="s">
        <v>19</v>
      </c>
      <c r="F1289" s="44" t="s">
        <v>319</v>
      </c>
      <c r="G1289" s="44" t="s">
        <v>327</v>
      </c>
      <c r="H1289" s="44" t="s">
        <v>32</v>
      </c>
      <c r="I1289" s="44" t="s">
        <v>23</v>
      </c>
      <c r="J1289" s="44" t="s">
        <v>33</v>
      </c>
      <c r="K1289" s="44" t="s">
        <v>821</v>
      </c>
      <c r="L1289" s="44">
        <v>1.25</v>
      </c>
      <c r="N1289" s="45">
        <v>184</v>
      </c>
      <c r="O1289" s="45">
        <v>230</v>
      </c>
      <c r="P1289" s="45">
        <v>184</v>
      </c>
      <c r="Q1289" s="44" t="s">
        <v>25</v>
      </c>
      <c r="S1289" s="44" t="s">
        <v>3412</v>
      </c>
      <c r="T1289" s="41" t="s">
        <v>4306</v>
      </c>
    </row>
    <row r="1290" spans="1:20" ht="72" hidden="1" x14ac:dyDescent="0.3">
      <c r="A1290" s="43">
        <v>45789</v>
      </c>
      <c r="B1290" s="44" t="s">
        <v>16</v>
      </c>
      <c r="C1290" s="44" t="s">
        <v>17</v>
      </c>
      <c r="D1290" s="44" t="s">
        <v>18</v>
      </c>
      <c r="E1290" s="44" t="s">
        <v>19</v>
      </c>
      <c r="F1290" s="44" t="s">
        <v>319</v>
      </c>
      <c r="G1290" s="44" t="s">
        <v>327</v>
      </c>
      <c r="H1290" s="44" t="s">
        <v>32</v>
      </c>
      <c r="I1290" s="44" t="s">
        <v>23</v>
      </c>
      <c r="J1290" s="44" t="s">
        <v>33</v>
      </c>
      <c r="K1290" s="44" t="s">
        <v>821</v>
      </c>
      <c r="L1290" s="44">
        <v>1</v>
      </c>
      <c r="N1290" s="45">
        <v>184</v>
      </c>
      <c r="O1290" s="45">
        <v>184</v>
      </c>
      <c r="P1290" s="45">
        <v>184</v>
      </c>
      <c r="Q1290" s="44" t="s">
        <v>25</v>
      </c>
      <c r="S1290" s="44" t="s">
        <v>3412</v>
      </c>
      <c r="T1290" s="41" t="s">
        <v>4307</v>
      </c>
    </row>
    <row r="1291" spans="1:20" ht="72" hidden="1" x14ac:dyDescent="0.3">
      <c r="A1291" s="43">
        <v>45789</v>
      </c>
      <c r="B1291" s="44" t="s">
        <v>16</v>
      </c>
      <c r="C1291" s="44" t="s">
        <v>17</v>
      </c>
      <c r="D1291" s="44" t="s">
        <v>18</v>
      </c>
      <c r="E1291" s="44" t="s">
        <v>19</v>
      </c>
      <c r="F1291" s="44" t="s">
        <v>319</v>
      </c>
      <c r="G1291" s="44" t="s">
        <v>327</v>
      </c>
      <c r="H1291" s="44" t="s">
        <v>32</v>
      </c>
      <c r="I1291" s="44" t="s">
        <v>23</v>
      </c>
      <c r="J1291" s="44" t="s">
        <v>33</v>
      </c>
      <c r="K1291" s="44" t="s">
        <v>821</v>
      </c>
      <c r="L1291" s="44">
        <v>0.5</v>
      </c>
      <c r="N1291" s="45">
        <v>184</v>
      </c>
      <c r="O1291" s="45">
        <v>92</v>
      </c>
      <c r="P1291" s="45">
        <v>184</v>
      </c>
      <c r="Q1291" s="44" t="s">
        <v>25</v>
      </c>
      <c r="S1291" s="44" t="s">
        <v>3412</v>
      </c>
      <c r="T1291" s="41" t="s">
        <v>4308</v>
      </c>
    </row>
    <row r="1292" spans="1:20" ht="72" hidden="1" x14ac:dyDescent="0.3">
      <c r="A1292" s="43">
        <v>45789</v>
      </c>
      <c r="B1292" s="44" t="s">
        <v>16</v>
      </c>
      <c r="C1292" s="44" t="s">
        <v>17</v>
      </c>
      <c r="D1292" s="44" t="s">
        <v>18</v>
      </c>
      <c r="E1292" s="44" t="s">
        <v>19</v>
      </c>
      <c r="F1292" s="44" t="s">
        <v>319</v>
      </c>
      <c r="G1292" s="44" t="s">
        <v>327</v>
      </c>
      <c r="H1292" s="44" t="s">
        <v>32</v>
      </c>
      <c r="I1292" s="44" t="s">
        <v>23</v>
      </c>
      <c r="J1292" s="44" t="s">
        <v>33</v>
      </c>
      <c r="K1292" s="44" t="s">
        <v>821</v>
      </c>
      <c r="L1292" s="44">
        <v>2</v>
      </c>
      <c r="N1292" s="45">
        <v>184</v>
      </c>
      <c r="O1292" s="45">
        <v>368</v>
      </c>
      <c r="P1292" s="45">
        <v>184</v>
      </c>
      <c r="Q1292" s="44" t="s">
        <v>25</v>
      </c>
      <c r="S1292" s="44" t="s">
        <v>3412</v>
      </c>
      <c r="T1292" s="41" t="s">
        <v>4309</v>
      </c>
    </row>
    <row r="1293" spans="1:20" ht="100.8" hidden="1" x14ac:dyDescent="0.3">
      <c r="A1293" s="43">
        <v>45789</v>
      </c>
      <c r="B1293" s="44" t="s">
        <v>16</v>
      </c>
      <c r="C1293" s="44" t="s">
        <v>17</v>
      </c>
      <c r="D1293" s="44" t="s">
        <v>18</v>
      </c>
      <c r="E1293" s="44" t="s">
        <v>19</v>
      </c>
      <c r="F1293" s="44" t="s">
        <v>319</v>
      </c>
      <c r="G1293" s="44" t="s">
        <v>401</v>
      </c>
      <c r="H1293" s="44" t="s">
        <v>32</v>
      </c>
      <c r="I1293" s="44" t="s">
        <v>23</v>
      </c>
      <c r="J1293" s="44" t="s">
        <v>33</v>
      </c>
      <c r="K1293" s="44" t="s">
        <v>821</v>
      </c>
      <c r="L1293" s="44">
        <v>1</v>
      </c>
      <c r="N1293" s="45">
        <v>184</v>
      </c>
      <c r="O1293" s="45">
        <v>184</v>
      </c>
      <c r="P1293" s="45">
        <v>184</v>
      </c>
      <c r="Q1293" s="44" t="s">
        <v>25</v>
      </c>
      <c r="S1293" s="44" t="s">
        <v>3412</v>
      </c>
      <c r="T1293" s="41" t="s">
        <v>3067</v>
      </c>
    </row>
    <row r="1294" spans="1:20" ht="100.8" hidden="1" x14ac:dyDescent="0.3">
      <c r="A1294" s="43">
        <v>45789</v>
      </c>
      <c r="B1294" s="44" t="s">
        <v>16</v>
      </c>
      <c r="C1294" s="44" t="s">
        <v>17</v>
      </c>
      <c r="D1294" s="44" t="s">
        <v>18</v>
      </c>
      <c r="E1294" s="44" t="s">
        <v>19</v>
      </c>
      <c r="F1294" s="44" t="s">
        <v>319</v>
      </c>
      <c r="G1294" s="44" t="s">
        <v>401</v>
      </c>
      <c r="H1294" s="44" t="s">
        <v>32</v>
      </c>
      <c r="I1294" s="44" t="s">
        <v>23</v>
      </c>
      <c r="J1294" s="44" t="s">
        <v>33</v>
      </c>
      <c r="K1294" s="44" t="s">
        <v>821</v>
      </c>
      <c r="L1294" s="44">
        <v>1</v>
      </c>
      <c r="N1294" s="45">
        <v>184</v>
      </c>
      <c r="O1294" s="45">
        <v>184</v>
      </c>
      <c r="P1294" s="45">
        <v>184</v>
      </c>
      <c r="Q1294" s="44" t="s">
        <v>25</v>
      </c>
      <c r="S1294" s="44" t="s">
        <v>3412</v>
      </c>
      <c r="T1294" s="41" t="s">
        <v>3692</v>
      </c>
    </row>
    <row r="1295" spans="1:20" ht="144" hidden="1" x14ac:dyDescent="0.3">
      <c r="A1295" s="43">
        <v>45789</v>
      </c>
      <c r="B1295" s="44" t="s">
        <v>16</v>
      </c>
      <c r="C1295" s="44" t="s">
        <v>17</v>
      </c>
      <c r="D1295" s="44" t="s">
        <v>18</v>
      </c>
      <c r="E1295" s="44" t="s">
        <v>19</v>
      </c>
      <c r="F1295" s="44" t="s">
        <v>319</v>
      </c>
      <c r="G1295" s="44" t="s">
        <v>401</v>
      </c>
      <c r="H1295" s="44" t="s">
        <v>32</v>
      </c>
      <c r="I1295" s="44" t="s">
        <v>23</v>
      </c>
      <c r="J1295" s="44" t="s">
        <v>33</v>
      </c>
      <c r="K1295" s="44" t="s">
        <v>821</v>
      </c>
      <c r="L1295" s="44">
        <v>0.5</v>
      </c>
      <c r="N1295" s="45">
        <v>184</v>
      </c>
      <c r="O1295" s="45">
        <v>92</v>
      </c>
      <c r="P1295" s="45">
        <v>184</v>
      </c>
      <c r="Q1295" s="44" t="s">
        <v>25</v>
      </c>
      <c r="S1295" s="44" t="s">
        <v>3412</v>
      </c>
      <c r="T1295" s="41" t="s">
        <v>4310</v>
      </c>
    </row>
    <row r="1296" spans="1:20" ht="129.6" hidden="1" x14ac:dyDescent="0.3">
      <c r="A1296" s="43">
        <v>45789</v>
      </c>
      <c r="B1296" s="44" t="s">
        <v>16</v>
      </c>
      <c r="C1296" s="44" t="s">
        <v>17</v>
      </c>
      <c r="D1296" s="44" t="s">
        <v>18</v>
      </c>
      <c r="E1296" s="44" t="s">
        <v>19</v>
      </c>
      <c r="F1296" s="44" t="s">
        <v>319</v>
      </c>
      <c r="G1296" s="44" t="s">
        <v>401</v>
      </c>
      <c r="H1296" s="44" t="s">
        <v>22</v>
      </c>
      <c r="I1296" s="44" t="s">
        <v>23</v>
      </c>
      <c r="J1296" s="44" t="s">
        <v>24</v>
      </c>
      <c r="K1296" s="44" t="s">
        <v>821</v>
      </c>
      <c r="L1296" s="44">
        <v>3.5</v>
      </c>
      <c r="N1296" s="45">
        <v>184</v>
      </c>
      <c r="O1296" s="45">
        <v>644</v>
      </c>
      <c r="P1296" s="45">
        <v>184</v>
      </c>
      <c r="Q1296" s="44" t="s">
        <v>25</v>
      </c>
      <c r="S1296" s="44" t="s">
        <v>3412</v>
      </c>
      <c r="T1296" s="41" t="s">
        <v>4311</v>
      </c>
    </row>
    <row r="1297" spans="1:20" ht="115.2" hidden="1" x14ac:dyDescent="0.3">
      <c r="A1297" s="43">
        <v>45789</v>
      </c>
      <c r="B1297" s="44" t="s">
        <v>16</v>
      </c>
      <c r="C1297" s="44" t="s">
        <v>17</v>
      </c>
      <c r="D1297" s="44" t="s">
        <v>18</v>
      </c>
      <c r="E1297" s="44" t="s">
        <v>19</v>
      </c>
      <c r="F1297" s="44" t="s">
        <v>319</v>
      </c>
      <c r="G1297" s="44" t="s">
        <v>401</v>
      </c>
      <c r="H1297" s="44" t="s">
        <v>22</v>
      </c>
      <c r="I1297" s="44" t="s">
        <v>23</v>
      </c>
      <c r="J1297" s="44" t="s">
        <v>24</v>
      </c>
      <c r="K1297" s="44" t="s">
        <v>821</v>
      </c>
      <c r="L1297" s="44">
        <v>2</v>
      </c>
      <c r="N1297" s="45">
        <v>184</v>
      </c>
      <c r="O1297" s="45">
        <v>368</v>
      </c>
      <c r="P1297" s="45">
        <v>184</v>
      </c>
      <c r="Q1297" s="44" t="s">
        <v>25</v>
      </c>
      <c r="S1297" s="44" t="s">
        <v>3412</v>
      </c>
      <c r="T1297" s="41" t="s">
        <v>4312</v>
      </c>
    </row>
    <row r="1298" spans="1:20" ht="115.2" hidden="1" x14ac:dyDescent="0.3">
      <c r="A1298" s="43">
        <v>45789</v>
      </c>
      <c r="B1298" s="44" t="s">
        <v>16</v>
      </c>
      <c r="C1298" s="44" t="s">
        <v>17</v>
      </c>
      <c r="D1298" s="44" t="s">
        <v>18</v>
      </c>
      <c r="E1298" s="44" t="s">
        <v>19</v>
      </c>
      <c r="F1298" s="44" t="s">
        <v>319</v>
      </c>
      <c r="G1298" s="44" t="s">
        <v>329</v>
      </c>
      <c r="H1298" s="44" t="s">
        <v>67</v>
      </c>
      <c r="I1298" s="44" t="s">
        <v>23</v>
      </c>
      <c r="J1298" s="44" t="s">
        <v>68</v>
      </c>
      <c r="K1298" s="44" t="s">
        <v>821</v>
      </c>
      <c r="L1298" s="44">
        <v>4</v>
      </c>
      <c r="N1298" s="45">
        <v>184</v>
      </c>
      <c r="O1298" s="45">
        <v>736</v>
      </c>
      <c r="P1298" s="45">
        <v>184</v>
      </c>
      <c r="Q1298" s="44" t="s">
        <v>25</v>
      </c>
      <c r="S1298" s="44" t="s">
        <v>3412</v>
      </c>
      <c r="T1298" s="41" t="s">
        <v>4313</v>
      </c>
    </row>
    <row r="1299" spans="1:20" ht="172.8" hidden="1" x14ac:dyDescent="0.3">
      <c r="A1299" s="43">
        <v>45789</v>
      </c>
      <c r="B1299" s="44" t="s">
        <v>16</v>
      </c>
      <c r="C1299" s="44" t="s">
        <v>17</v>
      </c>
      <c r="D1299" s="44" t="s">
        <v>18</v>
      </c>
      <c r="E1299" s="44" t="s">
        <v>19</v>
      </c>
      <c r="F1299" s="44" t="s">
        <v>319</v>
      </c>
      <c r="G1299" s="44" t="s">
        <v>329</v>
      </c>
      <c r="H1299" s="44" t="s">
        <v>67</v>
      </c>
      <c r="I1299" s="44" t="s">
        <v>23</v>
      </c>
      <c r="J1299" s="44" t="s">
        <v>68</v>
      </c>
      <c r="K1299" s="44" t="s">
        <v>821</v>
      </c>
      <c r="L1299" s="44">
        <v>2.5</v>
      </c>
      <c r="N1299" s="45">
        <v>184</v>
      </c>
      <c r="O1299" s="45">
        <v>460</v>
      </c>
      <c r="P1299" s="45">
        <v>184</v>
      </c>
      <c r="Q1299" s="44" t="s">
        <v>25</v>
      </c>
      <c r="S1299" s="44" t="s">
        <v>3412</v>
      </c>
      <c r="T1299" s="41" t="s">
        <v>4314</v>
      </c>
    </row>
    <row r="1300" spans="1:20" hidden="1" x14ac:dyDescent="0.3">
      <c r="A1300" s="43"/>
      <c r="N1300" s="45"/>
      <c r="O1300" s="45"/>
      <c r="P1300" s="45"/>
    </row>
    <row r="1301" spans="1:20" hidden="1" x14ac:dyDescent="0.3">
      <c r="A1301" s="43"/>
      <c r="N1301" s="45"/>
      <c r="O1301" s="45"/>
      <c r="P1301" s="45"/>
    </row>
    <row r="1302" spans="1:20" hidden="1" x14ac:dyDescent="0.3">
      <c r="A1302" s="43"/>
      <c r="N1302" s="45"/>
      <c r="O1302" s="45"/>
      <c r="P1302" s="45"/>
    </row>
    <row r="1303" spans="1:20" hidden="1" x14ac:dyDescent="0.3">
      <c r="A1303" s="43"/>
      <c r="N1303" s="45"/>
      <c r="O1303" s="45"/>
      <c r="P1303" s="45"/>
    </row>
    <row r="1304" spans="1:20" hidden="1" x14ac:dyDescent="0.3">
      <c r="A1304" s="43"/>
      <c r="N1304" s="45"/>
      <c r="O1304" s="45"/>
      <c r="P1304" s="45"/>
    </row>
    <row r="1305" spans="1:20" hidden="1" x14ac:dyDescent="0.3">
      <c r="A1305" s="43"/>
      <c r="N1305" s="45"/>
      <c r="O1305" s="45"/>
      <c r="P1305" s="45"/>
    </row>
    <row r="1306" spans="1:20" hidden="1" x14ac:dyDescent="0.3">
      <c r="A1306" s="43"/>
      <c r="N1306" s="45"/>
      <c r="O1306" s="45"/>
      <c r="P1306" s="45"/>
    </row>
    <row r="1307" spans="1:20" hidden="1" x14ac:dyDescent="0.3">
      <c r="A1307" s="43"/>
      <c r="N1307" s="45"/>
      <c r="O1307" s="45"/>
      <c r="P1307" s="45"/>
    </row>
    <row r="1308" spans="1:20" hidden="1" x14ac:dyDescent="0.3">
      <c r="A1308" s="43"/>
      <c r="N1308" s="45"/>
      <c r="O1308" s="45"/>
      <c r="P1308" s="45"/>
    </row>
    <row r="1309" spans="1:20" hidden="1" x14ac:dyDescent="0.3">
      <c r="A1309" s="43"/>
      <c r="N1309" s="45"/>
      <c r="O1309" s="45"/>
      <c r="P1309" s="45"/>
    </row>
    <row r="1310" spans="1:20" hidden="1" x14ac:dyDescent="0.3">
      <c r="A1310" s="43"/>
      <c r="N1310" s="45"/>
      <c r="O1310" s="45"/>
      <c r="P1310" s="45"/>
    </row>
    <row r="1311" spans="1:20" hidden="1" x14ac:dyDescent="0.3">
      <c r="A1311" s="43"/>
      <c r="N1311" s="45"/>
      <c r="O1311" s="45"/>
      <c r="P1311" s="45"/>
    </row>
    <row r="1312" spans="1:20" hidden="1" x14ac:dyDescent="0.3">
      <c r="A1312" s="43"/>
      <c r="N1312" s="45"/>
      <c r="O1312" s="45"/>
      <c r="P1312" s="45"/>
    </row>
    <row r="1313" spans="1:20" hidden="1" x14ac:dyDescent="0.3">
      <c r="A1313" s="43"/>
      <c r="N1313" s="45"/>
      <c r="O1313" s="45"/>
      <c r="P1313" s="45"/>
    </row>
    <row r="1314" spans="1:20" hidden="1" x14ac:dyDescent="0.3">
      <c r="A1314" s="43"/>
      <c r="N1314" s="45"/>
      <c r="O1314" s="45"/>
      <c r="P1314" s="45"/>
    </row>
    <row r="1315" spans="1:20" ht="100.8" x14ac:dyDescent="0.3">
      <c r="A1315" s="43">
        <v>45789</v>
      </c>
      <c r="B1315" s="44" t="s">
        <v>16</v>
      </c>
      <c r="C1315" s="44" t="s">
        <v>17</v>
      </c>
      <c r="D1315" s="44" t="s">
        <v>18</v>
      </c>
      <c r="E1315" s="44" t="s">
        <v>19</v>
      </c>
      <c r="F1315" s="44" t="s">
        <v>532</v>
      </c>
      <c r="G1315" s="44" t="s">
        <v>533</v>
      </c>
      <c r="H1315" s="44" t="s">
        <v>22</v>
      </c>
      <c r="I1315" s="44" t="s">
        <v>23</v>
      </c>
      <c r="J1315" s="44" t="s">
        <v>24</v>
      </c>
      <c r="K1315" s="44" t="s">
        <v>821</v>
      </c>
      <c r="L1315" s="44">
        <v>4</v>
      </c>
      <c r="N1315" s="45">
        <v>167</v>
      </c>
      <c r="O1315" s="45">
        <v>668</v>
      </c>
      <c r="P1315" s="45">
        <v>167</v>
      </c>
      <c r="Q1315" s="44" t="s">
        <v>25</v>
      </c>
      <c r="S1315" s="44" t="s">
        <v>3412</v>
      </c>
      <c r="T1315" s="42" t="s">
        <v>4315</v>
      </c>
    </row>
    <row r="1316" spans="1:20" ht="57.6" x14ac:dyDescent="0.3">
      <c r="A1316" s="43">
        <v>45789</v>
      </c>
      <c r="B1316" s="44" t="s">
        <v>16</v>
      </c>
      <c r="C1316" s="44" t="s">
        <v>17</v>
      </c>
      <c r="D1316" s="44" t="s">
        <v>18</v>
      </c>
      <c r="E1316" s="44" t="s">
        <v>19</v>
      </c>
      <c r="F1316" s="44" t="s">
        <v>492</v>
      </c>
      <c r="G1316" s="44" t="s">
        <v>872</v>
      </c>
      <c r="H1316" s="44" t="s">
        <v>22</v>
      </c>
      <c r="I1316" s="44" t="s">
        <v>23</v>
      </c>
      <c r="J1316" s="44" t="s">
        <v>24</v>
      </c>
      <c r="K1316" s="44" t="s">
        <v>821</v>
      </c>
      <c r="L1316" s="44">
        <v>3.5</v>
      </c>
      <c r="N1316" s="45">
        <v>167</v>
      </c>
      <c r="O1316" s="45">
        <v>584.5</v>
      </c>
      <c r="P1316" s="45">
        <v>167</v>
      </c>
      <c r="Q1316" s="44" t="s">
        <v>25</v>
      </c>
      <c r="S1316" s="44" t="s">
        <v>3412</v>
      </c>
      <c r="T1316" s="42" t="s">
        <v>4316</v>
      </c>
    </row>
    <row r="1317" spans="1:20" ht="57.6" x14ac:dyDescent="0.3">
      <c r="A1317" s="43">
        <v>45789</v>
      </c>
      <c r="B1317" s="44" t="s">
        <v>16</v>
      </c>
      <c r="C1317" s="44" t="s">
        <v>17</v>
      </c>
      <c r="D1317" s="44" t="s">
        <v>18</v>
      </c>
      <c r="E1317" s="44" t="s">
        <v>19</v>
      </c>
      <c r="F1317" s="44" t="s">
        <v>492</v>
      </c>
      <c r="G1317" s="44" t="s">
        <v>872</v>
      </c>
      <c r="H1317" s="44" t="s">
        <v>22</v>
      </c>
      <c r="I1317" s="44" t="s">
        <v>23</v>
      </c>
      <c r="J1317" s="44" t="s">
        <v>24</v>
      </c>
      <c r="K1317" s="44" t="s">
        <v>821</v>
      </c>
      <c r="L1317" s="44">
        <v>2</v>
      </c>
      <c r="N1317" s="45">
        <v>167</v>
      </c>
      <c r="O1317" s="45">
        <v>334</v>
      </c>
      <c r="P1317" s="45">
        <v>167</v>
      </c>
      <c r="Q1317" s="44" t="s">
        <v>25</v>
      </c>
      <c r="S1317" s="44" t="s">
        <v>3412</v>
      </c>
      <c r="T1317" s="42" t="s">
        <v>4317</v>
      </c>
    </row>
    <row r="1318" spans="1:20" ht="115.2" x14ac:dyDescent="0.3">
      <c r="A1318" s="43">
        <v>45789</v>
      </c>
      <c r="B1318" s="44" t="s">
        <v>16</v>
      </c>
      <c r="C1318" s="44" t="s">
        <v>17</v>
      </c>
      <c r="D1318" s="44" t="s">
        <v>18</v>
      </c>
      <c r="E1318" s="44" t="s">
        <v>19</v>
      </c>
      <c r="F1318" s="44" t="s">
        <v>492</v>
      </c>
      <c r="G1318" s="44" t="s">
        <v>872</v>
      </c>
      <c r="H1318" s="44" t="s">
        <v>22</v>
      </c>
      <c r="I1318" s="44" t="s">
        <v>23</v>
      </c>
      <c r="J1318" s="44" t="s">
        <v>24</v>
      </c>
      <c r="K1318" s="44" t="s">
        <v>821</v>
      </c>
      <c r="L1318" s="44">
        <v>2.5</v>
      </c>
      <c r="N1318" s="45">
        <v>167</v>
      </c>
      <c r="O1318" s="45">
        <v>417.5</v>
      </c>
      <c r="P1318" s="45">
        <v>167</v>
      </c>
      <c r="Q1318" s="44" t="s">
        <v>25</v>
      </c>
      <c r="S1318" s="44" t="s">
        <v>3412</v>
      </c>
      <c r="T1318" s="42" t="s">
        <v>4318</v>
      </c>
    </row>
    <row r="1319" spans="1:20" ht="86.4" hidden="1" x14ac:dyDescent="0.3">
      <c r="A1319" s="43">
        <v>45789</v>
      </c>
      <c r="B1319" s="44" t="s">
        <v>16</v>
      </c>
      <c r="C1319" s="44" t="s">
        <v>17</v>
      </c>
      <c r="D1319" s="44" t="s">
        <v>18</v>
      </c>
      <c r="E1319" s="44" t="s">
        <v>19</v>
      </c>
      <c r="F1319" s="44" t="s">
        <v>492</v>
      </c>
      <c r="G1319" s="44" t="s">
        <v>862</v>
      </c>
      <c r="H1319" s="44" t="s">
        <v>22</v>
      </c>
      <c r="I1319" s="44" t="s">
        <v>23</v>
      </c>
      <c r="J1319" s="44" t="s">
        <v>24</v>
      </c>
      <c r="K1319" s="44" t="s">
        <v>821</v>
      </c>
      <c r="L1319" s="44">
        <v>4</v>
      </c>
      <c r="N1319" s="45">
        <v>167</v>
      </c>
      <c r="O1319" s="45">
        <v>668</v>
      </c>
      <c r="P1319" s="45">
        <v>167</v>
      </c>
      <c r="Q1319" s="44" t="s">
        <v>25</v>
      </c>
      <c r="S1319" s="44" t="s">
        <v>3412</v>
      </c>
      <c r="T1319" s="41" t="s">
        <v>4319</v>
      </c>
    </row>
    <row r="1320" spans="1:20" ht="72" hidden="1" x14ac:dyDescent="0.3">
      <c r="A1320" s="43">
        <v>45789</v>
      </c>
      <c r="B1320" s="44" t="s">
        <v>16</v>
      </c>
      <c r="C1320" s="44" t="s">
        <v>17</v>
      </c>
      <c r="D1320" s="44" t="s">
        <v>18</v>
      </c>
      <c r="E1320" s="44" t="s">
        <v>19</v>
      </c>
      <c r="F1320" s="44" t="s">
        <v>492</v>
      </c>
      <c r="G1320" s="44" t="s">
        <v>862</v>
      </c>
      <c r="H1320" s="44" t="s">
        <v>22</v>
      </c>
      <c r="I1320" s="44" t="s">
        <v>23</v>
      </c>
      <c r="J1320" s="44" t="s">
        <v>24</v>
      </c>
      <c r="K1320" s="44" t="s">
        <v>821</v>
      </c>
      <c r="L1320" s="44">
        <v>4</v>
      </c>
      <c r="N1320" s="45">
        <v>167</v>
      </c>
      <c r="O1320" s="45">
        <v>668</v>
      </c>
      <c r="P1320" s="45">
        <v>167</v>
      </c>
      <c r="Q1320" s="44" t="s">
        <v>25</v>
      </c>
      <c r="S1320" s="44" t="s">
        <v>3412</v>
      </c>
      <c r="T1320" s="41" t="s">
        <v>4320</v>
      </c>
    </row>
    <row r="1321" spans="1:20" ht="43.2" hidden="1" x14ac:dyDescent="0.3">
      <c r="A1321" s="43">
        <v>45789</v>
      </c>
      <c r="B1321" s="44" t="s">
        <v>16</v>
      </c>
      <c r="C1321" s="44" t="s">
        <v>17</v>
      </c>
      <c r="D1321" s="44" t="s">
        <v>18</v>
      </c>
      <c r="E1321" s="44" t="s">
        <v>19</v>
      </c>
      <c r="F1321" s="44" t="s">
        <v>492</v>
      </c>
      <c r="G1321" s="44" t="s">
        <v>1031</v>
      </c>
      <c r="H1321" s="44" t="s">
        <v>75</v>
      </c>
      <c r="I1321" s="44" t="s">
        <v>23</v>
      </c>
      <c r="J1321" s="44" t="s">
        <v>76</v>
      </c>
      <c r="K1321" s="44" t="s">
        <v>821</v>
      </c>
      <c r="L1321" s="44">
        <v>2</v>
      </c>
      <c r="N1321" s="45">
        <v>167</v>
      </c>
      <c r="O1321" s="45">
        <v>334</v>
      </c>
      <c r="P1321" s="45">
        <v>167</v>
      </c>
      <c r="Q1321" s="44" t="s">
        <v>25</v>
      </c>
      <c r="S1321" s="44" t="s">
        <v>3412</v>
      </c>
      <c r="T1321" s="41" t="s">
        <v>4321</v>
      </c>
    </row>
    <row r="1322" spans="1:20" ht="72" hidden="1" x14ac:dyDescent="0.3">
      <c r="A1322" s="43">
        <v>45789</v>
      </c>
      <c r="B1322" s="44" t="s">
        <v>16</v>
      </c>
      <c r="C1322" s="44" t="s">
        <v>17</v>
      </c>
      <c r="D1322" s="44" t="s">
        <v>18</v>
      </c>
      <c r="E1322" s="44" t="s">
        <v>19</v>
      </c>
      <c r="F1322" s="44" t="s">
        <v>492</v>
      </c>
      <c r="G1322" s="44" t="s">
        <v>1031</v>
      </c>
      <c r="H1322" s="44" t="s">
        <v>75</v>
      </c>
      <c r="I1322" s="44" t="s">
        <v>23</v>
      </c>
      <c r="J1322" s="44" t="s">
        <v>76</v>
      </c>
      <c r="K1322" s="44" t="s">
        <v>821</v>
      </c>
      <c r="L1322" s="44">
        <v>4</v>
      </c>
      <c r="N1322" s="45">
        <v>167</v>
      </c>
      <c r="O1322" s="45">
        <v>668</v>
      </c>
      <c r="P1322" s="45">
        <v>167</v>
      </c>
      <c r="Q1322" s="44" t="s">
        <v>25</v>
      </c>
      <c r="S1322" s="44" t="s">
        <v>3412</v>
      </c>
      <c r="T1322" s="41" t="s">
        <v>4322</v>
      </c>
    </row>
    <row r="1323" spans="1:20" ht="43.2" hidden="1" x14ac:dyDescent="0.3">
      <c r="A1323" s="43">
        <v>45789</v>
      </c>
      <c r="B1323" s="44" t="s">
        <v>16</v>
      </c>
      <c r="C1323" s="44" t="s">
        <v>17</v>
      </c>
      <c r="D1323" s="44" t="s">
        <v>18</v>
      </c>
      <c r="E1323" s="44" t="s">
        <v>19</v>
      </c>
      <c r="F1323" s="44" t="s">
        <v>492</v>
      </c>
      <c r="G1323" s="44" t="s">
        <v>1031</v>
      </c>
      <c r="H1323" s="44" t="s">
        <v>75</v>
      </c>
      <c r="I1323" s="44" t="s">
        <v>23</v>
      </c>
      <c r="J1323" s="44" t="s">
        <v>76</v>
      </c>
      <c r="K1323" s="44" t="s">
        <v>821</v>
      </c>
      <c r="L1323" s="44">
        <v>2</v>
      </c>
      <c r="N1323" s="45">
        <v>167</v>
      </c>
      <c r="O1323" s="45">
        <v>334</v>
      </c>
      <c r="P1323" s="45">
        <v>167</v>
      </c>
      <c r="Q1323" s="44" t="s">
        <v>25</v>
      </c>
      <c r="S1323" s="44" t="s">
        <v>3412</v>
      </c>
      <c r="T1323" s="41" t="s">
        <v>4323</v>
      </c>
    </row>
    <row r="1324" spans="1:20" ht="57.6" hidden="1" x14ac:dyDescent="0.3">
      <c r="A1324" s="43">
        <v>45789</v>
      </c>
      <c r="B1324" s="44" t="s">
        <v>16</v>
      </c>
      <c r="C1324" s="44" t="s">
        <v>17</v>
      </c>
      <c r="D1324" s="44" t="s">
        <v>18</v>
      </c>
      <c r="E1324" s="44" t="s">
        <v>19</v>
      </c>
      <c r="F1324" s="44" t="s">
        <v>492</v>
      </c>
      <c r="G1324" s="44" t="s">
        <v>1479</v>
      </c>
      <c r="H1324" s="44" t="s">
        <v>32</v>
      </c>
      <c r="I1324" s="44" t="s">
        <v>23</v>
      </c>
      <c r="J1324" s="44" t="s">
        <v>33</v>
      </c>
      <c r="K1324" s="44" t="s">
        <v>821</v>
      </c>
      <c r="L1324" s="44">
        <v>0.5</v>
      </c>
      <c r="N1324" s="45">
        <v>167</v>
      </c>
      <c r="O1324" s="45">
        <v>83.5</v>
      </c>
      <c r="P1324" s="45">
        <v>167</v>
      </c>
      <c r="Q1324" s="44" t="s">
        <v>25</v>
      </c>
      <c r="S1324" s="44" t="s">
        <v>3412</v>
      </c>
      <c r="T1324" s="41" t="s">
        <v>4324</v>
      </c>
    </row>
    <row r="1325" spans="1:20" ht="72" hidden="1" x14ac:dyDescent="0.3">
      <c r="A1325" s="43">
        <v>45789</v>
      </c>
      <c r="B1325" s="44" t="s">
        <v>16</v>
      </c>
      <c r="C1325" s="44" t="s">
        <v>17</v>
      </c>
      <c r="D1325" s="44" t="s">
        <v>18</v>
      </c>
      <c r="E1325" s="44" t="s">
        <v>19</v>
      </c>
      <c r="F1325" s="44" t="s">
        <v>492</v>
      </c>
      <c r="G1325" s="44" t="s">
        <v>1479</v>
      </c>
      <c r="H1325" s="44" t="s">
        <v>22</v>
      </c>
      <c r="I1325" s="44" t="s">
        <v>23</v>
      </c>
      <c r="J1325" s="44" t="s">
        <v>24</v>
      </c>
      <c r="K1325" s="44" t="s">
        <v>821</v>
      </c>
      <c r="L1325" s="44">
        <v>4</v>
      </c>
      <c r="N1325" s="45">
        <v>167</v>
      </c>
      <c r="O1325" s="45">
        <v>668</v>
      </c>
      <c r="P1325" s="45">
        <v>167</v>
      </c>
      <c r="Q1325" s="44" t="s">
        <v>25</v>
      </c>
      <c r="S1325" s="44" t="s">
        <v>3412</v>
      </c>
      <c r="T1325" s="41" t="s">
        <v>4325</v>
      </c>
    </row>
    <row r="1326" spans="1:20" ht="57.6" hidden="1" x14ac:dyDescent="0.3">
      <c r="A1326" s="43">
        <v>45789</v>
      </c>
      <c r="B1326" s="44" t="s">
        <v>16</v>
      </c>
      <c r="C1326" s="44" t="s">
        <v>17</v>
      </c>
      <c r="D1326" s="44" t="s">
        <v>18</v>
      </c>
      <c r="E1326" s="44" t="s">
        <v>19</v>
      </c>
      <c r="F1326" s="44" t="s">
        <v>492</v>
      </c>
      <c r="G1326" s="44" t="s">
        <v>1479</v>
      </c>
      <c r="H1326" s="44" t="s">
        <v>22</v>
      </c>
      <c r="I1326" s="44" t="s">
        <v>23</v>
      </c>
      <c r="J1326" s="44" t="s">
        <v>24</v>
      </c>
      <c r="K1326" s="44" t="s">
        <v>821</v>
      </c>
      <c r="L1326" s="44">
        <v>2</v>
      </c>
      <c r="N1326" s="45">
        <v>167</v>
      </c>
      <c r="O1326" s="45">
        <v>334</v>
      </c>
      <c r="P1326" s="45">
        <v>167</v>
      </c>
      <c r="Q1326" s="44" t="s">
        <v>25</v>
      </c>
      <c r="S1326" s="44" t="s">
        <v>3412</v>
      </c>
      <c r="T1326" s="41" t="s">
        <v>4326</v>
      </c>
    </row>
    <row r="1327" spans="1:20" ht="43.2" hidden="1" x14ac:dyDescent="0.3">
      <c r="A1327" s="43">
        <v>45789</v>
      </c>
      <c r="B1327" s="44" t="s">
        <v>16</v>
      </c>
      <c r="C1327" s="44" t="s">
        <v>17</v>
      </c>
      <c r="D1327" s="44" t="s">
        <v>18</v>
      </c>
      <c r="E1327" s="44" t="s">
        <v>19</v>
      </c>
      <c r="F1327" s="44" t="s">
        <v>492</v>
      </c>
      <c r="G1327" s="44" t="s">
        <v>1479</v>
      </c>
      <c r="H1327" s="44" t="s">
        <v>1307</v>
      </c>
      <c r="I1327" s="44" t="s">
        <v>23</v>
      </c>
      <c r="J1327" s="44" t="s">
        <v>1308</v>
      </c>
      <c r="K1327" s="44" t="s">
        <v>821</v>
      </c>
      <c r="L1327" s="44">
        <v>0.5</v>
      </c>
      <c r="N1327" s="45">
        <v>167</v>
      </c>
      <c r="O1327" s="45">
        <v>83.5</v>
      </c>
      <c r="P1327" s="45">
        <v>167</v>
      </c>
      <c r="Q1327" s="44" t="s">
        <v>25</v>
      </c>
      <c r="S1327" s="44" t="s">
        <v>3412</v>
      </c>
      <c r="T1327" s="41" t="s">
        <v>4327</v>
      </c>
    </row>
    <row r="1328" spans="1:20" ht="57.6" hidden="1" x14ac:dyDescent="0.3">
      <c r="A1328" s="43">
        <v>45789</v>
      </c>
      <c r="B1328" s="44" t="s">
        <v>16</v>
      </c>
      <c r="C1328" s="44" t="s">
        <v>17</v>
      </c>
      <c r="D1328" s="44" t="s">
        <v>18</v>
      </c>
      <c r="E1328" s="44" t="s">
        <v>19</v>
      </c>
      <c r="F1328" s="44" t="s">
        <v>492</v>
      </c>
      <c r="G1328" s="44" t="s">
        <v>1479</v>
      </c>
      <c r="H1328" s="44" t="s">
        <v>53</v>
      </c>
      <c r="I1328" s="44" t="s">
        <v>23</v>
      </c>
      <c r="J1328" s="44" t="s">
        <v>54</v>
      </c>
      <c r="K1328" s="44" t="s">
        <v>821</v>
      </c>
      <c r="L1328" s="44">
        <v>1</v>
      </c>
      <c r="N1328" s="45">
        <v>167</v>
      </c>
      <c r="O1328" s="45">
        <v>167</v>
      </c>
      <c r="P1328" s="45">
        <v>167</v>
      </c>
      <c r="Q1328" s="44" t="s">
        <v>25</v>
      </c>
      <c r="S1328" s="44" t="s">
        <v>3412</v>
      </c>
      <c r="T1328" s="41" t="s">
        <v>4328</v>
      </c>
    </row>
    <row r="1329" spans="1:20" ht="86.4" x14ac:dyDescent="0.3">
      <c r="A1329" s="43">
        <v>45789</v>
      </c>
      <c r="B1329" s="44" t="s">
        <v>16</v>
      </c>
      <c r="C1329" s="44" t="s">
        <v>17</v>
      </c>
      <c r="D1329" s="44" t="s">
        <v>18</v>
      </c>
      <c r="E1329" s="44" t="s">
        <v>19</v>
      </c>
      <c r="F1329" s="44" t="s">
        <v>492</v>
      </c>
      <c r="G1329" s="44" t="s">
        <v>1036</v>
      </c>
      <c r="H1329" s="44" t="s">
        <v>22</v>
      </c>
      <c r="I1329" s="44" t="s">
        <v>23</v>
      </c>
      <c r="J1329" s="44" t="s">
        <v>24</v>
      </c>
      <c r="K1329" s="44" t="s">
        <v>821</v>
      </c>
      <c r="L1329" s="44">
        <v>1.5</v>
      </c>
      <c r="N1329" s="45">
        <v>167</v>
      </c>
      <c r="O1329" s="45">
        <v>250.5</v>
      </c>
      <c r="P1329" s="45">
        <v>167</v>
      </c>
      <c r="Q1329" s="44" t="s">
        <v>25</v>
      </c>
      <c r="S1329" s="44" t="s">
        <v>3412</v>
      </c>
      <c r="T1329" s="42" t="s">
        <v>4329</v>
      </c>
    </row>
    <row r="1330" spans="1:20" ht="72" x14ac:dyDescent="0.3">
      <c r="A1330" s="43">
        <v>45789</v>
      </c>
      <c r="B1330" s="44" t="s">
        <v>16</v>
      </c>
      <c r="C1330" s="44" t="s">
        <v>17</v>
      </c>
      <c r="D1330" s="44" t="s">
        <v>18</v>
      </c>
      <c r="E1330" s="44" t="s">
        <v>19</v>
      </c>
      <c r="F1330" s="44" t="s">
        <v>492</v>
      </c>
      <c r="G1330" s="44" t="s">
        <v>1036</v>
      </c>
      <c r="H1330" s="44" t="s">
        <v>32</v>
      </c>
      <c r="I1330" s="44" t="s">
        <v>23</v>
      </c>
      <c r="J1330" s="44" t="s">
        <v>33</v>
      </c>
      <c r="K1330" s="44" t="s">
        <v>821</v>
      </c>
      <c r="L1330" s="44">
        <v>1</v>
      </c>
      <c r="N1330" s="45">
        <v>167</v>
      </c>
      <c r="O1330" s="45">
        <v>167</v>
      </c>
      <c r="P1330" s="45">
        <v>167</v>
      </c>
      <c r="Q1330" s="44" t="s">
        <v>25</v>
      </c>
      <c r="S1330" s="44" t="s">
        <v>3412</v>
      </c>
      <c r="T1330" s="42" t="s">
        <v>4330</v>
      </c>
    </row>
    <row r="1331" spans="1:20" ht="57.6" x14ac:dyDescent="0.3">
      <c r="A1331" s="43">
        <v>45789</v>
      </c>
      <c r="B1331" s="44" t="s">
        <v>16</v>
      </c>
      <c r="C1331" s="44" t="s">
        <v>17</v>
      </c>
      <c r="D1331" s="44" t="s">
        <v>18</v>
      </c>
      <c r="E1331" s="44" t="s">
        <v>19</v>
      </c>
      <c r="F1331" s="44" t="s">
        <v>492</v>
      </c>
      <c r="G1331" s="44" t="s">
        <v>1036</v>
      </c>
      <c r="H1331" s="44" t="s">
        <v>22</v>
      </c>
      <c r="I1331" s="44" t="s">
        <v>23</v>
      </c>
      <c r="J1331" s="44" t="s">
        <v>24</v>
      </c>
      <c r="K1331" s="44" t="s">
        <v>821</v>
      </c>
      <c r="L1331" s="44">
        <v>2.5</v>
      </c>
      <c r="N1331" s="45">
        <v>167</v>
      </c>
      <c r="O1331" s="45">
        <v>417.5</v>
      </c>
      <c r="P1331" s="45">
        <v>167</v>
      </c>
      <c r="Q1331" s="44" t="s">
        <v>25</v>
      </c>
      <c r="S1331" s="44" t="s">
        <v>3412</v>
      </c>
      <c r="T1331" s="42" t="s">
        <v>4331</v>
      </c>
    </row>
    <row r="1332" spans="1:20" ht="86.4" hidden="1" x14ac:dyDescent="0.3">
      <c r="A1332" s="43">
        <v>45789</v>
      </c>
      <c r="B1332" s="44" t="s">
        <v>16</v>
      </c>
      <c r="C1332" s="44" t="s">
        <v>17</v>
      </c>
      <c r="D1332" s="44" t="s">
        <v>18</v>
      </c>
      <c r="E1332" s="44" t="s">
        <v>19</v>
      </c>
      <c r="F1332" s="44" t="s">
        <v>492</v>
      </c>
      <c r="G1332" s="44" t="s">
        <v>1036</v>
      </c>
      <c r="H1332" s="44" t="s">
        <v>22</v>
      </c>
      <c r="I1332" s="44" t="s">
        <v>23</v>
      </c>
      <c r="J1332" s="44" t="s">
        <v>24</v>
      </c>
      <c r="K1332" s="44" t="s">
        <v>821</v>
      </c>
      <c r="L1332" s="44">
        <v>4</v>
      </c>
      <c r="N1332" s="45">
        <v>167</v>
      </c>
      <c r="O1332" s="45">
        <v>668</v>
      </c>
      <c r="P1332" s="45">
        <v>167</v>
      </c>
      <c r="Q1332" s="44" t="s">
        <v>25</v>
      </c>
      <c r="S1332" s="44" t="s">
        <v>3412</v>
      </c>
      <c r="T1332" s="50" t="s">
        <v>4332</v>
      </c>
    </row>
    <row r="1333" spans="1:20" ht="57.6" hidden="1" x14ac:dyDescent="0.3">
      <c r="A1333" s="43">
        <v>45789</v>
      </c>
      <c r="B1333" s="44" t="s">
        <v>16</v>
      </c>
      <c r="C1333" s="44" t="s">
        <v>17</v>
      </c>
      <c r="D1333" s="44" t="s">
        <v>18</v>
      </c>
      <c r="E1333" s="44" t="s">
        <v>19</v>
      </c>
      <c r="F1333" s="44" t="s">
        <v>492</v>
      </c>
      <c r="G1333" s="44" t="s">
        <v>1041</v>
      </c>
      <c r="H1333" s="44" t="s">
        <v>32</v>
      </c>
      <c r="I1333" s="44" t="s">
        <v>23</v>
      </c>
      <c r="J1333" s="44" t="s">
        <v>33</v>
      </c>
      <c r="K1333" s="44" t="s">
        <v>821</v>
      </c>
      <c r="L1333" s="44">
        <v>1</v>
      </c>
      <c r="N1333" s="45">
        <v>167</v>
      </c>
      <c r="O1333" s="45">
        <v>167</v>
      </c>
      <c r="P1333" s="45">
        <v>167</v>
      </c>
      <c r="Q1333" s="44" t="s">
        <v>25</v>
      </c>
      <c r="S1333" s="44" t="s">
        <v>3412</v>
      </c>
      <c r="T1333" s="41" t="s">
        <v>4333</v>
      </c>
    </row>
    <row r="1334" spans="1:20" ht="57.6" hidden="1" x14ac:dyDescent="0.3">
      <c r="A1334" s="43">
        <v>45789</v>
      </c>
      <c r="B1334" s="44" t="s">
        <v>16</v>
      </c>
      <c r="C1334" s="44" t="s">
        <v>17</v>
      </c>
      <c r="D1334" s="44" t="s">
        <v>18</v>
      </c>
      <c r="E1334" s="44" t="s">
        <v>19</v>
      </c>
      <c r="F1334" s="44" t="s">
        <v>492</v>
      </c>
      <c r="G1334" s="44" t="s">
        <v>1041</v>
      </c>
      <c r="H1334" s="44" t="s">
        <v>53</v>
      </c>
      <c r="I1334" s="44" t="s">
        <v>23</v>
      </c>
      <c r="J1334" s="44" t="s">
        <v>54</v>
      </c>
      <c r="K1334" s="44" t="s">
        <v>821</v>
      </c>
      <c r="L1334" s="44">
        <v>1.5</v>
      </c>
      <c r="N1334" s="45">
        <v>167</v>
      </c>
      <c r="O1334" s="45">
        <v>250.5</v>
      </c>
      <c r="P1334" s="45">
        <v>167</v>
      </c>
      <c r="Q1334" s="44" t="s">
        <v>25</v>
      </c>
      <c r="S1334" s="44" t="s">
        <v>3412</v>
      </c>
      <c r="T1334" s="41" t="s">
        <v>4334</v>
      </c>
    </row>
    <row r="1335" spans="1:20" ht="86.4" hidden="1" x14ac:dyDescent="0.3">
      <c r="A1335" s="43">
        <v>45789</v>
      </c>
      <c r="B1335" s="44" t="s">
        <v>16</v>
      </c>
      <c r="C1335" s="44" t="s">
        <v>17</v>
      </c>
      <c r="D1335" s="44" t="s">
        <v>18</v>
      </c>
      <c r="E1335" s="44" t="s">
        <v>19</v>
      </c>
      <c r="F1335" s="44" t="s">
        <v>492</v>
      </c>
      <c r="G1335" s="44" t="s">
        <v>1041</v>
      </c>
      <c r="H1335" s="44" t="s">
        <v>53</v>
      </c>
      <c r="I1335" s="44" t="s">
        <v>23</v>
      </c>
      <c r="J1335" s="44" t="s">
        <v>54</v>
      </c>
      <c r="K1335" s="44" t="s">
        <v>821</v>
      </c>
      <c r="L1335" s="44">
        <v>1</v>
      </c>
      <c r="N1335" s="45">
        <v>167</v>
      </c>
      <c r="O1335" s="45">
        <v>167</v>
      </c>
      <c r="P1335" s="45">
        <v>167</v>
      </c>
      <c r="Q1335" s="44" t="s">
        <v>25</v>
      </c>
      <c r="S1335" s="44" t="s">
        <v>3412</v>
      </c>
      <c r="T1335" s="41" t="s">
        <v>4335</v>
      </c>
    </row>
    <row r="1336" spans="1:20" ht="86.4" hidden="1" x14ac:dyDescent="0.3">
      <c r="A1336" s="43">
        <v>45789</v>
      </c>
      <c r="B1336" s="44" t="s">
        <v>16</v>
      </c>
      <c r="C1336" s="44" t="s">
        <v>17</v>
      </c>
      <c r="D1336" s="44" t="s">
        <v>18</v>
      </c>
      <c r="E1336" s="44" t="s">
        <v>19</v>
      </c>
      <c r="F1336" s="44" t="s">
        <v>492</v>
      </c>
      <c r="G1336" s="44" t="s">
        <v>1041</v>
      </c>
      <c r="H1336" s="44" t="s">
        <v>53</v>
      </c>
      <c r="I1336" s="44" t="s">
        <v>23</v>
      </c>
      <c r="J1336" s="44" t="s">
        <v>54</v>
      </c>
      <c r="K1336" s="44" t="s">
        <v>821</v>
      </c>
      <c r="L1336" s="44">
        <v>1.5</v>
      </c>
      <c r="N1336" s="45">
        <v>167</v>
      </c>
      <c r="O1336" s="45">
        <v>250.5</v>
      </c>
      <c r="P1336" s="45">
        <v>167</v>
      </c>
      <c r="Q1336" s="44" t="s">
        <v>25</v>
      </c>
      <c r="S1336" s="44" t="s">
        <v>3412</v>
      </c>
      <c r="T1336" s="41" t="s">
        <v>4336</v>
      </c>
    </row>
    <row r="1337" spans="1:20" ht="86.4" hidden="1" x14ac:dyDescent="0.3">
      <c r="A1337" s="43">
        <v>45789</v>
      </c>
      <c r="B1337" s="44" t="s">
        <v>16</v>
      </c>
      <c r="C1337" s="44" t="s">
        <v>17</v>
      </c>
      <c r="D1337" s="44" t="s">
        <v>18</v>
      </c>
      <c r="E1337" s="44" t="s">
        <v>19</v>
      </c>
      <c r="F1337" s="44" t="s">
        <v>492</v>
      </c>
      <c r="G1337" s="44" t="s">
        <v>1041</v>
      </c>
      <c r="H1337" s="44" t="s">
        <v>53</v>
      </c>
      <c r="I1337" s="44" t="s">
        <v>23</v>
      </c>
      <c r="J1337" s="44" t="s">
        <v>54</v>
      </c>
      <c r="K1337" s="44" t="s">
        <v>821</v>
      </c>
      <c r="L1337" s="44">
        <v>2.5</v>
      </c>
      <c r="N1337" s="45">
        <v>167</v>
      </c>
      <c r="O1337" s="45">
        <v>417.5</v>
      </c>
      <c r="P1337" s="45">
        <v>167</v>
      </c>
      <c r="Q1337" s="44" t="s">
        <v>25</v>
      </c>
      <c r="S1337" s="44" t="s">
        <v>3412</v>
      </c>
      <c r="T1337" s="41" t="s">
        <v>4337</v>
      </c>
    </row>
    <row r="1338" spans="1:20" ht="100.8" hidden="1" x14ac:dyDescent="0.3">
      <c r="A1338" s="43">
        <v>45789</v>
      </c>
      <c r="B1338" s="44" t="s">
        <v>16</v>
      </c>
      <c r="C1338" s="44" t="s">
        <v>17</v>
      </c>
      <c r="D1338" s="44" t="s">
        <v>18</v>
      </c>
      <c r="E1338" s="44" t="s">
        <v>19</v>
      </c>
      <c r="F1338" s="44" t="s">
        <v>492</v>
      </c>
      <c r="G1338" s="44" t="s">
        <v>1041</v>
      </c>
      <c r="H1338" s="44" t="s">
        <v>53</v>
      </c>
      <c r="I1338" s="44" t="s">
        <v>23</v>
      </c>
      <c r="J1338" s="44" t="s">
        <v>54</v>
      </c>
      <c r="K1338" s="44" t="s">
        <v>821</v>
      </c>
      <c r="L1338" s="44">
        <v>1</v>
      </c>
      <c r="N1338" s="45">
        <v>167</v>
      </c>
      <c r="O1338" s="45">
        <v>167</v>
      </c>
      <c r="P1338" s="45">
        <v>167</v>
      </c>
      <c r="Q1338" s="44" t="s">
        <v>25</v>
      </c>
      <c r="S1338" s="44" t="s">
        <v>3412</v>
      </c>
      <c r="T1338" s="41" t="s">
        <v>4338</v>
      </c>
    </row>
    <row r="1339" spans="1:20" ht="129.6" hidden="1" x14ac:dyDescent="0.3">
      <c r="A1339" s="43">
        <v>45789</v>
      </c>
      <c r="B1339" s="44" t="s">
        <v>16</v>
      </c>
      <c r="C1339" s="44" t="s">
        <v>17</v>
      </c>
      <c r="D1339" s="44" t="s">
        <v>18</v>
      </c>
      <c r="E1339" s="44" t="s">
        <v>19</v>
      </c>
      <c r="F1339" s="44" t="s">
        <v>492</v>
      </c>
      <c r="G1339" s="44" t="s">
        <v>1041</v>
      </c>
      <c r="H1339" s="44" t="s">
        <v>53</v>
      </c>
      <c r="I1339" s="44" t="s">
        <v>23</v>
      </c>
      <c r="J1339" s="44" t="s">
        <v>54</v>
      </c>
      <c r="K1339" s="44" t="s">
        <v>821</v>
      </c>
      <c r="L1339" s="44">
        <v>1</v>
      </c>
      <c r="N1339" s="45">
        <v>167</v>
      </c>
      <c r="O1339" s="45">
        <v>167</v>
      </c>
      <c r="P1339" s="45">
        <v>167</v>
      </c>
      <c r="Q1339" s="44" t="s">
        <v>25</v>
      </c>
      <c r="S1339" s="44" t="s">
        <v>3412</v>
      </c>
      <c r="T1339" s="41" t="s">
        <v>4339</v>
      </c>
    </row>
    <row r="1340" spans="1:20" ht="72" hidden="1" x14ac:dyDescent="0.3">
      <c r="A1340" s="43">
        <v>45789</v>
      </c>
      <c r="B1340" s="44" t="s">
        <v>16</v>
      </c>
      <c r="C1340" s="44" t="s">
        <v>17</v>
      </c>
      <c r="D1340" s="44" t="s">
        <v>18</v>
      </c>
      <c r="E1340" s="44" t="s">
        <v>19</v>
      </c>
      <c r="F1340" s="44" t="s">
        <v>492</v>
      </c>
      <c r="G1340" s="44" t="s">
        <v>1041</v>
      </c>
      <c r="H1340" s="44" t="s">
        <v>32</v>
      </c>
      <c r="I1340" s="44" t="s">
        <v>23</v>
      </c>
      <c r="J1340" s="44" t="s">
        <v>33</v>
      </c>
      <c r="K1340" s="44" t="s">
        <v>821</v>
      </c>
      <c r="L1340" s="44">
        <v>0.5</v>
      </c>
      <c r="N1340" s="45">
        <v>167</v>
      </c>
      <c r="O1340" s="45">
        <v>83.5</v>
      </c>
      <c r="P1340" s="45">
        <v>167</v>
      </c>
      <c r="Q1340" s="44" t="s">
        <v>25</v>
      </c>
      <c r="S1340" s="44" t="s">
        <v>3412</v>
      </c>
      <c r="T1340" s="41" t="s">
        <v>4340</v>
      </c>
    </row>
    <row r="1341" spans="1:20" ht="43.2" hidden="1" x14ac:dyDescent="0.3">
      <c r="A1341" s="43">
        <v>45789</v>
      </c>
      <c r="B1341" s="44" t="s">
        <v>16</v>
      </c>
      <c r="C1341" s="44" t="s">
        <v>17</v>
      </c>
      <c r="D1341" s="44" t="s">
        <v>18</v>
      </c>
      <c r="E1341" s="44" t="s">
        <v>19</v>
      </c>
      <c r="F1341" s="44" t="s">
        <v>492</v>
      </c>
      <c r="G1341" s="44" t="s">
        <v>493</v>
      </c>
      <c r="H1341" s="44" t="s">
        <v>335</v>
      </c>
      <c r="I1341" s="44" t="s">
        <v>23</v>
      </c>
      <c r="J1341" s="44" t="s">
        <v>336</v>
      </c>
      <c r="K1341" s="44" t="s">
        <v>821</v>
      </c>
      <c r="L1341" s="44">
        <v>1</v>
      </c>
      <c r="N1341" s="45">
        <v>167</v>
      </c>
      <c r="O1341" s="45">
        <v>167</v>
      </c>
      <c r="P1341" s="45">
        <v>167</v>
      </c>
      <c r="Q1341" s="44" t="s">
        <v>25</v>
      </c>
      <c r="S1341" s="44" t="s">
        <v>3412</v>
      </c>
      <c r="T1341" s="41" t="s">
        <v>4341</v>
      </c>
    </row>
    <row r="1342" spans="1:20" ht="57.6" hidden="1" x14ac:dyDescent="0.3">
      <c r="A1342" s="43">
        <v>45789</v>
      </c>
      <c r="B1342" s="44" t="s">
        <v>16</v>
      </c>
      <c r="C1342" s="44" t="s">
        <v>17</v>
      </c>
      <c r="D1342" s="44" t="s">
        <v>18</v>
      </c>
      <c r="E1342" s="44" t="s">
        <v>19</v>
      </c>
      <c r="F1342" s="44" t="s">
        <v>492</v>
      </c>
      <c r="G1342" s="44" t="s">
        <v>493</v>
      </c>
      <c r="H1342" s="44" t="s">
        <v>4342</v>
      </c>
      <c r="I1342" s="44" t="s">
        <v>23</v>
      </c>
      <c r="J1342" s="44" t="s">
        <v>4343</v>
      </c>
      <c r="K1342" s="44" t="s">
        <v>821</v>
      </c>
      <c r="L1342" s="44">
        <v>0.5</v>
      </c>
      <c r="N1342" s="45">
        <v>167</v>
      </c>
      <c r="O1342" s="45">
        <v>83.5</v>
      </c>
      <c r="P1342" s="45">
        <v>167</v>
      </c>
      <c r="Q1342" s="44" t="s">
        <v>25</v>
      </c>
      <c r="S1342" s="44" t="s">
        <v>3412</v>
      </c>
      <c r="T1342" s="41" t="s">
        <v>4344</v>
      </c>
    </row>
    <row r="1343" spans="1:20" ht="43.2" hidden="1" x14ac:dyDescent="0.3">
      <c r="A1343" s="43">
        <v>45789</v>
      </c>
      <c r="B1343" s="44" t="s">
        <v>16</v>
      </c>
      <c r="C1343" s="44" t="s">
        <v>17</v>
      </c>
      <c r="D1343" s="44" t="s">
        <v>18</v>
      </c>
      <c r="E1343" s="44" t="s">
        <v>19</v>
      </c>
      <c r="F1343" s="44" t="s">
        <v>492</v>
      </c>
      <c r="G1343" s="44" t="s">
        <v>493</v>
      </c>
      <c r="H1343" s="44" t="s">
        <v>4342</v>
      </c>
      <c r="I1343" s="44" t="s">
        <v>23</v>
      </c>
      <c r="J1343" s="44" t="s">
        <v>4343</v>
      </c>
      <c r="K1343" s="44" t="s">
        <v>821</v>
      </c>
      <c r="L1343" s="44">
        <v>1.5</v>
      </c>
      <c r="N1343" s="45">
        <v>167</v>
      </c>
      <c r="O1343" s="45">
        <v>250.5</v>
      </c>
      <c r="P1343" s="45">
        <v>167</v>
      </c>
      <c r="Q1343" s="44" t="s">
        <v>25</v>
      </c>
      <c r="S1343" s="44" t="s">
        <v>3412</v>
      </c>
      <c r="T1343" s="41" t="s">
        <v>4345</v>
      </c>
    </row>
    <row r="1344" spans="1:20" ht="57.6" hidden="1" x14ac:dyDescent="0.3">
      <c r="A1344" s="43">
        <v>45789</v>
      </c>
      <c r="B1344" s="44" t="s">
        <v>16</v>
      </c>
      <c r="C1344" s="44" t="s">
        <v>17</v>
      </c>
      <c r="D1344" s="44" t="s">
        <v>18</v>
      </c>
      <c r="E1344" s="44" t="s">
        <v>19</v>
      </c>
      <c r="F1344" s="44" t="s">
        <v>492</v>
      </c>
      <c r="G1344" s="44" t="s">
        <v>493</v>
      </c>
      <c r="H1344" s="44" t="s">
        <v>53</v>
      </c>
      <c r="I1344" s="44" t="s">
        <v>23</v>
      </c>
      <c r="J1344" s="44" t="s">
        <v>54</v>
      </c>
      <c r="K1344" s="44" t="s">
        <v>821</v>
      </c>
      <c r="L1344" s="44">
        <v>2</v>
      </c>
      <c r="N1344" s="45">
        <v>167</v>
      </c>
      <c r="O1344" s="45">
        <v>334</v>
      </c>
      <c r="P1344" s="45">
        <v>167</v>
      </c>
      <c r="Q1344" s="44" t="s">
        <v>25</v>
      </c>
      <c r="S1344" s="44" t="s">
        <v>3412</v>
      </c>
      <c r="T1344" s="41" t="s">
        <v>4346</v>
      </c>
    </row>
    <row r="1345" spans="1:20" ht="100.8" hidden="1" x14ac:dyDescent="0.3">
      <c r="A1345" s="43">
        <v>45789</v>
      </c>
      <c r="B1345" s="44" t="s">
        <v>16</v>
      </c>
      <c r="C1345" s="44" t="s">
        <v>17</v>
      </c>
      <c r="D1345" s="44" t="s">
        <v>18</v>
      </c>
      <c r="E1345" s="44" t="s">
        <v>19</v>
      </c>
      <c r="F1345" s="44" t="s">
        <v>492</v>
      </c>
      <c r="G1345" s="44" t="s">
        <v>493</v>
      </c>
      <c r="H1345" s="44" t="s">
        <v>32</v>
      </c>
      <c r="I1345" s="44" t="s">
        <v>23</v>
      </c>
      <c r="J1345" s="44" t="s">
        <v>33</v>
      </c>
      <c r="K1345" s="44" t="s">
        <v>821</v>
      </c>
      <c r="L1345" s="44">
        <v>1</v>
      </c>
      <c r="N1345" s="45">
        <v>167</v>
      </c>
      <c r="O1345" s="45">
        <v>167</v>
      </c>
      <c r="P1345" s="45">
        <v>167</v>
      </c>
      <c r="Q1345" s="44" t="s">
        <v>25</v>
      </c>
      <c r="S1345" s="44" t="s">
        <v>3412</v>
      </c>
      <c r="T1345" s="41" t="s">
        <v>3725</v>
      </c>
    </row>
    <row r="1346" spans="1:20" ht="115.2" hidden="1" x14ac:dyDescent="0.3">
      <c r="A1346" s="43">
        <v>45789</v>
      </c>
      <c r="B1346" s="44" t="s">
        <v>16</v>
      </c>
      <c r="C1346" s="44" t="s">
        <v>17</v>
      </c>
      <c r="D1346" s="44" t="s">
        <v>18</v>
      </c>
      <c r="E1346" s="44" t="s">
        <v>19</v>
      </c>
      <c r="F1346" s="44" t="s">
        <v>492</v>
      </c>
      <c r="G1346" s="44" t="s">
        <v>493</v>
      </c>
      <c r="H1346" s="44" t="s">
        <v>4342</v>
      </c>
      <c r="I1346" s="44" t="s">
        <v>23</v>
      </c>
      <c r="J1346" s="44" t="s">
        <v>4343</v>
      </c>
      <c r="K1346" s="44" t="s">
        <v>821</v>
      </c>
      <c r="L1346" s="44">
        <v>4</v>
      </c>
      <c r="N1346" s="45">
        <v>167</v>
      </c>
      <c r="O1346" s="45">
        <v>668</v>
      </c>
      <c r="P1346" s="45">
        <v>167</v>
      </c>
      <c r="Q1346" s="44" t="s">
        <v>25</v>
      </c>
      <c r="S1346" s="44" t="s">
        <v>3412</v>
      </c>
      <c r="T1346" s="41" t="s">
        <v>4347</v>
      </c>
    </row>
    <row r="1347" spans="1:20" ht="57.6" hidden="1" x14ac:dyDescent="0.3">
      <c r="A1347" s="43">
        <v>45789</v>
      </c>
      <c r="B1347" s="44" t="s">
        <v>16</v>
      </c>
      <c r="C1347" s="44" t="s">
        <v>17</v>
      </c>
      <c r="D1347" s="44" t="s">
        <v>18</v>
      </c>
      <c r="E1347" s="44" t="s">
        <v>19</v>
      </c>
      <c r="F1347" s="44" t="s">
        <v>492</v>
      </c>
      <c r="G1347" s="44" t="s">
        <v>1053</v>
      </c>
      <c r="H1347" s="44" t="s">
        <v>36</v>
      </c>
      <c r="I1347" s="44" t="s">
        <v>23</v>
      </c>
      <c r="J1347" s="44" t="s">
        <v>37</v>
      </c>
      <c r="K1347" s="44" t="s">
        <v>821</v>
      </c>
      <c r="L1347" s="44">
        <v>1.5</v>
      </c>
      <c r="N1347" s="45">
        <v>167</v>
      </c>
      <c r="O1347" s="45">
        <v>250.5</v>
      </c>
      <c r="P1347" s="45">
        <v>167</v>
      </c>
      <c r="Q1347" s="44" t="s">
        <v>25</v>
      </c>
      <c r="S1347" s="44" t="s">
        <v>3412</v>
      </c>
      <c r="T1347" s="41" t="s">
        <v>4348</v>
      </c>
    </row>
    <row r="1348" spans="1:20" ht="57.6" hidden="1" x14ac:dyDescent="0.3">
      <c r="A1348" s="43">
        <v>45789</v>
      </c>
      <c r="B1348" s="44" t="s">
        <v>16</v>
      </c>
      <c r="C1348" s="44" t="s">
        <v>17</v>
      </c>
      <c r="D1348" s="44" t="s">
        <v>18</v>
      </c>
      <c r="E1348" s="44" t="s">
        <v>19</v>
      </c>
      <c r="F1348" s="44" t="s">
        <v>492</v>
      </c>
      <c r="G1348" s="44" t="s">
        <v>1053</v>
      </c>
      <c r="H1348" s="44" t="s">
        <v>36</v>
      </c>
      <c r="I1348" s="44" t="s">
        <v>23</v>
      </c>
      <c r="J1348" s="44" t="s">
        <v>37</v>
      </c>
      <c r="K1348" s="44" t="s">
        <v>821</v>
      </c>
      <c r="L1348" s="44">
        <v>2</v>
      </c>
      <c r="N1348" s="45">
        <v>167</v>
      </c>
      <c r="O1348" s="45">
        <v>334</v>
      </c>
      <c r="P1348" s="45">
        <v>167</v>
      </c>
      <c r="Q1348" s="44" t="s">
        <v>25</v>
      </c>
      <c r="S1348" s="44" t="s">
        <v>3412</v>
      </c>
      <c r="T1348" s="41" t="s">
        <v>4349</v>
      </c>
    </row>
    <row r="1349" spans="1:20" ht="57.6" hidden="1" x14ac:dyDescent="0.3">
      <c r="A1349" s="43">
        <v>45789</v>
      </c>
      <c r="B1349" s="44" t="s">
        <v>16</v>
      </c>
      <c r="C1349" s="44" t="s">
        <v>17</v>
      </c>
      <c r="D1349" s="44" t="s">
        <v>18</v>
      </c>
      <c r="E1349" s="44" t="s">
        <v>19</v>
      </c>
      <c r="F1349" s="44" t="s">
        <v>492</v>
      </c>
      <c r="G1349" s="44" t="s">
        <v>1053</v>
      </c>
      <c r="H1349" s="44" t="s">
        <v>36</v>
      </c>
      <c r="I1349" s="44" t="s">
        <v>23</v>
      </c>
      <c r="J1349" s="44" t="s">
        <v>37</v>
      </c>
      <c r="K1349" s="44" t="s">
        <v>821</v>
      </c>
      <c r="L1349" s="44">
        <v>2.5</v>
      </c>
      <c r="N1349" s="45">
        <v>167</v>
      </c>
      <c r="O1349" s="45">
        <v>417.5</v>
      </c>
      <c r="P1349" s="45">
        <v>167</v>
      </c>
      <c r="Q1349" s="44" t="s">
        <v>25</v>
      </c>
      <c r="S1349" s="44" t="s">
        <v>3412</v>
      </c>
      <c r="T1349" s="41" t="s">
        <v>4350</v>
      </c>
    </row>
    <row r="1350" spans="1:20" ht="57.6" hidden="1" x14ac:dyDescent="0.3">
      <c r="A1350" s="43">
        <v>45789</v>
      </c>
      <c r="B1350" s="44" t="s">
        <v>16</v>
      </c>
      <c r="C1350" s="44" t="s">
        <v>17</v>
      </c>
      <c r="D1350" s="44" t="s">
        <v>18</v>
      </c>
      <c r="E1350" s="44" t="s">
        <v>19</v>
      </c>
      <c r="F1350" s="44" t="s">
        <v>492</v>
      </c>
      <c r="G1350" s="44" t="s">
        <v>1053</v>
      </c>
      <c r="H1350" s="44" t="s">
        <v>36</v>
      </c>
      <c r="I1350" s="44" t="s">
        <v>23</v>
      </c>
      <c r="J1350" s="44" t="s">
        <v>37</v>
      </c>
      <c r="K1350" s="44" t="s">
        <v>821</v>
      </c>
      <c r="L1350" s="44">
        <v>1.5</v>
      </c>
      <c r="N1350" s="45">
        <v>167</v>
      </c>
      <c r="O1350" s="45">
        <v>250.5</v>
      </c>
      <c r="P1350" s="45">
        <v>167</v>
      </c>
      <c r="Q1350" s="44" t="s">
        <v>25</v>
      </c>
      <c r="S1350" s="44" t="s">
        <v>3412</v>
      </c>
      <c r="T1350" s="41" t="s">
        <v>4351</v>
      </c>
    </row>
    <row r="1351" spans="1:20" ht="86.4" x14ac:dyDescent="0.3">
      <c r="A1351" s="43">
        <v>45789</v>
      </c>
      <c r="B1351" s="44" t="s">
        <v>16</v>
      </c>
      <c r="C1351" s="44" t="s">
        <v>17</v>
      </c>
      <c r="D1351" s="44" t="s">
        <v>18</v>
      </c>
      <c r="E1351" s="44" t="s">
        <v>19</v>
      </c>
      <c r="F1351" s="44" t="s">
        <v>489</v>
      </c>
      <c r="G1351" s="44" t="s">
        <v>490</v>
      </c>
      <c r="H1351" s="44" t="s">
        <v>22</v>
      </c>
      <c r="I1351" s="44" t="s">
        <v>23</v>
      </c>
      <c r="J1351" s="44" t="s">
        <v>24</v>
      </c>
      <c r="K1351" s="44" t="s">
        <v>821</v>
      </c>
      <c r="L1351" s="44">
        <v>4</v>
      </c>
      <c r="N1351" s="45">
        <v>167</v>
      </c>
      <c r="O1351" s="45">
        <v>668</v>
      </c>
      <c r="P1351" s="45">
        <v>167</v>
      </c>
      <c r="Q1351" s="44" t="s">
        <v>25</v>
      </c>
      <c r="S1351" s="44" t="s">
        <v>3412</v>
      </c>
      <c r="T1351" s="42" t="s">
        <v>4352</v>
      </c>
    </row>
    <row r="1352" spans="1:20" ht="115.2" x14ac:dyDescent="0.3">
      <c r="A1352" s="43">
        <v>45789</v>
      </c>
      <c r="B1352" s="44" t="s">
        <v>16</v>
      </c>
      <c r="C1352" s="44" t="s">
        <v>17</v>
      </c>
      <c r="D1352" s="44" t="s">
        <v>18</v>
      </c>
      <c r="E1352" s="44" t="s">
        <v>19</v>
      </c>
      <c r="F1352" s="44" t="s">
        <v>489</v>
      </c>
      <c r="G1352" s="44" t="s">
        <v>490</v>
      </c>
      <c r="H1352" s="44" t="s">
        <v>32</v>
      </c>
      <c r="I1352" s="44" t="s">
        <v>23</v>
      </c>
      <c r="J1352" s="44" t="s">
        <v>33</v>
      </c>
      <c r="K1352" s="44" t="s">
        <v>821</v>
      </c>
      <c r="L1352" s="44">
        <v>4</v>
      </c>
      <c r="N1352" s="45">
        <v>167</v>
      </c>
      <c r="O1352" s="45">
        <v>668</v>
      </c>
      <c r="P1352" s="45">
        <v>167</v>
      </c>
      <c r="Q1352" s="44" t="s">
        <v>25</v>
      </c>
      <c r="S1352" s="44" t="s">
        <v>3412</v>
      </c>
      <c r="T1352" s="42" t="s">
        <v>4353</v>
      </c>
    </row>
    <row r="1353" spans="1:20" ht="100.8" x14ac:dyDescent="0.3">
      <c r="A1353" s="43">
        <v>45789</v>
      </c>
      <c r="B1353" s="44" t="s">
        <v>16</v>
      </c>
      <c r="C1353" s="44" t="s">
        <v>17</v>
      </c>
      <c r="D1353" s="44" t="s">
        <v>18</v>
      </c>
      <c r="E1353" s="44" t="s">
        <v>19</v>
      </c>
      <c r="F1353" s="44" t="s">
        <v>532</v>
      </c>
      <c r="G1353" s="44" t="s">
        <v>533</v>
      </c>
      <c r="H1353" s="44" t="s">
        <v>22</v>
      </c>
      <c r="I1353" s="44" t="s">
        <v>23</v>
      </c>
      <c r="J1353" s="44" t="s">
        <v>24</v>
      </c>
      <c r="K1353" s="44" t="s">
        <v>821</v>
      </c>
      <c r="L1353" s="44">
        <v>4</v>
      </c>
      <c r="N1353" s="45">
        <v>167</v>
      </c>
      <c r="O1353" s="45">
        <v>668</v>
      </c>
      <c r="P1353" s="45">
        <v>167</v>
      </c>
      <c r="Q1353" s="44" t="s">
        <v>25</v>
      </c>
      <c r="S1353" s="44" t="s">
        <v>3412</v>
      </c>
      <c r="T1353" s="42" t="s">
        <v>4354</v>
      </c>
    </row>
    <row r="1354" spans="1:20" hidden="1" x14ac:dyDescent="0.3">
      <c r="A1354" s="43"/>
      <c r="N1354" s="45"/>
      <c r="O1354" s="45"/>
      <c r="P1354" s="45"/>
    </row>
    <row r="1355" spans="1:20" ht="144" hidden="1" x14ac:dyDescent="0.3">
      <c r="A1355" s="43">
        <v>45789</v>
      </c>
      <c r="B1355" s="44" t="s">
        <v>16</v>
      </c>
      <c r="C1355" s="44" t="s">
        <v>17</v>
      </c>
      <c r="D1355" s="44" t="s">
        <v>18</v>
      </c>
      <c r="E1355" s="44" t="s">
        <v>19</v>
      </c>
      <c r="F1355" s="44" t="s">
        <v>604</v>
      </c>
      <c r="G1355" s="44" t="s">
        <v>605</v>
      </c>
      <c r="H1355" s="44" t="s">
        <v>606</v>
      </c>
      <c r="I1355" s="44" t="s">
        <v>23</v>
      </c>
      <c r="J1355" s="44" t="s">
        <v>607</v>
      </c>
      <c r="K1355" s="44" t="s">
        <v>821</v>
      </c>
      <c r="L1355" s="44">
        <v>1.5</v>
      </c>
      <c r="N1355" s="45">
        <v>164</v>
      </c>
      <c r="O1355" s="45">
        <v>246</v>
      </c>
      <c r="P1355" s="45">
        <v>164</v>
      </c>
      <c r="Q1355" s="44" t="s">
        <v>25</v>
      </c>
      <c r="S1355" s="44" t="s">
        <v>3412</v>
      </c>
      <c r="T1355" s="41" t="s">
        <v>4355</v>
      </c>
    </row>
    <row r="1356" spans="1:20" ht="86.4" hidden="1" x14ac:dyDescent="0.3">
      <c r="A1356" s="43">
        <v>45789</v>
      </c>
      <c r="B1356" s="44" t="s">
        <v>16</v>
      </c>
      <c r="C1356" s="44" t="s">
        <v>17</v>
      </c>
      <c r="D1356" s="44" t="s">
        <v>18</v>
      </c>
      <c r="E1356" s="44" t="s">
        <v>19</v>
      </c>
      <c r="F1356" s="44" t="s">
        <v>604</v>
      </c>
      <c r="G1356" s="44" t="s">
        <v>605</v>
      </c>
      <c r="H1356" s="44" t="s">
        <v>606</v>
      </c>
      <c r="I1356" s="44" t="s">
        <v>23</v>
      </c>
      <c r="J1356" s="44" t="s">
        <v>607</v>
      </c>
      <c r="K1356" s="44" t="s">
        <v>821</v>
      </c>
      <c r="L1356" s="44">
        <v>1</v>
      </c>
      <c r="N1356" s="45">
        <v>164</v>
      </c>
      <c r="O1356" s="45">
        <v>164</v>
      </c>
      <c r="P1356" s="45">
        <v>164</v>
      </c>
      <c r="Q1356" s="44" t="s">
        <v>25</v>
      </c>
      <c r="S1356" s="44" t="s">
        <v>3412</v>
      </c>
      <c r="T1356" s="41" t="s">
        <v>4356</v>
      </c>
    </row>
    <row r="1357" spans="1:20" ht="72" hidden="1" x14ac:dyDescent="0.3">
      <c r="A1357" s="43">
        <v>45789</v>
      </c>
      <c r="B1357" s="44" t="s">
        <v>16</v>
      </c>
      <c r="C1357" s="44" t="s">
        <v>17</v>
      </c>
      <c r="D1357" s="44" t="s">
        <v>18</v>
      </c>
      <c r="E1357" s="44" t="s">
        <v>19</v>
      </c>
      <c r="F1357" s="44" t="s">
        <v>604</v>
      </c>
      <c r="G1357" s="44" t="s">
        <v>605</v>
      </c>
      <c r="H1357" s="44" t="s">
        <v>122</v>
      </c>
      <c r="I1357" s="44" t="s">
        <v>23</v>
      </c>
      <c r="J1357" s="44" t="s">
        <v>123</v>
      </c>
      <c r="K1357" s="44" t="s">
        <v>821</v>
      </c>
      <c r="L1357" s="44">
        <v>0.5</v>
      </c>
      <c r="N1357" s="45">
        <v>164</v>
      </c>
      <c r="O1357" s="45">
        <v>82</v>
      </c>
      <c r="P1357" s="45">
        <v>164</v>
      </c>
      <c r="Q1357" s="44" t="s">
        <v>25</v>
      </c>
      <c r="S1357" s="44" t="s">
        <v>3412</v>
      </c>
      <c r="T1357" s="41" t="s">
        <v>4357</v>
      </c>
    </row>
    <row r="1358" spans="1:20" ht="115.2" hidden="1" x14ac:dyDescent="0.3">
      <c r="A1358" s="43">
        <v>45789</v>
      </c>
      <c r="B1358" s="44" t="s">
        <v>16</v>
      </c>
      <c r="C1358" s="44" t="s">
        <v>17</v>
      </c>
      <c r="D1358" s="44" t="s">
        <v>18</v>
      </c>
      <c r="E1358" s="44" t="s">
        <v>19</v>
      </c>
      <c r="F1358" s="44" t="s">
        <v>604</v>
      </c>
      <c r="G1358" s="44" t="s">
        <v>605</v>
      </c>
      <c r="H1358" s="44" t="s">
        <v>32</v>
      </c>
      <c r="I1358" s="44" t="s">
        <v>23</v>
      </c>
      <c r="J1358" s="44" t="s">
        <v>33</v>
      </c>
      <c r="K1358" s="44" t="s">
        <v>821</v>
      </c>
      <c r="L1358" s="44">
        <v>1</v>
      </c>
      <c r="N1358" s="45">
        <v>164</v>
      </c>
      <c r="O1358" s="45">
        <v>164</v>
      </c>
      <c r="P1358" s="45">
        <v>164</v>
      </c>
      <c r="Q1358" s="44" t="s">
        <v>25</v>
      </c>
      <c r="S1358" s="44" t="s">
        <v>3412</v>
      </c>
      <c r="T1358" s="41" t="s">
        <v>4358</v>
      </c>
    </row>
    <row r="1359" spans="1:20" ht="158.4" hidden="1" x14ac:dyDescent="0.3">
      <c r="A1359" s="43">
        <v>45789</v>
      </c>
      <c r="B1359" s="44" t="s">
        <v>16</v>
      </c>
      <c r="C1359" s="44" t="s">
        <v>17</v>
      </c>
      <c r="D1359" s="44" t="s">
        <v>18</v>
      </c>
      <c r="E1359" s="44" t="s">
        <v>19</v>
      </c>
      <c r="F1359" s="44" t="s">
        <v>604</v>
      </c>
      <c r="G1359" s="44" t="s">
        <v>605</v>
      </c>
      <c r="H1359" s="44" t="s">
        <v>22</v>
      </c>
      <c r="I1359" s="44" t="s">
        <v>23</v>
      </c>
      <c r="J1359" s="44" t="s">
        <v>24</v>
      </c>
      <c r="K1359" s="44" t="s">
        <v>821</v>
      </c>
      <c r="L1359" s="44">
        <v>2</v>
      </c>
      <c r="N1359" s="45">
        <v>164</v>
      </c>
      <c r="O1359" s="45">
        <v>328</v>
      </c>
      <c r="P1359" s="45">
        <v>164</v>
      </c>
      <c r="Q1359" s="44" t="s">
        <v>25</v>
      </c>
      <c r="S1359" s="44" t="s">
        <v>3412</v>
      </c>
      <c r="T1359" s="41" t="s">
        <v>3736</v>
      </c>
    </row>
    <row r="1360" spans="1:20" ht="115.2" hidden="1" x14ac:dyDescent="0.3">
      <c r="A1360" s="43">
        <v>45789</v>
      </c>
      <c r="B1360" s="44" t="s">
        <v>16</v>
      </c>
      <c r="C1360" s="44" t="s">
        <v>17</v>
      </c>
      <c r="D1360" s="44" t="s">
        <v>18</v>
      </c>
      <c r="E1360" s="44" t="s">
        <v>19</v>
      </c>
      <c r="F1360" s="44" t="s">
        <v>604</v>
      </c>
      <c r="G1360" s="44" t="s">
        <v>605</v>
      </c>
      <c r="H1360" s="44" t="s">
        <v>32</v>
      </c>
      <c r="I1360" s="44" t="s">
        <v>23</v>
      </c>
      <c r="J1360" s="44" t="s">
        <v>33</v>
      </c>
      <c r="K1360" s="44" t="s">
        <v>821</v>
      </c>
      <c r="L1360" s="44">
        <v>1</v>
      </c>
      <c r="N1360" s="45">
        <v>164</v>
      </c>
      <c r="O1360" s="45">
        <v>164</v>
      </c>
      <c r="P1360" s="45">
        <v>164</v>
      </c>
      <c r="Q1360" s="44" t="s">
        <v>25</v>
      </c>
      <c r="S1360" s="44" t="s">
        <v>3412</v>
      </c>
      <c r="T1360" s="41" t="s">
        <v>4359</v>
      </c>
    </row>
    <row r="1361" spans="1:20" ht="144" hidden="1" x14ac:dyDescent="0.3">
      <c r="A1361" s="43">
        <v>45789</v>
      </c>
      <c r="B1361" s="44" t="s">
        <v>16</v>
      </c>
      <c r="C1361" s="44" t="s">
        <v>17</v>
      </c>
      <c r="D1361" s="44" t="s">
        <v>18</v>
      </c>
      <c r="E1361" s="44" t="s">
        <v>19</v>
      </c>
      <c r="F1361" s="44" t="s">
        <v>604</v>
      </c>
      <c r="G1361" s="44" t="s">
        <v>605</v>
      </c>
      <c r="H1361" s="44" t="s">
        <v>606</v>
      </c>
      <c r="I1361" s="44" t="s">
        <v>23</v>
      </c>
      <c r="J1361" s="44" t="s">
        <v>607</v>
      </c>
      <c r="K1361" s="44" t="s">
        <v>821</v>
      </c>
      <c r="L1361" s="44">
        <v>1</v>
      </c>
      <c r="N1361" s="45">
        <v>164</v>
      </c>
      <c r="O1361" s="45">
        <v>164</v>
      </c>
      <c r="P1361" s="45">
        <v>164</v>
      </c>
      <c r="Q1361" s="44" t="s">
        <v>25</v>
      </c>
      <c r="S1361" s="44" t="s">
        <v>3412</v>
      </c>
      <c r="T1361" s="41" t="s">
        <v>4229</v>
      </c>
    </row>
    <row r="1362" spans="1:20" ht="86.4" hidden="1" x14ac:dyDescent="0.3">
      <c r="A1362" s="43">
        <v>45789</v>
      </c>
      <c r="B1362" s="44" t="s">
        <v>16</v>
      </c>
      <c r="C1362" s="44" t="s">
        <v>17</v>
      </c>
      <c r="D1362" s="44" t="s">
        <v>18</v>
      </c>
      <c r="E1362" s="44" t="s">
        <v>19</v>
      </c>
      <c r="F1362" s="44" t="s">
        <v>604</v>
      </c>
      <c r="G1362" s="44" t="s">
        <v>605</v>
      </c>
      <c r="H1362" s="44" t="s">
        <v>606</v>
      </c>
      <c r="I1362" s="44" t="s">
        <v>23</v>
      </c>
      <c r="J1362" s="44" t="s">
        <v>607</v>
      </c>
      <c r="K1362" s="44" t="s">
        <v>821</v>
      </c>
      <c r="L1362" s="44">
        <v>1</v>
      </c>
      <c r="N1362" s="45">
        <v>164</v>
      </c>
      <c r="O1362" s="45">
        <v>164</v>
      </c>
      <c r="P1362" s="45">
        <v>164</v>
      </c>
      <c r="Q1362" s="44" t="s">
        <v>25</v>
      </c>
      <c r="S1362" s="44" t="s">
        <v>3412</v>
      </c>
      <c r="T1362" s="41" t="s">
        <v>4001</v>
      </c>
    </row>
    <row r="1363" spans="1:20" hidden="1" x14ac:dyDescent="0.3">
      <c r="A1363" s="43"/>
      <c r="N1363" s="45"/>
      <c r="O1363" s="45"/>
      <c r="P1363" s="45"/>
    </row>
    <row r="1364" spans="1:20" hidden="1" x14ac:dyDescent="0.3">
      <c r="A1364" s="43"/>
      <c r="N1364" s="45"/>
      <c r="O1364" s="45"/>
      <c r="P1364" s="45"/>
    </row>
    <row r="1365" spans="1:20" hidden="1" x14ac:dyDescent="0.3">
      <c r="A1365" s="43"/>
      <c r="N1365" s="45"/>
      <c r="O1365" s="45"/>
      <c r="P1365" s="45"/>
    </row>
    <row r="1366" spans="1:20" hidden="1" x14ac:dyDescent="0.3">
      <c r="A1366" s="43"/>
      <c r="N1366" s="45"/>
      <c r="O1366" s="45"/>
      <c r="P1366" s="45"/>
    </row>
    <row r="1367" spans="1:20" hidden="1" x14ac:dyDescent="0.3">
      <c r="A1367" s="43"/>
      <c r="N1367" s="45"/>
      <c r="O1367" s="45"/>
      <c r="P1367" s="45"/>
    </row>
    <row r="1368" spans="1:20" hidden="1" x14ac:dyDescent="0.3">
      <c r="A1368" s="43"/>
      <c r="N1368" s="45"/>
      <c r="O1368" s="45"/>
      <c r="P1368" s="45"/>
    </row>
    <row r="1369" spans="1:20" ht="86.4" hidden="1" x14ac:dyDescent="0.3">
      <c r="A1369" s="43">
        <v>45789</v>
      </c>
      <c r="B1369" s="44" t="s">
        <v>16</v>
      </c>
      <c r="C1369" s="44" t="s">
        <v>17</v>
      </c>
      <c r="D1369" s="44" t="s">
        <v>18</v>
      </c>
      <c r="E1369" s="44" t="s">
        <v>19</v>
      </c>
      <c r="F1369" s="44" t="s">
        <v>1066</v>
      </c>
      <c r="G1369" s="44" t="s">
        <v>1079</v>
      </c>
      <c r="H1369" s="44" t="s">
        <v>53</v>
      </c>
      <c r="I1369" s="44" t="s">
        <v>23</v>
      </c>
      <c r="J1369" s="44" t="s">
        <v>54</v>
      </c>
      <c r="K1369" s="44" t="s">
        <v>821</v>
      </c>
      <c r="L1369" s="44">
        <v>0.5</v>
      </c>
      <c r="N1369" s="45">
        <v>152</v>
      </c>
      <c r="O1369" s="45">
        <v>76</v>
      </c>
      <c r="P1369" s="45">
        <v>152</v>
      </c>
      <c r="Q1369" s="44" t="s">
        <v>25</v>
      </c>
      <c r="S1369" s="44" t="s">
        <v>3412</v>
      </c>
      <c r="T1369" s="41" t="s">
        <v>3495</v>
      </c>
    </row>
    <row r="1370" spans="1:20" ht="72" hidden="1" x14ac:dyDescent="0.3">
      <c r="A1370" s="43">
        <v>45789</v>
      </c>
      <c r="B1370" s="44" t="s">
        <v>16</v>
      </c>
      <c r="C1370" s="44" t="s">
        <v>17</v>
      </c>
      <c r="D1370" s="44" t="s">
        <v>18</v>
      </c>
      <c r="E1370" s="44" t="s">
        <v>19</v>
      </c>
      <c r="F1370" s="44" t="s">
        <v>1066</v>
      </c>
      <c r="G1370" s="44" t="s">
        <v>2033</v>
      </c>
      <c r="H1370" s="44" t="s">
        <v>53</v>
      </c>
      <c r="I1370" s="44" t="s">
        <v>23</v>
      </c>
      <c r="J1370" s="44" t="s">
        <v>54</v>
      </c>
      <c r="K1370" s="44" t="s">
        <v>821</v>
      </c>
      <c r="L1370" s="44">
        <v>2</v>
      </c>
      <c r="N1370" s="45">
        <v>152</v>
      </c>
      <c r="O1370" s="45">
        <v>304</v>
      </c>
      <c r="P1370" s="45">
        <v>152</v>
      </c>
      <c r="Q1370" s="44" t="s">
        <v>25</v>
      </c>
      <c r="S1370" s="44" t="s">
        <v>3412</v>
      </c>
      <c r="T1370" s="41" t="s">
        <v>4360</v>
      </c>
    </row>
    <row r="1371" spans="1:20" ht="72" hidden="1" x14ac:dyDescent="0.3">
      <c r="A1371" s="43">
        <v>45789</v>
      </c>
      <c r="B1371" s="44" t="s">
        <v>16</v>
      </c>
      <c r="C1371" s="44" t="s">
        <v>17</v>
      </c>
      <c r="D1371" s="44" t="s">
        <v>18</v>
      </c>
      <c r="E1371" s="44" t="s">
        <v>19</v>
      </c>
      <c r="F1371" s="44" t="s">
        <v>1066</v>
      </c>
      <c r="G1371" s="44" t="s">
        <v>2033</v>
      </c>
      <c r="H1371" s="44" t="s">
        <v>53</v>
      </c>
      <c r="I1371" s="44" t="s">
        <v>23</v>
      </c>
      <c r="J1371" s="44" t="s">
        <v>54</v>
      </c>
      <c r="K1371" s="44" t="s">
        <v>821</v>
      </c>
      <c r="L1371" s="44">
        <v>2.5</v>
      </c>
      <c r="N1371" s="45">
        <v>152</v>
      </c>
      <c r="O1371" s="45">
        <v>380</v>
      </c>
      <c r="P1371" s="45">
        <v>152</v>
      </c>
      <c r="Q1371" s="44" t="s">
        <v>25</v>
      </c>
      <c r="S1371" s="44" t="s">
        <v>3412</v>
      </c>
      <c r="T1371" s="41" t="s">
        <v>4361</v>
      </c>
    </row>
    <row r="1372" spans="1:20" ht="57.6" hidden="1" x14ac:dyDescent="0.3">
      <c r="A1372" s="43">
        <v>45789</v>
      </c>
      <c r="B1372" s="44" t="s">
        <v>16</v>
      </c>
      <c r="C1372" s="44" t="s">
        <v>17</v>
      </c>
      <c r="D1372" s="44" t="s">
        <v>18</v>
      </c>
      <c r="E1372" s="44" t="s">
        <v>19</v>
      </c>
      <c r="F1372" s="44" t="s">
        <v>1066</v>
      </c>
      <c r="G1372" s="44" t="s">
        <v>2033</v>
      </c>
      <c r="H1372" s="44" t="s">
        <v>53</v>
      </c>
      <c r="I1372" s="44" t="s">
        <v>23</v>
      </c>
      <c r="J1372" s="44" t="s">
        <v>54</v>
      </c>
      <c r="K1372" s="44" t="s">
        <v>821</v>
      </c>
      <c r="L1372" s="44">
        <v>3.5</v>
      </c>
      <c r="N1372" s="45">
        <v>152</v>
      </c>
      <c r="O1372" s="45">
        <v>532</v>
      </c>
      <c r="P1372" s="45">
        <v>152</v>
      </c>
      <c r="Q1372" s="44" t="s">
        <v>25</v>
      </c>
      <c r="S1372" s="44" t="s">
        <v>3412</v>
      </c>
      <c r="T1372" s="41" t="s">
        <v>4362</v>
      </c>
    </row>
    <row r="1373" spans="1:20" ht="72" hidden="1" x14ac:dyDescent="0.3">
      <c r="A1373" s="43">
        <v>45789</v>
      </c>
      <c r="B1373" s="44" t="s">
        <v>16</v>
      </c>
      <c r="C1373" s="44" t="s">
        <v>17</v>
      </c>
      <c r="D1373" s="44" t="s">
        <v>18</v>
      </c>
      <c r="E1373" s="44" t="s">
        <v>19</v>
      </c>
      <c r="F1373" s="44" t="s">
        <v>1066</v>
      </c>
      <c r="G1373" s="44" t="s">
        <v>2033</v>
      </c>
      <c r="H1373" s="44" t="s">
        <v>53</v>
      </c>
      <c r="I1373" s="44" t="s">
        <v>23</v>
      </c>
      <c r="J1373" s="44" t="s">
        <v>54</v>
      </c>
      <c r="K1373" s="44" t="s">
        <v>821</v>
      </c>
      <c r="L1373" s="44">
        <v>0.5</v>
      </c>
      <c r="N1373" s="45">
        <v>152</v>
      </c>
      <c r="O1373" s="45">
        <v>76</v>
      </c>
      <c r="P1373" s="45">
        <v>152</v>
      </c>
      <c r="Q1373" s="44" t="s">
        <v>25</v>
      </c>
      <c r="S1373" s="44" t="s">
        <v>3412</v>
      </c>
      <c r="T1373" s="41" t="s">
        <v>4363</v>
      </c>
    </row>
    <row r="1374" spans="1:20" ht="72" hidden="1" x14ac:dyDescent="0.3">
      <c r="A1374" s="43">
        <v>45789</v>
      </c>
      <c r="B1374" s="44" t="s">
        <v>16</v>
      </c>
      <c r="C1374" s="44" t="s">
        <v>17</v>
      </c>
      <c r="D1374" s="44" t="s">
        <v>18</v>
      </c>
      <c r="E1374" s="44" t="s">
        <v>19</v>
      </c>
      <c r="F1374" s="44" t="s">
        <v>1066</v>
      </c>
      <c r="G1374" s="44" t="s">
        <v>2033</v>
      </c>
      <c r="H1374" s="44" t="s">
        <v>32</v>
      </c>
      <c r="I1374" s="44" t="s">
        <v>23</v>
      </c>
      <c r="J1374" s="44" t="s">
        <v>33</v>
      </c>
      <c r="K1374" s="44" t="s">
        <v>821</v>
      </c>
      <c r="L1374" s="44">
        <v>0.5</v>
      </c>
      <c r="N1374" s="45">
        <v>152</v>
      </c>
      <c r="O1374" s="45">
        <v>76</v>
      </c>
      <c r="P1374" s="45">
        <v>152</v>
      </c>
      <c r="Q1374" s="44" t="s">
        <v>25</v>
      </c>
      <c r="S1374" s="44" t="s">
        <v>3412</v>
      </c>
      <c r="T1374" s="41" t="s">
        <v>1071</v>
      </c>
    </row>
    <row r="1375" spans="1:20" ht="57.6" hidden="1" x14ac:dyDescent="0.3">
      <c r="A1375" s="43">
        <v>45789</v>
      </c>
      <c r="B1375" s="44" t="s">
        <v>16</v>
      </c>
      <c r="C1375" s="44" t="s">
        <v>17</v>
      </c>
      <c r="D1375" s="44" t="s">
        <v>18</v>
      </c>
      <c r="E1375" s="44" t="s">
        <v>19</v>
      </c>
      <c r="F1375" s="44" t="s">
        <v>1066</v>
      </c>
      <c r="G1375" s="44" t="s">
        <v>2033</v>
      </c>
      <c r="H1375" s="44" t="s">
        <v>53</v>
      </c>
      <c r="I1375" s="44" t="s">
        <v>23</v>
      </c>
      <c r="J1375" s="44" t="s">
        <v>54</v>
      </c>
      <c r="K1375" s="44" t="s">
        <v>821</v>
      </c>
      <c r="L1375" s="44">
        <v>1</v>
      </c>
      <c r="N1375" s="45">
        <v>152</v>
      </c>
      <c r="O1375" s="45">
        <v>152</v>
      </c>
      <c r="P1375" s="45">
        <v>152</v>
      </c>
      <c r="Q1375" s="44" t="s">
        <v>25</v>
      </c>
      <c r="S1375" s="44" t="s">
        <v>3412</v>
      </c>
      <c r="T1375" s="41" t="s">
        <v>4364</v>
      </c>
    </row>
    <row r="1376" spans="1:20" ht="72" hidden="1" x14ac:dyDescent="0.3">
      <c r="A1376" s="43">
        <v>45789</v>
      </c>
      <c r="B1376" s="44" t="s">
        <v>16</v>
      </c>
      <c r="C1376" s="44" t="s">
        <v>17</v>
      </c>
      <c r="D1376" s="44" t="s">
        <v>18</v>
      </c>
      <c r="E1376" s="44" t="s">
        <v>19</v>
      </c>
      <c r="F1376" s="44" t="s">
        <v>1066</v>
      </c>
      <c r="G1376" s="44" t="s">
        <v>1069</v>
      </c>
      <c r="H1376" s="44" t="s">
        <v>53</v>
      </c>
      <c r="I1376" s="44" t="s">
        <v>23</v>
      </c>
      <c r="J1376" s="44" t="s">
        <v>54</v>
      </c>
      <c r="K1376" s="44" t="s">
        <v>821</v>
      </c>
      <c r="L1376" s="44">
        <v>0.5</v>
      </c>
      <c r="N1376" s="45">
        <v>152</v>
      </c>
      <c r="O1376" s="45">
        <v>76</v>
      </c>
      <c r="P1376" s="45">
        <v>152</v>
      </c>
      <c r="Q1376" s="44" t="s">
        <v>25</v>
      </c>
      <c r="S1376" s="44" t="s">
        <v>3412</v>
      </c>
      <c r="T1376" s="41" t="s">
        <v>4365</v>
      </c>
    </row>
    <row r="1377" spans="1:20" ht="72" hidden="1" x14ac:dyDescent="0.3">
      <c r="A1377" s="43">
        <v>45789</v>
      </c>
      <c r="B1377" s="44" t="s">
        <v>16</v>
      </c>
      <c r="C1377" s="44" t="s">
        <v>17</v>
      </c>
      <c r="D1377" s="44" t="s">
        <v>18</v>
      </c>
      <c r="E1377" s="44" t="s">
        <v>19</v>
      </c>
      <c r="F1377" s="44" t="s">
        <v>1066</v>
      </c>
      <c r="G1377" s="44" t="s">
        <v>1069</v>
      </c>
      <c r="H1377" s="44" t="s">
        <v>369</v>
      </c>
      <c r="I1377" s="44" t="s">
        <v>23</v>
      </c>
      <c r="J1377" s="44" t="s">
        <v>370</v>
      </c>
      <c r="K1377" s="44" t="s">
        <v>821</v>
      </c>
      <c r="L1377" s="44">
        <v>0.5</v>
      </c>
      <c r="N1377" s="45">
        <v>152</v>
      </c>
      <c r="O1377" s="45">
        <v>76</v>
      </c>
      <c r="P1377" s="45">
        <v>152</v>
      </c>
      <c r="Q1377" s="44" t="s">
        <v>25</v>
      </c>
      <c r="S1377" s="44" t="s">
        <v>3412</v>
      </c>
      <c r="T1377" s="41" t="s">
        <v>1071</v>
      </c>
    </row>
    <row r="1378" spans="1:20" ht="72" hidden="1" x14ac:dyDescent="0.3">
      <c r="A1378" s="43">
        <v>45789</v>
      </c>
      <c r="B1378" s="44" t="s">
        <v>16</v>
      </c>
      <c r="C1378" s="44" t="s">
        <v>17</v>
      </c>
      <c r="D1378" s="44" t="s">
        <v>18</v>
      </c>
      <c r="E1378" s="44" t="s">
        <v>19</v>
      </c>
      <c r="F1378" s="44" t="s">
        <v>1066</v>
      </c>
      <c r="G1378" s="44" t="s">
        <v>1069</v>
      </c>
      <c r="H1378" s="44" t="s">
        <v>53</v>
      </c>
      <c r="I1378" s="44" t="s">
        <v>23</v>
      </c>
      <c r="J1378" s="44" t="s">
        <v>54</v>
      </c>
      <c r="K1378" s="44" t="s">
        <v>821</v>
      </c>
      <c r="L1378" s="44">
        <v>3</v>
      </c>
      <c r="N1378" s="45">
        <v>152</v>
      </c>
      <c r="O1378" s="45">
        <v>456</v>
      </c>
      <c r="P1378" s="45">
        <v>152</v>
      </c>
      <c r="Q1378" s="44" t="s">
        <v>25</v>
      </c>
      <c r="S1378" s="44" t="s">
        <v>3412</v>
      </c>
      <c r="T1378" s="41" t="s">
        <v>4366</v>
      </c>
    </row>
    <row r="1379" spans="1:20" ht="57.6" hidden="1" x14ac:dyDescent="0.3">
      <c r="A1379" s="43">
        <v>45789</v>
      </c>
      <c r="B1379" s="44" t="s">
        <v>16</v>
      </c>
      <c r="C1379" s="44" t="s">
        <v>17</v>
      </c>
      <c r="D1379" s="44" t="s">
        <v>18</v>
      </c>
      <c r="E1379" s="44" t="s">
        <v>19</v>
      </c>
      <c r="F1379" s="44" t="s">
        <v>1066</v>
      </c>
      <c r="G1379" s="44" t="s">
        <v>1069</v>
      </c>
      <c r="H1379" s="44" t="s">
        <v>53</v>
      </c>
      <c r="I1379" s="44" t="s">
        <v>23</v>
      </c>
      <c r="J1379" s="44" t="s">
        <v>54</v>
      </c>
      <c r="K1379" s="44" t="s">
        <v>821</v>
      </c>
      <c r="L1379" s="44">
        <v>4</v>
      </c>
      <c r="N1379" s="45">
        <v>152</v>
      </c>
      <c r="O1379" s="45">
        <v>608</v>
      </c>
      <c r="P1379" s="45">
        <v>152</v>
      </c>
      <c r="Q1379" s="44" t="s">
        <v>25</v>
      </c>
      <c r="S1379" s="44" t="s">
        <v>3412</v>
      </c>
      <c r="T1379" s="41" t="s">
        <v>4367</v>
      </c>
    </row>
    <row r="1380" spans="1:20" ht="72" hidden="1" x14ac:dyDescent="0.3">
      <c r="A1380" s="43">
        <v>45789</v>
      </c>
      <c r="B1380" s="44" t="s">
        <v>16</v>
      </c>
      <c r="C1380" s="44" t="s">
        <v>17</v>
      </c>
      <c r="D1380" s="44" t="s">
        <v>18</v>
      </c>
      <c r="E1380" s="44" t="s">
        <v>19</v>
      </c>
      <c r="F1380" s="44" t="s">
        <v>1066</v>
      </c>
      <c r="G1380" s="44" t="s">
        <v>1074</v>
      </c>
      <c r="H1380" s="44" t="s">
        <v>53</v>
      </c>
      <c r="I1380" s="44" t="s">
        <v>23</v>
      </c>
      <c r="J1380" s="44" t="s">
        <v>54</v>
      </c>
      <c r="K1380" s="44" t="s">
        <v>821</v>
      </c>
      <c r="L1380" s="44">
        <v>1</v>
      </c>
      <c r="N1380" s="45">
        <v>152</v>
      </c>
      <c r="O1380" s="45">
        <v>152</v>
      </c>
      <c r="P1380" s="45">
        <v>152</v>
      </c>
      <c r="Q1380" s="44" t="s">
        <v>25</v>
      </c>
      <c r="S1380" s="44" t="s">
        <v>3412</v>
      </c>
      <c r="T1380" s="41" t="s">
        <v>4368</v>
      </c>
    </row>
    <row r="1381" spans="1:20" ht="57.6" hidden="1" x14ac:dyDescent="0.3">
      <c r="A1381" s="43">
        <v>45789</v>
      </c>
      <c r="B1381" s="44" t="s">
        <v>16</v>
      </c>
      <c r="C1381" s="44" t="s">
        <v>17</v>
      </c>
      <c r="D1381" s="44" t="s">
        <v>18</v>
      </c>
      <c r="E1381" s="44" t="s">
        <v>19</v>
      </c>
      <c r="F1381" s="44" t="s">
        <v>1066</v>
      </c>
      <c r="G1381" s="44" t="s">
        <v>1074</v>
      </c>
      <c r="H1381" s="44" t="s">
        <v>53</v>
      </c>
      <c r="I1381" s="44" t="s">
        <v>23</v>
      </c>
      <c r="J1381" s="44" t="s">
        <v>54</v>
      </c>
      <c r="K1381" s="44" t="s">
        <v>821</v>
      </c>
      <c r="L1381" s="44">
        <v>4</v>
      </c>
      <c r="N1381" s="45">
        <v>152</v>
      </c>
      <c r="O1381" s="45">
        <v>608</v>
      </c>
      <c r="P1381" s="45">
        <v>152</v>
      </c>
      <c r="Q1381" s="44" t="s">
        <v>25</v>
      </c>
      <c r="S1381" s="44" t="s">
        <v>3412</v>
      </c>
      <c r="T1381" s="41" t="s">
        <v>4369</v>
      </c>
    </row>
    <row r="1382" spans="1:20" ht="43.2" hidden="1" x14ac:dyDescent="0.3">
      <c r="A1382" s="43">
        <v>45789</v>
      </c>
      <c r="B1382" s="44" t="s">
        <v>16</v>
      </c>
      <c r="C1382" s="44" t="s">
        <v>17</v>
      </c>
      <c r="D1382" s="44" t="s">
        <v>18</v>
      </c>
      <c r="E1382" s="44" t="s">
        <v>19</v>
      </c>
      <c r="F1382" s="44" t="s">
        <v>1066</v>
      </c>
      <c r="G1382" s="44" t="s">
        <v>1074</v>
      </c>
      <c r="H1382" s="44" t="s">
        <v>53</v>
      </c>
      <c r="I1382" s="44" t="s">
        <v>23</v>
      </c>
      <c r="J1382" s="44" t="s">
        <v>54</v>
      </c>
      <c r="K1382" s="44" t="s">
        <v>821</v>
      </c>
      <c r="L1382" s="44">
        <v>1</v>
      </c>
      <c r="N1382" s="45">
        <v>152</v>
      </c>
      <c r="O1382" s="45">
        <v>152</v>
      </c>
      <c r="P1382" s="45">
        <v>152</v>
      </c>
      <c r="Q1382" s="44" t="s">
        <v>25</v>
      </c>
      <c r="S1382" s="44" t="s">
        <v>3412</v>
      </c>
      <c r="T1382" s="41" t="s">
        <v>4370</v>
      </c>
    </row>
    <row r="1383" spans="1:20" ht="72" hidden="1" x14ac:dyDescent="0.3">
      <c r="A1383" s="43">
        <v>45789</v>
      </c>
      <c r="B1383" s="44" t="s">
        <v>16</v>
      </c>
      <c r="C1383" s="44" t="s">
        <v>17</v>
      </c>
      <c r="D1383" s="44" t="s">
        <v>18</v>
      </c>
      <c r="E1383" s="44" t="s">
        <v>19</v>
      </c>
      <c r="F1383" s="44" t="s">
        <v>1066</v>
      </c>
      <c r="G1383" s="44" t="s">
        <v>1074</v>
      </c>
      <c r="H1383" s="44" t="s">
        <v>32</v>
      </c>
      <c r="I1383" s="44" t="s">
        <v>23</v>
      </c>
      <c r="J1383" s="44" t="s">
        <v>33</v>
      </c>
      <c r="K1383" s="44" t="s">
        <v>821</v>
      </c>
      <c r="L1383" s="44">
        <v>0.5</v>
      </c>
      <c r="N1383" s="45">
        <v>152</v>
      </c>
      <c r="O1383" s="45">
        <v>76</v>
      </c>
      <c r="P1383" s="45">
        <v>152</v>
      </c>
      <c r="Q1383" s="44" t="s">
        <v>25</v>
      </c>
      <c r="S1383" s="44" t="s">
        <v>3412</v>
      </c>
      <c r="T1383" s="41" t="s">
        <v>3622</v>
      </c>
    </row>
    <row r="1384" spans="1:20" ht="72" hidden="1" x14ac:dyDescent="0.3">
      <c r="A1384" s="43">
        <v>45789</v>
      </c>
      <c r="B1384" s="44" t="s">
        <v>16</v>
      </c>
      <c r="C1384" s="44" t="s">
        <v>17</v>
      </c>
      <c r="D1384" s="44" t="s">
        <v>18</v>
      </c>
      <c r="E1384" s="44" t="s">
        <v>19</v>
      </c>
      <c r="F1384" s="44" t="s">
        <v>1066</v>
      </c>
      <c r="G1384" s="44" t="s">
        <v>1074</v>
      </c>
      <c r="H1384" s="44" t="s">
        <v>53</v>
      </c>
      <c r="I1384" s="44" t="s">
        <v>23</v>
      </c>
      <c r="J1384" s="44" t="s">
        <v>54</v>
      </c>
      <c r="K1384" s="44" t="s">
        <v>821</v>
      </c>
      <c r="L1384" s="44">
        <v>3</v>
      </c>
      <c r="N1384" s="45">
        <v>152</v>
      </c>
      <c r="O1384" s="45">
        <v>456</v>
      </c>
      <c r="P1384" s="45">
        <v>152</v>
      </c>
      <c r="Q1384" s="44" t="s">
        <v>25</v>
      </c>
      <c r="S1384" s="44" t="s">
        <v>3412</v>
      </c>
      <c r="T1384" s="41" t="s">
        <v>4371</v>
      </c>
    </row>
    <row r="1385" spans="1:20" ht="86.4" hidden="1" x14ac:dyDescent="0.3">
      <c r="A1385" s="43">
        <v>45789</v>
      </c>
      <c r="B1385" s="44" t="s">
        <v>16</v>
      </c>
      <c r="C1385" s="44" t="s">
        <v>17</v>
      </c>
      <c r="D1385" s="44" t="s">
        <v>18</v>
      </c>
      <c r="E1385" s="44" t="s">
        <v>19</v>
      </c>
      <c r="F1385" s="44" t="s">
        <v>1066</v>
      </c>
      <c r="G1385" s="44" t="s">
        <v>1079</v>
      </c>
      <c r="H1385" s="44" t="s">
        <v>53</v>
      </c>
      <c r="I1385" s="44" t="s">
        <v>23</v>
      </c>
      <c r="J1385" s="44" t="s">
        <v>54</v>
      </c>
      <c r="K1385" s="44" t="s">
        <v>821</v>
      </c>
      <c r="L1385" s="44">
        <v>2</v>
      </c>
      <c r="N1385" s="45">
        <v>152</v>
      </c>
      <c r="O1385" s="45">
        <v>304</v>
      </c>
      <c r="P1385" s="45">
        <v>152</v>
      </c>
      <c r="Q1385" s="44" t="s">
        <v>25</v>
      </c>
      <c r="S1385" s="44" t="s">
        <v>3412</v>
      </c>
      <c r="T1385" s="41" t="s">
        <v>4372</v>
      </c>
    </row>
    <row r="1386" spans="1:20" ht="57.6" hidden="1" x14ac:dyDescent="0.3">
      <c r="A1386" s="43">
        <v>45789</v>
      </c>
      <c r="B1386" s="44" t="s">
        <v>16</v>
      </c>
      <c r="C1386" s="44" t="s">
        <v>17</v>
      </c>
      <c r="D1386" s="44" t="s">
        <v>18</v>
      </c>
      <c r="E1386" s="44" t="s">
        <v>19</v>
      </c>
      <c r="F1386" s="44" t="s">
        <v>1066</v>
      </c>
      <c r="G1386" s="44" t="s">
        <v>1079</v>
      </c>
      <c r="H1386" s="44" t="s">
        <v>53</v>
      </c>
      <c r="I1386" s="44" t="s">
        <v>23</v>
      </c>
      <c r="J1386" s="44" t="s">
        <v>54</v>
      </c>
      <c r="K1386" s="44" t="s">
        <v>821</v>
      </c>
      <c r="L1386" s="44">
        <v>1.5</v>
      </c>
      <c r="N1386" s="45">
        <v>152</v>
      </c>
      <c r="O1386" s="45">
        <v>228</v>
      </c>
      <c r="P1386" s="45">
        <v>152</v>
      </c>
      <c r="Q1386" s="44" t="s">
        <v>25</v>
      </c>
      <c r="S1386" s="44" t="s">
        <v>3412</v>
      </c>
      <c r="T1386" s="41" t="s">
        <v>4373</v>
      </c>
    </row>
    <row r="1387" spans="1:20" ht="72" hidden="1" x14ac:dyDescent="0.3">
      <c r="A1387" s="43">
        <v>45789</v>
      </c>
      <c r="B1387" s="44" t="s">
        <v>16</v>
      </c>
      <c r="C1387" s="44" t="s">
        <v>17</v>
      </c>
      <c r="D1387" s="44" t="s">
        <v>18</v>
      </c>
      <c r="E1387" s="44" t="s">
        <v>19</v>
      </c>
      <c r="F1387" s="44" t="s">
        <v>1066</v>
      </c>
      <c r="G1387" s="44" t="s">
        <v>1079</v>
      </c>
      <c r="H1387" s="44" t="s">
        <v>53</v>
      </c>
      <c r="I1387" s="44" t="s">
        <v>23</v>
      </c>
      <c r="J1387" s="44" t="s">
        <v>54</v>
      </c>
      <c r="K1387" s="44" t="s">
        <v>821</v>
      </c>
      <c r="L1387" s="44">
        <v>3</v>
      </c>
      <c r="N1387" s="45">
        <v>152</v>
      </c>
      <c r="O1387" s="45">
        <v>456</v>
      </c>
      <c r="P1387" s="45">
        <v>152</v>
      </c>
      <c r="Q1387" s="44" t="s">
        <v>25</v>
      </c>
      <c r="S1387" s="44" t="s">
        <v>3412</v>
      </c>
      <c r="T1387" s="41" t="s">
        <v>4374</v>
      </c>
    </row>
    <row r="1388" spans="1:20" ht="86.4" hidden="1" x14ac:dyDescent="0.3">
      <c r="A1388" s="43">
        <v>45789</v>
      </c>
      <c r="B1388" s="44" t="s">
        <v>16</v>
      </c>
      <c r="C1388" s="44" t="s">
        <v>17</v>
      </c>
      <c r="D1388" s="44" t="s">
        <v>18</v>
      </c>
      <c r="E1388" s="44" t="s">
        <v>19</v>
      </c>
      <c r="F1388" s="44" t="s">
        <v>1066</v>
      </c>
      <c r="G1388" s="44" t="s">
        <v>1079</v>
      </c>
      <c r="H1388" s="44" t="s">
        <v>53</v>
      </c>
      <c r="I1388" s="44" t="s">
        <v>23</v>
      </c>
      <c r="J1388" s="44" t="s">
        <v>54</v>
      </c>
      <c r="K1388" s="44" t="s">
        <v>821</v>
      </c>
      <c r="L1388" s="44">
        <v>0.5</v>
      </c>
      <c r="N1388" s="45">
        <v>152</v>
      </c>
      <c r="O1388" s="45">
        <v>76</v>
      </c>
      <c r="P1388" s="45">
        <v>152</v>
      </c>
      <c r="Q1388" s="44" t="s">
        <v>25</v>
      </c>
      <c r="S1388" s="44" t="s">
        <v>3412</v>
      </c>
      <c r="T1388" s="41" t="s">
        <v>4375</v>
      </c>
    </row>
    <row r="1389" spans="1:20" ht="57.6" hidden="1" x14ac:dyDescent="0.3">
      <c r="A1389" s="43">
        <v>45789</v>
      </c>
      <c r="B1389" s="44" t="s">
        <v>16</v>
      </c>
      <c r="C1389" s="44" t="s">
        <v>17</v>
      </c>
      <c r="D1389" s="44" t="s">
        <v>18</v>
      </c>
      <c r="E1389" s="44" t="s">
        <v>19</v>
      </c>
      <c r="F1389" s="44" t="s">
        <v>1066</v>
      </c>
      <c r="G1389" s="44" t="s">
        <v>1079</v>
      </c>
      <c r="H1389" s="44" t="s">
        <v>53</v>
      </c>
      <c r="I1389" s="44" t="s">
        <v>23</v>
      </c>
      <c r="J1389" s="44" t="s">
        <v>54</v>
      </c>
      <c r="K1389" s="44" t="s">
        <v>821</v>
      </c>
      <c r="L1389" s="44">
        <v>1.5</v>
      </c>
      <c r="N1389" s="45">
        <v>152</v>
      </c>
      <c r="O1389" s="45">
        <v>228</v>
      </c>
      <c r="P1389" s="45">
        <v>152</v>
      </c>
      <c r="Q1389" s="44" t="s">
        <v>25</v>
      </c>
      <c r="S1389" s="44" t="s">
        <v>3412</v>
      </c>
      <c r="T1389" s="41" t="s">
        <v>4376</v>
      </c>
    </row>
    <row r="1390" spans="1:20" hidden="1" x14ac:dyDescent="0.3">
      <c r="A1390" s="43"/>
      <c r="N1390" s="45"/>
      <c r="O1390" s="45"/>
      <c r="P1390" s="45"/>
    </row>
    <row r="1391" spans="1:20" ht="86.4" hidden="1" x14ac:dyDescent="0.3">
      <c r="A1391" s="43">
        <v>45789</v>
      </c>
      <c r="B1391" s="44" t="s">
        <v>16</v>
      </c>
      <c r="C1391" s="44" t="s">
        <v>17</v>
      </c>
      <c r="D1391" s="44" t="s">
        <v>18</v>
      </c>
      <c r="E1391" s="44" t="s">
        <v>19</v>
      </c>
      <c r="F1391" s="44" t="s">
        <v>1086</v>
      </c>
      <c r="G1391" s="44" t="s">
        <v>1087</v>
      </c>
      <c r="H1391" s="44" t="s">
        <v>53</v>
      </c>
      <c r="I1391" s="44" t="s">
        <v>23</v>
      </c>
      <c r="J1391" s="44" t="s">
        <v>54</v>
      </c>
      <c r="K1391" s="44" t="s">
        <v>821</v>
      </c>
      <c r="L1391" s="44">
        <v>3</v>
      </c>
      <c r="N1391" s="45">
        <v>151</v>
      </c>
      <c r="O1391" s="45">
        <v>453</v>
      </c>
      <c r="P1391" s="45">
        <v>151</v>
      </c>
      <c r="Q1391" s="44" t="s">
        <v>25</v>
      </c>
      <c r="S1391" s="44" t="s">
        <v>3410</v>
      </c>
      <c r="T1391" s="41" t="s">
        <v>4377</v>
      </c>
    </row>
    <row r="1392" spans="1:20" ht="72" hidden="1" x14ac:dyDescent="0.3">
      <c r="A1392" s="43">
        <v>45789</v>
      </c>
      <c r="B1392" s="44" t="s">
        <v>16</v>
      </c>
      <c r="C1392" s="44" t="s">
        <v>17</v>
      </c>
      <c r="D1392" s="44" t="s">
        <v>18</v>
      </c>
      <c r="E1392" s="44" t="s">
        <v>19</v>
      </c>
      <c r="F1392" s="44" t="s">
        <v>1086</v>
      </c>
      <c r="G1392" s="44" t="s">
        <v>1087</v>
      </c>
      <c r="H1392" s="44" t="s">
        <v>53</v>
      </c>
      <c r="I1392" s="44" t="s">
        <v>23</v>
      </c>
      <c r="J1392" s="44" t="s">
        <v>54</v>
      </c>
      <c r="K1392" s="44" t="s">
        <v>821</v>
      </c>
      <c r="L1392" s="44">
        <v>3</v>
      </c>
      <c r="N1392" s="45">
        <v>151</v>
      </c>
      <c r="O1392" s="45">
        <v>453</v>
      </c>
      <c r="P1392" s="45">
        <v>151</v>
      </c>
      <c r="Q1392" s="44" t="s">
        <v>25</v>
      </c>
      <c r="S1392" s="44" t="s">
        <v>3410</v>
      </c>
      <c r="T1392" s="41" t="s">
        <v>4378</v>
      </c>
    </row>
    <row r="1393" spans="1:20" ht="43.2" hidden="1" x14ac:dyDescent="0.3">
      <c r="A1393" s="43">
        <v>45789</v>
      </c>
      <c r="B1393" s="44" t="s">
        <v>16</v>
      </c>
      <c r="C1393" s="44" t="s">
        <v>17</v>
      </c>
      <c r="D1393" s="44" t="s">
        <v>18</v>
      </c>
      <c r="E1393" s="44" t="s">
        <v>19</v>
      </c>
      <c r="F1393" s="44" t="s">
        <v>1086</v>
      </c>
      <c r="G1393" s="44" t="s">
        <v>1089</v>
      </c>
      <c r="H1393" s="44" t="s">
        <v>22</v>
      </c>
      <c r="I1393" s="44" t="s">
        <v>23</v>
      </c>
      <c r="J1393" s="44" t="s">
        <v>24</v>
      </c>
      <c r="K1393" s="44" t="s">
        <v>821</v>
      </c>
      <c r="L1393" s="44">
        <v>1</v>
      </c>
      <c r="N1393" s="45">
        <v>151</v>
      </c>
      <c r="O1393" s="45">
        <v>151</v>
      </c>
      <c r="P1393" s="45">
        <v>151</v>
      </c>
      <c r="Q1393" s="44" t="s">
        <v>25</v>
      </c>
      <c r="S1393" s="44" t="s">
        <v>3412</v>
      </c>
      <c r="T1393" s="41" t="s">
        <v>4379</v>
      </c>
    </row>
    <row r="1394" spans="1:20" ht="43.2" hidden="1" x14ac:dyDescent="0.3">
      <c r="A1394" s="43">
        <v>45789</v>
      </c>
      <c r="B1394" s="44" t="s">
        <v>16</v>
      </c>
      <c r="C1394" s="44" t="s">
        <v>17</v>
      </c>
      <c r="D1394" s="44" t="s">
        <v>18</v>
      </c>
      <c r="E1394" s="44" t="s">
        <v>19</v>
      </c>
      <c r="F1394" s="44" t="s">
        <v>1086</v>
      </c>
      <c r="G1394" s="44" t="s">
        <v>1089</v>
      </c>
      <c r="H1394" s="44" t="s">
        <v>22</v>
      </c>
      <c r="I1394" s="44" t="s">
        <v>23</v>
      </c>
      <c r="J1394" s="44" t="s">
        <v>24</v>
      </c>
      <c r="K1394" s="44" t="s">
        <v>821</v>
      </c>
      <c r="L1394" s="44">
        <v>2</v>
      </c>
      <c r="N1394" s="45">
        <v>151</v>
      </c>
      <c r="O1394" s="45">
        <v>302</v>
      </c>
      <c r="P1394" s="45">
        <v>151</v>
      </c>
      <c r="Q1394" s="44" t="s">
        <v>25</v>
      </c>
      <c r="S1394" s="44" t="s">
        <v>3412</v>
      </c>
      <c r="T1394" s="41" t="s">
        <v>4143</v>
      </c>
    </row>
    <row r="1395" spans="1:20" ht="57.6" hidden="1" x14ac:dyDescent="0.3">
      <c r="A1395" s="43">
        <v>45789</v>
      </c>
      <c r="B1395" s="44" t="s">
        <v>16</v>
      </c>
      <c r="C1395" s="44" t="s">
        <v>17</v>
      </c>
      <c r="D1395" s="44" t="s">
        <v>18</v>
      </c>
      <c r="E1395" s="44" t="s">
        <v>19</v>
      </c>
      <c r="F1395" s="44" t="s">
        <v>1086</v>
      </c>
      <c r="G1395" s="44" t="s">
        <v>1089</v>
      </c>
      <c r="H1395" s="44" t="s">
        <v>32</v>
      </c>
      <c r="I1395" s="44" t="s">
        <v>23</v>
      </c>
      <c r="J1395" s="44" t="s">
        <v>33</v>
      </c>
      <c r="K1395" s="44" t="s">
        <v>821</v>
      </c>
      <c r="L1395" s="44">
        <v>1</v>
      </c>
      <c r="N1395" s="45">
        <v>151</v>
      </c>
      <c r="O1395" s="45">
        <v>151</v>
      </c>
      <c r="P1395" s="45">
        <v>151</v>
      </c>
      <c r="Q1395" s="44" t="s">
        <v>25</v>
      </c>
      <c r="S1395" s="44" t="s">
        <v>3412</v>
      </c>
      <c r="T1395" s="41" t="s">
        <v>4380</v>
      </c>
    </row>
    <row r="1396" spans="1:20" ht="57.6" hidden="1" x14ac:dyDescent="0.3">
      <c r="A1396" s="43">
        <v>45789</v>
      </c>
      <c r="B1396" s="44" t="s">
        <v>16</v>
      </c>
      <c r="C1396" s="44" t="s">
        <v>17</v>
      </c>
      <c r="D1396" s="44" t="s">
        <v>18</v>
      </c>
      <c r="E1396" s="44" t="s">
        <v>19</v>
      </c>
      <c r="F1396" s="44" t="s">
        <v>1086</v>
      </c>
      <c r="G1396" s="44" t="s">
        <v>1089</v>
      </c>
      <c r="H1396" s="44" t="s">
        <v>22</v>
      </c>
      <c r="I1396" s="44" t="s">
        <v>23</v>
      </c>
      <c r="J1396" s="44" t="s">
        <v>24</v>
      </c>
      <c r="K1396" s="44" t="s">
        <v>821</v>
      </c>
      <c r="L1396" s="44">
        <v>0.5</v>
      </c>
      <c r="N1396" s="45">
        <v>151</v>
      </c>
      <c r="O1396" s="45">
        <v>75.5</v>
      </c>
      <c r="P1396" s="45">
        <v>151</v>
      </c>
      <c r="Q1396" s="44" t="s">
        <v>25</v>
      </c>
      <c r="S1396" s="44" t="s">
        <v>3412</v>
      </c>
      <c r="T1396" s="41" t="s">
        <v>4381</v>
      </c>
    </row>
    <row r="1397" spans="1:20" ht="57.6" hidden="1" x14ac:dyDescent="0.3">
      <c r="A1397" s="43">
        <v>45789</v>
      </c>
      <c r="B1397" s="44" t="s">
        <v>16</v>
      </c>
      <c r="C1397" s="44" t="s">
        <v>17</v>
      </c>
      <c r="D1397" s="44" t="s">
        <v>18</v>
      </c>
      <c r="E1397" s="44" t="s">
        <v>19</v>
      </c>
      <c r="F1397" s="44" t="s">
        <v>1086</v>
      </c>
      <c r="G1397" s="44" t="s">
        <v>1089</v>
      </c>
      <c r="H1397" s="44" t="s">
        <v>67</v>
      </c>
      <c r="I1397" s="44" t="s">
        <v>23</v>
      </c>
      <c r="J1397" s="44" t="s">
        <v>68</v>
      </c>
      <c r="K1397" s="44" t="s">
        <v>821</v>
      </c>
      <c r="L1397" s="44">
        <v>1</v>
      </c>
      <c r="N1397" s="45">
        <v>151</v>
      </c>
      <c r="O1397" s="45">
        <v>151</v>
      </c>
      <c r="P1397" s="45">
        <v>151</v>
      </c>
      <c r="Q1397" s="44" t="s">
        <v>25</v>
      </c>
      <c r="S1397" s="44" t="s">
        <v>3412</v>
      </c>
      <c r="T1397" s="41" t="s">
        <v>4382</v>
      </c>
    </row>
    <row r="1398" spans="1:20" ht="57.6" hidden="1" x14ac:dyDescent="0.3">
      <c r="A1398" s="43">
        <v>45789</v>
      </c>
      <c r="B1398" s="44" t="s">
        <v>16</v>
      </c>
      <c r="C1398" s="44" t="s">
        <v>17</v>
      </c>
      <c r="D1398" s="44" t="s">
        <v>18</v>
      </c>
      <c r="E1398" s="44" t="s">
        <v>19</v>
      </c>
      <c r="F1398" s="44" t="s">
        <v>1086</v>
      </c>
      <c r="G1398" s="44" t="s">
        <v>1089</v>
      </c>
      <c r="H1398" s="44" t="s">
        <v>1307</v>
      </c>
      <c r="I1398" s="44" t="s">
        <v>23</v>
      </c>
      <c r="J1398" s="44" t="s">
        <v>1308</v>
      </c>
      <c r="K1398" s="44" t="s">
        <v>821</v>
      </c>
      <c r="L1398" s="44">
        <v>1.5</v>
      </c>
      <c r="N1398" s="45">
        <v>151</v>
      </c>
      <c r="O1398" s="45">
        <v>226.5</v>
      </c>
      <c r="P1398" s="45">
        <v>151</v>
      </c>
      <c r="Q1398" s="44" t="s">
        <v>25</v>
      </c>
      <c r="S1398" s="44" t="s">
        <v>3412</v>
      </c>
      <c r="T1398" s="41" t="s">
        <v>4383</v>
      </c>
    </row>
    <row r="1399" spans="1:20" ht="57.6" hidden="1" x14ac:dyDescent="0.3">
      <c r="A1399" s="43">
        <v>45789</v>
      </c>
      <c r="B1399" s="44" t="s">
        <v>16</v>
      </c>
      <c r="C1399" s="44" t="s">
        <v>17</v>
      </c>
      <c r="D1399" s="44" t="s">
        <v>18</v>
      </c>
      <c r="E1399" s="44" t="s">
        <v>19</v>
      </c>
      <c r="F1399" s="44" t="s">
        <v>1086</v>
      </c>
      <c r="G1399" s="44" t="s">
        <v>1089</v>
      </c>
      <c r="H1399" s="44" t="s">
        <v>32</v>
      </c>
      <c r="I1399" s="44" t="s">
        <v>23</v>
      </c>
      <c r="J1399" s="44" t="s">
        <v>33</v>
      </c>
      <c r="K1399" s="44" t="s">
        <v>821</v>
      </c>
      <c r="L1399" s="44">
        <v>1</v>
      </c>
      <c r="N1399" s="45">
        <v>151</v>
      </c>
      <c r="O1399" s="45">
        <v>151</v>
      </c>
      <c r="P1399" s="45">
        <v>151</v>
      </c>
      <c r="Q1399" s="44" t="s">
        <v>25</v>
      </c>
      <c r="S1399" s="44" t="s">
        <v>3412</v>
      </c>
      <c r="T1399" s="41" t="s">
        <v>4384</v>
      </c>
    </row>
    <row r="1400" spans="1:20" hidden="1" x14ac:dyDescent="0.3">
      <c r="A1400" s="43"/>
      <c r="N1400" s="45"/>
      <c r="O1400" s="45"/>
      <c r="P1400" s="45"/>
    </row>
    <row r="1401" spans="1:20" hidden="1" x14ac:dyDescent="0.3">
      <c r="A1401" s="43"/>
      <c r="N1401" s="45"/>
      <c r="O1401" s="45"/>
      <c r="P1401" s="45"/>
    </row>
    <row r="1402" spans="1:20" hidden="1" x14ac:dyDescent="0.3">
      <c r="A1402" s="43"/>
      <c r="N1402" s="45"/>
      <c r="O1402" s="45"/>
      <c r="P1402" s="45"/>
    </row>
    <row r="1403" spans="1:20" hidden="1" x14ac:dyDescent="0.3">
      <c r="A1403" s="43"/>
      <c r="N1403" s="45"/>
      <c r="O1403" s="45"/>
      <c r="P1403" s="45"/>
    </row>
    <row r="1404" spans="1:20" hidden="1" x14ac:dyDescent="0.3">
      <c r="A1404" s="43"/>
      <c r="N1404" s="45"/>
      <c r="O1404" s="45"/>
      <c r="P1404" s="45"/>
    </row>
    <row r="1405" spans="1:20" hidden="1" x14ac:dyDescent="0.3">
      <c r="A1405" s="43"/>
      <c r="N1405" s="45"/>
      <c r="O1405" s="45"/>
      <c r="P1405" s="45"/>
    </row>
    <row r="1406" spans="1:20" ht="100.8" hidden="1" x14ac:dyDescent="0.3">
      <c r="A1406" s="43">
        <v>45789</v>
      </c>
      <c r="B1406" s="44" t="s">
        <v>16</v>
      </c>
      <c r="C1406" s="44" t="s">
        <v>17</v>
      </c>
      <c r="D1406" s="44" t="s">
        <v>18</v>
      </c>
      <c r="E1406" s="44" t="s">
        <v>19</v>
      </c>
      <c r="F1406" s="44" t="s">
        <v>705</v>
      </c>
      <c r="G1406" s="44" t="s">
        <v>706</v>
      </c>
      <c r="H1406" s="44" t="s">
        <v>122</v>
      </c>
      <c r="I1406" s="44" t="s">
        <v>23</v>
      </c>
      <c r="J1406" s="44" t="s">
        <v>123</v>
      </c>
      <c r="K1406" s="44" t="s">
        <v>821</v>
      </c>
      <c r="L1406" s="44">
        <v>0.5</v>
      </c>
      <c r="N1406" s="45">
        <v>149</v>
      </c>
      <c r="O1406" s="45">
        <v>74.5</v>
      </c>
      <c r="P1406" s="45">
        <v>149</v>
      </c>
      <c r="Q1406" s="44" t="s">
        <v>25</v>
      </c>
      <c r="S1406" s="44" t="s">
        <v>3412</v>
      </c>
      <c r="T1406" s="41" t="s">
        <v>4385</v>
      </c>
    </row>
    <row r="1407" spans="1:20" ht="86.4" hidden="1" x14ac:dyDescent="0.3">
      <c r="A1407" s="43">
        <v>45789</v>
      </c>
      <c r="B1407" s="44" t="s">
        <v>16</v>
      </c>
      <c r="C1407" s="44" t="s">
        <v>17</v>
      </c>
      <c r="D1407" s="44" t="s">
        <v>18</v>
      </c>
      <c r="E1407" s="44" t="s">
        <v>19</v>
      </c>
      <c r="F1407" s="44" t="s">
        <v>705</v>
      </c>
      <c r="G1407" s="44" t="s">
        <v>706</v>
      </c>
      <c r="H1407" s="44" t="s">
        <v>606</v>
      </c>
      <c r="I1407" s="44" t="s">
        <v>23</v>
      </c>
      <c r="J1407" s="44" t="s">
        <v>607</v>
      </c>
      <c r="K1407" s="44" t="s">
        <v>821</v>
      </c>
      <c r="L1407" s="44">
        <v>2.5</v>
      </c>
      <c r="N1407" s="45">
        <v>149</v>
      </c>
      <c r="O1407" s="45">
        <v>372.5</v>
      </c>
      <c r="P1407" s="45">
        <v>149</v>
      </c>
      <c r="Q1407" s="44" t="s">
        <v>25</v>
      </c>
      <c r="S1407" s="44" t="s">
        <v>3412</v>
      </c>
      <c r="T1407" s="41" t="s">
        <v>4386</v>
      </c>
    </row>
    <row r="1408" spans="1:20" ht="115.2" hidden="1" x14ac:dyDescent="0.3">
      <c r="A1408" s="43">
        <v>45789</v>
      </c>
      <c r="B1408" s="44" t="s">
        <v>16</v>
      </c>
      <c r="C1408" s="44" t="s">
        <v>17</v>
      </c>
      <c r="D1408" s="44" t="s">
        <v>18</v>
      </c>
      <c r="E1408" s="44" t="s">
        <v>19</v>
      </c>
      <c r="F1408" s="44" t="s">
        <v>705</v>
      </c>
      <c r="G1408" s="44" t="s">
        <v>706</v>
      </c>
      <c r="H1408" s="44" t="s">
        <v>606</v>
      </c>
      <c r="I1408" s="44" t="s">
        <v>23</v>
      </c>
      <c r="J1408" s="44" t="s">
        <v>607</v>
      </c>
      <c r="K1408" s="44" t="s">
        <v>821</v>
      </c>
      <c r="L1408" s="44">
        <v>2</v>
      </c>
      <c r="N1408" s="45">
        <v>149</v>
      </c>
      <c r="O1408" s="45">
        <v>298</v>
      </c>
      <c r="P1408" s="45">
        <v>149</v>
      </c>
      <c r="Q1408" s="44" t="s">
        <v>25</v>
      </c>
      <c r="S1408" s="44" t="s">
        <v>3412</v>
      </c>
      <c r="T1408" s="41" t="s">
        <v>4387</v>
      </c>
    </row>
    <row r="1409" spans="1:20" hidden="1" x14ac:dyDescent="0.3">
      <c r="A1409" s="43"/>
      <c r="N1409" s="45"/>
      <c r="O1409" s="45"/>
      <c r="P1409" s="45"/>
    </row>
    <row r="1410" spans="1:20" hidden="1" x14ac:dyDescent="0.3">
      <c r="A1410" s="43"/>
      <c r="N1410" s="45"/>
      <c r="O1410" s="45"/>
      <c r="P1410" s="45"/>
    </row>
    <row r="1411" spans="1:20" hidden="1" x14ac:dyDescent="0.3">
      <c r="A1411" s="43"/>
      <c r="N1411" s="45"/>
      <c r="O1411" s="45"/>
      <c r="P1411" s="45"/>
    </row>
    <row r="1412" spans="1:20" hidden="1" x14ac:dyDescent="0.3">
      <c r="A1412" s="43"/>
      <c r="N1412" s="45"/>
      <c r="O1412" s="45"/>
      <c r="P1412" s="45"/>
    </row>
    <row r="1413" spans="1:20" ht="86.4" hidden="1" x14ac:dyDescent="0.3">
      <c r="A1413" s="43">
        <v>45789</v>
      </c>
      <c r="B1413" s="44" t="s">
        <v>16</v>
      </c>
      <c r="C1413" s="44" t="s">
        <v>17</v>
      </c>
      <c r="D1413" s="44" t="s">
        <v>18</v>
      </c>
      <c r="E1413" s="44" t="s">
        <v>19</v>
      </c>
      <c r="F1413" s="44" t="s">
        <v>1102</v>
      </c>
      <c r="G1413" s="44" t="s">
        <v>2063</v>
      </c>
      <c r="H1413" s="44" t="s">
        <v>36</v>
      </c>
      <c r="I1413" s="44" t="s">
        <v>23</v>
      </c>
      <c r="J1413" s="44" t="s">
        <v>37</v>
      </c>
      <c r="K1413" s="44" t="s">
        <v>821</v>
      </c>
      <c r="L1413" s="44">
        <v>2</v>
      </c>
      <c r="N1413" s="45">
        <v>139</v>
      </c>
      <c r="O1413" s="45">
        <v>278</v>
      </c>
      <c r="P1413" s="45">
        <v>139</v>
      </c>
      <c r="Q1413" s="44" t="s">
        <v>25</v>
      </c>
      <c r="S1413" s="44" t="s">
        <v>3412</v>
      </c>
      <c r="T1413" s="41" t="s">
        <v>4388</v>
      </c>
    </row>
    <row r="1414" spans="1:20" ht="115.2" hidden="1" x14ac:dyDescent="0.3">
      <c r="A1414" s="43">
        <v>45789</v>
      </c>
      <c r="B1414" s="44" t="s">
        <v>16</v>
      </c>
      <c r="C1414" s="44" t="s">
        <v>17</v>
      </c>
      <c r="D1414" s="44" t="s">
        <v>18</v>
      </c>
      <c r="E1414" s="44" t="s">
        <v>19</v>
      </c>
      <c r="F1414" s="44" t="s">
        <v>1102</v>
      </c>
      <c r="G1414" s="44" t="s">
        <v>2063</v>
      </c>
      <c r="H1414" s="44" t="s">
        <v>32</v>
      </c>
      <c r="I1414" s="44" t="s">
        <v>23</v>
      </c>
      <c r="J1414" s="44" t="s">
        <v>33</v>
      </c>
      <c r="K1414" s="44" t="s">
        <v>821</v>
      </c>
      <c r="L1414" s="44">
        <v>1</v>
      </c>
      <c r="N1414" s="45">
        <v>139</v>
      </c>
      <c r="O1414" s="45">
        <v>139</v>
      </c>
      <c r="P1414" s="45">
        <v>139</v>
      </c>
      <c r="Q1414" s="44" t="s">
        <v>25</v>
      </c>
      <c r="S1414" s="44" t="s">
        <v>3412</v>
      </c>
      <c r="T1414" s="41" t="s">
        <v>4389</v>
      </c>
    </row>
    <row r="1415" spans="1:20" ht="100.8" hidden="1" x14ac:dyDescent="0.3">
      <c r="A1415" s="43">
        <v>45789</v>
      </c>
      <c r="B1415" s="44" t="s">
        <v>16</v>
      </c>
      <c r="C1415" s="44" t="s">
        <v>17</v>
      </c>
      <c r="D1415" s="44" t="s">
        <v>18</v>
      </c>
      <c r="E1415" s="44" t="s">
        <v>19</v>
      </c>
      <c r="F1415" s="44" t="s">
        <v>1102</v>
      </c>
      <c r="G1415" s="44" t="s">
        <v>2063</v>
      </c>
      <c r="H1415" s="44" t="s">
        <v>32</v>
      </c>
      <c r="I1415" s="44" t="s">
        <v>23</v>
      </c>
      <c r="J1415" s="44" t="s">
        <v>33</v>
      </c>
      <c r="K1415" s="44" t="s">
        <v>821</v>
      </c>
      <c r="L1415" s="44">
        <v>1</v>
      </c>
      <c r="N1415" s="45">
        <v>139</v>
      </c>
      <c r="O1415" s="45">
        <v>139</v>
      </c>
      <c r="P1415" s="45">
        <v>139</v>
      </c>
      <c r="Q1415" s="44" t="s">
        <v>25</v>
      </c>
      <c r="S1415" s="44" t="s">
        <v>3412</v>
      </c>
      <c r="T1415" s="41" t="s">
        <v>4390</v>
      </c>
    </row>
    <row r="1416" spans="1:20" ht="129.6" hidden="1" x14ac:dyDescent="0.3">
      <c r="A1416" s="43">
        <v>45789</v>
      </c>
      <c r="B1416" s="44" t="s">
        <v>16</v>
      </c>
      <c r="C1416" s="44" t="s">
        <v>17</v>
      </c>
      <c r="D1416" s="44" t="s">
        <v>18</v>
      </c>
      <c r="E1416" s="44" t="s">
        <v>19</v>
      </c>
      <c r="F1416" s="44" t="s">
        <v>1102</v>
      </c>
      <c r="G1416" s="44" t="s">
        <v>2063</v>
      </c>
      <c r="H1416" s="44" t="s">
        <v>53</v>
      </c>
      <c r="I1416" s="44" t="s">
        <v>23</v>
      </c>
      <c r="J1416" s="44" t="s">
        <v>54</v>
      </c>
      <c r="K1416" s="44" t="s">
        <v>821</v>
      </c>
      <c r="L1416" s="44">
        <v>3</v>
      </c>
      <c r="N1416" s="45">
        <v>139</v>
      </c>
      <c r="O1416" s="45">
        <v>417</v>
      </c>
      <c r="P1416" s="45">
        <v>139</v>
      </c>
      <c r="Q1416" s="44" t="s">
        <v>25</v>
      </c>
      <c r="S1416" s="44" t="s">
        <v>3412</v>
      </c>
      <c r="T1416" s="41" t="s">
        <v>4391</v>
      </c>
    </row>
    <row r="1417" spans="1:20" ht="43.2" hidden="1" x14ac:dyDescent="0.3">
      <c r="A1417" s="43">
        <v>45789</v>
      </c>
      <c r="B1417" s="44" t="s">
        <v>16</v>
      </c>
      <c r="C1417" s="44" t="s">
        <v>17</v>
      </c>
      <c r="D1417" s="44" t="s">
        <v>18</v>
      </c>
      <c r="E1417" s="44" t="s">
        <v>19</v>
      </c>
      <c r="F1417" s="44" t="s">
        <v>1102</v>
      </c>
      <c r="G1417" s="44" t="s">
        <v>2063</v>
      </c>
      <c r="H1417" s="44" t="s">
        <v>36</v>
      </c>
      <c r="I1417" s="44" t="s">
        <v>23</v>
      </c>
      <c r="J1417" s="44" t="s">
        <v>37</v>
      </c>
      <c r="K1417" s="44" t="s">
        <v>821</v>
      </c>
      <c r="L1417" s="44">
        <v>1</v>
      </c>
      <c r="N1417" s="45">
        <v>139</v>
      </c>
      <c r="O1417" s="45">
        <v>139</v>
      </c>
      <c r="P1417" s="45">
        <v>139</v>
      </c>
      <c r="Q1417" s="44" t="s">
        <v>25</v>
      </c>
      <c r="S1417" s="44" t="s">
        <v>3412</v>
      </c>
      <c r="T1417" s="41" t="s">
        <v>4392</v>
      </c>
    </row>
    <row r="1418" spans="1:20" ht="158.4" hidden="1" x14ac:dyDescent="0.3">
      <c r="A1418" s="43">
        <v>45789</v>
      </c>
      <c r="B1418" s="44" t="s">
        <v>16</v>
      </c>
      <c r="C1418" s="44" t="s">
        <v>17</v>
      </c>
      <c r="D1418" s="44" t="s">
        <v>18</v>
      </c>
      <c r="E1418" s="44" t="s">
        <v>19</v>
      </c>
      <c r="F1418" s="44" t="s">
        <v>1102</v>
      </c>
      <c r="G1418" s="44" t="s">
        <v>1103</v>
      </c>
      <c r="H1418" s="44" t="s">
        <v>53</v>
      </c>
      <c r="I1418" s="44" t="s">
        <v>23</v>
      </c>
      <c r="J1418" s="44" t="s">
        <v>54</v>
      </c>
      <c r="K1418" s="44" t="s">
        <v>821</v>
      </c>
      <c r="L1418" s="44">
        <v>2.5</v>
      </c>
      <c r="N1418" s="45">
        <v>139</v>
      </c>
      <c r="O1418" s="45">
        <v>347.5</v>
      </c>
      <c r="P1418" s="45">
        <v>139</v>
      </c>
      <c r="Q1418" s="44" t="s">
        <v>25</v>
      </c>
      <c r="S1418" s="44" t="s">
        <v>3412</v>
      </c>
      <c r="T1418" s="41" t="s">
        <v>4393</v>
      </c>
    </row>
    <row r="1419" spans="1:20" ht="129.6" hidden="1" x14ac:dyDescent="0.3">
      <c r="A1419" s="43">
        <v>45789</v>
      </c>
      <c r="B1419" s="44" t="s">
        <v>16</v>
      </c>
      <c r="C1419" s="44" t="s">
        <v>17</v>
      </c>
      <c r="D1419" s="44" t="s">
        <v>18</v>
      </c>
      <c r="E1419" s="44" t="s">
        <v>19</v>
      </c>
      <c r="F1419" s="44" t="s">
        <v>1102</v>
      </c>
      <c r="G1419" s="44" t="s">
        <v>1103</v>
      </c>
      <c r="H1419" s="44" t="s">
        <v>53</v>
      </c>
      <c r="I1419" s="44" t="s">
        <v>23</v>
      </c>
      <c r="J1419" s="44" t="s">
        <v>54</v>
      </c>
      <c r="K1419" s="44" t="s">
        <v>821</v>
      </c>
      <c r="L1419" s="44">
        <v>3.25</v>
      </c>
      <c r="N1419" s="45">
        <v>139</v>
      </c>
      <c r="O1419" s="45">
        <v>451.75</v>
      </c>
      <c r="P1419" s="45">
        <v>139</v>
      </c>
      <c r="Q1419" s="44" t="s">
        <v>25</v>
      </c>
      <c r="S1419" s="44" t="s">
        <v>3412</v>
      </c>
      <c r="T1419" s="41" t="s">
        <v>4394</v>
      </c>
    </row>
    <row r="1420" spans="1:20" ht="129.6" hidden="1" x14ac:dyDescent="0.3">
      <c r="A1420" s="43">
        <v>45789</v>
      </c>
      <c r="B1420" s="44" t="s">
        <v>16</v>
      </c>
      <c r="C1420" s="44" t="s">
        <v>17</v>
      </c>
      <c r="D1420" s="44" t="s">
        <v>18</v>
      </c>
      <c r="E1420" s="44" t="s">
        <v>19</v>
      </c>
      <c r="F1420" s="44" t="s">
        <v>1102</v>
      </c>
      <c r="G1420" s="44" t="s">
        <v>1103</v>
      </c>
      <c r="H1420" s="44" t="s">
        <v>53</v>
      </c>
      <c r="I1420" s="44" t="s">
        <v>23</v>
      </c>
      <c r="J1420" s="44" t="s">
        <v>54</v>
      </c>
      <c r="K1420" s="44" t="s">
        <v>821</v>
      </c>
      <c r="L1420" s="44">
        <v>1.5</v>
      </c>
      <c r="N1420" s="45">
        <v>139</v>
      </c>
      <c r="O1420" s="45">
        <v>208.5</v>
      </c>
      <c r="P1420" s="45">
        <v>139</v>
      </c>
      <c r="Q1420" s="44" t="s">
        <v>25</v>
      </c>
      <c r="S1420" s="44" t="s">
        <v>3412</v>
      </c>
      <c r="T1420" s="41" t="s">
        <v>4395</v>
      </c>
    </row>
    <row r="1421" spans="1:20" hidden="1" x14ac:dyDescent="0.3">
      <c r="A1421" s="43"/>
      <c r="N1421" s="45"/>
      <c r="O1421" s="45"/>
      <c r="P1421" s="45"/>
    </row>
    <row r="1422" spans="1:20" hidden="1" x14ac:dyDescent="0.3">
      <c r="A1422" s="43"/>
      <c r="N1422" s="45"/>
      <c r="O1422" s="45"/>
      <c r="P1422" s="45"/>
    </row>
    <row r="1423" spans="1:20" hidden="1" x14ac:dyDescent="0.3">
      <c r="A1423" s="43"/>
      <c r="N1423" s="45"/>
      <c r="O1423" s="45"/>
      <c r="P1423" s="45"/>
    </row>
    <row r="1424" spans="1:20" hidden="1" x14ac:dyDescent="0.3">
      <c r="A1424" s="43"/>
      <c r="N1424" s="45"/>
      <c r="O1424" s="45"/>
      <c r="P1424" s="45"/>
    </row>
    <row r="1425" spans="1:16" hidden="1" x14ac:dyDescent="0.3">
      <c r="A1425" s="43"/>
      <c r="N1425" s="45"/>
      <c r="O1425" s="45"/>
      <c r="P1425" s="45"/>
    </row>
    <row r="1426" spans="1:16" hidden="1" x14ac:dyDescent="0.3">
      <c r="A1426" s="43"/>
      <c r="N1426" s="45"/>
      <c r="O1426" s="45"/>
      <c r="P1426" s="45"/>
    </row>
    <row r="1427" spans="1:16" hidden="1" x14ac:dyDescent="0.3">
      <c r="A1427" s="43"/>
      <c r="N1427" s="45"/>
      <c r="O1427" s="45"/>
      <c r="P1427" s="45"/>
    </row>
    <row r="1428" spans="1:16" hidden="1" x14ac:dyDescent="0.3">
      <c r="A1428" s="43"/>
      <c r="N1428" s="45"/>
      <c r="O1428" s="45"/>
      <c r="P1428" s="45"/>
    </row>
    <row r="1429" spans="1:16" hidden="1" x14ac:dyDescent="0.3">
      <c r="A1429" s="43"/>
      <c r="N1429" s="45"/>
      <c r="O1429" s="45"/>
      <c r="P1429" s="45"/>
    </row>
    <row r="1430" spans="1:16" hidden="1" x14ac:dyDescent="0.3">
      <c r="A1430" s="43"/>
      <c r="N1430" s="45"/>
      <c r="O1430" s="45"/>
      <c r="P1430" s="45"/>
    </row>
    <row r="1431" spans="1:16" hidden="1" x14ac:dyDescent="0.3">
      <c r="A1431" s="43"/>
      <c r="N1431" s="45"/>
      <c r="O1431" s="45"/>
      <c r="P1431" s="45"/>
    </row>
    <row r="1432" spans="1:16" hidden="1" x14ac:dyDescent="0.3">
      <c r="A1432" s="43"/>
      <c r="N1432" s="45"/>
      <c r="O1432" s="45"/>
      <c r="P1432" s="45"/>
    </row>
    <row r="1433" spans="1:16" hidden="1" x14ac:dyDescent="0.3">
      <c r="A1433" s="43"/>
      <c r="N1433" s="45"/>
      <c r="O1433" s="45"/>
      <c r="P1433" s="45"/>
    </row>
    <row r="1434" spans="1:16" hidden="1" x14ac:dyDescent="0.3">
      <c r="A1434" s="43"/>
      <c r="N1434" s="45"/>
      <c r="O1434" s="45"/>
      <c r="P1434" s="45"/>
    </row>
    <row r="1435" spans="1:16" hidden="1" x14ac:dyDescent="0.3">
      <c r="A1435" s="43"/>
      <c r="N1435" s="45"/>
      <c r="O1435" s="45"/>
      <c r="P1435" s="45"/>
    </row>
    <row r="1436" spans="1:16" hidden="1" x14ac:dyDescent="0.3">
      <c r="A1436" s="43"/>
      <c r="N1436" s="45"/>
      <c r="O1436" s="45"/>
      <c r="P1436" s="45"/>
    </row>
    <row r="1437" spans="1:16" hidden="1" x14ac:dyDescent="0.3">
      <c r="A1437" s="43"/>
      <c r="N1437" s="45"/>
      <c r="O1437" s="45"/>
      <c r="P1437" s="45"/>
    </row>
    <row r="1438" spans="1:16" hidden="1" x14ac:dyDescent="0.3">
      <c r="A1438" s="43"/>
      <c r="N1438" s="45"/>
      <c r="O1438" s="45"/>
      <c r="P1438" s="45"/>
    </row>
    <row r="1439" spans="1:16" hidden="1" x14ac:dyDescent="0.3">
      <c r="A1439" s="43"/>
      <c r="N1439" s="45"/>
      <c r="O1439" s="45"/>
      <c r="P1439" s="45"/>
    </row>
    <row r="1440" spans="1:16" hidden="1" x14ac:dyDescent="0.3">
      <c r="A1440" s="43"/>
      <c r="N1440" s="45"/>
      <c r="O1440" s="45"/>
      <c r="P1440" s="45"/>
    </row>
    <row r="1441" spans="1:20" hidden="1" x14ac:dyDescent="0.3">
      <c r="A1441" s="43"/>
      <c r="N1441" s="45"/>
      <c r="O1441" s="45"/>
      <c r="P1441" s="45"/>
    </row>
    <row r="1442" spans="1:20" ht="86.4" hidden="1" x14ac:dyDescent="0.3">
      <c r="A1442" s="43">
        <v>45789</v>
      </c>
      <c r="B1442" s="44" t="s">
        <v>16</v>
      </c>
      <c r="C1442" s="44" t="s">
        <v>17</v>
      </c>
      <c r="D1442" s="44" t="s">
        <v>18</v>
      </c>
      <c r="E1442" s="44" t="s">
        <v>19</v>
      </c>
      <c r="F1442" s="44" t="s">
        <v>1105</v>
      </c>
      <c r="G1442" s="44" t="s">
        <v>1106</v>
      </c>
      <c r="H1442" s="44" t="s">
        <v>67</v>
      </c>
      <c r="I1442" s="44" t="s">
        <v>23</v>
      </c>
      <c r="J1442" s="44" t="s">
        <v>68</v>
      </c>
      <c r="K1442" s="44" t="s">
        <v>821</v>
      </c>
      <c r="L1442" s="44">
        <v>3.5</v>
      </c>
      <c r="N1442" s="45">
        <v>134</v>
      </c>
      <c r="O1442" s="45">
        <v>469</v>
      </c>
      <c r="P1442" s="45">
        <v>134</v>
      </c>
      <c r="Q1442" s="44" t="s">
        <v>25</v>
      </c>
      <c r="S1442" s="44" t="s">
        <v>3412</v>
      </c>
      <c r="T1442" s="41" t="s">
        <v>4396</v>
      </c>
    </row>
    <row r="1443" spans="1:20" ht="72" hidden="1" x14ac:dyDescent="0.3">
      <c r="A1443" s="43">
        <v>45789</v>
      </c>
      <c r="B1443" s="44" t="s">
        <v>16</v>
      </c>
      <c r="C1443" s="44" t="s">
        <v>17</v>
      </c>
      <c r="D1443" s="44" t="s">
        <v>18</v>
      </c>
      <c r="E1443" s="44" t="s">
        <v>19</v>
      </c>
      <c r="F1443" s="44" t="s">
        <v>1105</v>
      </c>
      <c r="G1443" s="44" t="s">
        <v>1220</v>
      </c>
      <c r="H1443" s="44" t="s">
        <v>22</v>
      </c>
      <c r="I1443" s="44" t="s">
        <v>23</v>
      </c>
      <c r="J1443" s="44" t="s">
        <v>24</v>
      </c>
      <c r="K1443" s="44" t="s">
        <v>821</v>
      </c>
      <c r="L1443" s="44">
        <v>4</v>
      </c>
      <c r="N1443" s="45">
        <v>134</v>
      </c>
      <c r="O1443" s="45">
        <v>536</v>
      </c>
      <c r="P1443" s="45">
        <v>134</v>
      </c>
      <c r="Q1443" s="44" t="s">
        <v>25</v>
      </c>
      <c r="S1443" s="44" t="s">
        <v>3412</v>
      </c>
      <c r="T1443" s="41" t="s">
        <v>4397</v>
      </c>
    </row>
    <row r="1444" spans="1:20" ht="72" hidden="1" x14ac:dyDescent="0.3">
      <c r="A1444" s="43">
        <v>45789</v>
      </c>
      <c r="B1444" s="44" t="s">
        <v>16</v>
      </c>
      <c r="C1444" s="44" t="s">
        <v>17</v>
      </c>
      <c r="D1444" s="44" t="s">
        <v>18</v>
      </c>
      <c r="E1444" s="44" t="s">
        <v>19</v>
      </c>
      <c r="F1444" s="44" t="s">
        <v>1105</v>
      </c>
      <c r="G1444" s="44" t="s">
        <v>1220</v>
      </c>
      <c r="H1444" s="44" t="s">
        <v>22</v>
      </c>
      <c r="I1444" s="44" t="s">
        <v>23</v>
      </c>
      <c r="J1444" s="44" t="s">
        <v>24</v>
      </c>
      <c r="K1444" s="44" t="s">
        <v>821</v>
      </c>
      <c r="L1444" s="44">
        <v>4</v>
      </c>
      <c r="N1444" s="45">
        <v>134</v>
      </c>
      <c r="O1444" s="45">
        <v>536</v>
      </c>
      <c r="P1444" s="45">
        <v>134</v>
      </c>
      <c r="Q1444" s="44" t="s">
        <v>25</v>
      </c>
      <c r="S1444" s="44" t="s">
        <v>3412</v>
      </c>
      <c r="T1444" s="41" t="s">
        <v>4398</v>
      </c>
    </row>
    <row r="1445" spans="1:20" ht="43.2" hidden="1" x14ac:dyDescent="0.3">
      <c r="A1445" s="43">
        <v>45789</v>
      </c>
      <c r="B1445" s="44" t="s">
        <v>16</v>
      </c>
      <c r="C1445" s="44" t="s">
        <v>17</v>
      </c>
      <c r="D1445" s="44" t="s">
        <v>18</v>
      </c>
      <c r="E1445" s="44" t="s">
        <v>19</v>
      </c>
      <c r="F1445" s="44" t="s">
        <v>1105</v>
      </c>
      <c r="G1445" s="44" t="s">
        <v>4399</v>
      </c>
      <c r="H1445" s="44" t="s">
        <v>32</v>
      </c>
      <c r="I1445" s="44" t="s">
        <v>23</v>
      </c>
      <c r="J1445" s="44" t="s">
        <v>33</v>
      </c>
      <c r="K1445" s="44" t="s">
        <v>821</v>
      </c>
      <c r="L1445" s="44">
        <v>1.25</v>
      </c>
      <c r="N1445" s="45">
        <v>134</v>
      </c>
      <c r="O1445" s="45">
        <v>167.5</v>
      </c>
      <c r="P1445" s="45">
        <v>134</v>
      </c>
      <c r="Q1445" s="44" t="s">
        <v>25</v>
      </c>
      <c r="S1445" s="44" t="s">
        <v>3412</v>
      </c>
      <c r="T1445" s="41" t="s">
        <v>4400</v>
      </c>
    </row>
    <row r="1446" spans="1:20" ht="115.2" hidden="1" x14ac:dyDescent="0.3">
      <c r="A1446" s="43">
        <v>45789</v>
      </c>
      <c r="B1446" s="44" t="s">
        <v>16</v>
      </c>
      <c r="C1446" s="44" t="s">
        <v>17</v>
      </c>
      <c r="D1446" s="44" t="s">
        <v>18</v>
      </c>
      <c r="E1446" s="44" t="s">
        <v>19</v>
      </c>
      <c r="F1446" s="44" t="s">
        <v>1105</v>
      </c>
      <c r="G1446" s="44" t="s">
        <v>1106</v>
      </c>
      <c r="H1446" s="44" t="s">
        <v>67</v>
      </c>
      <c r="I1446" s="44" t="s">
        <v>23</v>
      </c>
      <c r="J1446" s="44" t="s">
        <v>68</v>
      </c>
      <c r="K1446" s="44" t="s">
        <v>821</v>
      </c>
      <c r="L1446" s="44">
        <v>4</v>
      </c>
      <c r="N1446" s="45">
        <v>134</v>
      </c>
      <c r="O1446" s="45">
        <v>536</v>
      </c>
      <c r="P1446" s="45">
        <v>134</v>
      </c>
      <c r="Q1446" s="44" t="s">
        <v>25</v>
      </c>
      <c r="S1446" s="44" t="s">
        <v>3412</v>
      </c>
      <c r="T1446" s="41" t="s">
        <v>4401</v>
      </c>
    </row>
    <row r="1447" spans="1:20" hidden="1" x14ac:dyDescent="0.3">
      <c r="A1447" s="43"/>
      <c r="N1447" s="45"/>
      <c r="O1447" s="45"/>
      <c r="P1447" s="45"/>
    </row>
    <row r="1448" spans="1:20" hidden="1" x14ac:dyDescent="0.3">
      <c r="A1448" s="43"/>
      <c r="N1448" s="45"/>
      <c r="O1448" s="45"/>
      <c r="P1448" s="45"/>
    </row>
    <row r="1449" spans="1:20" hidden="1" x14ac:dyDescent="0.3">
      <c r="A1449" s="43"/>
      <c r="N1449" s="45"/>
      <c r="O1449" s="45"/>
      <c r="P1449" s="45"/>
    </row>
    <row r="1450" spans="1:20" hidden="1" x14ac:dyDescent="0.3">
      <c r="A1450" s="43"/>
      <c r="N1450" s="45"/>
      <c r="O1450" s="45"/>
      <c r="P1450" s="45"/>
    </row>
    <row r="1451" spans="1:20" ht="43.2" hidden="1" x14ac:dyDescent="0.3">
      <c r="A1451" s="43">
        <v>45789</v>
      </c>
      <c r="B1451" s="44" t="s">
        <v>16</v>
      </c>
      <c r="C1451" s="44" t="s">
        <v>17</v>
      </c>
      <c r="D1451" s="44" t="s">
        <v>18</v>
      </c>
      <c r="E1451" s="44" t="s">
        <v>19</v>
      </c>
      <c r="F1451" s="44" t="s">
        <v>1111</v>
      </c>
      <c r="G1451" s="44" t="s">
        <v>1112</v>
      </c>
      <c r="H1451" s="44" t="s">
        <v>22</v>
      </c>
      <c r="I1451" s="44" t="s">
        <v>23</v>
      </c>
      <c r="J1451" s="44" t="s">
        <v>24</v>
      </c>
      <c r="K1451" s="44" t="s">
        <v>821</v>
      </c>
      <c r="L1451" s="44">
        <v>3.75</v>
      </c>
      <c r="N1451" s="45">
        <v>122</v>
      </c>
      <c r="O1451" s="45">
        <v>457.5</v>
      </c>
      <c r="P1451" s="45">
        <v>122</v>
      </c>
      <c r="Q1451" s="44" t="s">
        <v>25</v>
      </c>
      <c r="S1451" s="44" t="s">
        <v>3412</v>
      </c>
      <c r="T1451" s="41" t="s">
        <v>4402</v>
      </c>
    </row>
    <row r="1452" spans="1:20" ht="158.4" hidden="1" x14ac:dyDescent="0.3">
      <c r="A1452" s="43">
        <v>45789</v>
      </c>
      <c r="B1452" s="44" t="s">
        <v>16</v>
      </c>
      <c r="C1452" s="44" t="s">
        <v>17</v>
      </c>
      <c r="D1452" s="44" t="s">
        <v>18</v>
      </c>
      <c r="E1452" s="44" t="s">
        <v>19</v>
      </c>
      <c r="F1452" s="44" t="s">
        <v>1111</v>
      </c>
      <c r="G1452" s="44" t="s">
        <v>1112</v>
      </c>
      <c r="H1452" s="44" t="s">
        <v>32</v>
      </c>
      <c r="I1452" s="44" t="s">
        <v>23</v>
      </c>
      <c r="J1452" s="44" t="s">
        <v>33</v>
      </c>
      <c r="K1452" s="44" t="s">
        <v>821</v>
      </c>
      <c r="L1452" s="44">
        <v>1</v>
      </c>
      <c r="N1452" s="45">
        <v>122</v>
      </c>
      <c r="O1452" s="45">
        <v>122</v>
      </c>
      <c r="P1452" s="45">
        <v>122</v>
      </c>
      <c r="Q1452" s="44" t="s">
        <v>25</v>
      </c>
      <c r="S1452" s="44" t="s">
        <v>3412</v>
      </c>
      <c r="T1452" s="41" t="s">
        <v>4403</v>
      </c>
    </row>
    <row r="1453" spans="1:20" ht="43.2" hidden="1" x14ac:dyDescent="0.3">
      <c r="A1453" s="43">
        <v>45789</v>
      </c>
      <c r="B1453" s="44" t="s">
        <v>16</v>
      </c>
      <c r="C1453" s="44" t="s">
        <v>17</v>
      </c>
      <c r="D1453" s="44" t="s">
        <v>18</v>
      </c>
      <c r="E1453" s="44" t="s">
        <v>19</v>
      </c>
      <c r="F1453" s="44" t="s">
        <v>1111</v>
      </c>
      <c r="G1453" s="44" t="s">
        <v>1112</v>
      </c>
      <c r="H1453" s="44" t="s">
        <v>22</v>
      </c>
      <c r="I1453" s="44" t="s">
        <v>23</v>
      </c>
      <c r="J1453" s="44" t="s">
        <v>24</v>
      </c>
      <c r="K1453" s="44" t="s">
        <v>821</v>
      </c>
      <c r="L1453" s="44">
        <v>2.25</v>
      </c>
      <c r="N1453" s="45">
        <v>122</v>
      </c>
      <c r="O1453" s="45">
        <v>274.5</v>
      </c>
      <c r="P1453" s="45">
        <v>122</v>
      </c>
      <c r="Q1453" s="44" t="s">
        <v>25</v>
      </c>
      <c r="S1453" s="44" t="s">
        <v>3412</v>
      </c>
      <c r="T1453" s="41" t="s">
        <v>4404</v>
      </c>
    </row>
    <row r="1454" spans="1:20" ht="129.6" hidden="1" x14ac:dyDescent="0.3">
      <c r="A1454" s="43">
        <v>45789</v>
      </c>
      <c r="B1454" s="44" t="s">
        <v>16</v>
      </c>
      <c r="C1454" s="44" t="s">
        <v>17</v>
      </c>
      <c r="D1454" s="44" t="s">
        <v>18</v>
      </c>
      <c r="E1454" s="44" t="s">
        <v>19</v>
      </c>
      <c r="F1454" s="44" t="s">
        <v>1111</v>
      </c>
      <c r="G1454" s="44" t="s">
        <v>1112</v>
      </c>
      <c r="H1454" s="44" t="s">
        <v>32</v>
      </c>
      <c r="I1454" s="44" t="s">
        <v>23</v>
      </c>
      <c r="J1454" s="44" t="s">
        <v>33</v>
      </c>
      <c r="K1454" s="44" t="s">
        <v>821</v>
      </c>
      <c r="L1454" s="44">
        <v>1</v>
      </c>
      <c r="N1454" s="45">
        <v>122</v>
      </c>
      <c r="O1454" s="45">
        <v>122</v>
      </c>
      <c r="P1454" s="45">
        <v>122</v>
      </c>
      <c r="Q1454" s="44" t="s">
        <v>25</v>
      </c>
      <c r="S1454" s="44" t="s">
        <v>3412</v>
      </c>
      <c r="T1454" s="41" t="s">
        <v>4405</v>
      </c>
    </row>
    <row r="1455" spans="1:20" ht="86.4" hidden="1" x14ac:dyDescent="0.3">
      <c r="A1455" s="43">
        <v>45789</v>
      </c>
      <c r="B1455" s="44" t="s">
        <v>16</v>
      </c>
      <c r="C1455" s="44" t="s">
        <v>17</v>
      </c>
      <c r="D1455" s="44" t="s">
        <v>18</v>
      </c>
      <c r="E1455" s="44" t="s">
        <v>19</v>
      </c>
      <c r="G1455" s="44" t="s">
        <v>320</v>
      </c>
      <c r="H1455" s="44" t="s">
        <v>324</v>
      </c>
      <c r="I1455" s="44" t="s">
        <v>23</v>
      </c>
      <c r="J1455" s="44" t="s">
        <v>325</v>
      </c>
      <c r="K1455" s="44" t="s">
        <v>859</v>
      </c>
      <c r="N1455" s="45">
        <v>0.7</v>
      </c>
      <c r="O1455" s="45">
        <v>44.8</v>
      </c>
      <c r="P1455" s="45">
        <v>0.7</v>
      </c>
      <c r="Q1455" s="44" t="s">
        <v>25</v>
      </c>
      <c r="T1455" s="41" t="s">
        <v>4406</v>
      </c>
    </row>
    <row r="1456" spans="1:20" ht="86.4" hidden="1" x14ac:dyDescent="0.3">
      <c r="A1456" s="43">
        <v>45789</v>
      </c>
      <c r="B1456" s="44" t="s">
        <v>16</v>
      </c>
      <c r="C1456" s="44" t="s">
        <v>17</v>
      </c>
      <c r="D1456" s="44" t="s">
        <v>18</v>
      </c>
      <c r="E1456" s="44" t="s">
        <v>19</v>
      </c>
      <c r="G1456" s="44" t="s">
        <v>1041</v>
      </c>
      <c r="H1456" s="44" t="s">
        <v>541</v>
      </c>
      <c r="I1456" s="44" t="s">
        <v>23</v>
      </c>
      <c r="J1456" s="44" t="s">
        <v>542</v>
      </c>
      <c r="K1456" s="44" t="s">
        <v>859</v>
      </c>
      <c r="N1456" s="45">
        <v>0.7</v>
      </c>
      <c r="O1456" s="45">
        <v>4.97</v>
      </c>
      <c r="P1456" s="45">
        <v>0.7</v>
      </c>
      <c r="Q1456" s="44" t="s">
        <v>25</v>
      </c>
      <c r="T1456" s="41" t="s">
        <v>4407</v>
      </c>
    </row>
    <row r="1457" spans="1:20" ht="86.4" hidden="1" x14ac:dyDescent="0.3">
      <c r="A1457" s="43">
        <v>45789</v>
      </c>
      <c r="B1457" s="44" t="s">
        <v>16</v>
      </c>
      <c r="C1457" s="44" t="s">
        <v>17</v>
      </c>
      <c r="D1457" s="44" t="s">
        <v>18</v>
      </c>
      <c r="E1457" s="44" t="s">
        <v>19</v>
      </c>
      <c r="G1457" s="44" t="s">
        <v>1041</v>
      </c>
      <c r="H1457" s="44" t="s">
        <v>541</v>
      </c>
      <c r="I1457" s="44" t="s">
        <v>23</v>
      </c>
      <c r="J1457" s="44" t="s">
        <v>542</v>
      </c>
      <c r="K1457" s="44" t="s">
        <v>859</v>
      </c>
      <c r="N1457" s="45">
        <v>0.7</v>
      </c>
      <c r="O1457" s="45">
        <v>5.32</v>
      </c>
      <c r="P1457" s="45">
        <v>0.7</v>
      </c>
      <c r="Q1457" s="44" t="s">
        <v>25</v>
      </c>
      <c r="T1457" s="41" t="s">
        <v>4408</v>
      </c>
    </row>
    <row r="1458" spans="1:20" ht="72" hidden="1" x14ac:dyDescent="0.3">
      <c r="A1458" s="43">
        <v>45790</v>
      </c>
      <c r="B1458" s="44" t="s">
        <v>16</v>
      </c>
      <c r="C1458" s="44" t="s">
        <v>17</v>
      </c>
      <c r="D1458" s="44" t="s">
        <v>18</v>
      </c>
      <c r="E1458" s="44" t="s">
        <v>19</v>
      </c>
      <c r="F1458" s="44" t="s">
        <v>30</v>
      </c>
      <c r="G1458" s="44" t="s">
        <v>48</v>
      </c>
      <c r="H1458" s="44" t="s">
        <v>32</v>
      </c>
      <c r="I1458" s="44" t="s">
        <v>23</v>
      </c>
      <c r="J1458" s="44" t="s">
        <v>33</v>
      </c>
      <c r="K1458" s="44" t="s">
        <v>821</v>
      </c>
      <c r="L1458" s="44">
        <v>0.75</v>
      </c>
      <c r="N1458" s="45">
        <v>225</v>
      </c>
      <c r="O1458" s="45">
        <v>168.75</v>
      </c>
      <c r="P1458" s="45">
        <v>225</v>
      </c>
      <c r="Q1458" s="44" t="s">
        <v>25</v>
      </c>
      <c r="S1458" s="44" t="s">
        <v>3410</v>
      </c>
      <c r="T1458" s="41" t="s">
        <v>4409</v>
      </c>
    </row>
    <row r="1459" spans="1:20" ht="86.4" hidden="1" x14ac:dyDescent="0.3">
      <c r="A1459" s="43">
        <v>45790</v>
      </c>
      <c r="B1459" s="44" t="s">
        <v>16</v>
      </c>
      <c r="C1459" s="44" t="s">
        <v>17</v>
      </c>
      <c r="D1459" s="44" t="s">
        <v>18</v>
      </c>
      <c r="E1459" s="44" t="s">
        <v>19</v>
      </c>
      <c r="F1459" s="44" t="s">
        <v>30</v>
      </c>
      <c r="G1459" s="44" t="s">
        <v>977</v>
      </c>
      <c r="H1459" s="44" t="s">
        <v>22</v>
      </c>
      <c r="I1459" s="44" t="s">
        <v>23</v>
      </c>
      <c r="J1459" s="44" t="s">
        <v>24</v>
      </c>
      <c r="K1459" s="44" t="s">
        <v>821</v>
      </c>
      <c r="L1459" s="44">
        <v>4</v>
      </c>
      <c r="N1459" s="45">
        <v>225</v>
      </c>
      <c r="O1459" s="45">
        <v>900</v>
      </c>
      <c r="P1459" s="45">
        <v>225</v>
      </c>
      <c r="Q1459" s="44" t="s">
        <v>25</v>
      </c>
      <c r="S1459" s="44" t="s">
        <v>3412</v>
      </c>
      <c r="T1459" s="41" t="s">
        <v>4410</v>
      </c>
    </row>
    <row r="1460" spans="1:20" ht="100.8" hidden="1" x14ac:dyDescent="0.3">
      <c r="A1460" s="43">
        <v>45790</v>
      </c>
      <c r="B1460" s="44" t="s">
        <v>16</v>
      </c>
      <c r="C1460" s="44" t="s">
        <v>17</v>
      </c>
      <c r="D1460" s="44" t="s">
        <v>18</v>
      </c>
      <c r="E1460" s="44" t="s">
        <v>19</v>
      </c>
      <c r="F1460" s="44" t="s">
        <v>30</v>
      </c>
      <c r="G1460" s="44" t="s">
        <v>977</v>
      </c>
      <c r="H1460" s="44" t="s">
        <v>22</v>
      </c>
      <c r="I1460" s="44" t="s">
        <v>23</v>
      </c>
      <c r="J1460" s="44" t="s">
        <v>24</v>
      </c>
      <c r="K1460" s="44" t="s">
        <v>821</v>
      </c>
      <c r="L1460" s="44">
        <v>4</v>
      </c>
      <c r="N1460" s="45">
        <v>225</v>
      </c>
      <c r="O1460" s="45">
        <v>900</v>
      </c>
      <c r="P1460" s="45">
        <v>225</v>
      </c>
      <c r="Q1460" s="44" t="s">
        <v>25</v>
      </c>
      <c r="S1460" s="44" t="s">
        <v>3412</v>
      </c>
      <c r="T1460" s="41" t="s">
        <v>4411</v>
      </c>
    </row>
    <row r="1461" spans="1:20" ht="115.2" hidden="1" x14ac:dyDescent="0.3">
      <c r="A1461" s="43">
        <v>45790</v>
      </c>
      <c r="B1461" s="44" t="s">
        <v>16</v>
      </c>
      <c r="C1461" s="44" t="s">
        <v>17</v>
      </c>
      <c r="D1461" s="44" t="s">
        <v>18</v>
      </c>
      <c r="E1461" s="44" t="s">
        <v>19</v>
      </c>
      <c r="F1461" s="44" t="s">
        <v>30</v>
      </c>
      <c r="G1461" s="44" t="s">
        <v>833</v>
      </c>
      <c r="H1461" s="44" t="s">
        <v>32</v>
      </c>
      <c r="I1461" s="44" t="s">
        <v>23</v>
      </c>
      <c r="J1461" s="44" t="s">
        <v>33</v>
      </c>
      <c r="K1461" s="44" t="s">
        <v>821</v>
      </c>
      <c r="L1461" s="44">
        <v>1</v>
      </c>
      <c r="N1461" s="45">
        <v>225</v>
      </c>
      <c r="O1461" s="45">
        <v>225</v>
      </c>
      <c r="P1461" s="45">
        <v>225</v>
      </c>
      <c r="Q1461" s="44" t="s">
        <v>25</v>
      </c>
      <c r="S1461" s="44" t="s">
        <v>3412</v>
      </c>
      <c r="T1461" s="41" t="s">
        <v>4412</v>
      </c>
    </row>
    <row r="1462" spans="1:20" ht="259.2" hidden="1" x14ac:dyDescent="0.3">
      <c r="A1462" s="43">
        <v>45790</v>
      </c>
      <c r="B1462" s="44" t="s">
        <v>16</v>
      </c>
      <c r="C1462" s="44" t="s">
        <v>17</v>
      </c>
      <c r="D1462" s="44" t="s">
        <v>18</v>
      </c>
      <c r="E1462" s="44" t="s">
        <v>19</v>
      </c>
      <c r="F1462" s="44" t="s">
        <v>30</v>
      </c>
      <c r="G1462" s="44" t="s">
        <v>833</v>
      </c>
      <c r="H1462" s="44" t="s">
        <v>32</v>
      </c>
      <c r="I1462" s="44" t="s">
        <v>23</v>
      </c>
      <c r="J1462" s="44" t="s">
        <v>33</v>
      </c>
      <c r="K1462" s="44" t="s">
        <v>821</v>
      </c>
      <c r="L1462" s="44">
        <v>0.5</v>
      </c>
      <c r="N1462" s="45">
        <v>225</v>
      </c>
      <c r="O1462" s="45">
        <v>112.5</v>
      </c>
      <c r="P1462" s="45">
        <v>225</v>
      </c>
      <c r="Q1462" s="44" t="s">
        <v>25</v>
      </c>
      <c r="S1462" s="44" t="s">
        <v>3412</v>
      </c>
      <c r="T1462" s="41" t="s">
        <v>4413</v>
      </c>
    </row>
    <row r="1463" spans="1:20" ht="43.2" hidden="1" x14ac:dyDescent="0.3">
      <c r="A1463" s="43">
        <v>45790</v>
      </c>
      <c r="B1463" s="44" t="s">
        <v>16</v>
      </c>
      <c r="C1463" s="44" t="s">
        <v>17</v>
      </c>
      <c r="D1463" s="44" t="s">
        <v>18</v>
      </c>
      <c r="E1463" s="44" t="s">
        <v>19</v>
      </c>
      <c r="F1463" s="44" t="s">
        <v>30</v>
      </c>
      <c r="G1463" s="44" t="s">
        <v>833</v>
      </c>
      <c r="H1463" s="44" t="s">
        <v>22</v>
      </c>
      <c r="I1463" s="44" t="s">
        <v>23</v>
      </c>
      <c r="J1463" s="44" t="s">
        <v>24</v>
      </c>
      <c r="K1463" s="44" t="s">
        <v>821</v>
      </c>
      <c r="L1463" s="44">
        <v>1</v>
      </c>
      <c r="N1463" s="45">
        <v>225</v>
      </c>
      <c r="O1463" s="45">
        <v>225</v>
      </c>
      <c r="P1463" s="45">
        <v>225</v>
      </c>
      <c r="Q1463" s="44" t="s">
        <v>25</v>
      </c>
      <c r="S1463" s="44" t="s">
        <v>3412</v>
      </c>
      <c r="T1463" s="41" t="s">
        <v>4414</v>
      </c>
    </row>
    <row r="1464" spans="1:20" ht="100.8" hidden="1" x14ac:dyDescent="0.3">
      <c r="A1464" s="43">
        <v>45790</v>
      </c>
      <c r="B1464" s="44" t="s">
        <v>16</v>
      </c>
      <c r="C1464" s="44" t="s">
        <v>17</v>
      </c>
      <c r="D1464" s="44" t="s">
        <v>18</v>
      </c>
      <c r="E1464" s="44" t="s">
        <v>19</v>
      </c>
      <c r="F1464" s="44" t="s">
        <v>30</v>
      </c>
      <c r="G1464" s="44" t="s">
        <v>833</v>
      </c>
      <c r="H1464" s="44" t="s">
        <v>22</v>
      </c>
      <c r="I1464" s="44" t="s">
        <v>23</v>
      </c>
      <c r="J1464" s="44" t="s">
        <v>24</v>
      </c>
      <c r="K1464" s="44" t="s">
        <v>821</v>
      </c>
      <c r="L1464" s="44">
        <v>0.5</v>
      </c>
      <c r="N1464" s="45">
        <v>225</v>
      </c>
      <c r="O1464" s="45">
        <v>112.5</v>
      </c>
      <c r="P1464" s="45">
        <v>225</v>
      </c>
      <c r="Q1464" s="44" t="s">
        <v>25</v>
      </c>
      <c r="S1464" s="44" t="s">
        <v>3412</v>
      </c>
      <c r="T1464" s="41" t="s">
        <v>4415</v>
      </c>
    </row>
    <row r="1465" spans="1:20" ht="201.6" hidden="1" x14ac:dyDescent="0.3">
      <c r="A1465" s="43">
        <v>45790</v>
      </c>
      <c r="B1465" s="44" t="s">
        <v>16</v>
      </c>
      <c r="C1465" s="44" t="s">
        <v>17</v>
      </c>
      <c r="D1465" s="44" t="s">
        <v>18</v>
      </c>
      <c r="E1465" s="44" t="s">
        <v>19</v>
      </c>
      <c r="F1465" s="44" t="s">
        <v>30</v>
      </c>
      <c r="G1465" s="44" t="s">
        <v>833</v>
      </c>
      <c r="H1465" s="44" t="s">
        <v>32</v>
      </c>
      <c r="I1465" s="44" t="s">
        <v>23</v>
      </c>
      <c r="J1465" s="44" t="s">
        <v>33</v>
      </c>
      <c r="K1465" s="44" t="s">
        <v>821</v>
      </c>
      <c r="L1465" s="44">
        <v>1</v>
      </c>
      <c r="N1465" s="45">
        <v>225</v>
      </c>
      <c r="O1465" s="45">
        <v>225</v>
      </c>
      <c r="P1465" s="45">
        <v>225</v>
      </c>
      <c r="Q1465" s="44" t="s">
        <v>25</v>
      </c>
      <c r="S1465" s="44" t="s">
        <v>3412</v>
      </c>
      <c r="T1465" s="41" t="s">
        <v>4416</v>
      </c>
    </row>
    <row r="1466" spans="1:20" ht="129.6" hidden="1" x14ac:dyDescent="0.3">
      <c r="A1466" s="43">
        <v>45790</v>
      </c>
      <c r="B1466" s="44" t="s">
        <v>16</v>
      </c>
      <c r="C1466" s="44" t="s">
        <v>17</v>
      </c>
      <c r="D1466" s="44" t="s">
        <v>18</v>
      </c>
      <c r="E1466" s="44" t="s">
        <v>19</v>
      </c>
      <c r="F1466" s="44" t="s">
        <v>30</v>
      </c>
      <c r="G1466" s="44" t="s">
        <v>833</v>
      </c>
      <c r="H1466" s="44" t="s">
        <v>32</v>
      </c>
      <c r="I1466" s="44" t="s">
        <v>23</v>
      </c>
      <c r="J1466" s="44" t="s">
        <v>33</v>
      </c>
      <c r="K1466" s="44" t="s">
        <v>821</v>
      </c>
      <c r="L1466" s="44">
        <v>1</v>
      </c>
      <c r="N1466" s="45">
        <v>225</v>
      </c>
      <c r="O1466" s="45">
        <v>225</v>
      </c>
      <c r="P1466" s="45">
        <v>225</v>
      </c>
      <c r="Q1466" s="44" t="s">
        <v>25</v>
      </c>
      <c r="S1466" s="44" t="s">
        <v>3412</v>
      </c>
      <c r="T1466" s="41" t="s">
        <v>4417</v>
      </c>
    </row>
    <row r="1467" spans="1:20" ht="86.4" x14ac:dyDescent="0.3">
      <c r="A1467" s="43">
        <v>45790</v>
      </c>
      <c r="B1467" s="44" t="s">
        <v>16</v>
      </c>
      <c r="C1467" s="44" t="s">
        <v>17</v>
      </c>
      <c r="D1467" s="44" t="s">
        <v>18</v>
      </c>
      <c r="E1467" s="44" t="s">
        <v>19</v>
      </c>
      <c r="F1467" s="44" t="s">
        <v>30</v>
      </c>
      <c r="G1467" s="44" t="s">
        <v>833</v>
      </c>
      <c r="H1467" s="44" t="s">
        <v>32</v>
      </c>
      <c r="I1467" s="44" t="s">
        <v>23</v>
      </c>
      <c r="J1467" s="44" t="s">
        <v>33</v>
      </c>
      <c r="K1467" s="44" t="s">
        <v>821</v>
      </c>
      <c r="L1467" s="44">
        <v>1</v>
      </c>
      <c r="N1467" s="45">
        <v>225</v>
      </c>
      <c r="O1467" s="45">
        <v>225</v>
      </c>
      <c r="P1467" s="45">
        <v>225</v>
      </c>
      <c r="Q1467" s="44" t="s">
        <v>25</v>
      </c>
      <c r="S1467" s="44" t="s">
        <v>3412</v>
      </c>
      <c r="T1467" s="42" t="s">
        <v>4418</v>
      </c>
    </row>
    <row r="1468" spans="1:20" ht="316.8" hidden="1" x14ac:dyDescent="0.3">
      <c r="A1468" s="43">
        <v>45790</v>
      </c>
      <c r="B1468" s="44" t="s">
        <v>16</v>
      </c>
      <c r="C1468" s="44" t="s">
        <v>17</v>
      </c>
      <c r="D1468" s="44" t="s">
        <v>18</v>
      </c>
      <c r="E1468" s="44" t="s">
        <v>19</v>
      </c>
      <c r="F1468" s="44" t="s">
        <v>30</v>
      </c>
      <c r="G1468" s="44" t="s">
        <v>833</v>
      </c>
      <c r="H1468" s="44" t="s">
        <v>32</v>
      </c>
      <c r="I1468" s="44" t="s">
        <v>23</v>
      </c>
      <c r="J1468" s="44" t="s">
        <v>33</v>
      </c>
      <c r="K1468" s="44" t="s">
        <v>821</v>
      </c>
      <c r="L1468" s="44">
        <v>0.5</v>
      </c>
      <c r="N1468" s="45">
        <v>225</v>
      </c>
      <c r="O1468" s="45">
        <v>112.5</v>
      </c>
      <c r="P1468" s="45">
        <v>225</v>
      </c>
      <c r="Q1468" s="44" t="s">
        <v>25</v>
      </c>
      <c r="S1468" s="44" t="s">
        <v>3412</v>
      </c>
      <c r="T1468" s="41" t="s">
        <v>4419</v>
      </c>
    </row>
    <row r="1469" spans="1:20" ht="57.6" hidden="1" x14ac:dyDescent="0.3">
      <c r="A1469" s="43">
        <v>45790</v>
      </c>
      <c r="B1469" s="44" t="s">
        <v>16</v>
      </c>
      <c r="C1469" s="44" t="s">
        <v>17</v>
      </c>
      <c r="D1469" s="44" t="s">
        <v>18</v>
      </c>
      <c r="E1469" s="44" t="s">
        <v>19</v>
      </c>
      <c r="F1469" s="44" t="s">
        <v>30</v>
      </c>
      <c r="G1469" s="44" t="s">
        <v>833</v>
      </c>
      <c r="H1469" s="44" t="s">
        <v>22</v>
      </c>
      <c r="I1469" s="44" t="s">
        <v>23</v>
      </c>
      <c r="J1469" s="44" t="s">
        <v>24</v>
      </c>
      <c r="K1469" s="44" t="s">
        <v>821</v>
      </c>
      <c r="L1469" s="44">
        <v>0.5</v>
      </c>
      <c r="N1469" s="45">
        <v>225</v>
      </c>
      <c r="O1469" s="45">
        <v>112.5</v>
      </c>
      <c r="P1469" s="45">
        <v>225</v>
      </c>
      <c r="Q1469" s="44" t="s">
        <v>25</v>
      </c>
      <c r="S1469" s="44" t="s">
        <v>3412</v>
      </c>
      <c r="T1469" s="41" t="s">
        <v>4420</v>
      </c>
    </row>
    <row r="1470" spans="1:20" ht="57.6" hidden="1" x14ac:dyDescent="0.3">
      <c r="A1470" s="43">
        <v>45790</v>
      </c>
      <c r="B1470" s="44" t="s">
        <v>16</v>
      </c>
      <c r="C1470" s="44" t="s">
        <v>17</v>
      </c>
      <c r="D1470" s="44" t="s">
        <v>18</v>
      </c>
      <c r="E1470" s="44" t="s">
        <v>19</v>
      </c>
      <c r="F1470" s="44" t="s">
        <v>30</v>
      </c>
      <c r="G1470" s="44" t="s">
        <v>993</v>
      </c>
      <c r="H1470" s="44" t="s">
        <v>32</v>
      </c>
      <c r="I1470" s="44" t="s">
        <v>23</v>
      </c>
      <c r="J1470" s="44" t="s">
        <v>33</v>
      </c>
      <c r="K1470" s="44" t="s">
        <v>821</v>
      </c>
      <c r="L1470" s="44">
        <v>1</v>
      </c>
      <c r="N1470" s="45">
        <v>225</v>
      </c>
      <c r="O1470" s="45">
        <v>225</v>
      </c>
      <c r="P1470" s="45">
        <v>225</v>
      </c>
      <c r="Q1470" s="44" t="s">
        <v>25</v>
      </c>
      <c r="S1470" s="44" t="s">
        <v>3410</v>
      </c>
      <c r="T1470" s="41" t="s">
        <v>3806</v>
      </c>
    </row>
    <row r="1471" spans="1:20" ht="72" hidden="1" x14ac:dyDescent="0.3">
      <c r="A1471" s="43">
        <v>45790</v>
      </c>
      <c r="B1471" s="44" t="s">
        <v>16</v>
      </c>
      <c r="C1471" s="44" t="s">
        <v>17</v>
      </c>
      <c r="D1471" s="44" t="s">
        <v>18</v>
      </c>
      <c r="E1471" s="44" t="s">
        <v>19</v>
      </c>
      <c r="F1471" s="44" t="s">
        <v>30</v>
      </c>
      <c r="G1471" s="44" t="s">
        <v>35</v>
      </c>
      <c r="H1471" s="44" t="s">
        <v>32</v>
      </c>
      <c r="I1471" s="44" t="s">
        <v>23</v>
      </c>
      <c r="J1471" s="44" t="s">
        <v>33</v>
      </c>
      <c r="K1471" s="44" t="s">
        <v>821</v>
      </c>
      <c r="L1471" s="44">
        <v>1</v>
      </c>
      <c r="N1471" s="45">
        <v>225</v>
      </c>
      <c r="O1471" s="45">
        <v>225</v>
      </c>
      <c r="P1471" s="45">
        <v>225</v>
      </c>
      <c r="Q1471" s="44" t="s">
        <v>25</v>
      </c>
      <c r="S1471" s="44" t="s">
        <v>3410</v>
      </c>
      <c r="T1471" s="41" t="s">
        <v>2101</v>
      </c>
    </row>
    <row r="1472" spans="1:20" ht="43.2" hidden="1" x14ac:dyDescent="0.3">
      <c r="A1472" s="43">
        <v>45790</v>
      </c>
      <c r="B1472" s="44" t="s">
        <v>16</v>
      </c>
      <c r="C1472" s="44" t="s">
        <v>17</v>
      </c>
      <c r="D1472" s="44" t="s">
        <v>18</v>
      </c>
      <c r="E1472" s="44" t="s">
        <v>19</v>
      </c>
      <c r="F1472" s="44" t="s">
        <v>30</v>
      </c>
      <c r="G1472" s="44" t="s">
        <v>35</v>
      </c>
      <c r="H1472" s="44" t="s">
        <v>53</v>
      </c>
      <c r="I1472" s="44" t="s">
        <v>23</v>
      </c>
      <c r="J1472" s="44" t="s">
        <v>54</v>
      </c>
      <c r="K1472" s="44" t="s">
        <v>821</v>
      </c>
      <c r="L1472" s="44">
        <v>1</v>
      </c>
      <c r="N1472" s="45">
        <v>225</v>
      </c>
      <c r="O1472" s="45">
        <v>225</v>
      </c>
      <c r="P1472" s="45">
        <v>225</v>
      </c>
      <c r="Q1472" s="44" t="s">
        <v>25</v>
      </c>
      <c r="S1472" s="44" t="s">
        <v>3410</v>
      </c>
      <c r="T1472" s="41" t="s">
        <v>4421</v>
      </c>
    </row>
    <row r="1473" spans="1:20" ht="43.2" hidden="1" x14ac:dyDescent="0.3">
      <c r="A1473" s="43">
        <v>45790</v>
      </c>
      <c r="B1473" s="44" t="s">
        <v>16</v>
      </c>
      <c r="C1473" s="44" t="s">
        <v>17</v>
      </c>
      <c r="D1473" s="44" t="s">
        <v>18</v>
      </c>
      <c r="E1473" s="44" t="s">
        <v>19</v>
      </c>
      <c r="F1473" s="44" t="s">
        <v>30</v>
      </c>
      <c r="G1473" s="44" t="s">
        <v>35</v>
      </c>
      <c r="H1473" s="44" t="s">
        <v>32</v>
      </c>
      <c r="I1473" s="44" t="s">
        <v>23</v>
      </c>
      <c r="J1473" s="44" t="s">
        <v>33</v>
      </c>
      <c r="K1473" s="44" t="s">
        <v>821</v>
      </c>
      <c r="L1473" s="44">
        <v>0.5</v>
      </c>
      <c r="N1473" s="45">
        <v>225</v>
      </c>
      <c r="O1473" s="45">
        <v>112.5</v>
      </c>
      <c r="P1473" s="45">
        <v>225</v>
      </c>
      <c r="Q1473" s="44" t="s">
        <v>25</v>
      </c>
      <c r="S1473" s="44" t="s">
        <v>3410</v>
      </c>
      <c r="T1473" s="41" t="s">
        <v>4422</v>
      </c>
    </row>
    <row r="1474" spans="1:20" ht="43.2" hidden="1" x14ac:dyDescent="0.3">
      <c r="A1474" s="43">
        <v>45790</v>
      </c>
      <c r="B1474" s="44" t="s">
        <v>16</v>
      </c>
      <c r="C1474" s="44" t="s">
        <v>17</v>
      </c>
      <c r="D1474" s="44" t="s">
        <v>18</v>
      </c>
      <c r="E1474" s="44" t="s">
        <v>19</v>
      </c>
      <c r="F1474" s="44" t="s">
        <v>30</v>
      </c>
      <c r="G1474" s="44" t="s">
        <v>35</v>
      </c>
      <c r="H1474" s="44" t="s">
        <v>67</v>
      </c>
      <c r="I1474" s="44" t="s">
        <v>23</v>
      </c>
      <c r="J1474" s="44" t="s">
        <v>68</v>
      </c>
      <c r="K1474" s="44" t="s">
        <v>821</v>
      </c>
      <c r="L1474" s="44">
        <v>0.5</v>
      </c>
      <c r="N1474" s="45">
        <v>225</v>
      </c>
      <c r="O1474" s="45">
        <v>112.5</v>
      </c>
      <c r="P1474" s="45">
        <v>225</v>
      </c>
      <c r="Q1474" s="44" t="s">
        <v>25</v>
      </c>
      <c r="S1474" s="44" t="s">
        <v>3410</v>
      </c>
      <c r="T1474" s="41" t="s">
        <v>4423</v>
      </c>
    </row>
    <row r="1475" spans="1:20" ht="57.6" hidden="1" x14ac:dyDescent="0.3">
      <c r="A1475" s="43">
        <v>45790</v>
      </c>
      <c r="B1475" s="44" t="s">
        <v>16</v>
      </c>
      <c r="C1475" s="44" t="s">
        <v>17</v>
      </c>
      <c r="D1475" s="44" t="s">
        <v>18</v>
      </c>
      <c r="E1475" s="44" t="s">
        <v>19</v>
      </c>
      <c r="F1475" s="44" t="s">
        <v>30</v>
      </c>
      <c r="G1475" s="44" t="s">
        <v>35</v>
      </c>
      <c r="H1475" s="44" t="s">
        <v>36</v>
      </c>
      <c r="I1475" s="44" t="s">
        <v>23</v>
      </c>
      <c r="J1475" s="44" t="s">
        <v>37</v>
      </c>
      <c r="K1475" s="44" t="s">
        <v>821</v>
      </c>
      <c r="L1475" s="44">
        <v>0.5</v>
      </c>
      <c r="N1475" s="45">
        <v>225</v>
      </c>
      <c r="O1475" s="45">
        <v>112.5</v>
      </c>
      <c r="P1475" s="45">
        <v>225</v>
      </c>
      <c r="Q1475" s="44" t="s">
        <v>25</v>
      </c>
      <c r="S1475" s="44" t="s">
        <v>3410</v>
      </c>
      <c r="T1475" s="41" t="s">
        <v>4424</v>
      </c>
    </row>
    <row r="1476" spans="1:20" ht="43.2" hidden="1" x14ac:dyDescent="0.3">
      <c r="A1476" s="43">
        <v>45790</v>
      </c>
      <c r="B1476" s="44" t="s">
        <v>16</v>
      </c>
      <c r="C1476" s="44" t="s">
        <v>17</v>
      </c>
      <c r="D1476" s="44" t="s">
        <v>18</v>
      </c>
      <c r="E1476" s="44" t="s">
        <v>19</v>
      </c>
      <c r="F1476" s="44" t="s">
        <v>30</v>
      </c>
      <c r="G1476" s="44" t="s">
        <v>35</v>
      </c>
      <c r="H1476" s="44" t="s">
        <v>32</v>
      </c>
      <c r="I1476" s="44" t="s">
        <v>23</v>
      </c>
      <c r="J1476" s="44" t="s">
        <v>33</v>
      </c>
      <c r="K1476" s="44" t="s">
        <v>821</v>
      </c>
      <c r="L1476" s="44">
        <v>1</v>
      </c>
      <c r="N1476" s="45">
        <v>225</v>
      </c>
      <c r="O1476" s="45">
        <v>225</v>
      </c>
      <c r="P1476" s="45">
        <v>225</v>
      </c>
      <c r="Q1476" s="44" t="s">
        <v>25</v>
      </c>
      <c r="S1476" s="44" t="s">
        <v>3410</v>
      </c>
      <c r="T1476" s="41" t="s">
        <v>4425</v>
      </c>
    </row>
    <row r="1477" spans="1:20" ht="28.8" hidden="1" x14ac:dyDescent="0.3">
      <c r="A1477" s="43">
        <v>45790</v>
      </c>
      <c r="B1477" s="44" t="s">
        <v>16</v>
      </c>
      <c r="C1477" s="44" t="s">
        <v>17</v>
      </c>
      <c r="D1477" s="44" t="s">
        <v>18</v>
      </c>
      <c r="E1477" s="44" t="s">
        <v>19</v>
      </c>
      <c r="F1477" s="44" t="s">
        <v>30</v>
      </c>
      <c r="G1477" s="44" t="s">
        <v>35</v>
      </c>
      <c r="H1477" s="44" t="s">
        <v>53</v>
      </c>
      <c r="I1477" s="44" t="s">
        <v>23</v>
      </c>
      <c r="J1477" s="44" t="s">
        <v>54</v>
      </c>
      <c r="K1477" s="44" t="s">
        <v>821</v>
      </c>
      <c r="L1477" s="44">
        <v>0.5</v>
      </c>
      <c r="N1477" s="45">
        <v>225</v>
      </c>
      <c r="O1477" s="45">
        <v>112.5</v>
      </c>
      <c r="P1477" s="45">
        <v>225</v>
      </c>
      <c r="Q1477" s="44" t="s">
        <v>25</v>
      </c>
      <c r="S1477" s="44" t="s">
        <v>3410</v>
      </c>
      <c r="T1477" s="41" t="s">
        <v>3816</v>
      </c>
    </row>
    <row r="1478" spans="1:20" ht="43.2" hidden="1" x14ac:dyDescent="0.3">
      <c r="A1478" s="43">
        <v>45790</v>
      </c>
      <c r="B1478" s="44" t="s">
        <v>16</v>
      </c>
      <c r="C1478" s="44" t="s">
        <v>17</v>
      </c>
      <c r="D1478" s="44" t="s">
        <v>18</v>
      </c>
      <c r="E1478" s="44" t="s">
        <v>19</v>
      </c>
      <c r="F1478" s="44" t="s">
        <v>30</v>
      </c>
      <c r="G1478" s="44" t="s">
        <v>35</v>
      </c>
      <c r="H1478" s="44" t="s">
        <v>22</v>
      </c>
      <c r="I1478" s="44" t="s">
        <v>23</v>
      </c>
      <c r="J1478" s="44" t="s">
        <v>24</v>
      </c>
      <c r="K1478" s="44" t="s">
        <v>821</v>
      </c>
      <c r="L1478" s="44">
        <v>0.5</v>
      </c>
      <c r="N1478" s="45">
        <v>225</v>
      </c>
      <c r="O1478" s="45">
        <v>112.5</v>
      </c>
      <c r="P1478" s="45">
        <v>225</v>
      </c>
      <c r="Q1478" s="44" t="s">
        <v>25</v>
      </c>
      <c r="S1478" s="44" t="s">
        <v>3410</v>
      </c>
      <c r="T1478" s="41" t="s">
        <v>4426</v>
      </c>
    </row>
    <row r="1479" spans="1:20" ht="43.2" hidden="1" x14ac:dyDescent="0.3">
      <c r="A1479" s="43">
        <v>45790</v>
      </c>
      <c r="B1479" s="44" t="s">
        <v>16</v>
      </c>
      <c r="C1479" s="44" t="s">
        <v>17</v>
      </c>
      <c r="D1479" s="44" t="s">
        <v>18</v>
      </c>
      <c r="E1479" s="44" t="s">
        <v>19</v>
      </c>
      <c r="F1479" s="44" t="s">
        <v>30</v>
      </c>
      <c r="G1479" s="44" t="s">
        <v>35</v>
      </c>
      <c r="H1479" s="44" t="s">
        <v>32</v>
      </c>
      <c r="I1479" s="44" t="s">
        <v>23</v>
      </c>
      <c r="J1479" s="44" t="s">
        <v>33</v>
      </c>
      <c r="K1479" s="44" t="s">
        <v>821</v>
      </c>
      <c r="L1479" s="44">
        <v>0.5</v>
      </c>
      <c r="N1479" s="45">
        <v>225</v>
      </c>
      <c r="O1479" s="45">
        <v>112.5</v>
      </c>
      <c r="P1479" s="45">
        <v>225</v>
      </c>
      <c r="Q1479" s="44" t="s">
        <v>25</v>
      </c>
      <c r="S1479" s="44" t="s">
        <v>3410</v>
      </c>
      <c r="T1479" s="41" t="s">
        <v>4427</v>
      </c>
    </row>
    <row r="1480" spans="1:20" ht="43.2" hidden="1" x14ac:dyDescent="0.3">
      <c r="A1480" s="43">
        <v>45790</v>
      </c>
      <c r="B1480" s="44" t="s">
        <v>16</v>
      </c>
      <c r="C1480" s="44" t="s">
        <v>17</v>
      </c>
      <c r="D1480" s="44" t="s">
        <v>18</v>
      </c>
      <c r="E1480" s="44" t="s">
        <v>19</v>
      </c>
      <c r="F1480" s="44" t="s">
        <v>30</v>
      </c>
      <c r="G1480" s="44" t="s">
        <v>35</v>
      </c>
      <c r="H1480" s="44" t="s">
        <v>53</v>
      </c>
      <c r="I1480" s="44" t="s">
        <v>23</v>
      </c>
      <c r="J1480" s="44" t="s">
        <v>54</v>
      </c>
      <c r="K1480" s="44" t="s">
        <v>821</v>
      </c>
      <c r="L1480" s="44">
        <v>0.5</v>
      </c>
      <c r="N1480" s="45">
        <v>225</v>
      </c>
      <c r="O1480" s="45">
        <v>112.5</v>
      </c>
      <c r="P1480" s="45">
        <v>225</v>
      </c>
      <c r="Q1480" s="44" t="s">
        <v>25</v>
      </c>
      <c r="S1480" s="44" t="s">
        <v>3410</v>
      </c>
      <c r="T1480" s="41" t="s">
        <v>4428</v>
      </c>
    </row>
    <row r="1481" spans="1:20" ht="43.2" hidden="1" x14ac:dyDescent="0.3">
      <c r="A1481" s="43">
        <v>45790</v>
      </c>
      <c r="B1481" s="44" t="s">
        <v>16</v>
      </c>
      <c r="C1481" s="44" t="s">
        <v>17</v>
      </c>
      <c r="D1481" s="44" t="s">
        <v>18</v>
      </c>
      <c r="E1481" s="44" t="s">
        <v>19</v>
      </c>
      <c r="F1481" s="44" t="s">
        <v>30</v>
      </c>
      <c r="G1481" s="44" t="s">
        <v>35</v>
      </c>
      <c r="H1481" s="44" t="s">
        <v>53</v>
      </c>
      <c r="I1481" s="44" t="s">
        <v>23</v>
      </c>
      <c r="J1481" s="44" t="s">
        <v>54</v>
      </c>
      <c r="K1481" s="44" t="s">
        <v>821</v>
      </c>
      <c r="L1481" s="44">
        <v>0.5</v>
      </c>
      <c r="N1481" s="45">
        <v>225</v>
      </c>
      <c r="O1481" s="45">
        <v>112.5</v>
      </c>
      <c r="P1481" s="45">
        <v>225</v>
      </c>
      <c r="Q1481" s="44" t="s">
        <v>25</v>
      </c>
      <c r="S1481" s="44" t="s">
        <v>3410</v>
      </c>
      <c r="T1481" s="41" t="s">
        <v>4429</v>
      </c>
    </row>
    <row r="1482" spans="1:20" ht="43.2" hidden="1" x14ac:dyDescent="0.3">
      <c r="A1482" s="43">
        <v>45790</v>
      </c>
      <c r="B1482" s="44" t="s">
        <v>16</v>
      </c>
      <c r="C1482" s="44" t="s">
        <v>17</v>
      </c>
      <c r="D1482" s="44" t="s">
        <v>18</v>
      </c>
      <c r="E1482" s="44" t="s">
        <v>19</v>
      </c>
      <c r="F1482" s="44" t="s">
        <v>30</v>
      </c>
      <c r="G1482" s="44" t="s">
        <v>35</v>
      </c>
      <c r="H1482" s="44" t="s">
        <v>32</v>
      </c>
      <c r="I1482" s="44" t="s">
        <v>23</v>
      </c>
      <c r="J1482" s="44" t="s">
        <v>33</v>
      </c>
      <c r="K1482" s="44" t="s">
        <v>821</v>
      </c>
      <c r="L1482" s="44">
        <v>0.5</v>
      </c>
      <c r="N1482" s="45">
        <v>225</v>
      </c>
      <c r="O1482" s="45">
        <v>112.5</v>
      </c>
      <c r="P1482" s="45">
        <v>225</v>
      </c>
      <c r="Q1482" s="44" t="s">
        <v>25</v>
      </c>
      <c r="S1482" s="44" t="s">
        <v>3410</v>
      </c>
      <c r="T1482" s="41" t="s">
        <v>4430</v>
      </c>
    </row>
    <row r="1483" spans="1:20" ht="43.2" hidden="1" x14ac:dyDescent="0.3">
      <c r="A1483" s="43">
        <v>45790</v>
      </c>
      <c r="B1483" s="44" t="s">
        <v>16</v>
      </c>
      <c r="C1483" s="44" t="s">
        <v>17</v>
      </c>
      <c r="D1483" s="44" t="s">
        <v>18</v>
      </c>
      <c r="E1483" s="44" t="s">
        <v>19</v>
      </c>
      <c r="F1483" s="44" t="s">
        <v>30</v>
      </c>
      <c r="G1483" s="44" t="s">
        <v>35</v>
      </c>
      <c r="H1483" s="44" t="s">
        <v>53</v>
      </c>
      <c r="I1483" s="44" t="s">
        <v>23</v>
      </c>
      <c r="J1483" s="44" t="s">
        <v>54</v>
      </c>
      <c r="K1483" s="44" t="s">
        <v>821</v>
      </c>
      <c r="L1483" s="44">
        <v>0.5</v>
      </c>
      <c r="N1483" s="45">
        <v>225</v>
      </c>
      <c r="O1483" s="45">
        <v>112.5</v>
      </c>
      <c r="P1483" s="45">
        <v>225</v>
      </c>
      <c r="Q1483" s="44" t="s">
        <v>25</v>
      </c>
      <c r="S1483" s="44" t="s">
        <v>3410</v>
      </c>
      <c r="T1483" s="41" t="s">
        <v>4431</v>
      </c>
    </row>
    <row r="1484" spans="1:20" hidden="1" x14ac:dyDescent="0.3">
      <c r="A1484" s="43"/>
      <c r="N1484" s="45"/>
      <c r="O1484" s="45"/>
      <c r="P1484" s="45"/>
    </row>
    <row r="1485" spans="1:20" hidden="1" x14ac:dyDescent="0.3">
      <c r="A1485" s="43"/>
      <c r="N1485" s="45"/>
      <c r="O1485" s="45"/>
      <c r="P1485" s="45"/>
    </row>
    <row r="1486" spans="1:20" hidden="1" x14ac:dyDescent="0.3">
      <c r="A1486" s="43"/>
      <c r="N1486" s="45"/>
      <c r="O1486" s="45"/>
      <c r="P1486" s="45"/>
    </row>
    <row r="1487" spans="1:20" ht="57.6" x14ac:dyDescent="0.3">
      <c r="A1487" s="43">
        <v>45790</v>
      </c>
      <c r="B1487" s="44" t="s">
        <v>16</v>
      </c>
      <c r="C1487" s="44" t="s">
        <v>17</v>
      </c>
      <c r="D1487" s="44" t="s">
        <v>18</v>
      </c>
      <c r="E1487" s="44" t="s">
        <v>19</v>
      </c>
      <c r="F1487" s="44" t="s">
        <v>319</v>
      </c>
      <c r="G1487" s="44" t="s">
        <v>320</v>
      </c>
      <c r="H1487" s="44" t="s">
        <v>335</v>
      </c>
      <c r="I1487" s="44" t="s">
        <v>23</v>
      </c>
      <c r="J1487" s="44" t="s">
        <v>336</v>
      </c>
      <c r="K1487" s="44" t="s">
        <v>821</v>
      </c>
      <c r="L1487" s="44">
        <v>1.25</v>
      </c>
      <c r="N1487" s="45">
        <v>184</v>
      </c>
      <c r="O1487" s="45">
        <v>230</v>
      </c>
      <c r="P1487" s="45">
        <v>184</v>
      </c>
      <c r="Q1487" s="44" t="s">
        <v>25</v>
      </c>
      <c r="S1487" s="44" t="s">
        <v>3412</v>
      </c>
      <c r="T1487" s="42" t="s">
        <v>4432</v>
      </c>
    </row>
    <row r="1488" spans="1:20" ht="72" x14ac:dyDescent="0.3">
      <c r="A1488" s="43">
        <v>45790</v>
      </c>
      <c r="B1488" s="44" t="s">
        <v>16</v>
      </c>
      <c r="C1488" s="44" t="s">
        <v>17</v>
      </c>
      <c r="D1488" s="44" t="s">
        <v>18</v>
      </c>
      <c r="E1488" s="44" t="s">
        <v>19</v>
      </c>
      <c r="F1488" s="44" t="s">
        <v>319</v>
      </c>
      <c r="G1488" s="44" t="s">
        <v>320</v>
      </c>
      <c r="H1488" s="44" t="s">
        <v>324</v>
      </c>
      <c r="I1488" s="44" t="s">
        <v>23</v>
      </c>
      <c r="J1488" s="44" t="s">
        <v>325</v>
      </c>
      <c r="K1488" s="44" t="s">
        <v>821</v>
      </c>
      <c r="L1488" s="44">
        <v>2</v>
      </c>
      <c r="N1488" s="45">
        <v>184</v>
      </c>
      <c r="O1488" s="45">
        <v>368</v>
      </c>
      <c r="P1488" s="45">
        <v>184</v>
      </c>
      <c r="Q1488" s="44" t="s">
        <v>25</v>
      </c>
      <c r="S1488" s="44" t="s">
        <v>3412</v>
      </c>
      <c r="T1488" s="42" t="s">
        <v>4433</v>
      </c>
    </row>
    <row r="1489" spans="1:20" ht="28.8" x14ac:dyDescent="0.3">
      <c r="A1489" s="43">
        <v>45790</v>
      </c>
      <c r="B1489" s="44" t="s">
        <v>16</v>
      </c>
      <c r="C1489" s="44" t="s">
        <v>17</v>
      </c>
      <c r="D1489" s="44" t="s">
        <v>18</v>
      </c>
      <c r="E1489" s="44" t="s">
        <v>19</v>
      </c>
      <c r="F1489" s="44" t="s">
        <v>319</v>
      </c>
      <c r="G1489" s="44" t="s">
        <v>320</v>
      </c>
      <c r="H1489" s="44" t="s">
        <v>335</v>
      </c>
      <c r="I1489" s="44" t="s">
        <v>23</v>
      </c>
      <c r="J1489" s="44" t="s">
        <v>336</v>
      </c>
      <c r="K1489" s="44" t="s">
        <v>821</v>
      </c>
      <c r="L1489" s="44">
        <v>0.5</v>
      </c>
      <c r="N1489" s="45">
        <v>184</v>
      </c>
      <c r="O1489" s="45">
        <v>92</v>
      </c>
      <c r="P1489" s="45">
        <v>184</v>
      </c>
      <c r="Q1489" s="44" t="s">
        <v>25</v>
      </c>
      <c r="S1489" s="44" t="s">
        <v>3412</v>
      </c>
      <c r="T1489" s="42" t="s">
        <v>4434</v>
      </c>
    </row>
    <row r="1490" spans="1:20" ht="57.6" x14ac:dyDescent="0.3">
      <c r="A1490" s="43">
        <v>45790</v>
      </c>
      <c r="B1490" s="44" t="s">
        <v>16</v>
      </c>
      <c r="C1490" s="44" t="s">
        <v>17</v>
      </c>
      <c r="D1490" s="44" t="s">
        <v>18</v>
      </c>
      <c r="E1490" s="44" t="s">
        <v>19</v>
      </c>
      <c r="F1490" s="44" t="s">
        <v>319</v>
      </c>
      <c r="G1490" s="44" t="s">
        <v>320</v>
      </c>
      <c r="H1490" s="44" t="s">
        <v>324</v>
      </c>
      <c r="I1490" s="44" t="s">
        <v>23</v>
      </c>
      <c r="J1490" s="44" t="s">
        <v>325</v>
      </c>
      <c r="K1490" s="44" t="s">
        <v>821</v>
      </c>
      <c r="L1490" s="44">
        <v>3</v>
      </c>
      <c r="N1490" s="45">
        <v>184</v>
      </c>
      <c r="O1490" s="45">
        <v>552</v>
      </c>
      <c r="P1490" s="45">
        <v>184</v>
      </c>
      <c r="Q1490" s="44" t="s">
        <v>25</v>
      </c>
      <c r="S1490" s="44" t="s">
        <v>3412</v>
      </c>
      <c r="T1490" s="42" t="s">
        <v>4435</v>
      </c>
    </row>
    <row r="1491" spans="1:20" ht="129.6" x14ac:dyDescent="0.3">
      <c r="A1491" s="43">
        <v>45790</v>
      </c>
      <c r="B1491" s="44" t="s">
        <v>16</v>
      </c>
      <c r="C1491" s="44" t="s">
        <v>17</v>
      </c>
      <c r="D1491" s="44" t="s">
        <v>18</v>
      </c>
      <c r="E1491" s="44" t="s">
        <v>19</v>
      </c>
      <c r="F1491" s="44" t="s">
        <v>319</v>
      </c>
      <c r="G1491" s="44" t="s">
        <v>320</v>
      </c>
      <c r="H1491" s="44" t="s">
        <v>324</v>
      </c>
      <c r="I1491" s="44" t="s">
        <v>23</v>
      </c>
      <c r="J1491" s="44" t="s">
        <v>325</v>
      </c>
      <c r="K1491" s="44" t="s">
        <v>821</v>
      </c>
      <c r="L1491" s="44">
        <v>2.75</v>
      </c>
      <c r="N1491" s="45">
        <v>184</v>
      </c>
      <c r="O1491" s="45">
        <v>506</v>
      </c>
      <c r="P1491" s="45">
        <v>184</v>
      </c>
      <c r="Q1491" s="44" t="s">
        <v>25</v>
      </c>
      <c r="S1491" s="44" t="s">
        <v>3412</v>
      </c>
      <c r="T1491" s="42" t="s">
        <v>4436</v>
      </c>
    </row>
    <row r="1492" spans="1:20" ht="43.2" hidden="1" x14ac:dyDescent="0.3">
      <c r="A1492" s="43">
        <v>45790</v>
      </c>
      <c r="B1492" s="44" t="s">
        <v>16</v>
      </c>
      <c r="C1492" s="44" t="s">
        <v>17</v>
      </c>
      <c r="D1492" s="44" t="s">
        <v>18</v>
      </c>
      <c r="E1492" s="44" t="s">
        <v>19</v>
      </c>
      <c r="F1492" s="44" t="s">
        <v>319</v>
      </c>
      <c r="G1492" s="44" t="s">
        <v>327</v>
      </c>
      <c r="H1492" s="44" t="s">
        <v>22</v>
      </c>
      <c r="I1492" s="44" t="s">
        <v>23</v>
      </c>
      <c r="J1492" s="44" t="s">
        <v>24</v>
      </c>
      <c r="K1492" s="44" t="s">
        <v>821</v>
      </c>
      <c r="L1492" s="44">
        <v>1</v>
      </c>
      <c r="N1492" s="45">
        <v>184</v>
      </c>
      <c r="O1492" s="45">
        <v>184</v>
      </c>
      <c r="P1492" s="45">
        <v>184</v>
      </c>
      <c r="Q1492" s="44" t="s">
        <v>25</v>
      </c>
      <c r="S1492" s="44" t="s">
        <v>3412</v>
      </c>
      <c r="T1492" s="41" t="s">
        <v>4437</v>
      </c>
    </row>
    <row r="1493" spans="1:20" ht="43.2" hidden="1" x14ac:dyDescent="0.3">
      <c r="A1493" s="43">
        <v>45790</v>
      </c>
      <c r="B1493" s="44" t="s">
        <v>16</v>
      </c>
      <c r="C1493" s="44" t="s">
        <v>17</v>
      </c>
      <c r="D1493" s="44" t="s">
        <v>18</v>
      </c>
      <c r="E1493" s="44" t="s">
        <v>19</v>
      </c>
      <c r="F1493" s="44" t="s">
        <v>319</v>
      </c>
      <c r="G1493" s="44" t="s">
        <v>327</v>
      </c>
      <c r="H1493" s="44" t="s">
        <v>32</v>
      </c>
      <c r="I1493" s="44" t="s">
        <v>23</v>
      </c>
      <c r="J1493" s="44" t="s">
        <v>33</v>
      </c>
      <c r="K1493" s="44" t="s">
        <v>821</v>
      </c>
      <c r="L1493" s="44">
        <v>1</v>
      </c>
      <c r="N1493" s="45">
        <v>184</v>
      </c>
      <c r="O1493" s="45">
        <v>184</v>
      </c>
      <c r="P1493" s="45">
        <v>184</v>
      </c>
      <c r="Q1493" s="44" t="s">
        <v>25</v>
      </c>
      <c r="S1493" s="44" t="s">
        <v>3412</v>
      </c>
      <c r="T1493" s="41" t="s">
        <v>4438</v>
      </c>
    </row>
    <row r="1494" spans="1:20" ht="57.6" hidden="1" x14ac:dyDescent="0.3">
      <c r="A1494" s="43">
        <v>45790</v>
      </c>
      <c r="B1494" s="44" t="s">
        <v>16</v>
      </c>
      <c r="C1494" s="44" t="s">
        <v>17</v>
      </c>
      <c r="D1494" s="44" t="s">
        <v>18</v>
      </c>
      <c r="E1494" s="44" t="s">
        <v>19</v>
      </c>
      <c r="F1494" s="44" t="s">
        <v>319</v>
      </c>
      <c r="G1494" s="44" t="s">
        <v>327</v>
      </c>
      <c r="H1494" s="44" t="s">
        <v>32</v>
      </c>
      <c r="I1494" s="44" t="s">
        <v>23</v>
      </c>
      <c r="J1494" s="44" t="s">
        <v>33</v>
      </c>
      <c r="K1494" s="44" t="s">
        <v>821</v>
      </c>
      <c r="L1494" s="44">
        <v>1</v>
      </c>
      <c r="N1494" s="45">
        <v>184</v>
      </c>
      <c r="O1494" s="45">
        <v>184</v>
      </c>
      <c r="P1494" s="45">
        <v>184</v>
      </c>
      <c r="Q1494" s="44" t="s">
        <v>25</v>
      </c>
      <c r="S1494" s="44" t="s">
        <v>3412</v>
      </c>
      <c r="T1494" s="41" t="s">
        <v>4439</v>
      </c>
    </row>
    <row r="1495" spans="1:20" ht="43.2" hidden="1" x14ac:dyDescent="0.3">
      <c r="A1495" s="43">
        <v>45790</v>
      </c>
      <c r="B1495" s="44" t="s">
        <v>16</v>
      </c>
      <c r="C1495" s="44" t="s">
        <v>17</v>
      </c>
      <c r="D1495" s="44" t="s">
        <v>18</v>
      </c>
      <c r="E1495" s="44" t="s">
        <v>19</v>
      </c>
      <c r="F1495" s="44" t="s">
        <v>319</v>
      </c>
      <c r="G1495" s="44" t="s">
        <v>327</v>
      </c>
      <c r="H1495" s="44" t="s">
        <v>32</v>
      </c>
      <c r="I1495" s="44" t="s">
        <v>23</v>
      </c>
      <c r="J1495" s="44" t="s">
        <v>33</v>
      </c>
      <c r="K1495" s="44" t="s">
        <v>821</v>
      </c>
      <c r="L1495" s="44">
        <v>1.5</v>
      </c>
      <c r="N1495" s="45">
        <v>184</v>
      </c>
      <c r="O1495" s="45">
        <v>276</v>
      </c>
      <c r="P1495" s="45">
        <v>184</v>
      </c>
      <c r="Q1495" s="44" t="s">
        <v>25</v>
      </c>
      <c r="S1495" s="44" t="s">
        <v>3412</v>
      </c>
      <c r="T1495" s="41" t="s">
        <v>4440</v>
      </c>
    </row>
    <row r="1496" spans="1:20" ht="115.2" hidden="1" x14ac:dyDescent="0.3">
      <c r="A1496" s="43">
        <v>45790</v>
      </c>
      <c r="B1496" s="44" t="s">
        <v>16</v>
      </c>
      <c r="C1496" s="44" t="s">
        <v>17</v>
      </c>
      <c r="D1496" s="44" t="s">
        <v>18</v>
      </c>
      <c r="E1496" s="44" t="s">
        <v>19</v>
      </c>
      <c r="F1496" s="44" t="s">
        <v>319</v>
      </c>
      <c r="G1496" s="44" t="s">
        <v>401</v>
      </c>
      <c r="H1496" s="44" t="s">
        <v>22</v>
      </c>
      <c r="I1496" s="44" t="s">
        <v>23</v>
      </c>
      <c r="J1496" s="44" t="s">
        <v>24</v>
      </c>
      <c r="K1496" s="44" t="s">
        <v>821</v>
      </c>
      <c r="L1496" s="44">
        <v>0.5</v>
      </c>
      <c r="N1496" s="45">
        <v>184</v>
      </c>
      <c r="O1496" s="45">
        <v>92</v>
      </c>
      <c r="P1496" s="45">
        <v>184</v>
      </c>
      <c r="Q1496" s="44" t="s">
        <v>25</v>
      </c>
      <c r="S1496" s="44" t="s">
        <v>3412</v>
      </c>
      <c r="T1496" s="41" t="s">
        <v>4441</v>
      </c>
    </row>
    <row r="1497" spans="1:20" ht="158.4" hidden="1" x14ac:dyDescent="0.3">
      <c r="A1497" s="43">
        <v>45790</v>
      </c>
      <c r="B1497" s="44" t="s">
        <v>16</v>
      </c>
      <c r="C1497" s="44" t="s">
        <v>17</v>
      </c>
      <c r="D1497" s="44" t="s">
        <v>18</v>
      </c>
      <c r="E1497" s="44" t="s">
        <v>19</v>
      </c>
      <c r="F1497" s="44" t="s">
        <v>319</v>
      </c>
      <c r="G1497" s="44" t="s">
        <v>401</v>
      </c>
      <c r="H1497" s="44" t="s">
        <v>22</v>
      </c>
      <c r="I1497" s="44" t="s">
        <v>23</v>
      </c>
      <c r="J1497" s="44" t="s">
        <v>24</v>
      </c>
      <c r="K1497" s="44" t="s">
        <v>821</v>
      </c>
      <c r="L1497" s="44">
        <v>4</v>
      </c>
      <c r="N1497" s="45">
        <v>184</v>
      </c>
      <c r="O1497" s="45">
        <v>736</v>
      </c>
      <c r="P1497" s="45">
        <v>184</v>
      </c>
      <c r="Q1497" s="44" t="s">
        <v>25</v>
      </c>
      <c r="S1497" s="44" t="s">
        <v>3412</v>
      </c>
      <c r="T1497" s="41" t="s">
        <v>4442</v>
      </c>
    </row>
    <row r="1498" spans="1:20" ht="201.6" hidden="1" x14ac:dyDescent="0.3">
      <c r="A1498" s="43">
        <v>45790</v>
      </c>
      <c r="B1498" s="44" t="s">
        <v>16</v>
      </c>
      <c r="C1498" s="44" t="s">
        <v>17</v>
      </c>
      <c r="D1498" s="44" t="s">
        <v>18</v>
      </c>
      <c r="E1498" s="44" t="s">
        <v>19</v>
      </c>
      <c r="F1498" s="44" t="s">
        <v>319</v>
      </c>
      <c r="G1498" s="44" t="s">
        <v>401</v>
      </c>
      <c r="H1498" s="44" t="s">
        <v>22</v>
      </c>
      <c r="I1498" s="44" t="s">
        <v>23</v>
      </c>
      <c r="J1498" s="44" t="s">
        <v>24</v>
      </c>
      <c r="K1498" s="44" t="s">
        <v>821</v>
      </c>
      <c r="L1498" s="44">
        <v>4</v>
      </c>
      <c r="N1498" s="45">
        <v>184</v>
      </c>
      <c r="O1498" s="45">
        <v>736</v>
      </c>
      <c r="P1498" s="45">
        <v>184</v>
      </c>
      <c r="Q1498" s="44" t="s">
        <v>25</v>
      </c>
      <c r="S1498" s="44" t="s">
        <v>3412</v>
      </c>
      <c r="T1498" s="41" t="s">
        <v>4443</v>
      </c>
    </row>
    <row r="1499" spans="1:20" hidden="1" x14ac:dyDescent="0.3">
      <c r="A1499" s="43"/>
      <c r="N1499" s="45"/>
      <c r="O1499" s="45"/>
      <c r="P1499" s="45"/>
    </row>
    <row r="1500" spans="1:20" hidden="1" x14ac:dyDescent="0.3">
      <c r="A1500" s="43"/>
      <c r="N1500" s="45"/>
      <c r="O1500" s="45"/>
      <c r="P1500" s="45"/>
    </row>
    <row r="1501" spans="1:20" hidden="1" x14ac:dyDescent="0.3">
      <c r="A1501" s="43"/>
      <c r="N1501" s="45"/>
      <c r="O1501" s="45"/>
      <c r="P1501" s="45"/>
    </row>
    <row r="1502" spans="1:20" hidden="1" x14ac:dyDescent="0.3">
      <c r="A1502" s="43"/>
      <c r="N1502" s="45"/>
      <c r="O1502" s="45"/>
      <c r="P1502" s="45"/>
    </row>
    <row r="1503" spans="1:20" hidden="1" x14ac:dyDescent="0.3">
      <c r="A1503" s="43"/>
      <c r="N1503" s="45"/>
      <c r="O1503" s="45"/>
      <c r="P1503" s="45"/>
    </row>
    <row r="1504" spans="1:20" hidden="1" x14ac:dyDescent="0.3">
      <c r="A1504" s="43"/>
      <c r="N1504" s="45"/>
      <c r="O1504" s="45"/>
      <c r="P1504" s="45"/>
    </row>
    <row r="1505" spans="1:20" hidden="1" x14ac:dyDescent="0.3">
      <c r="A1505" s="43"/>
      <c r="N1505" s="45"/>
      <c r="O1505" s="45"/>
      <c r="P1505" s="45"/>
    </row>
    <row r="1506" spans="1:20" hidden="1" x14ac:dyDescent="0.3">
      <c r="A1506" s="43"/>
      <c r="N1506" s="45"/>
      <c r="O1506" s="45"/>
      <c r="P1506" s="45"/>
    </row>
    <row r="1507" spans="1:20" hidden="1" x14ac:dyDescent="0.3">
      <c r="A1507" s="43"/>
      <c r="N1507" s="45"/>
      <c r="O1507" s="45"/>
      <c r="P1507" s="45"/>
    </row>
    <row r="1508" spans="1:20" hidden="1" x14ac:dyDescent="0.3">
      <c r="A1508" s="43"/>
      <c r="N1508" s="45"/>
      <c r="O1508" s="45"/>
      <c r="P1508" s="45"/>
    </row>
    <row r="1509" spans="1:20" hidden="1" x14ac:dyDescent="0.3">
      <c r="A1509" s="43"/>
      <c r="N1509" s="45"/>
      <c r="O1509" s="45"/>
      <c r="P1509" s="45"/>
    </row>
    <row r="1510" spans="1:20" hidden="1" x14ac:dyDescent="0.3">
      <c r="A1510" s="43"/>
      <c r="N1510" s="45"/>
      <c r="O1510" s="45"/>
      <c r="P1510" s="45"/>
    </row>
    <row r="1511" spans="1:20" ht="144" x14ac:dyDescent="0.3">
      <c r="A1511" s="43">
        <v>45790</v>
      </c>
      <c r="B1511" s="44" t="s">
        <v>16</v>
      </c>
      <c r="C1511" s="44" t="s">
        <v>17</v>
      </c>
      <c r="D1511" s="44" t="s">
        <v>18</v>
      </c>
      <c r="E1511" s="44" t="s">
        <v>19</v>
      </c>
      <c r="F1511" s="44" t="s">
        <v>532</v>
      </c>
      <c r="G1511" s="44" t="s">
        <v>533</v>
      </c>
      <c r="H1511" s="44" t="s">
        <v>22</v>
      </c>
      <c r="I1511" s="44" t="s">
        <v>23</v>
      </c>
      <c r="J1511" s="44" t="s">
        <v>24</v>
      </c>
      <c r="K1511" s="44" t="s">
        <v>821</v>
      </c>
      <c r="L1511" s="44">
        <v>4</v>
      </c>
      <c r="N1511" s="45">
        <v>167</v>
      </c>
      <c r="O1511" s="45">
        <v>668</v>
      </c>
      <c r="P1511" s="45">
        <v>167</v>
      </c>
      <c r="Q1511" s="44" t="s">
        <v>25</v>
      </c>
      <c r="S1511" s="44" t="s">
        <v>3412</v>
      </c>
      <c r="T1511" s="42" t="s">
        <v>4444</v>
      </c>
    </row>
    <row r="1512" spans="1:20" ht="72" x14ac:dyDescent="0.3">
      <c r="A1512" s="43">
        <v>45790</v>
      </c>
      <c r="B1512" s="44" t="s">
        <v>16</v>
      </c>
      <c r="C1512" s="44" t="s">
        <v>17</v>
      </c>
      <c r="D1512" s="44" t="s">
        <v>18</v>
      </c>
      <c r="E1512" s="44" t="s">
        <v>19</v>
      </c>
      <c r="F1512" s="44" t="s">
        <v>492</v>
      </c>
      <c r="G1512" s="44" t="s">
        <v>872</v>
      </c>
      <c r="H1512" s="44" t="s">
        <v>32</v>
      </c>
      <c r="I1512" s="44" t="s">
        <v>23</v>
      </c>
      <c r="J1512" s="44" t="s">
        <v>33</v>
      </c>
      <c r="K1512" s="44" t="s">
        <v>821</v>
      </c>
      <c r="L1512" s="44">
        <v>2.5</v>
      </c>
      <c r="N1512" s="45">
        <v>167</v>
      </c>
      <c r="O1512" s="45">
        <v>417.5</v>
      </c>
      <c r="P1512" s="45">
        <v>167</v>
      </c>
      <c r="Q1512" s="44" t="s">
        <v>25</v>
      </c>
      <c r="S1512" s="44" t="s">
        <v>3412</v>
      </c>
      <c r="T1512" s="42" t="s">
        <v>4445</v>
      </c>
    </row>
    <row r="1513" spans="1:20" ht="43.2" hidden="1" x14ac:dyDescent="0.3">
      <c r="A1513" s="43">
        <v>45790</v>
      </c>
      <c r="B1513" s="44" t="s">
        <v>16</v>
      </c>
      <c r="C1513" s="44" t="s">
        <v>17</v>
      </c>
      <c r="D1513" s="44" t="s">
        <v>18</v>
      </c>
      <c r="E1513" s="44" t="s">
        <v>19</v>
      </c>
      <c r="F1513" s="44" t="s">
        <v>492</v>
      </c>
      <c r="G1513" s="44" t="s">
        <v>872</v>
      </c>
      <c r="H1513" s="44" t="s">
        <v>22</v>
      </c>
      <c r="I1513" s="44" t="s">
        <v>23</v>
      </c>
      <c r="J1513" s="44" t="s">
        <v>24</v>
      </c>
      <c r="K1513" s="44" t="s">
        <v>821</v>
      </c>
      <c r="L1513" s="44">
        <v>4</v>
      </c>
      <c r="N1513" s="45">
        <v>167</v>
      </c>
      <c r="O1513" s="45">
        <v>668</v>
      </c>
      <c r="P1513" s="45">
        <v>167</v>
      </c>
      <c r="Q1513" s="44" t="s">
        <v>25</v>
      </c>
      <c r="S1513" s="44" t="s">
        <v>3412</v>
      </c>
      <c r="T1513" s="41" t="s">
        <v>3205</v>
      </c>
    </row>
    <row r="1514" spans="1:20" ht="57.6" hidden="1" x14ac:dyDescent="0.3">
      <c r="A1514" s="43">
        <v>45790</v>
      </c>
      <c r="B1514" s="44" t="s">
        <v>16</v>
      </c>
      <c r="C1514" s="44" t="s">
        <v>17</v>
      </c>
      <c r="D1514" s="44" t="s">
        <v>18</v>
      </c>
      <c r="E1514" s="44" t="s">
        <v>19</v>
      </c>
      <c r="F1514" s="44" t="s">
        <v>492</v>
      </c>
      <c r="G1514" s="44" t="s">
        <v>872</v>
      </c>
      <c r="H1514" s="44" t="s">
        <v>32</v>
      </c>
      <c r="I1514" s="44" t="s">
        <v>23</v>
      </c>
      <c r="J1514" s="44" t="s">
        <v>33</v>
      </c>
      <c r="K1514" s="44" t="s">
        <v>821</v>
      </c>
      <c r="L1514" s="44">
        <v>1.5</v>
      </c>
      <c r="N1514" s="45">
        <v>167</v>
      </c>
      <c r="O1514" s="45">
        <v>250.5</v>
      </c>
      <c r="P1514" s="45">
        <v>167</v>
      </c>
      <c r="Q1514" s="44" t="s">
        <v>25</v>
      </c>
      <c r="S1514" s="44" t="s">
        <v>3412</v>
      </c>
      <c r="T1514" s="41" t="s">
        <v>4446</v>
      </c>
    </row>
    <row r="1515" spans="1:20" ht="129.6" hidden="1" x14ac:dyDescent="0.3">
      <c r="A1515" s="43">
        <v>45790</v>
      </c>
      <c r="B1515" s="44" t="s">
        <v>16</v>
      </c>
      <c r="C1515" s="44" t="s">
        <v>17</v>
      </c>
      <c r="D1515" s="44" t="s">
        <v>18</v>
      </c>
      <c r="E1515" s="44" t="s">
        <v>19</v>
      </c>
      <c r="F1515" s="44" t="s">
        <v>492</v>
      </c>
      <c r="G1515" s="44" t="s">
        <v>862</v>
      </c>
      <c r="H1515" s="44" t="s">
        <v>22</v>
      </c>
      <c r="I1515" s="44" t="s">
        <v>23</v>
      </c>
      <c r="J1515" s="44" t="s">
        <v>24</v>
      </c>
      <c r="K1515" s="44" t="s">
        <v>821</v>
      </c>
      <c r="L1515" s="44">
        <v>4</v>
      </c>
      <c r="N1515" s="45">
        <v>167</v>
      </c>
      <c r="O1515" s="45">
        <v>668</v>
      </c>
      <c r="P1515" s="45">
        <v>167</v>
      </c>
      <c r="Q1515" s="44" t="s">
        <v>25</v>
      </c>
      <c r="S1515" s="44" t="s">
        <v>3412</v>
      </c>
      <c r="T1515" s="41" t="s">
        <v>4447</v>
      </c>
    </row>
    <row r="1516" spans="1:20" ht="86.4" hidden="1" x14ac:dyDescent="0.3">
      <c r="A1516" s="43">
        <v>45790</v>
      </c>
      <c r="B1516" s="44" t="s">
        <v>16</v>
      </c>
      <c r="C1516" s="44" t="s">
        <v>17</v>
      </c>
      <c r="D1516" s="44" t="s">
        <v>18</v>
      </c>
      <c r="E1516" s="44" t="s">
        <v>19</v>
      </c>
      <c r="F1516" s="44" t="s">
        <v>492</v>
      </c>
      <c r="G1516" s="44" t="s">
        <v>862</v>
      </c>
      <c r="H1516" s="44" t="s">
        <v>22</v>
      </c>
      <c r="I1516" s="44" t="s">
        <v>23</v>
      </c>
      <c r="J1516" s="44" t="s">
        <v>24</v>
      </c>
      <c r="K1516" s="44" t="s">
        <v>821</v>
      </c>
      <c r="L1516" s="44">
        <v>4</v>
      </c>
      <c r="N1516" s="45">
        <v>167</v>
      </c>
      <c r="O1516" s="45">
        <v>668</v>
      </c>
      <c r="P1516" s="45">
        <v>167</v>
      </c>
      <c r="Q1516" s="44" t="s">
        <v>25</v>
      </c>
      <c r="S1516" s="44" t="s">
        <v>3412</v>
      </c>
      <c r="T1516" s="41" t="s">
        <v>4448</v>
      </c>
    </row>
    <row r="1517" spans="1:20" ht="86.4" hidden="1" x14ac:dyDescent="0.3">
      <c r="A1517" s="43">
        <v>45790</v>
      </c>
      <c r="B1517" s="44" t="s">
        <v>16</v>
      </c>
      <c r="C1517" s="44" t="s">
        <v>17</v>
      </c>
      <c r="D1517" s="44" t="s">
        <v>18</v>
      </c>
      <c r="E1517" s="44" t="s">
        <v>19</v>
      </c>
      <c r="F1517" s="44" t="s">
        <v>492</v>
      </c>
      <c r="G1517" s="44" t="s">
        <v>1031</v>
      </c>
      <c r="H1517" s="44" t="s">
        <v>32</v>
      </c>
      <c r="I1517" s="44" t="s">
        <v>23</v>
      </c>
      <c r="J1517" s="44" t="s">
        <v>33</v>
      </c>
      <c r="K1517" s="44" t="s">
        <v>821</v>
      </c>
      <c r="L1517" s="44">
        <v>4</v>
      </c>
      <c r="N1517" s="45">
        <v>167</v>
      </c>
      <c r="O1517" s="45">
        <v>668</v>
      </c>
      <c r="P1517" s="45">
        <v>167</v>
      </c>
      <c r="Q1517" s="44" t="s">
        <v>25</v>
      </c>
      <c r="S1517" s="44" t="s">
        <v>3412</v>
      </c>
      <c r="T1517" s="41" t="s">
        <v>4449</v>
      </c>
    </row>
    <row r="1518" spans="1:20" ht="43.2" hidden="1" x14ac:dyDescent="0.3">
      <c r="A1518" s="43">
        <v>45790</v>
      </c>
      <c r="B1518" s="44" t="s">
        <v>16</v>
      </c>
      <c r="C1518" s="44" t="s">
        <v>17</v>
      </c>
      <c r="D1518" s="44" t="s">
        <v>18</v>
      </c>
      <c r="E1518" s="44" t="s">
        <v>19</v>
      </c>
      <c r="F1518" s="44" t="s">
        <v>492</v>
      </c>
      <c r="G1518" s="44" t="s">
        <v>1031</v>
      </c>
      <c r="H1518" s="44" t="s">
        <v>75</v>
      </c>
      <c r="I1518" s="44" t="s">
        <v>23</v>
      </c>
      <c r="J1518" s="44" t="s">
        <v>76</v>
      </c>
      <c r="K1518" s="44" t="s">
        <v>821</v>
      </c>
      <c r="L1518" s="44">
        <v>2</v>
      </c>
      <c r="N1518" s="45">
        <v>167</v>
      </c>
      <c r="O1518" s="45">
        <v>334</v>
      </c>
      <c r="P1518" s="45">
        <v>167</v>
      </c>
      <c r="Q1518" s="44" t="s">
        <v>25</v>
      </c>
      <c r="S1518" s="44" t="s">
        <v>3412</v>
      </c>
      <c r="T1518" s="41" t="s">
        <v>4450</v>
      </c>
    </row>
    <row r="1519" spans="1:20" ht="57.6" hidden="1" x14ac:dyDescent="0.3">
      <c r="A1519" s="43">
        <v>45790</v>
      </c>
      <c r="B1519" s="44" t="s">
        <v>16</v>
      </c>
      <c r="C1519" s="44" t="s">
        <v>17</v>
      </c>
      <c r="D1519" s="44" t="s">
        <v>18</v>
      </c>
      <c r="E1519" s="44" t="s">
        <v>19</v>
      </c>
      <c r="F1519" s="44" t="s">
        <v>492</v>
      </c>
      <c r="G1519" s="44" t="s">
        <v>1031</v>
      </c>
      <c r="H1519" s="44" t="s">
        <v>32</v>
      </c>
      <c r="I1519" s="44" t="s">
        <v>23</v>
      </c>
      <c r="J1519" s="44" t="s">
        <v>33</v>
      </c>
      <c r="K1519" s="44" t="s">
        <v>821</v>
      </c>
      <c r="L1519" s="44">
        <v>2</v>
      </c>
      <c r="N1519" s="45">
        <v>167</v>
      </c>
      <c r="O1519" s="45">
        <v>334</v>
      </c>
      <c r="P1519" s="45">
        <v>167</v>
      </c>
      <c r="Q1519" s="44" t="s">
        <v>25</v>
      </c>
      <c r="S1519" s="44" t="s">
        <v>3412</v>
      </c>
      <c r="T1519" s="41" t="s">
        <v>4451</v>
      </c>
    </row>
    <row r="1520" spans="1:20" ht="43.2" hidden="1" x14ac:dyDescent="0.3">
      <c r="A1520" s="43">
        <v>45790</v>
      </c>
      <c r="B1520" s="44" t="s">
        <v>16</v>
      </c>
      <c r="C1520" s="44" t="s">
        <v>17</v>
      </c>
      <c r="D1520" s="44" t="s">
        <v>18</v>
      </c>
      <c r="E1520" s="44" t="s">
        <v>19</v>
      </c>
      <c r="F1520" s="44" t="s">
        <v>492</v>
      </c>
      <c r="G1520" s="44" t="s">
        <v>1479</v>
      </c>
      <c r="H1520" s="44" t="s">
        <v>1307</v>
      </c>
      <c r="I1520" s="44" t="s">
        <v>23</v>
      </c>
      <c r="J1520" s="44" t="s">
        <v>1308</v>
      </c>
      <c r="K1520" s="44" t="s">
        <v>821</v>
      </c>
      <c r="L1520" s="44">
        <v>2.5</v>
      </c>
      <c r="N1520" s="45">
        <v>167</v>
      </c>
      <c r="O1520" s="45">
        <v>417.5</v>
      </c>
      <c r="P1520" s="45">
        <v>167</v>
      </c>
      <c r="Q1520" s="44" t="s">
        <v>25</v>
      </c>
      <c r="S1520" s="44" t="s">
        <v>3412</v>
      </c>
      <c r="T1520" s="41" t="s">
        <v>4452</v>
      </c>
    </row>
    <row r="1521" spans="1:20" ht="72" hidden="1" x14ac:dyDescent="0.3">
      <c r="A1521" s="43">
        <v>45790</v>
      </c>
      <c r="B1521" s="44" t="s">
        <v>16</v>
      </c>
      <c r="C1521" s="44" t="s">
        <v>17</v>
      </c>
      <c r="D1521" s="44" t="s">
        <v>18</v>
      </c>
      <c r="E1521" s="44" t="s">
        <v>19</v>
      </c>
      <c r="F1521" s="44" t="s">
        <v>492</v>
      </c>
      <c r="G1521" s="44" t="s">
        <v>1479</v>
      </c>
      <c r="H1521" s="44" t="s">
        <v>32</v>
      </c>
      <c r="I1521" s="44" t="s">
        <v>23</v>
      </c>
      <c r="J1521" s="44" t="s">
        <v>33</v>
      </c>
      <c r="K1521" s="44" t="s">
        <v>821</v>
      </c>
      <c r="L1521" s="44">
        <v>0.5</v>
      </c>
      <c r="N1521" s="45">
        <v>167</v>
      </c>
      <c r="O1521" s="45">
        <v>83.5</v>
      </c>
      <c r="P1521" s="45">
        <v>167</v>
      </c>
      <c r="Q1521" s="44" t="s">
        <v>25</v>
      </c>
      <c r="S1521" s="44" t="s">
        <v>3412</v>
      </c>
      <c r="T1521" s="41" t="s">
        <v>4453</v>
      </c>
    </row>
    <row r="1522" spans="1:20" ht="72" hidden="1" x14ac:dyDescent="0.3">
      <c r="A1522" s="43">
        <v>45790</v>
      </c>
      <c r="B1522" s="44" t="s">
        <v>16</v>
      </c>
      <c r="C1522" s="44" t="s">
        <v>17</v>
      </c>
      <c r="D1522" s="44" t="s">
        <v>18</v>
      </c>
      <c r="E1522" s="44" t="s">
        <v>19</v>
      </c>
      <c r="F1522" s="44" t="s">
        <v>492</v>
      </c>
      <c r="G1522" s="44" t="s">
        <v>1479</v>
      </c>
      <c r="H1522" s="44" t="s">
        <v>22</v>
      </c>
      <c r="I1522" s="44" t="s">
        <v>23</v>
      </c>
      <c r="J1522" s="44" t="s">
        <v>24</v>
      </c>
      <c r="K1522" s="44" t="s">
        <v>821</v>
      </c>
      <c r="L1522" s="44">
        <v>2</v>
      </c>
      <c r="N1522" s="45">
        <v>167</v>
      </c>
      <c r="O1522" s="45">
        <v>334</v>
      </c>
      <c r="P1522" s="45">
        <v>167</v>
      </c>
      <c r="Q1522" s="44" t="s">
        <v>25</v>
      </c>
      <c r="S1522" s="44" t="s">
        <v>3412</v>
      </c>
      <c r="T1522" s="41" t="s">
        <v>4454</v>
      </c>
    </row>
    <row r="1523" spans="1:20" ht="72" hidden="1" x14ac:dyDescent="0.3">
      <c r="A1523" s="43">
        <v>45790</v>
      </c>
      <c r="B1523" s="44" t="s">
        <v>16</v>
      </c>
      <c r="C1523" s="44" t="s">
        <v>17</v>
      </c>
      <c r="D1523" s="44" t="s">
        <v>18</v>
      </c>
      <c r="E1523" s="44" t="s">
        <v>19</v>
      </c>
      <c r="F1523" s="44" t="s">
        <v>492</v>
      </c>
      <c r="G1523" s="44" t="s">
        <v>1479</v>
      </c>
      <c r="H1523" s="44" t="s">
        <v>32</v>
      </c>
      <c r="I1523" s="44" t="s">
        <v>23</v>
      </c>
      <c r="J1523" s="44" t="s">
        <v>33</v>
      </c>
      <c r="K1523" s="44" t="s">
        <v>821</v>
      </c>
      <c r="L1523" s="44">
        <v>2</v>
      </c>
      <c r="N1523" s="45">
        <v>167</v>
      </c>
      <c r="O1523" s="45">
        <v>334</v>
      </c>
      <c r="P1523" s="45">
        <v>167</v>
      </c>
      <c r="Q1523" s="44" t="s">
        <v>25</v>
      </c>
      <c r="S1523" s="44" t="s">
        <v>3412</v>
      </c>
      <c r="T1523" s="41" t="s">
        <v>4455</v>
      </c>
    </row>
    <row r="1524" spans="1:20" ht="57.6" hidden="1" x14ac:dyDescent="0.3">
      <c r="A1524" s="43">
        <v>45790</v>
      </c>
      <c r="B1524" s="44" t="s">
        <v>16</v>
      </c>
      <c r="C1524" s="44" t="s">
        <v>17</v>
      </c>
      <c r="D1524" s="44" t="s">
        <v>18</v>
      </c>
      <c r="E1524" s="44" t="s">
        <v>19</v>
      </c>
      <c r="F1524" s="44" t="s">
        <v>492</v>
      </c>
      <c r="G1524" s="44" t="s">
        <v>1479</v>
      </c>
      <c r="H1524" s="44" t="s">
        <v>32</v>
      </c>
      <c r="I1524" s="44" t="s">
        <v>23</v>
      </c>
      <c r="J1524" s="44" t="s">
        <v>33</v>
      </c>
      <c r="K1524" s="44" t="s">
        <v>821</v>
      </c>
      <c r="L1524" s="44">
        <v>1</v>
      </c>
      <c r="N1524" s="45">
        <v>167</v>
      </c>
      <c r="O1524" s="45">
        <v>167</v>
      </c>
      <c r="P1524" s="45">
        <v>167</v>
      </c>
      <c r="Q1524" s="44" t="s">
        <v>25</v>
      </c>
      <c r="S1524" s="44" t="s">
        <v>3412</v>
      </c>
      <c r="T1524" s="41" t="s">
        <v>4456</v>
      </c>
    </row>
    <row r="1525" spans="1:20" ht="72" hidden="1" x14ac:dyDescent="0.3">
      <c r="A1525" s="43">
        <v>45790</v>
      </c>
      <c r="B1525" s="44" t="s">
        <v>16</v>
      </c>
      <c r="C1525" s="44" t="s">
        <v>17</v>
      </c>
      <c r="D1525" s="44" t="s">
        <v>18</v>
      </c>
      <c r="E1525" s="44" t="s">
        <v>19</v>
      </c>
      <c r="F1525" s="44" t="s">
        <v>492</v>
      </c>
      <c r="G1525" s="44" t="s">
        <v>1036</v>
      </c>
      <c r="H1525" s="44" t="s">
        <v>22</v>
      </c>
      <c r="I1525" s="44" t="s">
        <v>23</v>
      </c>
      <c r="J1525" s="44" t="s">
        <v>24</v>
      </c>
      <c r="K1525" s="44" t="s">
        <v>821</v>
      </c>
      <c r="L1525" s="44">
        <v>2</v>
      </c>
      <c r="N1525" s="45">
        <v>167</v>
      </c>
      <c r="O1525" s="45">
        <v>334</v>
      </c>
      <c r="P1525" s="45">
        <v>167</v>
      </c>
      <c r="Q1525" s="44" t="s">
        <v>25</v>
      </c>
      <c r="S1525" s="44" t="s">
        <v>3412</v>
      </c>
      <c r="T1525" s="41" t="s">
        <v>4457</v>
      </c>
    </row>
    <row r="1526" spans="1:20" ht="129.6" hidden="1" x14ac:dyDescent="0.3">
      <c r="A1526" s="43">
        <v>45790</v>
      </c>
      <c r="B1526" s="44" t="s">
        <v>16</v>
      </c>
      <c r="C1526" s="44" t="s">
        <v>17</v>
      </c>
      <c r="D1526" s="44" t="s">
        <v>18</v>
      </c>
      <c r="E1526" s="44" t="s">
        <v>19</v>
      </c>
      <c r="F1526" s="44" t="s">
        <v>492</v>
      </c>
      <c r="G1526" s="44" t="s">
        <v>1036</v>
      </c>
      <c r="H1526" s="44" t="s">
        <v>32</v>
      </c>
      <c r="I1526" s="44" t="s">
        <v>23</v>
      </c>
      <c r="J1526" s="44" t="s">
        <v>33</v>
      </c>
      <c r="K1526" s="44" t="s">
        <v>821</v>
      </c>
      <c r="L1526" s="44">
        <v>0.5</v>
      </c>
      <c r="N1526" s="45">
        <v>167</v>
      </c>
      <c r="O1526" s="45">
        <v>83.5</v>
      </c>
      <c r="P1526" s="45">
        <v>167</v>
      </c>
      <c r="Q1526" s="44" t="s">
        <v>25</v>
      </c>
      <c r="S1526" s="44" t="s">
        <v>3412</v>
      </c>
      <c r="T1526" s="41" t="s">
        <v>4458</v>
      </c>
    </row>
    <row r="1527" spans="1:20" ht="57.6" x14ac:dyDescent="0.3">
      <c r="A1527" s="43">
        <v>45790</v>
      </c>
      <c r="B1527" s="44" t="s">
        <v>16</v>
      </c>
      <c r="C1527" s="44" t="s">
        <v>17</v>
      </c>
      <c r="D1527" s="44" t="s">
        <v>18</v>
      </c>
      <c r="E1527" s="44" t="s">
        <v>19</v>
      </c>
      <c r="F1527" s="44" t="s">
        <v>492</v>
      </c>
      <c r="G1527" s="44" t="s">
        <v>1036</v>
      </c>
      <c r="H1527" s="44" t="s">
        <v>22</v>
      </c>
      <c r="I1527" s="44" t="s">
        <v>23</v>
      </c>
      <c r="J1527" s="44" t="s">
        <v>24</v>
      </c>
      <c r="K1527" s="44" t="s">
        <v>821</v>
      </c>
      <c r="L1527" s="44">
        <v>0.75</v>
      </c>
      <c r="N1527" s="45">
        <v>167</v>
      </c>
      <c r="O1527" s="45">
        <v>125.25</v>
      </c>
      <c r="P1527" s="45">
        <v>167</v>
      </c>
      <c r="Q1527" s="44" t="s">
        <v>25</v>
      </c>
      <c r="S1527" s="44" t="s">
        <v>3412</v>
      </c>
      <c r="T1527" s="42" t="s">
        <v>4459</v>
      </c>
    </row>
    <row r="1528" spans="1:20" ht="57.6" hidden="1" x14ac:dyDescent="0.3">
      <c r="A1528" s="43">
        <v>45790</v>
      </c>
      <c r="B1528" s="44" t="s">
        <v>16</v>
      </c>
      <c r="C1528" s="44" t="s">
        <v>17</v>
      </c>
      <c r="D1528" s="44" t="s">
        <v>18</v>
      </c>
      <c r="E1528" s="44" t="s">
        <v>19</v>
      </c>
      <c r="F1528" s="44" t="s">
        <v>492</v>
      </c>
      <c r="G1528" s="44" t="s">
        <v>1036</v>
      </c>
      <c r="H1528" s="44" t="s">
        <v>22</v>
      </c>
      <c r="I1528" s="44" t="s">
        <v>23</v>
      </c>
      <c r="J1528" s="44" t="s">
        <v>24</v>
      </c>
      <c r="K1528" s="44" t="s">
        <v>821</v>
      </c>
      <c r="L1528" s="44">
        <v>1.5</v>
      </c>
      <c r="N1528" s="45">
        <v>167</v>
      </c>
      <c r="O1528" s="45">
        <v>250.5</v>
      </c>
      <c r="P1528" s="45">
        <v>167</v>
      </c>
      <c r="Q1528" s="44" t="s">
        <v>25</v>
      </c>
      <c r="S1528" s="44" t="s">
        <v>3412</v>
      </c>
      <c r="T1528" s="41" t="s">
        <v>4460</v>
      </c>
    </row>
    <row r="1529" spans="1:20" ht="72" hidden="1" x14ac:dyDescent="0.3">
      <c r="A1529" s="43">
        <v>45790</v>
      </c>
      <c r="B1529" s="44" t="s">
        <v>16</v>
      </c>
      <c r="C1529" s="44" t="s">
        <v>17</v>
      </c>
      <c r="D1529" s="44" t="s">
        <v>18</v>
      </c>
      <c r="E1529" s="44" t="s">
        <v>19</v>
      </c>
      <c r="F1529" s="44" t="s">
        <v>492</v>
      </c>
      <c r="G1529" s="44" t="s">
        <v>1036</v>
      </c>
      <c r="H1529" s="44" t="s">
        <v>22</v>
      </c>
      <c r="I1529" s="44" t="s">
        <v>23</v>
      </c>
      <c r="J1529" s="44" t="s">
        <v>24</v>
      </c>
      <c r="K1529" s="44" t="s">
        <v>821</v>
      </c>
      <c r="L1529" s="44">
        <v>1</v>
      </c>
      <c r="N1529" s="45">
        <v>167</v>
      </c>
      <c r="O1529" s="45">
        <v>167</v>
      </c>
      <c r="P1529" s="45">
        <v>167</v>
      </c>
      <c r="Q1529" s="44" t="s">
        <v>25</v>
      </c>
      <c r="S1529" s="44" t="s">
        <v>3412</v>
      </c>
      <c r="T1529" s="41" t="s">
        <v>4461</v>
      </c>
    </row>
    <row r="1530" spans="1:20" ht="100.8" hidden="1" x14ac:dyDescent="0.3">
      <c r="A1530" s="43">
        <v>45790</v>
      </c>
      <c r="B1530" s="44" t="s">
        <v>16</v>
      </c>
      <c r="C1530" s="44" t="s">
        <v>17</v>
      </c>
      <c r="D1530" s="44" t="s">
        <v>18</v>
      </c>
      <c r="E1530" s="44" t="s">
        <v>19</v>
      </c>
      <c r="F1530" s="44" t="s">
        <v>492</v>
      </c>
      <c r="G1530" s="44" t="s">
        <v>1041</v>
      </c>
      <c r="H1530" s="44" t="s">
        <v>53</v>
      </c>
      <c r="I1530" s="44" t="s">
        <v>23</v>
      </c>
      <c r="J1530" s="44" t="s">
        <v>54</v>
      </c>
      <c r="K1530" s="44" t="s">
        <v>821</v>
      </c>
      <c r="L1530" s="44">
        <v>2.5</v>
      </c>
      <c r="N1530" s="45">
        <v>167</v>
      </c>
      <c r="O1530" s="45">
        <v>417.5</v>
      </c>
      <c r="P1530" s="45">
        <v>167</v>
      </c>
      <c r="Q1530" s="44" t="s">
        <v>25</v>
      </c>
      <c r="S1530" s="44" t="s">
        <v>3412</v>
      </c>
      <c r="T1530" s="41" t="s">
        <v>4462</v>
      </c>
    </row>
    <row r="1531" spans="1:20" ht="86.4" hidden="1" x14ac:dyDescent="0.3">
      <c r="A1531" s="43">
        <v>45790</v>
      </c>
      <c r="B1531" s="44" t="s">
        <v>16</v>
      </c>
      <c r="C1531" s="44" t="s">
        <v>17</v>
      </c>
      <c r="D1531" s="44" t="s">
        <v>18</v>
      </c>
      <c r="E1531" s="44" t="s">
        <v>19</v>
      </c>
      <c r="F1531" s="44" t="s">
        <v>492</v>
      </c>
      <c r="G1531" s="44" t="s">
        <v>1041</v>
      </c>
      <c r="H1531" s="44" t="s">
        <v>32</v>
      </c>
      <c r="I1531" s="44" t="s">
        <v>23</v>
      </c>
      <c r="J1531" s="44" t="s">
        <v>33</v>
      </c>
      <c r="K1531" s="44" t="s">
        <v>821</v>
      </c>
      <c r="L1531" s="44">
        <v>0.5</v>
      </c>
      <c r="N1531" s="45">
        <v>167</v>
      </c>
      <c r="O1531" s="45">
        <v>83.5</v>
      </c>
      <c r="P1531" s="45">
        <v>167</v>
      </c>
      <c r="Q1531" s="44" t="s">
        <v>25</v>
      </c>
      <c r="S1531" s="44" t="s">
        <v>3412</v>
      </c>
      <c r="T1531" s="41" t="s">
        <v>4463</v>
      </c>
    </row>
    <row r="1532" spans="1:20" ht="86.4" hidden="1" x14ac:dyDescent="0.3">
      <c r="A1532" s="43">
        <v>45790</v>
      </c>
      <c r="B1532" s="44" t="s">
        <v>16</v>
      </c>
      <c r="C1532" s="44" t="s">
        <v>17</v>
      </c>
      <c r="D1532" s="44" t="s">
        <v>18</v>
      </c>
      <c r="E1532" s="44" t="s">
        <v>19</v>
      </c>
      <c r="F1532" s="44" t="s">
        <v>492</v>
      </c>
      <c r="G1532" s="44" t="s">
        <v>1041</v>
      </c>
      <c r="H1532" s="44" t="s">
        <v>53</v>
      </c>
      <c r="I1532" s="44" t="s">
        <v>23</v>
      </c>
      <c r="J1532" s="44" t="s">
        <v>54</v>
      </c>
      <c r="K1532" s="44" t="s">
        <v>821</v>
      </c>
      <c r="L1532" s="44">
        <v>1</v>
      </c>
      <c r="N1532" s="45">
        <v>167</v>
      </c>
      <c r="O1532" s="45">
        <v>167</v>
      </c>
      <c r="P1532" s="45">
        <v>167</v>
      </c>
      <c r="Q1532" s="44" t="s">
        <v>25</v>
      </c>
      <c r="S1532" s="44" t="s">
        <v>3412</v>
      </c>
      <c r="T1532" s="41" t="s">
        <v>4464</v>
      </c>
    </row>
    <row r="1533" spans="1:20" ht="72" hidden="1" x14ac:dyDescent="0.3">
      <c r="A1533" s="43">
        <v>45790</v>
      </c>
      <c r="B1533" s="44" t="s">
        <v>16</v>
      </c>
      <c r="C1533" s="44" t="s">
        <v>17</v>
      </c>
      <c r="D1533" s="44" t="s">
        <v>18</v>
      </c>
      <c r="E1533" s="44" t="s">
        <v>19</v>
      </c>
      <c r="F1533" s="44" t="s">
        <v>492</v>
      </c>
      <c r="G1533" s="44" t="s">
        <v>1041</v>
      </c>
      <c r="H1533" s="44" t="s">
        <v>53</v>
      </c>
      <c r="I1533" s="44" t="s">
        <v>23</v>
      </c>
      <c r="J1533" s="44" t="s">
        <v>54</v>
      </c>
      <c r="K1533" s="44" t="s">
        <v>821</v>
      </c>
      <c r="L1533" s="44">
        <v>3.5</v>
      </c>
      <c r="N1533" s="45">
        <v>167</v>
      </c>
      <c r="O1533" s="45">
        <v>584.5</v>
      </c>
      <c r="P1533" s="45">
        <v>167</v>
      </c>
      <c r="Q1533" s="44" t="s">
        <v>25</v>
      </c>
      <c r="S1533" s="44" t="s">
        <v>3412</v>
      </c>
      <c r="T1533" s="41" t="s">
        <v>4465</v>
      </c>
    </row>
    <row r="1534" spans="1:20" ht="100.8" hidden="1" x14ac:dyDescent="0.3">
      <c r="A1534" s="43">
        <v>45790</v>
      </c>
      <c r="B1534" s="44" t="s">
        <v>16</v>
      </c>
      <c r="C1534" s="44" t="s">
        <v>17</v>
      </c>
      <c r="D1534" s="44" t="s">
        <v>18</v>
      </c>
      <c r="E1534" s="44" t="s">
        <v>19</v>
      </c>
      <c r="F1534" s="44" t="s">
        <v>492</v>
      </c>
      <c r="G1534" s="44" t="s">
        <v>1041</v>
      </c>
      <c r="H1534" s="44" t="s">
        <v>53</v>
      </c>
      <c r="I1534" s="44" t="s">
        <v>23</v>
      </c>
      <c r="J1534" s="44" t="s">
        <v>54</v>
      </c>
      <c r="K1534" s="44" t="s">
        <v>821</v>
      </c>
      <c r="L1534" s="44">
        <v>1.5</v>
      </c>
      <c r="N1534" s="45">
        <v>167</v>
      </c>
      <c r="O1534" s="45">
        <v>250.5</v>
      </c>
      <c r="P1534" s="45">
        <v>167</v>
      </c>
      <c r="Q1534" s="44" t="s">
        <v>25</v>
      </c>
      <c r="S1534" s="44" t="s">
        <v>3412</v>
      </c>
      <c r="T1534" s="41" t="s">
        <v>4466</v>
      </c>
    </row>
    <row r="1535" spans="1:20" ht="129.6" hidden="1" x14ac:dyDescent="0.3">
      <c r="A1535" s="43">
        <v>45790</v>
      </c>
      <c r="B1535" s="44" t="s">
        <v>16</v>
      </c>
      <c r="C1535" s="44" t="s">
        <v>17</v>
      </c>
      <c r="D1535" s="44" t="s">
        <v>18</v>
      </c>
      <c r="E1535" s="44" t="s">
        <v>19</v>
      </c>
      <c r="F1535" s="44" t="s">
        <v>492</v>
      </c>
      <c r="G1535" s="44" t="s">
        <v>1041</v>
      </c>
      <c r="H1535" s="44" t="s">
        <v>53</v>
      </c>
      <c r="I1535" s="44" t="s">
        <v>23</v>
      </c>
      <c r="J1535" s="44" t="s">
        <v>54</v>
      </c>
      <c r="K1535" s="44" t="s">
        <v>821</v>
      </c>
      <c r="L1535" s="44">
        <v>1</v>
      </c>
      <c r="N1535" s="45">
        <v>167</v>
      </c>
      <c r="O1535" s="45">
        <v>167</v>
      </c>
      <c r="P1535" s="45">
        <v>167</v>
      </c>
      <c r="Q1535" s="44" t="s">
        <v>25</v>
      </c>
      <c r="S1535" s="44" t="s">
        <v>3412</v>
      </c>
      <c r="T1535" s="41" t="s">
        <v>4467</v>
      </c>
    </row>
    <row r="1536" spans="1:20" ht="43.2" hidden="1" x14ac:dyDescent="0.3">
      <c r="A1536" s="43">
        <v>45790</v>
      </c>
      <c r="B1536" s="44" t="s">
        <v>16</v>
      </c>
      <c r="C1536" s="44" t="s">
        <v>17</v>
      </c>
      <c r="D1536" s="44" t="s">
        <v>18</v>
      </c>
      <c r="E1536" s="44" t="s">
        <v>19</v>
      </c>
      <c r="F1536" s="44" t="s">
        <v>492</v>
      </c>
      <c r="G1536" s="44" t="s">
        <v>493</v>
      </c>
      <c r="H1536" s="44" t="s">
        <v>32</v>
      </c>
      <c r="I1536" s="44" t="s">
        <v>23</v>
      </c>
      <c r="J1536" s="44" t="s">
        <v>33</v>
      </c>
      <c r="K1536" s="44" t="s">
        <v>821</v>
      </c>
      <c r="L1536" s="44">
        <v>0.5</v>
      </c>
      <c r="N1536" s="45">
        <v>167</v>
      </c>
      <c r="O1536" s="45">
        <v>83.5</v>
      </c>
      <c r="P1536" s="45">
        <v>167</v>
      </c>
      <c r="Q1536" s="44" t="s">
        <v>25</v>
      </c>
      <c r="S1536" s="44" t="s">
        <v>3412</v>
      </c>
      <c r="T1536" s="41" t="s">
        <v>4468</v>
      </c>
    </row>
    <row r="1537" spans="1:20" ht="43.2" hidden="1" x14ac:dyDescent="0.3">
      <c r="A1537" s="43">
        <v>45790</v>
      </c>
      <c r="B1537" s="44" t="s">
        <v>16</v>
      </c>
      <c r="C1537" s="44" t="s">
        <v>17</v>
      </c>
      <c r="D1537" s="44" t="s">
        <v>18</v>
      </c>
      <c r="E1537" s="44" t="s">
        <v>19</v>
      </c>
      <c r="F1537" s="44" t="s">
        <v>492</v>
      </c>
      <c r="G1537" s="44" t="s">
        <v>493</v>
      </c>
      <c r="H1537" s="44" t="s">
        <v>53</v>
      </c>
      <c r="I1537" s="44" t="s">
        <v>23</v>
      </c>
      <c r="J1537" s="44" t="s">
        <v>54</v>
      </c>
      <c r="K1537" s="44" t="s">
        <v>821</v>
      </c>
      <c r="L1537" s="44">
        <v>1.5</v>
      </c>
      <c r="N1537" s="45">
        <v>167</v>
      </c>
      <c r="O1537" s="45">
        <v>250.5</v>
      </c>
      <c r="P1537" s="45">
        <v>167</v>
      </c>
      <c r="Q1537" s="44" t="s">
        <v>25</v>
      </c>
      <c r="S1537" s="44" t="s">
        <v>3412</v>
      </c>
      <c r="T1537" s="41" t="s">
        <v>4469</v>
      </c>
    </row>
    <row r="1538" spans="1:20" ht="115.2" hidden="1" x14ac:dyDescent="0.3">
      <c r="A1538" s="43">
        <v>45790</v>
      </c>
      <c r="B1538" s="44" t="s">
        <v>16</v>
      </c>
      <c r="C1538" s="44" t="s">
        <v>17</v>
      </c>
      <c r="D1538" s="44" t="s">
        <v>18</v>
      </c>
      <c r="E1538" s="44" t="s">
        <v>19</v>
      </c>
      <c r="F1538" s="44" t="s">
        <v>492</v>
      </c>
      <c r="G1538" s="44" t="s">
        <v>493</v>
      </c>
      <c r="H1538" s="44" t="s">
        <v>4342</v>
      </c>
      <c r="I1538" s="44" t="s">
        <v>23</v>
      </c>
      <c r="J1538" s="44" t="s">
        <v>4343</v>
      </c>
      <c r="K1538" s="44" t="s">
        <v>821</v>
      </c>
      <c r="L1538" s="44">
        <v>2</v>
      </c>
      <c r="N1538" s="45">
        <v>167</v>
      </c>
      <c r="O1538" s="45">
        <v>334</v>
      </c>
      <c r="P1538" s="45">
        <v>167</v>
      </c>
      <c r="Q1538" s="44" t="s">
        <v>25</v>
      </c>
      <c r="S1538" s="44" t="s">
        <v>3412</v>
      </c>
      <c r="T1538" s="41" t="s">
        <v>4470</v>
      </c>
    </row>
    <row r="1539" spans="1:20" ht="57.6" hidden="1" x14ac:dyDescent="0.3">
      <c r="A1539" s="43">
        <v>45790</v>
      </c>
      <c r="B1539" s="44" t="s">
        <v>16</v>
      </c>
      <c r="C1539" s="44" t="s">
        <v>17</v>
      </c>
      <c r="D1539" s="44" t="s">
        <v>18</v>
      </c>
      <c r="E1539" s="44" t="s">
        <v>19</v>
      </c>
      <c r="F1539" s="44" t="s">
        <v>492</v>
      </c>
      <c r="G1539" s="44" t="s">
        <v>493</v>
      </c>
      <c r="H1539" s="44" t="s">
        <v>36</v>
      </c>
      <c r="I1539" s="44" t="s">
        <v>23</v>
      </c>
      <c r="J1539" s="44" t="s">
        <v>37</v>
      </c>
      <c r="K1539" s="44" t="s">
        <v>821</v>
      </c>
      <c r="L1539" s="44">
        <v>0.5</v>
      </c>
      <c r="N1539" s="45">
        <v>167</v>
      </c>
      <c r="O1539" s="45">
        <v>83.5</v>
      </c>
      <c r="P1539" s="45">
        <v>167</v>
      </c>
      <c r="Q1539" s="44" t="s">
        <v>25</v>
      </c>
      <c r="S1539" s="44" t="s">
        <v>3412</v>
      </c>
      <c r="T1539" s="41" t="s">
        <v>4471</v>
      </c>
    </row>
    <row r="1540" spans="1:20" ht="86.4" hidden="1" x14ac:dyDescent="0.3">
      <c r="A1540" s="43">
        <v>45790</v>
      </c>
      <c r="B1540" s="44" t="s">
        <v>16</v>
      </c>
      <c r="C1540" s="44" t="s">
        <v>17</v>
      </c>
      <c r="D1540" s="44" t="s">
        <v>18</v>
      </c>
      <c r="E1540" s="44" t="s">
        <v>19</v>
      </c>
      <c r="F1540" s="44" t="s">
        <v>492</v>
      </c>
      <c r="G1540" s="44" t="s">
        <v>493</v>
      </c>
      <c r="H1540" s="44" t="s">
        <v>32</v>
      </c>
      <c r="I1540" s="44" t="s">
        <v>23</v>
      </c>
      <c r="J1540" s="44" t="s">
        <v>33</v>
      </c>
      <c r="K1540" s="44" t="s">
        <v>821</v>
      </c>
      <c r="L1540" s="44">
        <v>2</v>
      </c>
      <c r="N1540" s="45">
        <v>167</v>
      </c>
      <c r="O1540" s="45">
        <v>334</v>
      </c>
      <c r="P1540" s="45">
        <v>167</v>
      </c>
      <c r="Q1540" s="44" t="s">
        <v>25</v>
      </c>
      <c r="S1540" s="44" t="s">
        <v>3412</v>
      </c>
      <c r="T1540" s="41" t="s">
        <v>4472</v>
      </c>
    </row>
    <row r="1541" spans="1:20" ht="129.6" hidden="1" x14ac:dyDescent="0.3">
      <c r="A1541" s="43">
        <v>45790</v>
      </c>
      <c r="B1541" s="44" t="s">
        <v>16</v>
      </c>
      <c r="C1541" s="44" t="s">
        <v>17</v>
      </c>
      <c r="D1541" s="44" t="s">
        <v>18</v>
      </c>
      <c r="E1541" s="44" t="s">
        <v>19</v>
      </c>
      <c r="F1541" s="44" t="s">
        <v>492</v>
      </c>
      <c r="G1541" s="44" t="s">
        <v>493</v>
      </c>
      <c r="H1541" s="44" t="s">
        <v>32</v>
      </c>
      <c r="I1541" s="44" t="s">
        <v>23</v>
      </c>
      <c r="J1541" s="44" t="s">
        <v>33</v>
      </c>
      <c r="K1541" s="44" t="s">
        <v>821</v>
      </c>
      <c r="L1541" s="44">
        <v>0.5</v>
      </c>
      <c r="N1541" s="45">
        <v>167</v>
      </c>
      <c r="O1541" s="45">
        <v>83.5</v>
      </c>
      <c r="P1541" s="45">
        <v>167</v>
      </c>
      <c r="Q1541" s="44" t="s">
        <v>25</v>
      </c>
      <c r="S1541" s="44" t="s">
        <v>3412</v>
      </c>
      <c r="T1541" s="41" t="s">
        <v>4473</v>
      </c>
    </row>
    <row r="1542" spans="1:20" ht="43.2" hidden="1" x14ac:dyDescent="0.3">
      <c r="A1542" s="43">
        <v>45790</v>
      </c>
      <c r="B1542" s="44" t="s">
        <v>16</v>
      </c>
      <c r="C1542" s="44" t="s">
        <v>17</v>
      </c>
      <c r="D1542" s="44" t="s">
        <v>18</v>
      </c>
      <c r="E1542" s="44" t="s">
        <v>19</v>
      </c>
      <c r="F1542" s="44" t="s">
        <v>492</v>
      </c>
      <c r="G1542" s="44" t="s">
        <v>493</v>
      </c>
      <c r="H1542" s="44" t="s">
        <v>4342</v>
      </c>
      <c r="I1542" s="44" t="s">
        <v>23</v>
      </c>
      <c r="J1542" s="44" t="s">
        <v>4343</v>
      </c>
      <c r="K1542" s="44" t="s">
        <v>821</v>
      </c>
      <c r="L1542" s="44">
        <v>2</v>
      </c>
      <c r="N1542" s="45">
        <v>167</v>
      </c>
      <c r="O1542" s="45">
        <v>334</v>
      </c>
      <c r="P1542" s="45">
        <v>167</v>
      </c>
      <c r="Q1542" s="44" t="s">
        <v>25</v>
      </c>
      <c r="S1542" s="44" t="s">
        <v>3412</v>
      </c>
      <c r="T1542" s="41" t="s">
        <v>4474</v>
      </c>
    </row>
    <row r="1543" spans="1:20" ht="86.4" hidden="1" x14ac:dyDescent="0.3">
      <c r="A1543" s="43">
        <v>45790</v>
      </c>
      <c r="B1543" s="44" t="s">
        <v>16</v>
      </c>
      <c r="C1543" s="44" t="s">
        <v>17</v>
      </c>
      <c r="D1543" s="44" t="s">
        <v>18</v>
      </c>
      <c r="E1543" s="44" t="s">
        <v>19</v>
      </c>
      <c r="F1543" s="44" t="s">
        <v>492</v>
      </c>
      <c r="G1543" s="44" t="s">
        <v>1053</v>
      </c>
      <c r="H1543" s="44" t="s">
        <v>32</v>
      </c>
      <c r="I1543" s="44" t="s">
        <v>23</v>
      </c>
      <c r="J1543" s="44" t="s">
        <v>33</v>
      </c>
      <c r="K1543" s="44" t="s">
        <v>821</v>
      </c>
      <c r="L1543" s="44">
        <v>2.5</v>
      </c>
      <c r="N1543" s="45">
        <v>167</v>
      </c>
      <c r="O1543" s="45">
        <v>417.5</v>
      </c>
      <c r="P1543" s="45">
        <v>167</v>
      </c>
      <c r="Q1543" s="44" t="s">
        <v>25</v>
      </c>
      <c r="S1543" s="44" t="s">
        <v>3412</v>
      </c>
      <c r="T1543" s="41" t="s">
        <v>4475</v>
      </c>
    </row>
    <row r="1544" spans="1:20" ht="43.2" hidden="1" x14ac:dyDescent="0.3">
      <c r="A1544" s="43">
        <v>45790</v>
      </c>
      <c r="B1544" s="44" t="s">
        <v>16</v>
      </c>
      <c r="C1544" s="44" t="s">
        <v>17</v>
      </c>
      <c r="D1544" s="44" t="s">
        <v>18</v>
      </c>
      <c r="E1544" s="44" t="s">
        <v>19</v>
      </c>
      <c r="F1544" s="44" t="s">
        <v>492</v>
      </c>
      <c r="G1544" s="44" t="s">
        <v>1053</v>
      </c>
      <c r="H1544" s="44" t="s">
        <v>22</v>
      </c>
      <c r="I1544" s="44" t="s">
        <v>23</v>
      </c>
      <c r="J1544" s="44" t="s">
        <v>24</v>
      </c>
      <c r="K1544" s="44" t="s">
        <v>821</v>
      </c>
      <c r="L1544" s="44">
        <v>1</v>
      </c>
      <c r="N1544" s="45">
        <v>167</v>
      </c>
      <c r="O1544" s="45">
        <v>167</v>
      </c>
      <c r="P1544" s="45">
        <v>167</v>
      </c>
      <c r="Q1544" s="44" t="s">
        <v>25</v>
      </c>
      <c r="S1544" s="44" t="s">
        <v>3412</v>
      </c>
      <c r="T1544" s="41" t="s">
        <v>4476</v>
      </c>
    </row>
    <row r="1545" spans="1:20" ht="72" hidden="1" x14ac:dyDescent="0.3">
      <c r="A1545" s="43">
        <v>45790</v>
      </c>
      <c r="B1545" s="44" t="s">
        <v>16</v>
      </c>
      <c r="C1545" s="44" t="s">
        <v>17</v>
      </c>
      <c r="D1545" s="44" t="s">
        <v>18</v>
      </c>
      <c r="E1545" s="44" t="s">
        <v>19</v>
      </c>
      <c r="F1545" s="44" t="s">
        <v>492</v>
      </c>
      <c r="G1545" s="44" t="s">
        <v>1053</v>
      </c>
      <c r="H1545" s="44" t="s">
        <v>22</v>
      </c>
      <c r="I1545" s="44" t="s">
        <v>23</v>
      </c>
      <c r="J1545" s="44" t="s">
        <v>24</v>
      </c>
      <c r="K1545" s="44" t="s">
        <v>821</v>
      </c>
      <c r="L1545" s="44">
        <v>2</v>
      </c>
      <c r="N1545" s="45">
        <v>167</v>
      </c>
      <c r="O1545" s="45">
        <v>334</v>
      </c>
      <c r="P1545" s="45">
        <v>167</v>
      </c>
      <c r="Q1545" s="44" t="s">
        <v>25</v>
      </c>
      <c r="S1545" s="44" t="s">
        <v>3412</v>
      </c>
      <c r="T1545" s="41" t="s">
        <v>4477</v>
      </c>
    </row>
    <row r="1546" spans="1:20" ht="72" hidden="1" x14ac:dyDescent="0.3">
      <c r="A1546" s="43">
        <v>45790</v>
      </c>
      <c r="B1546" s="44" t="s">
        <v>16</v>
      </c>
      <c r="C1546" s="44" t="s">
        <v>17</v>
      </c>
      <c r="D1546" s="44" t="s">
        <v>18</v>
      </c>
      <c r="E1546" s="44" t="s">
        <v>19</v>
      </c>
      <c r="F1546" s="44" t="s">
        <v>492</v>
      </c>
      <c r="G1546" s="44" t="s">
        <v>1053</v>
      </c>
      <c r="H1546" s="44" t="s">
        <v>32</v>
      </c>
      <c r="I1546" s="44" t="s">
        <v>23</v>
      </c>
      <c r="J1546" s="44" t="s">
        <v>33</v>
      </c>
      <c r="K1546" s="44" t="s">
        <v>821</v>
      </c>
      <c r="L1546" s="44">
        <v>1</v>
      </c>
      <c r="N1546" s="45">
        <v>167</v>
      </c>
      <c r="O1546" s="45">
        <v>167</v>
      </c>
      <c r="P1546" s="45">
        <v>167</v>
      </c>
      <c r="Q1546" s="44" t="s">
        <v>25</v>
      </c>
      <c r="S1546" s="44" t="s">
        <v>3412</v>
      </c>
      <c r="T1546" s="41" t="s">
        <v>4478</v>
      </c>
    </row>
    <row r="1547" spans="1:20" ht="57.6" hidden="1" x14ac:dyDescent="0.3">
      <c r="A1547" s="43">
        <v>45790</v>
      </c>
      <c r="B1547" s="44" t="s">
        <v>16</v>
      </c>
      <c r="C1547" s="44" t="s">
        <v>17</v>
      </c>
      <c r="D1547" s="44" t="s">
        <v>18</v>
      </c>
      <c r="E1547" s="44" t="s">
        <v>19</v>
      </c>
      <c r="F1547" s="44" t="s">
        <v>492</v>
      </c>
      <c r="G1547" s="44" t="s">
        <v>1053</v>
      </c>
      <c r="H1547" s="44" t="s">
        <v>22</v>
      </c>
      <c r="I1547" s="44" t="s">
        <v>23</v>
      </c>
      <c r="J1547" s="44" t="s">
        <v>24</v>
      </c>
      <c r="K1547" s="44" t="s">
        <v>821</v>
      </c>
      <c r="L1547" s="44">
        <v>1.5</v>
      </c>
      <c r="N1547" s="45">
        <v>167</v>
      </c>
      <c r="O1547" s="45">
        <v>250.5</v>
      </c>
      <c r="P1547" s="45">
        <v>167</v>
      </c>
      <c r="Q1547" s="44" t="s">
        <v>25</v>
      </c>
      <c r="S1547" s="44" t="s">
        <v>3412</v>
      </c>
      <c r="T1547" s="41" t="s">
        <v>4479</v>
      </c>
    </row>
    <row r="1548" spans="1:20" ht="86.4" x14ac:dyDescent="0.3">
      <c r="A1548" s="43">
        <v>45790</v>
      </c>
      <c r="B1548" s="44" t="s">
        <v>16</v>
      </c>
      <c r="C1548" s="44" t="s">
        <v>17</v>
      </c>
      <c r="D1548" s="44" t="s">
        <v>18</v>
      </c>
      <c r="E1548" s="44" t="s">
        <v>19</v>
      </c>
      <c r="F1548" s="44" t="s">
        <v>489</v>
      </c>
      <c r="G1548" s="44" t="s">
        <v>490</v>
      </c>
      <c r="H1548" s="44" t="s">
        <v>32</v>
      </c>
      <c r="I1548" s="44" t="s">
        <v>23</v>
      </c>
      <c r="J1548" s="44" t="s">
        <v>33</v>
      </c>
      <c r="K1548" s="44" t="s">
        <v>821</v>
      </c>
      <c r="L1548" s="44">
        <v>4</v>
      </c>
      <c r="N1548" s="45">
        <v>167</v>
      </c>
      <c r="O1548" s="45">
        <v>668</v>
      </c>
      <c r="P1548" s="45">
        <v>167</v>
      </c>
      <c r="Q1548" s="44" t="s">
        <v>25</v>
      </c>
      <c r="S1548" s="44" t="s">
        <v>3412</v>
      </c>
      <c r="T1548" s="42" t="s">
        <v>4480</v>
      </c>
    </row>
    <row r="1549" spans="1:20" ht="72" x14ac:dyDescent="0.3">
      <c r="A1549" s="43">
        <v>45790</v>
      </c>
      <c r="B1549" s="44" t="s">
        <v>16</v>
      </c>
      <c r="C1549" s="44" t="s">
        <v>17</v>
      </c>
      <c r="D1549" s="44" t="s">
        <v>18</v>
      </c>
      <c r="E1549" s="44" t="s">
        <v>19</v>
      </c>
      <c r="F1549" s="44" t="s">
        <v>489</v>
      </c>
      <c r="G1549" s="44" t="s">
        <v>490</v>
      </c>
      <c r="H1549" s="44" t="s">
        <v>22</v>
      </c>
      <c r="I1549" s="44" t="s">
        <v>23</v>
      </c>
      <c r="J1549" s="44" t="s">
        <v>24</v>
      </c>
      <c r="K1549" s="44" t="s">
        <v>821</v>
      </c>
      <c r="L1549" s="44">
        <v>4</v>
      </c>
      <c r="N1549" s="45">
        <v>167</v>
      </c>
      <c r="O1549" s="45">
        <v>668</v>
      </c>
      <c r="P1549" s="45">
        <v>167</v>
      </c>
      <c r="Q1549" s="44" t="s">
        <v>25</v>
      </c>
      <c r="S1549" s="44" t="s">
        <v>3412</v>
      </c>
      <c r="T1549" s="42" t="s">
        <v>4481</v>
      </c>
    </row>
    <row r="1550" spans="1:20" ht="115.2" x14ac:dyDescent="0.3">
      <c r="A1550" s="43">
        <v>45790</v>
      </c>
      <c r="B1550" s="44" t="s">
        <v>16</v>
      </c>
      <c r="C1550" s="44" t="s">
        <v>17</v>
      </c>
      <c r="D1550" s="44" t="s">
        <v>18</v>
      </c>
      <c r="E1550" s="44" t="s">
        <v>19</v>
      </c>
      <c r="F1550" s="44" t="s">
        <v>532</v>
      </c>
      <c r="G1550" s="44" t="s">
        <v>533</v>
      </c>
      <c r="H1550" s="44" t="s">
        <v>22</v>
      </c>
      <c r="I1550" s="44" t="s">
        <v>23</v>
      </c>
      <c r="J1550" s="44" t="s">
        <v>24</v>
      </c>
      <c r="K1550" s="44" t="s">
        <v>821</v>
      </c>
      <c r="L1550" s="44">
        <v>4</v>
      </c>
      <c r="N1550" s="45">
        <v>167</v>
      </c>
      <c r="O1550" s="45">
        <v>668</v>
      </c>
      <c r="P1550" s="45">
        <v>167</v>
      </c>
      <c r="Q1550" s="44" t="s">
        <v>25</v>
      </c>
      <c r="S1550" s="44" t="s">
        <v>3412</v>
      </c>
      <c r="T1550" s="42" t="s">
        <v>4482</v>
      </c>
    </row>
    <row r="1551" spans="1:20" hidden="1" x14ac:dyDescent="0.3">
      <c r="A1551" s="43"/>
      <c r="N1551" s="45"/>
      <c r="O1551" s="45"/>
      <c r="P1551" s="45"/>
    </row>
    <row r="1552" spans="1:20" ht="129.6" hidden="1" x14ac:dyDescent="0.3">
      <c r="A1552" s="43">
        <v>45790</v>
      </c>
      <c r="B1552" s="44" t="s">
        <v>16</v>
      </c>
      <c r="C1552" s="44" t="s">
        <v>17</v>
      </c>
      <c r="D1552" s="44" t="s">
        <v>18</v>
      </c>
      <c r="E1552" s="44" t="s">
        <v>19</v>
      </c>
      <c r="F1552" s="44" t="s">
        <v>604</v>
      </c>
      <c r="G1552" s="44" t="s">
        <v>605</v>
      </c>
      <c r="H1552" s="44" t="s">
        <v>606</v>
      </c>
      <c r="I1552" s="44" t="s">
        <v>23</v>
      </c>
      <c r="J1552" s="44" t="s">
        <v>607</v>
      </c>
      <c r="K1552" s="44" t="s">
        <v>821</v>
      </c>
      <c r="L1552" s="44">
        <v>3.5</v>
      </c>
      <c r="N1552" s="45">
        <v>164</v>
      </c>
      <c r="O1552" s="45">
        <v>574</v>
      </c>
      <c r="P1552" s="45">
        <v>164</v>
      </c>
      <c r="Q1552" s="44" t="s">
        <v>25</v>
      </c>
      <c r="S1552" s="44" t="s">
        <v>3412</v>
      </c>
      <c r="T1552" s="41" t="s">
        <v>4483</v>
      </c>
    </row>
    <row r="1553" spans="1:20" ht="129.6" hidden="1" x14ac:dyDescent="0.3">
      <c r="A1553" s="43">
        <v>45790</v>
      </c>
      <c r="B1553" s="44" t="s">
        <v>16</v>
      </c>
      <c r="C1553" s="44" t="s">
        <v>17</v>
      </c>
      <c r="D1553" s="44" t="s">
        <v>18</v>
      </c>
      <c r="E1553" s="44" t="s">
        <v>19</v>
      </c>
      <c r="F1553" s="44" t="s">
        <v>604</v>
      </c>
      <c r="G1553" s="44" t="s">
        <v>605</v>
      </c>
      <c r="H1553" s="44" t="s">
        <v>606</v>
      </c>
      <c r="I1553" s="44" t="s">
        <v>23</v>
      </c>
      <c r="J1553" s="44" t="s">
        <v>607</v>
      </c>
      <c r="K1553" s="44" t="s">
        <v>821</v>
      </c>
      <c r="L1553" s="44">
        <v>4</v>
      </c>
      <c r="N1553" s="45">
        <v>164</v>
      </c>
      <c r="O1553" s="45">
        <v>656</v>
      </c>
      <c r="P1553" s="45">
        <v>164</v>
      </c>
      <c r="Q1553" s="44" t="s">
        <v>25</v>
      </c>
      <c r="S1553" s="44" t="s">
        <v>3412</v>
      </c>
      <c r="T1553" s="41" t="s">
        <v>4484</v>
      </c>
    </row>
    <row r="1554" spans="1:20" ht="86.4" hidden="1" x14ac:dyDescent="0.3">
      <c r="A1554" s="43">
        <v>45790</v>
      </c>
      <c r="B1554" s="44" t="s">
        <v>16</v>
      </c>
      <c r="C1554" s="44" t="s">
        <v>17</v>
      </c>
      <c r="D1554" s="44" t="s">
        <v>18</v>
      </c>
      <c r="E1554" s="44" t="s">
        <v>19</v>
      </c>
      <c r="F1554" s="44" t="s">
        <v>604</v>
      </c>
      <c r="G1554" s="44" t="s">
        <v>605</v>
      </c>
      <c r="H1554" s="44" t="s">
        <v>606</v>
      </c>
      <c r="I1554" s="44" t="s">
        <v>23</v>
      </c>
      <c r="J1554" s="44" t="s">
        <v>607</v>
      </c>
      <c r="K1554" s="44" t="s">
        <v>821</v>
      </c>
      <c r="L1554" s="44">
        <v>1</v>
      </c>
      <c r="N1554" s="45">
        <v>164</v>
      </c>
      <c r="O1554" s="45">
        <v>164</v>
      </c>
      <c r="P1554" s="45">
        <v>164</v>
      </c>
      <c r="Q1554" s="44" t="s">
        <v>25</v>
      </c>
      <c r="S1554" s="44" t="s">
        <v>3412</v>
      </c>
      <c r="T1554" s="41" t="s">
        <v>3741</v>
      </c>
    </row>
    <row r="1555" spans="1:20" ht="100.8" hidden="1" x14ac:dyDescent="0.3">
      <c r="A1555" s="43">
        <v>45790</v>
      </c>
      <c r="B1555" s="44" t="s">
        <v>16</v>
      </c>
      <c r="C1555" s="44" t="s">
        <v>17</v>
      </c>
      <c r="D1555" s="44" t="s">
        <v>18</v>
      </c>
      <c r="E1555" s="44" t="s">
        <v>19</v>
      </c>
      <c r="F1555" s="44" t="s">
        <v>604</v>
      </c>
      <c r="G1555" s="44" t="s">
        <v>605</v>
      </c>
      <c r="H1555" s="44" t="s">
        <v>32</v>
      </c>
      <c r="I1555" s="44" t="s">
        <v>23</v>
      </c>
      <c r="J1555" s="44" t="s">
        <v>33</v>
      </c>
      <c r="K1555" s="44" t="s">
        <v>821</v>
      </c>
      <c r="L1555" s="44">
        <v>0.5</v>
      </c>
      <c r="N1555" s="45">
        <v>164</v>
      </c>
      <c r="O1555" s="45">
        <v>82</v>
      </c>
      <c r="P1555" s="45">
        <v>164</v>
      </c>
      <c r="Q1555" s="44" t="s">
        <v>25</v>
      </c>
      <c r="S1555" s="44" t="s">
        <v>3412</v>
      </c>
      <c r="T1555" s="41" t="s">
        <v>4485</v>
      </c>
    </row>
    <row r="1556" spans="1:20" hidden="1" x14ac:dyDescent="0.3">
      <c r="A1556" s="43"/>
      <c r="N1556" s="45"/>
      <c r="O1556" s="45"/>
      <c r="P1556" s="45"/>
    </row>
    <row r="1557" spans="1:20" hidden="1" x14ac:dyDescent="0.3">
      <c r="A1557" s="43"/>
      <c r="N1557" s="45"/>
      <c r="O1557" s="45"/>
      <c r="P1557" s="45"/>
    </row>
    <row r="1558" spans="1:20" hidden="1" x14ac:dyDescent="0.3">
      <c r="A1558" s="43"/>
      <c r="N1558" s="45"/>
      <c r="O1558" s="45"/>
      <c r="P1558" s="45"/>
    </row>
    <row r="1559" spans="1:20" ht="72" hidden="1" x14ac:dyDescent="0.3">
      <c r="A1559" s="43">
        <v>45790</v>
      </c>
      <c r="B1559" s="44" t="s">
        <v>16</v>
      </c>
      <c r="C1559" s="44" t="s">
        <v>17</v>
      </c>
      <c r="D1559" s="44" t="s">
        <v>18</v>
      </c>
      <c r="E1559" s="44" t="s">
        <v>19</v>
      </c>
      <c r="F1559" s="44" t="s">
        <v>1066</v>
      </c>
      <c r="G1559" s="44" t="s">
        <v>1079</v>
      </c>
      <c r="H1559" s="44" t="s">
        <v>53</v>
      </c>
      <c r="I1559" s="44" t="s">
        <v>23</v>
      </c>
      <c r="J1559" s="44" t="s">
        <v>54</v>
      </c>
      <c r="K1559" s="44" t="s">
        <v>821</v>
      </c>
      <c r="L1559" s="44">
        <v>3</v>
      </c>
      <c r="N1559" s="45">
        <v>152</v>
      </c>
      <c r="O1559" s="45">
        <v>456</v>
      </c>
      <c r="P1559" s="45">
        <v>152</v>
      </c>
      <c r="Q1559" s="44" t="s">
        <v>25</v>
      </c>
      <c r="S1559" s="44" t="s">
        <v>3412</v>
      </c>
      <c r="T1559" s="41" t="s">
        <v>4486</v>
      </c>
    </row>
    <row r="1560" spans="1:20" ht="72" hidden="1" x14ac:dyDescent="0.3">
      <c r="A1560" s="43">
        <v>45790</v>
      </c>
      <c r="B1560" s="44" t="s">
        <v>16</v>
      </c>
      <c r="C1560" s="44" t="s">
        <v>17</v>
      </c>
      <c r="D1560" s="44" t="s">
        <v>18</v>
      </c>
      <c r="E1560" s="44" t="s">
        <v>19</v>
      </c>
      <c r="F1560" s="44" t="s">
        <v>1066</v>
      </c>
      <c r="G1560" s="44" t="s">
        <v>2033</v>
      </c>
      <c r="H1560" s="44" t="s">
        <v>53</v>
      </c>
      <c r="I1560" s="44" t="s">
        <v>23</v>
      </c>
      <c r="J1560" s="44" t="s">
        <v>54</v>
      </c>
      <c r="K1560" s="44" t="s">
        <v>821</v>
      </c>
      <c r="L1560" s="44">
        <v>2</v>
      </c>
      <c r="N1560" s="45">
        <v>152</v>
      </c>
      <c r="O1560" s="45">
        <v>304</v>
      </c>
      <c r="P1560" s="45">
        <v>152</v>
      </c>
      <c r="Q1560" s="44" t="s">
        <v>25</v>
      </c>
      <c r="S1560" s="44" t="s">
        <v>3412</v>
      </c>
      <c r="T1560" s="41" t="s">
        <v>4487</v>
      </c>
    </row>
    <row r="1561" spans="1:20" ht="57.6" hidden="1" x14ac:dyDescent="0.3">
      <c r="A1561" s="43">
        <v>45790</v>
      </c>
      <c r="B1561" s="44" t="s">
        <v>16</v>
      </c>
      <c r="C1561" s="44" t="s">
        <v>17</v>
      </c>
      <c r="D1561" s="44" t="s">
        <v>18</v>
      </c>
      <c r="E1561" s="44" t="s">
        <v>19</v>
      </c>
      <c r="F1561" s="44" t="s">
        <v>1066</v>
      </c>
      <c r="G1561" s="44" t="s">
        <v>2033</v>
      </c>
      <c r="H1561" s="44" t="s">
        <v>53</v>
      </c>
      <c r="I1561" s="44" t="s">
        <v>23</v>
      </c>
      <c r="J1561" s="44" t="s">
        <v>54</v>
      </c>
      <c r="K1561" s="44" t="s">
        <v>821</v>
      </c>
      <c r="L1561" s="44">
        <v>3.5</v>
      </c>
      <c r="N1561" s="45">
        <v>152</v>
      </c>
      <c r="O1561" s="45">
        <v>532</v>
      </c>
      <c r="P1561" s="45">
        <v>152</v>
      </c>
      <c r="Q1561" s="44" t="s">
        <v>25</v>
      </c>
      <c r="S1561" s="44" t="s">
        <v>3412</v>
      </c>
      <c r="T1561" s="41" t="s">
        <v>4488</v>
      </c>
    </row>
    <row r="1562" spans="1:20" ht="72" hidden="1" x14ac:dyDescent="0.3">
      <c r="A1562" s="43">
        <v>45790</v>
      </c>
      <c r="B1562" s="44" t="s">
        <v>16</v>
      </c>
      <c r="C1562" s="44" t="s">
        <v>17</v>
      </c>
      <c r="D1562" s="44" t="s">
        <v>18</v>
      </c>
      <c r="E1562" s="44" t="s">
        <v>19</v>
      </c>
      <c r="F1562" s="44" t="s">
        <v>1066</v>
      </c>
      <c r="G1562" s="44" t="s">
        <v>2033</v>
      </c>
      <c r="H1562" s="44" t="s">
        <v>32</v>
      </c>
      <c r="I1562" s="44" t="s">
        <v>23</v>
      </c>
      <c r="J1562" s="44" t="s">
        <v>33</v>
      </c>
      <c r="K1562" s="44" t="s">
        <v>821</v>
      </c>
      <c r="L1562" s="44">
        <v>0.5</v>
      </c>
      <c r="N1562" s="45">
        <v>152</v>
      </c>
      <c r="O1562" s="45">
        <v>76</v>
      </c>
      <c r="P1562" s="45">
        <v>152</v>
      </c>
      <c r="Q1562" s="44" t="s">
        <v>25</v>
      </c>
      <c r="S1562" s="44" t="s">
        <v>3412</v>
      </c>
      <c r="T1562" s="41" t="s">
        <v>1071</v>
      </c>
    </row>
    <row r="1563" spans="1:20" ht="57.6" hidden="1" x14ac:dyDescent="0.3">
      <c r="A1563" s="43">
        <v>45790</v>
      </c>
      <c r="B1563" s="44" t="s">
        <v>16</v>
      </c>
      <c r="C1563" s="44" t="s">
        <v>17</v>
      </c>
      <c r="D1563" s="44" t="s">
        <v>18</v>
      </c>
      <c r="E1563" s="44" t="s">
        <v>19</v>
      </c>
      <c r="F1563" s="44" t="s">
        <v>1066</v>
      </c>
      <c r="G1563" s="44" t="s">
        <v>2033</v>
      </c>
      <c r="H1563" s="44" t="s">
        <v>53</v>
      </c>
      <c r="I1563" s="44" t="s">
        <v>23</v>
      </c>
      <c r="J1563" s="44" t="s">
        <v>54</v>
      </c>
      <c r="K1563" s="44" t="s">
        <v>821</v>
      </c>
      <c r="L1563" s="44">
        <v>1</v>
      </c>
      <c r="N1563" s="45">
        <v>152</v>
      </c>
      <c r="O1563" s="45">
        <v>152</v>
      </c>
      <c r="P1563" s="45">
        <v>152</v>
      </c>
      <c r="Q1563" s="44" t="s">
        <v>25</v>
      </c>
      <c r="S1563" s="44" t="s">
        <v>3412</v>
      </c>
      <c r="T1563" s="41" t="s">
        <v>4489</v>
      </c>
    </row>
    <row r="1564" spans="1:20" ht="72" hidden="1" x14ac:dyDescent="0.3">
      <c r="A1564" s="43">
        <v>45790</v>
      </c>
      <c r="B1564" s="44" t="s">
        <v>16</v>
      </c>
      <c r="C1564" s="44" t="s">
        <v>17</v>
      </c>
      <c r="D1564" s="44" t="s">
        <v>18</v>
      </c>
      <c r="E1564" s="44" t="s">
        <v>19</v>
      </c>
      <c r="F1564" s="44" t="s">
        <v>1066</v>
      </c>
      <c r="G1564" s="44" t="s">
        <v>2033</v>
      </c>
      <c r="H1564" s="44" t="s">
        <v>53</v>
      </c>
      <c r="I1564" s="44" t="s">
        <v>23</v>
      </c>
      <c r="J1564" s="44" t="s">
        <v>54</v>
      </c>
      <c r="K1564" s="44" t="s">
        <v>821</v>
      </c>
      <c r="L1564" s="44">
        <v>0.5</v>
      </c>
      <c r="N1564" s="45">
        <v>152</v>
      </c>
      <c r="O1564" s="45">
        <v>76</v>
      </c>
      <c r="P1564" s="45">
        <v>152</v>
      </c>
      <c r="Q1564" s="44" t="s">
        <v>25</v>
      </c>
      <c r="S1564" s="44" t="s">
        <v>3412</v>
      </c>
      <c r="T1564" s="41" t="s">
        <v>4490</v>
      </c>
    </row>
    <row r="1565" spans="1:20" ht="72" hidden="1" x14ac:dyDescent="0.3">
      <c r="A1565" s="43">
        <v>45790</v>
      </c>
      <c r="B1565" s="44" t="s">
        <v>16</v>
      </c>
      <c r="C1565" s="44" t="s">
        <v>17</v>
      </c>
      <c r="D1565" s="44" t="s">
        <v>18</v>
      </c>
      <c r="E1565" s="44" t="s">
        <v>19</v>
      </c>
      <c r="F1565" s="44" t="s">
        <v>1066</v>
      </c>
      <c r="G1565" s="44" t="s">
        <v>2033</v>
      </c>
      <c r="H1565" s="44" t="s">
        <v>53</v>
      </c>
      <c r="I1565" s="44" t="s">
        <v>23</v>
      </c>
      <c r="J1565" s="44" t="s">
        <v>54</v>
      </c>
      <c r="K1565" s="44" t="s">
        <v>821</v>
      </c>
      <c r="L1565" s="44">
        <v>2.5</v>
      </c>
      <c r="N1565" s="45">
        <v>152</v>
      </c>
      <c r="O1565" s="45">
        <v>380</v>
      </c>
      <c r="P1565" s="45">
        <v>152</v>
      </c>
      <c r="Q1565" s="44" t="s">
        <v>25</v>
      </c>
      <c r="S1565" s="44" t="s">
        <v>3412</v>
      </c>
      <c r="T1565" s="41" t="s">
        <v>4491</v>
      </c>
    </row>
    <row r="1566" spans="1:20" ht="72" hidden="1" x14ac:dyDescent="0.3">
      <c r="A1566" s="43">
        <v>45790</v>
      </c>
      <c r="B1566" s="44" t="s">
        <v>16</v>
      </c>
      <c r="C1566" s="44" t="s">
        <v>17</v>
      </c>
      <c r="D1566" s="44" t="s">
        <v>18</v>
      </c>
      <c r="E1566" s="44" t="s">
        <v>19</v>
      </c>
      <c r="F1566" s="44" t="s">
        <v>1066</v>
      </c>
      <c r="G1566" s="44" t="s">
        <v>1069</v>
      </c>
      <c r="H1566" s="44" t="s">
        <v>53</v>
      </c>
      <c r="I1566" s="44" t="s">
        <v>23</v>
      </c>
      <c r="J1566" s="44" t="s">
        <v>54</v>
      </c>
      <c r="K1566" s="44" t="s">
        <v>821</v>
      </c>
      <c r="L1566" s="44">
        <v>0.5</v>
      </c>
      <c r="N1566" s="45">
        <v>152</v>
      </c>
      <c r="O1566" s="45">
        <v>76</v>
      </c>
      <c r="P1566" s="45">
        <v>152</v>
      </c>
      <c r="Q1566" s="44" t="s">
        <v>25</v>
      </c>
      <c r="S1566" s="44" t="s">
        <v>3412</v>
      </c>
      <c r="T1566" s="41" t="s">
        <v>4492</v>
      </c>
    </row>
    <row r="1567" spans="1:20" ht="72" hidden="1" x14ac:dyDescent="0.3">
      <c r="A1567" s="43">
        <v>45790</v>
      </c>
      <c r="B1567" s="44" t="s">
        <v>16</v>
      </c>
      <c r="C1567" s="44" t="s">
        <v>17</v>
      </c>
      <c r="D1567" s="44" t="s">
        <v>18</v>
      </c>
      <c r="E1567" s="44" t="s">
        <v>19</v>
      </c>
      <c r="F1567" s="44" t="s">
        <v>1066</v>
      </c>
      <c r="G1567" s="44" t="s">
        <v>1069</v>
      </c>
      <c r="H1567" s="44" t="s">
        <v>53</v>
      </c>
      <c r="I1567" s="44" t="s">
        <v>23</v>
      </c>
      <c r="J1567" s="44" t="s">
        <v>54</v>
      </c>
      <c r="K1567" s="44" t="s">
        <v>821</v>
      </c>
      <c r="L1567" s="44">
        <v>3</v>
      </c>
      <c r="N1567" s="45">
        <v>152</v>
      </c>
      <c r="O1567" s="45">
        <v>456</v>
      </c>
      <c r="P1567" s="45">
        <v>152</v>
      </c>
      <c r="Q1567" s="44" t="s">
        <v>25</v>
      </c>
      <c r="S1567" s="44" t="s">
        <v>3412</v>
      </c>
      <c r="T1567" s="41" t="s">
        <v>4493</v>
      </c>
    </row>
    <row r="1568" spans="1:20" ht="57.6" hidden="1" x14ac:dyDescent="0.3">
      <c r="A1568" s="43">
        <v>45790</v>
      </c>
      <c r="B1568" s="44" t="s">
        <v>16</v>
      </c>
      <c r="C1568" s="44" t="s">
        <v>17</v>
      </c>
      <c r="D1568" s="44" t="s">
        <v>18</v>
      </c>
      <c r="E1568" s="44" t="s">
        <v>19</v>
      </c>
      <c r="F1568" s="44" t="s">
        <v>1066</v>
      </c>
      <c r="G1568" s="44" t="s">
        <v>1069</v>
      </c>
      <c r="H1568" s="44" t="s">
        <v>53</v>
      </c>
      <c r="I1568" s="44" t="s">
        <v>23</v>
      </c>
      <c r="J1568" s="44" t="s">
        <v>54</v>
      </c>
      <c r="K1568" s="44" t="s">
        <v>821</v>
      </c>
      <c r="L1568" s="44">
        <v>4</v>
      </c>
      <c r="N1568" s="45">
        <v>152</v>
      </c>
      <c r="O1568" s="45">
        <v>608</v>
      </c>
      <c r="P1568" s="45">
        <v>152</v>
      </c>
      <c r="Q1568" s="44" t="s">
        <v>25</v>
      </c>
      <c r="S1568" s="44" t="s">
        <v>3412</v>
      </c>
      <c r="T1568" s="41" t="s">
        <v>4494</v>
      </c>
    </row>
    <row r="1569" spans="1:20" ht="43.2" hidden="1" x14ac:dyDescent="0.3">
      <c r="A1569" s="43">
        <v>45790</v>
      </c>
      <c r="B1569" s="44" t="s">
        <v>16</v>
      </c>
      <c r="C1569" s="44" t="s">
        <v>17</v>
      </c>
      <c r="D1569" s="44" t="s">
        <v>18</v>
      </c>
      <c r="E1569" s="44" t="s">
        <v>19</v>
      </c>
      <c r="F1569" s="44" t="s">
        <v>1066</v>
      </c>
      <c r="G1569" s="44" t="s">
        <v>1069</v>
      </c>
      <c r="H1569" s="44" t="s">
        <v>53</v>
      </c>
      <c r="I1569" s="44" t="s">
        <v>23</v>
      </c>
      <c r="J1569" s="44" t="s">
        <v>54</v>
      </c>
      <c r="K1569" s="44" t="s">
        <v>821</v>
      </c>
      <c r="L1569" s="44">
        <v>0.5</v>
      </c>
      <c r="N1569" s="45">
        <v>152</v>
      </c>
      <c r="O1569" s="45">
        <v>76</v>
      </c>
      <c r="P1569" s="45">
        <v>152</v>
      </c>
      <c r="Q1569" s="44" t="s">
        <v>25</v>
      </c>
      <c r="S1569" s="44" t="s">
        <v>3412</v>
      </c>
      <c r="T1569" s="41" t="s">
        <v>4495</v>
      </c>
    </row>
    <row r="1570" spans="1:20" ht="72" hidden="1" x14ac:dyDescent="0.3">
      <c r="A1570" s="43">
        <v>45790</v>
      </c>
      <c r="B1570" s="44" t="s">
        <v>16</v>
      </c>
      <c r="C1570" s="44" t="s">
        <v>17</v>
      </c>
      <c r="D1570" s="44" t="s">
        <v>18</v>
      </c>
      <c r="E1570" s="44" t="s">
        <v>19</v>
      </c>
      <c r="F1570" s="44" t="s">
        <v>1066</v>
      </c>
      <c r="G1570" s="44" t="s">
        <v>1074</v>
      </c>
      <c r="H1570" s="44" t="s">
        <v>53</v>
      </c>
      <c r="I1570" s="44" t="s">
        <v>23</v>
      </c>
      <c r="J1570" s="44" t="s">
        <v>54</v>
      </c>
      <c r="K1570" s="44" t="s">
        <v>821</v>
      </c>
      <c r="L1570" s="44">
        <v>1</v>
      </c>
      <c r="N1570" s="45">
        <v>152</v>
      </c>
      <c r="O1570" s="45">
        <v>152</v>
      </c>
      <c r="P1570" s="45">
        <v>152</v>
      </c>
      <c r="Q1570" s="44" t="s">
        <v>25</v>
      </c>
      <c r="S1570" s="44" t="s">
        <v>3412</v>
      </c>
      <c r="T1570" s="41" t="s">
        <v>4496</v>
      </c>
    </row>
    <row r="1571" spans="1:20" ht="72" hidden="1" x14ac:dyDescent="0.3">
      <c r="A1571" s="43">
        <v>45790</v>
      </c>
      <c r="B1571" s="44" t="s">
        <v>16</v>
      </c>
      <c r="C1571" s="44" t="s">
        <v>17</v>
      </c>
      <c r="D1571" s="44" t="s">
        <v>18</v>
      </c>
      <c r="E1571" s="44" t="s">
        <v>19</v>
      </c>
      <c r="F1571" s="44" t="s">
        <v>1066</v>
      </c>
      <c r="G1571" s="44" t="s">
        <v>1074</v>
      </c>
      <c r="H1571" s="44" t="s">
        <v>53</v>
      </c>
      <c r="I1571" s="44" t="s">
        <v>23</v>
      </c>
      <c r="J1571" s="44" t="s">
        <v>54</v>
      </c>
      <c r="K1571" s="44" t="s">
        <v>821</v>
      </c>
      <c r="L1571" s="44">
        <v>0.5</v>
      </c>
      <c r="N1571" s="45">
        <v>152</v>
      </c>
      <c r="O1571" s="45">
        <v>76</v>
      </c>
      <c r="P1571" s="45">
        <v>152</v>
      </c>
      <c r="Q1571" s="44" t="s">
        <v>25</v>
      </c>
      <c r="S1571" s="44" t="s">
        <v>3412</v>
      </c>
      <c r="T1571" s="41" t="s">
        <v>3622</v>
      </c>
    </row>
    <row r="1572" spans="1:20" ht="72" hidden="1" x14ac:dyDescent="0.3">
      <c r="A1572" s="43">
        <v>45790</v>
      </c>
      <c r="B1572" s="44" t="s">
        <v>16</v>
      </c>
      <c r="C1572" s="44" t="s">
        <v>17</v>
      </c>
      <c r="D1572" s="44" t="s">
        <v>18</v>
      </c>
      <c r="E1572" s="44" t="s">
        <v>19</v>
      </c>
      <c r="F1572" s="44" t="s">
        <v>1066</v>
      </c>
      <c r="G1572" s="44" t="s">
        <v>1074</v>
      </c>
      <c r="H1572" s="44" t="s">
        <v>53</v>
      </c>
      <c r="I1572" s="44" t="s">
        <v>23</v>
      </c>
      <c r="J1572" s="44" t="s">
        <v>54</v>
      </c>
      <c r="K1572" s="44" t="s">
        <v>821</v>
      </c>
      <c r="L1572" s="44">
        <v>3</v>
      </c>
      <c r="N1572" s="45">
        <v>152</v>
      </c>
      <c r="O1572" s="45">
        <v>456</v>
      </c>
      <c r="P1572" s="45">
        <v>152</v>
      </c>
      <c r="Q1572" s="44" t="s">
        <v>25</v>
      </c>
      <c r="S1572" s="44" t="s">
        <v>3412</v>
      </c>
      <c r="T1572" s="41" t="s">
        <v>4497</v>
      </c>
    </row>
    <row r="1573" spans="1:20" ht="43.2" hidden="1" x14ac:dyDescent="0.3">
      <c r="A1573" s="43">
        <v>45790</v>
      </c>
      <c r="B1573" s="44" t="s">
        <v>16</v>
      </c>
      <c r="C1573" s="44" t="s">
        <v>17</v>
      </c>
      <c r="D1573" s="44" t="s">
        <v>18</v>
      </c>
      <c r="E1573" s="44" t="s">
        <v>19</v>
      </c>
      <c r="F1573" s="44" t="s">
        <v>1066</v>
      </c>
      <c r="G1573" s="44" t="s">
        <v>1074</v>
      </c>
      <c r="H1573" s="44" t="s">
        <v>53</v>
      </c>
      <c r="I1573" s="44" t="s">
        <v>23</v>
      </c>
      <c r="J1573" s="44" t="s">
        <v>54</v>
      </c>
      <c r="K1573" s="44" t="s">
        <v>821</v>
      </c>
      <c r="L1573" s="44">
        <v>4</v>
      </c>
      <c r="N1573" s="45">
        <v>152</v>
      </c>
      <c r="O1573" s="45">
        <v>608</v>
      </c>
      <c r="P1573" s="45">
        <v>152</v>
      </c>
      <c r="Q1573" s="44" t="s">
        <v>25</v>
      </c>
      <c r="S1573" s="44" t="s">
        <v>3412</v>
      </c>
      <c r="T1573" s="41" t="s">
        <v>4498</v>
      </c>
    </row>
    <row r="1574" spans="1:20" ht="86.4" hidden="1" x14ac:dyDescent="0.3">
      <c r="A1574" s="43">
        <v>45790</v>
      </c>
      <c r="B1574" s="44" t="s">
        <v>16</v>
      </c>
      <c r="C1574" s="44" t="s">
        <v>17</v>
      </c>
      <c r="D1574" s="44" t="s">
        <v>18</v>
      </c>
      <c r="E1574" s="44" t="s">
        <v>19</v>
      </c>
      <c r="F1574" s="44" t="s">
        <v>1066</v>
      </c>
      <c r="G1574" s="44" t="s">
        <v>1079</v>
      </c>
      <c r="H1574" s="44" t="s">
        <v>53</v>
      </c>
      <c r="I1574" s="44" t="s">
        <v>23</v>
      </c>
      <c r="J1574" s="44" t="s">
        <v>54</v>
      </c>
      <c r="K1574" s="44" t="s">
        <v>821</v>
      </c>
      <c r="L1574" s="44">
        <v>0.5</v>
      </c>
      <c r="N1574" s="45">
        <v>152</v>
      </c>
      <c r="O1574" s="45">
        <v>76</v>
      </c>
      <c r="P1574" s="45">
        <v>152</v>
      </c>
      <c r="Q1574" s="44" t="s">
        <v>25</v>
      </c>
      <c r="S1574" s="44" t="s">
        <v>3412</v>
      </c>
      <c r="T1574" s="41" t="s">
        <v>3495</v>
      </c>
    </row>
    <row r="1575" spans="1:20" ht="57.6" hidden="1" x14ac:dyDescent="0.3">
      <c r="A1575" s="43">
        <v>45790</v>
      </c>
      <c r="B1575" s="44" t="s">
        <v>16</v>
      </c>
      <c r="C1575" s="44" t="s">
        <v>17</v>
      </c>
      <c r="D1575" s="44" t="s">
        <v>18</v>
      </c>
      <c r="E1575" s="44" t="s">
        <v>19</v>
      </c>
      <c r="F1575" s="44" t="s">
        <v>1066</v>
      </c>
      <c r="G1575" s="44" t="s">
        <v>1079</v>
      </c>
      <c r="H1575" s="44" t="s">
        <v>53</v>
      </c>
      <c r="I1575" s="44" t="s">
        <v>23</v>
      </c>
      <c r="J1575" s="44" t="s">
        <v>54</v>
      </c>
      <c r="K1575" s="44" t="s">
        <v>821</v>
      </c>
      <c r="L1575" s="44">
        <v>1.5</v>
      </c>
      <c r="N1575" s="45">
        <v>152</v>
      </c>
      <c r="O1575" s="45">
        <v>228</v>
      </c>
      <c r="P1575" s="45">
        <v>152</v>
      </c>
      <c r="Q1575" s="44" t="s">
        <v>25</v>
      </c>
      <c r="S1575" s="44" t="s">
        <v>3412</v>
      </c>
      <c r="T1575" s="41" t="s">
        <v>4499</v>
      </c>
    </row>
    <row r="1576" spans="1:20" ht="57.6" hidden="1" x14ac:dyDescent="0.3">
      <c r="A1576" s="43">
        <v>45790</v>
      </c>
      <c r="B1576" s="44" t="s">
        <v>16</v>
      </c>
      <c r="C1576" s="44" t="s">
        <v>17</v>
      </c>
      <c r="D1576" s="44" t="s">
        <v>18</v>
      </c>
      <c r="E1576" s="44" t="s">
        <v>19</v>
      </c>
      <c r="F1576" s="44" t="s">
        <v>1066</v>
      </c>
      <c r="G1576" s="44" t="s">
        <v>1079</v>
      </c>
      <c r="H1576" s="44" t="s">
        <v>53</v>
      </c>
      <c r="I1576" s="44" t="s">
        <v>23</v>
      </c>
      <c r="J1576" s="44" t="s">
        <v>54</v>
      </c>
      <c r="K1576" s="44" t="s">
        <v>821</v>
      </c>
      <c r="L1576" s="44">
        <v>1.5</v>
      </c>
      <c r="N1576" s="45">
        <v>152</v>
      </c>
      <c r="O1576" s="45">
        <v>228</v>
      </c>
      <c r="P1576" s="45">
        <v>152</v>
      </c>
      <c r="Q1576" s="44" t="s">
        <v>25</v>
      </c>
      <c r="S1576" s="44" t="s">
        <v>3412</v>
      </c>
      <c r="T1576" s="41" t="s">
        <v>4500</v>
      </c>
    </row>
    <row r="1577" spans="1:20" ht="86.4" hidden="1" x14ac:dyDescent="0.3">
      <c r="A1577" s="43">
        <v>45790</v>
      </c>
      <c r="B1577" s="44" t="s">
        <v>16</v>
      </c>
      <c r="C1577" s="44" t="s">
        <v>17</v>
      </c>
      <c r="D1577" s="44" t="s">
        <v>18</v>
      </c>
      <c r="E1577" s="44" t="s">
        <v>19</v>
      </c>
      <c r="F1577" s="44" t="s">
        <v>1066</v>
      </c>
      <c r="G1577" s="44" t="s">
        <v>1079</v>
      </c>
      <c r="H1577" s="44" t="s">
        <v>53</v>
      </c>
      <c r="I1577" s="44" t="s">
        <v>23</v>
      </c>
      <c r="J1577" s="44" t="s">
        <v>54</v>
      </c>
      <c r="K1577" s="44" t="s">
        <v>821</v>
      </c>
      <c r="L1577" s="44">
        <v>2</v>
      </c>
      <c r="N1577" s="45">
        <v>152</v>
      </c>
      <c r="O1577" s="45">
        <v>304</v>
      </c>
      <c r="P1577" s="45">
        <v>152</v>
      </c>
      <c r="Q1577" s="44" t="s">
        <v>25</v>
      </c>
      <c r="S1577" s="44" t="s">
        <v>3412</v>
      </c>
      <c r="T1577" s="41" t="s">
        <v>4501</v>
      </c>
    </row>
    <row r="1578" spans="1:20" hidden="1" x14ac:dyDescent="0.3">
      <c r="A1578" s="43"/>
      <c r="N1578" s="45"/>
      <c r="O1578" s="45"/>
      <c r="P1578" s="45"/>
    </row>
    <row r="1579" spans="1:20" ht="86.4" hidden="1" x14ac:dyDescent="0.3">
      <c r="A1579" s="43">
        <v>45790</v>
      </c>
      <c r="B1579" s="44" t="s">
        <v>16</v>
      </c>
      <c r="C1579" s="44" t="s">
        <v>17</v>
      </c>
      <c r="D1579" s="44" t="s">
        <v>18</v>
      </c>
      <c r="E1579" s="44" t="s">
        <v>19</v>
      </c>
      <c r="F1579" s="44" t="s">
        <v>1086</v>
      </c>
      <c r="G1579" s="44" t="s">
        <v>1087</v>
      </c>
      <c r="H1579" s="44" t="s">
        <v>53</v>
      </c>
      <c r="I1579" s="44" t="s">
        <v>23</v>
      </c>
      <c r="J1579" s="44" t="s">
        <v>54</v>
      </c>
      <c r="K1579" s="44" t="s">
        <v>821</v>
      </c>
      <c r="L1579" s="44">
        <v>2</v>
      </c>
      <c r="N1579" s="45">
        <v>151</v>
      </c>
      <c r="O1579" s="45">
        <v>302</v>
      </c>
      <c r="P1579" s="45">
        <v>151</v>
      </c>
      <c r="Q1579" s="44" t="s">
        <v>25</v>
      </c>
      <c r="S1579" s="44" t="s">
        <v>3410</v>
      </c>
      <c r="T1579" s="41" t="s">
        <v>4502</v>
      </c>
    </row>
    <row r="1580" spans="1:20" ht="72" hidden="1" x14ac:dyDescent="0.3">
      <c r="A1580" s="43">
        <v>45790</v>
      </c>
      <c r="B1580" s="44" t="s">
        <v>16</v>
      </c>
      <c r="C1580" s="44" t="s">
        <v>17</v>
      </c>
      <c r="D1580" s="44" t="s">
        <v>18</v>
      </c>
      <c r="E1580" s="44" t="s">
        <v>19</v>
      </c>
      <c r="F1580" s="44" t="s">
        <v>1086</v>
      </c>
      <c r="G1580" s="44" t="s">
        <v>1087</v>
      </c>
      <c r="H1580" s="44" t="s">
        <v>53</v>
      </c>
      <c r="I1580" s="44" t="s">
        <v>23</v>
      </c>
      <c r="J1580" s="44" t="s">
        <v>54</v>
      </c>
      <c r="K1580" s="44" t="s">
        <v>821</v>
      </c>
      <c r="L1580" s="44">
        <v>0.5</v>
      </c>
      <c r="N1580" s="45">
        <v>151</v>
      </c>
      <c r="O1580" s="45">
        <v>75.5</v>
      </c>
      <c r="P1580" s="45">
        <v>151</v>
      </c>
      <c r="Q1580" s="44" t="s">
        <v>25</v>
      </c>
      <c r="S1580" s="44" t="s">
        <v>3410</v>
      </c>
      <c r="T1580" s="41" t="s">
        <v>4503</v>
      </c>
    </row>
    <row r="1581" spans="1:20" ht="43.2" hidden="1" x14ac:dyDescent="0.3">
      <c r="A1581" s="43">
        <v>45790</v>
      </c>
      <c r="B1581" s="44" t="s">
        <v>16</v>
      </c>
      <c r="C1581" s="44" t="s">
        <v>17</v>
      </c>
      <c r="D1581" s="44" t="s">
        <v>18</v>
      </c>
      <c r="E1581" s="44" t="s">
        <v>19</v>
      </c>
      <c r="F1581" s="44" t="s">
        <v>1086</v>
      </c>
      <c r="G1581" s="44" t="s">
        <v>1089</v>
      </c>
      <c r="H1581" s="44" t="s">
        <v>32</v>
      </c>
      <c r="I1581" s="44" t="s">
        <v>23</v>
      </c>
      <c r="J1581" s="44" t="s">
        <v>33</v>
      </c>
      <c r="K1581" s="44" t="s">
        <v>821</v>
      </c>
      <c r="L1581" s="44">
        <v>0.5</v>
      </c>
      <c r="N1581" s="45">
        <v>151</v>
      </c>
      <c r="O1581" s="45">
        <v>75.5</v>
      </c>
      <c r="P1581" s="45">
        <v>151</v>
      </c>
      <c r="Q1581" s="44" t="s">
        <v>25</v>
      </c>
      <c r="S1581" s="44" t="s">
        <v>3412</v>
      </c>
      <c r="T1581" s="41" t="s">
        <v>4504</v>
      </c>
    </row>
    <row r="1582" spans="1:20" ht="57.6" hidden="1" x14ac:dyDescent="0.3">
      <c r="A1582" s="43">
        <v>45790</v>
      </c>
      <c r="B1582" s="44" t="s">
        <v>16</v>
      </c>
      <c r="C1582" s="44" t="s">
        <v>17</v>
      </c>
      <c r="D1582" s="44" t="s">
        <v>18</v>
      </c>
      <c r="E1582" s="44" t="s">
        <v>19</v>
      </c>
      <c r="F1582" s="44" t="s">
        <v>1086</v>
      </c>
      <c r="G1582" s="44" t="s">
        <v>1089</v>
      </c>
      <c r="H1582" s="44" t="s">
        <v>67</v>
      </c>
      <c r="I1582" s="44" t="s">
        <v>23</v>
      </c>
      <c r="J1582" s="44" t="s">
        <v>68</v>
      </c>
      <c r="K1582" s="44" t="s">
        <v>821</v>
      </c>
      <c r="L1582" s="44">
        <v>0.5</v>
      </c>
      <c r="N1582" s="45">
        <v>151</v>
      </c>
      <c r="O1582" s="45">
        <v>75.5</v>
      </c>
      <c r="P1582" s="45">
        <v>151</v>
      </c>
      <c r="Q1582" s="44" t="s">
        <v>25</v>
      </c>
      <c r="S1582" s="44" t="s">
        <v>3412</v>
      </c>
      <c r="T1582" s="41" t="s">
        <v>4505</v>
      </c>
    </row>
    <row r="1583" spans="1:20" ht="57.6" hidden="1" x14ac:dyDescent="0.3">
      <c r="A1583" s="43">
        <v>45790</v>
      </c>
      <c r="B1583" s="44" t="s">
        <v>16</v>
      </c>
      <c r="C1583" s="44" t="s">
        <v>17</v>
      </c>
      <c r="D1583" s="44" t="s">
        <v>18</v>
      </c>
      <c r="E1583" s="44" t="s">
        <v>19</v>
      </c>
      <c r="F1583" s="44" t="s">
        <v>1086</v>
      </c>
      <c r="G1583" s="44" t="s">
        <v>1089</v>
      </c>
      <c r="H1583" s="44" t="s">
        <v>53</v>
      </c>
      <c r="I1583" s="44" t="s">
        <v>23</v>
      </c>
      <c r="J1583" s="44" t="s">
        <v>54</v>
      </c>
      <c r="K1583" s="44" t="s">
        <v>821</v>
      </c>
      <c r="L1583" s="44">
        <v>2.5</v>
      </c>
      <c r="N1583" s="45">
        <v>151</v>
      </c>
      <c r="O1583" s="45">
        <v>377.5</v>
      </c>
      <c r="P1583" s="45">
        <v>151</v>
      </c>
      <c r="Q1583" s="44" t="s">
        <v>25</v>
      </c>
      <c r="S1583" s="44" t="s">
        <v>3412</v>
      </c>
      <c r="T1583" s="41" t="s">
        <v>4506</v>
      </c>
    </row>
    <row r="1584" spans="1:20" ht="43.2" hidden="1" x14ac:dyDescent="0.3">
      <c r="A1584" s="43">
        <v>45790</v>
      </c>
      <c r="B1584" s="44" t="s">
        <v>16</v>
      </c>
      <c r="C1584" s="44" t="s">
        <v>17</v>
      </c>
      <c r="D1584" s="44" t="s">
        <v>18</v>
      </c>
      <c r="E1584" s="44" t="s">
        <v>19</v>
      </c>
      <c r="F1584" s="44" t="s">
        <v>1086</v>
      </c>
      <c r="G1584" s="44" t="s">
        <v>1089</v>
      </c>
      <c r="H1584" s="44" t="s">
        <v>22</v>
      </c>
      <c r="I1584" s="44" t="s">
        <v>23</v>
      </c>
      <c r="J1584" s="44" t="s">
        <v>24</v>
      </c>
      <c r="K1584" s="44" t="s">
        <v>821</v>
      </c>
      <c r="L1584" s="44">
        <v>1.5</v>
      </c>
      <c r="N1584" s="45">
        <v>151</v>
      </c>
      <c r="O1584" s="45">
        <v>226.5</v>
      </c>
      <c r="P1584" s="45">
        <v>151</v>
      </c>
      <c r="Q1584" s="44" t="s">
        <v>25</v>
      </c>
      <c r="S1584" s="44" t="s">
        <v>3412</v>
      </c>
      <c r="T1584" s="41" t="s">
        <v>4507</v>
      </c>
    </row>
    <row r="1585" spans="1:20" ht="72" hidden="1" x14ac:dyDescent="0.3">
      <c r="A1585" s="43">
        <v>45790</v>
      </c>
      <c r="B1585" s="44" t="s">
        <v>16</v>
      </c>
      <c r="C1585" s="44" t="s">
        <v>17</v>
      </c>
      <c r="D1585" s="44" t="s">
        <v>18</v>
      </c>
      <c r="E1585" s="44" t="s">
        <v>19</v>
      </c>
      <c r="F1585" s="44" t="s">
        <v>1086</v>
      </c>
      <c r="G1585" s="44" t="s">
        <v>1089</v>
      </c>
      <c r="H1585" s="44" t="s">
        <v>22</v>
      </c>
      <c r="I1585" s="44" t="s">
        <v>23</v>
      </c>
      <c r="J1585" s="44" t="s">
        <v>24</v>
      </c>
      <c r="K1585" s="44" t="s">
        <v>821</v>
      </c>
      <c r="L1585" s="44">
        <v>3</v>
      </c>
      <c r="N1585" s="45">
        <v>151</v>
      </c>
      <c r="O1585" s="45">
        <v>453</v>
      </c>
      <c r="P1585" s="45">
        <v>151</v>
      </c>
      <c r="Q1585" s="44" t="s">
        <v>25</v>
      </c>
      <c r="S1585" s="44" t="s">
        <v>3412</v>
      </c>
      <c r="T1585" s="41" t="s">
        <v>4508</v>
      </c>
    </row>
    <row r="1586" spans="1:20" hidden="1" x14ac:dyDescent="0.3">
      <c r="A1586" s="43"/>
      <c r="N1586" s="45"/>
      <c r="O1586" s="45"/>
      <c r="P1586" s="45"/>
    </row>
    <row r="1587" spans="1:20" hidden="1" x14ac:dyDescent="0.3">
      <c r="A1587" s="43"/>
      <c r="N1587" s="45"/>
      <c r="O1587" s="45"/>
      <c r="P1587" s="45"/>
    </row>
    <row r="1588" spans="1:20" hidden="1" x14ac:dyDescent="0.3">
      <c r="A1588" s="43"/>
      <c r="N1588" s="45"/>
      <c r="O1588" s="45"/>
      <c r="P1588" s="45"/>
    </row>
    <row r="1589" spans="1:20" hidden="1" x14ac:dyDescent="0.3">
      <c r="A1589" s="43"/>
      <c r="N1589" s="45"/>
      <c r="O1589" s="45"/>
      <c r="P1589" s="45"/>
    </row>
    <row r="1590" spans="1:20" hidden="1" x14ac:dyDescent="0.3">
      <c r="A1590" s="43"/>
      <c r="N1590" s="45"/>
      <c r="O1590" s="45"/>
      <c r="P1590" s="45"/>
    </row>
    <row r="1591" spans="1:20" hidden="1" x14ac:dyDescent="0.3">
      <c r="A1591" s="43"/>
      <c r="N1591" s="45"/>
      <c r="O1591" s="45"/>
      <c r="P1591" s="45"/>
    </row>
    <row r="1592" spans="1:20" hidden="1" x14ac:dyDescent="0.3">
      <c r="A1592" s="43"/>
      <c r="N1592" s="45"/>
      <c r="O1592" s="45"/>
      <c r="P1592" s="45"/>
    </row>
    <row r="1593" spans="1:20" hidden="1" x14ac:dyDescent="0.3">
      <c r="A1593" s="43"/>
      <c r="N1593" s="45"/>
      <c r="O1593" s="45"/>
      <c r="P1593" s="45"/>
    </row>
    <row r="1594" spans="1:20" ht="100.8" hidden="1" x14ac:dyDescent="0.3">
      <c r="A1594" s="43">
        <v>45790</v>
      </c>
      <c r="B1594" s="44" t="s">
        <v>16</v>
      </c>
      <c r="C1594" s="44" t="s">
        <v>17</v>
      </c>
      <c r="D1594" s="44" t="s">
        <v>18</v>
      </c>
      <c r="E1594" s="44" t="s">
        <v>19</v>
      </c>
      <c r="F1594" s="44" t="s">
        <v>705</v>
      </c>
      <c r="G1594" s="44" t="s">
        <v>706</v>
      </c>
      <c r="H1594" s="44" t="s">
        <v>606</v>
      </c>
      <c r="I1594" s="44" t="s">
        <v>23</v>
      </c>
      <c r="J1594" s="44" t="s">
        <v>607</v>
      </c>
      <c r="K1594" s="44" t="s">
        <v>821</v>
      </c>
      <c r="L1594" s="44">
        <v>2.75</v>
      </c>
      <c r="N1594" s="45">
        <v>149</v>
      </c>
      <c r="O1594" s="45">
        <v>409.75</v>
      </c>
      <c r="P1594" s="45">
        <v>149</v>
      </c>
      <c r="Q1594" s="44" t="s">
        <v>25</v>
      </c>
      <c r="S1594" s="44" t="s">
        <v>3412</v>
      </c>
      <c r="T1594" s="41" t="s">
        <v>4509</v>
      </c>
    </row>
    <row r="1595" spans="1:20" ht="57.6" hidden="1" x14ac:dyDescent="0.3">
      <c r="A1595" s="43">
        <v>45790</v>
      </c>
      <c r="B1595" s="44" t="s">
        <v>16</v>
      </c>
      <c r="C1595" s="44" t="s">
        <v>17</v>
      </c>
      <c r="D1595" s="44" t="s">
        <v>18</v>
      </c>
      <c r="E1595" s="44" t="s">
        <v>19</v>
      </c>
      <c r="F1595" s="44" t="s">
        <v>705</v>
      </c>
      <c r="G1595" s="44" t="s">
        <v>706</v>
      </c>
      <c r="H1595" s="44" t="s">
        <v>606</v>
      </c>
      <c r="I1595" s="44" t="s">
        <v>23</v>
      </c>
      <c r="J1595" s="44" t="s">
        <v>607</v>
      </c>
      <c r="K1595" s="44" t="s">
        <v>821</v>
      </c>
      <c r="L1595" s="44">
        <v>1</v>
      </c>
      <c r="N1595" s="45">
        <v>149</v>
      </c>
      <c r="O1595" s="45">
        <v>149</v>
      </c>
      <c r="P1595" s="45">
        <v>149</v>
      </c>
      <c r="Q1595" s="44" t="s">
        <v>25</v>
      </c>
      <c r="S1595" s="44" t="s">
        <v>3412</v>
      </c>
      <c r="T1595" s="41" t="s">
        <v>4510</v>
      </c>
    </row>
    <row r="1596" spans="1:20" ht="72" hidden="1" x14ac:dyDescent="0.3">
      <c r="A1596" s="43">
        <v>45790</v>
      </c>
      <c r="B1596" s="44" t="s">
        <v>16</v>
      </c>
      <c r="C1596" s="44" t="s">
        <v>17</v>
      </c>
      <c r="D1596" s="44" t="s">
        <v>18</v>
      </c>
      <c r="E1596" s="44" t="s">
        <v>19</v>
      </c>
      <c r="F1596" s="44" t="s">
        <v>705</v>
      </c>
      <c r="G1596" s="44" t="s">
        <v>706</v>
      </c>
      <c r="H1596" s="44" t="s">
        <v>32</v>
      </c>
      <c r="I1596" s="44" t="s">
        <v>23</v>
      </c>
      <c r="J1596" s="44" t="s">
        <v>33</v>
      </c>
      <c r="K1596" s="44" t="s">
        <v>821</v>
      </c>
      <c r="L1596" s="44">
        <v>0.75</v>
      </c>
      <c r="N1596" s="45">
        <v>149</v>
      </c>
      <c r="O1596" s="45">
        <v>111.75</v>
      </c>
      <c r="P1596" s="45">
        <v>149</v>
      </c>
      <c r="Q1596" s="44" t="s">
        <v>25</v>
      </c>
      <c r="S1596" s="44" t="s">
        <v>3412</v>
      </c>
      <c r="T1596" s="41" t="s">
        <v>4511</v>
      </c>
    </row>
    <row r="1597" spans="1:20" ht="72" hidden="1" x14ac:dyDescent="0.3">
      <c r="A1597" s="43">
        <v>45790</v>
      </c>
      <c r="B1597" s="44" t="s">
        <v>16</v>
      </c>
      <c r="C1597" s="44" t="s">
        <v>17</v>
      </c>
      <c r="D1597" s="44" t="s">
        <v>18</v>
      </c>
      <c r="E1597" s="44" t="s">
        <v>19</v>
      </c>
      <c r="F1597" s="44" t="s">
        <v>705</v>
      </c>
      <c r="G1597" s="44" t="s">
        <v>706</v>
      </c>
      <c r="H1597" s="44" t="s">
        <v>606</v>
      </c>
      <c r="I1597" s="44" t="s">
        <v>23</v>
      </c>
      <c r="J1597" s="44" t="s">
        <v>607</v>
      </c>
      <c r="K1597" s="44" t="s">
        <v>821</v>
      </c>
      <c r="L1597" s="44">
        <v>3</v>
      </c>
      <c r="N1597" s="45">
        <v>149</v>
      </c>
      <c r="O1597" s="45">
        <v>447</v>
      </c>
      <c r="P1597" s="45">
        <v>149</v>
      </c>
      <c r="Q1597" s="44" t="s">
        <v>25</v>
      </c>
      <c r="S1597" s="44" t="s">
        <v>3412</v>
      </c>
      <c r="T1597" s="41" t="s">
        <v>4512</v>
      </c>
    </row>
    <row r="1598" spans="1:20" ht="72" hidden="1" x14ac:dyDescent="0.3">
      <c r="A1598" s="43">
        <v>45790</v>
      </c>
      <c r="B1598" s="44" t="s">
        <v>16</v>
      </c>
      <c r="C1598" s="44" t="s">
        <v>17</v>
      </c>
      <c r="D1598" s="44" t="s">
        <v>18</v>
      </c>
      <c r="E1598" s="44" t="s">
        <v>19</v>
      </c>
      <c r="F1598" s="44" t="s">
        <v>705</v>
      </c>
      <c r="G1598" s="44" t="s">
        <v>706</v>
      </c>
      <c r="H1598" s="44" t="s">
        <v>53</v>
      </c>
      <c r="I1598" s="44" t="s">
        <v>23</v>
      </c>
      <c r="J1598" s="44" t="s">
        <v>54</v>
      </c>
      <c r="K1598" s="44" t="s">
        <v>821</v>
      </c>
      <c r="L1598" s="44">
        <v>1</v>
      </c>
      <c r="N1598" s="45">
        <v>149</v>
      </c>
      <c r="O1598" s="45">
        <v>149</v>
      </c>
      <c r="P1598" s="45">
        <v>149</v>
      </c>
      <c r="Q1598" s="44" t="s">
        <v>25</v>
      </c>
      <c r="S1598" s="44" t="s">
        <v>3412</v>
      </c>
      <c r="T1598" s="41" t="s">
        <v>4513</v>
      </c>
    </row>
    <row r="1599" spans="1:20" ht="100.8" hidden="1" x14ac:dyDescent="0.3">
      <c r="A1599" s="43">
        <v>45790</v>
      </c>
      <c r="B1599" s="44" t="s">
        <v>16</v>
      </c>
      <c r="C1599" s="44" t="s">
        <v>17</v>
      </c>
      <c r="D1599" s="44" t="s">
        <v>18</v>
      </c>
      <c r="E1599" s="44" t="s">
        <v>19</v>
      </c>
      <c r="F1599" s="44" t="s">
        <v>705</v>
      </c>
      <c r="G1599" s="44" t="s">
        <v>706</v>
      </c>
      <c r="H1599" s="44" t="s">
        <v>606</v>
      </c>
      <c r="I1599" s="44" t="s">
        <v>23</v>
      </c>
      <c r="J1599" s="44" t="s">
        <v>607</v>
      </c>
      <c r="K1599" s="44" t="s">
        <v>821</v>
      </c>
      <c r="L1599" s="44">
        <v>1.5</v>
      </c>
      <c r="N1599" s="45">
        <v>149</v>
      </c>
      <c r="O1599" s="45">
        <v>223.5</v>
      </c>
      <c r="P1599" s="45">
        <v>149</v>
      </c>
      <c r="Q1599" s="44" t="s">
        <v>25</v>
      </c>
      <c r="S1599" s="44" t="s">
        <v>3412</v>
      </c>
      <c r="T1599" s="41" t="s">
        <v>4514</v>
      </c>
    </row>
    <row r="1600" spans="1:20" hidden="1" x14ac:dyDescent="0.3">
      <c r="A1600" s="43"/>
      <c r="N1600" s="45"/>
      <c r="O1600" s="45"/>
      <c r="P1600" s="45"/>
    </row>
    <row r="1601" spans="1:20" hidden="1" x14ac:dyDescent="0.3">
      <c r="A1601" s="43"/>
      <c r="N1601" s="45"/>
      <c r="O1601" s="45"/>
      <c r="P1601" s="45"/>
    </row>
    <row r="1602" spans="1:20" hidden="1" x14ac:dyDescent="0.3">
      <c r="A1602" s="43"/>
      <c r="N1602" s="45"/>
      <c r="O1602" s="45"/>
      <c r="P1602" s="45"/>
    </row>
    <row r="1603" spans="1:20" hidden="1" x14ac:dyDescent="0.3">
      <c r="A1603" s="43"/>
      <c r="N1603" s="45"/>
      <c r="O1603" s="45"/>
      <c r="P1603" s="45"/>
    </row>
    <row r="1604" spans="1:20" ht="115.2" hidden="1" x14ac:dyDescent="0.3">
      <c r="A1604" s="43">
        <v>45790</v>
      </c>
      <c r="B1604" s="44" t="s">
        <v>16</v>
      </c>
      <c r="C1604" s="44" t="s">
        <v>17</v>
      </c>
      <c r="D1604" s="44" t="s">
        <v>18</v>
      </c>
      <c r="E1604" s="44" t="s">
        <v>19</v>
      </c>
      <c r="F1604" s="44" t="s">
        <v>1102</v>
      </c>
      <c r="G1604" s="44" t="s">
        <v>2063</v>
      </c>
      <c r="H1604" s="44" t="s">
        <v>36</v>
      </c>
      <c r="I1604" s="44" t="s">
        <v>23</v>
      </c>
      <c r="J1604" s="44" t="s">
        <v>37</v>
      </c>
      <c r="K1604" s="44" t="s">
        <v>821</v>
      </c>
      <c r="L1604" s="44">
        <v>0.75</v>
      </c>
      <c r="N1604" s="45">
        <v>139</v>
      </c>
      <c r="O1604" s="45">
        <v>104.25</v>
      </c>
      <c r="P1604" s="45">
        <v>139</v>
      </c>
      <c r="Q1604" s="44" t="s">
        <v>25</v>
      </c>
      <c r="S1604" s="44" t="s">
        <v>3412</v>
      </c>
      <c r="T1604" s="41" t="s">
        <v>4515</v>
      </c>
    </row>
    <row r="1605" spans="1:20" ht="86.4" hidden="1" x14ac:dyDescent="0.3">
      <c r="A1605" s="43">
        <v>45790</v>
      </c>
      <c r="B1605" s="44" t="s">
        <v>16</v>
      </c>
      <c r="C1605" s="44" t="s">
        <v>17</v>
      </c>
      <c r="D1605" s="44" t="s">
        <v>18</v>
      </c>
      <c r="E1605" s="44" t="s">
        <v>19</v>
      </c>
      <c r="F1605" s="44" t="s">
        <v>1102</v>
      </c>
      <c r="G1605" s="44" t="s">
        <v>2063</v>
      </c>
      <c r="H1605" s="44" t="s">
        <v>36</v>
      </c>
      <c r="I1605" s="44" t="s">
        <v>23</v>
      </c>
      <c r="J1605" s="44" t="s">
        <v>37</v>
      </c>
      <c r="K1605" s="44" t="s">
        <v>821</v>
      </c>
      <c r="L1605" s="44">
        <v>0.75</v>
      </c>
      <c r="N1605" s="45">
        <v>139</v>
      </c>
      <c r="O1605" s="45">
        <v>104.25</v>
      </c>
      <c r="P1605" s="45">
        <v>139</v>
      </c>
      <c r="Q1605" s="44" t="s">
        <v>25</v>
      </c>
      <c r="S1605" s="44" t="s">
        <v>3412</v>
      </c>
      <c r="T1605" s="41" t="s">
        <v>4516</v>
      </c>
    </row>
    <row r="1606" spans="1:20" ht="115.2" hidden="1" x14ac:dyDescent="0.3">
      <c r="A1606" s="43">
        <v>45790</v>
      </c>
      <c r="B1606" s="44" t="s">
        <v>16</v>
      </c>
      <c r="C1606" s="44" t="s">
        <v>17</v>
      </c>
      <c r="D1606" s="44" t="s">
        <v>18</v>
      </c>
      <c r="E1606" s="44" t="s">
        <v>19</v>
      </c>
      <c r="F1606" s="44" t="s">
        <v>1102</v>
      </c>
      <c r="G1606" s="44" t="s">
        <v>2063</v>
      </c>
      <c r="H1606" s="44" t="s">
        <v>32</v>
      </c>
      <c r="I1606" s="44" t="s">
        <v>23</v>
      </c>
      <c r="J1606" s="44" t="s">
        <v>33</v>
      </c>
      <c r="K1606" s="44" t="s">
        <v>821</v>
      </c>
      <c r="L1606" s="44">
        <v>0.5</v>
      </c>
      <c r="N1606" s="45">
        <v>139</v>
      </c>
      <c r="O1606" s="45">
        <v>69.5</v>
      </c>
      <c r="P1606" s="45">
        <v>139</v>
      </c>
      <c r="Q1606" s="44" t="s">
        <v>25</v>
      </c>
      <c r="S1606" s="44" t="s">
        <v>3412</v>
      </c>
      <c r="T1606" s="41" t="s">
        <v>4517</v>
      </c>
    </row>
    <row r="1607" spans="1:20" ht="100.8" hidden="1" x14ac:dyDescent="0.3">
      <c r="A1607" s="43">
        <v>45790</v>
      </c>
      <c r="B1607" s="44" t="s">
        <v>16</v>
      </c>
      <c r="C1607" s="44" t="s">
        <v>17</v>
      </c>
      <c r="D1607" s="44" t="s">
        <v>18</v>
      </c>
      <c r="E1607" s="44" t="s">
        <v>19</v>
      </c>
      <c r="F1607" s="44" t="s">
        <v>1102</v>
      </c>
      <c r="G1607" s="44" t="s">
        <v>2063</v>
      </c>
      <c r="H1607" s="44" t="s">
        <v>36</v>
      </c>
      <c r="I1607" s="44" t="s">
        <v>23</v>
      </c>
      <c r="J1607" s="44" t="s">
        <v>37</v>
      </c>
      <c r="K1607" s="44" t="s">
        <v>821</v>
      </c>
      <c r="L1607" s="44">
        <v>2.5</v>
      </c>
      <c r="N1607" s="45">
        <v>139</v>
      </c>
      <c r="O1607" s="45">
        <v>347.5</v>
      </c>
      <c r="P1607" s="45">
        <v>139</v>
      </c>
      <c r="Q1607" s="44" t="s">
        <v>25</v>
      </c>
      <c r="S1607" s="44" t="s">
        <v>3412</v>
      </c>
      <c r="T1607" s="41" t="s">
        <v>4518</v>
      </c>
    </row>
    <row r="1608" spans="1:20" ht="86.4" hidden="1" x14ac:dyDescent="0.3">
      <c r="A1608" s="43">
        <v>45790</v>
      </c>
      <c r="B1608" s="44" t="s">
        <v>16</v>
      </c>
      <c r="C1608" s="44" t="s">
        <v>17</v>
      </c>
      <c r="D1608" s="44" t="s">
        <v>18</v>
      </c>
      <c r="E1608" s="44" t="s">
        <v>19</v>
      </c>
      <c r="F1608" s="44" t="s">
        <v>1102</v>
      </c>
      <c r="G1608" s="44" t="s">
        <v>2063</v>
      </c>
      <c r="H1608" s="44" t="s">
        <v>36</v>
      </c>
      <c r="I1608" s="44" t="s">
        <v>23</v>
      </c>
      <c r="J1608" s="44" t="s">
        <v>37</v>
      </c>
      <c r="K1608" s="44" t="s">
        <v>821</v>
      </c>
      <c r="L1608" s="44">
        <v>2</v>
      </c>
      <c r="N1608" s="45">
        <v>139</v>
      </c>
      <c r="O1608" s="45">
        <v>278</v>
      </c>
      <c r="P1608" s="45">
        <v>139</v>
      </c>
      <c r="Q1608" s="44" t="s">
        <v>25</v>
      </c>
      <c r="S1608" s="44" t="s">
        <v>3412</v>
      </c>
      <c r="T1608" s="41" t="s">
        <v>4519</v>
      </c>
    </row>
    <row r="1609" spans="1:20" ht="86.4" hidden="1" x14ac:dyDescent="0.3">
      <c r="A1609" s="43">
        <v>45790</v>
      </c>
      <c r="B1609" s="44" t="s">
        <v>16</v>
      </c>
      <c r="C1609" s="44" t="s">
        <v>17</v>
      </c>
      <c r="D1609" s="44" t="s">
        <v>18</v>
      </c>
      <c r="E1609" s="44" t="s">
        <v>19</v>
      </c>
      <c r="F1609" s="44" t="s">
        <v>1102</v>
      </c>
      <c r="G1609" s="44" t="s">
        <v>2063</v>
      </c>
      <c r="H1609" s="44" t="s">
        <v>32</v>
      </c>
      <c r="I1609" s="44" t="s">
        <v>23</v>
      </c>
      <c r="J1609" s="44" t="s">
        <v>33</v>
      </c>
      <c r="K1609" s="44" t="s">
        <v>821</v>
      </c>
      <c r="L1609" s="44">
        <v>0.5</v>
      </c>
      <c r="N1609" s="45">
        <v>139</v>
      </c>
      <c r="O1609" s="45">
        <v>69.5</v>
      </c>
      <c r="P1609" s="45">
        <v>139</v>
      </c>
      <c r="Q1609" s="44" t="s">
        <v>25</v>
      </c>
      <c r="S1609" s="44" t="s">
        <v>3412</v>
      </c>
      <c r="T1609" s="41" t="s">
        <v>4520</v>
      </c>
    </row>
    <row r="1610" spans="1:20" ht="57.6" hidden="1" x14ac:dyDescent="0.3">
      <c r="A1610" s="43">
        <v>45790</v>
      </c>
      <c r="B1610" s="44" t="s">
        <v>16</v>
      </c>
      <c r="C1610" s="44" t="s">
        <v>17</v>
      </c>
      <c r="D1610" s="44" t="s">
        <v>18</v>
      </c>
      <c r="E1610" s="44" t="s">
        <v>19</v>
      </c>
      <c r="F1610" s="44" t="s">
        <v>1102</v>
      </c>
      <c r="G1610" s="44" t="s">
        <v>2063</v>
      </c>
      <c r="H1610" s="44" t="s">
        <v>36</v>
      </c>
      <c r="I1610" s="44" t="s">
        <v>23</v>
      </c>
      <c r="J1610" s="44" t="s">
        <v>37</v>
      </c>
      <c r="K1610" s="44" t="s">
        <v>821</v>
      </c>
      <c r="L1610" s="44">
        <v>0.5</v>
      </c>
      <c r="N1610" s="45">
        <v>139</v>
      </c>
      <c r="O1610" s="45">
        <v>69.5</v>
      </c>
      <c r="P1610" s="45">
        <v>139</v>
      </c>
      <c r="Q1610" s="44" t="s">
        <v>25</v>
      </c>
      <c r="S1610" s="44" t="s">
        <v>3412</v>
      </c>
      <c r="T1610" s="41" t="s">
        <v>4521</v>
      </c>
    </row>
    <row r="1611" spans="1:20" ht="100.8" hidden="1" x14ac:dyDescent="0.3">
      <c r="A1611" s="43">
        <v>45790</v>
      </c>
      <c r="B1611" s="44" t="s">
        <v>16</v>
      </c>
      <c r="C1611" s="44" t="s">
        <v>17</v>
      </c>
      <c r="D1611" s="44" t="s">
        <v>18</v>
      </c>
      <c r="E1611" s="44" t="s">
        <v>19</v>
      </c>
      <c r="F1611" s="44" t="s">
        <v>1102</v>
      </c>
      <c r="G1611" s="44" t="s">
        <v>1103</v>
      </c>
      <c r="H1611" s="44" t="s">
        <v>53</v>
      </c>
      <c r="I1611" s="44" t="s">
        <v>23</v>
      </c>
      <c r="J1611" s="44" t="s">
        <v>54</v>
      </c>
      <c r="K1611" s="44" t="s">
        <v>821</v>
      </c>
      <c r="L1611" s="44">
        <v>2</v>
      </c>
      <c r="N1611" s="45">
        <v>139</v>
      </c>
      <c r="O1611" s="45">
        <v>278</v>
      </c>
      <c r="P1611" s="45">
        <v>139</v>
      </c>
      <c r="Q1611" s="44" t="s">
        <v>25</v>
      </c>
      <c r="S1611" s="44" t="s">
        <v>3412</v>
      </c>
      <c r="T1611" s="41" t="s">
        <v>4522</v>
      </c>
    </row>
    <row r="1612" spans="1:20" hidden="1" x14ac:dyDescent="0.3">
      <c r="A1612" s="43"/>
      <c r="N1612" s="45"/>
      <c r="O1612" s="45"/>
      <c r="P1612" s="45"/>
    </row>
    <row r="1613" spans="1:20" hidden="1" x14ac:dyDescent="0.3">
      <c r="A1613" s="43"/>
      <c r="N1613" s="45"/>
      <c r="O1613" s="45"/>
      <c r="P1613" s="45"/>
    </row>
    <row r="1614" spans="1:20" hidden="1" x14ac:dyDescent="0.3">
      <c r="A1614" s="43"/>
      <c r="N1614" s="45"/>
      <c r="O1614" s="45"/>
      <c r="P1614" s="45"/>
    </row>
    <row r="1615" spans="1:20" hidden="1" x14ac:dyDescent="0.3">
      <c r="A1615" s="43"/>
      <c r="N1615" s="45"/>
      <c r="O1615" s="45"/>
      <c r="P1615" s="45"/>
    </row>
    <row r="1616" spans="1:20" hidden="1" x14ac:dyDescent="0.3">
      <c r="A1616" s="43"/>
      <c r="N1616" s="45"/>
      <c r="O1616" s="45"/>
      <c r="P1616" s="45"/>
    </row>
    <row r="1617" spans="1:20" hidden="1" x14ac:dyDescent="0.3">
      <c r="A1617" s="43"/>
      <c r="N1617" s="45"/>
      <c r="O1617" s="45"/>
      <c r="P1617" s="45"/>
    </row>
    <row r="1618" spans="1:20" hidden="1" x14ac:dyDescent="0.3">
      <c r="A1618" s="43"/>
      <c r="N1618" s="45"/>
      <c r="O1618" s="45"/>
      <c r="P1618" s="45"/>
    </row>
    <row r="1619" spans="1:20" hidden="1" x14ac:dyDescent="0.3">
      <c r="A1619" s="43"/>
      <c r="N1619" s="45"/>
      <c r="O1619" s="45"/>
      <c r="P1619" s="45"/>
    </row>
    <row r="1620" spans="1:20" hidden="1" x14ac:dyDescent="0.3">
      <c r="A1620" s="43"/>
      <c r="N1620" s="45"/>
      <c r="O1620" s="45"/>
      <c r="P1620" s="45"/>
    </row>
    <row r="1621" spans="1:20" hidden="1" x14ac:dyDescent="0.3">
      <c r="A1621" s="43"/>
      <c r="N1621" s="45"/>
      <c r="O1621" s="45"/>
      <c r="P1621" s="45"/>
    </row>
    <row r="1622" spans="1:20" hidden="1" x14ac:dyDescent="0.3">
      <c r="A1622" s="43"/>
      <c r="N1622" s="45"/>
      <c r="O1622" s="45"/>
      <c r="P1622" s="45"/>
    </row>
    <row r="1623" spans="1:20" hidden="1" x14ac:dyDescent="0.3">
      <c r="A1623" s="43"/>
      <c r="N1623" s="45"/>
      <c r="O1623" s="45"/>
      <c r="P1623" s="45"/>
    </row>
    <row r="1624" spans="1:20" hidden="1" x14ac:dyDescent="0.3">
      <c r="A1624" s="43"/>
      <c r="N1624" s="45"/>
      <c r="O1624" s="45"/>
      <c r="P1624" s="45"/>
    </row>
    <row r="1625" spans="1:20" hidden="1" x14ac:dyDescent="0.3">
      <c r="A1625" s="43"/>
      <c r="N1625" s="45"/>
      <c r="O1625" s="45"/>
      <c r="P1625" s="45"/>
    </row>
    <row r="1626" spans="1:20" hidden="1" x14ac:dyDescent="0.3">
      <c r="A1626" s="43"/>
      <c r="N1626" s="45"/>
      <c r="O1626" s="45"/>
      <c r="P1626" s="45"/>
    </row>
    <row r="1627" spans="1:20" hidden="1" x14ac:dyDescent="0.3">
      <c r="A1627" s="43"/>
      <c r="N1627" s="45"/>
      <c r="O1627" s="45"/>
      <c r="P1627" s="45"/>
    </row>
    <row r="1628" spans="1:20" hidden="1" x14ac:dyDescent="0.3">
      <c r="A1628" s="43"/>
      <c r="N1628" s="45"/>
      <c r="O1628" s="45"/>
      <c r="P1628" s="45"/>
    </row>
    <row r="1629" spans="1:20" hidden="1" x14ac:dyDescent="0.3">
      <c r="A1629" s="43"/>
      <c r="N1629" s="45"/>
      <c r="O1629" s="45"/>
      <c r="P1629" s="45"/>
    </row>
    <row r="1630" spans="1:20" ht="72" hidden="1" x14ac:dyDescent="0.3">
      <c r="A1630" s="43">
        <v>45790</v>
      </c>
      <c r="B1630" s="44" t="s">
        <v>16</v>
      </c>
      <c r="C1630" s="44" t="s">
        <v>17</v>
      </c>
      <c r="D1630" s="44" t="s">
        <v>18</v>
      </c>
      <c r="E1630" s="44" t="s">
        <v>19</v>
      </c>
      <c r="F1630" s="44" t="s">
        <v>1105</v>
      </c>
      <c r="G1630" s="44" t="s">
        <v>1106</v>
      </c>
      <c r="H1630" s="44" t="s">
        <v>67</v>
      </c>
      <c r="I1630" s="44" t="s">
        <v>23</v>
      </c>
      <c r="J1630" s="44" t="s">
        <v>68</v>
      </c>
      <c r="K1630" s="44" t="s">
        <v>821</v>
      </c>
      <c r="L1630" s="44">
        <v>1</v>
      </c>
      <c r="N1630" s="45">
        <v>134</v>
      </c>
      <c r="O1630" s="45">
        <v>134</v>
      </c>
      <c r="P1630" s="45">
        <v>134</v>
      </c>
      <c r="Q1630" s="44" t="s">
        <v>25</v>
      </c>
      <c r="S1630" s="44" t="s">
        <v>3412</v>
      </c>
      <c r="T1630" s="41" t="s">
        <v>4523</v>
      </c>
    </row>
    <row r="1631" spans="1:20" ht="100.8" hidden="1" x14ac:dyDescent="0.3">
      <c r="A1631" s="43">
        <v>45790</v>
      </c>
      <c r="B1631" s="44" t="s">
        <v>16</v>
      </c>
      <c r="C1631" s="44" t="s">
        <v>17</v>
      </c>
      <c r="D1631" s="44" t="s">
        <v>18</v>
      </c>
      <c r="E1631" s="44" t="s">
        <v>19</v>
      </c>
      <c r="F1631" s="44" t="s">
        <v>1105</v>
      </c>
      <c r="G1631" s="44" t="s">
        <v>1220</v>
      </c>
      <c r="H1631" s="44" t="s">
        <v>22</v>
      </c>
      <c r="I1631" s="44" t="s">
        <v>23</v>
      </c>
      <c r="J1631" s="44" t="s">
        <v>24</v>
      </c>
      <c r="K1631" s="44" t="s">
        <v>821</v>
      </c>
      <c r="L1631" s="44">
        <v>4</v>
      </c>
      <c r="N1631" s="45">
        <v>134</v>
      </c>
      <c r="O1631" s="45">
        <v>536</v>
      </c>
      <c r="P1631" s="45">
        <v>134</v>
      </c>
      <c r="Q1631" s="44" t="s">
        <v>25</v>
      </c>
      <c r="S1631" s="44" t="s">
        <v>3412</v>
      </c>
      <c r="T1631" s="41" t="s">
        <v>4524</v>
      </c>
    </row>
    <row r="1632" spans="1:20" ht="72" hidden="1" x14ac:dyDescent="0.3">
      <c r="A1632" s="43">
        <v>45790</v>
      </c>
      <c r="B1632" s="44" t="s">
        <v>16</v>
      </c>
      <c r="C1632" s="44" t="s">
        <v>17</v>
      </c>
      <c r="D1632" s="44" t="s">
        <v>18</v>
      </c>
      <c r="E1632" s="44" t="s">
        <v>19</v>
      </c>
      <c r="F1632" s="44" t="s">
        <v>1105</v>
      </c>
      <c r="G1632" s="44" t="s">
        <v>1220</v>
      </c>
      <c r="H1632" s="44" t="s">
        <v>22</v>
      </c>
      <c r="I1632" s="44" t="s">
        <v>23</v>
      </c>
      <c r="J1632" s="44" t="s">
        <v>24</v>
      </c>
      <c r="K1632" s="44" t="s">
        <v>821</v>
      </c>
      <c r="L1632" s="44">
        <v>4</v>
      </c>
      <c r="N1632" s="45">
        <v>134</v>
      </c>
      <c r="O1632" s="45">
        <v>536</v>
      </c>
      <c r="P1632" s="45">
        <v>134</v>
      </c>
      <c r="Q1632" s="44" t="s">
        <v>25</v>
      </c>
      <c r="S1632" s="44" t="s">
        <v>3412</v>
      </c>
      <c r="T1632" s="41" t="s">
        <v>4525</v>
      </c>
    </row>
    <row r="1633" spans="1:20" ht="72" hidden="1" x14ac:dyDescent="0.3">
      <c r="A1633" s="43">
        <v>45790</v>
      </c>
      <c r="B1633" s="44" t="s">
        <v>16</v>
      </c>
      <c r="C1633" s="44" t="s">
        <v>17</v>
      </c>
      <c r="D1633" s="44" t="s">
        <v>18</v>
      </c>
      <c r="E1633" s="44" t="s">
        <v>19</v>
      </c>
      <c r="F1633" s="44" t="s">
        <v>1105</v>
      </c>
      <c r="G1633" s="44" t="s">
        <v>4399</v>
      </c>
      <c r="H1633" s="44" t="s">
        <v>36</v>
      </c>
      <c r="I1633" s="44" t="s">
        <v>23</v>
      </c>
      <c r="J1633" s="44" t="s">
        <v>37</v>
      </c>
      <c r="K1633" s="44" t="s">
        <v>821</v>
      </c>
      <c r="L1633" s="44">
        <v>4</v>
      </c>
      <c r="N1633" s="45">
        <v>134</v>
      </c>
      <c r="O1633" s="45">
        <v>536</v>
      </c>
      <c r="P1633" s="45">
        <v>134</v>
      </c>
      <c r="Q1633" s="44" t="s">
        <v>25</v>
      </c>
      <c r="S1633" s="44" t="s">
        <v>3412</v>
      </c>
      <c r="T1633" s="41" t="s">
        <v>4526</v>
      </c>
    </row>
    <row r="1634" spans="1:20" ht="57.6" hidden="1" x14ac:dyDescent="0.3">
      <c r="A1634" s="43">
        <v>45790</v>
      </c>
      <c r="B1634" s="44" t="s">
        <v>16</v>
      </c>
      <c r="C1634" s="44" t="s">
        <v>17</v>
      </c>
      <c r="D1634" s="44" t="s">
        <v>18</v>
      </c>
      <c r="E1634" s="44" t="s">
        <v>19</v>
      </c>
      <c r="F1634" s="44" t="s">
        <v>1105</v>
      </c>
      <c r="G1634" s="44" t="s">
        <v>4399</v>
      </c>
      <c r="H1634" s="44" t="s">
        <v>36</v>
      </c>
      <c r="I1634" s="44" t="s">
        <v>23</v>
      </c>
      <c r="J1634" s="44" t="s">
        <v>37</v>
      </c>
      <c r="K1634" s="44" t="s">
        <v>821</v>
      </c>
      <c r="L1634" s="44">
        <v>4</v>
      </c>
      <c r="N1634" s="45">
        <v>134</v>
      </c>
      <c r="O1634" s="45">
        <v>536</v>
      </c>
      <c r="P1634" s="45">
        <v>134</v>
      </c>
      <c r="Q1634" s="44" t="s">
        <v>25</v>
      </c>
      <c r="S1634" s="44" t="s">
        <v>3412</v>
      </c>
      <c r="T1634" s="41" t="s">
        <v>4527</v>
      </c>
    </row>
    <row r="1635" spans="1:20" ht="57.6" hidden="1" x14ac:dyDescent="0.3">
      <c r="A1635" s="43">
        <v>45790</v>
      </c>
      <c r="B1635" s="44" t="s">
        <v>16</v>
      </c>
      <c r="C1635" s="44" t="s">
        <v>17</v>
      </c>
      <c r="D1635" s="44" t="s">
        <v>18</v>
      </c>
      <c r="E1635" s="44" t="s">
        <v>19</v>
      </c>
      <c r="F1635" s="44" t="s">
        <v>1105</v>
      </c>
      <c r="G1635" s="44" t="s">
        <v>1106</v>
      </c>
      <c r="H1635" s="44" t="s">
        <v>32</v>
      </c>
      <c r="I1635" s="44" t="s">
        <v>23</v>
      </c>
      <c r="J1635" s="44" t="s">
        <v>33</v>
      </c>
      <c r="K1635" s="44" t="s">
        <v>821</v>
      </c>
      <c r="L1635" s="44">
        <v>2</v>
      </c>
      <c r="N1635" s="45">
        <v>134</v>
      </c>
      <c r="O1635" s="45">
        <v>268</v>
      </c>
      <c r="P1635" s="45">
        <v>134</v>
      </c>
      <c r="Q1635" s="44" t="s">
        <v>25</v>
      </c>
      <c r="S1635" s="44" t="s">
        <v>3412</v>
      </c>
      <c r="T1635" s="41" t="s">
        <v>4528</v>
      </c>
    </row>
    <row r="1636" spans="1:20" ht="57.6" hidden="1" x14ac:dyDescent="0.3">
      <c r="A1636" s="43">
        <v>45790</v>
      </c>
      <c r="B1636" s="44" t="s">
        <v>16</v>
      </c>
      <c r="C1636" s="44" t="s">
        <v>17</v>
      </c>
      <c r="D1636" s="44" t="s">
        <v>18</v>
      </c>
      <c r="E1636" s="44" t="s">
        <v>19</v>
      </c>
      <c r="F1636" s="44" t="s">
        <v>1105</v>
      </c>
      <c r="G1636" s="44" t="s">
        <v>1106</v>
      </c>
      <c r="H1636" s="44" t="s">
        <v>32</v>
      </c>
      <c r="I1636" s="44" t="s">
        <v>23</v>
      </c>
      <c r="J1636" s="44" t="s">
        <v>33</v>
      </c>
      <c r="K1636" s="44" t="s">
        <v>821</v>
      </c>
      <c r="L1636" s="44">
        <v>1</v>
      </c>
      <c r="N1636" s="45">
        <v>134</v>
      </c>
      <c r="O1636" s="45">
        <v>134</v>
      </c>
      <c r="P1636" s="45">
        <v>134</v>
      </c>
      <c r="Q1636" s="44" t="s">
        <v>25</v>
      </c>
      <c r="S1636" s="44" t="s">
        <v>3412</v>
      </c>
      <c r="T1636" s="41" t="s">
        <v>4529</v>
      </c>
    </row>
    <row r="1637" spans="1:20" ht="72" hidden="1" x14ac:dyDescent="0.3">
      <c r="A1637" s="43">
        <v>45790</v>
      </c>
      <c r="B1637" s="44" t="s">
        <v>16</v>
      </c>
      <c r="C1637" s="44" t="s">
        <v>17</v>
      </c>
      <c r="D1637" s="44" t="s">
        <v>18</v>
      </c>
      <c r="E1637" s="44" t="s">
        <v>19</v>
      </c>
      <c r="F1637" s="44" t="s">
        <v>1105</v>
      </c>
      <c r="G1637" s="44" t="s">
        <v>1106</v>
      </c>
      <c r="H1637" s="44" t="s">
        <v>67</v>
      </c>
      <c r="I1637" s="44" t="s">
        <v>23</v>
      </c>
      <c r="J1637" s="44" t="s">
        <v>68</v>
      </c>
      <c r="K1637" s="44" t="s">
        <v>821</v>
      </c>
      <c r="L1637" s="44">
        <v>2</v>
      </c>
      <c r="N1637" s="45">
        <v>134</v>
      </c>
      <c r="O1637" s="45">
        <v>268</v>
      </c>
      <c r="P1637" s="45">
        <v>134</v>
      </c>
      <c r="Q1637" s="44" t="s">
        <v>25</v>
      </c>
      <c r="S1637" s="44" t="s">
        <v>3412</v>
      </c>
      <c r="T1637" s="41" t="s">
        <v>4530</v>
      </c>
    </row>
    <row r="1638" spans="1:20" hidden="1" x14ac:dyDescent="0.3">
      <c r="A1638" s="43"/>
      <c r="N1638" s="45"/>
      <c r="O1638" s="45"/>
      <c r="P1638" s="45"/>
    </row>
    <row r="1639" spans="1:20" hidden="1" x14ac:dyDescent="0.3">
      <c r="A1639" s="43"/>
      <c r="N1639" s="45"/>
      <c r="O1639" s="45"/>
      <c r="P1639" s="45"/>
    </row>
    <row r="1640" spans="1:20" hidden="1" x14ac:dyDescent="0.3">
      <c r="A1640" s="43"/>
      <c r="N1640" s="45"/>
      <c r="O1640" s="45"/>
      <c r="P1640" s="45"/>
    </row>
    <row r="1641" spans="1:20" ht="72" hidden="1" x14ac:dyDescent="0.3">
      <c r="A1641" s="43">
        <v>45790</v>
      </c>
      <c r="B1641" s="44" t="s">
        <v>16</v>
      </c>
      <c r="C1641" s="44" t="s">
        <v>17</v>
      </c>
      <c r="D1641" s="44" t="s">
        <v>18</v>
      </c>
      <c r="E1641" s="44" t="s">
        <v>19</v>
      </c>
      <c r="G1641" s="44" t="s">
        <v>977</v>
      </c>
      <c r="H1641" s="44" t="s">
        <v>541</v>
      </c>
      <c r="I1641" s="44" t="s">
        <v>23</v>
      </c>
      <c r="J1641" s="44" t="s">
        <v>542</v>
      </c>
      <c r="K1641" s="44" t="s">
        <v>859</v>
      </c>
      <c r="N1641" s="45">
        <v>128.05000000000001</v>
      </c>
      <c r="O1641" s="45">
        <v>128.05000000000001</v>
      </c>
      <c r="P1641" s="45">
        <v>128.05000000000001</v>
      </c>
      <c r="Q1641" s="44" t="s">
        <v>25</v>
      </c>
      <c r="T1641" s="41" t="s">
        <v>4531</v>
      </c>
    </row>
    <row r="1642" spans="1:20" ht="72" hidden="1" x14ac:dyDescent="0.3">
      <c r="A1642" s="43">
        <v>45790</v>
      </c>
      <c r="B1642" s="44" t="s">
        <v>16</v>
      </c>
      <c r="C1642" s="44" t="s">
        <v>17</v>
      </c>
      <c r="D1642" s="44" t="s">
        <v>18</v>
      </c>
      <c r="E1642" s="44" t="s">
        <v>19</v>
      </c>
      <c r="F1642" s="44" t="s">
        <v>1111</v>
      </c>
      <c r="G1642" s="44" t="s">
        <v>1112</v>
      </c>
      <c r="H1642" s="44" t="s">
        <v>22</v>
      </c>
      <c r="I1642" s="44" t="s">
        <v>23</v>
      </c>
      <c r="J1642" s="44" t="s">
        <v>24</v>
      </c>
      <c r="K1642" s="44" t="s">
        <v>821</v>
      </c>
      <c r="L1642" s="44">
        <v>1</v>
      </c>
      <c r="N1642" s="45">
        <v>122</v>
      </c>
      <c r="O1642" s="45">
        <v>122</v>
      </c>
      <c r="P1642" s="45">
        <v>122</v>
      </c>
      <c r="Q1642" s="44" t="s">
        <v>25</v>
      </c>
      <c r="S1642" s="44" t="s">
        <v>3412</v>
      </c>
      <c r="T1642" s="41" t="s">
        <v>4532</v>
      </c>
    </row>
    <row r="1643" spans="1:20" ht="43.2" hidden="1" x14ac:dyDescent="0.3">
      <c r="A1643" s="43">
        <v>45790</v>
      </c>
      <c r="B1643" s="44" t="s">
        <v>16</v>
      </c>
      <c r="C1643" s="44" t="s">
        <v>17</v>
      </c>
      <c r="D1643" s="44" t="s">
        <v>18</v>
      </c>
      <c r="E1643" s="44" t="s">
        <v>19</v>
      </c>
      <c r="F1643" s="44" t="s">
        <v>1111</v>
      </c>
      <c r="G1643" s="44" t="s">
        <v>1112</v>
      </c>
      <c r="H1643" s="44" t="s">
        <v>22</v>
      </c>
      <c r="I1643" s="44" t="s">
        <v>23</v>
      </c>
      <c r="J1643" s="44" t="s">
        <v>24</v>
      </c>
      <c r="K1643" s="44" t="s">
        <v>821</v>
      </c>
      <c r="L1643" s="44">
        <v>4</v>
      </c>
      <c r="N1643" s="45">
        <v>122</v>
      </c>
      <c r="O1643" s="45">
        <v>488</v>
      </c>
      <c r="P1643" s="45">
        <v>122</v>
      </c>
      <c r="Q1643" s="44" t="s">
        <v>25</v>
      </c>
      <c r="S1643" s="44" t="s">
        <v>3412</v>
      </c>
      <c r="T1643" s="41" t="s">
        <v>4533</v>
      </c>
    </row>
    <row r="1644" spans="1:20" ht="57.6" hidden="1" x14ac:dyDescent="0.3">
      <c r="A1644" s="43">
        <v>45790</v>
      </c>
      <c r="B1644" s="44" t="s">
        <v>16</v>
      </c>
      <c r="C1644" s="44" t="s">
        <v>17</v>
      </c>
      <c r="D1644" s="44" t="s">
        <v>18</v>
      </c>
      <c r="E1644" s="44" t="s">
        <v>19</v>
      </c>
      <c r="F1644" s="44" t="s">
        <v>1111</v>
      </c>
      <c r="G1644" s="44" t="s">
        <v>1112</v>
      </c>
      <c r="H1644" s="44" t="s">
        <v>22</v>
      </c>
      <c r="I1644" s="44" t="s">
        <v>23</v>
      </c>
      <c r="J1644" s="44" t="s">
        <v>24</v>
      </c>
      <c r="K1644" s="44" t="s">
        <v>821</v>
      </c>
      <c r="L1644" s="44">
        <v>2.5</v>
      </c>
      <c r="N1644" s="45">
        <v>122</v>
      </c>
      <c r="O1644" s="45">
        <v>305</v>
      </c>
      <c r="P1644" s="45">
        <v>122</v>
      </c>
      <c r="Q1644" s="44" t="s">
        <v>25</v>
      </c>
      <c r="S1644" s="44" t="s">
        <v>3412</v>
      </c>
      <c r="T1644" s="41" t="s">
        <v>4534</v>
      </c>
    </row>
    <row r="1645" spans="1:20" ht="129.6" hidden="1" x14ac:dyDescent="0.3">
      <c r="A1645" s="43">
        <v>45790</v>
      </c>
      <c r="B1645" s="44" t="s">
        <v>16</v>
      </c>
      <c r="C1645" s="44" t="s">
        <v>17</v>
      </c>
      <c r="D1645" s="44" t="s">
        <v>18</v>
      </c>
      <c r="E1645" s="44" t="s">
        <v>19</v>
      </c>
      <c r="F1645" s="44" t="s">
        <v>1111</v>
      </c>
      <c r="G1645" s="44" t="s">
        <v>1112</v>
      </c>
      <c r="H1645" s="44" t="s">
        <v>32</v>
      </c>
      <c r="I1645" s="44" t="s">
        <v>23</v>
      </c>
      <c r="J1645" s="44" t="s">
        <v>33</v>
      </c>
      <c r="K1645" s="44" t="s">
        <v>821</v>
      </c>
      <c r="L1645" s="44">
        <v>0.5</v>
      </c>
      <c r="N1645" s="45">
        <v>122</v>
      </c>
      <c r="O1645" s="45">
        <v>61</v>
      </c>
      <c r="P1645" s="45">
        <v>122</v>
      </c>
      <c r="Q1645" s="44" t="s">
        <v>25</v>
      </c>
      <c r="S1645" s="44" t="s">
        <v>3412</v>
      </c>
      <c r="T1645" s="41" t="s">
        <v>4535</v>
      </c>
    </row>
    <row r="1646" spans="1:20" ht="115.2" hidden="1" x14ac:dyDescent="0.3">
      <c r="A1646" s="43">
        <v>45790</v>
      </c>
      <c r="B1646" s="44" t="s">
        <v>16</v>
      </c>
      <c r="C1646" s="44" t="s">
        <v>17</v>
      </c>
      <c r="D1646" s="44" t="s">
        <v>18</v>
      </c>
      <c r="E1646" s="44" t="s">
        <v>19</v>
      </c>
      <c r="G1646" s="44" t="s">
        <v>1106</v>
      </c>
      <c r="H1646" s="44" t="s">
        <v>541</v>
      </c>
      <c r="I1646" s="44" t="s">
        <v>23</v>
      </c>
      <c r="J1646" s="44" t="s">
        <v>542</v>
      </c>
      <c r="K1646" s="44" t="s">
        <v>859</v>
      </c>
      <c r="N1646" s="45">
        <v>0.7</v>
      </c>
      <c r="O1646" s="45">
        <v>68.180000000000007</v>
      </c>
      <c r="P1646" s="45">
        <v>0.7</v>
      </c>
      <c r="Q1646" s="44" t="s">
        <v>25</v>
      </c>
      <c r="T1646" s="41" t="s">
        <v>4536</v>
      </c>
    </row>
    <row r="1647" spans="1:20" ht="100.8" hidden="1" x14ac:dyDescent="0.3">
      <c r="A1647" s="43">
        <v>45790</v>
      </c>
      <c r="B1647" s="44" t="s">
        <v>16</v>
      </c>
      <c r="C1647" s="44" t="s">
        <v>17</v>
      </c>
      <c r="D1647" s="44" t="s">
        <v>18</v>
      </c>
      <c r="E1647" s="44" t="s">
        <v>19</v>
      </c>
      <c r="G1647" s="44" t="s">
        <v>1041</v>
      </c>
      <c r="H1647" s="44" t="s">
        <v>541</v>
      </c>
      <c r="I1647" s="44" t="s">
        <v>23</v>
      </c>
      <c r="J1647" s="44" t="s">
        <v>542</v>
      </c>
      <c r="K1647" s="44" t="s">
        <v>859</v>
      </c>
      <c r="N1647" s="45">
        <v>0.7</v>
      </c>
      <c r="O1647" s="45">
        <v>7.35</v>
      </c>
      <c r="P1647" s="45">
        <v>0.7</v>
      </c>
      <c r="Q1647" s="44" t="s">
        <v>25</v>
      </c>
      <c r="T1647" s="41" t="s">
        <v>4537</v>
      </c>
    </row>
    <row r="1648" spans="1:20" ht="100.8" hidden="1" x14ac:dyDescent="0.3">
      <c r="A1648" s="43">
        <v>45790</v>
      </c>
      <c r="B1648" s="44" t="s">
        <v>16</v>
      </c>
      <c r="C1648" s="44" t="s">
        <v>17</v>
      </c>
      <c r="D1648" s="44" t="s">
        <v>18</v>
      </c>
      <c r="E1648" s="44" t="s">
        <v>19</v>
      </c>
      <c r="G1648" s="44" t="s">
        <v>1041</v>
      </c>
      <c r="H1648" s="44" t="s">
        <v>541</v>
      </c>
      <c r="I1648" s="44" t="s">
        <v>23</v>
      </c>
      <c r="J1648" s="44" t="s">
        <v>542</v>
      </c>
      <c r="K1648" s="44" t="s">
        <v>859</v>
      </c>
      <c r="N1648" s="45">
        <v>0.7</v>
      </c>
      <c r="O1648" s="45">
        <v>7.42</v>
      </c>
      <c r="P1648" s="45">
        <v>0.7</v>
      </c>
      <c r="Q1648" s="44" t="s">
        <v>25</v>
      </c>
      <c r="T1648" s="41" t="s">
        <v>4538</v>
      </c>
    </row>
    <row r="1649" spans="1:20" ht="100.8" hidden="1" x14ac:dyDescent="0.3">
      <c r="A1649" s="43">
        <v>45790</v>
      </c>
      <c r="B1649" s="44" t="s">
        <v>16</v>
      </c>
      <c r="C1649" s="44" t="s">
        <v>17</v>
      </c>
      <c r="D1649" s="44" t="s">
        <v>18</v>
      </c>
      <c r="E1649" s="44" t="s">
        <v>19</v>
      </c>
      <c r="G1649" s="44" t="s">
        <v>320</v>
      </c>
      <c r="H1649" s="44" t="s">
        <v>324</v>
      </c>
      <c r="I1649" s="44" t="s">
        <v>23</v>
      </c>
      <c r="J1649" s="44" t="s">
        <v>325</v>
      </c>
      <c r="K1649" s="44" t="s">
        <v>859</v>
      </c>
      <c r="N1649" s="45">
        <v>0.7</v>
      </c>
      <c r="O1649" s="45">
        <v>74.2</v>
      </c>
      <c r="P1649" s="45">
        <v>0.7</v>
      </c>
      <c r="Q1649" s="44" t="s">
        <v>25</v>
      </c>
      <c r="T1649" s="41" t="s">
        <v>4539</v>
      </c>
    </row>
    <row r="1650" spans="1:20" hidden="1" x14ac:dyDescent="0.3">
      <c r="A1650" s="43">
        <v>45791</v>
      </c>
      <c r="B1650" s="44" t="s">
        <v>16</v>
      </c>
      <c r="C1650" s="44" t="s">
        <v>17</v>
      </c>
      <c r="D1650" s="44" t="s">
        <v>18</v>
      </c>
      <c r="E1650" s="44" t="s">
        <v>19</v>
      </c>
      <c r="G1650" s="44" t="s">
        <v>973</v>
      </c>
      <c r="H1650" s="44" t="s">
        <v>561</v>
      </c>
      <c r="I1650" s="44" t="s">
        <v>23</v>
      </c>
      <c r="J1650" s="44" t="s">
        <v>562</v>
      </c>
      <c r="K1650" s="44" t="s">
        <v>859</v>
      </c>
      <c r="N1650" s="45">
        <v>384.8</v>
      </c>
      <c r="O1650" s="45">
        <v>384.8</v>
      </c>
      <c r="P1650" s="45">
        <v>384.8</v>
      </c>
      <c r="Q1650" s="44" t="s">
        <v>25</v>
      </c>
      <c r="T1650" s="41" t="s">
        <v>4540</v>
      </c>
    </row>
    <row r="1651" spans="1:20" ht="28.8" hidden="1" x14ac:dyDescent="0.3">
      <c r="A1651" s="43">
        <v>45791</v>
      </c>
      <c r="B1651" s="44" t="s">
        <v>16</v>
      </c>
      <c r="C1651" s="44" t="s">
        <v>17</v>
      </c>
      <c r="D1651" s="44" t="s">
        <v>18</v>
      </c>
      <c r="E1651" s="44" t="s">
        <v>19</v>
      </c>
      <c r="F1651" s="44" t="s">
        <v>30</v>
      </c>
      <c r="G1651" s="44" t="s">
        <v>35</v>
      </c>
      <c r="H1651" s="44" t="s">
        <v>67</v>
      </c>
      <c r="I1651" s="44" t="s">
        <v>23</v>
      </c>
      <c r="J1651" s="44" t="s">
        <v>68</v>
      </c>
      <c r="K1651" s="44" t="s">
        <v>821</v>
      </c>
      <c r="L1651" s="44">
        <v>1</v>
      </c>
      <c r="N1651" s="45">
        <v>225</v>
      </c>
      <c r="O1651" s="45">
        <v>225</v>
      </c>
      <c r="P1651" s="45">
        <v>225</v>
      </c>
      <c r="Q1651" s="44" t="s">
        <v>25</v>
      </c>
      <c r="S1651" s="44" t="s">
        <v>3410</v>
      </c>
      <c r="T1651" s="41" t="s">
        <v>4541</v>
      </c>
    </row>
    <row r="1652" spans="1:20" ht="187.2" hidden="1" x14ac:dyDescent="0.3">
      <c r="A1652" s="43">
        <v>45791</v>
      </c>
      <c r="B1652" s="44" t="s">
        <v>16</v>
      </c>
      <c r="C1652" s="44" t="s">
        <v>17</v>
      </c>
      <c r="D1652" s="44" t="s">
        <v>18</v>
      </c>
      <c r="E1652" s="44" t="s">
        <v>19</v>
      </c>
      <c r="F1652" s="44" t="s">
        <v>30</v>
      </c>
      <c r="G1652" s="44" t="s">
        <v>977</v>
      </c>
      <c r="H1652" s="44" t="s">
        <v>32</v>
      </c>
      <c r="I1652" s="44" t="s">
        <v>23</v>
      </c>
      <c r="J1652" s="44" t="s">
        <v>33</v>
      </c>
      <c r="K1652" s="44" t="s">
        <v>821</v>
      </c>
      <c r="L1652" s="44">
        <v>4</v>
      </c>
      <c r="N1652" s="45">
        <v>225</v>
      </c>
      <c r="O1652" s="45">
        <v>900</v>
      </c>
      <c r="P1652" s="45">
        <v>225</v>
      </c>
      <c r="Q1652" s="44" t="s">
        <v>25</v>
      </c>
      <c r="S1652" s="44" t="s">
        <v>3412</v>
      </c>
      <c r="T1652" s="41" t="s">
        <v>4542</v>
      </c>
    </row>
    <row r="1653" spans="1:20" ht="230.4" hidden="1" x14ac:dyDescent="0.3">
      <c r="A1653" s="43">
        <v>45791</v>
      </c>
      <c r="B1653" s="44" t="s">
        <v>16</v>
      </c>
      <c r="C1653" s="44" t="s">
        <v>17</v>
      </c>
      <c r="D1653" s="44" t="s">
        <v>18</v>
      </c>
      <c r="E1653" s="44" t="s">
        <v>19</v>
      </c>
      <c r="F1653" s="44" t="s">
        <v>30</v>
      </c>
      <c r="G1653" s="44" t="s">
        <v>977</v>
      </c>
      <c r="H1653" s="44" t="s">
        <v>32</v>
      </c>
      <c r="I1653" s="44" t="s">
        <v>23</v>
      </c>
      <c r="J1653" s="44" t="s">
        <v>33</v>
      </c>
      <c r="K1653" s="44" t="s">
        <v>821</v>
      </c>
      <c r="L1653" s="44">
        <v>4</v>
      </c>
      <c r="N1653" s="45">
        <v>225</v>
      </c>
      <c r="O1653" s="45">
        <v>900</v>
      </c>
      <c r="P1653" s="45">
        <v>225</v>
      </c>
      <c r="Q1653" s="44" t="s">
        <v>25</v>
      </c>
      <c r="S1653" s="44" t="s">
        <v>3412</v>
      </c>
      <c r="T1653" s="41" t="s">
        <v>4543</v>
      </c>
    </row>
    <row r="1654" spans="1:20" ht="100.8" hidden="1" x14ac:dyDescent="0.3">
      <c r="A1654" s="43">
        <v>45791</v>
      </c>
      <c r="B1654" s="44" t="s">
        <v>16</v>
      </c>
      <c r="C1654" s="44" t="s">
        <v>17</v>
      </c>
      <c r="D1654" s="44" t="s">
        <v>18</v>
      </c>
      <c r="E1654" s="44" t="s">
        <v>19</v>
      </c>
      <c r="F1654" s="44" t="s">
        <v>30</v>
      </c>
      <c r="G1654" s="44" t="s">
        <v>833</v>
      </c>
      <c r="H1654" s="44" t="s">
        <v>32</v>
      </c>
      <c r="I1654" s="44" t="s">
        <v>23</v>
      </c>
      <c r="J1654" s="44" t="s">
        <v>33</v>
      </c>
      <c r="K1654" s="44" t="s">
        <v>821</v>
      </c>
      <c r="L1654" s="44">
        <v>1.25</v>
      </c>
      <c r="N1654" s="45">
        <v>225</v>
      </c>
      <c r="O1654" s="45">
        <v>281.25</v>
      </c>
      <c r="P1654" s="45">
        <v>225</v>
      </c>
      <c r="Q1654" s="44" t="s">
        <v>25</v>
      </c>
      <c r="S1654" s="44" t="s">
        <v>3412</v>
      </c>
      <c r="T1654" s="41" t="s">
        <v>4544</v>
      </c>
    </row>
    <row r="1655" spans="1:20" ht="100.8" hidden="1" x14ac:dyDescent="0.3">
      <c r="A1655" s="43">
        <v>45791</v>
      </c>
      <c r="B1655" s="44" t="s">
        <v>16</v>
      </c>
      <c r="C1655" s="44" t="s">
        <v>17</v>
      </c>
      <c r="D1655" s="44" t="s">
        <v>18</v>
      </c>
      <c r="E1655" s="44" t="s">
        <v>19</v>
      </c>
      <c r="F1655" s="44" t="s">
        <v>30</v>
      </c>
      <c r="G1655" s="44" t="s">
        <v>833</v>
      </c>
      <c r="H1655" s="44" t="s">
        <v>32</v>
      </c>
      <c r="I1655" s="44" t="s">
        <v>23</v>
      </c>
      <c r="J1655" s="44" t="s">
        <v>33</v>
      </c>
      <c r="K1655" s="44" t="s">
        <v>821</v>
      </c>
      <c r="L1655" s="44">
        <v>1</v>
      </c>
      <c r="N1655" s="45">
        <v>225</v>
      </c>
      <c r="O1655" s="45">
        <v>225</v>
      </c>
      <c r="P1655" s="45">
        <v>225</v>
      </c>
      <c r="Q1655" s="44" t="s">
        <v>25</v>
      </c>
      <c r="S1655" s="44" t="s">
        <v>3412</v>
      </c>
      <c r="T1655" s="41" t="s">
        <v>4545</v>
      </c>
    </row>
    <row r="1656" spans="1:20" ht="57.6" hidden="1" x14ac:dyDescent="0.3">
      <c r="A1656" s="43">
        <v>45791</v>
      </c>
      <c r="B1656" s="44" t="s">
        <v>16</v>
      </c>
      <c r="C1656" s="44" t="s">
        <v>17</v>
      </c>
      <c r="D1656" s="44" t="s">
        <v>18</v>
      </c>
      <c r="E1656" s="44" t="s">
        <v>19</v>
      </c>
      <c r="F1656" s="44" t="s">
        <v>30</v>
      </c>
      <c r="G1656" s="44" t="s">
        <v>833</v>
      </c>
      <c r="H1656" s="44" t="s">
        <v>22</v>
      </c>
      <c r="I1656" s="44" t="s">
        <v>23</v>
      </c>
      <c r="J1656" s="44" t="s">
        <v>24</v>
      </c>
      <c r="K1656" s="44" t="s">
        <v>821</v>
      </c>
      <c r="L1656" s="44">
        <v>1.5</v>
      </c>
      <c r="N1656" s="45">
        <v>225</v>
      </c>
      <c r="O1656" s="45">
        <v>337.5</v>
      </c>
      <c r="P1656" s="45">
        <v>225</v>
      </c>
      <c r="Q1656" s="44" t="s">
        <v>25</v>
      </c>
      <c r="S1656" s="44" t="s">
        <v>3412</v>
      </c>
      <c r="T1656" s="41" t="s">
        <v>4546</v>
      </c>
    </row>
    <row r="1657" spans="1:20" ht="72" hidden="1" x14ac:dyDescent="0.3">
      <c r="A1657" s="43">
        <v>45791</v>
      </c>
      <c r="B1657" s="44" t="s">
        <v>16</v>
      </c>
      <c r="C1657" s="44" t="s">
        <v>17</v>
      </c>
      <c r="D1657" s="44" t="s">
        <v>18</v>
      </c>
      <c r="E1657" s="44" t="s">
        <v>19</v>
      </c>
      <c r="F1657" s="44" t="s">
        <v>30</v>
      </c>
      <c r="G1657" s="44" t="s">
        <v>833</v>
      </c>
      <c r="H1657" s="44" t="s">
        <v>32</v>
      </c>
      <c r="I1657" s="44" t="s">
        <v>23</v>
      </c>
      <c r="J1657" s="44" t="s">
        <v>33</v>
      </c>
      <c r="K1657" s="44" t="s">
        <v>821</v>
      </c>
      <c r="L1657" s="44">
        <v>1</v>
      </c>
      <c r="N1657" s="45">
        <v>225</v>
      </c>
      <c r="O1657" s="45">
        <v>225</v>
      </c>
      <c r="P1657" s="45">
        <v>225</v>
      </c>
      <c r="Q1657" s="44" t="s">
        <v>25</v>
      </c>
      <c r="S1657" s="44" t="s">
        <v>3412</v>
      </c>
      <c r="T1657" s="41" t="s">
        <v>4547</v>
      </c>
    </row>
    <row r="1658" spans="1:20" ht="57.6" hidden="1" x14ac:dyDescent="0.3">
      <c r="A1658" s="43">
        <v>45791</v>
      </c>
      <c r="B1658" s="44" t="s">
        <v>16</v>
      </c>
      <c r="C1658" s="44" t="s">
        <v>17</v>
      </c>
      <c r="D1658" s="44" t="s">
        <v>18</v>
      </c>
      <c r="E1658" s="44" t="s">
        <v>19</v>
      </c>
      <c r="F1658" s="44" t="s">
        <v>30</v>
      </c>
      <c r="G1658" s="44" t="s">
        <v>833</v>
      </c>
      <c r="H1658" s="44" t="s">
        <v>22</v>
      </c>
      <c r="I1658" s="44" t="s">
        <v>23</v>
      </c>
      <c r="J1658" s="44" t="s">
        <v>24</v>
      </c>
      <c r="K1658" s="44" t="s">
        <v>821</v>
      </c>
      <c r="L1658" s="44">
        <v>1</v>
      </c>
      <c r="N1658" s="45">
        <v>225</v>
      </c>
      <c r="O1658" s="45">
        <v>225</v>
      </c>
      <c r="P1658" s="45">
        <v>225</v>
      </c>
      <c r="Q1658" s="44" t="s">
        <v>25</v>
      </c>
      <c r="S1658" s="44" t="s">
        <v>3412</v>
      </c>
      <c r="T1658" s="41" t="s">
        <v>4548</v>
      </c>
    </row>
    <row r="1659" spans="1:20" ht="144" hidden="1" x14ac:dyDescent="0.3">
      <c r="A1659" s="43">
        <v>45791</v>
      </c>
      <c r="B1659" s="44" t="s">
        <v>16</v>
      </c>
      <c r="C1659" s="44" t="s">
        <v>17</v>
      </c>
      <c r="D1659" s="44" t="s">
        <v>18</v>
      </c>
      <c r="E1659" s="44" t="s">
        <v>19</v>
      </c>
      <c r="F1659" s="44" t="s">
        <v>30</v>
      </c>
      <c r="G1659" s="44" t="s">
        <v>833</v>
      </c>
      <c r="H1659" s="44" t="s">
        <v>32</v>
      </c>
      <c r="I1659" s="44" t="s">
        <v>23</v>
      </c>
      <c r="J1659" s="44" t="s">
        <v>33</v>
      </c>
      <c r="K1659" s="44" t="s">
        <v>821</v>
      </c>
      <c r="L1659" s="44">
        <v>1.5</v>
      </c>
      <c r="N1659" s="45">
        <v>225</v>
      </c>
      <c r="O1659" s="45">
        <v>337.5</v>
      </c>
      <c r="P1659" s="45">
        <v>225</v>
      </c>
      <c r="Q1659" s="44" t="s">
        <v>25</v>
      </c>
      <c r="S1659" s="44" t="s">
        <v>3412</v>
      </c>
      <c r="T1659" s="41" t="s">
        <v>4549</v>
      </c>
    </row>
    <row r="1660" spans="1:20" ht="100.8" hidden="1" x14ac:dyDescent="0.3">
      <c r="A1660" s="43">
        <v>45791</v>
      </c>
      <c r="B1660" s="44" t="s">
        <v>16</v>
      </c>
      <c r="C1660" s="44" t="s">
        <v>17</v>
      </c>
      <c r="D1660" s="44" t="s">
        <v>18</v>
      </c>
      <c r="E1660" s="44" t="s">
        <v>19</v>
      </c>
      <c r="F1660" s="44" t="s">
        <v>120</v>
      </c>
      <c r="G1660" s="44" t="s">
        <v>121</v>
      </c>
      <c r="H1660" s="44" t="s">
        <v>122</v>
      </c>
      <c r="I1660" s="44" t="s">
        <v>23</v>
      </c>
      <c r="J1660" s="44" t="s">
        <v>123</v>
      </c>
      <c r="K1660" s="44" t="s">
        <v>821</v>
      </c>
      <c r="L1660" s="44">
        <v>0.25</v>
      </c>
      <c r="N1660" s="45">
        <v>225</v>
      </c>
      <c r="O1660" s="45">
        <v>56.25</v>
      </c>
      <c r="P1660" s="45">
        <v>225</v>
      </c>
      <c r="Q1660" s="44" t="s">
        <v>25</v>
      </c>
      <c r="S1660" s="44" t="s">
        <v>3410</v>
      </c>
      <c r="T1660" s="41" t="s">
        <v>4550</v>
      </c>
    </row>
    <row r="1661" spans="1:20" ht="72" hidden="1" x14ac:dyDescent="0.3">
      <c r="A1661" s="43">
        <v>45791</v>
      </c>
      <c r="B1661" s="44" t="s">
        <v>16</v>
      </c>
      <c r="C1661" s="44" t="s">
        <v>17</v>
      </c>
      <c r="D1661" s="44" t="s">
        <v>18</v>
      </c>
      <c r="E1661" s="44" t="s">
        <v>19</v>
      </c>
      <c r="F1661" s="44" t="s">
        <v>120</v>
      </c>
      <c r="G1661" s="44" t="s">
        <v>121</v>
      </c>
      <c r="H1661" s="44" t="s">
        <v>122</v>
      </c>
      <c r="I1661" s="44" t="s">
        <v>23</v>
      </c>
      <c r="J1661" s="44" t="s">
        <v>123</v>
      </c>
      <c r="K1661" s="44" t="s">
        <v>821</v>
      </c>
      <c r="L1661" s="44">
        <v>0.5</v>
      </c>
      <c r="N1661" s="45">
        <v>225</v>
      </c>
      <c r="O1661" s="45">
        <v>112.5</v>
      </c>
      <c r="P1661" s="45">
        <v>225</v>
      </c>
      <c r="Q1661" s="44" t="s">
        <v>25</v>
      </c>
      <c r="S1661" s="44" t="s">
        <v>3410</v>
      </c>
      <c r="T1661" s="41" t="s">
        <v>4551</v>
      </c>
    </row>
    <row r="1662" spans="1:20" ht="28.8" hidden="1" x14ac:dyDescent="0.3">
      <c r="A1662" s="43">
        <v>45791</v>
      </c>
      <c r="B1662" s="44" t="s">
        <v>16</v>
      </c>
      <c r="C1662" s="44" t="s">
        <v>17</v>
      </c>
      <c r="D1662" s="44" t="s">
        <v>18</v>
      </c>
      <c r="E1662" s="44" t="s">
        <v>19</v>
      </c>
      <c r="F1662" s="44" t="s">
        <v>30</v>
      </c>
      <c r="G1662" s="44" t="s">
        <v>35</v>
      </c>
      <c r="H1662" s="44" t="s">
        <v>36</v>
      </c>
      <c r="I1662" s="44" t="s">
        <v>23</v>
      </c>
      <c r="J1662" s="44" t="s">
        <v>37</v>
      </c>
      <c r="K1662" s="44" t="s">
        <v>821</v>
      </c>
      <c r="L1662" s="44">
        <v>0.5</v>
      </c>
      <c r="N1662" s="45">
        <v>225</v>
      </c>
      <c r="O1662" s="45">
        <v>112.5</v>
      </c>
      <c r="P1662" s="45">
        <v>225</v>
      </c>
      <c r="Q1662" s="44" t="s">
        <v>25</v>
      </c>
      <c r="S1662" s="44" t="s">
        <v>3410</v>
      </c>
      <c r="T1662" s="41" t="s">
        <v>4295</v>
      </c>
    </row>
    <row r="1663" spans="1:20" ht="43.2" hidden="1" x14ac:dyDescent="0.3">
      <c r="A1663" s="43">
        <v>45791</v>
      </c>
      <c r="B1663" s="44" t="s">
        <v>16</v>
      </c>
      <c r="C1663" s="44" t="s">
        <v>17</v>
      </c>
      <c r="D1663" s="44" t="s">
        <v>18</v>
      </c>
      <c r="E1663" s="44" t="s">
        <v>19</v>
      </c>
      <c r="F1663" s="44" t="s">
        <v>30</v>
      </c>
      <c r="G1663" s="44" t="s">
        <v>35</v>
      </c>
      <c r="H1663" s="44" t="s">
        <v>36</v>
      </c>
      <c r="I1663" s="44" t="s">
        <v>23</v>
      </c>
      <c r="J1663" s="44" t="s">
        <v>37</v>
      </c>
      <c r="K1663" s="44" t="s">
        <v>821</v>
      </c>
      <c r="L1663" s="44">
        <v>0.5</v>
      </c>
      <c r="N1663" s="45">
        <v>225</v>
      </c>
      <c r="O1663" s="45">
        <v>112.5</v>
      </c>
      <c r="P1663" s="45">
        <v>225</v>
      </c>
      <c r="Q1663" s="44" t="s">
        <v>25</v>
      </c>
      <c r="S1663" s="44" t="s">
        <v>3410</v>
      </c>
      <c r="T1663" s="41" t="s">
        <v>4552</v>
      </c>
    </row>
    <row r="1664" spans="1:20" ht="28.8" hidden="1" x14ac:dyDescent="0.3">
      <c r="A1664" s="43">
        <v>45791</v>
      </c>
      <c r="B1664" s="44" t="s">
        <v>16</v>
      </c>
      <c r="C1664" s="44" t="s">
        <v>17</v>
      </c>
      <c r="D1664" s="44" t="s">
        <v>18</v>
      </c>
      <c r="E1664" s="44" t="s">
        <v>19</v>
      </c>
      <c r="F1664" s="44" t="s">
        <v>30</v>
      </c>
      <c r="G1664" s="44" t="s">
        <v>35</v>
      </c>
      <c r="H1664" s="44" t="s">
        <v>36</v>
      </c>
      <c r="I1664" s="44" t="s">
        <v>23</v>
      </c>
      <c r="J1664" s="44" t="s">
        <v>37</v>
      </c>
      <c r="K1664" s="44" t="s">
        <v>821</v>
      </c>
      <c r="L1664" s="44">
        <v>0.5</v>
      </c>
      <c r="N1664" s="45">
        <v>225</v>
      </c>
      <c r="O1664" s="45">
        <v>112.5</v>
      </c>
      <c r="P1664" s="45">
        <v>225</v>
      </c>
      <c r="Q1664" s="44" t="s">
        <v>25</v>
      </c>
      <c r="S1664" s="44" t="s">
        <v>3410</v>
      </c>
      <c r="T1664" s="41" t="s">
        <v>4295</v>
      </c>
    </row>
    <row r="1665" spans="1:20" ht="28.8" hidden="1" x14ac:dyDescent="0.3">
      <c r="A1665" s="43">
        <v>45791</v>
      </c>
      <c r="B1665" s="44" t="s">
        <v>16</v>
      </c>
      <c r="C1665" s="44" t="s">
        <v>17</v>
      </c>
      <c r="D1665" s="44" t="s">
        <v>18</v>
      </c>
      <c r="E1665" s="44" t="s">
        <v>19</v>
      </c>
      <c r="F1665" s="44" t="s">
        <v>30</v>
      </c>
      <c r="G1665" s="44" t="s">
        <v>35</v>
      </c>
      <c r="H1665" s="44" t="s">
        <v>22</v>
      </c>
      <c r="I1665" s="44" t="s">
        <v>23</v>
      </c>
      <c r="J1665" s="44" t="s">
        <v>24</v>
      </c>
      <c r="K1665" s="44" t="s">
        <v>821</v>
      </c>
      <c r="L1665" s="44">
        <v>0.5</v>
      </c>
      <c r="N1665" s="45">
        <v>225</v>
      </c>
      <c r="O1665" s="45">
        <v>112.5</v>
      </c>
      <c r="P1665" s="45">
        <v>225</v>
      </c>
      <c r="Q1665" s="44" t="s">
        <v>25</v>
      </c>
      <c r="S1665" s="44" t="s">
        <v>3410</v>
      </c>
      <c r="T1665" s="41" t="s">
        <v>4553</v>
      </c>
    </row>
    <row r="1666" spans="1:20" ht="43.2" hidden="1" x14ac:dyDescent="0.3">
      <c r="A1666" s="43">
        <v>45791</v>
      </c>
      <c r="B1666" s="44" t="s">
        <v>16</v>
      </c>
      <c r="C1666" s="44" t="s">
        <v>17</v>
      </c>
      <c r="D1666" s="44" t="s">
        <v>18</v>
      </c>
      <c r="E1666" s="44" t="s">
        <v>19</v>
      </c>
      <c r="F1666" s="44" t="s">
        <v>30</v>
      </c>
      <c r="G1666" s="44" t="s">
        <v>35</v>
      </c>
      <c r="H1666" s="44" t="s">
        <v>67</v>
      </c>
      <c r="I1666" s="44" t="s">
        <v>23</v>
      </c>
      <c r="J1666" s="44" t="s">
        <v>68</v>
      </c>
      <c r="K1666" s="44" t="s">
        <v>821</v>
      </c>
      <c r="L1666" s="44">
        <v>0.5</v>
      </c>
      <c r="N1666" s="45">
        <v>225</v>
      </c>
      <c r="O1666" s="45">
        <v>112.5</v>
      </c>
      <c r="P1666" s="45">
        <v>225</v>
      </c>
      <c r="Q1666" s="44" t="s">
        <v>25</v>
      </c>
      <c r="S1666" s="44" t="s">
        <v>3410</v>
      </c>
      <c r="T1666" s="41" t="s">
        <v>4554</v>
      </c>
    </row>
    <row r="1667" spans="1:20" ht="57.6" hidden="1" x14ac:dyDescent="0.3">
      <c r="A1667" s="43">
        <v>45791</v>
      </c>
      <c r="B1667" s="44" t="s">
        <v>16</v>
      </c>
      <c r="C1667" s="44" t="s">
        <v>17</v>
      </c>
      <c r="D1667" s="44" t="s">
        <v>18</v>
      </c>
      <c r="E1667" s="44" t="s">
        <v>19</v>
      </c>
      <c r="F1667" s="44" t="s">
        <v>30</v>
      </c>
      <c r="G1667" s="44" t="s">
        <v>35</v>
      </c>
      <c r="H1667" s="44" t="s">
        <v>32</v>
      </c>
      <c r="I1667" s="44" t="s">
        <v>23</v>
      </c>
      <c r="J1667" s="44" t="s">
        <v>33</v>
      </c>
      <c r="K1667" s="44" t="s">
        <v>821</v>
      </c>
      <c r="L1667" s="44">
        <v>1.5</v>
      </c>
      <c r="N1667" s="45">
        <v>225</v>
      </c>
      <c r="O1667" s="45">
        <v>337.5</v>
      </c>
      <c r="P1667" s="45">
        <v>225</v>
      </c>
      <c r="Q1667" s="44" t="s">
        <v>25</v>
      </c>
      <c r="S1667" s="44" t="s">
        <v>3410</v>
      </c>
      <c r="T1667" s="41" t="s">
        <v>4555</v>
      </c>
    </row>
    <row r="1668" spans="1:20" ht="43.2" hidden="1" x14ac:dyDescent="0.3">
      <c r="A1668" s="43">
        <v>45791</v>
      </c>
      <c r="B1668" s="44" t="s">
        <v>16</v>
      </c>
      <c r="C1668" s="44" t="s">
        <v>17</v>
      </c>
      <c r="D1668" s="44" t="s">
        <v>18</v>
      </c>
      <c r="E1668" s="44" t="s">
        <v>19</v>
      </c>
      <c r="F1668" s="44" t="s">
        <v>30</v>
      </c>
      <c r="G1668" s="44" t="s">
        <v>35</v>
      </c>
      <c r="H1668" s="44" t="s">
        <v>32</v>
      </c>
      <c r="I1668" s="44" t="s">
        <v>23</v>
      </c>
      <c r="J1668" s="44" t="s">
        <v>33</v>
      </c>
      <c r="K1668" s="44" t="s">
        <v>821</v>
      </c>
      <c r="L1668" s="44">
        <v>0.5</v>
      </c>
      <c r="N1668" s="45">
        <v>225</v>
      </c>
      <c r="O1668" s="45">
        <v>112.5</v>
      </c>
      <c r="P1668" s="45">
        <v>225</v>
      </c>
      <c r="Q1668" s="44" t="s">
        <v>25</v>
      </c>
      <c r="S1668" s="44" t="s">
        <v>3410</v>
      </c>
      <c r="T1668" s="41" t="s">
        <v>4556</v>
      </c>
    </row>
    <row r="1669" spans="1:20" ht="43.2" hidden="1" x14ac:dyDescent="0.3">
      <c r="A1669" s="43">
        <v>45791</v>
      </c>
      <c r="B1669" s="44" t="s">
        <v>16</v>
      </c>
      <c r="C1669" s="44" t="s">
        <v>17</v>
      </c>
      <c r="D1669" s="44" t="s">
        <v>18</v>
      </c>
      <c r="E1669" s="44" t="s">
        <v>19</v>
      </c>
      <c r="F1669" s="44" t="s">
        <v>30</v>
      </c>
      <c r="G1669" s="44" t="s">
        <v>35</v>
      </c>
      <c r="H1669" s="44" t="s">
        <v>22</v>
      </c>
      <c r="I1669" s="44" t="s">
        <v>23</v>
      </c>
      <c r="J1669" s="44" t="s">
        <v>24</v>
      </c>
      <c r="K1669" s="44" t="s">
        <v>821</v>
      </c>
      <c r="L1669" s="44">
        <v>0.5</v>
      </c>
      <c r="N1669" s="45">
        <v>225</v>
      </c>
      <c r="O1669" s="45">
        <v>112.5</v>
      </c>
      <c r="P1669" s="45">
        <v>225</v>
      </c>
      <c r="Q1669" s="44" t="s">
        <v>25</v>
      </c>
      <c r="S1669" s="44" t="s">
        <v>3410</v>
      </c>
      <c r="T1669" s="41" t="s">
        <v>4557</v>
      </c>
    </row>
    <row r="1670" spans="1:20" ht="43.2" hidden="1" x14ac:dyDescent="0.3">
      <c r="A1670" s="43">
        <v>45791</v>
      </c>
      <c r="B1670" s="44" t="s">
        <v>16</v>
      </c>
      <c r="C1670" s="44" t="s">
        <v>17</v>
      </c>
      <c r="D1670" s="44" t="s">
        <v>18</v>
      </c>
      <c r="E1670" s="44" t="s">
        <v>19</v>
      </c>
      <c r="F1670" s="44" t="s">
        <v>30</v>
      </c>
      <c r="G1670" s="44" t="s">
        <v>35</v>
      </c>
      <c r="H1670" s="44" t="s">
        <v>22</v>
      </c>
      <c r="I1670" s="44" t="s">
        <v>23</v>
      </c>
      <c r="J1670" s="44" t="s">
        <v>24</v>
      </c>
      <c r="K1670" s="44" t="s">
        <v>821</v>
      </c>
      <c r="L1670" s="44">
        <v>2</v>
      </c>
      <c r="N1670" s="45">
        <v>225</v>
      </c>
      <c r="O1670" s="45">
        <v>450</v>
      </c>
      <c r="P1670" s="45">
        <v>225</v>
      </c>
      <c r="Q1670" s="44" t="s">
        <v>25</v>
      </c>
      <c r="S1670" s="44" t="s">
        <v>3410</v>
      </c>
      <c r="T1670" s="41" t="s">
        <v>4558</v>
      </c>
    </row>
    <row r="1671" spans="1:20" hidden="1" x14ac:dyDescent="0.3">
      <c r="A1671" s="43"/>
      <c r="N1671" s="45"/>
      <c r="O1671" s="45"/>
      <c r="P1671" s="45"/>
    </row>
    <row r="1672" spans="1:20" hidden="1" x14ac:dyDescent="0.3">
      <c r="A1672" s="43"/>
      <c r="N1672" s="45"/>
      <c r="O1672" s="45"/>
      <c r="P1672" s="45"/>
    </row>
    <row r="1673" spans="1:20" hidden="1" x14ac:dyDescent="0.3">
      <c r="A1673" s="43"/>
      <c r="N1673" s="45"/>
      <c r="O1673" s="45"/>
      <c r="P1673" s="45"/>
    </row>
    <row r="1674" spans="1:20" ht="72" hidden="1" x14ac:dyDescent="0.3">
      <c r="A1674" s="43">
        <v>45791</v>
      </c>
      <c r="B1674" s="44" t="s">
        <v>16</v>
      </c>
      <c r="C1674" s="44" t="s">
        <v>17</v>
      </c>
      <c r="D1674" s="44" t="s">
        <v>18</v>
      </c>
      <c r="E1674" s="44" t="s">
        <v>19</v>
      </c>
      <c r="F1674" s="44" t="s">
        <v>319</v>
      </c>
      <c r="G1674" s="44" t="s">
        <v>320</v>
      </c>
      <c r="H1674" s="44" t="s">
        <v>369</v>
      </c>
      <c r="I1674" s="44" t="s">
        <v>23</v>
      </c>
      <c r="J1674" s="44" t="s">
        <v>370</v>
      </c>
      <c r="K1674" s="44" t="s">
        <v>821</v>
      </c>
      <c r="L1674" s="44">
        <v>3</v>
      </c>
      <c r="N1674" s="45">
        <v>184</v>
      </c>
      <c r="O1674" s="45">
        <v>552</v>
      </c>
      <c r="P1674" s="45">
        <v>184</v>
      </c>
      <c r="Q1674" s="44" t="s">
        <v>25</v>
      </c>
      <c r="S1674" s="44" t="s">
        <v>3412</v>
      </c>
      <c r="T1674" s="41" t="s">
        <v>4559</v>
      </c>
    </row>
    <row r="1675" spans="1:20" ht="57.6" hidden="1" x14ac:dyDescent="0.3">
      <c r="A1675" s="43">
        <v>45791</v>
      </c>
      <c r="B1675" s="44" t="s">
        <v>16</v>
      </c>
      <c r="C1675" s="44" t="s">
        <v>17</v>
      </c>
      <c r="D1675" s="44" t="s">
        <v>18</v>
      </c>
      <c r="E1675" s="44" t="s">
        <v>19</v>
      </c>
      <c r="F1675" s="44" t="s">
        <v>319</v>
      </c>
      <c r="G1675" s="44" t="s">
        <v>320</v>
      </c>
      <c r="H1675" s="44" t="s">
        <v>369</v>
      </c>
      <c r="I1675" s="44" t="s">
        <v>23</v>
      </c>
      <c r="J1675" s="44" t="s">
        <v>370</v>
      </c>
      <c r="K1675" s="44" t="s">
        <v>821</v>
      </c>
      <c r="L1675" s="44">
        <v>4</v>
      </c>
      <c r="N1675" s="45">
        <v>184</v>
      </c>
      <c r="O1675" s="45">
        <v>736</v>
      </c>
      <c r="P1675" s="45">
        <v>184</v>
      </c>
      <c r="Q1675" s="44" t="s">
        <v>25</v>
      </c>
      <c r="S1675" s="44" t="s">
        <v>3412</v>
      </c>
      <c r="T1675" s="41" t="s">
        <v>4560</v>
      </c>
    </row>
    <row r="1676" spans="1:20" ht="57.6" x14ac:dyDescent="0.3">
      <c r="A1676" s="43">
        <v>45791</v>
      </c>
      <c r="B1676" s="44" t="s">
        <v>16</v>
      </c>
      <c r="C1676" s="44" t="s">
        <v>17</v>
      </c>
      <c r="D1676" s="44" t="s">
        <v>18</v>
      </c>
      <c r="E1676" s="44" t="s">
        <v>19</v>
      </c>
      <c r="F1676" s="44" t="s">
        <v>319</v>
      </c>
      <c r="G1676" s="44" t="s">
        <v>320</v>
      </c>
      <c r="H1676" s="44" t="s">
        <v>324</v>
      </c>
      <c r="I1676" s="44" t="s">
        <v>23</v>
      </c>
      <c r="J1676" s="44" t="s">
        <v>325</v>
      </c>
      <c r="K1676" s="44" t="s">
        <v>821</v>
      </c>
      <c r="L1676" s="44">
        <v>2</v>
      </c>
      <c r="N1676" s="45">
        <v>184</v>
      </c>
      <c r="O1676" s="45">
        <v>368</v>
      </c>
      <c r="P1676" s="45">
        <v>184</v>
      </c>
      <c r="Q1676" s="44" t="s">
        <v>25</v>
      </c>
      <c r="S1676" s="44" t="s">
        <v>3412</v>
      </c>
      <c r="T1676" s="42" t="s">
        <v>4561</v>
      </c>
    </row>
    <row r="1677" spans="1:20" ht="43.2" hidden="1" x14ac:dyDescent="0.3">
      <c r="A1677" s="43">
        <v>45791</v>
      </c>
      <c r="B1677" s="44" t="s">
        <v>16</v>
      </c>
      <c r="C1677" s="44" t="s">
        <v>17</v>
      </c>
      <c r="D1677" s="44" t="s">
        <v>18</v>
      </c>
      <c r="E1677" s="44" t="s">
        <v>19</v>
      </c>
      <c r="F1677" s="44" t="s">
        <v>319</v>
      </c>
      <c r="G1677" s="44" t="s">
        <v>327</v>
      </c>
      <c r="H1677" s="44" t="s">
        <v>32</v>
      </c>
      <c r="I1677" s="44" t="s">
        <v>23</v>
      </c>
      <c r="J1677" s="44" t="s">
        <v>33</v>
      </c>
      <c r="K1677" s="44" t="s">
        <v>821</v>
      </c>
      <c r="L1677" s="44">
        <v>1</v>
      </c>
      <c r="N1677" s="45">
        <v>184</v>
      </c>
      <c r="O1677" s="45">
        <v>184</v>
      </c>
      <c r="P1677" s="45">
        <v>184</v>
      </c>
      <c r="Q1677" s="44" t="s">
        <v>25</v>
      </c>
      <c r="S1677" s="44" t="s">
        <v>3412</v>
      </c>
      <c r="T1677" s="41" t="s">
        <v>4562</v>
      </c>
    </row>
    <row r="1678" spans="1:20" ht="43.2" hidden="1" x14ac:dyDescent="0.3">
      <c r="A1678" s="43">
        <v>45791</v>
      </c>
      <c r="B1678" s="44" t="s">
        <v>16</v>
      </c>
      <c r="C1678" s="44" t="s">
        <v>17</v>
      </c>
      <c r="D1678" s="44" t="s">
        <v>18</v>
      </c>
      <c r="E1678" s="44" t="s">
        <v>19</v>
      </c>
      <c r="F1678" s="44" t="s">
        <v>319</v>
      </c>
      <c r="G1678" s="44" t="s">
        <v>327</v>
      </c>
      <c r="H1678" s="44" t="s">
        <v>32</v>
      </c>
      <c r="I1678" s="44" t="s">
        <v>23</v>
      </c>
      <c r="J1678" s="44" t="s">
        <v>33</v>
      </c>
      <c r="K1678" s="44" t="s">
        <v>821</v>
      </c>
      <c r="L1678" s="44">
        <v>1</v>
      </c>
      <c r="N1678" s="45">
        <v>184</v>
      </c>
      <c r="O1678" s="45">
        <v>184</v>
      </c>
      <c r="P1678" s="45">
        <v>184</v>
      </c>
      <c r="Q1678" s="44" t="s">
        <v>25</v>
      </c>
      <c r="S1678" s="44" t="s">
        <v>3412</v>
      </c>
      <c r="T1678" s="41" t="s">
        <v>4563</v>
      </c>
    </row>
    <row r="1679" spans="1:20" ht="72" hidden="1" x14ac:dyDescent="0.3">
      <c r="A1679" s="43">
        <v>45791</v>
      </c>
      <c r="B1679" s="44" t="s">
        <v>16</v>
      </c>
      <c r="C1679" s="44" t="s">
        <v>17</v>
      </c>
      <c r="D1679" s="44" t="s">
        <v>18</v>
      </c>
      <c r="E1679" s="44" t="s">
        <v>19</v>
      </c>
      <c r="F1679" s="44" t="s">
        <v>319</v>
      </c>
      <c r="G1679" s="44" t="s">
        <v>401</v>
      </c>
      <c r="H1679" s="44" t="s">
        <v>32</v>
      </c>
      <c r="I1679" s="44" t="s">
        <v>23</v>
      </c>
      <c r="J1679" s="44" t="s">
        <v>33</v>
      </c>
      <c r="K1679" s="44" t="s">
        <v>821</v>
      </c>
      <c r="L1679" s="44">
        <v>1</v>
      </c>
      <c r="N1679" s="45">
        <v>184</v>
      </c>
      <c r="O1679" s="45">
        <v>184</v>
      </c>
      <c r="P1679" s="45">
        <v>184</v>
      </c>
      <c r="Q1679" s="44" t="s">
        <v>25</v>
      </c>
      <c r="S1679" s="44" t="s">
        <v>3412</v>
      </c>
      <c r="T1679" s="41" t="s">
        <v>4564</v>
      </c>
    </row>
    <row r="1680" spans="1:20" ht="100.8" hidden="1" x14ac:dyDescent="0.3">
      <c r="A1680" s="43">
        <v>45791</v>
      </c>
      <c r="B1680" s="44" t="s">
        <v>16</v>
      </c>
      <c r="C1680" s="44" t="s">
        <v>17</v>
      </c>
      <c r="D1680" s="44" t="s">
        <v>18</v>
      </c>
      <c r="E1680" s="44" t="s">
        <v>19</v>
      </c>
      <c r="F1680" s="44" t="s">
        <v>319</v>
      </c>
      <c r="G1680" s="44" t="s">
        <v>401</v>
      </c>
      <c r="H1680" s="44" t="s">
        <v>22</v>
      </c>
      <c r="I1680" s="44" t="s">
        <v>23</v>
      </c>
      <c r="J1680" s="44" t="s">
        <v>24</v>
      </c>
      <c r="K1680" s="44" t="s">
        <v>821</v>
      </c>
      <c r="L1680" s="44">
        <v>2</v>
      </c>
      <c r="N1680" s="45">
        <v>184</v>
      </c>
      <c r="O1680" s="45">
        <v>368</v>
      </c>
      <c r="P1680" s="45">
        <v>184</v>
      </c>
      <c r="Q1680" s="44" t="s">
        <v>25</v>
      </c>
      <c r="S1680" s="44" t="s">
        <v>3412</v>
      </c>
      <c r="T1680" s="41" t="s">
        <v>4565</v>
      </c>
    </row>
    <row r="1681" spans="1:20" ht="115.2" hidden="1" x14ac:dyDescent="0.3">
      <c r="A1681" s="43">
        <v>45791</v>
      </c>
      <c r="B1681" s="44" t="s">
        <v>16</v>
      </c>
      <c r="C1681" s="44" t="s">
        <v>17</v>
      </c>
      <c r="D1681" s="44" t="s">
        <v>18</v>
      </c>
      <c r="E1681" s="44" t="s">
        <v>19</v>
      </c>
      <c r="F1681" s="44" t="s">
        <v>319</v>
      </c>
      <c r="G1681" s="44" t="s">
        <v>401</v>
      </c>
      <c r="H1681" s="44" t="s">
        <v>22</v>
      </c>
      <c r="I1681" s="44" t="s">
        <v>23</v>
      </c>
      <c r="J1681" s="44" t="s">
        <v>24</v>
      </c>
      <c r="K1681" s="44" t="s">
        <v>821</v>
      </c>
      <c r="L1681" s="44">
        <v>1.5</v>
      </c>
      <c r="N1681" s="45">
        <v>184</v>
      </c>
      <c r="O1681" s="45">
        <v>276</v>
      </c>
      <c r="P1681" s="45">
        <v>184</v>
      </c>
      <c r="Q1681" s="44" t="s">
        <v>25</v>
      </c>
      <c r="S1681" s="44" t="s">
        <v>3412</v>
      </c>
      <c r="T1681" s="41" t="s">
        <v>4566</v>
      </c>
    </row>
    <row r="1682" spans="1:20" ht="129.6" hidden="1" x14ac:dyDescent="0.3">
      <c r="A1682" s="43">
        <v>45791</v>
      </c>
      <c r="B1682" s="44" t="s">
        <v>16</v>
      </c>
      <c r="C1682" s="44" t="s">
        <v>17</v>
      </c>
      <c r="D1682" s="44" t="s">
        <v>18</v>
      </c>
      <c r="E1682" s="44" t="s">
        <v>19</v>
      </c>
      <c r="F1682" s="44" t="s">
        <v>319</v>
      </c>
      <c r="G1682" s="44" t="s">
        <v>401</v>
      </c>
      <c r="H1682" s="44" t="s">
        <v>22</v>
      </c>
      <c r="I1682" s="44" t="s">
        <v>23</v>
      </c>
      <c r="J1682" s="44" t="s">
        <v>24</v>
      </c>
      <c r="K1682" s="44" t="s">
        <v>821</v>
      </c>
      <c r="L1682" s="44">
        <v>4</v>
      </c>
      <c r="N1682" s="45">
        <v>184</v>
      </c>
      <c r="O1682" s="45">
        <v>736</v>
      </c>
      <c r="P1682" s="45">
        <v>184</v>
      </c>
      <c r="Q1682" s="44" t="s">
        <v>25</v>
      </c>
      <c r="S1682" s="44" t="s">
        <v>3412</v>
      </c>
      <c r="T1682" s="41" t="s">
        <v>4567</v>
      </c>
    </row>
    <row r="1683" spans="1:20" ht="144" hidden="1" x14ac:dyDescent="0.3">
      <c r="A1683" s="43">
        <v>45791</v>
      </c>
      <c r="B1683" s="44" t="s">
        <v>16</v>
      </c>
      <c r="C1683" s="44" t="s">
        <v>17</v>
      </c>
      <c r="D1683" s="44" t="s">
        <v>18</v>
      </c>
      <c r="E1683" s="44" t="s">
        <v>19</v>
      </c>
      <c r="F1683" s="44" t="s">
        <v>319</v>
      </c>
      <c r="G1683" s="44" t="s">
        <v>329</v>
      </c>
      <c r="H1683" s="44" t="s">
        <v>32</v>
      </c>
      <c r="I1683" s="44" t="s">
        <v>23</v>
      </c>
      <c r="J1683" s="44" t="s">
        <v>33</v>
      </c>
      <c r="K1683" s="44" t="s">
        <v>821</v>
      </c>
      <c r="L1683" s="44">
        <v>1.5</v>
      </c>
      <c r="N1683" s="45">
        <v>184</v>
      </c>
      <c r="O1683" s="45">
        <v>276</v>
      </c>
      <c r="P1683" s="45">
        <v>184</v>
      </c>
      <c r="Q1683" s="44" t="s">
        <v>25</v>
      </c>
      <c r="S1683" s="44" t="s">
        <v>3412</v>
      </c>
      <c r="T1683" s="41" t="s">
        <v>4568</v>
      </c>
    </row>
    <row r="1684" spans="1:20" ht="158.4" hidden="1" x14ac:dyDescent="0.3">
      <c r="A1684" s="43">
        <v>45791</v>
      </c>
      <c r="B1684" s="44" t="s">
        <v>16</v>
      </c>
      <c r="C1684" s="44" t="s">
        <v>17</v>
      </c>
      <c r="D1684" s="44" t="s">
        <v>18</v>
      </c>
      <c r="E1684" s="44" t="s">
        <v>19</v>
      </c>
      <c r="F1684" s="44" t="s">
        <v>319</v>
      </c>
      <c r="G1684" s="44" t="s">
        <v>329</v>
      </c>
      <c r="H1684" s="44" t="s">
        <v>67</v>
      </c>
      <c r="I1684" s="44" t="s">
        <v>23</v>
      </c>
      <c r="J1684" s="44" t="s">
        <v>68</v>
      </c>
      <c r="K1684" s="44" t="s">
        <v>821</v>
      </c>
      <c r="L1684" s="44">
        <v>3.25</v>
      </c>
      <c r="N1684" s="45">
        <v>184</v>
      </c>
      <c r="O1684" s="45">
        <v>598</v>
      </c>
      <c r="P1684" s="45">
        <v>184</v>
      </c>
      <c r="Q1684" s="44" t="s">
        <v>25</v>
      </c>
      <c r="S1684" s="44" t="s">
        <v>3412</v>
      </c>
      <c r="T1684" s="41" t="s">
        <v>4569</v>
      </c>
    </row>
    <row r="1685" spans="1:20" ht="144" hidden="1" x14ac:dyDescent="0.3">
      <c r="A1685" s="43">
        <v>45791</v>
      </c>
      <c r="B1685" s="44" t="s">
        <v>16</v>
      </c>
      <c r="C1685" s="44" t="s">
        <v>17</v>
      </c>
      <c r="D1685" s="44" t="s">
        <v>18</v>
      </c>
      <c r="E1685" s="44" t="s">
        <v>19</v>
      </c>
      <c r="F1685" s="44" t="s">
        <v>319</v>
      </c>
      <c r="G1685" s="44" t="s">
        <v>329</v>
      </c>
      <c r="H1685" s="44" t="s">
        <v>67</v>
      </c>
      <c r="I1685" s="44" t="s">
        <v>23</v>
      </c>
      <c r="J1685" s="44" t="s">
        <v>68</v>
      </c>
      <c r="K1685" s="44" t="s">
        <v>821</v>
      </c>
      <c r="L1685" s="44">
        <v>2.75</v>
      </c>
      <c r="N1685" s="45">
        <v>184</v>
      </c>
      <c r="O1685" s="45">
        <v>506</v>
      </c>
      <c r="P1685" s="45">
        <v>184</v>
      </c>
      <c r="Q1685" s="44" t="s">
        <v>25</v>
      </c>
      <c r="S1685" s="44" t="s">
        <v>3412</v>
      </c>
      <c r="T1685" s="41" t="s">
        <v>4570</v>
      </c>
    </row>
    <row r="1686" spans="1:20" hidden="1" x14ac:dyDescent="0.3">
      <c r="A1686" s="43"/>
      <c r="N1686" s="45"/>
      <c r="O1686" s="45"/>
      <c r="P1686" s="45"/>
    </row>
    <row r="1687" spans="1:20" hidden="1" x14ac:dyDescent="0.3">
      <c r="A1687" s="43"/>
      <c r="N1687" s="45"/>
      <c r="O1687" s="45"/>
      <c r="P1687" s="45"/>
    </row>
    <row r="1688" spans="1:20" hidden="1" x14ac:dyDescent="0.3">
      <c r="A1688" s="43"/>
      <c r="N1688" s="45"/>
      <c r="O1688" s="45"/>
      <c r="P1688" s="45"/>
    </row>
    <row r="1689" spans="1:20" hidden="1" x14ac:dyDescent="0.3">
      <c r="A1689" s="43"/>
      <c r="N1689" s="45"/>
      <c r="O1689" s="45"/>
      <c r="P1689" s="45"/>
    </row>
    <row r="1690" spans="1:20" hidden="1" x14ac:dyDescent="0.3">
      <c r="A1690" s="43"/>
      <c r="N1690" s="45"/>
      <c r="O1690" s="45"/>
      <c r="P1690" s="45"/>
    </row>
    <row r="1691" spans="1:20" hidden="1" x14ac:dyDescent="0.3">
      <c r="A1691" s="43"/>
      <c r="N1691" s="45"/>
      <c r="O1691" s="45"/>
      <c r="P1691" s="45"/>
    </row>
    <row r="1692" spans="1:20" hidden="1" x14ac:dyDescent="0.3">
      <c r="A1692" s="43"/>
      <c r="N1692" s="45"/>
      <c r="O1692" s="45"/>
      <c r="P1692" s="45"/>
    </row>
    <row r="1693" spans="1:20" hidden="1" x14ac:dyDescent="0.3">
      <c r="A1693" s="43"/>
      <c r="N1693" s="45"/>
      <c r="O1693" s="45"/>
      <c r="P1693" s="45"/>
    </row>
    <row r="1694" spans="1:20" hidden="1" x14ac:dyDescent="0.3">
      <c r="A1694" s="43"/>
      <c r="N1694" s="45"/>
      <c r="O1694" s="45"/>
      <c r="P1694" s="45"/>
    </row>
    <row r="1695" spans="1:20" hidden="1" x14ac:dyDescent="0.3">
      <c r="A1695" s="43"/>
      <c r="N1695" s="45"/>
      <c r="O1695" s="45"/>
      <c r="P1695" s="45"/>
    </row>
    <row r="1696" spans="1:20" hidden="1" x14ac:dyDescent="0.3">
      <c r="A1696" s="43"/>
      <c r="N1696" s="45"/>
      <c r="O1696" s="45"/>
      <c r="P1696" s="45"/>
    </row>
    <row r="1697" spans="1:20" ht="100.8" x14ac:dyDescent="0.3">
      <c r="A1697" s="43">
        <v>45791</v>
      </c>
      <c r="B1697" s="44" t="s">
        <v>16</v>
      </c>
      <c r="C1697" s="44" t="s">
        <v>17</v>
      </c>
      <c r="D1697" s="44" t="s">
        <v>18</v>
      </c>
      <c r="E1697" s="44" t="s">
        <v>19</v>
      </c>
      <c r="F1697" s="44" t="s">
        <v>532</v>
      </c>
      <c r="G1697" s="44" t="s">
        <v>533</v>
      </c>
      <c r="H1697" s="44" t="s">
        <v>22</v>
      </c>
      <c r="I1697" s="44" t="s">
        <v>23</v>
      </c>
      <c r="J1697" s="44" t="s">
        <v>24</v>
      </c>
      <c r="K1697" s="44" t="s">
        <v>821</v>
      </c>
      <c r="L1697" s="44">
        <v>4</v>
      </c>
      <c r="N1697" s="45">
        <v>167</v>
      </c>
      <c r="O1697" s="45">
        <v>668</v>
      </c>
      <c r="P1697" s="45">
        <v>167</v>
      </c>
      <c r="Q1697" s="44" t="s">
        <v>25</v>
      </c>
      <c r="S1697" s="44" t="s">
        <v>3412</v>
      </c>
      <c r="T1697" s="42" t="s">
        <v>4571</v>
      </c>
    </row>
    <row r="1698" spans="1:20" ht="43.2" hidden="1" x14ac:dyDescent="0.3">
      <c r="A1698" s="43">
        <v>45791</v>
      </c>
      <c r="B1698" s="44" t="s">
        <v>16</v>
      </c>
      <c r="C1698" s="44" t="s">
        <v>17</v>
      </c>
      <c r="D1698" s="44" t="s">
        <v>18</v>
      </c>
      <c r="E1698" s="44" t="s">
        <v>19</v>
      </c>
      <c r="F1698" s="44" t="s">
        <v>492</v>
      </c>
      <c r="G1698" s="44" t="s">
        <v>4572</v>
      </c>
      <c r="H1698" s="44" t="s">
        <v>22</v>
      </c>
      <c r="I1698" s="44" t="s">
        <v>23</v>
      </c>
      <c r="J1698" s="44" t="s">
        <v>24</v>
      </c>
      <c r="K1698" s="44" t="s">
        <v>821</v>
      </c>
      <c r="L1698" s="44">
        <v>1</v>
      </c>
      <c r="N1698" s="45">
        <v>167</v>
      </c>
      <c r="O1698" s="45">
        <v>167</v>
      </c>
      <c r="P1698" s="45">
        <v>167</v>
      </c>
      <c r="Q1698" s="44" t="s">
        <v>25</v>
      </c>
      <c r="S1698" s="44" t="s">
        <v>3412</v>
      </c>
      <c r="T1698" s="41" t="s">
        <v>4573</v>
      </c>
    </row>
    <row r="1699" spans="1:20" ht="43.2" hidden="1" x14ac:dyDescent="0.3">
      <c r="A1699" s="43">
        <v>45791</v>
      </c>
      <c r="B1699" s="44" t="s">
        <v>16</v>
      </c>
      <c r="C1699" s="44" t="s">
        <v>17</v>
      </c>
      <c r="D1699" s="44" t="s">
        <v>18</v>
      </c>
      <c r="E1699" s="44" t="s">
        <v>19</v>
      </c>
      <c r="F1699" s="44" t="s">
        <v>492</v>
      </c>
      <c r="G1699" s="44" t="s">
        <v>4572</v>
      </c>
      <c r="H1699" s="44" t="s">
        <v>22</v>
      </c>
      <c r="I1699" s="44" t="s">
        <v>23</v>
      </c>
      <c r="J1699" s="44" t="s">
        <v>24</v>
      </c>
      <c r="K1699" s="44" t="s">
        <v>821</v>
      </c>
      <c r="L1699" s="44">
        <v>4</v>
      </c>
      <c r="N1699" s="45">
        <v>167</v>
      </c>
      <c r="O1699" s="45">
        <v>668</v>
      </c>
      <c r="P1699" s="45">
        <v>167</v>
      </c>
      <c r="Q1699" s="44" t="s">
        <v>25</v>
      </c>
      <c r="S1699" s="44" t="s">
        <v>3412</v>
      </c>
      <c r="T1699" s="41" t="s">
        <v>4574</v>
      </c>
    </row>
    <row r="1700" spans="1:20" ht="43.2" hidden="1" x14ac:dyDescent="0.3">
      <c r="A1700" s="43">
        <v>45791</v>
      </c>
      <c r="B1700" s="44" t="s">
        <v>16</v>
      </c>
      <c r="C1700" s="44" t="s">
        <v>17</v>
      </c>
      <c r="D1700" s="44" t="s">
        <v>18</v>
      </c>
      <c r="E1700" s="44" t="s">
        <v>19</v>
      </c>
      <c r="F1700" s="44" t="s">
        <v>492</v>
      </c>
      <c r="G1700" s="44" t="s">
        <v>4572</v>
      </c>
      <c r="H1700" s="44" t="s">
        <v>22</v>
      </c>
      <c r="I1700" s="44" t="s">
        <v>23</v>
      </c>
      <c r="J1700" s="44" t="s">
        <v>24</v>
      </c>
      <c r="K1700" s="44" t="s">
        <v>821</v>
      </c>
      <c r="L1700" s="44">
        <v>1.5</v>
      </c>
      <c r="N1700" s="45">
        <v>167</v>
      </c>
      <c r="O1700" s="45">
        <v>250.5</v>
      </c>
      <c r="P1700" s="45">
        <v>167</v>
      </c>
      <c r="Q1700" s="44" t="s">
        <v>25</v>
      </c>
      <c r="S1700" s="44" t="s">
        <v>3412</v>
      </c>
      <c r="T1700" s="41" t="s">
        <v>4575</v>
      </c>
    </row>
    <row r="1701" spans="1:20" ht="43.2" hidden="1" x14ac:dyDescent="0.3">
      <c r="A1701" s="43">
        <v>45791</v>
      </c>
      <c r="B1701" s="44" t="s">
        <v>16</v>
      </c>
      <c r="C1701" s="44" t="s">
        <v>17</v>
      </c>
      <c r="D1701" s="44" t="s">
        <v>18</v>
      </c>
      <c r="E1701" s="44" t="s">
        <v>19</v>
      </c>
      <c r="F1701" s="44" t="s">
        <v>492</v>
      </c>
      <c r="G1701" s="44" t="s">
        <v>4572</v>
      </c>
      <c r="H1701" s="44" t="s">
        <v>32</v>
      </c>
      <c r="I1701" s="44" t="s">
        <v>23</v>
      </c>
      <c r="J1701" s="44" t="s">
        <v>33</v>
      </c>
      <c r="K1701" s="44" t="s">
        <v>821</v>
      </c>
      <c r="L1701" s="44">
        <v>1.5</v>
      </c>
      <c r="N1701" s="45">
        <v>167</v>
      </c>
      <c r="O1701" s="45">
        <v>250.5</v>
      </c>
      <c r="P1701" s="45">
        <v>167</v>
      </c>
      <c r="Q1701" s="44" t="s">
        <v>25</v>
      </c>
      <c r="S1701" s="44" t="s">
        <v>3412</v>
      </c>
      <c r="T1701" s="41" t="s">
        <v>4576</v>
      </c>
    </row>
    <row r="1702" spans="1:20" ht="57.6" x14ac:dyDescent="0.3">
      <c r="A1702" s="43">
        <v>45791</v>
      </c>
      <c r="B1702" s="44" t="s">
        <v>16</v>
      </c>
      <c r="C1702" s="44" t="s">
        <v>17</v>
      </c>
      <c r="D1702" s="44" t="s">
        <v>18</v>
      </c>
      <c r="E1702" s="44" t="s">
        <v>19</v>
      </c>
      <c r="F1702" s="44" t="s">
        <v>492</v>
      </c>
      <c r="G1702" s="44" t="s">
        <v>872</v>
      </c>
      <c r="H1702" s="44" t="s">
        <v>22</v>
      </c>
      <c r="I1702" s="44" t="s">
        <v>23</v>
      </c>
      <c r="J1702" s="44" t="s">
        <v>24</v>
      </c>
      <c r="K1702" s="44" t="s">
        <v>821</v>
      </c>
      <c r="L1702" s="44">
        <v>1.5</v>
      </c>
      <c r="N1702" s="45">
        <v>167</v>
      </c>
      <c r="O1702" s="45">
        <v>250.5</v>
      </c>
      <c r="P1702" s="45">
        <v>167</v>
      </c>
      <c r="Q1702" s="44" t="s">
        <v>25</v>
      </c>
      <c r="S1702" s="44" t="s">
        <v>3412</v>
      </c>
      <c r="T1702" s="42" t="s">
        <v>4316</v>
      </c>
    </row>
    <row r="1703" spans="1:20" ht="115.2" hidden="1" x14ac:dyDescent="0.3">
      <c r="A1703" s="43">
        <v>45791</v>
      </c>
      <c r="B1703" s="44" t="s">
        <v>16</v>
      </c>
      <c r="C1703" s="44" t="s">
        <v>17</v>
      </c>
      <c r="D1703" s="44" t="s">
        <v>18</v>
      </c>
      <c r="E1703" s="44" t="s">
        <v>19</v>
      </c>
      <c r="F1703" s="44" t="s">
        <v>492</v>
      </c>
      <c r="G1703" s="44" t="s">
        <v>872</v>
      </c>
      <c r="H1703" s="44" t="s">
        <v>32</v>
      </c>
      <c r="I1703" s="44" t="s">
        <v>23</v>
      </c>
      <c r="J1703" s="44" t="s">
        <v>33</v>
      </c>
      <c r="K1703" s="44" t="s">
        <v>821</v>
      </c>
      <c r="L1703" s="44">
        <v>2.5</v>
      </c>
      <c r="N1703" s="45">
        <v>167</v>
      </c>
      <c r="O1703" s="45">
        <v>417.5</v>
      </c>
      <c r="P1703" s="45">
        <v>167</v>
      </c>
      <c r="Q1703" s="44" t="s">
        <v>25</v>
      </c>
      <c r="S1703" s="44" t="s">
        <v>3412</v>
      </c>
      <c r="T1703" s="41" t="s">
        <v>4577</v>
      </c>
    </row>
    <row r="1704" spans="1:20" ht="115.2" hidden="1" x14ac:dyDescent="0.3">
      <c r="A1704" s="43">
        <v>45791</v>
      </c>
      <c r="B1704" s="44" t="s">
        <v>16</v>
      </c>
      <c r="C1704" s="44" t="s">
        <v>17</v>
      </c>
      <c r="D1704" s="44" t="s">
        <v>18</v>
      </c>
      <c r="E1704" s="44" t="s">
        <v>19</v>
      </c>
      <c r="F1704" s="44" t="s">
        <v>492</v>
      </c>
      <c r="G1704" s="44" t="s">
        <v>872</v>
      </c>
      <c r="H1704" s="44" t="s">
        <v>32</v>
      </c>
      <c r="I1704" s="44" t="s">
        <v>23</v>
      </c>
      <c r="J1704" s="44" t="s">
        <v>33</v>
      </c>
      <c r="K1704" s="44" t="s">
        <v>821</v>
      </c>
      <c r="L1704" s="44">
        <v>4</v>
      </c>
      <c r="N1704" s="45">
        <v>167</v>
      </c>
      <c r="O1704" s="45">
        <v>668</v>
      </c>
      <c r="P1704" s="45">
        <v>167</v>
      </c>
      <c r="Q1704" s="44" t="s">
        <v>25</v>
      </c>
      <c r="S1704" s="44" t="s">
        <v>3412</v>
      </c>
      <c r="T1704" s="41" t="s">
        <v>4578</v>
      </c>
    </row>
    <row r="1705" spans="1:20" ht="100.8" hidden="1" x14ac:dyDescent="0.3">
      <c r="A1705" s="43">
        <v>45791</v>
      </c>
      <c r="B1705" s="44" t="s">
        <v>16</v>
      </c>
      <c r="C1705" s="44" t="s">
        <v>17</v>
      </c>
      <c r="D1705" s="44" t="s">
        <v>18</v>
      </c>
      <c r="E1705" s="44" t="s">
        <v>19</v>
      </c>
      <c r="F1705" s="44" t="s">
        <v>492</v>
      </c>
      <c r="G1705" s="44" t="s">
        <v>862</v>
      </c>
      <c r="H1705" s="44" t="s">
        <v>32</v>
      </c>
      <c r="I1705" s="44" t="s">
        <v>23</v>
      </c>
      <c r="J1705" s="44" t="s">
        <v>33</v>
      </c>
      <c r="K1705" s="44" t="s">
        <v>821</v>
      </c>
      <c r="L1705" s="44">
        <v>1.5</v>
      </c>
      <c r="N1705" s="45">
        <v>167</v>
      </c>
      <c r="O1705" s="45">
        <v>250.5</v>
      </c>
      <c r="P1705" s="45">
        <v>167</v>
      </c>
      <c r="Q1705" s="44" t="s">
        <v>25</v>
      </c>
      <c r="S1705" s="44" t="s">
        <v>3412</v>
      </c>
      <c r="T1705" s="41" t="s">
        <v>4579</v>
      </c>
    </row>
    <row r="1706" spans="1:20" ht="86.4" hidden="1" x14ac:dyDescent="0.3">
      <c r="A1706" s="43">
        <v>45791</v>
      </c>
      <c r="B1706" s="44" t="s">
        <v>16</v>
      </c>
      <c r="C1706" s="44" t="s">
        <v>17</v>
      </c>
      <c r="D1706" s="44" t="s">
        <v>18</v>
      </c>
      <c r="E1706" s="44" t="s">
        <v>19</v>
      </c>
      <c r="F1706" s="44" t="s">
        <v>492</v>
      </c>
      <c r="G1706" s="44" t="s">
        <v>862</v>
      </c>
      <c r="H1706" s="44" t="s">
        <v>22</v>
      </c>
      <c r="I1706" s="44" t="s">
        <v>23</v>
      </c>
      <c r="J1706" s="44" t="s">
        <v>24</v>
      </c>
      <c r="K1706" s="44" t="s">
        <v>821</v>
      </c>
      <c r="L1706" s="44">
        <v>2.5</v>
      </c>
      <c r="N1706" s="45">
        <v>167</v>
      </c>
      <c r="O1706" s="45">
        <v>417.5</v>
      </c>
      <c r="P1706" s="45">
        <v>167</v>
      </c>
      <c r="Q1706" s="44" t="s">
        <v>25</v>
      </c>
      <c r="S1706" s="44" t="s">
        <v>3412</v>
      </c>
      <c r="T1706" s="41" t="s">
        <v>4580</v>
      </c>
    </row>
    <row r="1707" spans="1:20" ht="86.4" hidden="1" x14ac:dyDescent="0.3">
      <c r="A1707" s="43">
        <v>45791</v>
      </c>
      <c r="B1707" s="44" t="s">
        <v>16</v>
      </c>
      <c r="C1707" s="44" t="s">
        <v>17</v>
      </c>
      <c r="D1707" s="44" t="s">
        <v>18</v>
      </c>
      <c r="E1707" s="44" t="s">
        <v>19</v>
      </c>
      <c r="F1707" s="44" t="s">
        <v>492</v>
      </c>
      <c r="G1707" s="44" t="s">
        <v>862</v>
      </c>
      <c r="H1707" s="44" t="s">
        <v>32</v>
      </c>
      <c r="I1707" s="44" t="s">
        <v>23</v>
      </c>
      <c r="J1707" s="44" t="s">
        <v>33</v>
      </c>
      <c r="K1707" s="44" t="s">
        <v>821</v>
      </c>
      <c r="L1707" s="44">
        <v>1.5</v>
      </c>
      <c r="N1707" s="45">
        <v>167</v>
      </c>
      <c r="O1707" s="45">
        <v>250.5</v>
      </c>
      <c r="P1707" s="45">
        <v>167</v>
      </c>
      <c r="Q1707" s="44" t="s">
        <v>25</v>
      </c>
      <c r="S1707" s="44" t="s">
        <v>3412</v>
      </c>
      <c r="T1707" s="41" t="s">
        <v>4581</v>
      </c>
    </row>
    <row r="1708" spans="1:20" ht="72" hidden="1" x14ac:dyDescent="0.3">
      <c r="A1708" s="43">
        <v>45791</v>
      </c>
      <c r="B1708" s="44" t="s">
        <v>16</v>
      </c>
      <c r="C1708" s="44" t="s">
        <v>17</v>
      </c>
      <c r="D1708" s="44" t="s">
        <v>18</v>
      </c>
      <c r="E1708" s="44" t="s">
        <v>19</v>
      </c>
      <c r="F1708" s="44" t="s">
        <v>492</v>
      </c>
      <c r="G1708" s="44" t="s">
        <v>1031</v>
      </c>
      <c r="H1708" s="44" t="s">
        <v>75</v>
      </c>
      <c r="I1708" s="44" t="s">
        <v>23</v>
      </c>
      <c r="J1708" s="44" t="s">
        <v>76</v>
      </c>
      <c r="K1708" s="44" t="s">
        <v>821</v>
      </c>
      <c r="L1708" s="44">
        <v>1.5</v>
      </c>
      <c r="N1708" s="45">
        <v>167</v>
      </c>
      <c r="O1708" s="45">
        <v>250.5</v>
      </c>
      <c r="P1708" s="45">
        <v>167</v>
      </c>
      <c r="Q1708" s="44" t="s">
        <v>25</v>
      </c>
      <c r="S1708" s="44" t="s">
        <v>3412</v>
      </c>
      <c r="T1708" s="41" t="s">
        <v>4582</v>
      </c>
    </row>
    <row r="1709" spans="1:20" ht="57.6" hidden="1" x14ac:dyDescent="0.3">
      <c r="A1709" s="43">
        <v>45791</v>
      </c>
      <c r="B1709" s="44" t="s">
        <v>16</v>
      </c>
      <c r="C1709" s="44" t="s">
        <v>17</v>
      </c>
      <c r="D1709" s="44" t="s">
        <v>18</v>
      </c>
      <c r="E1709" s="44" t="s">
        <v>19</v>
      </c>
      <c r="F1709" s="44" t="s">
        <v>492</v>
      </c>
      <c r="G1709" s="44" t="s">
        <v>1031</v>
      </c>
      <c r="H1709" s="44" t="s">
        <v>75</v>
      </c>
      <c r="I1709" s="44" t="s">
        <v>23</v>
      </c>
      <c r="J1709" s="44" t="s">
        <v>76</v>
      </c>
      <c r="K1709" s="44" t="s">
        <v>821</v>
      </c>
      <c r="L1709" s="44">
        <v>4</v>
      </c>
      <c r="N1709" s="45">
        <v>167</v>
      </c>
      <c r="O1709" s="45">
        <v>668</v>
      </c>
      <c r="P1709" s="45">
        <v>167</v>
      </c>
      <c r="Q1709" s="44" t="s">
        <v>25</v>
      </c>
      <c r="S1709" s="44" t="s">
        <v>3412</v>
      </c>
      <c r="T1709" s="41" t="s">
        <v>4583</v>
      </c>
    </row>
    <row r="1710" spans="1:20" ht="57.6" hidden="1" x14ac:dyDescent="0.3">
      <c r="A1710" s="43">
        <v>45791</v>
      </c>
      <c r="B1710" s="44" t="s">
        <v>16</v>
      </c>
      <c r="C1710" s="44" t="s">
        <v>17</v>
      </c>
      <c r="D1710" s="44" t="s">
        <v>18</v>
      </c>
      <c r="E1710" s="44" t="s">
        <v>19</v>
      </c>
      <c r="F1710" s="44" t="s">
        <v>492</v>
      </c>
      <c r="G1710" s="44" t="s">
        <v>1031</v>
      </c>
      <c r="H1710" s="44" t="s">
        <v>32</v>
      </c>
      <c r="I1710" s="44" t="s">
        <v>23</v>
      </c>
      <c r="J1710" s="44" t="s">
        <v>33</v>
      </c>
      <c r="K1710" s="44" t="s">
        <v>821</v>
      </c>
      <c r="L1710" s="44">
        <v>1.5</v>
      </c>
      <c r="N1710" s="45">
        <v>167</v>
      </c>
      <c r="O1710" s="45">
        <v>250.5</v>
      </c>
      <c r="P1710" s="45">
        <v>167</v>
      </c>
      <c r="Q1710" s="44" t="s">
        <v>25</v>
      </c>
      <c r="S1710" s="44" t="s">
        <v>3412</v>
      </c>
      <c r="T1710" s="41" t="s">
        <v>4584</v>
      </c>
    </row>
    <row r="1711" spans="1:20" ht="57.6" hidden="1" x14ac:dyDescent="0.3">
      <c r="A1711" s="43">
        <v>45791</v>
      </c>
      <c r="B1711" s="44" t="s">
        <v>16</v>
      </c>
      <c r="C1711" s="44" t="s">
        <v>17</v>
      </c>
      <c r="D1711" s="44" t="s">
        <v>18</v>
      </c>
      <c r="E1711" s="44" t="s">
        <v>19</v>
      </c>
      <c r="F1711" s="44" t="s">
        <v>492</v>
      </c>
      <c r="G1711" s="44" t="s">
        <v>1031</v>
      </c>
      <c r="H1711" s="44" t="s">
        <v>75</v>
      </c>
      <c r="I1711" s="44" t="s">
        <v>23</v>
      </c>
      <c r="J1711" s="44" t="s">
        <v>76</v>
      </c>
      <c r="K1711" s="44" t="s">
        <v>821</v>
      </c>
      <c r="L1711" s="44">
        <v>1</v>
      </c>
      <c r="N1711" s="45">
        <v>167</v>
      </c>
      <c r="O1711" s="45">
        <v>167</v>
      </c>
      <c r="P1711" s="45">
        <v>167</v>
      </c>
      <c r="Q1711" s="44" t="s">
        <v>25</v>
      </c>
      <c r="S1711" s="44" t="s">
        <v>3412</v>
      </c>
      <c r="T1711" s="41" t="s">
        <v>4585</v>
      </c>
    </row>
    <row r="1712" spans="1:20" ht="115.2" hidden="1" x14ac:dyDescent="0.3">
      <c r="A1712" s="43">
        <v>45791</v>
      </c>
      <c r="B1712" s="44" t="s">
        <v>16</v>
      </c>
      <c r="C1712" s="44" t="s">
        <v>17</v>
      </c>
      <c r="D1712" s="44" t="s">
        <v>18</v>
      </c>
      <c r="E1712" s="44" t="s">
        <v>19</v>
      </c>
      <c r="F1712" s="44" t="s">
        <v>492</v>
      </c>
      <c r="G1712" s="44" t="s">
        <v>1479</v>
      </c>
      <c r="H1712" s="44" t="s">
        <v>32</v>
      </c>
      <c r="I1712" s="44" t="s">
        <v>23</v>
      </c>
      <c r="J1712" s="44" t="s">
        <v>33</v>
      </c>
      <c r="K1712" s="44" t="s">
        <v>821</v>
      </c>
      <c r="L1712" s="44">
        <v>1.5</v>
      </c>
      <c r="N1712" s="45">
        <v>167</v>
      </c>
      <c r="O1712" s="45">
        <v>250.5</v>
      </c>
      <c r="P1712" s="45">
        <v>167</v>
      </c>
      <c r="Q1712" s="44" t="s">
        <v>25</v>
      </c>
      <c r="S1712" s="44" t="s">
        <v>3412</v>
      </c>
      <c r="T1712" s="41" t="s">
        <v>4586</v>
      </c>
    </row>
    <row r="1713" spans="1:20" ht="57.6" hidden="1" x14ac:dyDescent="0.3">
      <c r="A1713" s="43">
        <v>45791</v>
      </c>
      <c r="B1713" s="44" t="s">
        <v>16</v>
      </c>
      <c r="C1713" s="44" t="s">
        <v>17</v>
      </c>
      <c r="D1713" s="44" t="s">
        <v>18</v>
      </c>
      <c r="E1713" s="44" t="s">
        <v>19</v>
      </c>
      <c r="F1713" s="44" t="s">
        <v>492</v>
      </c>
      <c r="G1713" s="44" t="s">
        <v>1479</v>
      </c>
      <c r="H1713" s="44" t="s">
        <v>22</v>
      </c>
      <c r="I1713" s="44" t="s">
        <v>23</v>
      </c>
      <c r="J1713" s="44" t="s">
        <v>24</v>
      </c>
      <c r="K1713" s="44" t="s">
        <v>821</v>
      </c>
      <c r="L1713" s="44">
        <v>0.5</v>
      </c>
      <c r="N1713" s="45">
        <v>167</v>
      </c>
      <c r="O1713" s="45">
        <v>83.5</v>
      </c>
      <c r="P1713" s="45">
        <v>167</v>
      </c>
      <c r="Q1713" s="44" t="s">
        <v>25</v>
      </c>
      <c r="S1713" s="44" t="s">
        <v>3412</v>
      </c>
      <c r="T1713" s="41" t="s">
        <v>4587</v>
      </c>
    </row>
    <row r="1714" spans="1:20" ht="57.6" hidden="1" x14ac:dyDescent="0.3">
      <c r="A1714" s="43">
        <v>45791</v>
      </c>
      <c r="B1714" s="44" t="s">
        <v>16</v>
      </c>
      <c r="C1714" s="44" t="s">
        <v>17</v>
      </c>
      <c r="D1714" s="44" t="s">
        <v>18</v>
      </c>
      <c r="E1714" s="44" t="s">
        <v>19</v>
      </c>
      <c r="F1714" s="44" t="s">
        <v>492</v>
      </c>
      <c r="G1714" s="44" t="s">
        <v>1479</v>
      </c>
      <c r="H1714" s="44" t="s">
        <v>22</v>
      </c>
      <c r="I1714" s="44" t="s">
        <v>23</v>
      </c>
      <c r="J1714" s="44" t="s">
        <v>24</v>
      </c>
      <c r="K1714" s="44" t="s">
        <v>821</v>
      </c>
      <c r="L1714" s="44">
        <v>1</v>
      </c>
      <c r="N1714" s="45">
        <v>167</v>
      </c>
      <c r="O1714" s="45">
        <v>167</v>
      </c>
      <c r="P1714" s="45">
        <v>167</v>
      </c>
      <c r="Q1714" s="44" t="s">
        <v>25</v>
      </c>
      <c r="S1714" s="44" t="s">
        <v>3412</v>
      </c>
      <c r="T1714" s="41" t="s">
        <v>4588</v>
      </c>
    </row>
    <row r="1715" spans="1:20" ht="57.6" hidden="1" x14ac:dyDescent="0.3">
      <c r="A1715" s="43">
        <v>45791</v>
      </c>
      <c r="B1715" s="44" t="s">
        <v>16</v>
      </c>
      <c r="C1715" s="44" t="s">
        <v>17</v>
      </c>
      <c r="D1715" s="44" t="s">
        <v>18</v>
      </c>
      <c r="E1715" s="44" t="s">
        <v>19</v>
      </c>
      <c r="F1715" s="44" t="s">
        <v>492</v>
      </c>
      <c r="G1715" s="44" t="s">
        <v>1479</v>
      </c>
      <c r="H1715" s="44" t="s">
        <v>36</v>
      </c>
      <c r="I1715" s="44" t="s">
        <v>23</v>
      </c>
      <c r="J1715" s="44" t="s">
        <v>37</v>
      </c>
      <c r="K1715" s="44" t="s">
        <v>821</v>
      </c>
      <c r="L1715" s="44">
        <v>2.5</v>
      </c>
      <c r="N1715" s="45">
        <v>167</v>
      </c>
      <c r="O1715" s="45">
        <v>417.5</v>
      </c>
      <c r="P1715" s="45">
        <v>167</v>
      </c>
      <c r="Q1715" s="44" t="s">
        <v>25</v>
      </c>
      <c r="S1715" s="44" t="s">
        <v>3412</v>
      </c>
      <c r="T1715" s="41" t="s">
        <v>4589</v>
      </c>
    </row>
    <row r="1716" spans="1:20" ht="43.2" hidden="1" x14ac:dyDescent="0.3">
      <c r="A1716" s="43">
        <v>45791</v>
      </c>
      <c r="B1716" s="44" t="s">
        <v>16</v>
      </c>
      <c r="C1716" s="44" t="s">
        <v>17</v>
      </c>
      <c r="D1716" s="44" t="s">
        <v>18</v>
      </c>
      <c r="E1716" s="44" t="s">
        <v>19</v>
      </c>
      <c r="F1716" s="44" t="s">
        <v>492</v>
      </c>
      <c r="G1716" s="44" t="s">
        <v>1479</v>
      </c>
      <c r="H1716" s="44" t="s">
        <v>22</v>
      </c>
      <c r="I1716" s="44" t="s">
        <v>23</v>
      </c>
      <c r="J1716" s="44" t="s">
        <v>24</v>
      </c>
      <c r="K1716" s="44" t="s">
        <v>821</v>
      </c>
      <c r="L1716" s="44">
        <v>1</v>
      </c>
      <c r="N1716" s="45">
        <v>167</v>
      </c>
      <c r="O1716" s="45">
        <v>167</v>
      </c>
      <c r="P1716" s="45">
        <v>167</v>
      </c>
      <c r="Q1716" s="44" t="s">
        <v>25</v>
      </c>
      <c r="S1716" s="44" t="s">
        <v>3412</v>
      </c>
      <c r="T1716" s="41" t="s">
        <v>4590</v>
      </c>
    </row>
    <row r="1717" spans="1:20" ht="72" hidden="1" x14ac:dyDescent="0.3">
      <c r="A1717" s="43">
        <v>45791</v>
      </c>
      <c r="B1717" s="44" t="s">
        <v>16</v>
      </c>
      <c r="C1717" s="44" t="s">
        <v>17</v>
      </c>
      <c r="D1717" s="44" t="s">
        <v>18</v>
      </c>
      <c r="E1717" s="44" t="s">
        <v>19</v>
      </c>
      <c r="F1717" s="44" t="s">
        <v>492</v>
      </c>
      <c r="G1717" s="44" t="s">
        <v>1479</v>
      </c>
      <c r="H1717" s="44" t="s">
        <v>22</v>
      </c>
      <c r="I1717" s="44" t="s">
        <v>23</v>
      </c>
      <c r="J1717" s="44" t="s">
        <v>24</v>
      </c>
      <c r="K1717" s="44" t="s">
        <v>821</v>
      </c>
      <c r="L1717" s="44">
        <v>1</v>
      </c>
      <c r="N1717" s="45">
        <v>167</v>
      </c>
      <c r="O1717" s="45">
        <v>167</v>
      </c>
      <c r="P1717" s="45">
        <v>167</v>
      </c>
      <c r="Q1717" s="44" t="s">
        <v>25</v>
      </c>
      <c r="S1717" s="44" t="s">
        <v>3412</v>
      </c>
      <c r="T1717" s="41" t="s">
        <v>4591</v>
      </c>
    </row>
    <row r="1718" spans="1:20" ht="57.6" hidden="1" x14ac:dyDescent="0.3">
      <c r="A1718" s="43">
        <v>45791</v>
      </c>
      <c r="B1718" s="44" t="s">
        <v>16</v>
      </c>
      <c r="C1718" s="44" t="s">
        <v>17</v>
      </c>
      <c r="D1718" s="44" t="s">
        <v>18</v>
      </c>
      <c r="E1718" s="44" t="s">
        <v>19</v>
      </c>
      <c r="F1718" s="44" t="s">
        <v>492</v>
      </c>
      <c r="G1718" s="44" t="s">
        <v>1479</v>
      </c>
      <c r="H1718" s="44" t="s">
        <v>22</v>
      </c>
      <c r="I1718" s="44" t="s">
        <v>23</v>
      </c>
      <c r="J1718" s="44" t="s">
        <v>24</v>
      </c>
      <c r="K1718" s="44" t="s">
        <v>821</v>
      </c>
      <c r="L1718" s="44">
        <v>0.5</v>
      </c>
      <c r="N1718" s="45">
        <v>167</v>
      </c>
      <c r="O1718" s="45">
        <v>83.5</v>
      </c>
      <c r="P1718" s="45">
        <v>167</v>
      </c>
      <c r="Q1718" s="44" t="s">
        <v>25</v>
      </c>
      <c r="S1718" s="44" t="s">
        <v>3412</v>
      </c>
      <c r="T1718" s="41" t="s">
        <v>4592</v>
      </c>
    </row>
    <row r="1719" spans="1:20" ht="72" hidden="1" x14ac:dyDescent="0.3">
      <c r="A1719" s="43">
        <v>45791</v>
      </c>
      <c r="B1719" s="44" t="s">
        <v>16</v>
      </c>
      <c r="C1719" s="44" t="s">
        <v>17</v>
      </c>
      <c r="D1719" s="44" t="s">
        <v>18</v>
      </c>
      <c r="E1719" s="44" t="s">
        <v>19</v>
      </c>
      <c r="F1719" s="44" t="s">
        <v>492</v>
      </c>
      <c r="G1719" s="44" t="s">
        <v>1036</v>
      </c>
      <c r="H1719" s="44" t="s">
        <v>22</v>
      </c>
      <c r="I1719" s="44" t="s">
        <v>23</v>
      </c>
      <c r="J1719" s="44" t="s">
        <v>24</v>
      </c>
      <c r="K1719" s="44" t="s">
        <v>821</v>
      </c>
      <c r="L1719" s="44">
        <v>1.5</v>
      </c>
      <c r="N1719" s="45">
        <v>167</v>
      </c>
      <c r="O1719" s="45">
        <v>250.5</v>
      </c>
      <c r="P1719" s="45">
        <v>167</v>
      </c>
      <c r="Q1719" s="44" t="s">
        <v>25</v>
      </c>
      <c r="S1719" s="44" t="s">
        <v>3412</v>
      </c>
      <c r="T1719" s="41" t="s">
        <v>4593</v>
      </c>
    </row>
    <row r="1720" spans="1:20" ht="72" hidden="1" x14ac:dyDescent="0.3">
      <c r="A1720" s="43">
        <v>45791</v>
      </c>
      <c r="B1720" s="44" t="s">
        <v>16</v>
      </c>
      <c r="C1720" s="44" t="s">
        <v>17</v>
      </c>
      <c r="D1720" s="44" t="s">
        <v>18</v>
      </c>
      <c r="E1720" s="44" t="s">
        <v>19</v>
      </c>
      <c r="F1720" s="44" t="s">
        <v>492</v>
      </c>
      <c r="G1720" s="44" t="s">
        <v>1036</v>
      </c>
      <c r="H1720" s="44" t="s">
        <v>32</v>
      </c>
      <c r="I1720" s="44" t="s">
        <v>23</v>
      </c>
      <c r="J1720" s="44" t="s">
        <v>33</v>
      </c>
      <c r="K1720" s="44" t="s">
        <v>821</v>
      </c>
      <c r="L1720" s="44">
        <v>0.5</v>
      </c>
      <c r="N1720" s="45">
        <v>167</v>
      </c>
      <c r="O1720" s="45">
        <v>83.5</v>
      </c>
      <c r="P1720" s="45">
        <v>167</v>
      </c>
      <c r="Q1720" s="44" t="s">
        <v>25</v>
      </c>
      <c r="S1720" s="44" t="s">
        <v>3412</v>
      </c>
      <c r="T1720" s="41" t="s">
        <v>4594</v>
      </c>
    </row>
    <row r="1721" spans="1:20" ht="72" x14ac:dyDescent="0.3">
      <c r="A1721" s="43">
        <v>45791</v>
      </c>
      <c r="B1721" s="44" t="s">
        <v>16</v>
      </c>
      <c r="C1721" s="44" t="s">
        <v>17</v>
      </c>
      <c r="D1721" s="44" t="s">
        <v>18</v>
      </c>
      <c r="E1721" s="44" t="s">
        <v>19</v>
      </c>
      <c r="F1721" s="44" t="s">
        <v>492</v>
      </c>
      <c r="G1721" s="44" t="s">
        <v>1036</v>
      </c>
      <c r="H1721" s="44" t="s">
        <v>22</v>
      </c>
      <c r="I1721" s="44" t="s">
        <v>23</v>
      </c>
      <c r="J1721" s="44" t="s">
        <v>24</v>
      </c>
      <c r="K1721" s="44" t="s">
        <v>821</v>
      </c>
      <c r="L1721" s="44">
        <v>2.5</v>
      </c>
      <c r="M1721" s="47">
        <v>1</v>
      </c>
      <c r="N1721" s="45">
        <v>167</v>
      </c>
      <c r="O1721" s="46">
        <f>Table3[[#This Row],[Column1]]*Table3[[#This Row],[Activity Rate]]</f>
        <v>167</v>
      </c>
      <c r="P1721" s="45">
        <v>167</v>
      </c>
      <c r="Q1721" s="44" t="s">
        <v>25</v>
      </c>
      <c r="S1721" s="44" t="s">
        <v>3412</v>
      </c>
      <c r="T1721" s="42" t="s">
        <v>4595</v>
      </c>
    </row>
    <row r="1722" spans="1:20" ht="72" hidden="1" x14ac:dyDescent="0.3">
      <c r="A1722" s="43">
        <v>45791</v>
      </c>
      <c r="B1722" s="44" t="s">
        <v>16</v>
      </c>
      <c r="C1722" s="44" t="s">
        <v>17</v>
      </c>
      <c r="D1722" s="44" t="s">
        <v>18</v>
      </c>
      <c r="E1722" s="44" t="s">
        <v>19</v>
      </c>
      <c r="F1722" s="44" t="s">
        <v>492</v>
      </c>
      <c r="G1722" s="44" t="s">
        <v>1036</v>
      </c>
      <c r="H1722" s="44" t="s">
        <v>32</v>
      </c>
      <c r="I1722" s="44" t="s">
        <v>23</v>
      </c>
      <c r="J1722" s="44" t="s">
        <v>33</v>
      </c>
      <c r="K1722" s="44" t="s">
        <v>821</v>
      </c>
      <c r="L1722" s="44">
        <v>1</v>
      </c>
      <c r="N1722" s="45">
        <v>167</v>
      </c>
      <c r="O1722" s="45">
        <v>167</v>
      </c>
      <c r="P1722" s="45">
        <v>167</v>
      </c>
      <c r="Q1722" s="44" t="s">
        <v>25</v>
      </c>
      <c r="S1722" s="44" t="s">
        <v>3412</v>
      </c>
      <c r="T1722" s="41" t="s">
        <v>4596</v>
      </c>
    </row>
    <row r="1723" spans="1:20" ht="100.8" hidden="1" x14ac:dyDescent="0.3">
      <c r="A1723" s="43">
        <v>45791</v>
      </c>
      <c r="B1723" s="44" t="s">
        <v>16</v>
      </c>
      <c r="C1723" s="44" t="s">
        <v>17</v>
      </c>
      <c r="D1723" s="44" t="s">
        <v>18</v>
      </c>
      <c r="E1723" s="44" t="s">
        <v>19</v>
      </c>
      <c r="F1723" s="44" t="s">
        <v>492</v>
      </c>
      <c r="G1723" s="44" t="s">
        <v>1036</v>
      </c>
      <c r="H1723" s="44" t="s">
        <v>32</v>
      </c>
      <c r="I1723" s="44" t="s">
        <v>23</v>
      </c>
      <c r="J1723" s="44" t="s">
        <v>33</v>
      </c>
      <c r="K1723" s="44" t="s">
        <v>821</v>
      </c>
      <c r="L1723" s="44">
        <v>1.5</v>
      </c>
      <c r="N1723" s="45">
        <v>167</v>
      </c>
      <c r="O1723" s="45">
        <v>250.5</v>
      </c>
      <c r="P1723" s="45">
        <v>167</v>
      </c>
      <c r="Q1723" s="44" t="s">
        <v>25</v>
      </c>
      <c r="S1723" s="44" t="s">
        <v>3412</v>
      </c>
      <c r="T1723" s="41" t="s">
        <v>4597</v>
      </c>
    </row>
    <row r="1724" spans="1:20" ht="72" hidden="1" x14ac:dyDescent="0.3">
      <c r="A1724" s="43">
        <v>45791</v>
      </c>
      <c r="B1724" s="44" t="s">
        <v>16</v>
      </c>
      <c r="C1724" s="44" t="s">
        <v>17</v>
      </c>
      <c r="D1724" s="44" t="s">
        <v>18</v>
      </c>
      <c r="E1724" s="44" t="s">
        <v>19</v>
      </c>
      <c r="F1724" s="44" t="s">
        <v>492</v>
      </c>
      <c r="G1724" s="44" t="s">
        <v>1036</v>
      </c>
      <c r="H1724" s="44" t="s">
        <v>22</v>
      </c>
      <c r="I1724" s="44" t="s">
        <v>23</v>
      </c>
      <c r="J1724" s="44" t="s">
        <v>24</v>
      </c>
      <c r="K1724" s="44" t="s">
        <v>821</v>
      </c>
      <c r="L1724" s="44">
        <v>0.5</v>
      </c>
      <c r="N1724" s="45">
        <v>167</v>
      </c>
      <c r="O1724" s="45">
        <v>83.5</v>
      </c>
      <c r="P1724" s="45">
        <v>167</v>
      </c>
      <c r="Q1724" s="44" t="s">
        <v>25</v>
      </c>
      <c r="S1724" s="44" t="s">
        <v>3412</v>
      </c>
      <c r="T1724" s="41" t="s">
        <v>4598</v>
      </c>
    </row>
    <row r="1725" spans="1:20" ht="57.6" hidden="1" x14ac:dyDescent="0.3">
      <c r="A1725" s="43">
        <v>45791</v>
      </c>
      <c r="B1725" s="44" t="s">
        <v>16</v>
      </c>
      <c r="C1725" s="44" t="s">
        <v>17</v>
      </c>
      <c r="D1725" s="44" t="s">
        <v>18</v>
      </c>
      <c r="E1725" s="44" t="s">
        <v>19</v>
      </c>
      <c r="F1725" s="44" t="s">
        <v>492</v>
      </c>
      <c r="G1725" s="44" t="s">
        <v>1036</v>
      </c>
      <c r="H1725" s="44" t="s">
        <v>22</v>
      </c>
      <c r="I1725" s="44" t="s">
        <v>23</v>
      </c>
      <c r="J1725" s="44" t="s">
        <v>24</v>
      </c>
      <c r="K1725" s="44" t="s">
        <v>821</v>
      </c>
      <c r="L1725" s="44">
        <v>1</v>
      </c>
      <c r="N1725" s="45">
        <v>167</v>
      </c>
      <c r="O1725" s="45">
        <v>167</v>
      </c>
      <c r="P1725" s="45">
        <v>167</v>
      </c>
      <c r="Q1725" s="44" t="s">
        <v>25</v>
      </c>
      <c r="S1725" s="44" t="s">
        <v>3412</v>
      </c>
      <c r="T1725" s="41" t="s">
        <v>4599</v>
      </c>
    </row>
    <row r="1726" spans="1:20" ht="86.4" hidden="1" x14ac:dyDescent="0.3">
      <c r="A1726" s="43">
        <v>45791</v>
      </c>
      <c r="B1726" s="44" t="s">
        <v>16</v>
      </c>
      <c r="C1726" s="44" t="s">
        <v>17</v>
      </c>
      <c r="D1726" s="44" t="s">
        <v>18</v>
      </c>
      <c r="E1726" s="44" t="s">
        <v>19</v>
      </c>
      <c r="F1726" s="44" t="s">
        <v>492</v>
      </c>
      <c r="G1726" s="44" t="s">
        <v>1041</v>
      </c>
      <c r="H1726" s="44" t="s">
        <v>53</v>
      </c>
      <c r="I1726" s="44" t="s">
        <v>23</v>
      </c>
      <c r="J1726" s="44" t="s">
        <v>54</v>
      </c>
      <c r="K1726" s="44" t="s">
        <v>821</v>
      </c>
      <c r="L1726" s="44">
        <v>1</v>
      </c>
      <c r="N1726" s="45">
        <v>167</v>
      </c>
      <c r="O1726" s="45">
        <v>167</v>
      </c>
      <c r="P1726" s="45">
        <v>167</v>
      </c>
      <c r="Q1726" s="44" t="s">
        <v>25</v>
      </c>
      <c r="S1726" s="44" t="s">
        <v>3412</v>
      </c>
      <c r="T1726" s="41" t="s">
        <v>4600</v>
      </c>
    </row>
    <row r="1727" spans="1:20" ht="86.4" hidden="1" x14ac:dyDescent="0.3">
      <c r="A1727" s="43">
        <v>45791</v>
      </c>
      <c r="B1727" s="44" t="s">
        <v>16</v>
      </c>
      <c r="C1727" s="44" t="s">
        <v>17</v>
      </c>
      <c r="D1727" s="44" t="s">
        <v>18</v>
      </c>
      <c r="E1727" s="44" t="s">
        <v>19</v>
      </c>
      <c r="F1727" s="44" t="s">
        <v>492</v>
      </c>
      <c r="G1727" s="44" t="s">
        <v>1041</v>
      </c>
      <c r="H1727" s="44" t="s">
        <v>53</v>
      </c>
      <c r="I1727" s="44" t="s">
        <v>23</v>
      </c>
      <c r="J1727" s="44" t="s">
        <v>54</v>
      </c>
      <c r="K1727" s="44" t="s">
        <v>821</v>
      </c>
      <c r="L1727" s="44">
        <v>2.5</v>
      </c>
      <c r="N1727" s="45">
        <v>167</v>
      </c>
      <c r="O1727" s="45">
        <v>417.5</v>
      </c>
      <c r="P1727" s="45">
        <v>167</v>
      </c>
      <c r="Q1727" s="44" t="s">
        <v>25</v>
      </c>
      <c r="S1727" s="44" t="s">
        <v>3412</v>
      </c>
      <c r="T1727" s="41" t="s">
        <v>4601</v>
      </c>
    </row>
    <row r="1728" spans="1:20" ht="129.6" hidden="1" x14ac:dyDescent="0.3">
      <c r="A1728" s="43">
        <v>45791</v>
      </c>
      <c r="B1728" s="44" t="s">
        <v>16</v>
      </c>
      <c r="C1728" s="44" t="s">
        <v>17</v>
      </c>
      <c r="D1728" s="44" t="s">
        <v>18</v>
      </c>
      <c r="E1728" s="44" t="s">
        <v>19</v>
      </c>
      <c r="F1728" s="44" t="s">
        <v>492</v>
      </c>
      <c r="G1728" s="44" t="s">
        <v>1041</v>
      </c>
      <c r="H1728" s="44" t="s">
        <v>53</v>
      </c>
      <c r="I1728" s="44" t="s">
        <v>23</v>
      </c>
      <c r="J1728" s="44" t="s">
        <v>54</v>
      </c>
      <c r="K1728" s="44" t="s">
        <v>821</v>
      </c>
      <c r="L1728" s="44">
        <v>0.75</v>
      </c>
      <c r="N1728" s="45">
        <v>167</v>
      </c>
      <c r="O1728" s="45">
        <v>125.25</v>
      </c>
      <c r="P1728" s="45">
        <v>167</v>
      </c>
      <c r="Q1728" s="44" t="s">
        <v>25</v>
      </c>
      <c r="S1728" s="44" t="s">
        <v>3412</v>
      </c>
      <c r="T1728" s="41" t="s">
        <v>4602</v>
      </c>
    </row>
    <row r="1729" spans="1:20" ht="86.4" hidden="1" x14ac:dyDescent="0.3">
      <c r="A1729" s="43">
        <v>45791</v>
      </c>
      <c r="B1729" s="44" t="s">
        <v>16</v>
      </c>
      <c r="C1729" s="44" t="s">
        <v>17</v>
      </c>
      <c r="D1729" s="44" t="s">
        <v>18</v>
      </c>
      <c r="E1729" s="44" t="s">
        <v>19</v>
      </c>
      <c r="F1729" s="44" t="s">
        <v>492</v>
      </c>
      <c r="G1729" s="44" t="s">
        <v>1041</v>
      </c>
      <c r="H1729" s="44" t="s">
        <v>53</v>
      </c>
      <c r="I1729" s="44" t="s">
        <v>23</v>
      </c>
      <c r="J1729" s="44" t="s">
        <v>54</v>
      </c>
      <c r="K1729" s="44" t="s">
        <v>821</v>
      </c>
      <c r="L1729" s="44">
        <v>1.5</v>
      </c>
      <c r="N1729" s="45">
        <v>167</v>
      </c>
      <c r="O1729" s="45">
        <v>250.5</v>
      </c>
      <c r="P1729" s="45">
        <v>167</v>
      </c>
      <c r="Q1729" s="44" t="s">
        <v>25</v>
      </c>
      <c r="S1729" s="44" t="s">
        <v>3412</v>
      </c>
      <c r="T1729" s="41" t="s">
        <v>4603</v>
      </c>
    </row>
    <row r="1730" spans="1:20" ht="100.8" hidden="1" x14ac:dyDescent="0.3">
      <c r="A1730" s="43">
        <v>45791</v>
      </c>
      <c r="B1730" s="44" t="s">
        <v>16</v>
      </c>
      <c r="C1730" s="44" t="s">
        <v>17</v>
      </c>
      <c r="D1730" s="44" t="s">
        <v>18</v>
      </c>
      <c r="E1730" s="44" t="s">
        <v>19</v>
      </c>
      <c r="F1730" s="44" t="s">
        <v>492</v>
      </c>
      <c r="G1730" s="44" t="s">
        <v>1041</v>
      </c>
      <c r="H1730" s="44" t="s">
        <v>32</v>
      </c>
      <c r="I1730" s="44" t="s">
        <v>23</v>
      </c>
      <c r="J1730" s="44" t="s">
        <v>33</v>
      </c>
      <c r="K1730" s="44" t="s">
        <v>821</v>
      </c>
      <c r="L1730" s="44">
        <v>0.5</v>
      </c>
      <c r="N1730" s="45">
        <v>167</v>
      </c>
      <c r="O1730" s="45">
        <v>83.5</v>
      </c>
      <c r="P1730" s="45">
        <v>167</v>
      </c>
      <c r="Q1730" s="44" t="s">
        <v>25</v>
      </c>
      <c r="S1730" s="44" t="s">
        <v>3412</v>
      </c>
      <c r="T1730" s="41" t="s">
        <v>4604</v>
      </c>
    </row>
    <row r="1731" spans="1:20" ht="72" hidden="1" x14ac:dyDescent="0.3">
      <c r="A1731" s="43">
        <v>45791</v>
      </c>
      <c r="B1731" s="44" t="s">
        <v>16</v>
      </c>
      <c r="C1731" s="44" t="s">
        <v>17</v>
      </c>
      <c r="D1731" s="44" t="s">
        <v>18</v>
      </c>
      <c r="E1731" s="44" t="s">
        <v>19</v>
      </c>
      <c r="F1731" s="44" t="s">
        <v>492</v>
      </c>
      <c r="G1731" s="44" t="s">
        <v>1041</v>
      </c>
      <c r="H1731" s="44" t="s">
        <v>53</v>
      </c>
      <c r="I1731" s="44" t="s">
        <v>23</v>
      </c>
      <c r="J1731" s="44" t="s">
        <v>54</v>
      </c>
      <c r="K1731" s="44" t="s">
        <v>821</v>
      </c>
      <c r="L1731" s="44">
        <v>3.5</v>
      </c>
      <c r="N1731" s="45">
        <v>167</v>
      </c>
      <c r="O1731" s="45">
        <v>584.5</v>
      </c>
      <c r="P1731" s="45">
        <v>167</v>
      </c>
      <c r="Q1731" s="44" t="s">
        <v>25</v>
      </c>
      <c r="S1731" s="44" t="s">
        <v>3412</v>
      </c>
      <c r="T1731" s="41" t="s">
        <v>4605</v>
      </c>
    </row>
    <row r="1732" spans="1:20" ht="43.2" hidden="1" x14ac:dyDescent="0.3">
      <c r="A1732" s="43">
        <v>45791</v>
      </c>
      <c r="B1732" s="44" t="s">
        <v>16</v>
      </c>
      <c r="C1732" s="44" t="s">
        <v>17</v>
      </c>
      <c r="D1732" s="44" t="s">
        <v>18</v>
      </c>
      <c r="E1732" s="44" t="s">
        <v>19</v>
      </c>
      <c r="F1732" s="44" t="s">
        <v>492</v>
      </c>
      <c r="G1732" s="44" t="s">
        <v>493</v>
      </c>
      <c r="H1732" s="44" t="s">
        <v>67</v>
      </c>
      <c r="I1732" s="44" t="s">
        <v>23</v>
      </c>
      <c r="J1732" s="44" t="s">
        <v>68</v>
      </c>
      <c r="K1732" s="44" t="s">
        <v>821</v>
      </c>
      <c r="L1732" s="44">
        <v>2</v>
      </c>
      <c r="N1732" s="45">
        <v>167</v>
      </c>
      <c r="O1732" s="45">
        <v>334</v>
      </c>
      <c r="P1732" s="45">
        <v>167</v>
      </c>
      <c r="Q1732" s="44" t="s">
        <v>25</v>
      </c>
      <c r="S1732" s="44" t="s">
        <v>3412</v>
      </c>
      <c r="T1732" s="41" t="s">
        <v>4606</v>
      </c>
    </row>
    <row r="1733" spans="1:20" ht="43.2" hidden="1" x14ac:dyDescent="0.3">
      <c r="A1733" s="43">
        <v>45791</v>
      </c>
      <c r="B1733" s="44" t="s">
        <v>16</v>
      </c>
      <c r="C1733" s="44" t="s">
        <v>17</v>
      </c>
      <c r="D1733" s="44" t="s">
        <v>18</v>
      </c>
      <c r="E1733" s="44" t="s">
        <v>19</v>
      </c>
      <c r="F1733" s="44" t="s">
        <v>492</v>
      </c>
      <c r="G1733" s="44" t="s">
        <v>493</v>
      </c>
      <c r="H1733" s="44" t="s">
        <v>67</v>
      </c>
      <c r="I1733" s="44" t="s">
        <v>23</v>
      </c>
      <c r="J1733" s="44" t="s">
        <v>68</v>
      </c>
      <c r="K1733" s="44" t="s">
        <v>821</v>
      </c>
      <c r="L1733" s="44">
        <v>4</v>
      </c>
      <c r="N1733" s="45">
        <v>167</v>
      </c>
      <c r="O1733" s="45">
        <v>668</v>
      </c>
      <c r="P1733" s="45">
        <v>167</v>
      </c>
      <c r="Q1733" s="44" t="s">
        <v>25</v>
      </c>
      <c r="S1733" s="44" t="s">
        <v>3412</v>
      </c>
      <c r="T1733" s="41" t="s">
        <v>4607</v>
      </c>
    </row>
    <row r="1734" spans="1:20" ht="115.2" hidden="1" x14ac:dyDescent="0.3">
      <c r="A1734" s="43">
        <v>45791</v>
      </c>
      <c r="B1734" s="44" t="s">
        <v>16</v>
      </c>
      <c r="C1734" s="44" t="s">
        <v>17</v>
      </c>
      <c r="D1734" s="44" t="s">
        <v>18</v>
      </c>
      <c r="E1734" s="44" t="s">
        <v>19</v>
      </c>
      <c r="F1734" s="44" t="s">
        <v>492</v>
      </c>
      <c r="G1734" s="44" t="s">
        <v>493</v>
      </c>
      <c r="H1734" s="44" t="s">
        <v>67</v>
      </c>
      <c r="I1734" s="44" t="s">
        <v>23</v>
      </c>
      <c r="J1734" s="44" t="s">
        <v>68</v>
      </c>
      <c r="K1734" s="44" t="s">
        <v>821</v>
      </c>
      <c r="L1734" s="44">
        <v>4</v>
      </c>
      <c r="N1734" s="45">
        <v>167</v>
      </c>
      <c r="O1734" s="45">
        <v>668</v>
      </c>
      <c r="P1734" s="45">
        <v>167</v>
      </c>
      <c r="Q1734" s="44" t="s">
        <v>25</v>
      </c>
      <c r="S1734" s="44" t="s">
        <v>3412</v>
      </c>
      <c r="T1734" s="41" t="s">
        <v>4608</v>
      </c>
    </row>
    <row r="1735" spans="1:20" ht="43.2" hidden="1" x14ac:dyDescent="0.3">
      <c r="A1735" s="43">
        <v>45791</v>
      </c>
      <c r="B1735" s="44" t="s">
        <v>16</v>
      </c>
      <c r="C1735" s="44" t="s">
        <v>17</v>
      </c>
      <c r="D1735" s="44" t="s">
        <v>18</v>
      </c>
      <c r="E1735" s="44" t="s">
        <v>19</v>
      </c>
      <c r="F1735" s="44" t="s">
        <v>492</v>
      </c>
      <c r="G1735" s="44" t="s">
        <v>1053</v>
      </c>
      <c r="H1735" s="44" t="s">
        <v>22</v>
      </c>
      <c r="I1735" s="44" t="s">
        <v>23</v>
      </c>
      <c r="J1735" s="44" t="s">
        <v>24</v>
      </c>
      <c r="K1735" s="44" t="s">
        <v>821</v>
      </c>
      <c r="L1735" s="44">
        <v>1.5</v>
      </c>
      <c r="N1735" s="45">
        <v>167</v>
      </c>
      <c r="O1735" s="45">
        <v>250.5</v>
      </c>
      <c r="P1735" s="45">
        <v>167</v>
      </c>
      <c r="Q1735" s="44" t="s">
        <v>25</v>
      </c>
      <c r="S1735" s="44" t="s">
        <v>3412</v>
      </c>
      <c r="T1735" s="41" t="s">
        <v>4609</v>
      </c>
    </row>
    <row r="1736" spans="1:20" ht="57.6" hidden="1" x14ac:dyDescent="0.3">
      <c r="A1736" s="43">
        <v>45791</v>
      </c>
      <c r="B1736" s="44" t="s">
        <v>16</v>
      </c>
      <c r="C1736" s="44" t="s">
        <v>17</v>
      </c>
      <c r="D1736" s="44" t="s">
        <v>18</v>
      </c>
      <c r="E1736" s="44" t="s">
        <v>19</v>
      </c>
      <c r="F1736" s="44" t="s">
        <v>492</v>
      </c>
      <c r="G1736" s="44" t="s">
        <v>1053</v>
      </c>
      <c r="H1736" s="44" t="s">
        <v>22</v>
      </c>
      <c r="I1736" s="44" t="s">
        <v>23</v>
      </c>
      <c r="J1736" s="44" t="s">
        <v>24</v>
      </c>
      <c r="K1736" s="44" t="s">
        <v>821</v>
      </c>
      <c r="L1736" s="44">
        <v>2</v>
      </c>
      <c r="N1736" s="45">
        <v>167</v>
      </c>
      <c r="O1736" s="45">
        <v>334</v>
      </c>
      <c r="P1736" s="45">
        <v>167</v>
      </c>
      <c r="Q1736" s="44" t="s">
        <v>25</v>
      </c>
      <c r="S1736" s="44" t="s">
        <v>3412</v>
      </c>
      <c r="T1736" s="41" t="s">
        <v>4610</v>
      </c>
    </row>
    <row r="1737" spans="1:20" ht="57.6" hidden="1" x14ac:dyDescent="0.3">
      <c r="A1737" s="43">
        <v>45791</v>
      </c>
      <c r="B1737" s="44" t="s">
        <v>16</v>
      </c>
      <c r="C1737" s="44" t="s">
        <v>17</v>
      </c>
      <c r="D1737" s="44" t="s">
        <v>18</v>
      </c>
      <c r="E1737" s="44" t="s">
        <v>19</v>
      </c>
      <c r="F1737" s="44" t="s">
        <v>492</v>
      </c>
      <c r="G1737" s="44" t="s">
        <v>1053</v>
      </c>
      <c r="H1737" s="44" t="s">
        <v>22</v>
      </c>
      <c r="I1737" s="44" t="s">
        <v>23</v>
      </c>
      <c r="J1737" s="44" t="s">
        <v>24</v>
      </c>
      <c r="K1737" s="44" t="s">
        <v>821</v>
      </c>
      <c r="L1737" s="44">
        <v>3</v>
      </c>
      <c r="N1737" s="45">
        <v>167</v>
      </c>
      <c r="O1737" s="45">
        <v>501</v>
      </c>
      <c r="P1737" s="45">
        <v>167</v>
      </c>
      <c r="Q1737" s="44" t="s">
        <v>25</v>
      </c>
      <c r="S1737" s="44" t="s">
        <v>3412</v>
      </c>
      <c r="T1737" s="41" t="s">
        <v>4611</v>
      </c>
    </row>
    <row r="1738" spans="1:20" ht="72" hidden="1" x14ac:dyDescent="0.3">
      <c r="A1738" s="43">
        <v>45791</v>
      </c>
      <c r="B1738" s="44" t="s">
        <v>16</v>
      </c>
      <c r="C1738" s="44" t="s">
        <v>17</v>
      </c>
      <c r="D1738" s="44" t="s">
        <v>18</v>
      </c>
      <c r="E1738" s="44" t="s">
        <v>19</v>
      </c>
      <c r="F1738" s="44" t="s">
        <v>492</v>
      </c>
      <c r="G1738" s="44" t="s">
        <v>1053</v>
      </c>
      <c r="H1738" s="44" t="s">
        <v>32</v>
      </c>
      <c r="I1738" s="44" t="s">
        <v>23</v>
      </c>
      <c r="J1738" s="44" t="s">
        <v>33</v>
      </c>
      <c r="K1738" s="44" t="s">
        <v>821</v>
      </c>
      <c r="L1738" s="44">
        <v>1.5</v>
      </c>
      <c r="N1738" s="45">
        <v>167</v>
      </c>
      <c r="O1738" s="45">
        <v>250.5</v>
      </c>
      <c r="P1738" s="45">
        <v>167</v>
      </c>
      <c r="Q1738" s="44" t="s">
        <v>25</v>
      </c>
      <c r="S1738" s="44" t="s">
        <v>3412</v>
      </c>
      <c r="T1738" s="41" t="s">
        <v>4612</v>
      </c>
    </row>
    <row r="1739" spans="1:20" ht="72" x14ac:dyDescent="0.3">
      <c r="A1739" s="43">
        <v>45791</v>
      </c>
      <c r="B1739" s="44" t="s">
        <v>16</v>
      </c>
      <c r="C1739" s="44" t="s">
        <v>17</v>
      </c>
      <c r="D1739" s="44" t="s">
        <v>18</v>
      </c>
      <c r="E1739" s="44" t="s">
        <v>19</v>
      </c>
      <c r="F1739" s="44" t="s">
        <v>489</v>
      </c>
      <c r="G1739" s="44" t="s">
        <v>490</v>
      </c>
      <c r="H1739" s="44" t="s">
        <v>22</v>
      </c>
      <c r="I1739" s="44" t="s">
        <v>23</v>
      </c>
      <c r="J1739" s="44" t="s">
        <v>24</v>
      </c>
      <c r="K1739" s="44" t="s">
        <v>821</v>
      </c>
      <c r="L1739" s="44">
        <v>4</v>
      </c>
      <c r="N1739" s="45">
        <v>167</v>
      </c>
      <c r="O1739" s="45">
        <v>668</v>
      </c>
      <c r="P1739" s="45">
        <v>167</v>
      </c>
      <c r="Q1739" s="44" t="s">
        <v>25</v>
      </c>
      <c r="S1739" s="44" t="s">
        <v>3412</v>
      </c>
      <c r="T1739" s="42" t="s">
        <v>4613</v>
      </c>
    </row>
    <row r="1740" spans="1:20" ht="100.8" x14ac:dyDescent="0.3">
      <c r="A1740" s="43">
        <v>45791</v>
      </c>
      <c r="B1740" s="44" t="s">
        <v>16</v>
      </c>
      <c r="C1740" s="44" t="s">
        <v>17</v>
      </c>
      <c r="D1740" s="44" t="s">
        <v>18</v>
      </c>
      <c r="E1740" s="44" t="s">
        <v>19</v>
      </c>
      <c r="F1740" s="44" t="s">
        <v>489</v>
      </c>
      <c r="G1740" s="44" t="s">
        <v>490</v>
      </c>
      <c r="H1740" s="44" t="s">
        <v>22</v>
      </c>
      <c r="I1740" s="44" t="s">
        <v>23</v>
      </c>
      <c r="J1740" s="44" t="s">
        <v>24</v>
      </c>
      <c r="K1740" s="44" t="s">
        <v>821</v>
      </c>
      <c r="L1740" s="44">
        <v>4</v>
      </c>
      <c r="N1740" s="45">
        <v>167</v>
      </c>
      <c r="O1740" s="45">
        <v>668</v>
      </c>
      <c r="P1740" s="45">
        <v>167</v>
      </c>
      <c r="Q1740" s="44" t="s">
        <v>25</v>
      </c>
      <c r="S1740" s="44" t="s">
        <v>3412</v>
      </c>
      <c r="T1740" s="42" t="s">
        <v>4614</v>
      </c>
    </row>
    <row r="1741" spans="1:20" ht="115.2" x14ac:dyDescent="0.3">
      <c r="A1741" s="43">
        <v>45791</v>
      </c>
      <c r="B1741" s="44" t="s">
        <v>16</v>
      </c>
      <c r="C1741" s="44" t="s">
        <v>17</v>
      </c>
      <c r="D1741" s="44" t="s">
        <v>18</v>
      </c>
      <c r="E1741" s="44" t="s">
        <v>19</v>
      </c>
      <c r="F1741" s="44" t="s">
        <v>532</v>
      </c>
      <c r="G1741" s="44" t="s">
        <v>533</v>
      </c>
      <c r="H1741" s="44" t="s">
        <v>22</v>
      </c>
      <c r="I1741" s="44" t="s">
        <v>23</v>
      </c>
      <c r="J1741" s="44" t="s">
        <v>24</v>
      </c>
      <c r="K1741" s="44" t="s">
        <v>821</v>
      </c>
      <c r="L1741" s="44">
        <v>4</v>
      </c>
      <c r="N1741" s="45">
        <v>167</v>
      </c>
      <c r="O1741" s="45">
        <v>668</v>
      </c>
      <c r="P1741" s="45">
        <v>167</v>
      </c>
      <c r="Q1741" s="44" t="s">
        <v>25</v>
      </c>
      <c r="S1741" s="44" t="s">
        <v>3412</v>
      </c>
      <c r="T1741" s="42" t="s">
        <v>4615</v>
      </c>
    </row>
    <row r="1742" spans="1:20" hidden="1" x14ac:dyDescent="0.3">
      <c r="A1742" s="43"/>
      <c r="N1742" s="45"/>
      <c r="O1742" s="45"/>
      <c r="P1742" s="45"/>
    </row>
    <row r="1743" spans="1:20" ht="86.4" hidden="1" x14ac:dyDescent="0.3">
      <c r="A1743" s="43">
        <v>45791</v>
      </c>
      <c r="B1743" s="44" t="s">
        <v>16</v>
      </c>
      <c r="C1743" s="44" t="s">
        <v>17</v>
      </c>
      <c r="D1743" s="44" t="s">
        <v>18</v>
      </c>
      <c r="E1743" s="44" t="s">
        <v>19</v>
      </c>
      <c r="F1743" s="44" t="s">
        <v>604</v>
      </c>
      <c r="G1743" s="44" t="s">
        <v>605</v>
      </c>
      <c r="H1743" s="44" t="s">
        <v>606</v>
      </c>
      <c r="I1743" s="44" t="s">
        <v>23</v>
      </c>
      <c r="J1743" s="44" t="s">
        <v>607</v>
      </c>
      <c r="K1743" s="44" t="s">
        <v>821</v>
      </c>
      <c r="L1743" s="44">
        <v>1</v>
      </c>
      <c r="N1743" s="45">
        <v>164</v>
      </c>
      <c r="O1743" s="45">
        <v>164</v>
      </c>
      <c r="P1743" s="45">
        <v>164</v>
      </c>
      <c r="Q1743" s="44" t="s">
        <v>25</v>
      </c>
      <c r="S1743" s="44" t="s">
        <v>3412</v>
      </c>
      <c r="T1743" s="41" t="s">
        <v>3741</v>
      </c>
    </row>
    <row r="1744" spans="1:20" ht="100.8" hidden="1" x14ac:dyDescent="0.3">
      <c r="A1744" s="43">
        <v>45791</v>
      </c>
      <c r="B1744" s="44" t="s">
        <v>16</v>
      </c>
      <c r="C1744" s="44" t="s">
        <v>17</v>
      </c>
      <c r="D1744" s="44" t="s">
        <v>18</v>
      </c>
      <c r="E1744" s="44" t="s">
        <v>19</v>
      </c>
      <c r="F1744" s="44" t="s">
        <v>604</v>
      </c>
      <c r="G1744" s="44" t="s">
        <v>605</v>
      </c>
      <c r="H1744" s="44" t="s">
        <v>22</v>
      </c>
      <c r="I1744" s="44" t="s">
        <v>23</v>
      </c>
      <c r="J1744" s="44" t="s">
        <v>24</v>
      </c>
      <c r="K1744" s="44" t="s">
        <v>821</v>
      </c>
      <c r="L1744" s="44">
        <v>1.5</v>
      </c>
      <c r="N1744" s="45">
        <v>164</v>
      </c>
      <c r="O1744" s="45">
        <v>246</v>
      </c>
      <c r="P1744" s="45">
        <v>164</v>
      </c>
      <c r="Q1744" s="44" t="s">
        <v>25</v>
      </c>
      <c r="S1744" s="44" t="s">
        <v>3412</v>
      </c>
      <c r="T1744" s="41" t="s">
        <v>3239</v>
      </c>
    </row>
    <row r="1745" spans="1:20" ht="129.6" hidden="1" x14ac:dyDescent="0.3">
      <c r="A1745" s="43">
        <v>45791</v>
      </c>
      <c r="B1745" s="44" t="s">
        <v>16</v>
      </c>
      <c r="C1745" s="44" t="s">
        <v>17</v>
      </c>
      <c r="D1745" s="44" t="s">
        <v>18</v>
      </c>
      <c r="E1745" s="44" t="s">
        <v>19</v>
      </c>
      <c r="F1745" s="44" t="s">
        <v>604</v>
      </c>
      <c r="G1745" s="44" t="s">
        <v>605</v>
      </c>
      <c r="H1745" s="44" t="s">
        <v>32</v>
      </c>
      <c r="I1745" s="44" t="s">
        <v>23</v>
      </c>
      <c r="J1745" s="44" t="s">
        <v>33</v>
      </c>
      <c r="K1745" s="44" t="s">
        <v>821</v>
      </c>
      <c r="L1745" s="44">
        <v>1</v>
      </c>
      <c r="N1745" s="45">
        <v>164</v>
      </c>
      <c r="O1745" s="45">
        <v>164</v>
      </c>
      <c r="P1745" s="45">
        <v>164</v>
      </c>
      <c r="Q1745" s="44" t="s">
        <v>25</v>
      </c>
      <c r="S1745" s="44" t="s">
        <v>3412</v>
      </c>
      <c r="T1745" s="41" t="s">
        <v>4616</v>
      </c>
    </row>
    <row r="1746" spans="1:20" ht="129.6" hidden="1" x14ac:dyDescent="0.3">
      <c r="A1746" s="43">
        <v>45791</v>
      </c>
      <c r="B1746" s="44" t="s">
        <v>16</v>
      </c>
      <c r="C1746" s="44" t="s">
        <v>17</v>
      </c>
      <c r="D1746" s="44" t="s">
        <v>18</v>
      </c>
      <c r="E1746" s="44" t="s">
        <v>19</v>
      </c>
      <c r="F1746" s="44" t="s">
        <v>604</v>
      </c>
      <c r="G1746" s="44" t="s">
        <v>605</v>
      </c>
      <c r="H1746" s="44" t="s">
        <v>606</v>
      </c>
      <c r="I1746" s="44" t="s">
        <v>23</v>
      </c>
      <c r="J1746" s="44" t="s">
        <v>607</v>
      </c>
      <c r="K1746" s="44" t="s">
        <v>821</v>
      </c>
      <c r="L1746" s="44">
        <v>2</v>
      </c>
      <c r="N1746" s="45">
        <v>164</v>
      </c>
      <c r="O1746" s="45">
        <v>328</v>
      </c>
      <c r="P1746" s="45">
        <v>164</v>
      </c>
      <c r="Q1746" s="44" t="s">
        <v>25</v>
      </c>
      <c r="S1746" s="44" t="s">
        <v>3412</v>
      </c>
      <c r="T1746" s="41" t="s">
        <v>4617</v>
      </c>
    </row>
    <row r="1747" spans="1:20" ht="158.4" hidden="1" x14ac:dyDescent="0.3">
      <c r="A1747" s="43">
        <v>45791</v>
      </c>
      <c r="B1747" s="44" t="s">
        <v>16</v>
      </c>
      <c r="C1747" s="44" t="s">
        <v>17</v>
      </c>
      <c r="D1747" s="44" t="s">
        <v>18</v>
      </c>
      <c r="E1747" s="44" t="s">
        <v>19</v>
      </c>
      <c r="F1747" s="44" t="s">
        <v>604</v>
      </c>
      <c r="G1747" s="44" t="s">
        <v>605</v>
      </c>
      <c r="H1747" s="44" t="s">
        <v>22</v>
      </c>
      <c r="I1747" s="44" t="s">
        <v>23</v>
      </c>
      <c r="J1747" s="44" t="s">
        <v>24</v>
      </c>
      <c r="K1747" s="44" t="s">
        <v>821</v>
      </c>
      <c r="L1747" s="44">
        <v>2.5</v>
      </c>
      <c r="N1747" s="45">
        <v>164</v>
      </c>
      <c r="O1747" s="45">
        <v>410</v>
      </c>
      <c r="P1747" s="45">
        <v>164</v>
      </c>
      <c r="Q1747" s="44" t="s">
        <v>25</v>
      </c>
      <c r="S1747" s="44" t="s">
        <v>3412</v>
      </c>
      <c r="T1747" s="41" t="s">
        <v>3736</v>
      </c>
    </row>
    <row r="1748" spans="1:20" ht="144" hidden="1" x14ac:dyDescent="0.3">
      <c r="A1748" s="43">
        <v>45791</v>
      </c>
      <c r="B1748" s="44" t="s">
        <v>16</v>
      </c>
      <c r="C1748" s="44" t="s">
        <v>17</v>
      </c>
      <c r="D1748" s="44" t="s">
        <v>18</v>
      </c>
      <c r="E1748" s="44" t="s">
        <v>19</v>
      </c>
      <c r="F1748" s="44" t="s">
        <v>604</v>
      </c>
      <c r="G1748" s="44" t="s">
        <v>605</v>
      </c>
      <c r="H1748" s="44" t="s">
        <v>606</v>
      </c>
      <c r="I1748" s="44" t="s">
        <v>23</v>
      </c>
      <c r="J1748" s="44" t="s">
        <v>607</v>
      </c>
      <c r="K1748" s="44" t="s">
        <v>821</v>
      </c>
      <c r="L1748" s="44">
        <v>1</v>
      </c>
      <c r="N1748" s="45">
        <v>164</v>
      </c>
      <c r="O1748" s="45">
        <v>164</v>
      </c>
      <c r="P1748" s="45">
        <v>164</v>
      </c>
      <c r="Q1748" s="44" t="s">
        <v>25</v>
      </c>
      <c r="S1748" s="44" t="s">
        <v>3412</v>
      </c>
      <c r="T1748" s="41" t="s">
        <v>3738</v>
      </c>
    </row>
    <row r="1749" spans="1:20" hidden="1" x14ac:dyDescent="0.3">
      <c r="A1749" s="43"/>
      <c r="N1749" s="45"/>
      <c r="O1749" s="45"/>
      <c r="P1749" s="45"/>
    </row>
    <row r="1750" spans="1:20" hidden="1" x14ac:dyDescent="0.3">
      <c r="A1750" s="43"/>
      <c r="N1750" s="45"/>
      <c r="O1750" s="45"/>
      <c r="P1750" s="45"/>
    </row>
    <row r="1751" spans="1:20" hidden="1" x14ac:dyDescent="0.3">
      <c r="A1751" s="43"/>
      <c r="N1751" s="45"/>
      <c r="O1751" s="45"/>
      <c r="P1751" s="45"/>
    </row>
    <row r="1752" spans="1:20" hidden="1" x14ac:dyDescent="0.3">
      <c r="A1752" s="43"/>
      <c r="N1752" s="45"/>
      <c r="O1752" s="45"/>
      <c r="P1752" s="45"/>
    </row>
    <row r="1753" spans="1:20" ht="57.6" hidden="1" x14ac:dyDescent="0.3">
      <c r="A1753" s="43">
        <v>45791</v>
      </c>
      <c r="B1753" s="44" t="s">
        <v>16</v>
      </c>
      <c r="C1753" s="44" t="s">
        <v>17</v>
      </c>
      <c r="D1753" s="44" t="s">
        <v>18</v>
      </c>
      <c r="E1753" s="44" t="s">
        <v>19</v>
      </c>
      <c r="F1753" s="44" t="s">
        <v>1066</v>
      </c>
      <c r="G1753" s="44" t="s">
        <v>1079</v>
      </c>
      <c r="H1753" s="44" t="s">
        <v>53</v>
      </c>
      <c r="I1753" s="44" t="s">
        <v>23</v>
      </c>
      <c r="J1753" s="44" t="s">
        <v>54</v>
      </c>
      <c r="K1753" s="44" t="s">
        <v>821</v>
      </c>
      <c r="L1753" s="44">
        <v>1</v>
      </c>
      <c r="N1753" s="45">
        <v>152</v>
      </c>
      <c r="O1753" s="45">
        <v>152</v>
      </c>
      <c r="P1753" s="45">
        <v>152</v>
      </c>
      <c r="Q1753" s="44" t="s">
        <v>25</v>
      </c>
      <c r="S1753" s="44" t="s">
        <v>3412</v>
      </c>
      <c r="T1753" s="41" t="s">
        <v>4618</v>
      </c>
    </row>
    <row r="1754" spans="1:20" ht="72" hidden="1" x14ac:dyDescent="0.3">
      <c r="A1754" s="43">
        <v>45791</v>
      </c>
      <c r="B1754" s="44" t="s">
        <v>16</v>
      </c>
      <c r="C1754" s="44" t="s">
        <v>17</v>
      </c>
      <c r="D1754" s="44" t="s">
        <v>18</v>
      </c>
      <c r="E1754" s="44" t="s">
        <v>19</v>
      </c>
      <c r="F1754" s="44" t="s">
        <v>1066</v>
      </c>
      <c r="G1754" s="44" t="s">
        <v>2033</v>
      </c>
      <c r="H1754" s="44" t="s">
        <v>53</v>
      </c>
      <c r="I1754" s="44" t="s">
        <v>23</v>
      </c>
      <c r="J1754" s="44" t="s">
        <v>54</v>
      </c>
      <c r="K1754" s="44" t="s">
        <v>821</v>
      </c>
      <c r="L1754" s="44">
        <v>2</v>
      </c>
      <c r="N1754" s="45">
        <v>152</v>
      </c>
      <c r="O1754" s="45">
        <v>304</v>
      </c>
      <c r="P1754" s="45">
        <v>152</v>
      </c>
      <c r="Q1754" s="44" t="s">
        <v>25</v>
      </c>
      <c r="S1754" s="44" t="s">
        <v>3412</v>
      </c>
      <c r="T1754" s="41" t="s">
        <v>4619</v>
      </c>
    </row>
    <row r="1755" spans="1:20" ht="72" hidden="1" x14ac:dyDescent="0.3">
      <c r="A1755" s="43">
        <v>45791</v>
      </c>
      <c r="B1755" s="44" t="s">
        <v>16</v>
      </c>
      <c r="C1755" s="44" t="s">
        <v>17</v>
      </c>
      <c r="D1755" s="44" t="s">
        <v>18</v>
      </c>
      <c r="E1755" s="44" t="s">
        <v>19</v>
      </c>
      <c r="F1755" s="44" t="s">
        <v>1066</v>
      </c>
      <c r="G1755" s="44" t="s">
        <v>2033</v>
      </c>
      <c r="H1755" s="44" t="s">
        <v>53</v>
      </c>
      <c r="I1755" s="44" t="s">
        <v>23</v>
      </c>
      <c r="J1755" s="44" t="s">
        <v>54</v>
      </c>
      <c r="K1755" s="44" t="s">
        <v>821</v>
      </c>
      <c r="L1755" s="44">
        <v>2.5</v>
      </c>
      <c r="N1755" s="45">
        <v>152</v>
      </c>
      <c r="O1755" s="45">
        <v>380</v>
      </c>
      <c r="P1755" s="45">
        <v>152</v>
      </c>
      <c r="Q1755" s="44" t="s">
        <v>25</v>
      </c>
      <c r="S1755" s="44" t="s">
        <v>3412</v>
      </c>
      <c r="T1755" s="41" t="s">
        <v>4620</v>
      </c>
    </row>
    <row r="1756" spans="1:20" ht="72" hidden="1" x14ac:dyDescent="0.3">
      <c r="A1756" s="43">
        <v>45791</v>
      </c>
      <c r="B1756" s="44" t="s">
        <v>16</v>
      </c>
      <c r="C1756" s="44" t="s">
        <v>17</v>
      </c>
      <c r="D1756" s="44" t="s">
        <v>18</v>
      </c>
      <c r="E1756" s="44" t="s">
        <v>19</v>
      </c>
      <c r="F1756" s="44" t="s">
        <v>1066</v>
      </c>
      <c r="G1756" s="44" t="s">
        <v>2033</v>
      </c>
      <c r="H1756" s="44" t="s">
        <v>32</v>
      </c>
      <c r="I1756" s="44" t="s">
        <v>23</v>
      </c>
      <c r="J1756" s="44" t="s">
        <v>33</v>
      </c>
      <c r="K1756" s="44" t="s">
        <v>821</v>
      </c>
      <c r="L1756" s="44">
        <v>0.5</v>
      </c>
      <c r="N1756" s="45">
        <v>152</v>
      </c>
      <c r="O1756" s="45">
        <v>76</v>
      </c>
      <c r="P1756" s="45">
        <v>152</v>
      </c>
      <c r="Q1756" s="44" t="s">
        <v>25</v>
      </c>
      <c r="S1756" s="44" t="s">
        <v>3412</v>
      </c>
      <c r="T1756" s="41" t="s">
        <v>1071</v>
      </c>
    </row>
    <row r="1757" spans="1:20" ht="57.6" hidden="1" x14ac:dyDescent="0.3">
      <c r="A1757" s="43">
        <v>45791</v>
      </c>
      <c r="B1757" s="44" t="s">
        <v>16</v>
      </c>
      <c r="C1757" s="44" t="s">
        <v>17</v>
      </c>
      <c r="D1757" s="44" t="s">
        <v>18</v>
      </c>
      <c r="E1757" s="44" t="s">
        <v>19</v>
      </c>
      <c r="F1757" s="44" t="s">
        <v>1066</v>
      </c>
      <c r="G1757" s="44" t="s">
        <v>2033</v>
      </c>
      <c r="H1757" s="44" t="s">
        <v>53</v>
      </c>
      <c r="I1757" s="44" t="s">
        <v>23</v>
      </c>
      <c r="J1757" s="44" t="s">
        <v>54</v>
      </c>
      <c r="K1757" s="44" t="s">
        <v>821</v>
      </c>
      <c r="L1757" s="44">
        <v>1</v>
      </c>
      <c r="N1757" s="45">
        <v>152</v>
      </c>
      <c r="O1757" s="45">
        <v>152</v>
      </c>
      <c r="P1757" s="45">
        <v>152</v>
      </c>
      <c r="Q1757" s="44" t="s">
        <v>25</v>
      </c>
      <c r="S1757" s="44" t="s">
        <v>3412</v>
      </c>
      <c r="T1757" s="41" t="s">
        <v>4621</v>
      </c>
    </row>
    <row r="1758" spans="1:20" ht="72" hidden="1" x14ac:dyDescent="0.3">
      <c r="A1758" s="43">
        <v>45791</v>
      </c>
      <c r="B1758" s="44" t="s">
        <v>16</v>
      </c>
      <c r="C1758" s="44" t="s">
        <v>17</v>
      </c>
      <c r="D1758" s="44" t="s">
        <v>18</v>
      </c>
      <c r="E1758" s="44" t="s">
        <v>19</v>
      </c>
      <c r="F1758" s="44" t="s">
        <v>1066</v>
      </c>
      <c r="G1758" s="44" t="s">
        <v>2033</v>
      </c>
      <c r="H1758" s="44" t="s">
        <v>53</v>
      </c>
      <c r="I1758" s="44" t="s">
        <v>23</v>
      </c>
      <c r="J1758" s="44" t="s">
        <v>54</v>
      </c>
      <c r="K1758" s="44" t="s">
        <v>821</v>
      </c>
      <c r="L1758" s="44">
        <v>0.5</v>
      </c>
      <c r="N1758" s="45">
        <v>152</v>
      </c>
      <c r="O1758" s="45">
        <v>76</v>
      </c>
      <c r="P1758" s="45">
        <v>152</v>
      </c>
      <c r="Q1758" s="44" t="s">
        <v>25</v>
      </c>
      <c r="S1758" s="44" t="s">
        <v>3412</v>
      </c>
      <c r="T1758" s="41" t="s">
        <v>4622</v>
      </c>
    </row>
    <row r="1759" spans="1:20" ht="57.6" hidden="1" x14ac:dyDescent="0.3">
      <c r="A1759" s="43">
        <v>45791</v>
      </c>
      <c r="B1759" s="44" t="s">
        <v>16</v>
      </c>
      <c r="C1759" s="44" t="s">
        <v>17</v>
      </c>
      <c r="D1759" s="44" t="s">
        <v>18</v>
      </c>
      <c r="E1759" s="44" t="s">
        <v>19</v>
      </c>
      <c r="F1759" s="44" t="s">
        <v>1066</v>
      </c>
      <c r="G1759" s="44" t="s">
        <v>2033</v>
      </c>
      <c r="H1759" s="44" t="s">
        <v>53</v>
      </c>
      <c r="I1759" s="44" t="s">
        <v>23</v>
      </c>
      <c r="J1759" s="44" t="s">
        <v>54</v>
      </c>
      <c r="K1759" s="44" t="s">
        <v>821</v>
      </c>
      <c r="L1759" s="44">
        <v>3.5</v>
      </c>
      <c r="N1759" s="45">
        <v>152</v>
      </c>
      <c r="O1759" s="45">
        <v>532</v>
      </c>
      <c r="P1759" s="45">
        <v>152</v>
      </c>
      <c r="Q1759" s="44" t="s">
        <v>25</v>
      </c>
      <c r="S1759" s="44" t="s">
        <v>3412</v>
      </c>
      <c r="T1759" s="41" t="s">
        <v>4623</v>
      </c>
    </row>
    <row r="1760" spans="1:20" ht="72" hidden="1" x14ac:dyDescent="0.3">
      <c r="A1760" s="43">
        <v>45791</v>
      </c>
      <c r="B1760" s="44" t="s">
        <v>16</v>
      </c>
      <c r="C1760" s="44" t="s">
        <v>17</v>
      </c>
      <c r="D1760" s="44" t="s">
        <v>18</v>
      </c>
      <c r="E1760" s="44" t="s">
        <v>19</v>
      </c>
      <c r="F1760" s="44" t="s">
        <v>1066</v>
      </c>
      <c r="G1760" s="44" t="s">
        <v>1069</v>
      </c>
      <c r="H1760" s="44" t="s">
        <v>53</v>
      </c>
      <c r="I1760" s="44" t="s">
        <v>23</v>
      </c>
      <c r="J1760" s="44" t="s">
        <v>54</v>
      </c>
      <c r="K1760" s="44" t="s">
        <v>821</v>
      </c>
      <c r="L1760" s="44">
        <v>3.5</v>
      </c>
      <c r="N1760" s="45">
        <v>152</v>
      </c>
      <c r="O1760" s="45">
        <v>532</v>
      </c>
      <c r="P1760" s="45">
        <v>152</v>
      </c>
      <c r="Q1760" s="44" t="s">
        <v>25</v>
      </c>
      <c r="S1760" s="44" t="s">
        <v>3412</v>
      </c>
      <c r="T1760" s="41" t="s">
        <v>4624</v>
      </c>
    </row>
    <row r="1761" spans="1:20" ht="72" hidden="1" x14ac:dyDescent="0.3">
      <c r="A1761" s="43">
        <v>45791</v>
      </c>
      <c r="B1761" s="44" t="s">
        <v>16</v>
      </c>
      <c r="C1761" s="44" t="s">
        <v>17</v>
      </c>
      <c r="D1761" s="44" t="s">
        <v>18</v>
      </c>
      <c r="E1761" s="44" t="s">
        <v>19</v>
      </c>
      <c r="F1761" s="44" t="s">
        <v>1066</v>
      </c>
      <c r="G1761" s="44" t="s">
        <v>1069</v>
      </c>
      <c r="H1761" s="44" t="s">
        <v>53</v>
      </c>
      <c r="I1761" s="44" t="s">
        <v>23</v>
      </c>
      <c r="J1761" s="44" t="s">
        <v>54</v>
      </c>
      <c r="K1761" s="44" t="s">
        <v>821</v>
      </c>
      <c r="L1761" s="44">
        <v>0.5</v>
      </c>
      <c r="N1761" s="45">
        <v>152</v>
      </c>
      <c r="O1761" s="45">
        <v>76</v>
      </c>
      <c r="P1761" s="45">
        <v>152</v>
      </c>
      <c r="Q1761" s="44" t="s">
        <v>25</v>
      </c>
      <c r="S1761" s="44" t="s">
        <v>3412</v>
      </c>
      <c r="T1761" s="41" t="s">
        <v>4625</v>
      </c>
    </row>
    <row r="1762" spans="1:20" ht="57.6" hidden="1" x14ac:dyDescent="0.3">
      <c r="A1762" s="43">
        <v>45791</v>
      </c>
      <c r="B1762" s="44" t="s">
        <v>16</v>
      </c>
      <c r="C1762" s="44" t="s">
        <v>17</v>
      </c>
      <c r="D1762" s="44" t="s">
        <v>18</v>
      </c>
      <c r="E1762" s="44" t="s">
        <v>19</v>
      </c>
      <c r="F1762" s="44" t="s">
        <v>1066</v>
      </c>
      <c r="G1762" s="44" t="s">
        <v>1069</v>
      </c>
      <c r="H1762" s="44" t="s">
        <v>53</v>
      </c>
      <c r="I1762" s="44" t="s">
        <v>23</v>
      </c>
      <c r="J1762" s="44" t="s">
        <v>54</v>
      </c>
      <c r="K1762" s="44" t="s">
        <v>821</v>
      </c>
      <c r="L1762" s="44">
        <v>4</v>
      </c>
      <c r="N1762" s="45">
        <v>152</v>
      </c>
      <c r="O1762" s="45">
        <v>608</v>
      </c>
      <c r="P1762" s="45">
        <v>152</v>
      </c>
      <c r="Q1762" s="44" t="s">
        <v>25</v>
      </c>
      <c r="S1762" s="44" t="s">
        <v>3412</v>
      </c>
      <c r="T1762" s="41" t="s">
        <v>4626</v>
      </c>
    </row>
    <row r="1763" spans="1:20" ht="43.2" hidden="1" x14ac:dyDescent="0.3">
      <c r="A1763" s="43">
        <v>45791</v>
      </c>
      <c r="B1763" s="44" t="s">
        <v>16</v>
      </c>
      <c r="C1763" s="44" t="s">
        <v>17</v>
      </c>
      <c r="D1763" s="44" t="s">
        <v>18</v>
      </c>
      <c r="E1763" s="44" t="s">
        <v>19</v>
      </c>
      <c r="F1763" s="44" t="s">
        <v>1066</v>
      </c>
      <c r="G1763" s="44" t="s">
        <v>1069</v>
      </c>
      <c r="H1763" s="44" t="s">
        <v>53</v>
      </c>
      <c r="I1763" s="44" t="s">
        <v>23</v>
      </c>
      <c r="J1763" s="44" t="s">
        <v>54</v>
      </c>
      <c r="K1763" s="44" t="s">
        <v>821</v>
      </c>
      <c r="L1763" s="44">
        <v>0.5</v>
      </c>
      <c r="N1763" s="45">
        <v>152</v>
      </c>
      <c r="O1763" s="45">
        <v>76</v>
      </c>
      <c r="P1763" s="45">
        <v>152</v>
      </c>
      <c r="Q1763" s="44" t="s">
        <v>25</v>
      </c>
      <c r="S1763" s="44" t="s">
        <v>3412</v>
      </c>
      <c r="T1763" s="41" t="s">
        <v>4495</v>
      </c>
    </row>
    <row r="1764" spans="1:20" ht="72" hidden="1" x14ac:dyDescent="0.3">
      <c r="A1764" s="43">
        <v>45791</v>
      </c>
      <c r="B1764" s="44" t="s">
        <v>16</v>
      </c>
      <c r="C1764" s="44" t="s">
        <v>17</v>
      </c>
      <c r="D1764" s="44" t="s">
        <v>18</v>
      </c>
      <c r="E1764" s="44" t="s">
        <v>19</v>
      </c>
      <c r="F1764" s="44" t="s">
        <v>1066</v>
      </c>
      <c r="G1764" s="44" t="s">
        <v>1074</v>
      </c>
      <c r="H1764" s="44" t="s">
        <v>53</v>
      </c>
      <c r="I1764" s="44" t="s">
        <v>23</v>
      </c>
      <c r="J1764" s="44" t="s">
        <v>54</v>
      </c>
      <c r="K1764" s="44" t="s">
        <v>821</v>
      </c>
      <c r="L1764" s="44">
        <v>2.5</v>
      </c>
      <c r="N1764" s="45">
        <v>152</v>
      </c>
      <c r="O1764" s="45">
        <v>380</v>
      </c>
      <c r="P1764" s="45">
        <v>152</v>
      </c>
      <c r="Q1764" s="44" t="s">
        <v>25</v>
      </c>
      <c r="S1764" s="44" t="s">
        <v>3412</v>
      </c>
      <c r="T1764" s="41" t="s">
        <v>4627</v>
      </c>
    </row>
    <row r="1765" spans="1:20" ht="72" hidden="1" x14ac:dyDescent="0.3">
      <c r="A1765" s="43">
        <v>45791</v>
      </c>
      <c r="B1765" s="44" t="s">
        <v>16</v>
      </c>
      <c r="C1765" s="44" t="s">
        <v>17</v>
      </c>
      <c r="D1765" s="44" t="s">
        <v>18</v>
      </c>
      <c r="E1765" s="44" t="s">
        <v>19</v>
      </c>
      <c r="F1765" s="44" t="s">
        <v>1066</v>
      </c>
      <c r="G1765" s="44" t="s">
        <v>1074</v>
      </c>
      <c r="H1765" s="44" t="s">
        <v>53</v>
      </c>
      <c r="I1765" s="44" t="s">
        <v>23</v>
      </c>
      <c r="J1765" s="44" t="s">
        <v>54</v>
      </c>
      <c r="K1765" s="44" t="s">
        <v>821</v>
      </c>
      <c r="L1765" s="44">
        <v>1</v>
      </c>
      <c r="N1765" s="45">
        <v>152</v>
      </c>
      <c r="O1765" s="45">
        <v>152</v>
      </c>
      <c r="P1765" s="45">
        <v>152</v>
      </c>
      <c r="Q1765" s="44" t="s">
        <v>25</v>
      </c>
      <c r="S1765" s="44" t="s">
        <v>3412</v>
      </c>
      <c r="T1765" s="41" t="s">
        <v>4628</v>
      </c>
    </row>
    <row r="1766" spans="1:20" ht="72" hidden="1" x14ac:dyDescent="0.3">
      <c r="A1766" s="43">
        <v>45791</v>
      </c>
      <c r="B1766" s="44" t="s">
        <v>16</v>
      </c>
      <c r="C1766" s="44" t="s">
        <v>17</v>
      </c>
      <c r="D1766" s="44" t="s">
        <v>18</v>
      </c>
      <c r="E1766" s="44" t="s">
        <v>19</v>
      </c>
      <c r="F1766" s="44" t="s">
        <v>1066</v>
      </c>
      <c r="G1766" s="44" t="s">
        <v>1074</v>
      </c>
      <c r="H1766" s="44" t="s">
        <v>53</v>
      </c>
      <c r="I1766" s="44" t="s">
        <v>23</v>
      </c>
      <c r="J1766" s="44" t="s">
        <v>54</v>
      </c>
      <c r="K1766" s="44" t="s">
        <v>821</v>
      </c>
      <c r="L1766" s="44">
        <v>0.5</v>
      </c>
      <c r="N1766" s="45">
        <v>152</v>
      </c>
      <c r="O1766" s="45">
        <v>76</v>
      </c>
      <c r="P1766" s="45">
        <v>152</v>
      </c>
      <c r="Q1766" s="44" t="s">
        <v>25</v>
      </c>
      <c r="S1766" s="44" t="s">
        <v>3412</v>
      </c>
      <c r="T1766" s="41" t="s">
        <v>4629</v>
      </c>
    </row>
    <row r="1767" spans="1:20" ht="57.6" hidden="1" x14ac:dyDescent="0.3">
      <c r="A1767" s="43">
        <v>45791</v>
      </c>
      <c r="B1767" s="44" t="s">
        <v>16</v>
      </c>
      <c r="C1767" s="44" t="s">
        <v>17</v>
      </c>
      <c r="D1767" s="44" t="s">
        <v>18</v>
      </c>
      <c r="E1767" s="44" t="s">
        <v>19</v>
      </c>
      <c r="F1767" s="44" t="s">
        <v>1066</v>
      </c>
      <c r="G1767" s="44" t="s">
        <v>1074</v>
      </c>
      <c r="H1767" s="44" t="s">
        <v>53</v>
      </c>
      <c r="I1767" s="44" t="s">
        <v>23</v>
      </c>
      <c r="J1767" s="44" t="s">
        <v>54</v>
      </c>
      <c r="K1767" s="44" t="s">
        <v>821</v>
      </c>
      <c r="L1767" s="44">
        <v>4</v>
      </c>
      <c r="N1767" s="45">
        <v>152</v>
      </c>
      <c r="O1767" s="45">
        <v>608</v>
      </c>
      <c r="P1767" s="45">
        <v>152</v>
      </c>
      <c r="Q1767" s="44" t="s">
        <v>25</v>
      </c>
      <c r="S1767" s="44" t="s">
        <v>3412</v>
      </c>
      <c r="T1767" s="41" t="s">
        <v>4630</v>
      </c>
    </row>
    <row r="1768" spans="1:20" ht="43.2" hidden="1" x14ac:dyDescent="0.3">
      <c r="A1768" s="43">
        <v>45791</v>
      </c>
      <c r="B1768" s="44" t="s">
        <v>16</v>
      </c>
      <c r="C1768" s="44" t="s">
        <v>17</v>
      </c>
      <c r="D1768" s="44" t="s">
        <v>18</v>
      </c>
      <c r="E1768" s="44" t="s">
        <v>19</v>
      </c>
      <c r="F1768" s="44" t="s">
        <v>1066</v>
      </c>
      <c r="G1768" s="44" t="s">
        <v>1074</v>
      </c>
      <c r="H1768" s="44" t="s">
        <v>53</v>
      </c>
      <c r="I1768" s="44" t="s">
        <v>23</v>
      </c>
      <c r="J1768" s="44" t="s">
        <v>54</v>
      </c>
      <c r="K1768" s="44" t="s">
        <v>821</v>
      </c>
      <c r="L1768" s="44">
        <v>1</v>
      </c>
      <c r="N1768" s="45">
        <v>152</v>
      </c>
      <c r="O1768" s="45">
        <v>152</v>
      </c>
      <c r="P1768" s="45">
        <v>152</v>
      </c>
      <c r="Q1768" s="44" t="s">
        <v>25</v>
      </c>
      <c r="S1768" s="44" t="s">
        <v>3412</v>
      </c>
      <c r="T1768" s="41" t="s">
        <v>4631</v>
      </c>
    </row>
    <row r="1769" spans="1:20" ht="86.4" hidden="1" x14ac:dyDescent="0.3">
      <c r="A1769" s="43">
        <v>45791</v>
      </c>
      <c r="B1769" s="44" t="s">
        <v>16</v>
      </c>
      <c r="C1769" s="44" t="s">
        <v>17</v>
      </c>
      <c r="D1769" s="44" t="s">
        <v>18</v>
      </c>
      <c r="E1769" s="44" t="s">
        <v>19</v>
      </c>
      <c r="F1769" s="44" t="s">
        <v>1066</v>
      </c>
      <c r="G1769" s="44" t="s">
        <v>1079</v>
      </c>
      <c r="H1769" s="44" t="s">
        <v>53</v>
      </c>
      <c r="I1769" s="44" t="s">
        <v>23</v>
      </c>
      <c r="J1769" s="44" t="s">
        <v>54</v>
      </c>
      <c r="K1769" s="44" t="s">
        <v>821</v>
      </c>
      <c r="L1769" s="44">
        <v>1</v>
      </c>
      <c r="N1769" s="45">
        <v>152</v>
      </c>
      <c r="O1769" s="45">
        <v>152</v>
      </c>
      <c r="P1769" s="45">
        <v>152</v>
      </c>
      <c r="Q1769" s="44" t="s">
        <v>25</v>
      </c>
      <c r="S1769" s="44" t="s">
        <v>3412</v>
      </c>
      <c r="T1769" s="41" t="s">
        <v>4632</v>
      </c>
    </row>
    <row r="1770" spans="1:20" ht="72" hidden="1" x14ac:dyDescent="0.3">
      <c r="A1770" s="43">
        <v>45791</v>
      </c>
      <c r="B1770" s="44" t="s">
        <v>16</v>
      </c>
      <c r="C1770" s="44" t="s">
        <v>17</v>
      </c>
      <c r="D1770" s="44" t="s">
        <v>18</v>
      </c>
      <c r="E1770" s="44" t="s">
        <v>19</v>
      </c>
      <c r="F1770" s="44" t="s">
        <v>1066</v>
      </c>
      <c r="G1770" s="44" t="s">
        <v>1079</v>
      </c>
      <c r="H1770" s="44" t="s">
        <v>53</v>
      </c>
      <c r="I1770" s="44" t="s">
        <v>23</v>
      </c>
      <c r="J1770" s="44" t="s">
        <v>54</v>
      </c>
      <c r="K1770" s="44" t="s">
        <v>821</v>
      </c>
      <c r="L1770" s="44">
        <v>3.5</v>
      </c>
      <c r="N1770" s="45">
        <v>152</v>
      </c>
      <c r="O1770" s="45">
        <v>532</v>
      </c>
      <c r="P1770" s="45">
        <v>152</v>
      </c>
      <c r="Q1770" s="44" t="s">
        <v>25</v>
      </c>
      <c r="S1770" s="44" t="s">
        <v>3412</v>
      </c>
      <c r="T1770" s="41" t="s">
        <v>4633</v>
      </c>
    </row>
    <row r="1771" spans="1:20" ht="57.6" hidden="1" x14ac:dyDescent="0.3">
      <c r="A1771" s="43">
        <v>45791</v>
      </c>
      <c r="B1771" s="44" t="s">
        <v>16</v>
      </c>
      <c r="C1771" s="44" t="s">
        <v>17</v>
      </c>
      <c r="D1771" s="44" t="s">
        <v>18</v>
      </c>
      <c r="E1771" s="44" t="s">
        <v>19</v>
      </c>
      <c r="F1771" s="44" t="s">
        <v>1066</v>
      </c>
      <c r="G1771" s="44" t="s">
        <v>1079</v>
      </c>
      <c r="H1771" s="44" t="s">
        <v>53</v>
      </c>
      <c r="I1771" s="44" t="s">
        <v>23</v>
      </c>
      <c r="J1771" s="44" t="s">
        <v>54</v>
      </c>
      <c r="K1771" s="44" t="s">
        <v>821</v>
      </c>
      <c r="L1771" s="44">
        <v>2</v>
      </c>
      <c r="N1771" s="45">
        <v>152</v>
      </c>
      <c r="O1771" s="45">
        <v>304</v>
      </c>
      <c r="P1771" s="45">
        <v>152</v>
      </c>
      <c r="Q1771" s="44" t="s">
        <v>25</v>
      </c>
      <c r="S1771" s="44" t="s">
        <v>3412</v>
      </c>
      <c r="T1771" s="41" t="s">
        <v>4634</v>
      </c>
    </row>
    <row r="1772" spans="1:20" ht="86.4" hidden="1" x14ac:dyDescent="0.3">
      <c r="A1772" s="43">
        <v>45791</v>
      </c>
      <c r="B1772" s="44" t="s">
        <v>16</v>
      </c>
      <c r="C1772" s="44" t="s">
        <v>17</v>
      </c>
      <c r="D1772" s="44" t="s">
        <v>18</v>
      </c>
      <c r="E1772" s="44" t="s">
        <v>19</v>
      </c>
      <c r="F1772" s="44" t="s">
        <v>1066</v>
      </c>
      <c r="G1772" s="44" t="s">
        <v>1079</v>
      </c>
      <c r="H1772" s="44" t="s">
        <v>53</v>
      </c>
      <c r="I1772" s="44" t="s">
        <v>23</v>
      </c>
      <c r="J1772" s="44" t="s">
        <v>54</v>
      </c>
      <c r="K1772" s="44" t="s">
        <v>821</v>
      </c>
      <c r="L1772" s="44">
        <v>0.5</v>
      </c>
      <c r="N1772" s="45">
        <v>152</v>
      </c>
      <c r="O1772" s="45">
        <v>76</v>
      </c>
      <c r="P1772" s="45">
        <v>152</v>
      </c>
      <c r="Q1772" s="44" t="s">
        <v>25</v>
      </c>
      <c r="S1772" s="44" t="s">
        <v>3412</v>
      </c>
      <c r="T1772" s="41" t="s">
        <v>3495</v>
      </c>
    </row>
    <row r="1773" spans="1:20" ht="86.4" hidden="1" x14ac:dyDescent="0.3">
      <c r="A1773" s="43">
        <v>45791</v>
      </c>
      <c r="B1773" s="44" t="s">
        <v>16</v>
      </c>
      <c r="C1773" s="44" t="s">
        <v>17</v>
      </c>
      <c r="D1773" s="44" t="s">
        <v>18</v>
      </c>
      <c r="E1773" s="44" t="s">
        <v>19</v>
      </c>
      <c r="F1773" s="44" t="s">
        <v>1066</v>
      </c>
      <c r="G1773" s="44" t="s">
        <v>1079</v>
      </c>
      <c r="H1773" s="44" t="s">
        <v>53</v>
      </c>
      <c r="I1773" s="44" t="s">
        <v>23</v>
      </c>
      <c r="J1773" s="44" t="s">
        <v>54</v>
      </c>
      <c r="K1773" s="44" t="s">
        <v>821</v>
      </c>
      <c r="L1773" s="44">
        <v>0.5</v>
      </c>
      <c r="N1773" s="45">
        <v>152</v>
      </c>
      <c r="O1773" s="45">
        <v>76</v>
      </c>
      <c r="P1773" s="45">
        <v>152</v>
      </c>
      <c r="Q1773" s="44" t="s">
        <v>25</v>
      </c>
      <c r="S1773" s="44" t="s">
        <v>3412</v>
      </c>
      <c r="T1773" s="41" t="s">
        <v>4635</v>
      </c>
    </row>
    <row r="1774" spans="1:20" hidden="1" x14ac:dyDescent="0.3">
      <c r="A1774" s="43"/>
      <c r="N1774" s="45"/>
      <c r="O1774" s="45"/>
      <c r="P1774" s="45"/>
    </row>
    <row r="1775" spans="1:20" ht="72" hidden="1" x14ac:dyDescent="0.3">
      <c r="A1775" s="43">
        <v>45791</v>
      </c>
      <c r="B1775" s="44" t="s">
        <v>16</v>
      </c>
      <c r="C1775" s="44" t="s">
        <v>17</v>
      </c>
      <c r="D1775" s="44" t="s">
        <v>18</v>
      </c>
      <c r="E1775" s="44" t="s">
        <v>19</v>
      </c>
      <c r="F1775" s="44" t="s">
        <v>1086</v>
      </c>
      <c r="G1775" s="44" t="s">
        <v>1087</v>
      </c>
      <c r="H1775" s="44" t="s">
        <v>53</v>
      </c>
      <c r="I1775" s="44" t="s">
        <v>23</v>
      </c>
      <c r="J1775" s="44" t="s">
        <v>54</v>
      </c>
      <c r="K1775" s="44" t="s">
        <v>821</v>
      </c>
      <c r="L1775" s="44">
        <v>2.5</v>
      </c>
      <c r="N1775" s="45">
        <v>151</v>
      </c>
      <c r="O1775" s="45">
        <v>377.5</v>
      </c>
      <c r="P1775" s="45">
        <v>151</v>
      </c>
      <c r="Q1775" s="44" t="s">
        <v>25</v>
      </c>
      <c r="S1775" s="44" t="s">
        <v>3410</v>
      </c>
      <c r="T1775" s="41" t="s">
        <v>4636</v>
      </c>
    </row>
    <row r="1776" spans="1:20" ht="115.2" hidden="1" x14ac:dyDescent="0.3">
      <c r="A1776" s="43">
        <v>45791</v>
      </c>
      <c r="B1776" s="44" t="s">
        <v>16</v>
      </c>
      <c r="C1776" s="44" t="s">
        <v>17</v>
      </c>
      <c r="D1776" s="44" t="s">
        <v>18</v>
      </c>
      <c r="E1776" s="44" t="s">
        <v>19</v>
      </c>
      <c r="F1776" s="44" t="s">
        <v>1086</v>
      </c>
      <c r="G1776" s="44" t="s">
        <v>1087</v>
      </c>
      <c r="H1776" s="44" t="s">
        <v>534</v>
      </c>
      <c r="I1776" s="44" t="s">
        <v>23</v>
      </c>
      <c r="J1776" s="44" t="s">
        <v>535</v>
      </c>
      <c r="K1776" s="44" t="s">
        <v>821</v>
      </c>
      <c r="L1776" s="44">
        <v>1.5</v>
      </c>
      <c r="N1776" s="45">
        <v>151</v>
      </c>
      <c r="O1776" s="45">
        <v>226.5</v>
      </c>
      <c r="P1776" s="45">
        <v>151</v>
      </c>
      <c r="Q1776" s="44" t="s">
        <v>25</v>
      </c>
      <c r="S1776" s="44" t="s">
        <v>3410</v>
      </c>
      <c r="T1776" s="41" t="s">
        <v>4637</v>
      </c>
    </row>
    <row r="1777" spans="1:20" ht="43.2" hidden="1" x14ac:dyDescent="0.3">
      <c r="A1777" s="43">
        <v>45791</v>
      </c>
      <c r="B1777" s="44" t="s">
        <v>16</v>
      </c>
      <c r="C1777" s="44" t="s">
        <v>17</v>
      </c>
      <c r="D1777" s="44" t="s">
        <v>18</v>
      </c>
      <c r="E1777" s="44" t="s">
        <v>19</v>
      </c>
      <c r="F1777" s="44" t="s">
        <v>1086</v>
      </c>
      <c r="G1777" s="44" t="s">
        <v>1089</v>
      </c>
      <c r="H1777" s="44" t="s">
        <v>32</v>
      </c>
      <c r="I1777" s="44" t="s">
        <v>23</v>
      </c>
      <c r="J1777" s="44" t="s">
        <v>33</v>
      </c>
      <c r="K1777" s="44" t="s">
        <v>821</v>
      </c>
      <c r="L1777" s="44">
        <v>0.5</v>
      </c>
      <c r="N1777" s="45">
        <v>151</v>
      </c>
      <c r="O1777" s="45">
        <v>75.5</v>
      </c>
      <c r="P1777" s="45">
        <v>151</v>
      </c>
      <c r="Q1777" s="44" t="s">
        <v>25</v>
      </c>
      <c r="S1777" s="44" t="s">
        <v>3412</v>
      </c>
      <c r="T1777" s="41" t="s">
        <v>4638</v>
      </c>
    </row>
    <row r="1778" spans="1:20" ht="100.8" hidden="1" x14ac:dyDescent="0.3">
      <c r="A1778" s="43">
        <v>45791</v>
      </c>
      <c r="B1778" s="44" t="s">
        <v>16</v>
      </c>
      <c r="C1778" s="44" t="s">
        <v>17</v>
      </c>
      <c r="D1778" s="44" t="s">
        <v>18</v>
      </c>
      <c r="E1778" s="44" t="s">
        <v>19</v>
      </c>
      <c r="F1778" s="44" t="s">
        <v>1086</v>
      </c>
      <c r="G1778" s="44" t="s">
        <v>1089</v>
      </c>
      <c r="H1778" s="44" t="s">
        <v>32</v>
      </c>
      <c r="I1778" s="44" t="s">
        <v>23</v>
      </c>
      <c r="J1778" s="44" t="s">
        <v>33</v>
      </c>
      <c r="K1778" s="44" t="s">
        <v>821</v>
      </c>
      <c r="L1778" s="44">
        <v>1.5</v>
      </c>
      <c r="N1778" s="45">
        <v>151</v>
      </c>
      <c r="O1778" s="45">
        <v>226.5</v>
      </c>
      <c r="P1778" s="45">
        <v>151</v>
      </c>
      <c r="Q1778" s="44" t="s">
        <v>25</v>
      </c>
      <c r="S1778" s="44" t="s">
        <v>3412</v>
      </c>
      <c r="T1778" s="41" t="s">
        <v>4639</v>
      </c>
    </row>
    <row r="1779" spans="1:20" ht="43.2" hidden="1" x14ac:dyDescent="0.3">
      <c r="A1779" s="43">
        <v>45791</v>
      </c>
      <c r="B1779" s="44" t="s">
        <v>16</v>
      </c>
      <c r="C1779" s="44" t="s">
        <v>17</v>
      </c>
      <c r="D1779" s="44" t="s">
        <v>18</v>
      </c>
      <c r="E1779" s="44" t="s">
        <v>19</v>
      </c>
      <c r="F1779" s="44" t="s">
        <v>1086</v>
      </c>
      <c r="G1779" s="44" t="s">
        <v>1089</v>
      </c>
      <c r="H1779" s="44" t="s">
        <v>53</v>
      </c>
      <c r="I1779" s="44" t="s">
        <v>23</v>
      </c>
      <c r="J1779" s="44" t="s">
        <v>54</v>
      </c>
      <c r="K1779" s="44" t="s">
        <v>821</v>
      </c>
      <c r="L1779" s="44">
        <v>1</v>
      </c>
      <c r="N1779" s="45">
        <v>151</v>
      </c>
      <c r="O1779" s="45">
        <v>151</v>
      </c>
      <c r="P1779" s="45">
        <v>151</v>
      </c>
      <c r="Q1779" s="44" t="s">
        <v>25</v>
      </c>
      <c r="S1779" s="44" t="s">
        <v>3412</v>
      </c>
      <c r="T1779" s="41" t="s">
        <v>4640</v>
      </c>
    </row>
    <row r="1780" spans="1:20" ht="57.6" hidden="1" x14ac:dyDescent="0.3">
      <c r="A1780" s="43">
        <v>45791</v>
      </c>
      <c r="B1780" s="44" t="s">
        <v>16</v>
      </c>
      <c r="C1780" s="44" t="s">
        <v>17</v>
      </c>
      <c r="D1780" s="44" t="s">
        <v>18</v>
      </c>
      <c r="E1780" s="44" t="s">
        <v>19</v>
      </c>
      <c r="F1780" s="44" t="s">
        <v>1086</v>
      </c>
      <c r="G1780" s="44" t="s">
        <v>1089</v>
      </c>
      <c r="H1780" s="44" t="s">
        <v>53</v>
      </c>
      <c r="I1780" s="44" t="s">
        <v>23</v>
      </c>
      <c r="J1780" s="44" t="s">
        <v>54</v>
      </c>
      <c r="K1780" s="44" t="s">
        <v>821</v>
      </c>
      <c r="L1780" s="44">
        <v>1.5</v>
      </c>
      <c r="N1780" s="45">
        <v>151</v>
      </c>
      <c r="O1780" s="45">
        <v>226.5</v>
      </c>
      <c r="P1780" s="45">
        <v>151</v>
      </c>
      <c r="Q1780" s="44" t="s">
        <v>25</v>
      </c>
      <c r="S1780" s="44" t="s">
        <v>3412</v>
      </c>
      <c r="T1780" s="41" t="s">
        <v>4641</v>
      </c>
    </row>
    <row r="1781" spans="1:20" ht="43.2" hidden="1" x14ac:dyDescent="0.3">
      <c r="A1781" s="43">
        <v>45791</v>
      </c>
      <c r="B1781" s="44" t="s">
        <v>16</v>
      </c>
      <c r="C1781" s="44" t="s">
        <v>17</v>
      </c>
      <c r="D1781" s="44" t="s">
        <v>18</v>
      </c>
      <c r="E1781" s="44" t="s">
        <v>19</v>
      </c>
      <c r="F1781" s="44" t="s">
        <v>1086</v>
      </c>
      <c r="G1781" s="44" t="s">
        <v>1089</v>
      </c>
      <c r="H1781" s="44" t="s">
        <v>53</v>
      </c>
      <c r="I1781" s="44" t="s">
        <v>23</v>
      </c>
      <c r="J1781" s="44" t="s">
        <v>54</v>
      </c>
      <c r="K1781" s="44" t="s">
        <v>821</v>
      </c>
      <c r="L1781" s="44">
        <v>1.5</v>
      </c>
      <c r="N1781" s="45">
        <v>151</v>
      </c>
      <c r="O1781" s="45">
        <v>226.5</v>
      </c>
      <c r="P1781" s="45">
        <v>151</v>
      </c>
      <c r="Q1781" s="44" t="s">
        <v>25</v>
      </c>
      <c r="S1781" s="44" t="s">
        <v>3412</v>
      </c>
      <c r="T1781" s="41" t="s">
        <v>4642</v>
      </c>
    </row>
    <row r="1782" spans="1:20" ht="43.2" hidden="1" x14ac:dyDescent="0.3">
      <c r="A1782" s="43">
        <v>45791</v>
      </c>
      <c r="B1782" s="44" t="s">
        <v>16</v>
      </c>
      <c r="C1782" s="44" t="s">
        <v>17</v>
      </c>
      <c r="D1782" s="44" t="s">
        <v>18</v>
      </c>
      <c r="E1782" s="44" t="s">
        <v>19</v>
      </c>
      <c r="F1782" s="44" t="s">
        <v>1086</v>
      </c>
      <c r="G1782" s="44" t="s">
        <v>1089</v>
      </c>
      <c r="H1782" s="44" t="s">
        <v>53</v>
      </c>
      <c r="I1782" s="44" t="s">
        <v>23</v>
      </c>
      <c r="J1782" s="44" t="s">
        <v>54</v>
      </c>
      <c r="K1782" s="44" t="s">
        <v>821</v>
      </c>
      <c r="L1782" s="44">
        <v>2</v>
      </c>
      <c r="N1782" s="45">
        <v>151</v>
      </c>
      <c r="O1782" s="45">
        <v>302</v>
      </c>
      <c r="P1782" s="45">
        <v>151</v>
      </c>
      <c r="Q1782" s="44" t="s">
        <v>25</v>
      </c>
      <c r="S1782" s="44" t="s">
        <v>3412</v>
      </c>
      <c r="T1782" s="41" t="s">
        <v>4643</v>
      </c>
    </row>
    <row r="1783" spans="1:20" hidden="1" x14ac:dyDescent="0.3">
      <c r="A1783" s="43"/>
      <c r="N1783" s="45"/>
      <c r="O1783" s="45"/>
      <c r="P1783" s="45"/>
    </row>
    <row r="1784" spans="1:20" hidden="1" x14ac:dyDescent="0.3">
      <c r="A1784" s="43"/>
      <c r="N1784" s="45"/>
      <c r="O1784" s="45"/>
      <c r="P1784" s="45"/>
    </row>
    <row r="1785" spans="1:20" hidden="1" x14ac:dyDescent="0.3">
      <c r="A1785" s="43"/>
      <c r="N1785" s="45"/>
      <c r="O1785" s="45"/>
      <c r="P1785" s="45"/>
    </row>
    <row r="1786" spans="1:20" hidden="1" x14ac:dyDescent="0.3">
      <c r="A1786" s="43"/>
      <c r="N1786" s="45"/>
      <c r="O1786" s="45"/>
      <c r="P1786" s="45"/>
    </row>
    <row r="1787" spans="1:20" hidden="1" x14ac:dyDescent="0.3">
      <c r="A1787" s="43"/>
      <c r="N1787" s="45"/>
      <c r="O1787" s="45"/>
      <c r="P1787" s="45"/>
    </row>
    <row r="1788" spans="1:20" hidden="1" x14ac:dyDescent="0.3">
      <c r="A1788" s="43"/>
      <c r="N1788" s="45"/>
      <c r="O1788" s="45"/>
      <c r="P1788" s="45"/>
    </row>
    <row r="1789" spans="1:20" hidden="1" x14ac:dyDescent="0.3">
      <c r="A1789" s="43"/>
      <c r="N1789" s="45"/>
      <c r="O1789" s="45"/>
      <c r="P1789" s="45"/>
    </row>
    <row r="1790" spans="1:20" ht="72" hidden="1" x14ac:dyDescent="0.3">
      <c r="A1790" s="43">
        <v>45791</v>
      </c>
      <c r="B1790" s="44" t="s">
        <v>16</v>
      </c>
      <c r="C1790" s="44" t="s">
        <v>17</v>
      </c>
      <c r="D1790" s="44" t="s">
        <v>18</v>
      </c>
      <c r="E1790" s="44" t="s">
        <v>19</v>
      </c>
      <c r="F1790" s="44" t="s">
        <v>705</v>
      </c>
      <c r="G1790" s="44" t="s">
        <v>706</v>
      </c>
      <c r="H1790" s="44" t="s">
        <v>22</v>
      </c>
      <c r="I1790" s="44" t="s">
        <v>23</v>
      </c>
      <c r="J1790" s="44" t="s">
        <v>24</v>
      </c>
      <c r="K1790" s="44" t="s">
        <v>821</v>
      </c>
      <c r="L1790" s="44">
        <v>0.5</v>
      </c>
      <c r="N1790" s="45">
        <v>149</v>
      </c>
      <c r="O1790" s="45">
        <v>74.5</v>
      </c>
      <c r="P1790" s="45">
        <v>149</v>
      </c>
      <c r="Q1790" s="44" t="s">
        <v>25</v>
      </c>
      <c r="S1790" s="44" t="s">
        <v>3412</v>
      </c>
      <c r="T1790" s="41" t="s">
        <v>4644</v>
      </c>
    </row>
    <row r="1791" spans="1:20" ht="100.8" hidden="1" x14ac:dyDescent="0.3">
      <c r="A1791" s="43">
        <v>45791</v>
      </c>
      <c r="B1791" s="44" t="s">
        <v>16</v>
      </c>
      <c r="C1791" s="44" t="s">
        <v>17</v>
      </c>
      <c r="D1791" s="44" t="s">
        <v>18</v>
      </c>
      <c r="E1791" s="44" t="s">
        <v>19</v>
      </c>
      <c r="F1791" s="44" t="s">
        <v>705</v>
      </c>
      <c r="G1791" s="44" t="s">
        <v>706</v>
      </c>
      <c r="H1791" s="44" t="s">
        <v>36</v>
      </c>
      <c r="I1791" s="44" t="s">
        <v>23</v>
      </c>
      <c r="J1791" s="44" t="s">
        <v>37</v>
      </c>
      <c r="K1791" s="44" t="s">
        <v>821</v>
      </c>
      <c r="L1791" s="44">
        <v>3.5</v>
      </c>
      <c r="N1791" s="45">
        <v>149</v>
      </c>
      <c r="O1791" s="45">
        <v>521.5</v>
      </c>
      <c r="P1791" s="45">
        <v>149</v>
      </c>
      <c r="Q1791" s="44" t="s">
        <v>25</v>
      </c>
      <c r="S1791" s="44" t="s">
        <v>3412</v>
      </c>
      <c r="T1791" s="41" t="s">
        <v>4645</v>
      </c>
    </row>
    <row r="1792" spans="1:20" hidden="1" x14ac:dyDescent="0.3">
      <c r="A1792" s="43"/>
      <c r="N1792" s="45"/>
      <c r="O1792" s="45"/>
      <c r="P1792" s="45"/>
    </row>
    <row r="1793" spans="1:20" hidden="1" x14ac:dyDescent="0.3">
      <c r="A1793" s="43"/>
      <c r="N1793" s="45"/>
      <c r="O1793" s="45"/>
      <c r="P1793" s="45"/>
    </row>
    <row r="1794" spans="1:20" ht="86.4" hidden="1" x14ac:dyDescent="0.3">
      <c r="A1794" s="43">
        <v>45791</v>
      </c>
      <c r="B1794" s="44" t="s">
        <v>16</v>
      </c>
      <c r="C1794" s="44" t="s">
        <v>17</v>
      </c>
      <c r="D1794" s="44" t="s">
        <v>18</v>
      </c>
      <c r="E1794" s="44" t="s">
        <v>19</v>
      </c>
      <c r="F1794" s="44" t="s">
        <v>1102</v>
      </c>
      <c r="G1794" s="44" t="s">
        <v>2063</v>
      </c>
      <c r="H1794" s="44" t="s">
        <v>36</v>
      </c>
      <c r="I1794" s="44" t="s">
        <v>23</v>
      </c>
      <c r="J1794" s="44" t="s">
        <v>37</v>
      </c>
      <c r="K1794" s="44" t="s">
        <v>821</v>
      </c>
      <c r="L1794" s="44">
        <v>1</v>
      </c>
      <c r="N1794" s="45">
        <v>139</v>
      </c>
      <c r="O1794" s="45">
        <v>139</v>
      </c>
      <c r="P1794" s="45">
        <v>139</v>
      </c>
      <c r="Q1794" s="44" t="s">
        <v>25</v>
      </c>
      <c r="S1794" s="44" t="s">
        <v>3412</v>
      </c>
      <c r="T1794" s="41" t="s">
        <v>4646</v>
      </c>
    </row>
    <row r="1795" spans="1:20" ht="86.4" hidden="1" x14ac:dyDescent="0.3">
      <c r="A1795" s="43">
        <v>45791</v>
      </c>
      <c r="B1795" s="44" t="s">
        <v>16</v>
      </c>
      <c r="C1795" s="44" t="s">
        <v>17</v>
      </c>
      <c r="D1795" s="44" t="s">
        <v>18</v>
      </c>
      <c r="E1795" s="44" t="s">
        <v>19</v>
      </c>
      <c r="F1795" s="44" t="s">
        <v>1102</v>
      </c>
      <c r="G1795" s="44" t="s">
        <v>2063</v>
      </c>
      <c r="H1795" s="44" t="s">
        <v>32</v>
      </c>
      <c r="I1795" s="44" t="s">
        <v>23</v>
      </c>
      <c r="J1795" s="44" t="s">
        <v>33</v>
      </c>
      <c r="K1795" s="44" t="s">
        <v>821</v>
      </c>
      <c r="L1795" s="44">
        <v>0.25</v>
      </c>
      <c r="N1795" s="45">
        <v>139</v>
      </c>
      <c r="O1795" s="45">
        <v>34.75</v>
      </c>
      <c r="P1795" s="45">
        <v>139</v>
      </c>
      <c r="Q1795" s="44" t="s">
        <v>25</v>
      </c>
      <c r="S1795" s="44" t="s">
        <v>3412</v>
      </c>
      <c r="T1795" s="41" t="s">
        <v>4647</v>
      </c>
    </row>
    <row r="1796" spans="1:20" ht="115.2" hidden="1" x14ac:dyDescent="0.3">
      <c r="A1796" s="43">
        <v>45791</v>
      </c>
      <c r="B1796" s="44" t="s">
        <v>16</v>
      </c>
      <c r="C1796" s="44" t="s">
        <v>17</v>
      </c>
      <c r="D1796" s="44" t="s">
        <v>18</v>
      </c>
      <c r="E1796" s="44" t="s">
        <v>19</v>
      </c>
      <c r="F1796" s="44" t="s">
        <v>1102</v>
      </c>
      <c r="G1796" s="44" t="s">
        <v>2063</v>
      </c>
      <c r="H1796" s="44" t="s">
        <v>36</v>
      </c>
      <c r="I1796" s="44" t="s">
        <v>23</v>
      </c>
      <c r="J1796" s="44" t="s">
        <v>37</v>
      </c>
      <c r="K1796" s="44" t="s">
        <v>821</v>
      </c>
      <c r="L1796" s="44">
        <v>4</v>
      </c>
      <c r="N1796" s="45">
        <v>139</v>
      </c>
      <c r="O1796" s="45">
        <v>556</v>
      </c>
      <c r="P1796" s="45">
        <v>139</v>
      </c>
      <c r="Q1796" s="44" t="s">
        <v>25</v>
      </c>
      <c r="S1796" s="44" t="s">
        <v>3412</v>
      </c>
      <c r="T1796" s="41" t="s">
        <v>4648</v>
      </c>
    </row>
    <row r="1797" spans="1:20" ht="43.2" hidden="1" x14ac:dyDescent="0.3">
      <c r="A1797" s="43">
        <v>45791</v>
      </c>
      <c r="B1797" s="44" t="s">
        <v>16</v>
      </c>
      <c r="C1797" s="44" t="s">
        <v>17</v>
      </c>
      <c r="D1797" s="44" t="s">
        <v>18</v>
      </c>
      <c r="E1797" s="44" t="s">
        <v>19</v>
      </c>
      <c r="F1797" s="44" t="s">
        <v>1102</v>
      </c>
      <c r="G1797" s="44" t="s">
        <v>2063</v>
      </c>
      <c r="H1797" s="44" t="s">
        <v>32</v>
      </c>
      <c r="I1797" s="44" t="s">
        <v>23</v>
      </c>
      <c r="J1797" s="44" t="s">
        <v>33</v>
      </c>
      <c r="K1797" s="44" t="s">
        <v>821</v>
      </c>
      <c r="L1797" s="44">
        <v>0.5</v>
      </c>
      <c r="N1797" s="45">
        <v>139</v>
      </c>
      <c r="O1797" s="45">
        <v>69.5</v>
      </c>
      <c r="P1797" s="45">
        <v>139</v>
      </c>
      <c r="Q1797" s="44" t="s">
        <v>25</v>
      </c>
      <c r="S1797" s="44" t="s">
        <v>3412</v>
      </c>
      <c r="T1797" s="41" t="s">
        <v>4649</v>
      </c>
    </row>
    <row r="1798" spans="1:20" ht="86.4" hidden="1" x14ac:dyDescent="0.3">
      <c r="A1798" s="43">
        <v>45791</v>
      </c>
      <c r="B1798" s="44" t="s">
        <v>16</v>
      </c>
      <c r="C1798" s="44" t="s">
        <v>17</v>
      </c>
      <c r="D1798" s="44" t="s">
        <v>18</v>
      </c>
      <c r="E1798" s="44" t="s">
        <v>19</v>
      </c>
      <c r="F1798" s="44" t="s">
        <v>1102</v>
      </c>
      <c r="G1798" s="44" t="s">
        <v>2063</v>
      </c>
      <c r="H1798" s="44" t="s">
        <v>36</v>
      </c>
      <c r="I1798" s="44" t="s">
        <v>23</v>
      </c>
      <c r="J1798" s="44" t="s">
        <v>37</v>
      </c>
      <c r="K1798" s="44" t="s">
        <v>821</v>
      </c>
      <c r="L1798" s="44">
        <v>1</v>
      </c>
      <c r="N1798" s="45">
        <v>139</v>
      </c>
      <c r="O1798" s="45">
        <v>139</v>
      </c>
      <c r="P1798" s="45">
        <v>139</v>
      </c>
      <c r="Q1798" s="44" t="s">
        <v>25</v>
      </c>
      <c r="S1798" s="44" t="s">
        <v>3412</v>
      </c>
      <c r="T1798" s="41" t="s">
        <v>4650</v>
      </c>
    </row>
    <row r="1799" spans="1:20" ht="86.4" hidden="1" x14ac:dyDescent="0.3">
      <c r="A1799" s="43">
        <v>45791</v>
      </c>
      <c r="B1799" s="44" t="s">
        <v>16</v>
      </c>
      <c r="C1799" s="44" t="s">
        <v>17</v>
      </c>
      <c r="D1799" s="44" t="s">
        <v>18</v>
      </c>
      <c r="E1799" s="44" t="s">
        <v>19</v>
      </c>
      <c r="F1799" s="44" t="s">
        <v>1102</v>
      </c>
      <c r="G1799" s="44" t="s">
        <v>2063</v>
      </c>
      <c r="H1799" s="44" t="s">
        <v>36</v>
      </c>
      <c r="I1799" s="44" t="s">
        <v>23</v>
      </c>
      <c r="J1799" s="44" t="s">
        <v>37</v>
      </c>
      <c r="K1799" s="44" t="s">
        <v>821</v>
      </c>
      <c r="L1799" s="44">
        <v>1</v>
      </c>
      <c r="N1799" s="45">
        <v>139</v>
      </c>
      <c r="O1799" s="45">
        <v>139</v>
      </c>
      <c r="P1799" s="45">
        <v>139</v>
      </c>
      <c r="Q1799" s="44" t="s">
        <v>25</v>
      </c>
      <c r="S1799" s="44" t="s">
        <v>3412</v>
      </c>
      <c r="T1799" s="41" t="s">
        <v>4651</v>
      </c>
    </row>
    <row r="1800" spans="1:20" ht="100.8" hidden="1" x14ac:dyDescent="0.3">
      <c r="A1800" s="43">
        <v>45791</v>
      </c>
      <c r="B1800" s="44" t="s">
        <v>16</v>
      </c>
      <c r="C1800" s="44" t="s">
        <v>17</v>
      </c>
      <c r="D1800" s="44" t="s">
        <v>18</v>
      </c>
      <c r="E1800" s="44" t="s">
        <v>19</v>
      </c>
      <c r="F1800" s="44" t="s">
        <v>1102</v>
      </c>
      <c r="G1800" s="44" t="s">
        <v>1103</v>
      </c>
      <c r="H1800" s="44" t="s">
        <v>53</v>
      </c>
      <c r="I1800" s="44" t="s">
        <v>23</v>
      </c>
      <c r="J1800" s="44" t="s">
        <v>54</v>
      </c>
      <c r="K1800" s="44" t="s">
        <v>821</v>
      </c>
      <c r="L1800" s="44">
        <v>2.5</v>
      </c>
      <c r="N1800" s="45">
        <v>139</v>
      </c>
      <c r="O1800" s="45">
        <v>347.5</v>
      </c>
      <c r="P1800" s="45">
        <v>139</v>
      </c>
      <c r="Q1800" s="44" t="s">
        <v>25</v>
      </c>
      <c r="S1800" s="44" t="s">
        <v>3412</v>
      </c>
      <c r="T1800" s="41" t="s">
        <v>4652</v>
      </c>
    </row>
    <row r="1801" spans="1:20" ht="86.4" hidden="1" x14ac:dyDescent="0.3">
      <c r="A1801" s="43">
        <v>45791</v>
      </c>
      <c r="B1801" s="44" t="s">
        <v>16</v>
      </c>
      <c r="C1801" s="44" t="s">
        <v>17</v>
      </c>
      <c r="D1801" s="44" t="s">
        <v>18</v>
      </c>
      <c r="E1801" s="44" t="s">
        <v>19</v>
      </c>
      <c r="F1801" s="44" t="s">
        <v>1102</v>
      </c>
      <c r="G1801" s="44" t="s">
        <v>1103</v>
      </c>
      <c r="H1801" s="44" t="s">
        <v>53</v>
      </c>
      <c r="I1801" s="44" t="s">
        <v>23</v>
      </c>
      <c r="J1801" s="44" t="s">
        <v>54</v>
      </c>
      <c r="K1801" s="44" t="s">
        <v>821</v>
      </c>
      <c r="L1801" s="44">
        <v>1</v>
      </c>
      <c r="N1801" s="45">
        <v>139</v>
      </c>
      <c r="O1801" s="45">
        <v>139</v>
      </c>
      <c r="P1801" s="45">
        <v>139</v>
      </c>
      <c r="Q1801" s="44" t="s">
        <v>25</v>
      </c>
      <c r="S1801" s="44" t="s">
        <v>3412</v>
      </c>
      <c r="T1801" s="41" t="s">
        <v>4653</v>
      </c>
    </row>
    <row r="1802" spans="1:20" hidden="1" x14ac:dyDescent="0.3">
      <c r="A1802" s="43"/>
      <c r="N1802" s="45"/>
      <c r="O1802" s="45"/>
      <c r="P1802" s="45"/>
    </row>
    <row r="1803" spans="1:20" hidden="1" x14ac:dyDescent="0.3">
      <c r="A1803" s="43"/>
      <c r="N1803" s="45"/>
      <c r="O1803" s="45"/>
      <c r="P1803" s="45"/>
    </row>
    <row r="1804" spans="1:20" hidden="1" x14ac:dyDescent="0.3">
      <c r="A1804" s="43"/>
      <c r="N1804" s="45"/>
      <c r="O1804" s="45"/>
      <c r="P1804" s="45"/>
    </row>
    <row r="1805" spans="1:20" hidden="1" x14ac:dyDescent="0.3">
      <c r="A1805" s="43"/>
      <c r="N1805" s="45"/>
      <c r="O1805" s="45"/>
      <c r="P1805" s="45"/>
    </row>
    <row r="1806" spans="1:20" hidden="1" x14ac:dyDescent="0.3">
      <c r="A1806" s="43"/>
      <c r="N1806" s="45"/>
      <c r="O1806" s="45"/>
      <c r="P1806" s="45"/>
    </row>
    <row r="1807" spans="1:20" hidden="1" x14ac:dyDescent="0.3">
      <c r="A1807" s="43"/>
      <c r="N1807" s="45"/>
      <c r="O1807" s="45"/>
      <c r="P1807" s="45"/>
    </row>
    <row r="1808" spans="1:20" hidden="1" x14ac:dyDescent="0.3">
      <c r="A1808" s="43"/>
      <c r="N1808" s="45"/>
      <c r="O1808" s="45"/>
      <c r="P1808" s="45"/>
    </row>
    <row r="1809" spans="1:20" hidden="1" x14ac:dyDescent="0.3">
      <c r="A1809" s="43"/>
      <c r="N1809" s="45"/>
      <c r="O1809" s="45"/>
      <c r="P1809" s="45"/>
    </row>
    <row r="1810" spans="1:20" hidden="1" x14ac:dyDescent="0.3">
      <c r="A1810" s="43"/>
      <c r="N1810" s="45"/>
      <c r="O1810" s="45"/>
      <c r="P1810" s="45"/>
    </row>
    <row r="1811" spans="1:20" hidden="1" x14ac:dyDescent="0.3">
      <c r="A1811" s="43"/>
      <c r="N1811" s="45"/>
      <c r="O1811" s="45"/>
      <c r="P1811" s="45"/>
    </row>
    <row r="1812" spans="1:20" hidden="1" x14ac:dyDescent="0.3">
      <c r="A1812" s="43"/>
      <c r="N1812" s="45"/>
      <c r="O1812" s="45"/>
      <c r="P1812" s="45"/>
    </row>
    <row r="1813" spans="1:20" hidden="1" x14ac:dyDescent="0.3">
      <c r="A1813" s="43"/>
      <c r="N1813" s="45"/>
      <c r="O1813" s="45"/>
      <c r="P1813" s="45"/>
    </row>
    <row r="1814" spans="1:20" hidden="1" x14ac:dyDescent="0.3">
      <c r="A1814" s="43"/>
      <c r="N1814" s="45"/>
      <c r="O1814" s="45"/>
      <c r="P1814" s="45"/>
    </row>
    <row r="1815" spans="1:20" hidden="1" x14ac:dyDescent="0.3">
      <c r="A1815" s="43"/>
      <c r="N1815" s="45"/>
      <c r="O1815" s="45"/>
      <c r="P1815" s="45"/>
    </row>
    <row r="1816" spans="1:20" hidden="1" x14ac:dyDescent="0.3">
      <c r="A1816" s="43"/>
      <c r="N1816" s="45"/>
      <c r="O1816" s="45"/>
      <c r="P1816" s="45"/>
    </row>
    <row r="1817" spans="1:20" hidden="1" x14ac:dyDescent="0.3">
      <c r="A1817" s="43"/>
      <c r="N1817" s="45"/>
      <c r="O1817" s="45"/>
      <c r="P1817" s="45"/>
    </row>
    <row r="1818" spans="1:20" hidden="1" x14ac:dyDescent="0.3">
      <c r="A1818" s="43"/>
      <c r="N1818" s="45"/>
      <c r="O1818" s="45"/>
      <c r="P1818" s="45"/>
    </row>
    <row r="1819" spans="1:20" hidden="1" x14ac:dyDescent="0.3">
      <c r="A1819" s="43"/>
      <c r="N1819" s="45"/>
      <c r="O1819" s="45"/>
      <c r="P1819" s="45"/>
    </row>
    <row r="1820" spans="1:20" hidden="1" x14ac:dyDescent="0.3">
      <c r="A1820" s="43"/>
      <c r="N1820" s="45"/>
      <c r="O1820" s="45"/>
      <c r="P1820" s="45"/>
    </row>
    <row r="1821" spans="1:20" hidden="1" x14ac:dyDescent="0.3">
      <c r="A1821" s="43"/>
      <c r="N1821" s="45"/>
      <c r="O1821" s="45"/>
      <c r="P1821" s="45"/>
    </row>
    <row r="1822" spans="1:20" ht="43.2" hidden="1" x14ac:dyDescent="0.3">
      <c r="A1822" s="43">
        <v>45791</v>
      </c>
      <c r="B1822" s="44" t="s">
        <v>16</v>
      </c>
      <c r="C1822" s="44" t="s">
        <v>17</v>
      </c>
      <c r="D1822" s="44" t="s">
        <v>18</v>
      </c>
      <c r="E1822" s="44" t="s">
        <v>19</v>
      </c>
      <c r="F1822" s="44" t="s">
        <v>1105</v>
      </c>
      <c r="G1822" s="44" t="s">
        <v>1106</v>
      </c>
      <c r="H1822" s="44" t="s">
        <v>67</v>
      </c>
      <c r="I1822" s="44" t="s">
        <v>23</v>
      </c>
      <c r="J1822" s="44" t="s">
        <v>68</v>
      </c>
      <c r="K1822" s="44" t="s">
        <v>821</v>
      </c>
      <c r="L1822" s="44">
        <v>1</v>
      </c>
      <c r="N1822" s="45">
        <v>134</v>
      </c>
      <c r="O1822" s="45">
        <v>134</v>
      </c>
      <c r="P1822" s="45">
        <v>134</v>
      </c>
      <c r="Q1822" s="44" t="s">
        <v>25</v>
      </c>
      <c r="S1822" s="44" t="s">
        <v>3412</v>
      </c>
      <c r="T1822" s="41" t="s">
        <v>4654</v>
      </c>
    </row>
    <row r="1823" spans="1:20" ht="72" hidden="1" x14ac:dyDescent="0.3">
      <c r="A1823" s="43">
        <v>45791</v>
      </c>
      <c r="B1823" s="44" t="s">
        <v>16</v>
      </c>
      <c r="C1823" s="44" t="s">
        <v>17</v>
      </c>
      <c r="D1823" s="44" t="s">
        <v>18</v>
      </c>
      <c r="E1823" s="44" t="s">
        <v>19</v>
      </c>
      <c r="F1823" s="44" t="s">
        <v>1105</v>
      </c>
      <c r="G1823" s="44" t="s">
        <v>1220</v>
      </c>
      <c r="H1823" s="44" t="s">
        <v>22</v>
      </c>
      <c r="I1823" s="44" t="s">
        <v>23</v>
      </c>
      <c r="J1823" s="44" t="s">
        <v>24</v>
      </c>
      <c r="K1823" s="44" t="s">
        <v>821</v>
      </c>
      <c r="L1823" s="44">
        <v>2</v>
      </c>
      <c r="N1823" s="45">
        <v>134</v>
      </c>
      <c r="O1823" s="45">
        <v>268</v>
      </c>
      <c r="P1823" s="45">
        <v>134</v>
      </c>
      <c r="Q1823" s="44" t="s">
        <v>25</v>
      </c>
      <c r="S1823" s="44" t="s">
        <v>3412</v>
      </c>
      <c r="T1823" s="41" t="s">
        <v>4655</v>
      </c>
    </row>
    <row r="1824" spans="1:20" ht="72" hidden="1" x14ac:dyDescent="0.3">
      <c r="A1824" s="43">
        <v>45791</v>
      </c>
      <c r="B1824" s="44" t="s">
        <v>16</v>
      </c>
      <c r="C1824" s="44" t="s">
        <v>17</v>
      </c>
      <c r="D1824" s="44" t="s">
        <v>18</v>
      </c>
      <c r="E1824" s="44" t="s">
        <v>19</v>
      </c>
      <c r="F1824" s="44" t="s">
        <v>1105</v>
      </c>
      <c r="G1824" s="44" t="s">
        <v>1220</v>
      </c>
      <c r="H1824" s="44" t="s">
        <v>22</v>
      </c>
      <c r="I1824" s="44" t="s">
        <v>23</v>
      </c>
      <c r="J1824" s="44" t="s">
        <v>24</v>
      </c>
      <c r="K1824" s="44" t="s">
        <v>821</v>
      </c>
      <c r="L1824" s="44">
        <v>0.5</v>
      </c>
      <c r="N1824" s="45">
        <v>134</v>
      </c>
      <c r="O1824" s="45">
        <v>67</v>
      </c>
      <c r="P1824" s="45">
        <v>134</v>
      </c>
      <c r="Q1824" s="44" t="s">
        <v>25</v>
      </c>
      <c r="S1824" s="44" t="s">
        <v>3412</v>
      </c>
      <c r="T1824" s="41" t="s">
        <v>4656</v>
      </c>
    </row>
    <row r="1825" spans="1:20" ht="72" hidden="1" x14ac:dyDescent="0.3">
      <c r="A1825" s="43">
        <v>45791</v>
      </c>
      <c r="B1825" s="44" t="s">
        <v>16</v>
      </c>
      <c r="C1825" s="44" t="s">
        <v>17</v>
      </c>
      <c r="D1825" s="44" t="s">
        <v>18</v>
      </c>
      <c r="E1825" s="44" t="s">
        <v>19</v>
      </c>
      <c r="F1825" s="44" t="s">
        <v>1105</v>
      </c>
      <c r="G1825" s="44" t="s">
        <v>1220</v>
      </c>
      <c r="H1825" s="44" t="s">
        <v>22</v>
      </c>
      <c r="I1825" s="44" t="s">
        <v>23</v>
      </c>
      <c r="J1825" s="44" t="s">
        <v>24</v>
      </c>
      <c r="K1825" s="44" t="s">
        <v>821</v>
      </c>
      <c r="L1825" s="44">
        <v>4</v>
      </c>
      <c r="N1825" s="45">
        <v>134</v>
      </c>
      <c r="O1825" s="45">
        <v>536</v>
      </c>
      <c r="P1825" s="45">
        <v>134</v>
      </c>
      <c r="Q1825" s="44" t="s">
        <v>25</v>
      </c>
      <c r="S1825" s="44" t="s">
        <v>3412</v>
      </c>
      <c r="T1825" s="41" t="s">
        <v>4657</v>
      </c>
    </row>
    <row r="1826" spans="1:20" ht="100.8" hidden="1" x14ac:dyDescent="0.3">
      <c r="A1826" s="43">
        <v>45791</v>
      </c>
      <c r="B1826" s="44" t="s">
        <v>16</v>
      </c>
      <c r="C1826" s="44" t="s">
        <v>17</v>
      </c>
      <c r="D1826" s="44" t="s">
        <v>18</v>
      </c>
      <c r="E1826" s="44" t="s">
        <v>19</v>
      </c>
      <c r="F1826" s="44" t="s">
        <v>1105</v>
      </c>
      <c r="G1826" s="44" t="s">
        <v>1220</v>
      </c>
      <c r="H1826" s="44" t="s">
        <v>32</v>
      </c>
      <c r="I1826" s="44" t="s">
        <v>23</v>
      </c>
      <c r="J1826" s="44" t="s">
        <v>33</v>
      </c>
      <c r="K1826" s="44" t="s">
        <v>821</v>
      </c>
      <c r="L1826" s="44">
        <v>1.5</v>
      </c>
      <c r="N1826" s="45">
        <v>134</v>
      </c>
      <c r="O1826" s="45">
        <v>201</v>
      </c>
      <c r="P1826" s="45">
        <v>134</v>
      </c>
      <c r="Q1826" s="44" t="s">
        <v>25</v>
      </c>
      <c r="S1826" s="44" t="s">
        <v>3412</v>
      </c>
      <c r="T1826" s="41" t="s">
        <v>4658</v>
      </c>
    </row>
    <row r="1827" spans="1:20" ht="57.6" hidden="1" x14ac:dyDescent="0.3">
      <c r="A1827" s="43">
        <v>45791</v>
      </c>
      <c r="B1827" s="44" t="s">
        <v>16</v>
      </c>
      <c r="C1827" s="44" t="s">
        <v>17</v>
      </c>
      <c r="D1827" s="44" t="s">
        <v>18</v>
      </c>
      <c r="E1827" s="44" t="s">
        <v>19</v>
      </c>
      <c r="F1827" s="44" t="s">
        <v>1105</v>
      </c>
      <c r="G1827" s="44" t="s">
        <v>4399</v>
      </c>
      <c r="H1827" s="44" t="s">
        <v>32</v>
      </c>
      <c r="I1827" s="44" t="s">
        <v>23</v>
      </c>
      <c r="J1827" s="44" t="s">
        <v>33</v>
      </c>
      <c r="K1827" s="44" t="s">
        <v>821</v>
      </c>
      <c r="L1827" s="44">
        <v>1</v>
      </c>
      <c r="N1827" s="45">
        <v>134</v>
      </c>
      <c r="O1827" s="45">
        <v>134</v>
      </c>
      <c r="P1827" s="45">
        <v>134</v>
      </c>
      <c r="Q1827" s="44" t="s">
        <v>25</v>
      </c>
      <c r="S1827" s="44" t="s">
        <v>3412</v>
      </c>
      <c r="T1827" s="41" t="s">
        <v>4659</v>
      </c>
    </row>
    <row r="1828" spans="1:20" ht="72" hidden="1" x14ac:dyDescent="0.3">
      <c r="A1828" s="43">
        <v>45791</v>
      </c>
      <c r="B1828" s="44" t="s">
        <v>16</v>
      </c>
      <c r="C1828" s="44" t="s">
        <v>17</v>
      </c>
      <c r="D1828" s="44" t="s">
        <v>18</v>
      </c>
      <c r="E1828" s="44" t="s">
        <v>19</v>
      </c>
      <c r="F1828" s="44" t="s">
        <v>1105</v>
      </c>
      <c r="G1828" s="44" t="s">
        <v>4399</v>
      </c>
      <c r="H1828" s="44" t="s">
        <v>22</v>
      </c>
      <c r="I1828" s="44" t="s">
        <v>23</v>
      </c>
      <c r="J1828" s="44" t="s">
        <v>24</v>
      </c>
      <c r="K1828" s="44" t="s">
        <v>821</v>
      </c>
      <c r="L1828" s="44">
        <v>3</v>
      </c>
      <c r="N1828" s="45">
        <v>134</v>
      </c>
      <c r="O1828" s="45">
        <v>402</v>
      </c>
      <c r="P1828" s="45">
        <v>134</v>
      </c>
      <c r="Q1828" s="44" t="s">
        <v>25</v>
      </c>
      <c r="S1828" s="44" t="s">
        <v>3412</v>
      </c>
      <c r="T1828" s="41" t="s">
        <v>4660</v>
      </c>
    </row>
    <row r="1829" spans="1:20" ht="72" hidden="1" x14ac:dyDescent="0.3">
      <c r="A1829" s="43">
        <v>45791</v>
      </c>
      <c r="B1829" s="44" t="s">
        <v>16</v>
      </c>
      <c r="C1829" s="44" t="s">
        <v>17</v>
      </c>
      <c r="D1829" s="44" t="s">
        <v>18</v>
      </c>
      <c r="E1829" s="44" t="s">
        <v>19</v>
      </c>
      <c r="F1829" s="44" t="s">
        <v>1105</v>
      </c>
      <c r="G1829" s="44" t="s">
        <v>4399</v>
      </c>
      <c r="H1829" s="44" t="s">
        <v>22</v>
      </c>
      <c r="I1829" s="44" t="s">
        <v>23</v>
      </c>
      <c r="J1829" s="44" t="s">
        <v>24</v>
      </c>
      <c r="K1829" s="44" t="s">
        <v>821</v>
      </c>
      <c r="L1829" s="44">
        <v>4</v>
      </c>
      <c r="N1829" s="45">
        <v>134</v>
      </c>
      <c r="O1829" s="45">
        <v>536</v>
      </c>
      <c r="P1829" s="45">
        <v>134</v>
      </c>
      <c r="Q1829" s="44" t="s">
        <v>25</v>
      </c>
      <c r="S1829" s="44" t="s">
        <v>3412</v>
      </c>
      <c r="T1829" s="41" t="s">
        <v>4661</v>
      </c>
    </row>
    <row r="1830" spans="1:20" ht="43.2" hidden="1" x14ac:dyDescent="0.3">
      <c r="A1830" s="43">
        <v>45791</v>
      </c>
      <c r="B1830" s="44" t="s">
        <v>16</v>
      </c>
      <c r="C1830" s="44" t="s">
        <v>17</v>
      </c>
      <c r="D1830" s="44" t="s">
        <v>18</v>
      </c>
      <c r="E1830" s="44" t="s">
        <v>19</v>
      </c>
      <c r="F1830" s="44" t="s">
        <v>1105</v>
      </c>
      <c r="G1830" s="44" t="s">
        <v>1106</v>
      </c>
      <c r="H1830" s="44" t="s">
        <v>67</v>
      </c>
      <c r="I1830" s="44" t="s">
        <v>23</v>
      </c>
      <c r="J1830" s="44" t="s">
        <v>68</v>
      </c>
      <c r="K1830" s="44" t="s">
        <v>821</v>
      </c>
      <c r="L1830" s="44">
        <v>4</v>
      </c>
      <c r="N1830" s="45">
        <v>134</v>
      </c>
      <c r="O1830" s="45">
        <v>536</v>
      </c>
      <c r="P1830" s="45">
        <v>134</v>
      </c>
      <c r="Q1830" s="44" t="s">
        <v>25</v>
      </c>
      <c r="S1830" s="44" t="s">
        <v>3412</v>
      </c>
      <c r="T1830" s="41" t="s">
        <v>4662</v>
      </c>
    </row>
    <row r="1831" spans="1:20" ht="43.2" hidden="1" x14ac:dyDescent="0.3">
      <c r="A1831" s="43">
        <v>45791</v>
      </c>
      <c r="B1831" s="44" t="s">
        <v>16</v>
      </c>
      <c r="C1831" s="44" t="s">
        <v>17</v>
      </c>
      <c r="D1831" s="44" t="s">
        <v>18</v>
      </c>
      <c r="E1831" s="44" t="s">
        <v>19</v>
      </c>
      <c r="F1831" s="44" t="s">
        <v>1105</v>
      </c>
      <c r="G1831" s="44" t="s">
        <v>1106</v>
      </c>
      <c r="H1831" s="44" t="s">
        <v>32</v>
      </c>
      <c r="I1831" s="44" t="s">
        <v>23</v>
      </c>
      <c r="J1831" s="44" t="s">
        <v>33</v>
      </c>
      <c r="K1831" s="44" t="s">
        <v>821</v>
      </c>
      <c r="L1831" s="44">
        <v>1</v>
      </c>
      <c r="N1831" s="45">
        <v>134</v>
      </c>
      <c r="O1831" s="45">
        <v>134</v>
      </c>
      <c r="P1831" s="45">
        <v>134</v>
      </c>
      <c r="Q1831" s="44" t="s">
        <v>25</v>
      </c>
      <c r="S1831" s="44" t="s">
        <v>3412</v>
      </c>
      <c r="T1831" s="41" t="s">
        <v>4663</v>
      </c>
    </row>
    <row r="1832" spans="1:20" ht="43.2" hidden="1" x14ac:dyDescent="0.3">
      <c r="A1832" s="43">
        <v>45791</v>
      </c>
      <c r="B1832" s="44" t="s">
        <v>16</v>
      </c>
      <c r="C1832" s="44" t="s">
        <v>17</v>
      </c>
      <c r="D1832" s="44" t="s">
        <v>18</v>
      </c>
      <c r="E1832" s="44" t="s">
        <v>19</v>
      </c>
      <c r="F1832" s="44" t="s">
        <v>1105</v>
      </c>
      <c r="G1832" s="44" t="s">
        <v>1106</v>
      </c>
      <c r="H1832" s="44" t="s">
        <v>67</v>
      </c>
      <c r="I1832" s="44" t="s">
        <v>23</v>
      </c>
      <c r="J1832" s="44" t="s">
        <v>68</v>
      </c>
      <c r="K1832" s="44" t="s">
        <v>821</v>
      </c>
      <c r="L1832" s="44">
        <v>2</v>
      </c>
      <c r="N1832" s="45">
        <v>134</v>
      </c>
      <c r="O1832" s="45">
        <v>268</v>
      </c>
      <c r="P1832" s="45">
        <v>134</v>
      </c>
      <c r="Q1832" s="44" t="s">
        <v>25</v>
      </c>
      <c r="S1832" s="44" t="s">
        <v>3412</v>
      </c>
      <c r="T1832" s="41" t="s">
        <v>4664</v>
      </c>
    </row>
    <row r="1833" spans="1:20" hidden="1" x14ac:dyDescent="0.3">
      <c r="A1833" s="43"/>
      <c r="N1833" s="45"/>
      <c r="O1833" s="45"/>
      <c r="P1833" s="45"/>
    </row>
    <row r="1834" spans="1:20" hidden="1" x14ac:dyDescent="0.3">
      <c r="A1834" s="43"/>
      <c r="N1834" s="45"/>
      <c r="O1834" s="45"/>
      <c r="P1834" s="45"/>
    </row>
    <row r="1835" spans="1:20" hidden="1" x14ac:dyDescent="0.3">
      <c r="A1835" s="43"/>
      <c r="N1835" s="45"/>
      <c r="O1835" s="45"/>
      <c r="P1835" s="45"/>
    </row>
    <row r="1836" spans="1:20" ht="43.2" hidden="1" x14ac:dyDescent="0.3">
      <c r="A1836" s="43">
        <v>45791</v>
      </c>
      <c r="B1836" s="44" t="s">
        <v>16</v>
      </c>
      <c r="C1836" s="44" t="s">
        <v>17</v>
      </c>
      <c r="D1836" s="44" t="s">
        <v>18</v>
      </c>
      <c r="E1836" s="44" t="s">
        <v>19</v>
      </c>
      <c r="F1836" s="44" t="s">
        <v>1111</v>
      </c>
      <c r="G1836" s="44" t="s">
        <v>1112</v>
      </c>
      <c r="H1836" s="44" t="s">
        <v>22</v>
      </c>
      <c r="I1836" s="44" t="s">
        <v>23</v>
      </c>
      <c r="J1836" s="44" t="s">
        <v>24</v>
      </c>
      <c r="K1836" s="44" t="s">
        <v>821</v>
      </c>
      <c r="L1836" s="44">
        <v>4</v>
      </c>
      <c r="N1836" s="45">
        <v>122</v>
      </c>
      <c r="O1836" s="45">
        <v>488</v>
      </c>
      <c r="P1836" s="45">
        <v>122</v>
      </c>
      <c r="Q1836" s="44" t="s">
        <v>25</v>
      </c>
      <c r="S1836" s="44" t="s">
        <v>3412</v>
      </c>
      <c r="T1836" s="41" t="s">
        <v>4665</v>
      </c>
    </row>
    <row r="1837" spans="1:20" ht="43.2" hidden="1" x14ac:dyDescent="0.3">
      <c r="A1837" s="43">
        <v>45791</v>
      </c>
      <c r="B1837" s="44" t="s">
        <v>16</v>
      </c>
      <c r="C1837" s="44" t="s">
        <v>17</v>
      </c>
      <c r="D1837" s="44" t="s">
        <v>18</v>
      </c>
      <c r="E1837" s="44" t="s">
        <v>19</v>
      </c>
      <c r="F1837" s="44" t="s">
        <v>1111</v>
      </c>
      <c r="G1837" s="44" t="s">
        <v>1112</v>
      </c>
      <c r="H1837" s="44" t="s">
        <v>32</v>
      </c>
      <c r="I1837" s="44" t="s">
        <v>23</v>
      </c>
      <c r="J1837" s="44" t="s">
        <v>33</v>
      </c>
      <c r="K1837" s="44" t="s">
        <v>821</v>
      </c>
      <c r="L1837" s="44">
        <v>0.5</v>
      </c>
      <c r="N1837" s="45">
        <v>122</v>
      </c>
      <c r="O1837" s="45">
        <v>61</v>
      </c>
      <c r="P1837" s="45">
        <v>122</v>
      </c>
      <c r="Q1837" s="44" t="s">
        <v>25</v>
      </c>
      <c r="S1837" s="44" t="s">
        <v>3412</v>
      </c>
      <c r="T1837" s="41" t="s">
        <v>4666</v>
      </c>
    </row>
    <row r="1838" spans="1:20" ht="43.2" hidden="1" x14ac:dyDescent="0.3">
      <c r="A1838" s="43">
        <v>45791</v>
      </c>
      <c r="B1838" s="44" t="s">
        <v>16</v>
      </c>
      <c r="C1838" s="44" t="s">
        <v>17</v>
      </c>
      <c r="D1838" s="44" t="s">
        <v>18</v>
      </c>
      <c r="E1838" s="44" t="s">
        <v>19</v>
      </c>
      <c r="F1838" s="44" t="s">
        <v>1111</v>
      </c>
      <c r="G1838" s="44" t="s">
        <v>1112</v>
      </c>
      <c r="H1838" s="44" t="s">
        <v>53</v>
      </c>
      <c r="I1838" s="44" t="s">
        <v>23</v>
      </c>
      <c r="J1838" s="44" t="s">
        <v>54</v>
      </c>
      <c r="K1838" s="44" t="s">
        <v>821</v>
      </c>
      <c r="L1838" s="44">
        <v>2</v>
      </c>
      <c r="N1838" s="45">
        <v>122</v>
      </c>
      <c r="O1838" s="45">
        <v>244</v>
      </c>
      <c r="P1838" s="45">
        <v>122</v>
      </c>
      <c r="Q1838" s="44" t="s">
        <v>25</v>
      </c>
      <c r="S1838" s="44" t="s">
        <v>3412</v>
      </c>
      <c r="T1838" s="41" t="s">
        <v>4667</v>
      </c>
    </row>
    <row r="1839" spans="1:20" ht="43.2" hidden="1" x14ac:dyDescent="0.3">
      <c r="A1839" s="43">
        <v>45791</v>
      </c>
      <c r="B1839" s="44" t="s">
        <v>16</v>
      </c>
      <c r="C1839" s="44" t="s">
        <v>17</v>
      </c>
      <c r="D1839" s="44" t="s">
        <v>18</v>
      </c>
      <c r="E1839" s="44" t="s">
        <v>19</v>
      </c>
      <c r="F1839" s="44" t="s">
        <v>1111</v>
      </c>
      <c r="G1839" s="44" t="s">
        <v>1112</v>
      </c>
      <c r="H1839" s="44" t="s">
        <v>53</v>
      </c>
      <c r="I1839" s="44" t="s">
        <v>23</v>
      </c>
      <c r="J1839" s="44" t="s">
        <v>54</v>
      </c>
      <c r="K1839" s="44" t="s">
        <v>821</v>
      </c>
      <c r="L1839" s="44">
        <v>1.5</v>
      </c>
      <c r="N1839" s="45">
        <v>122</v>
      </c>
      <c r="O1839" s="45">
        <v>183</v>
      </c>
      <c r="P1839" s="45">
        <v>122</v>
      </c>
      <c r="Q1839" s="44" t="s">
        <v>25</v>
      </c>
      <c r="S1839" s="44" t="s">
        <v>3412</v>
      </c>
      <c r="T1839" s="41" t="s">
        <v>4668</v>
      </c>
    </row>
    <row r="1840" spans="1:20" ht="57.6" hidden="1" x14ac:dyDescent="0.3">
      <c r="A1840" s="43">
        <v>45791</v>
      </c>
      <c r="B1840" s="44" t="s">
        <v>16</v>
      </c>
      <c r="C1840" s="44" t="s">
        <v>17</v>
      </c>
      <c r="D1840" s="44" t="s">
        <v>18</v>
      </c>
      <c r="E1840" s="44" t="s">
        <v>19</v>
      </c>
      <c r="G1840" s="44" t="s">
        <v>977</v>
      </c>
      <c r="H1840" s="44" t="s">
        <v>541</v>
      </c>
      <c r="I1840" s="44" t="s">
        <v>23</v>
      </c>
      <c r="J1840" s="44" t="s">
        <v>542</v>
      </c>
      <c r="K1840" s="44" t="s">
        <v>859</v>
      </c>
      <c r="N1840" s="45">
        <v>25</v>
      </c>
      <c r="O1840" s="45">
        <v>25</v>
      </c>
      <c r="P1840" s="45">
        <v>25</v>
      </c>
      <c r="Q1840" s="44" t="s">
        <v>25</v>
      </c>
      <c r="T1840" s="41" t="s">
        <v>4669</v>
      </c>
    </row>
    <row r="1841" spans="1:20" ht="72" hidden="1" x14ac:dyDescent="0.3">
      <c r="A1841" s="43">
        <v>45791</v>
      </c>
      <c r="B1841" s="44" t="s">
        <v>16</v>
      </c>
      <c r="C1841" s="44" t="s">
        <v>17</v>
      </c>
      <c r="D1841" s="44" t="s">
        <v>18</v>
      </c>
      <c r="E1841" s="44" t="s">
        <v>19</v>
      </c>
      <c r="G1841" s="44" t="s">
        <v>1041</v>
      </c>
      <c r="H1841" s="44" t="s">
        <v>541</v>
      </c>
      <c r="I1841" s="44" t="s">
        <v>23</v>
      </c>
      <c r="J1841" s="44" t="s">
        <v>542</v>
      </c>
      <c r="K1841" s="44" t="s">
        <v>859</v>
      </c>
      <c r="N1841" s="45">
        <v>0.7</v>
      </c>
      <c r="O1841" s="45">
        <v>5.32</v>
      </c>
      <c r="P1841" s="45">
        <v>0.7</v>
      </c>
      <c r="Q1841" s="44" t="s">
        <v>25</v>
      </c>
      <c r="T1841" s="41" t="s">
        <v>4670</v>
      </c>
    </row>
    <row r="1842" spans="1:20" ht="129.6" hidden="1" x14ac:dyDescent="0.3">
      <c r="A1842" s="43">
        <v>45791</v>
      </c>
      <c r="B1842" s="44" t="s">
        <v>16</v>
      </c>
      <c r="C1842" s="44" t="s">
        <v>17</v>
      </c>
      <c r="D1842" s="44" t="s">
        <v>18</v>
      </c>
      <c r="E1842" s="44" t="s">
        <v>19</v>
      </c>
      <c r="G1842" s="44" t="s">
        <v>862</v>
      </c>
      <c r="H1842" s="44" t="s">
        <v>541</v>
      </c>
      <c r="I1842" s="44" t="s">
        <v>23</v>
      </c>
      <c r="J1842" s="44" t="s">
        <v>542</v>
      </c>
      <c r="K1842" s="44" t="s">
        <v>859</v>
      </c>
      <c r="N1842" s="45">
        <v>0.7</v>
      </c>
      <c r="O1842" s="45">
        <v>134.4</v>
      </c>
      <c r="P1842" s="45">
        <v>0.7</v>
      </c>
      <c r="Q1842" s="44" t="s">
        <v>25</v>
      </c>
      <c r="T1842" s="41" t="s">
        <v>4671</v>
      </c>
    </row>
    <row r="1843" spans="1:20" ht="86.4" hidden="1" x14ac:dyDescent="0.3">
      <c r="A1843" s="43">
        <v>45791</v>
      </c>
      <c r="B1843" s="44" t="s">
        <v>16</v>
      </c>
      <c r="C1843" s="44" t="s">
        <v>17</v>
      </c>
      <c r="D1843" s="44" t="s">
        <v>18</v>
      </c>
      <c r="E1843" s="44" t="s">
        <v>19</v>
      </c>
      <c r="G1843" s="44" t="s">
        <v>1041</v>
      </c>
      <c r="H1843" s="44" t="s">
        <v>541</v>
      </c>
      <c r="I1843" s="44" t="s">
        <v>23</v>
      </c>
      <c r="J1843" s="44" t="s">
        <v>542</v>
      </c>
      <c r="K1843" s="44" t="s">
        <v>859</v>
      </c>
      <c r="N1843" s="45">
        <v>0.7</v>
      </c>
      <c r="O1843" s="45">
        <v>4.97</v>
      </c>
      <c r="P1843" s="45">
        <v>0.7</v>
      </c>
      <c r="Q1843" s="44" t="s">
        <v>25</v>
      </c>
      <c r="T1843" s="41" t="s">
        <v>4672</v>
      </c>
    </row>
    <row r="1844" spans="1:20" hidden="1" x14ac:dyDescent="0.3">
      <c r="A1844" s="43"/>
      <c r="N1844" s="45"/>
      <c r="O1844" s="45"/>
      <c r="P1844" s="45"/>
    </row>
    <row r="1845" spans="1:20" ht="86.4" hidden="1" x14ac:dyDescent="0.3">
      <c r="A1845" s="43">
        <v>45792</v>
      </c>
      <c r="B1845" s="44" t="s">
        <v>16</v>
      </c>
      <c r="C1845" s="44" t="s">
        <v>17</v>
      </c>
      <c r="D1845" s="44" t="s">
        <v>18</v>
      </c>
      <c r="E1845" s="44" t="s">
        <v>19</v>
      </c>
      <c r="F1845" s="44" t="s">
        <v>30</v>
      </c>
      <c r="G1845" s="44" t="s">
        <v>977</v>
      </c>
      <c r="H1845" s="44" t="s">
        <v>22</v>
      </c>
      <c r="I1845" s="44" t="s">
        <v>23</v>
      </c>
      <c r="J1845" s="44" t="s">
        <v>24</v>
      </c>
      <c r="K1845" s="44" t="s">
        <v>821</v>
      </c>
      <c r="L1845" s="44">
        <v>4</v>
      </c>
      <c r="N1845" s="45">
        <v>225</v>
      </c>
      <c r="O1845" s="45">
        <v>900</v>
      </c>
      <c r="P1845" s="45">
        <v>225</v>
      </c>
      <c r="Q1845" s="44" t="s">
        <v>25</v>
      </c>
      <c r="S1845" s="44" t="s">
        <v>3412</v>
      </c>
      <c r="T1845" s="41" t="s">
        <v>4673</v>
      </c>
    </row>
    <row r="1846" spans="1:20" ht="187.2" hidden="1" x14ac:dyDescent="0.3">
      <c r="A1846" s="43">
        <v>45792</v>
      </c>
      <c r="B1846" s="44" t="s">
        <v>16</v>
      </c>
      <c r="C1846" s="44" t="s">
        <v>17</v>
      </c>
      <c r="D1846" s="44" t="s">
        <v>18</v>
      </c>
      <c r="E1846" s="44" t="s">
        <v>19</v>
      </c>
      <c r="F1846" s="44" t="s">
        <v>30</v>
      </c>
      <c r="G1846" s="44" t="s">
        <v>977</v>
      </c>
      <c r="H1846" s="44" t="s">
        <v>32</v>
      </c>
      <c r="I1846" s="44" t="s">
        <v>23</v>
      </c>
      <c r="J1846" s="44" t="s">
        <v>33</v>
      </c>
      <c r="K1846" s="44" t="s">
        <v>821</v>
      </c>
      <c r="L1846" s="44">
        <v>4</v>
      </c>
      <c r="N1846" s="45">
        <v>225</v>
      </c>
      <c r="O1846" s="45">
        <v>900</v>
      </c>
      <c r="P1846" s="45">
        <v>225</v>
      </c>
      <c r="Q1846" s="44" t="s">
        <v>25</v>
      </c>
      <c r="S1846" s="44" t="s">
        <v>3412</v>
      </c>
      <c r="T1846" s="41" t="s">
        <v>4674</v>
      </c>
    </row>
    <row r="1847" spans="1:20" ht="144" x14ac:dyDescent="0.3">
      <c r="A1847" s="43">
        <v>45792</v>
      </c>
      <c r="B1847" s="44" t="s">
        <v>16</v>
      </c>
      <c r="C1847" s="44" t="s">
        <v>17</v>
      </c>
      <c r="D1847" s="44" t="s">
        <v>18</v>
      </c>
      <c r="E1847" s="44" t="s">
        <v>19</v>
      </c>
      <c r="F1847" s="44" t="s">
        <v>30</v>
      </c>
      <c r="G1847" s="44" t="s">
        <v>833</v>
      </c>
      <c r="H1847" s="44" t="s">
        <v>22</v>
      </c>
      <c r="I1847" s="44" t="s">
        <v>23</v>
      </c>
      <c r="J1847" s="44" t="s">
        <v>24</v>
      </c>
      <c r="K1847" s="44" t="s">
        <v>821</v>
      </c>
      <c r="L1847" s="44">
        <v>3</v>
      </c>
      <c r="N1847" s="45">
        <v>225</v>
      </c>
      <c r="O1847" s="45">
        <v>675</v>
      </c>
      <c r="P1847" s="45">
        <v>225</v>
      </c>
      <c r="Q1847" s="44" t="s">
        <v>25</v>
      </c>
      <c r="S1847" s="44" t="s">
        <v>3412</v>
      </c>
      <c r="T1847" s="42" t="s">
        <v>4675</v>
      </c>
    </row>
    <row r="1848" spans="1:20" ht="72" x14ac:dyDescent="0.3">
      <c r="A1848" s="43">
        <v>45792</v>
      </c>
      <c r="B1848" s="44" t="s">
        <v>16</v>
      </c>
      <c r="C1848" s="44" t="s">
        <v>17</v>
      </c>
      <c r="D1848" s="44" t="s">
        <v>18</v>
      </c>
      <c r="E1848" s="44" t="s">
        <v>19</v>
      </c>
      <c r="F1848" s="44" t="s">
        <v>30</v>
      </c>
      <c r="G1848" s="44" t="s">
        <v>833</v>
      </c>
      <c r="H1848" s="44" t="s">
        <v>32</v>
      </c>
      <c r="I1848" s="44" t="s">
        <v>23</v>
      </c>
      <c r="J1848" s="44" t="s">
        <v>33</v>
      </c>
      <c r="K1848" s="44" t="s">
        <v>821</v>
      </c>
      <c r="L1848" s="44">
        <v>0.5</v>
      </c>
      <c r="N1848" s="45">
        <v>225</v>
      </c>
      <c r="O1848" s="45">
        <v>112.5</v>
      </c>
      <c r="P1848" s="45">
        <v>225</v>
      </c>
      <c r="Q1848" s="44" t="s">
        <v>25</v>
      </c>
      <c r="S1848" s="44" t="s">
        <v>3412</v>
      </c>
      <c r="T1848" s="42" t="s">
        <v>4676</v>
      </c>
    </row>
    <row r="1849" spans="1:20" ht="86.4" hidden="1" x14ac:dyDescent="0.3">
      <c r="A1849" s="43">
        <v>45792</v>
      </c>
      <c r="B1849" s="44" t="s">
        <v>16</v>
      </c>
      <c r="C1849" s="44" t="s">
        <v>17</v>
      </c>
      <c r="D1849" s="44" t="s">
        <v>18</v>
      </c>
      <c r="E1849" s="44" t="s">
        <v>19</v>
      </c>
      <c r="F1849" s="44" t="s">
        <v>30</v>
      </c>
      <c r="G1849" s="44" t="s">
        <v>833</v>
      </c>
      <c r="H1849" s="44" t="s">
        <v>32</v>
      </c>
      <c r="I1849" s="44" t="s">
        <v>23</v>
      </c>
      <c r="J1849" s="44" t="s">
        <v>33</v>
      </c>
      <c r="K1849" s="44" t="s">
        <v>821</v>
      </c>
      <c r="L1849" s="44">
        <v>1</v>
      </c>
      <c r="N1849" s="45">
        <v>225</v>
      </c>
      <c r="O1849" s="45">
        <v>225</v>
      </c>
      <c r="P1849" s="45">
        <v>225</v>
      </c>
      <c r="Q1849" s="44" t="s">
        <v>25</v>
      </c>
      <c r="S1849" s="44" t="s">
        <v>3412</v>
      </c>
      <c r="T1849" s="41" t="s">
        <v>4677</v>
      </c>
    </row>
    <row r="1850" spans="1:20" ht="72" hidden="1" x14ac:dyDescent="0.3">
      <c r="A1850" s="43">
        <v>45792</v>
      </c>
      <c r="B1850" s="44" t="s">
        <v>16</v>
      </c>
      <c r="C1850" s="44" t="s">
        <v>17</v>
      </c>
      <c r="D1850" s="44" t="s">
        <v>18</v>
      </c>
      <c r="E1850" s="44" t="s">
        <v>19</v>
      </c>
      <c r="F1850" s="44" t="s">
        <v>30</v>
      </c>
      <c r="G1850" s="44" t="s">
        <v>833</v>
      </c>
      <c r="H1850" s="44" t="s">
        <v>22</v>
      </c>
      <c r="I1850" s="44" t="s">
        <v>23</v>
      </c>
      <c r="J1850" s="44" t="s">
        <v>24</v>
      </c>
      <c r="K1850" s="44" t="s">
        <v>821</v>
      </c>
      <c r="L1850" s="44">
        <v>0.25</v>
      </c>
      <c r="N1850" s="45">
        <v>225</v>
      </c>
      <c r="O1850" s="45">
        <v>56.25</v>
      </c>
      <c r="P1850" s="45">
        <v>225</v>
      </c>
      <c r="Q1850" s="44" t="s">
        <v>25</v>
      </c>
      <c r="S1850" s="44" t="s">
        <v>3412</v>
      </c>
      <c r="T1850" s="41" t="s">
        <v>4678</v>
      </c>
    </row>
    <row r="1851" spans="1:20" ht="86.4" hidden="1" x14ac:dyDescent="0.3">
      <c r="A1851" s="43">
        <v>45792</v>
      </c>
      <c r="B1851" s="44" t="s">
        <v>16</v>
      </c>
      <c r="C1851" s="44" t="s">
        <v>17</v>
      </c>
      <c r="D1851" s="44" t="s">
        <v>18</v>
      </c>
      <c r="E1851" s="44" t="s">
        <v>19</v>
      </c>
      <c r="F1851" s="44" t="s">
        <v>30</v>
      </c>
      <c r="G1851" s="44" t="s">
        <v>833</v>
      </c>
      <c r="H1851" s="44" t="s">
        <v>32</v>
      </c>
      <c r="I1851" s="44" t="s">
        <v>23</v>
      </c>
      <c r="J1851" s="44" t="s">
        <v>33</v>
      </c>
      <c r="K1851" s="44" t="s">
        <v>821</v>
      </c>
      <c r="L1851" s="44">
        <v>1</v>
      </c>
      <c r="N1851" s="45">
        <v>225</v>
      </c>
      <c r="O1851" s="45">
        <v>225</v>
      </c>
      <c r="P1851" s="45">
        <v>225</v>
      </c>
      <c r="Q1851" s="44" t="s">
        <v>25</v>
      </c>
      <c r="S1851" s="44" t="s">
        <v>3412</v>
      </c>
      <c r="T1851" s="41" t="s">
        <v>4679</v>
      </c>
    </row>
    <row r="1852" spans="1:20" ht="72" hidden="1" x14ac:dyDescent="0.3">
      <c r="A1852" s="43">
        <v>45792</v>
      </c>
      <c r="B1852" s="44" t="s">
        <v>16</v>
      </c>
      <c r="C1852" s="44" t="s">
        <v>17</v>
      </c>
      <c r="D1852" s="44" t="s">
        <v>18</v>
      </c>
      <c r="E1852" s="44" t="s">
        <v>19</v>
      </c>
      <c r="F1852" s="44" t="s">
        <v>30</v>
      </c>
      <c r="G1852" s="44" t="s">
        <v>833</v>
      </c>
      <c r="H1852" s="44" t="s">
        <v>22</v>
      </c>
      <c r="I1852" s="44" t="s">
        <v>23</v>
      </c>
      <c r="J1852" s="44" t="s">
        <v>24</v>
      </c>
      <c r="K1852" s="44" t="s">
        <v>821</v>
      </c>
      <c r="L1852" s="44">
        <v>0.25</v>
      </c>
      <c r="N1852" s="45">
        <v>225</v>
      </c>
      <c r="O1852" s="45">
        <v>56.25</v>
      </c>
      <c r="P1852" s="45">
        <v>225</v>
      </c>
      <c r="Q1852" s="44" t="s">
        <v>25</v>
      </c>
      <c r="S1852" s="44" t="s">
        <v>3412</v>
      </c>
      <c r="T1852" s="41" t="s">
        <v>4680</v>
      </c>
    </row>
    <row r="1853" spans="1:20" ht="86.4" hidden="1" x14ac:dyDescent="0.3">
      <c r="A1853" s="43">
        <v>45792</v>
      </c>
      <c r="B1853" s="44" t="s">
        <v>16</v>
      </c>
      <c r="C1853" s="44" t="s">
        <v>17</v>
      </c>
      <c r="D1853" s="44" t="s">
        <v>18</v>
      </c>
      <c r="E1853" s="44" t="s">
        <v>19</v>
      </c>
      <c r="F1853" s="44" t="s">
        <v>30</v>
      </c>
      <c r="G1853" s="44" t="s">
        <v>833</v>
      </c>
      <c r="H1853" s="44" t="s">
        <v>22</v>
      </c>
      <c r="I1853" s="44" t="s">
        <v>23</v>
      </c>
      <c r="J1853" s="44" t="s">
        <v>24</v>
      </c>
      <c r="K1853" s="44" t="s">
        <v>821</v>
      </c>
      <c r="L1853" s="44">
        <v>0.5</v>
      </c>
      <c r="N1853" s="45">
        <v>225</v>
      </c>
      <c r="O1853" s="45">
        <v>112.5</v>
      </c>
      <c r="P1853" s="45">
        <v>225</v>
      </c>
      <c r="Q1853" s="44" t="s">
        <v>25</v>
      </c>
      <c r="S1853" s="44" t="s">
        <v>3412</v>
      </c>
      <c r="T1853" s="41" t="s">
        <v>4681</v>
      </c>
    </row>
    <row r="1854" spans="1:20" ht="86.4" hidden="1" x14ac:dyDescent="0.3">
      <c r="A1854" s="43">
        <v>45792</v>
      </c>
      <c r="B1854" s="44" t="s">
        <v>16</v>
      </c>
      <c r="C1854" s="44" t="s">
        <v>17</v>
      </c>
      <c r="D1854" s="44" t="s">
        <v>18</v>
      </c>
      <c r="E1854" s="44" t="s">
        <v>19</v>
      </c>
      <c r="F1854" s="44" t="s">
        <v>30</v>
      </c>
      <c r="G1854" s="44" t="s">
        <v>833</v>
      </c>
      <c r="H1854" s="44" t="s">
        <v>22</v>
      </c>
      <c r="I1854" s="44" t="s">
        <v>23</v>
      </c>
      <c r="J1854" s="44" t="s">
        <v>24</v>
      </c>
      <c r="K1854" s="44" t="s">
        <v>821</v>
      </c>
      <c r="L1854" s="44">
        <v>0.5</v>
      </c>
      <c r="N1854" s="45">
        <v>225</v>
      </c>
      <c r="O1854" s="45">
        <v>112.5</v>
      </c>
      <c r="P1854" s="45">
        <v>225</v>
      </c>
      <c r="Q1854" s="44" t="s">
        <v>25</v>
      </c>
      <c r="S1854" s="44" t="s">
        <v>3412</v>
      </c>
      <c r="T1854" s="41" t="s">
        <v>4682</v>
      </c>
    </row>
    <row r="1855" spans="1:20" ht="100.8" hidden="1" x14ac:dyDescent="0.3">
      <c r="A1855" s="43">
        <v>45792</v>
      </c>
      <c r="B1855" s="44" t="s">
        <v>16</v>
      </c>
      <c r="C1855" s="44" t="s">
        <v>17</v>
      </c>
      <c r="D1855" s="44" t="s">
        <v>18</v>
      </c>
      <c r="E1855" s="44" t="s">
        <v>19</v>
      </c>
      <c r="F1855" s="44" t="s">
        <v>30</v>
      </c>
      <c r="G1855" s="44" t="s">
        <v>833</v>
      </c>
      <c r="H1855" s="44" t="s">
        <v>32</v>
      </c>
      <c r="I1855" s="44" t="s">
        <v>23</v>
      </c>
      <c r="J1855" s="44" t="s">
        <v>33</v>
      </c>
      <c r="K1855" s="44" t="s">
        <v>821</v>
      </c>
      <c r="L1855" s="44">
        <v>1</v>
      </c>
      <c r="N1855" s="45">
        <v>225</v>
      </c>
      <c r="O1855" s="45">
        <v>225</v>
      </c>
      <c r="P1855" s="45">
        <v>225</v>
      </c>
      <c r="Q1855" s="44" t="s">
        <v>25</v>
      </c>
      <c r="S1855" s="44" t="s">
        <v>3412</v>
      </c>
      <c r="T1855" s="41" t="s">
        <v>4683</v>
      </c>
    </row>
    <row r="1856" spans="1:20" ht="72" hidden="1" x14ac:dyDescent="0.3">
      <c r="A1856" s="43">
        <v>45792</v>
      </c>
      <c r="B1856" s="44" t="s">
        <v>16</v>
      </c>
      <c r="C1856" s="44" t="s">
        <v>17</v>
      </c>
      <c r="D1856" s="44" t="s">
        <v>18</v>
      </c>
      <c r="E1856" s="44" t="s">
        <v>19</v>
      </c>
      <c r="F1856" s="44" t="s">
        <v>30</v>
      </c>
      <c r="G1856" s="44" t="s">
        <v>993</v>
      </c>
      <c r="H1856" s="44" t="s">
        <v>32</v>
      </c>
      <c r="I1856" s="44" t="s">
        <v>23</v>
      </c>
      <c r="J1856" s="44" t="s">
        <v>33</v>
      </c>
      <c r="K1856" s="44" t="s">
        <v>821</v>
      </c>
      <c r="L1856" s="44">
        <v>1</v>
      </c>
      <c r="N1856" s="45">
        <v>225</v>
      </c>
      <c r="O1856" s="45">
        <v>225</v>
      </c>
      <c r="P1856" s="45">
        <v>225</v>
      </c>
      <c r="Q1856" s="44" t="s">
        <v>25</v>
      </c>
      <c r="S1856" s="44" t="s">
        <v>3410</v>
      </c>
      <c r="T1856" s="41" t="s">
        <v>4684</v>
      </c>
    </row>
    <row r="1857" spans="1:20" ht="57.6" hidden="1" x14ac:dyDescent="0.3">
      <c r="A1857" s="43">
        <v>45792</v>
      </c>
      <c r="B1857" s="44" t="s">
        <v>16</v>
      </c>
      <c r="C1857" s="44" t="s">
        <v>17</v>
      </c>
      <c r="D1857" s="44" t="s">
        <v>18</v>
      </c>
      <c r="E1857" s="44" t="s">
        <v>19</v>
      </c>
      <c r="F1857" s="44" t="s">
        <v>30</v>
      </c>
      <c r="G1857" s="44" t="s">
        <v>993</v>
      </c>
      <c r="H1857" s="44" t="s">
        <v>32</v>
      </c>
      <c r="I1857" s="44" t="s">
        <v>23</v>
      </c>
      <c r="J1857" s="44" t="s">
        <v>33</v>
      </c>
      <c r="K1857" s="44" t="s">
        <v>821</v>
      </c>
      <c r="L1857" s="44">
        <v>1</v>
      </c>
      <c r="N1857" s="45">
        <v>225</v>
      </c>
      <c r="O1857" s="45">
        <v>225</v>
      </c>
      <c r="P1857" s="45">
        <v>225</v>
      </c>
      <c r="Q1857" s="44" t="s">
        <v>25</v>
      </c>
      <c r="S1857" s="44" t="s">
        <v>3410</v>
      </c>
      <c r="T1857" s="41" t="s">
        <v>4685</v>
      </c>
    </row>
    <row r="1858" spans="1:20" ht="43.2" hidden="1" x14ac:dyDescent="0.3">
      <c r="A1858" s="43">
        <v>45792</v>
      </c>
      <c r="B1858" s="44" t="s">
        <v>16</v>
      </c>
      <c r="C1858" s="44" t="s">
        <v>17</v>
      </c>
      <c r="D1858" s="44" t="s">
        <v>18</v>
      </c>
      <c r="E1858" s="44" t="s">
        <v>19</v>
      </c>
      <c r="F1858" s="44" t="s">
        <v>30</v>
      </c>
      <c r="G1858" s="44" t="s">
        <v>35</v>
      </c>
      <c r="H1858" s="44" t="s">
        <v>36</v>
      </c>
      <c r="I1858" s="44" t="s">
        <v>23</v>
      </c>
      <c r="J1858" s="44" t="s">
        <v>37</v>
      </c>
      <c r="K1858" s="44" t="s">
        <v>821</v>
      </c>
      <c r="L1858" s="44">
        <v>1</v>
      </c>
      <c r="N1858" s="45">
        <v>225</v>
      </c>
      <c r="O1858" s="45">
        <v>225</v>
      </c>
      <c r="P1858" s="45">
        <v>225</v>
      </c>
      <c r="Q1858" s="44" t="s">
        <v>25</v>
      </c>
      <c r="S1858" s="44" t="s">
        <v>3410</v>
      </c>
      <c r="T1858" s="41" t="s">
        <v>4686</v>
      </c>
    </row>
    <row r="1859" spans="1:20" ht="43.2" hidden="1" x14ac:dyDescent="0.3">
      <c r="A1859" s="43">
        <v>45792</v>
      </c>
      <c r="B1859" s="44" t="s">
        <v>16</v>
      </c>
      <c r="C1859" s="44" t="s">
        <v>17</v>
      </c>
      <c r="D1859" s="44" t="s">
        <v>18</v>
      </c>
      <c r="E1859" s="44" t="s">
        <v>19</v>
      </c>
      <c r="F1859" s="44" t="s">
        <v>30</v>
      </c>
      <c r="G1859" s="44" t="s">
        <v>35</v>
      </c>
      <c r="H1859" s="44" t="s">
        <v>67</v>
      </c>
      <c r="I1859" s="44" t="s">
        <v>23</v>
      </c>
      <c r="J1859" s="44" t="s">
        <v>68</v>
      </c>
      <c r="K1859" s="44" t="s">
        <v>821</v>
      </c>
      <c r="L1859" s="44">
        <v>0.5</v>
      </c>
      <c r="N1859" s="45">
        <v>225</v>
      </c>
      <c r="O1859" s="45">
        <v>112.5</v>
      </c>
      <c r="P1859" s="45">
        <v>225</v>
      </c>
      <c r="Q1859" s="44" t="s">
        <v>25</v>
      </c>
      <c r="S1859" s="44" t="s">
        <v>3410</v>
      </c>
      <c r="T1859" s="41" t="s">
        <v>4687</v>
      </c>
    </row>
    <row r="1860" spans="1:20" ht="28.8" hidden="1" x14ac:dyDescent="0.3">
      <c r="A1860" s="43">
        <v>45792</v>
      </c>
      <c r="B1860" s="44" t="s">
        <v>16</v>
      </c>
      <c r="C1860" s="44" t="s">
        <v>17</v>
      </c>
      <c r="D1860" s="44" t="s">
        <v>18</v>
      </c>
      <c r="E1860" s="44" t="s">
        <v>19</v>
      </c>
      <c r="F1860" s="44" t="s">
        <v>30</v>
      </c>
      <c r="G1860" s="44" t="s">
        <v>35</v>
      </c>
      <c r="H1860" s="44" t="s">
        <v>36</v>
      </c>
      <c r="I1860" s="44" t="s">
        <v>23</v>
      </c>
      <c r="J1860" s="44" t="s">
        <v>37</v>
      </c>
      <c r="K1860" s="44" t="s">
        <v>821</v>
      </c>
      <c r="L1860" s="44">
        <v>0.5</v>
      </c>
      <c r="N1860" s="45">
        <v>225</v>
      </c>
      <c r="O1860" s="45">
        <v>112.5</v>
      </c>
      <c r="P1860" s="45">
        <v>225</v>
      </c>
      <c r="Q1860" s="44" t="s">
        <v>25</v>
      </c>
      <c r="S1860" s="44" t="s">
        <v>3410</v>
      </c>
      <c r="T1860" s="41" t="s">
        <v>4295</v>
      </c>
    </row>
    <row r="1861" spans="1:20" ht="43.2" hidden="1" x14ac:dyDescent="0.3">
      <c r="A1861" s="43">
        <v>45792</v>
      </c>
      <c r="B1861" s="44" t="s">
        <v>16</v>
      </c>
      <c r="C1861" s="44" t="s">
        <v>17</v>
      </c>
      <c r="D1861" s="44" t="s">
        <v>18</v>
      </c>
      <c r="E1861" s="44" t="s">
        <v>19</v>
      </c>
      <c r="F1861" s="44" t="s">
        <v>30</v>
      </c>
      <c r="G1861" s="44" t="s">
        <v>35</v>
      </c>
      <c r="H1861" s="44" t="s">
        <v>22</v>
      </c>
      <c r="I1861" s="44" t="s">
        <v>23</v>
      </c>
      <c r="J1861" s="44" t="s">
        <v>24</v>
      </c>
      <c r="K1861" s="44" t="s">
        <v>821</v>
      </c>
      <c r="L1861" s="44">
        <v>0.5</v>
      </c>
      <c r="N1861" s="45">
        <v>225</v>
      </c>
      <c r="O1861" s="45">
        <v>112.5</v>
      </c>
      <c r="P1861" s="45">
        <v>225</v>
      </c>
      <c r="Q1861" s="44" t="s">
        <v>25</v>
      </c>
      <c r="S1861" s="44" t="s">
        <v>3410</v>
      </c>
      <c r="T1861" s="41" t="s">
        <v>4688</v>
      </c>
    </row>
    <row r="1862" spans="1:20" ht="57.6" hidden="1" x14ac:dyDescent="0.3">
      <c r="A1862" s="43">
        <v>45792</v>
      </c>
      <c r="B1862" s="44" t="s">
        <v>16</v>
      </c>
      <c r="C1862" s="44" t="s">
        <v>17</v>
      </c>
      <c r="D1862" s="44" t="s">
        <v>18</v>
      </c>
      <c r="E1862" s="44" t="s">
        <v>19</v>
      </c>
      <c r="F1862" s="44" t="s">
        <v>30</v>
      </c>
      <c r="G1862" s="44" t="s">
        <v>35</v>
      </c>
      <c r="H1862" s="44" t="s">
        <v>32</v>
      </c>
      <c r="I1862" s="44" t="s">
        <v>23</v>
      </c>
      <c r="J1862" s="44" t="s">
        <v>33</v>
      </c>
      <c r="K1862" s="44" t="s">
        <v>821</v>
      </c>
      <c r="L1862" s="44">
        <v>1</v>
      </c>
      <c r="N1862" s="45">
        <v>225</v>
      </c>
      <c r="O1862" s="45">
        <v>225</v>
      </c>
      <c r="P1862" s="45">
        <v>225</v>
      </c>
      <c r="Q1862" s="44" t="s">
        <v>25</v>
      </c>
      <c r="S1862" s="44" t="s">
        <v>3410</v>
      </c>
      <c r="T1862" s="41" t="s">
        <v>4689</v>
      </c>
    </row>
    <row r="1863" spans="1:20" ht="43.2" hidden="1" x14ac:dyDescent="0.3">
      <c r="A1863" s="43">
        <v>45792</v>
      </c>
      <c r="B1863" s="44" t="s">
        <v>16</v>
      </c>
      <c r="C1863" s="44" t="s">
        <v>17</v>
      </c>
      <c r="D1863" s="44" t="s">
        <v>18</v>
      </c>
      <c r="E1863" s="44" t="s">
        <v>19</v>
      </c>
      <c r="F1863" s="44" t="s">
        <v>30</v>
      </c>
      <c r="G1863" s="44" t="s">
        <v>35</v>
      </c>
      <c r="H1863" s="44" t="s">
        <v>53</v>
      </c>
      <c r="I1863" s="44" t="s">
        <v>23</v>
      </c>
      <c r="J1863" s="44" t="s">
        <v>54</v>
      </c>
      <c r="K1863" s="44" t="s">
        <v>821</v>
      </c>
      <c r="L1863" s="44">
        <v>0.5</v>
      </c>
      <c r="N1863" s="45">
        <v>225</v>
      </c>
      <c r="O1863" s="45">
        <v>112.5</v>
      </c>
      <c r="P1863" s="45">
        <v>225</v>
      </c>
      <c r="Q1863" s="44" t="s">
        <v>25</v>
      </c>
      <c r="S1863" s="44" t="s">
        <v>3410</v>
      </c>
      <c r="T1863" s="41" t="s">
        <v>4690</v>
      </c>
    </row>
    <row r="1864" spans="1:20" ht="43.2" hidden="1" x14ac:dyDescent="0.3">
      <c r="A1864" s="43">
        <v>45792</v>
      </c>
      <c r="B1864" s="44" t="s">
        <v>16</v>
      </c>
      <c r="C1864" s="44" t="s">
        <v>17</v>
      </c>
      <c r="D1864" s="44" t="s">
        <v>18</v>
      </c>
      <c r="E1864" s="44" t="s">
        <v>19</v>
      </c>
      <c r="F1864" s="44" t="s">
        <v>30</v>
      </c>
      <c r="G1864" s="44" t="s">
        <v>35</v>
      </c>
      <c r="H1864" s="44" t="s">
        <v>53</v>
      </c>
      <c r="I1864" s="44" t="s">
        <v>23</v>
      </c>
      <c r="J1864" s="44" t="s">
        <v>54</v>
      </c>
      <c r="K1864" s="44" t="s">
        <v>821</v>
      </c>
      <c r="L1864" s="44">
        <v>0.5</v>
      </c>
      <c r="N1864" s="45">
        <v>225</v>
      </c>
      <c r="O1864" s="45">
        <v>112.5</v>
      </c>
      <c r="P1864" s="45">
        <v>225</v>
      </c>
      <c r="Q1864" s="44" t="s">
        <v>25</v>
      </c>
      <c r="S1864" s="44" t="s">
        <v>3410</v>
      </c>
      <c r="T1864" s="41" t="s">
        <v>4691</v>
      </c>
    </row>
    <row r="1865" spans="1:20" ht="57.6" hidden="1" x14ac:dyDescent="0.3">
      <c r="A1865" s="43">
        <v>45792</v>
      </c>
      <c r="B1865" s="44" t="s">
        <v>16</v>
      </c>
      <c r="C1865" s="44" t="s">
        <v>17</v>
      </c>
      <c r="D1865" s="44" t="s">
        <v>18</v>
      </c>
      <c r="E1865" s="44" t="s">
        <v>19</v>
      </c>
      <c r="F1865" s="44" t="s">
        <v>30</v>
      </c>
      <c r="G1865" s="44" t="s">
        <v>35</v>
      </c>
      <c r="H1865" s="44" t="s">
        <v>32</v>
      </c>
      <c r="I1865" s="44" t="s">
        <v>23</v>
      </c>
      <c r="J1865" s="44" t="s">
        <v>33</v>
      </c>
      <c r="K1865" s="44" t="s">
        <v>821</v>
      </c>
      <c r="L1865" s="44">
        <v>0.5</v>
      </c>
      <c r="N1865" s="45">
        <v>225</v>
      </c>
      <c r="O1865" s="45">
        <v>112.5</v>
      </c>
      <c r="P1865" s="45">
        <v>225</v>
      </c>
      <c r="Q1865" s="44" t="s">
        <v>25</v>
      </c>
      <c r="S1865" s="44" t="s">
        <v>3410</v>
      </c>
      <c r="T1865" s="41" t="s">
        <v>4692</v>
      </c>
    </row>
    <row r="1866" spans="1:20" ht="43.2" hidden="1" x14ac:dyDescent="0.3">
      <c r="A1866" s="43">
        <v>45792</v>
      </c>
      <c r="B1866" s="44" t="s">
        <v>16</v>
      </c>
      <c r="C1866" s="44" t="s">
        <v>17</v>
      </c>
      <c r="D1866" s="44" t="s">
        <v>18</v>
      </c>
      <c r="E1866" s="44" t="s">
        <v>19</v>
      </c>
      <c r="F1866" s="44" t="s">
        <v>30</v>
      </c>
      <c r="G1866" s="44" t="s">
        <v>35</v>
      </c>
      <c r="H1866" s="44" t="s">
        <v>36</v>
      </c>
      <c r="I1866" s="44" t="s">
        <v>23</v>
      </c>
      <c r="J1866" s="44" t="s">
        <v>37</v>
      </c>
      <c r="K1866" s="44" t="s">
        <v>821</v>
      </c>
      <c r="L1866" s="44">
        <v>0.5</v>
      </c>
      <c r="N1866" s="45">
        <v>225</v>
      </c>
      <c r="O1866" s="45">
        <v>112.5</v>
      </c>
      <c r="P1866" s="45">
        <v>225</v>
      </c>
      <c r="Q1866" s="44" t="s">
        <v>25</v>
      </c>
      <c r="S1866" s="44" t="s">
        <v>3410</v>
      </c>
      <c r="T1866" s="41" t="s">
        <v>4693</v>
      </c>
    </row>
    <row r="1867" spans="1:20" ht="57.6" hidden="1" x14ac:dyDescent="0.3">
      <c r="A1867" s="43">
        <v>45792</v>
      </c>
      <c r="B1867" s="44" t="s">
        <v>16</v>
      </c>
      <c r="C1867" s="44" t="s">
        <v>17</v>
      </c>
      <c r="D1867" s="44" t="s">
        <v>18</v>
      </c>
      <c r="E1867" s="44" t="s">
        <v>19</v>
      </c>
      <c r="F1867" s="44" t="s">
        <v>30</v>
      </c>
      <c r="G1867" s="44" t="s">
        <v>35</v>
      </c>
      <c r="H1867" s="44" t="s">
        <v>32</v>
      </c>
      <c r="I1867" s="44" t="s">
        <v>23</v>
      </c>
      <c r="J1867" s="44" t="s">
        <v>33</v>
      </c>
      <c r="K1867" s="44" t="s">
        <v>821</v>
      </c>
      <c r="L1867" s="44">
        <v>0.5</v>
      </c>
      <c r="N1867" s="45">
        <v>225</v>
      </c>
      <c r="O1867" s="45">
        <v>112.5</v>
      </c>
      <c r="P1867" s="45">
        <v>225</v>
      </c>
      <c r="Q1867" s="44" t="s">
        <v>25</v>
      </c>
      <c r="S1867" s="44" t="s">
        <v>3410</v>
      </c>
      <c r="T1867" s="41" t="s">
        <v>4694</v>
      </c>
    </row>
    <row r="1868" spans="1:20" ht="28.8" hidden="1" x14ac:dyDescent="0.3">
      <c r="A1868" s="43">
        <v>45792</v>
      </c>
      <c r="B1868" s="44" t="s">
        <v>16</v>
      </c>
      <c r="C1868" s="44" t="s">
        <v>17</v>
      </c>
      <c r="D1868" s="44" t="s">
        <v>18</v>
      </c>
      <c r="E1868" s="44" t="s">
        <v>19</v>
      </c>
      <c r="F1868" s="44" t="s">
        <v>30</v>
      </c>
      <c r="G1868" s="44" t="s">
        <v>35</v>
      </c>
      <c r="H1868" s="44" t="s">
        <v>67</v>
      </c>
      <c r="I1868" s="44" t="s">
        <v>23</v>
      </c>
      <c r="J1868" s="44" t="s">
        <v>68</v>
      </c>
      <c r="K1868" s="44" t="s">
        <v>821</v>
      </c>
      <c r="L1868" s="44">
        <v>0.5</v>
      </c>
      <c r="N1868" s="45">
        <v>225</v>
      </c>
      <c r="O1868" s="45">
        <v>112.5</v>
      </c>
      <c r="P1868" s="45">
        <v>225</v>
      </c>
      <c r="Q1868" s="44" t="s">
        <v>25</v>
      </c>
      <c r="S1868" s="44" t="s">
        <v>3410</v>
      </c>
      <c r="T1868" s="41" t="s">
        <v>4695</v>
      </c>
    </row>
    <row r="1869" spans="1:20" ht="43.2" hidden="1" x14ac:dyDescent="0.3">
      <c r="A1869" s="43">
        <v>45792</v>
      </c>
      <c r="B1869" s="44" t="s">
        <v>16</v>
      </c>
      <c r="C1869" s="44" t="s">
        <v>17</v>
      </c>
      <c r="D1869" s="44" t="s">
        <v>18</v>
      </c>
      <c r="E1869" s="44" t="s">
        <v>19</v>
      </c>
      <c r="F1869" s="44" t="s">
        <v>30</v>
      </c>
      <c r="G1869" s="44" t="s">
        <v>35</v>
      </c>
      <c r="H1869" s="44" t="s">
        <v>36</v>
      </c>
      <c r="I1869" s="44" t="s">
        <v>23</v>
      </c>
      <c r="J1869" s="44" t="s">
        <v>37</v>
      </c>
      <c r="K1869" s="44" t="s">
        <v>821</v>
      </c>
      <c r="L1869" s="44">
        <v>0.5</v>
      </c>
      <c r="N1869" s="45">
        <v>225</v>
      </c>
      <c r="O1869" s="45">
        <v>112.5</v>
      </c>
      <c r="P1869" s="45">
        <v>225</v>
      </c>
      <c r="Q1869" s="44" t="s">
        <v>25</v>
      </c>
      <c r="S1869" s="44" t="s">
        <v>3410</v>
      </c>
      <c r="T1869" s="41" t="s">
        <v>4696</v>
      </c>
    </row>
    <row r="1870" spans="1:20" ht="72" hidden="1" x14ac:dyDescent="0.3">
      <c r="A1870" s="43">
        <v>45792</v>
      </c>
      <c r="B1870" s="44" t="s">
        <v>16</v>
      </c>
      <c r="C1870" s="44" t="s">
        <v>17</v>
      </c>
      <c r="D1870" s="44" t="s">
        <v>18</v>
      </c>
      <c r="E1870" s="44" t="s">
        <v>19</v>
      </c>
      <c r="F1870" s="44" t="s">
        <v>30</v>
      </c>
      <c r="G1870" s="44" t="s">
        <v>35</v>
      </c>
      <c r="H1870" s="44" t="s">
        <v>32</v>
      </c>
      <c r="I1870" s="44" t="s">
        <v>23</v>
      </c>
      <c r="J1870" s="44" t="s">
        <v>33</v>
      </c>
      <c r="K1870" s="44" t="s">
        <v>821</v>
      </c>
      <c r="L1870" s="44">
        <v>1</v>
      </c>
      <c r="N1870" s="45">
        <v>225</v>
      </c>
      <c r="O1870" s="45">
        <v>225</v>
      </c>
      <c r="P1870" s="45">
        <v>225</v>
      </c>
      <c r="Q1870" s="44" t="s">
        <v>25</v>
      </c>
      <c r="S1870" s="44" t="s">
        <v>3410</v>
      </c>
      <c r="T1870" s="41" t="s">
        <v>4697</v>
      </c>
    </row>
    <row r="1871" spans="1:20" hidden="1" x14ac:dyDescent="0.3">
      <c r="A1871" s="43"/>
      <c r="N1871" s="45"/>
      <c r="O1871" s="45"/>
      <c r="P1871" s="45"/>
    </row>
    <row r="1872" spans="1:20" hidden="1" x14ac:dyDescent="0.3">
      <c r="A1872" s="43"/>
      <c r="N1872" s="45"/>
      <c r="O1872" s="45"/>
      <c r="P1872" s="45"/>
    </row>
    <row r="1873" spans="1:20" ht="57.6" x14ac:dyDescent="0.3">
      <c r="A1873" s="43">
        <v>45792</v>
      </c>
      <c r="B1873" s="44" t="s">
        <v>16</v>
      </c>
      <c r="C1873" s="44" t="s">
        <v>17</v>
      </c>
      <c r="D1873" s="44" t="s">
        <v>18</v>
      </c>
      <c r="E1873" s="44" t="s">
        <v>19</v>
      </c>
      <c r="F1873" s="44" t="s">
        <v>319</v>
      </c>
      <c r="G1873" s="44" t="s">
        <v>320</v>
      </c>
      <c r="H1873" s="44" t="s">
        <v>324</v>
      </c>
      <c r="I1873" s="44" t="s">
        <v>23</v>
      </c>
      <c r="J1873" s="44" t="s">
        <v>325</v>
      </c>
      <c r="K1873" s="44" t="s">
        <v>821</v>
      </c>
      <c r="L1873" s="44">
        <v>1.5</v>
      </c>
      <c r="N1873" s="45">
        <v>184</v>
      </c>
      <c r="O1873" s="45">
        <v>276</v>
      </c>
      <c r="P1873" s="45">
        <v>184</v>
      </c>
      <c r="Q1873" s="44" t="s">
        <v>25</v>
      </c>
      <c r="S1873" s="44" t="s">
        <v>3412</v>
      </c>
      <c r="T1873" s="42" t="s">
        <v>4698</v>
      </c>
    </row>
    <row r="1874" spans="1:20" ht="86.4" hidden="1" x14ac:dyDescent="0.3">
      <c r="A1874" s="43">
        <v>45792</v>
      </c>
      <c r="B1874" s="44" t="s">
        <v>16</v>
      </c>
      <c r="C1874" s="44" t="s">
        <v>17</v>
      </c>
      <c r="D1874" s="44" t="s">
        <v>18</v>
      </c>
      <c r="E1874" s="44" t="s">
        <v>19</v>
      </c>
      <c r="F1874" s="44" t="s">
        <v>319</v>
      </c>
      <c r="G1874" s="44" t="s">
        <v>320</v>
      </c>
      <c r="H1874" s="44" t="s">
        <v>369</v>
      </c>
      <c r="I1874" s="44" t="s">
        <v>23</v>
      </c>
      <c r="J1874" s="44" t="s">
        <v>370</v>
      </c>
      <c r="K1874" s="44" t="s">
        <v>821</v>
      </c>
      <c r="L1874" s="44">
        <v>4</v>
      </c>
      <c r="N1874" s="45">
        <v>184</v>
      </c>
      <c r="O1874" s="45">
        <v>736</v>
      </c>
      <c r="P1874" s="45">
        <v>184</v>
      </c>
      <c r="Q1874" s="44" t="s">
        <v>25</v>
      </c>
      <c r="S1874" s="44" t="s">
        <v>3412</v>
      </c>
      <c r="T1874" s="41" t="s">
        <v>4699</v>
      </c>
    </row>
    <row r="1875" spans="1:20" ht="57.6" hidden="1" x14ac:dyDescent="0.3">
      <c r="A1875" s="43">
        <v>45792</v>
      </c>
      <c r="B1875" s="44" t="s">
        <v>16</v>
      </c>
      <c r="C1875" s="44" t="s">
        <v>17</v>
      </c>
      <c r="D1875" s="44" t="s">
        <v>18</v>
      </c>
      <c r="E1875" s="44" t="s">
        <v>19</v>
      </c>
      <c r="F1875" s="44" t="s">
        <v>319</v>
      </c>
      <c r="G1875" s="44" t="s">
        <v>320</v>
      </c>
      <c r="H1875" s="44" t="s">
        <v>324</v>
      </c>
      <c r="I1875" s="44" t="s">
        <v>23</v>
      </c>
      <c r="J1875" s="44" t="s">
        <v>325</v>
      </c>
      <c r="K1875" s="44" t="s">
        <v>821</v>
      </c>
      <c r="L1875" s="44">
        <v>3</v>
      </c>
      <c r="N1875" s="45">
        <v>184</v>
      </c>
      <c r="O1875" s="45">
        <v>552</v>
      </c>
      <c r="P1875" s="45">
        <v>184</v>
      </c>
      <c r="Q1875" s="44" t="s">
        <v>25</v>
      </c>
      <c r="S1875" s="44" t="s">
        <v>3412</v>
      </c>
      <c r="T1875" s="41" t="s">
        <v>4700</v>
      </c>
    </row>
    <row r="1876" spans="1:20" ht="57.6" hidden="1" x14ac:dyDescent="0.3">
      <c r="A1876" s="43">
        <v>45792</v>
      </c>
      <c r="B1876" s="44" t="s">
        <v>16</v>
      </c>
      <c r="C1876" s="44" t="s">
        <v>17</v>
      </c>
      <c r="D1876" s="44" t="s">
        <v>18</v>
      </c>
      <c r="E1876" s="44" t="s">
        <v>19</v>
      </c>
      <c r="F1876" s="44" t="s">
        <v>319</v>
      </c>
      <c r="G1876" s="44" t="s">
        <v>327</v>
      </c>
      <c r="H1876" s="44" t="s">
        <v>32</v>
      </c>
      <c r="I1876" s="44" t="s">
        <v>23</v>
      </c>
      <c r="J1876" s="44" t="s">
        <v>33</v>
      </c>
      <c r="K1876" s="44" t="s">
        <v>821</v>
      </c>
      <c r="L1876" s="44">
        <v>1</v>
      </c>
      <c r="N1876" s="45">
        <v>184</v>
      </c>
      <c r="O1876" s="45">
        <v>184</v>
      </c>
      <c r="P1876" s="45">
        <v>184</v>
      </c>
      <c r="Q1876" s="44" t="s">
        <v>25</v>
      </c>
      <c r="S1876" s="44" t="s">
        <v>3412</v>
      </c>
      <c r="T1876" s="41" t="s">
        <v>4701</v>
      </c>
    </row>
    <row r="1877" spans="1:20" ht="86.4" hidden="1" x14ac:dyDescent="0.3">
      <c r="A1877" s="43">
        <v>45792</v>
      </c>
      <c r="B1877" s="44" t="s">
        <v>16</v>
      </c>
      <c r="C1877" s="44" t="s">
        <v>17</v>
      </c>
      <c r="D1877" s="44" t="s">
        <v>18</v>
      </c>
      <c r="E1877" s="44" t="s">
        <v>19</v>
      </c>
      <c r="F1877" s="44" t="s">
        <v>319</v>
      </c>
      <c r="G1877" s="44" t="s">
        <v>327</v>
      </c>
      <c r="H1877" s="44" t="s">
        <v>32</v>
      </c>
      <c r="I1877" s="44" t="s">
        <v>23</v>
      </c>
      <c r="J1877" s="44" t="s">
        <v>33</v>
      </c>
      <c r="K1877" s="44" t="s">
        <v>821</v>
      </c>
      <c r="L1877" s="44">
        <v>1</v>
      </c>
      <c r="N1877" s="45">
        <v>184</v>
      </c>
      <c r="O1877" s="45">
        <v>184</v>
      </c>
      <c r="P1877" s="45">
        <v>184</v>
      </c>
      <c r="Q1877" s="44" t="s">
        <v>25</v>
      </c>
      <c r="S1877" s="44" t="s">
        <v>3412</v>
      </c>
      <c r="T1877" s="41" t="s">
        <v>4702</v>
      </c>
    </row>
    <row r="1878" spans="1:20" ht="43.2" hidden="1" x14ac:dyDescent="0.3">
      <c r="A1878" s="43">
        <v>45792</v>
      </c>
      <c r="B1878" s="44" t="s">
        <v>16</v>
      </c>
      <c r="C1878" s="44" t="s">
        <v>17</v>
      </c>
      <c r="D1878" s="44" t="s">
        <v>18</v>
      </c>
      <c r="E1878" s="44" t="s">
        <v>19</v>
      </c>
      <c r="F1878" s="44" t="s">
        <v>319</v>
      </c>
      <c r="G1878" s="44" t="s">
        <v>327</v>
      </c>
      <c r="H1878" s="44" t="s">
        <v>32</v>
      </c>
      <c r="I1878" s="44" t="s">
        <v>23</v>
      </c>
      <c r="J1878" s="44" t="s">
        <v>33</v>
      </c>
      <c r="K1878" s="44" t="s">
        <v>821</v>
      </c>
      <c r="L1878" s="44">
        <v>1</v>
      </c>
      <c r="N1878" s="45">
        <v>184</v>
      </c>
      <c r="O1878" s="45">
        <v>184</v>
      </c>
      <c r="P1878" s="45">
        <v>184</v>
      </c>
      <c r="Q1878" s="44" t="s">
        <v>25</v>
      </c>
      <c r="S1878" s="44" t="s">
        <v>3412</v>
      </c>
      <c r="T1878" s="41" t="s">
        <v>4703</v>
      </c>
    </row>
    <row r="1879" spans="1:20" ht="72" hidden="1" x14ac:dyDescent="0.3">
      <c r="A1879" s="43">
        <v>45792</v>
      </c>
      <c r="B1879" s="44" t="s">
        <v>16</v>
      </c>
      <c r="C1879" s="44" t="s">
        <v>17</v>
      </c>
      <c r="D1879" s="44" t="s">
        <v>18</v>
      </c>
      <c r="E1879" s="44" t="s">
        <v>19</v>
      </c>
      <c r="F1879" s="44" t="s">
        <v>319</v>
      </c>
      <c r="G1879" s="44" t="s">
        <v>327</v>
      </c>
      <c r="H1879" s="44" t="s">
        <v>32</v>
      </c>
      <c r="I1879" s="44" t="s">
        <v>23</v>
      </c>
      <c r="J1879" s="44" t="s">
        <v>33</v>
      </c>
      <c r="K1879" s="44" t="s">
        <v>821</v>
      </c>
      <c r="L1879" s="44">
        <v>3</v>
      </c>
      <c r="N1879" s="45">
        <v>184</v>
      </c>
      <c r="O1879" s="45">
        <v>552</v>
      </c>
      <c r="P1879" s="45">
        <v>184</v>
      </c>
      <c r="Q1879" s="44" t="s">
        <v>25</v>
      </c>
      <c r="S1879" s="44" t="s">
        <v>3412</v>
      </c>
      <c r="T1879" s="41" t="s">
        <v>4704</v>
      </c>
    </row>
    <row r="1880" spans="1:20" ht="115.2" hidden="1" x14ac:dyDescent="0.3">
      <c r="A1880" s="43">
        <v>45792</v>
      </c>
      <c r="B1880" s="44" t="s">
        <v>16</v>
      </c>
      <c r="C1880" s="44" t="s">
        <v>17</v>
      </c>
      <c r="D1880" s="44" t="s">
        <v>18</v>
      </c>
      <c r="E1880" s="44" t="s">
        <v>19</v>
      </c>
      <c r="F1880" s="44" t="s">
        <v>319</v>
      </c>
      <c r="G1880" s="44" t="s">
        <v>401</v>
      </c>
      <c r="H1880" s="44" t="s">
        <v>22</v>
      </c>
      <c r="I1880" s="44" t="s">
        <v>23</v>
      </c>
      <c r="J1880" s="44" t="s">
        <v>24</v>
      </c>
      <c r="K1880" s="44" t="s">
        <v>821</v>
      </c>
      <c r="L1880" s="44">
        <v>3</v>
      </c>
      <c r="N1880" s="45">
        <v>184</v>
      </c>
      <c r="O1880" s="45">
        <v>552</v>
      </c>
      <c r="P1880" s="45">
        <v>184</v>
      </c>
      <c r="Q1880" s="44" t="s">
        <v>25</v>
      </c>
      <c r="S1880" s="44" t="s">
        <v>3412</v>
      </c>
      <c r="T1880" s="41" t="s">
        <v>4705</v>
      </c>
    </row>
    <row r="1881" spans="1:20" ht="144" hidden="1" x14ac:dyDescent="0.3">
      <c r="A1881" s="43">
        <v>45792</v>
      </c>
      <c r="B1881" s="44" t="s">
        <v>16</v>
      </c>
      <c r="C1881" s="44" t="s">
        <v>17</v>
      </c>
      <c r="D1881" s="44" t="s">
        <v>18</v>
      </c>
      <c r="E1881" s="44" t="s">
        <v>19</v>
      </c>
      <c r="F1881" s="44" t="s">
        <v>319</v>
      </c>
      <c r="G1881" s="44" t="s">
        <v>329</v>
      </c>
      <c r="H1881" s="44" t="s">
        <v>67</v>
      </c>
      <c r="I1881" s="44" t="s">
        <v>23</v>
      </c>
      <c r="J1881" s="44" t="s">
        <v>68</v>
      </c>
      <c r="K1881" s="44" t="s">
        <v>821</v>
      </c>
      <c r="L1881" s="44">
        <v>1.5</v>
      </c>
      <c r="N1881" s="45">
        <v>184</v>
      </c>
      <c r="O1881" s="45">
        <v>276</v>
      </c>
      <c r="P1881" s="45">
        <v>184</v>
      </c>
      <c r="Q1881" s="44" t="s">
        <v>25</v>
      </c>
      <c r="S1881" s="44" t="s">
        <v>3412</v>
      </c>
      <c r="T1881" s="41" t="s">
        <v>4706</v>
      </c>
    </row>
    <row r="1882" spans="1:20" ht="158.4" hidden="1" x14ac:dyDescent="0.3">
      <c r="A1882" s="43">
        <v>45792</v>
      </c>
      <c r="B1882" s="44" t="s">
        <v>16</v>
      </c>
      <c r="C1882" s="44" t="s">
        <v>17</v>
      </c>
      <c r="D1882" s="44" t="s">
        <v>18</v>
      </c>
      <c r="E1882" s="44" t="s">
        <v>19</v>
      </c>
      <c r="F1882" s="44" t="s">
        <v>319</v>
      </c>
      <c r="G1882" s="44" t="s">
        <v>329</v>
      </c>
      <c r="H1882" s="44" t="s">
        <v>67</v>
      </c>
      <c r="I1882" s="44" t="s">
        <v>23</v>
      </c>
      <c r="J1882" s="44" t="s">
        <v>68</v>
      </c>
      <c r="K1882" s="44" t="s">
        <v>821</v>
      </c>
      <c r="L1882" s="44">
        <v>3.5</v>
      </c>
      <c r="N1882" s="45">
        <v>184</v>
      </c>
      <c r="O1882" s="45">
        <v>644</v>
      </c>
      <c r="P1882" s="45">
        <v>184</v>
      </c>
      <c r="Q1882" s="44" t="s">
        <v>25</v>
      </c>
      <c r="S1882" s="44" t="s">
        <v>3412</v>
      </c>
      <c r="T1882" s="41" t="s">
        <v>4707</v>
      </c>
    </row>
    <row r="1883" spans="1:20" ht="144" hidden="1" x14ac:dyDescent="0.3">
      <c r="A1883" s="43">
        <v>45792</v>
      </c>
      <c r="B1883" s="44" t="s">
        <v>16</v>
      </c>
      <c r="C1883" s="44" t="s">
        <v>17</v>
      </c>
      <c r="D1883" s="44" t="s">
        <v>18</v>
      </c>
      <c r="E1883" s="44" t="s">
        <v>19</v>
      </c>
      <c r="F1883" s="44" t="s">
        <v>319</v>
      </c>
      <c r="G1883" s="44" t="s">
        <v>329</v>
      </c>
      <c r="H1883" s="44" t="s">
        <v>67</v>
      </c>
      <c r="I1883" s="44" t="s">
        <v>23</v>
      </c>
      <c r="J1883" s="44" t="s">
        <v>68</v>
      </c>
      <c r="K1883" s="44" t="s">
        <v>821</v>
      </c>
      <c r="L1883" s="44">
        <v>2.5</v>
      </c>
      <c r="N1883" s="45">
        <v>184</v>
      </c>
      <c r="O1883" s="45">
        <v>460</v>
      </c>
      <c r="P1883" s="45">
        <v>184</v>
      </c>
      <c r="Q1883" s="44" t="s">
        <v>25</v>
      </c>
      <c r="S1883" s="44" t="s">
        <v>3412</v>
      </c>
      <c r="T1883" s="41" t="s">
        <v>4708</v>
      </c>
    </row>
    <row r="1884" spans="1:20" hidden="1" x14ac:dyDescent="0.3">
      <c r="A1884" s="43"/>
      <c r="N1884" s="45"/>
      <c r="O1884" s="45"/>
      <c r="P1884" s="45"/>
    </row>
    <row r="1885" spans="1:20" hidden="1" x14ac:dyDescent="0.3">
      <c r="A1885" s="43"/>
      <c r="N1885" s="45"/>
      <c r="O1885" s="45"/>
      <c r="P1885" s="45"/>
    </row>
    <row r="1886" spans="1:20" hidden="1" x14ac:dyDescent="0.3">
      <c r="A1886" s="43"/>
      <c r="N1886" s="45"/>
      <c r="O1886" s="45"/>
      <c r="P1886" s="45"/>
    </row>
    <row r="1887" spans="1:20" hidden="1" x14ac:dyDescent="0.3">
      <c r="A1887" s="43"/>
      <c r="N1887" s="45"/>
      <c r="O1887" s="45"/>
      <c r="P1887" s="45"/>
    </row>
    <row r="1888" spans="1:20" hidden="1" x14ac:dyDescent="0.3">
      <c r="A1888" s="43"/>
      <c r="N1888" s="45"/>
      <c r="O1888" s="45"/>
      <c r="P1888" s="45"/>
    </row>
    <row r="1889" spans="1:20" hidden="1" x14ac:dyDescent="0.3">
      <c r="A1889" s="43"/>
      <c r="N1889" s="45"/>
      <c r="O1889" s="45"/>
      <c r="P1889" s="45"/>
    </row>
    <row r="1890" spans="1:20" hidden="1" x14ac:dyDescent="0.3">
      <c r="A1890" s="43"/>
      <c r="N1890" s="45"/>
      <c r="O1890" s="45"/>
      <c r="P1890" s="45"/>
    </row>
    <row r="1891" spans="1:20" hidden="1" x14ac:dyDescent="0.3">
      <c r="A1891" s="43"/>
      <c r="N1891" s="45"/>
      <c r="O1891" s="45"/>
      <c r="P1891" s="45"/>
    </row>
    <row r="1892" spans="1:20" hidden="1" x14ac:dyDescent="0.3">
      <c r="A1892" s="43"/>
      <c r="N1892" s="45"/>
      <c r="O1892" s="45"/>
      <c r="P1892" s="45"/>
    </row>
    <row r="1893" spans="1:20" hidden="1" x14ac:dyDescent="0.3">
      <c r="A1893" s="43"/>
      <c r="N1893" s="45"/>
      <c r="O1893" s="45"/>
      <c r="P1893" s="45"/>
    </row>
    <row r="1894" spans="1:20" hidden="1" x14ac:dyDescent="0.3">
      <c r="A1894" s="43"/>
      <c r="N1894" s="45"/>
      <c r="O1894" s="45"/>
      <c r="P1894" s="45"/>
    </row>
    <row r="1895" spans="1:20" hidden="1" x14ac:dyDescent="0.3">
      <c r="A1895" s="43"/>
      <c r="N1895" s="45"/>
      <c r="O1895" s="45"/>
      <c r="P1895" s="45"/>
    </row>
    <row r="1896" spans="1:20" hidden="1" x14ac:dyDescent="0.3">
      <c r="A1896" s="43"/>
      <c r="N1896" s="45"/>
      <c r="O1896" s="45"/>
      <c r="P1896" s="45"/>
    </row>
    <row r="1897" spans="1:20" hidden="1" x14ac:dyDescent="0.3">
      <c r="A1897" s="43"/>
      <c r="N1897" s="45"/>
      <c r="O1897" s="45"/>
      <c r="P1897" s="45"/>
    </row>
    <row r="1898" spans="1:20" ht="115.2" x14ac:dyDescent="0.3">
      <c r="A1898" s="43">
        <v>45792</v>
      </c>
      <c r="B1898" s="44" t="s">
        <v>16</v>
      </c>
      <c r="C1898" s="44" t="s">
        <v>17</v>
      </c>
      <c r="D1898" s="44" t="s">
        <v>18</v>
      </c>
      <c r="E1898" s="44" t="s">
        <v>19</v>
      </c>
      <c r="F1898" s="44" t="s">
        <v>532</v>
      </c>
      <c r="G1898" s="44" t="s">
        <v>533</v>
      </c>
      <c r="H1898" s="44" t="s">
        <v>22</v>
      </c>
      <c r="I1898" s="44" t="s">
        <v>23</v>
      </c>
      <c r="J1898" s="44" t="s">
        <v>24</v>
      </c>
      <c r="K1898" s="44" t="s">
        <v>821</v>
      </c>
      <c r="L1898" s="44">
        <v>4</v>
      </c>
      <c r="N1898" s="45">
        <v>167</v>
      </c>
      <c r="O1898" s="45">
        <v>668</v>
      </c>
      <c r="P1898" s="45">
        <v>167</v>
      </c>
      <c r="Q1898" s="44" t="s">
        <v>25</v>
      </c>
      <c r="S1898" s="44" t="s">
        <v>3412</v>
      </c>
      <c r="T1898" s="42" t="s">
        <v>4709</v>
      </c>
    </row>
    <row r="1899" spans="1:20" ht="72" hidden="1" x14ac:dyDescent="0.3">
      <c r="A1899" s="43">
        <v>45792</v>
      </c>
      <c r="B1899" s="44" t="s">
        <v>16</v>
      </c>
      <c r="C1899" s="44" t="s">
        <v>17</v>
      </c>
      <c r="D1899" s="44" t="s">
        <v>18</v>
      </c>
      <c r="E1899" s="44" t="s">
        <v>19</v>
      </c>
      <c r="F1899" s="44" t="s">
        <v>492</v>
      </c>
      <c r="G1899" s="44" t="s">
        <v>872</v>
      </c>
      <c r="H1899" s="44" t="s">
        <v>22</v>
      </c>
      <c r="I1899" s="44" t="s">
        <v>23</v>
      </c>
      <c r="J1899" s="44" t="s">
        <v>24</v>
      </c>
      <c r="K1899" s="44" t="s">
        <v>821</v>
      </c>
      <c r="L1899" s="44">
        <v>1.5</v>
      </c>
      <c r="N1899" s="45">
        <v>167</v>
      </c>
      <c r="O1899" s="45">
        <v>250.5</v>
      </c>
      <c r="P1899" s="45">
        <v>167</v>
      </c>
      <c r="Q1899" s="44" t="s">
        <v>25</v>
      </c>
      <c r="S1899" s="44" t="s">
        <v>3412</v>
      </c>
      <c r="T1899" s="41" t="s">
        <v>4710</v>
      </c>
    </row>
    <row r="1900" spans="1:20" ht="129.6" x14ac:dyDescent="0.3">
      <c r="A1900" s="43">
        <v>45792</v>
      </c>
      <c r="B1900" s="44" t="s">
        <v>16</v>
      </c>
      <c r="C1900" s="44" t="s">
        <v>17</v>
      </c>
      <c r="D1900" s="44" t="s">
        <v>18</v>
      </c>
      <c r="E1900" s="44" t="s">
        <v>19</v>
      </c>
      <c r="F1900" s="44" t="s">
        <v>492</v>
      </c>
      <c r="G1900" s="44" t="s">
        <v>872</v>
      </c>
      <c r="H1900" s="44" t="s">
        <v>32</v>
      </c>
      <c r="I1900" s="44" t="s">
        <v>23</v>
      </c>
      <c r="J1900" s="44" t="s">
        <v>33</v>
      </c>
      <c r="K1900" s="44" t="s">
        <v>821</v>
      </c>
      <c r="L1900" s="44">
        <v>2.5</v>
      </c>
      <c r="N1900" s="45">
        <v>167</v>
      </c>
      <c r="O1900" s="45">
        <v>417.5</v>
      </c>
      <c r="P1900" s="45">
        <v>167</v>
      </c>
      <c r="Q1900" s="44" t="s">
        <v>25</v>
      </c>
      <c r="S1900" s="44" t="s">
        <v>3412</v>
      </c>
      <c r="T1900" s="42" t="s">
        <v>4711</v>
      </c>
    </row>
    <row r="1901" spans="1:20" ht="72" x14ac:dyDescent="0.3">
      <c r="A1901" s="43">
        <v>45792</v>
      </c>
      <c r="B1901" s="44" t="s">
        <v>16</v>
      </c>
      <c r="C1901" s="44" t="s">
        <v>17</v>
      </c>
      <c r="D1901" s="44" t="s">
        <v>18</v>
      </c>
      <c r="E1901" s="44" t="s">
        <v>19</v>
      </c>
      <c r="F1901" s="44" t="s">
        <v>492</v>
      </c>
      <c r="G1901" s="44" t="s">
        <v>872</v>
      </c>
      <c r="H1901" s="44" t="s">
        <v>32</v>
      </c>
      <c r="I1901" s="44" t="s">
        <v>23</v>
      </c>
      <c r="J1901" s="44" t="s">
        <v>33</v>
      </c>
      <c r="K1901" s="44" t="s">
        <v>821</v>
      </c>
      <c r="L1901" s="44">
        <v>2</v>
      </c>
      <c r="N1901" s="45">
        <v>167</v>
      </c>
      <c r="O1901" s="45">
        <v>334</v>
      </c>
      <c r="P1901" s="45">
        <v>167</v>
      </c>
      <c r="Q1901" s="44" t="s">
        <v>25</v>
      </c>
      <c r="S1901" s="44" t="s">
        <v>3412</v>
      </c>
      <c r="T1901" s="42" t="s">
        <v>4712</v>
      </c>
    </row>
    <row r="1902" spans="1:20" ht="57.6" x14ac:dyDescent="0.3">
      <c r="A1902" s="43">
        <v>45792</v>
      </c>
      <c r="B1902" s="44" t="s">
        <v>16</v>
      </c>
      <c r="C1902" s="44" t="s">
        <v>17</v>
      </c>
      <c r="D1902" s="44" t="s">
        <v>18</v>
      </c>
      <c r="E1902" s="44" t="s">
        <v>19</v>
      </c>
      <c r="F1902" s="44" t="s">
        <v>492</v>
      </c>
      <c r="G1902" s="44" t="s">
        <v>872</v>
      </c>
      <c r="H1902" s="44" t="s">
        <v>22</v>
      </c>
      <c r="I1902" s="44" t="s">
        <v>23</v>
      </c>
      <c r="J1902" s="44" t="s">
        <v>24</v>
      </c>
      <c r="K1902" s="44" t="s">
        <v>821</v>
      </c>
      <c r="L1902" s="44">
        <v>1</v>
      </c>
      <c r="N1902" s="45">
        <v>167</v>
      </c>
      <c r="O1902" s="45">
        <v>167</v>
      </c>
      <c r="P1902" s="45">
        <v>167</v>
      </c>
      <c r="Q1902" s="44" t="s">
        <v>25</v>
      </c>
      <c r="S1902" s="44" t="s">
        <v>3412</v>
      </c>
      <c r="T1902" s="42" t="s">
        <v>4713</v>
      </c>
    </row>
    <row r="1903" spans="1:20" ht="57.6" x14ac:dyDescent="0.3">
      <c r="A1903" s="43">
        <v>45792</v>
      </c>
      <c r="B1903" s="44" t="s">
        <v>16</v>
      </c>
      <c r="C1903" s="44" t="s">
        <v>17</v>
      </c>
      <c r="D1903" s="44" t="s">
        <v>18</v>
      </c>
      <c r="E1903" s="44" t="s">
        <v>19</v>
      </c>
      <c r="F1903" s="44" t="s">
        <v>492</v>
      </c>
      <c r="G1903" s="44" t="s">
        <v>872</v>
      </c>
      <c r="H1903" s="44" t="s">
        <v>32</v>
      </c>
      <c r="I1903" s="44" t="s">
        <v>23</v>
      </c>
      <c r="J1903" s="44" t="s">
        <v>33</v>
      </c>
      <c r="K1903" s="44" t="s">
        <v>821</v>
      </c>
      <c r="L1903" s="44">
        <v>1</v>
      </c>
      <c r="N1903" s="45">
        <v>167</v>
      </c>
      <c r="O1903" s="45">
        <v>167</v>
      </c>
      <c r="P1903" s="45">
        <v>167</v>
      </c>
      <c r="Q1903" s="44" t="s">
        <v>25</v>
      </c>
      <c r="S1903" s="44" t="s">
        <v>3412</v>
      </c>
      <c r="T1903" s="42" t="s">
        <v>4714</v>
      </c>
    </row>
    <row r="1904" spans="1:20" ht="100.8" hidden="1" x14ac:dyDescent="0.3">
      <c r="A1904" s="43">
        <v>45792</v>
      </c>
      <c r="B1904" s="44" t="s">
        <v>16</v>
      </c>
      <c r="C1904" s="44" t="s">
        <v>17</v>
      </c>
      <c r="D1904" s="44" t="s">
        <v>18</v>
      </c>
      <c r="E1904" s="44" t="s">
        <v>19</v>
      </c>
      <c r="F1904" s="44" t="s">
        <v>492</v>
      </c>
      <c r="G1904" s="44" t="s">
        <v>862</v>
      </c>
      <c r="H1904" s="44" t="s">
        <v>22</v>
      </c>
      <c r="I1904" s="44" t="s">
        <v>23</v>
      </c>
      <c r="J1904" s="44" t="s">
        <v>24</v>
      </c>
      <c r="K1904" s="44" t="s">
        <v>821</v>
      </c>
      <c r="L1904" s="44">
        <v>4</v>
      </c>
      <c r="N1904" s="45">
        <v>167</v>
      </c>
      <c r="O1904" s="45">
        <v>668</v>
      </c>
      <c r="P1904" s="45">
        <v>167</v>
      </c>
      <c r="Q1904" s="44" t="s">
        <v>25</v>
      </c>
      <c r="S1904" s="44" t="s">
        <v>3412</v>
      </c>
      <c r="T1904" s="41" t="s">
        <v>4715</v>
      </c>
    </row>
    <row r="1905" spans="1:20" ht="100.8" hidden="1" x14ac:dyDescent="0.3">
      <c r="A1905" s="43">
        <v>45792</v>
      </c>
      <c r="B1905" s="44" t="s">
        <v>16</v>
      </c>
      <c r="C1905" s="44" t="s">
        <v>17</v>
      </c>
      <c r="D1905" s="44" t="s">
        <v>18</v>
      </c>
      <c r="E1905" s="44" t="s">
        <v>19</v>
      </c>
      <c r="F1905" s="44" t="s">
        <v>492</v>
      </c>
      <c r="G1905" s="44" t="s">
        <v>862</v>
      </c>
      <c r="H1905" s="44" t="s">
        <v>22</v>
      </c>
      <c r="I1905" s="44" t="s">
        <v>23</v>
      </c>
      <c r="J1905" s="44" t="s">
        <v>24</v>
      </c>
      <c r="K1905" s="44" t="s">
        <v>821</v>
      </c>
      <c r="L1905" s="44">
        <v>4</v>
      </c>
      <c r="N1905" s="45">
        <v>167</v>
      </c>
      <c r="O1905" s="45">
        <v>668</v>
      </c>
      <c r="P1905" s="45">
        <v>167</v>
      </c>
      <c r="Q1905" s="44" t="s">
        <v>25</v>
      </c>
      <c r="S1905" s="44" t="s">
        <v>3412</v>
      </c>
      <c r="T1905" s="41" t="s">
        <v>4716</v>
      </c>
    </row>
    <row r="1906" spans="1:20" ht="72" hidden="1" x14ac:dyDescent="0.3">
      <c r="A1906" s="43">
        <v>45792</v>
      </c>
      <c r="B1906" s="44" t="s">
        <v>16</v>
      </c>
      <c r="C1906" s="44" t="s">
        <v>17</v>
      </c>
      <c r="D1906" s="44" t="s">
        <v>18</v>
      </c>
      <c r="E1906" s="44" t="s">
        <v>19</v>
      </c>
      <c r="F1906" s="44" t="s">
        <v>492</v>
      </c>
      <c r="G1906" s="44" t="s">
        <v>1031</v>
      </c>
      <c r="H1906" s="44" t="s">
        <v>75</v>
      </c>
      <c r="I1906" s="44" t="s">
        <v>23</v>
      </c>
      <c r="J1906" s="44" t="s">
        <v>76</v>
      </c>
      <c r="K1906" s="44" t="s">
        <v>821</v>
      </c>
      <c r="L1906" s="44">
        <v>2</v>
      </c>
      <c r="N1906" s="45">
        <v>167</v>
      </c>
      <c r="O1906" s="45">
        <v>334</v>
      </c>
      <c r="P1906" s="45">
        <v>167</v>
      </c>
      <c r="Q1906" s="44" t="s">
        <v>25</v>
      </c>
      <c r="S1906" s="44" t="s">
        <v>3412</v>
      </c>
      <c r="T1906" s="41" t="s">
        <v>4717</v>
      </c>
    </row>
    <row r="1907" spans="1:20" ht="72" hidden="1" x14ac:dyDescent="0.3">
      <c r="A1907" s="43">
        <v>45792</v>
      </c>
      <c r="B1907" s="44" t="s">
        <v>16</v>
      </c>
      <c r="C1907" s="44" t="s">
        <v>17</v>
      </c>
      <c r="D1907" s="44" t="s">
        <v>18</v>
      </c>
      <c r="E1907" s="44" t="s">
        <v>19</v>
      </c>
      <c r="F1907" s="44" t="s">
        <v>492</v>
      </c>
      <c r="G1907" s="44" t="s">
        <v>1031</v>
      </c>
      <c r="H1907" s="44" t="s">
        <v>75</v>
      </c>
      <c r="I1907" s="44" t="s">
        <v>23</v>
      </c>
      <c r="J1907" s="44" t="s">
        <v>76</v>
      </c>
      <c r="K1907" s="44" t="s">
        <v>821</v>
      </c>
      <c r="L1907" s="44">
        <v>2</v>
      </c>
      <c r="N1907" s="45">
        <v>167</v>
      </c>
      <c r="O1907" s="45">
        <v>334</v>
      </c>
      <c r="P1907" s="45">
        <v>167</v>
      </c>
      <c r="Q1907" s="44" t="s">
        <v>25</v>
      </c>
      <c r="S1907" s="44" t="s">
        <v>3412</v>
      </c>
      <c r="T1907" s="41" t="s">
        <v>4718</v>
      </c>
    </row>
    <row r="1908" spans="1:20" ht="72" hidden="1" x14ac:dyDescent="0.3">
      <c r="A1908" s="43">
        <v>45792</v>
      </c>
      <c r="B1908" s="44" t="s">
        <v>16</v>
      </c>
      <c r="C1908" s="44" t="s">
        <v>17</v>
      </c>
      <c r="D1908" s="44" t="s">
        <v>18</v>
      </c>
      <c r="E1908" s="44" t="s">
        <v>19</v>
      </c>
      <c r="F1908" s="44" t="s">
        <v>492</v>
      </c>
      <c r="G1908" s="44" t="s">
        <v>1031</v>
      </c>
      <c r="H1908" s="44" t="s">
        <v>75</v>
      </c>
      <c r="I1908" s="44" t="s">
        <v>23</v>
      </c>
      <c r="J1908" s="44" t="s">
        <v>76</v>
      </c>
      <c r="K1908" s="44" t="s">
        <v>821</v>
      </c>
      <c r="L1908" s="44">
        <v>2</v>
      </c>
      <c r="N1908" s="45">
        <v>167</v>
      </c>
      <c r="O1908" s="45">
        <v>334</v>
      </c>
      <c r="P1908" s="45">
        <v>167</v>
      </c>
      <c r="Q1908" s="44" t="s">
        <v>25</v>
      </c>
      <c r="S1908" s="44" t="s">
        <v>3412</v>
      </c>
      <c r="T1908" s="41" t="s">
        <v>4719</v>
      </c>
    </row>
    <row r="1909" spans="1:20" ht="72" hidden="1" x14ac:dyDescent="0.3">
      <c r="A1909" s="43">
        <v>45792</v>
      </c>
      <c r="B1909" s="44" t="s">
        <v>16</v>
      </c>
      <c r="C1909" s="44" t="s">
        <v>17</v>
      </c>
      <c r="D1909" s="44" t="s">
        <v>18</v>
      </c>
      <c r="E1909" s="44" t="s">
        <v>19</v>
      </c>
      <c r="F1909" s="44" t="s">
        <v>492</v>
      </c>
      <c r="G1909" s="44" t="s">
        <v>1031</v>
      </c>
      <c r="H1909" s="44" t="s">
        <v>75</v>
      </c>
      <c r="I1909" s="44" t="s">
        <v>23</v>
      </c>
      <c r="J1909" s="44" t="s">
        <v>76</v>
      </c>
      <c r="K1909" s="44" t="s">
        <v>821</v>
      </c>
      <c r="L1909" s="44">
        <v>2</v>
      </c>
      <c r="N1909" s="45">
        <v>167</v>
      </c>
      <c r="O1909" s="45">
        <v>334</v>
      </c>
      <c r="P1909" s="45">
        <v>167</v>
      </c>
      <c r="Q1909" s="44" t="s">
        <v>25</v>
      </c>
      <c r="S1909" s="44" t="s">
        <v>3412</v>
      </c>
      <c r="T1909" s="41" t="s">
        <v>4720</v>
      </c>
    </row>
    <row r="1910" spans="1:20" ht="57.6" hidden="1" x14ac:dyDescent="0.3">
      <c r="A1910" s="43">
        <v>45792</v>
      </c>
      <c r="B1910" s="44" t="s">
        <v>16</v>
      </c>
      <c r="C1910" s="44" t="s">
        <v>17</v>
      </c>
      <c r="D1910" s="44" t="s">
        <v>18</v>
      </c>
      <c r="E1910" s="44" t="s">
        <v>19</v>
      </c>
      <c r="F1910" s="44" t="s">
        <v>492</v>
      </c>
      <c r="G1910" s="44" t="s">
        <v>1479</v>
      </c>
      <c r="H1910" s="44" t="s">
        <v>32</v>
      </c>
      <c r="I1910" s="44" t="s">
        <v>23</v>
      </c>
      <c r="J1910" s="44" t="s">
        <v>33</v>
      </c>
      <c r="K1910" s="44" t="s">
        <v>821</v>
      </c>
      <c r="L1910" s="44">
        <v>0.5</v>
      </c>
      <c r="N1910" s="45">
        <v>167</v>
      </c>
      <c r="O1910" s="45">
        <v>83.5</v>
      </c>
      <c r="P1910" s="45">
        <v>167</v>
      </c>
      <c r="Q1910" s="44" t="s">
        <v>25</v>
      </c>
      <c r="S1910" s="44" t="s">
        <v>3412</v>
      </c>
      <c r="T1910" s="41" t="s">
        <v>4721</v>
      </c>
    </row>
    <row r="1911" spans="1:20" ht="57.6" hidden="1" x14ac:dyDescent="0.3">
      <c r="A1911" s="43">
        <v>45792</v>
      </c>
      <c r="B1911" s="44" t="s">
        <v>16</v>
      </c>
      <c r="C1911" s="44" t="s">
        <v>17</v>
      </c>
      <c r="D1911" s="44" t="s">
        <v>18</v>
      </c>
      <c r="E1911" s="44" t="s">
        <v>19</v>
      </c>
      <c r="F1911" s="44" t="s">
        <v>492</v>
      </c>
      <c r="G1911" s="44" t="s">
        <v>1479</v>
      </c>
      <c r="H1911" s="44" t="s">
        <v>32</v>
      </c>
      <c r="I1911" s="44" t="s">
        <v>23</v>
      </c>
      <c r="J1911" s="44" t="s">
        <v>33</v>
      </c>
      <c r="K1911" s="44" t="s">
        <v>821</v>
      </c>
      <c r="L1911" s="44">
        <v>1</v>
      </c>
      <c r="N1911" s="45">
        <v>167</v>
      </c>
      <c r="O1911" s="45">
        <v>167</v>
      </c>
      <c r="P1911" s="45">
        <v>167</v>
      </c>
      <c r="Q1911" s="44" t="s">
        <v>25</v>
      </c>
      <c r="S1911" s="44" t="s">
        <v>3412</v>
      </c>
      <c r="T1911" s="41" t="s">
        <v>4722</v>
      </c>
    </row>
    <row r="1912" spans="1:20" ht="43.2" hidden="1" x14ac:dyDescent="0.3">
      <c r="A1912" s="43">
        <v>45792</v>
      </c>
      <c r="B1912" s="44" t="s">
        <v>16</v>
      </c>
      <c r="C1912" s="44" t="s">
        <v>17</v>
      </c>
      <c r="D1912" s="44" t="s">
        <v>18</v>
      </c>
      <c r="E1912" s="44" t="s">
        <v>19</v>
      </c>
      <c r="F1912" s="44" t="s">
        <v>492</v>
      </c>
      <c r="G1912" s="44" t="s">
        <v>1479</v>
      </c>
      <c r="H1912" s="44" t="s">
        <v>32</v>
      </c>
      <c r="I1912" s="44" t="s">
        <v>23</v>
      </c>
      <c r="J1912" s="44" t="s">
        <v>33</v>
      </c>
      <c r="K1912" s="44" t="s">
        <v>821</v>
      </c>
      <c r="L1912" s="44">
        <v>0.5</v>
      </c>
      <c r="N1912" s="45">
        <v>167</v>
      </c>
      <c r="O1912" s="45">
        <v>83.5</v>
      </c>
      <c r="P1912" s="45">
        <v>167</v>
      </c>
      <c r="Q1912" s="44" t="s">
        <v>25</v>
      </c>
      <c r="S1912" s="44" t="s">
        <v>3412</v>
      </c>
      <c r="T1912" s="41" t="s">
        <v>4723</v>
      </c>
    </row>
    <row r="1913" spans="1:20" ht="57.6" hidden="1" x14ac:dyDescent="0.3">
      <c r="A1913" s="43">
        <v>45792</v>
      </c>
      <c r="B1913" s="44" t="s">
        <v>16</v>
      </c>
      <c r="C1913" s="44" t="s">
        <v>17</v>
      </c>
      <c r="D1913" s="44" t="s">
        <v>18</v>
      </c>
      <c r="E1913" s="44" t="s">
        <v>19</v>
      </c>
      <c r="F1913" s="44" t="s">
        <v>492</v>
      </c>
      <c r="G1913" s="44" t="s">
        <v>1479</v>
      </c>
      <c r="H1913" s="44" t="s">
        <v>22</v>
      </c>
      <c r="I1913" s="44" t="s">
        <v>23</v>
      </c>
      <c r="J1913" s="44" t="s">
        <v>24</v>
      </c>
      <c r="K1913" s="44" t="s">
        <v>821</v>
      </c>
      <c r="L1913" s="44">
        <v>1.5</v>
      </c>
      <c r="N1913" s="45">
        <v>167</v>
      </c>
      <c r="O1913" s="45">
        <v>250.5</v>
      </c>
      <c r="P1913" s="45">
        <v>167</v>
      </c>
      <c r="Q1913" s="44" t="s">
        <v>25</v>
      </c>
      <c r="S1913" s="44" t="s">
        <v>3412</v>
      </c>
      <c r="T1913" s="41" t="s">
        <v>4724</v>
      </c>
    </row>
    <row r="1914" spans="1:20" ht="57.6" hidden="1" x14ac:dyDescent="0.3">
      <c r="A1914" s="43">
        <v>45792</v>
      </c>
      <c r="B1914" s="44" t="s">
        <v>16</v>
      </c>
      <c r="C1914" s="44" t="s">
        <v>17</v>
      </c>
      <c r="D1914" s="44" t="s">
        <v>18</v>
      </c>
      <c r="E1914" s="44" t="s">
        <v>19</v>
      </c>
      <c r="F1914" s="44" t="s">
        <v>492</v>
      </c>
      <c r="G1914" s="44" t="s">
        <v>1479</v>
      </c>
      <c r="H1914" s="44" t="s">
        <v>22</v>
      </c>
      <c r="I1914" s="44" t="s">
        <v>23</v>
      </c>
      <c r="J1914" s="44" t="s">
        <v>24</v>
      </c>
      <c r="K1914" s="44" t="s">
        <v>821</v>
      </c>
      <c r="L1914" s="44">
        <v>1</v>
      </c>
      <c r="N1914" s="45">
        <v>167</v>
      </c>
      <c r="O1914" s="45">
        <v>167</v>
      </c>
      <c r="P1914" s="45">
        <v>167</v>
      </c>
      <c r="Q1914" s="44" t="s">
        <v>25</v>
      </c>
      <c r="S1914" s="44" t="s">
        <v>3412</v>
      </c>
      <c r="T1914" s="41" t="s">
        <v>4725</v>
      </c>
    </row>
    <row r="1915" spans="1:20" ht="57.6" hidden="1" x14ac:dyDescent="0.3">
      <c r="A1915" s="43">
        <v>45792</v>
      </c>
      <c r="B1915" s="44" t="s">
        <v>16</v>
      </c>
      <c r="C1915" s="44" t="s">
        <v>17</v>
      </c>
      <c r="D1915" s="44" t="s">
        <v>18</v>
      </c>
      <c r="E1915" s="44" t="s">
        <v>19</v>
      </c>
      <c r="F1915" s="44" t="s">
        <v>492</v>
      </c>
      <c r="G1915" s="44" t="s">
        <v>1479</v>
      </c>
      <c r="H1915" s="44" t="s">
        <v>22</v>
      </c>
      <c r="I1915" s="44" t="s">
        <v>23</v>
      </c>
      <c r="J1915" s="44" t="s">
        <v>24</v>
      </c>
      <c r="K1915" s="44" t="s">
        <v>821</v>
      </c>
      <c r="L1915" s="44">
        <v>1</v>
      </c>
      <c r="N1915" s="45">
        <v>167</v>
      </c>
      <c r="O1915" s="45">
        <v>167</v>
      </c>
      <c r="P1915" s="45">
        <v>167</v>
      </c>
      <c r="Q1915" s="44" t="s">
        <v>25</v>
      </c>
      <c r="S1915" s="44" t="s">
        <v>3412</v>
      </c>
      <c r="T1915" s="41" t="s">
        <v>4726</v>
      </c>
    </row>
    <row r="1916" spans="1:20" ht="57.6" hidden="1" x14ac:dyDescent="0.3">
      <c r="A1916" s="43">
        <v>45792</v>
      </c>
      <c r="B1916" s="44" t="s">
        <v>16</v>
      </c>
      <c r="C1916" s="44" t="s">
        <v>17</v>
      </c>
      <c r="D1916" s="44" t="s">
        <v>18</v>
      </c>
      <c r="E1916" s="44" t="s">
        <v>19</v>
      </c>
      <c r="F1916" s="44" t="s">
        <v>492</v>
      </c>
      <c r="G1916" s="44" t="s">
        <v>1479</v>
      </c>
      <c r="H1916" s="44" t="s">
        <v>36</v>
      </c>
      <c r="I1916" s="44" t="s">
        <v>23</v>
      </c>
      <c r="J1916" s="44" t="s">
        <v>37</v>
      </c>
      <c r="K1916" s="44" t="s">
        <v>821</v>
      </c>
      <c r="L1916" s="44">
        <v>1</v>
      </c>
      <c r="N1916" s="45">
        <v>167</v>
      </c>
      <c r="O1916" s="45">
        <v>167</v>
      </c>
      <c r="P1916" s="45">
        <v>167</v>
      </c>
      <c r="Q1916" s="44" t="s">
        <v>25</v>
      </c>
      <c r="S1916" s="44" t="s">
        <v>3412</v>
      </c>
      <c r="T1916" s="41" t="s">
        <v>4727</v>
      </c>
    </row>
    <row r="1917" spans="1:20" ht="43.2" hidden="1" x14ac:dyDescent="0.3">
      <c r="A1917" s="43">
        <v>45792</v>
      </c>
      <c r="B1917" s="44" t="s">
        <v>16</v>
      </c>
      <c r="C1917" s="44" t="s">
        <v>17</v>
      </c>
      <c r="D1917" s="44" t="s">
        <v>18</v>
      </c>
      <c r="E1917" s="44" t="s">
        <v>19</v>
      </c>
      <c r="F1917" s="44" t="s">
        <v>492</v>
      </c>
      <c r="G1917" s="44" t="s">
        <v>1479</v>
      </c>
      <c r="H1917" s="44" t="s">
        <v>22</v>
      </c>
      <c r="I1917" s="44" t="s">
        <v>23</v>
      </c>
      <c r="J1917" s="44" t="s">
        <v>24</v>
      </c>
      <c r="K1917" s="44" t="s">
        <v>821</v>
      </c>
      <c r="L1917" s="44">
        <v>2</v>
      </c>
      <c r="N1917" s="45">
        <v>167</v>
      </c>
      <c r="O1917" s="45">
        <v>334</v>
      </c>
      <c r="P1917" s="45">
        <v>167</v>
      </c>
      <c r="Q1917" s="44" t="s">
        <v>25</v>
      </c>
      <c r="S1917" s="44" t="s">
        <v>3412</v>
      </c>
      <c r="T1917" s="41" t="s">
        <v>4728</v>
      </c>
    </row>
    <row r="1918" spans="1:20" ht="100.8" hidden="1" x14ac:dyDescent="0.3">
      <c r="A1918" s="43">
        <v>45792</v>
      </c>
      <c r="B1918" s="44" t="s">
        <v>16</v>
      </c>
      <c r="C1918" s="44" t="s">
        <v>17</v>
      </c>
      <c r="D1918" s="44" t="s">
        <v>18</v>
      </c>
      <c r="E1918" s="44" t="s">
        <v>19</v>
      </c>
      <c r="F1918" s="44" t="s">
        <v>492</v>
      </c>
      <c r="G1918" s="44" t="s">
        <v>1036</v>
      </c>
      <c r="H1918" s="44" t="s">
        <v>32</v>
      </c>
      <c r="I1918" s="44" t="s">
        <v>23</v>
      </c>
      <c r="J1918" s="44" t="s">
        <v>33</v>
      </c>
      <c r="K1918" s="44" t="s">
        <v>821</v>
      </c>
      <c r="L1918" s="44">
        <v>1</v>
      </c>
      <c r="N1918" s="45">
        <v>167</v>
      </c>
      <c r="O1918" s="45">
        <v>167</v>
      </c>
      <c r="P1918" s="45">
        <v>167</v>
      </c>
      <c r="Q1918" s="44" t="s">
        <v>25</v>
      </c>
      <c r="S1918" s="44" t="s">
        <v>3412</v>
      </c>
      <c r="T1918" s="41" t="s">
        <v>4729</v>
      </c>
    </row>
    <row r="1919" spans="1:20" ht="57.6" hidden="1" x14ac:dyDescent="0.3">
      <c r="A1919" s="43">
        <v>45792</v>
      </c>
      <c r="B1919" s="44" t="s">
        <v>16</v>
      </c>
      <c r="C1919" s="44" t="s">
        <v>17</v>
      </c>
      <c r="D1919" s="44" t="s">
        <v>18</v>
      </c>
      <c r="E1919" s="44" t="s">
        <v>19</v>
      </c>
      <c r="F1919" s="44" t="s">
        <v>492</v>
      </c>
      <c r="G1919" s="44" t="s">
        <v>1036</v>
      </c>
      <c r="H1919" s="44" t="s">
        <v>22</v>
      </c>
      <c r="I1919" s="44" t="s">
        <v>23</v>
      </c>
      <c r="J1919" s="44" t="s">
        <v>24</v>
      </c>
      <c r="K1919" s="44" t="s">
        <v>821</v>
      </c>
      <c r="L1919" s="44">
        <v>1</v>
      </c>
      <c r="N1919" s="45">
        <v>167</v>
      </c>
      <c r="O1919" s="45">
        <v>167</v>
      </c>
      <c r="P1919" s="45">
        <v>167</v>
      </c>
      <c r="Q1919" s="44" t="s">
        <v>25</v>
      </c>
      <c r="S1919" s="44" t="s">
        <v>3412</v>
      </c>
      <c r="T1919" s="41" t="s">
        <v>4730</v>
      </c>
    </row>
    <row r="1920" spans="1:20" ht="57.6" hidden="1" x14ac:dyDescent="0.3">
      <c r="A1920" s="43">
        <v>45792</v>
      </c>
      <c r="B1920" s="44" t="s">
        <v>16</v>
      </c>
      <c r="C1920" s="44" t="s">
        <v>17</v>
      </c>
      <c r="D1920" s="44" t="s">
        <v>18</v>
      </c>
      <c r="E1920" s="44" t="s">
        <v>19</v>
      </c>
      <c r="F1920" s="44" t="s">
        <v>492</v>
      </c>
      <c r="G1920" s="44" t="s">
        <v>1036</v>
      </c>
      <c r="H1920" s="44" t="s">
        <v>22</v>
      </c>
      <c r="I1920" s="44" t="s">
        <v>23</v>
      </c>
      <c r="J1920" s="44" t="s">
        <v>24</v>
      </c>
      <c r="K1920" s="44" t="s">
        <v>821</v>
      </c>
      <c r="L1920" s="44">
        <v>0.5</v>
      </c>
      <c r="N1920" s="45">
        <v>167</v>
      </c>
      <c r="O1920" s="45">
        <v>83.5</v>
      </c>
      <c r="P1920" s="45">
        <v>167</v>
      </c>
      <c r="Q1920" s="44" t="s">
        <v>25</v>
      </c>
      <c r="S1920" s="44" t="s">
        <v>3412</v>
      </c>
      <c r="T1920" s="41" t="s">
        <v>4731</v>
      </c>
    </row>
    <row r="1921" spans="1:20" ht="86.4" x14ac:dyDescent="0.3">
      <c r="A1921" s="43">
        <v>45792</v>
      </c>
      <c r="B1921" s="44" t="s">
        <v>16</v>
      </c>
      <c r="C1921" s="44" t="s">
        <v>17</v>
      </c>
      <c r="D1921" s="44" t="s">
        <v>18</v>
      </c>
      <c r="E1921" s="44" t="s">
        <v>19</v>
      </c>
      <c r="F1921" s="44" t="s">
        <v>492</v>
      </c>
      <c r="G1921" s="44" t="s">
        <v>1036</v>
      </c>
      <c r="H1921" s="44" t="s">
        <v>32</v>
      </c>
      <c r="I1921" s="44" t="s">
        <v>23</v>
      </c>
      <c r="J1921" s="44" t="s">
        <v>33</v>
      </c>
      <c r="K1921" s="44" t="s">
        <v>821</v>
      </c>
      <c r="L1921" s="44">
        <v>1</v>
      </c>
      <c r="N1921" s="45">
        <v>167</v>
      </c>
      <c r="O1921" s="45">
        <v>167</v>
      </c>
      <c r="P1921" s="45">
        <v>167</v>
      </c>
      <c r="Q1921" s="44" t="s">
        <v>25</v>
      </c>
      <c r="S1921" s="44" t="s">
        <v>3412</v>
      </c>
      <c r="T1921" s="42" t="s">
        <v>4732</v>
      </c>
    </row>
    <row r="1922" spans="1:20" ht="57.6" x14ac:dyDescent="0.3">
      <c r="A1922" s="43">
        <v>45792</v>
      </c>
      <c r="B1922" s="44" t="s">
        <v>16</v>
      </c>
      <c r="C1922" s="44" t="s">
        <v>17</v>
      </c>
      <c r="D1922" s="44" t="s">
        <v>18</v>
      </c>
      <c r="E1922" s="44" t="s">
        <v>19</v>
      </c>
      <c r="F1922" s="44" t="s">
        <v>492</v>
      </c>
      <c r="G1922" s="44" t="s">
        <v>1036</v>
      </c>
      <c r="H1922" s="44" t="s">
        <v>22</v>
      </c>
      <c r="I1922" s="44" t="s">
        <v>23</v>
      </c>
      <c r="J1922" s="44" t="s">
        <v>24</v>
      </c>
      <c r="K1922" s="44" t="s">
        <v>821</v>
      </c>
      <c r="L1922" s="44">
        <v>1.5</v>
      </c>
      <c r="N1922" s="45">
        <v>167</v>
      </c>
      <c r="O1922" s="45">
        <v>250.5</v>
      </c>
      <c r="P1922" s="45">
        <v>167</v>
      </c>
      <c r="Q1922" s="44" t="s">
        <v>25</v>
      </c>
      <c r="S1922" s="44" t="s">
        <v>3412</v>
      </c>
      <c r="T1922" s="42" t="s">
        <v>4733</v>
      </c>
    </row>
    <row r="1923" spans="1:20" ht="115.2" hidden="1" x14ac:dyDescent="0.3">
      <c r="A1923" s="43">
        <v>45792</v>
      </c>
      <c r="B1923" s="44" t="s">
        <v>16</v>
      </c>
      <c r="C1923" s="44" t="s">
        <v>17</v>
      </c>
      <c r="D1923" s="44" t="s">
        <v>18</v>
      </c>
      <c r="E1923" s="44" t="s">
        <v>19</v>
      </c>
      <c r="F1923" s="44" t="s">
        <v>492</v>
      </c>
      <c r="G1923" s="44" t="s">
        <v>1036</v>
      </c>
      <c r="H1923" s="44" t="s">
        <v>32</v>
      </c>
      <c r="I1923" s="44" t="s">
        <v>23</v>
      </c>
      <c r="J1923" s="44" t="s">
        <v>33</v>
      </c>
      <c r="K1923" s="44" t="s">
        <v>821</v>
      </c>
      <c r="L1923" s="44">
        <v>0.5</v>
      </c>
      <c r="N1923" s="45">
        <v>167</v>
      </c>
      <c r="O1923" s="45">
        <v>83.5</v>
      </c>
      <c r="P1923" s="45">
        <v>167</v>
      </c>
      <c r="Q1923" s="44" t="s">
        <v>25</v>
      </c>
      <c r="S1923" s="44" t="s">
        <v>3412</v>
      </c>
      <c r="T1923" s="50" t="s">
        <v>4734</v>
      </c>
    </row>
    <row r="1924" spans="1:20" ht="72" hidden="1" x14ac:dyDescent="0.3">
      <c r="A1924" s="43">
        <v>45792</v>
      </c>
      <c r="B1924" s="44" t="s">
        <v>16</v>
      </c>
      <c r="C1924" s="44" t="s">
        <v>17</v>
      </c>
      <c r="D1924" s="44" t="s">
        <v>18</v>
      </c>
      <c r="E1924" s="44" t="s">
        <v>19</v>
      </c>
      <c r="F1924" s="44" t="s">
        <v>492</v>
      </c>
      <c r="G1924" s="44" t="s">
        <v>1036</v>
      </c>
      <c r="H1924" s="44" t="s">
        <v>22</v>
      </c>
      <c r="I1924" s="44" t="s">
        <v>23</v>
      </c>
      <c r="J1924" s="44" t="s">
        <v>24</v>
      </c>
      <c r="K1924" s="44" t="s">
        <v>821</v>
      </c>
      <c r="L1924" s="44">
        <v>3</v>
      </c>
      <c r="N1924" s="45">
        <v>167</v>
      </c>
      <c r="O1924" s="45">
        <v>501</v>
      </c>
      <c r="P1924" s="45">
        <v>167</v>
      </c>
      <c r="Q1924" s="44" t="s">
        <v>25</v>
      </c>
      <c r="S1924" s="44" t="s">
        <v>3412</v>
      </c>
      <c r="T1924" s="41" t="s">
        <v>4735</v>
      </c>
    </row>
    <row r="1925" spans="1:20" ht="100.8" hidden="1" x14ac:dyDescent="0.3">
      <c r="A1925" s="43">
        <v>45792</v>
      </c>
      <c r="B1925" s="44" t="s">
        <v>16</v>
      </c>
      <c r="C1925" s="44" t="s">
        <v>17</v>
      </c>
      <c r="D1925" s="44" t="s">
        <v>18</v>
      </c>
      <c r="E1925" s="44" t="s">
        <v>19</v>
      </c>
      <c r="F1925" s="44" t="s">
        <v>492</v>
      </c>
      <c r="G1925" s="44" t="s">
        <v>1036</v>
      </c>
      <c r="H1925" s="44" t="s">
        <v>22</v>
      </c>
      <c r="I1925" s="44" t="s">
        <v>23</v>
      </c>
      <c r="J1925" s="44" t="s">
        <v>24</v>
      </c>
      <c r="K1925" s="44" t="s">
        <v>821</v>
      </c>
      <c r="L1925" s="44">
        <v>1</v>
      </c>
      <c r="N1925" s="45">
        <v>167</v>
      </c>
      <c r="O1925" s="45">
        <v>167</v>
      </c>
      <c r="P1925" s="45">
        <v>167</v>
      </c>
      <c r="Q1925" s="44" t="s">
        <v>25</v>
      </c>
      <c r="S1925" s="44" t="s">
        <v>3412</v>
      </c>
      <c r="T1925" s="41" t="s">
        <v>4736</v>
      </c>
    </row>
    <row r="1926" spans="1:20" ht="86.4" hidden="1" x14ac:dyDescent="0.3">
      <c r="A1926" s="43">
        <v>45792</v>
      </c>
      <c r="B1926" s="44" t="s">
        <v>16</v>
      </c>
      <c r="C1926" s="44" t="s">
        <v>17</v>
      </c>
      <c r="D1926" s="44" t="s">
        <v>18</v>
      </c>
      <c r="E1926" s="44" t="s">
        <v>19</v>
      </c>
      <c r="F1926" s="44" t="s">
        <v>492</v>
      </c>
      <c r="G1926" s="44" t="s">
        <v>1041</v>
      </c>
      <c r="H1926" s="44" t="s">
        <v>53</v>
      </c>
      <c r="I1926" s="44" t="s">
        <v>23</v>
      </c>
      <c r="J1926" s="44" t="s">
        <v>54</v>
      </c>
      <c r="K1926" s="44" t="s">
        <v>821</v>
      </c>
      <c r="L1926" s="44">
        <v>1</v>
      </c>
      <c r="N1926" s="45">
        <v>167</v>
      </c>
      <c r="O1926" s="45">
        <v>167</v>
      </c>
      <c r="P1926" s="45">
        <v>167</v>
      </c>
      <c r="Q1926" s="44" t="s">
        <v>25</v>
      </c>
      <c r="S1926" s="44" t="s">
        <v>3412</v>
      </c>
      <c r="T1926" s="41" t="s">
        <v>4737</v>
      </c>
    </row>
    <row r="1927" spans="1:20" ht="72" hidden="1" x14ac:dyDescent="0.3">
      <c r="A1927" s="43">
        <v>45792</v>
      </c>
      <c r="B1927" s="44" t="s">
        <v>16</v>
      </c>
      <c r="C1927" s="44" t="s">
        <v>17</v>
      </c>
      <c r="D1927" s="44" t="s">
        <v>18</v>
      </c>
      <c r="E1927" s="44" t="s">
        <v>19</v>
      </c>
      <c r="F1927" s="44" t="s">
        <v>492</v>
      </c>
      <c r="G1927" s="44" t="s">
        <v>1041</v>
      </c>
      <c r="H1927" s="44" t="s">
        <v>53</v>
      </c>
      <c r="I1927" s="44" t="s">
        <v>23</v>
      </c>
      <c r="J1927" s="44" t="s">
        <v>54</v>
      </c>
      <c r="K1927" s="44" t="s">
        <v>821</v>
      </c>
      <c r="L1927" s="44">
        <v>3</v>
      </c>
      <c r="N1927" s="45">
        <v>167</v>
      </c>
      <c r="O1927" s="45">
        <v>501</v>
      </c>
      <c r="P1927" s="45">
        <v>167</v>
      </c>
      <c r="Q1927" s="44" t="s">
        <v>25</v>
      </c>
      <c r="S1927" s="44" t="s">
        <v>3412</v>
      </c>
      <c r="T1927" s="41" t="s">
        <v>4738</v>
      </c>
    </row>
    <row r="1928" spans="1:20" ht="100.8" hidden="1" x14ac:dyDescent="0.3">
      <c r="A1928" s="43">
        <v>45792</v>
      </c>
      <c r="B1928" s="44" t="s">
        <v>16</v>
      </c>
      <c r="C1928" s="44" t="s">
        <v>17</v>
      </c>
      <c r="D1928" s="44" t="s">
        <v>18</v>
      </c>
      <c r="E1928" s="44" t="s">
        <v>19</v>
      </c>
      <c r="F1928" s="44" t="s">
        <v>492</v>
      </c>
      <c r="G1928" s="44" t="s">
        <v>1041</v>
      </c>
      <c r="H1928" s="44" t="s">
        <v>32</v>
      </c>
      <c r="I1928" s="44" t="s">
        <v>23</v>
      </c>
      <c r="J1928" s="44" t="s">
        <v>33</v>
      </c>
      <c r="K1928" s="44" t="s">
        <v>821</v>
      </c>
      <c r="L1928" s="44">
        <v>0.5</v>
      </c>
      <c r="N1928" s="45">
        <v>167</v>
      </c>
      <c r="O1928" s="45">
        <v>83.5</v>
      </c>
      <c r="P1928" s="45">
        <v>167</v>
      </c>
      <c r="Q1928" s="44" t="s">
        <v>25</v>
      </c>
      <c r="S1928" s="44" t="s">
        <v>3412</v>
      </c>
      <c r="T1928" s="41" t="s">
        <v>4739</v>
      </c>
    </row>
    <row r="1929" spans="1:20" ht="129.6" hidden="1" x14ac:dyDescent="0.3">
      <c r="A1929" s="43">
        <v>45792</v>
      </c>
      <c r="B1929" s="44" t="s">
        <v>16</v>
      </c>
      <c r="C1929" s="44" t="s">
        <v>17</v>
      </c>
      <c r="D1929" s="44" t="s">
        <v>18</v>
      </c>
      <c r="E1929" s="44" t="s">
        <v>19</v>
      </c>
      <c r="F1929" s="44" t="s">
        <v>492</v>
      </c>
      <c r="G1929" s="44" t="s">
        <v>1041</v>
      </c>
      <c r="H1929" s="44" t="s">
        <v>53</v>
      </c>
      <c r="I1929" s="44" t="s">
        <v>23</v>
      </c>
      <c r="J1929" s="44" t="s">
        <v>54</v>
      </c>
      <c r="K1929" s="44" t="s">
        <v>821</v>
      </c>
      <c r="L1929" s="44">
        <v>1</v>
      </c>
      <c r="N1929" s="45">
        <v>167</v>
      </c>
      <c r="O1929" s="45">
        <v>167</v>
      </c>
      <c r="P1929" s="45">
        <v>167</v>
      </c>
      <c r="Q1929" s="44" t="s">
        <v>25</v>
      </c>
      <c r="S1929" s="44" t="s">
        <v>3412</v>
      </c>
      <c r="T1929" s="41" t="s">
        <v>4740</v>
      </c>
    </row>
    <row r="1930" spans="1:20" ht="72" hidden="1" x14ac:dyDescent="0.3">
      <c r="A1930" s="43">
        <v>45792</v>
      </c>
      <c r="B1930" s="44" t="s">
        <v>16</v>
      </c>
      <c r="C1930" s="44" t="s">
        <v>17</v>
      </c>
      <c r="D1930" s="44" t="s">
        <v>18</v>
      </c>
      <c r="E1930" s="44" t="s">
        <v>19</v>
      </c>
      <c r="F1930" s="44" t="s">
        <v>492</v>
      </c>
      <c r="G1930" s="44" t="s">
        <v>1041</v>
      </c>
      <c r="H1930" s="44" t="s">
        <v>53</v>
      </c>
      <c r="I1930" s="44" t="s">
        <v>23</v>
      </c>
      <c r="J1930" s="44" t="s">
        <v>54</v>
      </c>
      <c r="K1930" s="44" t="s">
        <v>821</v>
      </c>
      <c r="L1930" s="44">
        <v>2.5</v>
      </c>
      <c r="N1930" s="45">
        <v>167</v>
      </c>
      <c r="O1930" s="45">
        <v>417.5</v>
      </c>
      <c r="P1930" s="45">
        <v>167</v>
      </c>
      <c r="Q1930" s="44" t="s">
        <v>25</v>
      </c>
      <c r="S1930" s="44" t="s">
        <v>3412</v>
      </c>
      <c r="T1930" s="41" t="s">
        <v>4741</v>
      </c>
    </row>
    <row r="1931" spans="1:20" ht="72" hidden="1" x14ac:dyDescent="0.3">
      <c r="A1931" s="43">
        <v>45792</v>
      </c>
      <c r="B1931" s="44" t="s">
        <v>16</v>
      </c>
      <c r="C1931" s="44" t="s">
        <v>17</v>
      </c>
      <c r="D1931" s="44" t="s">
        <v>18</v>
      </c>
      <c r="E1931" s="44" t="s">
        <v>19</v>
      </c>
      <c r="F1931" s="44" t="s">
        <v>492</v>
      </c>
      <c r="G1931" s="44" t="s">
        <v>1041</v>
      </c>
      <c r="H1931" s="44" t="s">
        <v>53</v>
      </c>
      <c r="I1931" s="44" t="s">
        <v>23</v>
      </c>
      <c r="J1931" s="44" t="s">
        <v>54</v>
      </c>
      <c r="K1931" s="44" t="s">
        <v>821</v>
      </c>
      <c r="L1931" s="44">
        <v>1</v>
      </c>
      <c r="N1931" s="45">
        <v>167</v>
      </c>
      <c r="O1931" s="45">
        <v>167</v>
      </c>
      <c r="P1931" s="45">
        <v>167</v>
      </c>
      <c r="Q1931" s="44" t="s">
        <v>25</v>
      </c>
      <c r="S1931" s="44" t="s">
        <v>3412</v>
      </c>
      <c r="T1931" s="41" t="s">
        <v>4742</v>
      </c>
    </row>
    <row r="1932" spans="1:20" ht="72" hidden="1" x14ac:dyDescent="0.3">
      <c r="A1932" s="43">
        <v>45792</v>
      </c>
      <c r="B1932" s="44" t="s">
        <v>16</v>
      </c>
      <c r="C1932" s="44" t="s">
        <v>17</v>
      </c>
      <c r="D1932" s="44" t="s">
        <v>18</v>
      </c>
      <c r="E1932" s="44" t="s">
        <v>19</v>
      </c>
      <c r="F1932" s="44" t="s">
        <v>492</v>
      </c>
      <c r="G1932" s="44" t="s">
        <v>493</v>
      </c>
      <c r="H1932" s="44" t="s">
        <v>36</v>
      </c>
      <c r="I1932" s="44" t="s">
        <v>23</v>
      </c>
      <c r="J1932" s="44" t="s">
        <v>37</v>
      </c>
      <c r="K1932" s="44" t="s">
        <v>821</v>
      </c>
      <c r="L1932" s="44">
        <v>1.5</v>
      </c>
      <c r="N1932" s="45">
        <v>167</v>
      </c>
      <c r="O1932" s="45">
        <v>250.5</v>
      </c>
      <c r="P1932" s="45">
        <v>167</v>
      </c>
      <c r="Q1932" s="44" t="s">
        <v>25</v>
      </c>
      <c r="S1932" s="44" t="s">
        <v>3412</v>
      </c>
      <c r="T1932" s="41" t="s">
        <v>4743</v>
      </c>
    </row>
    <row r="1933" spans="1:20" ht="43.2" hidden="1" x14ac:dyDescent="0.3">
      <c r="A1933" s="43">
        <v>45792</v>
      </c>
      <c r="B1933" s="44" t="s">
        <v>16</v>
      </c>
      <c r="C1933" s="44" t="s">
        <v>17</v>
      </c>
      <c r="D1933" s="44" t="s">
        <v>18</v>
      </c>
      <c r="E1933" s="44" t="s">
        <v>19</v>
      </c>
      <c r="F1933" s="44" t="s">
        <v>492</v>
      </c>
      <c r="G1933" s="44" t="s">
        <v>493</v>
      </c>
      <c r="H1933" s="44" t="s">
        <v>22</v>
      </c>
      <c r="I1933" s="44" t="s">
        <v>23</v>
      </c>
      <c r="J1933" s="44" t="s">
        <v>24</v>
      </c>
      <c r="K1933" s="44" t="s">
        <v>821</v>
      </c>
      <c r="L1933" s="44">
        <v>0.5</v>
      </c>
      <c r="N1933" s="45">
        <v>167</v>
      </c>
      <c r="O1933" s="45">
        <v>83.5</v>
      </c>
      <c r="P1933" s="45">
        <v>167</v>
      </c>
      <c r="Q1933" s="44" t="s">
        <v>25</v>
      </c>
      <c r="S1933" s="44" t="s">
        <v>3412</v>
      </c>
      <c r="T1933" s="41" t="s">
        <v>4744</v>
      </c>
    </row>
    <row r="1934" spans="1:20" ht="72" hidden="1" x14ac:dyDescent="0.3">
      <c r="A1934" s="43">
        <v>45792</v>
      </c>
      <c r="B1934" s="44" t="s">
        <v>16</v>
      </c>
      <c r="C1934" s="44" t="s">
        <v>17</v>
      </c>
      <c r="D1934" s="44" t="s">
        <v>18</v>
      </c>
      <c r="E1934" s="44" t="s">
        <v>19</v>
      </c>
      <c r="F1934" s="44" t="s">
        <v>492</v>
      </c>
      <c r="G1934" s="44" t="s">
        <v>493</v>
      </c>
      <c r="H1934" s="44" t="s">
        <v>32</v>
      </c>
      <c r="I1934" s="44" t="s">
        <v>23</v>
      </c>
      <c r="J1934" s="44" t="s">
        <v>33</v>
      </c>
      <c r="K1934" s="44" t="s">
        <v>821</v>
      </c>
      <c r="L1934" s="44">
        <v>0.5</v>
      </c>
      <c r="N1934" s="45">
        <v>167</v>
      </c>
      <c r="O1934" s="45">
        <v>83.5</v>
      </c>
      <c r="P1934" s="45">
        <v>167</v>
      </c>
      <c r="Q1934" s="44" t="s">
        <v>25</v>
      </c>
      <c r="S1934" s="44" t="s">
        <v>3412</v>
      </c>
      <c r="T1934" s="41" t="s">
        <v>3469</v>
      </c>
    </row>
    <row r="1935" spans="1:20" ht="43.2" hidden="1" x14ac:dyDescent="0.3">
      <c r="A1935" s="43">
        <v>45792</v>
      </c>
      <c r="B1935" s="44" t="s">
        <v>16</v>
      </c>
      <c r="C1935" s="44" t="s">
        <v>17</v>
      </c>
      <c r="D1935" s="44" t="s">
        <v>18</v>
      </c>
      <c r="E1935" s="44" t="s">
        <v>19</v>
      </c>
      <c r="F1935" s="44" t="s">
        <v>492</v>
      </c>
      <c r="G1935" s="44" t="s">
        <v>493</v>
      </c>
      <c r="H1935" s="44" t="s">
        <v>22</v>
      </c>
      <c r="I1935" s="44" t="s">
        <v>23</v>
      </c>
      <c r="J1935" s="44" t="s">
        <v>24</v>
      </c>
      <c r="K1935" s="44" t="s">
        <v>821</v>
      </c>
      <c r="L1935" s="44">
        <v>2</v>
      </c>
      <c r="N1935" s="45">
        <v>167</v>
      </c>
      <c r="O1935" s="45">
        <v>334</v>
      </c>
      <c r="P1935" s="45">
        <v>167</v>
      </c>
      <c r="Q1935" s="44" t="s">
        <v>25</v>
      </c>
      <c r="S1935" s="44" t="s">
        <v>3412</v>
      </c>
      <c r="T1935" s="41" t="s">
        <v>4745</v>
      </c>
    </row>
    <row r="1936" spans="1:20" ht="86.4" hidden="1" x14ac:dyDescent="0.3">
      <c r="A1936" s="43">
        <v>45792</v>
      </c>
      <c r="B1936" s="44" t="s">
        <v>16</v>
      </c>
      <c r="C1936" s="44" t="s">
        <v>17</v>
      </c>
      <c r="D1936" s="44" t="s">
        <v>18</v>
      </c>
      <c r="E1936" s="44" t="s">
        <v>19</v>
      </c>
      <c r="F1936" s="44" t="s">
        <v>492</v>
      </c>
      <c r="G1936" s="44" t="s">
        <v>493</v>
      </c>
      <c r="H1936" s="44" t="s">
        <v>32</v>
      </c>
      <c r="I1936" s="44" t="s">
        <v>23</v>
      </c>
      <c r="J1936" s="44" t="s">
        <v>33</v>
      </c>
      <c r="K1936" s="44" t="s">
        <v>821</v>
      </c>
      <c r="L1936" s="44">
        <v>0.5</v>
      </c>
      <c r="N1936" s="45">
        <v>167</v>
      </c>
      <c r="O1936" s="45">
        <v>83.5</v>
      </c>
      <c r="P1936" s="45">
        <v>167</v>
      </c>
      <c r="Q1936" s="44" t="s">
        <v>25</v>
      </c>
      <c r="S1936" s="44" t="s">
        <v>3412</v>
      </c>
      <c r="T1936" s="41" t="s">
        <v>4746</v>
      </c>
    </row>
    <row r="1937" spans="1:20" ht="43.2" hidden="1" x14ac:dyDescent="0.3">
      <c r="A1937" s="43">
        <v>45792</v>
      </c>
      <c r="B1937" s="44" t="s">
        <v>16</v>
      </c>
      <c r="C1937" s="44" t="s">
        <v>17</v>
      </c>
      <c r="D1937" s="44" t="s">
        <v>18</v>
      </c>
      <c r="E1937" s="44" t="s">
        <v>19</v>
      </c>
      <c r="F1937" s="44" t="s">
        <v>492</v>
      </c>
      <c r="G1937" s="44" t="s">
        <v>493</v>
      </c>
      <c r="H1937" s="44" t="s">
        <v>67</v>
      </c>
      <c r="I1937" s="44" t="s">
        <v>23</v>
      </c>
      <c r="J1937" s="44" t="s">
        <v>68</v>
      </c>
      <c r="K1937" s="44" t="s">
        <v>821</v>
      </c>
      <c r="L1937" s="44">
        <v>2</v>
      </c>
      <c r="N1937" s="45">
        <v>167</v>
      </c>
      <c r="O1937" s="45">
        <v>334</v>
      </c>
      <c r="P1937" s="45">
        <v>167</v>
      </c>
      <c r="Q1937" s="44" t="s">
        <v>25</v>
      </c>
      <c r="S1937" s="44" t="s">
        <v>3412</v>
      </c>
      <c r="T1937" s="41" t="s">
        <v>4747</v>
      </c>
    </row>
    <row r="1938" spans="1:20" ht="43.2" hidden="1" x14ac:dyDescent="0.3">
      <c r="A1938" s="43">
        <v>45792</v>
      </c>
      <c r="B1938" s="44" t="s">
        <v>16</v>
      </c>
      <c r="C1938" s="44" t="s">
        <v>17</v>
      </c>
      <c r="D1938" s="44" t="s">
        <v>18</v>
      </c>
      <c r="E1938" s="44" t="s">
        <v>19</v>
      </c>
      <c r="F1938" s="44" t="s">
        <v>492</v>
      </c>
      <c r="G1938" s="44" t="s">
        <v>493</v>
      </c>
      <c r="H1938" s="44" t="s">
        <v>36</v>
      </c>
      <c r="I1938" s="44" t="s">
        <v>23</v>
      </c>
      <c r="J1938" s="44" t="s">
        <v>37</v>
      </c>
      <c r="K1938" s="44" t="s">
        <v>821</v>
      </c>
      <c r="L1938" s="44">
        <v>0.5</v>
      </c>
      <c r="N1938" s="45">
        <v>167</v>
      </c>
      <c r="O1938" s="45">
        <v>83.5</v>
      </c>
      <c r="P1938" s="45">
        <v>167</v>
      </c>
      <c r="Q1938" s="44" t="s">
        <v>25</v>
      </c>
      <c r="S1938" s="44" t="s">
        <v>3412</v>
      </c>
      <c r="T1938" s="41" t="s">
        <v>4748</v>
      </c>
    </row>
    <row r="1939" spans="1:20" ht="43.2" hidden="1" x14ac:dyDescent="0.3">
      <c r="A1939" s="43">
        <v>45792</v>
      </c>
      <c r="B1939" s="44" t="s">
        <v>16</v>
      </c>
      <c r="C1939" s="44" t="s">
        <v>17</v>
      </c>
      <c r="D1939" s="44" t="s">
        <v>18</v>
      </c>
      <c r="E1939" s="44" t="s">
        <v>19</v>
      </c>
      <c r="F1939" s="44" t="s">
        <v>492</v>
      </c>
      <c r="G1939" s="44" t="s">
        <v>493</v>
      </c>
      <c r="H1939" s="44" t="s">
        <v>36</v>
      </c>
      <c r="I1939" s="44" t="s">
        <v>23</v>
      </c>
      <c r="J1939" s="44" t="s">
        <v>37</v>
      </c>
      <c r="K1939" s="44" t="s">
        <v>821</v>
      </c>
      <c r="L1939" s="44">
        <v>1</v>
      </c>
      <c r="N1939" s="45">
        <v>167</v>
      </c>
      <c r="O1939" s="45">
        <v>167</v>
      </c>
      <c r="P1939" s="45">
        <v>167</v>
      </c>
      <c r="Q1939" s="44" t="s">
        <v>25</v>
      </c>
      <c r="S1939" s="44" t="s">
        <v>3412</v>
      </c>
      <c r="T1939" s="41" t="s">
        <v>4749</v>
      </c>
    </row>
    <row r="1940" spans="1:20" ht="57.6" hidden="1" x14ac:dyDescent="0.3">
      <c r="A1940" s="43">
        <v>45792</v>
      </c>
      <c r="B1940" s="44" t="s">
        <v>16</v>
      </c>
      <c r="C1940" s="44" t="s">
        <v>17</v>
      </c>
      <c r="D1940" s="44" t="s">
        <v>18</v>
      </c>
      <c r="E1940" s="44" t="s">
        <v>19</v>
      </c>
      <c r="F1940" s="44" t="s">
        <v>492</v>
      </c>
      <c r="G1940" s="44" t="s">
        <v>1053</v>
      </c>
      <c r="H1940" s="44" t="s">
        <v>36</v>
      </c>
      <c r="I1940" s="44" t="s">
        <v>23</v>
      </c>
      <c r="J1940" s="44" t="s">
        <v>37</v>
      </c>
      <c r="K1940" s="44" t="s">
        <v>821</v>
      </c>
      <c r="L1940" s="44">
        <v>2.5</v>
      </c>
      <c r="N1940" s="45">
        <v>167</v>
      </c>
      <c r="O1940" s="45">
        <v>417.5</v>
      </c>
      <c r="P1940" s="45">
        <v>167</v>
      </c>
      <c r="Q1940" s="44" t="s">
        <v>25</v>
      </c>
      <c r="S1940" s="44" t="s">
        <v>3412</v>
      </c>
      <c r="T1940" s="41" t="s">
        <v>4750</v>
      </c>
    </row>
    <row r="1941" spans="1:20" ht="57.6" hidden="1" x14ac:dyDescent="0.3">
      <c r="A1941" s="43">
        <v>45792</v>
      </c>
      <c r="B1941" s="44" t="s">
        <v>16</v>
      </c>
      <c r="C1941" s="44" t="s">
        <v>17</v>
      </c>
      <c r="D1941" s="44" t="s">
        <v>18</v>
      </c>
      <c r="E1941" s="44" t="s">
        <v>19</v>
      </c>
      <c r="F1941" s="44" t="s">
        <v>492</v>
      </c>
      <c r="G1941" s="44" t="s">
        <v>1053</v>
      </c>
      <c r="H1941" s="44" t="s">
        <v>36</v>
      </c>
      <c r="I1941" s="44" t="s">
        <v>23</v>
      </c>
      <c r="J1941" s="44" t="s">
        <v>37</v>
      </c>
      <c r="K1941" s="44" t="s">
        <v>821</v>
      </c>
      <c r="L1941" s="44">
        <v>2</v>
      </c>
      <c r="N1941" s="45">
        <v>167</v>
      </c>
      <c r="O1941" s="45">
        <v>334</v>
      </c>
      <c r="P1941" s="45">
        <v>167</v>
      </c>
      <c r="Q1941" s="44" t="s">
        <v>25</v>
      </c>
      <c r="S1941" s="44" t="s">
        <v>3412</v>
      </c>
      <c r="T1941" s="41" t="s">
        <v>4751</v>
      </c>
    </row>
    <row r="1942" spans="1:20" ht="86.4" hidden="1" x14ac:dyDescent="0.3">
      <c r="A1942" s="43">
        <v>45792</v>
      </c>
      <c r="B1942" s="44" t="s">
        <v>16</v>
      </c>
      <c r="C1942" s="44" t="s">
        <v>17</v>
      </c>
      <c r="D1942" s="44" t="s">
        <v>18</v>
      </c>
      <c r="E1942" s="44" t="s">
        <v>19</v>
      </c>
      <c r="F1942" s="44" t="s">
        <v>492</v>
      </c>
      <c r="G1942" s="44" t="s">
        <v>1053</v>
      </c>
      <c r="H1942" s="44" t="s">
        <v>32</v>
      </c>
      <c r="I1942" s="44" t="s">
        <v>23</v>
      </c>
      <c r="J1942" s="44" t="s">
        <v>33</v>
      </c>
      <c r="K1942" s="44" t="s">
        <v>821</v>
      </c>
      <c r="L1942" s="44">
        <v>1.5</v>
      </c>
      <c r="N1942" s="45">
        <v>167</v>
      </c>
      <c r="O1942" s="45">
        <v>250.5</v>
      </c>
      <c r="P1942" s="45">
        <v>167</v>
      </c>
      <c r="Q1942" s="44" t="s">
        <v>25</v>
      </c>
      <c r="S1942" s="44" t="s">
        <v>3412</v>
      </c>
      <c r="T1942" s="41" t="s">
        <v>4752</v>
      </c>
    </row>
    <row r="1943" spans="1:20" ht="57.6" hidden="1" x14ac:dyDescent="0.3">
      <c r="A1943" s="43">
        <v>45792</v>
      </c>
      <c r="B1943" s="44" t="s">
        <v>16</v>
      </c>
      <c r="C1943" s="44" t="s">
        <v>17</v>
      </c>
      <c r="D1943" s="44" t="s">
        <v>18</v>
      </c>
      <c r="E1943" s="44" t="s">
        <v>19</v>
      </c>
      <c r="F1943" s="44" t="s">
        <v>492</v>
      </c>
      <c r="G1943" s="44" t="s">
        <v>1053</v>
      </c>
      <c r="H1943" s="44" t="s">
        <v>36</v>
      </c>
      <c r="I1943" s="44" t="s">
        <v>23</v>
      </c>
      <c r="J1943" s="44" t="s">
        <v>37</v>
      </c>
      <c r="K1943" s="44" t="s">
        <v>821</v>
      </c>
      <c r="L1943" s="44">
        <v>1</v>
      </c>
      <c r="N1943" s="45">
        <v>167</v>
      </c>
      <c r="O1943" s="45">
        <v>167</v>
      </c>
      <c r="P1943" s="45">
        <v>167</v>
      </c>
      <c r="Q1943" s="44" t="s">
        <v>25</v>
      </c>
      <c r="S1943" s="44" t="s">
        <v>3412</v>
      </c>
      <c r="T1943" s="41" t="s">
        <v>4753</v>
      </c>
    </row>
    <row r="1944" spans="1:20" ht="115.2" hidden="1" x14ac:dyDescent="0.3">
      <c r="A1944" s="43">
        <v>45792</v>
      </c>
      <c r="B1944" s="44" t="s">
        <v>16</v>
      </c>
      <c r="C1944" s="44" t="s">
        <v>17</v>
      </c>
      <c r="D1944" s="44" t="s">
        <v>18</v>
      </c>
      <c r="E1944" s="44" t="s">
        <v>19</v>
      </c>
      <c r="F1944" s="44" t="s">
        <v>492</v>
      </c>
      <c r="G1944" s="44" t="s">
        <v>1053</v>
      </c>
      <c r="H1944" s="44" t="s">
        <v>32</v>
      </c>
      <c r="I1944" s="44" t="s">
        <v>23</v>
      </c>
      <c r="J1944" s="44" t="s">
        <v>33</v>
      </c>
      <c r="K1944" s="44" t="s">
        <v>821</v>
      </c>
      <c r="L1944" s="44">
        <v>1</v>
      </c>
      <c r="N1944" s="45">
        <v>167</v>
      </c>
      <c r="O1944" s="45">
        <v>167</v>
      </c>
      <c r="P1944" s="45">
        <v>167</v>
      </c>
      <c r="Q1944" s="44" t="s">
        <v>25</v>
      </c>
      <c r="S1944" s="44" t="s">
        <v>3412</v>
      </c>
      <c r="T1944" s="41" t="s">
        <v>4754</v>
      </c>
    </row>
    <row r="1945" spans="1:20" ht="72" x14ac:dyDescent="0.3">
      <c r="A1945" s="43">
        <v>45792</v>
      </c>
      <c r="B1945" s="44" t="s">
        <v>16</v>
      </c>
      <c r="C1945" s="44" t="s">
        <v>17</v>
      </c>
      <c r="D1945" s="44" t="s">
        <v>18</v>
      </c>
      <c r="E1945" s="44" t="s">
        <v>19</v>
      </c>
      <c r="F1945" s="44" t="s">
        <v>489</v>
      </c>
      <c r="G1945" s="44" t="s">
        <v>490</v>
      </c>
      <c r="H1945" s="44" t="s">
        <v>22</v>
      </c>
      <c r="I1945" s="44" t="s">
        <v>23</v>
      </c>
      <c r="J1945" s="44" t="s">
        <v>24</v>
      </c>
      <c r="K1945" s="44" t="s">
        <v>821</v>
      </c>
      <c r="L1945" s="44">
        <v>4</v>
      </c>
      <c r="N1945" s="45">
        <v>167</v>
      </c>
      <c r="O1945" s="45">
        <v>668</v>
      </c>
      <c r="P1945" s="45">
        <v>167</v>
      </c>
      <c r="Q1945" s="44" t="s">
        <v>25</v>
      </c>
      <c r="S1945" s="44" t="s">
        <v>3412</v>
      </c>
      <c r="T1945" s="42" t="s">
        <v>4755</v>
      </c>
    </row>
    <row r="1946" spans="1:20" ht="129.6" x14ac:dyDescent="0.3">
      <c r="A1946" s="43">
        <v>45792</v>
      </c>
      <c r="B1946" s="44" t="s">
        <v>16</v>
      </c>
      <c r="C1946" s="44" t="s">
        <v>17</v>
      </c>
      <c r="D1946" s="44" t="s">
        <v>18</v>
      </c>
      <c r="E1946" s="44" t="s">
        <v>19</v>
      </c>
      <c r="F1946" s="44" t="s">
        <v>489</v>
      </c>
      <c r="G1946" s="44" t="s">
        <v>490</v>
      </c>
      <c r="H1946" s="44" t="s">
        <v>32</v>
      </c>
      <c r="I1946" s="44" t="s">
        <v>23</v>
      </c>
      <c r="J1946" s="44" t="s">
        <v>33</v>
      </c>
      <c r="K1946" s="44" t="s">
        <v>821</v>
      </c>
      <c r="L1946" s="44">
        <v>1.5</v>
      </c>
      <c r="N1946" s="45">
        <v>167</v>
      </c>
      <c r="O1946" s="45">
        <v>250.5</v>
      </c>
      <c r="P1946" s="45">
        <v>167</v>
      </c>
      <c r="Q1946" s="44" t="s">
        <v>25</v>
      </c>
      <c r="S1946" s="44" t="s">
        <v>3412</v>
      </c>
      <c r="T1946" s="42" t="s">
        <v>4756</v>
      </c>
    </row>
    <row r="1947" spans="1:20" ht="86.4" x14ac:dyDescent="0.3">
      <c r="A1947" s="43">
        <v>45792</v>
      </c>
      <c r="B1947" s="44" t="s">
        <v>16</v>
      </c>
      <c r="C1947" s="44" t="s">
        <v>17</v>
      </c>
      <c r="D1947" s="44" t="s">
        <v>18</v>
      </c>
      <c r="E1947" s="44" t="s">
        <v>19</v>
      </c>
      <c r="F1947" s="44" t="s">
        <v>489</v>
      </c>
      <c r="G1947" s="44" t="s">
        <v>490</v>
      </c>
      <c r="H1947" s="44" t="s">
        <v>22</v>
      </c>
      <c r="I1947" s="44" t="s">
        <v>23</v>
      </c>
      <c r="J1947" s="44" t="s">
        <v>24</v>
      </c>
      <c r="K1947" s="44" t="s">
        <v>821</v>
      </c>
      <c r="L1947" s="44">
        <v>4</v>
      </c>
      <c r="N1947" s="45">
        <v>167</v>
      </c>
      <c r="O1947" s="45">
        <v>668</v>
      </c>
      <c r="P1947" s="45">
        <v>167</v>
      </c>
      <c r="Q1947" s="44" t="s">
        <v>25</v>
      </c>
      <c r="S1947" s="44" t="s">
        <v>3412</v>
      </c>
      <c r="T1947" s="42" t="s">
        <v>4757</v>
      </c>
    </row>
    <row r="1948" spans="1:20" ht="115.2" x14ac:dyDescent="0.3">
      <c r="A1948" s="43">
        <v>45792</v>
      </c>
      <c r="B1948" s="44" t="s">
        <v>16</v>
      </c>
      <c r="C1948" s="44" t="s">
        <v>17</v>
      </c>
      <c r="D1948" s="44" t="s">
        <v>18</v>
      </c>
      <c r="E1948" s="44" t="s">
        <v>19</v>
      </c>
      <c r="F1948" s="44" t="s">
        <v>532</v>
      </c>
      <c r="G1948" s="44" t="s">
        <v>533</v>
      </c>
      <c r="H1948" s="44" t="s">
        <v>22</v>
      </c>
      <c r="I1948" s="44" t="s">
        <v>23</v>
      </c>
      <c r="J1948" s="44" t="s">
        <v>24</v>
      </c>
      <c r="K1948" s="44" t="s">
        <v>821</v>
      </c>
      <c r="L1948" s="44">
        <v>4</v>
      </c>
      <c r="N1948" s="45">
        <v>167</v>
      </c>
      <c r="O1948" s="45">
        <v>668</v>
      </c>
      <c r="P1948" s="45">
        <v>167</v>
      </c>
      <c r="Q1948" s="44" t="s">
        <v>25</v>
      </c>
      <c r="S1948" s="44" t="s">
        <v>3412</v>
      </c>
      <c r="T1948" s="42" t="s">
        <v>4758</v>
      </c>
    </row>
    <row r="1949" spans="1:20" hidden="1" x14ac:dyDescent="0.3">
      <c r="A1949" s="43"/>
      <c r="N1949" s="45"/>
      <c r="O1949" s="45"/>
      <c r="P1949" s="45"/>
    </row>
    <row r="1950" spans="1:20" ht="129.6" hidden="1" x14ac:dyDescent="0.3">
      <c r="A1950" s="43">
        <v>45792</v>
      </c>
      <c r="B1950" s="44" t="s">
        <v>16</v>
      </c>
      <c r="C1950" s="44" t="s">
        <v>17</v>
      </c>
      <c r="D1950" s="44" t="s">
        <v>18</v>
      </c>
      <c r="E1950" s="44" t="s">
        <v>19</v>
      </c>
      <c r="F1950" s="44" t="s">
        <v>604</v>
      </c>
      <c r="G1950" s="44" t="s">
        <v>605</v>
      </c>
      <c r="H1950" s="44" t="s">
        <v>122</v>
      </c>
      <c r="I1950" s="44" t="s">
        <v>23</v>
      </c>
      <c r="J1950" s="44" t="s">
        <v>123</v>
      </c>
      <c r="K1950" s="44" t="s">
        <v>821</v>
      </c>
      <c r="L1950" s="44">
        <v>0.5</v>
      </c>
      <c r="N1950" s="45">
        <v>164</v>
      </c>
      <c r="O1950" s="45">
        <v>82</v>
      </c>
      <c r="P1950" s="45">
        <v>164</v>
      </c>
      <c r="Q1950" s="44" t="s">
        <v>25</v>
      </c>
      <c r="S1950" s="44" t="s">
        <v>3412</v>
      </c>
      <c r="T1950" s="41" t="s">
        <v>4759</v>
      </c>
    </row>
    <row r="1951" spans="1:20" ht="144" hidden="1" x14ac:dyDescent="0.3">
      <c r="A1951" s="43">
        <v>45792</v>
      </c>
      <c r="B1951" s="44" t="s">
        <v>16</v>
      </c>
      <c r="C1951" s="44" t="s">
        <v>17</v>
      </c>
      <c r="D1951" s="44" t="s">
        <v>18</v>
      </c>
      <c r="E1951" s="44" t="s">
        <v>19</v>
      </c>
      <c r="F1951" s="44" t="s">
        <v>604</v>
      </c>
      <c r="G1951" s="44" t="s">
        <v>605</v>
      </c>
      <c r="H1951" s="44" t="s">
        <v>606</v>
      </c>
      <c r="I1951" s="44" t="s">
        <v>23</v>
      </c>
      <c r="J1951" s="44" t="s">
        <v>607</v>
      </c>
      <c r="K1951" s="44" t="s">
        <v>821</v>
      </c>
      <c r="L1951" s="44">
        <v>1</v>
      </c>
      <c r="N1951" s="45">
        <v>164</v>
      </c>
      <c r="O1951" s="45">
        <v>164</v>
      </c>
      <c r="P1951" s="45">
        <v>164</v>
      </c>
      <c r="Q1951" s="44" t="s">
        <v>25</v>
      </c>
      <c r="S1951" s="44" t="s">
        <v>3412</v>
      </c>
      <c r="T1951" s="41" t="s">
        <v>4229</v>
      </c>
    </row>
    <row r="1952" spans="1:20" ht="172.8" hidden="1" x14ac:dyDescent="0.3">
      <c r="A1952" s="43">
        <v>45792</v>
      </c>
      <c r="B1952" s="44" t="s">
        <v>16</v>
      </c>
      <c r="C1952" s="44" t="s">
        <v>17</v>
      </c>
      <c r="D1952" s="44" t="s">
        <v>18</v>
      </c>
      <c r="E1952" s="44" t="s">
        <v>19</v>
      </c>
      <c r="F1952" s="44" t="s">
        <v>604</v>
      </c>
      <c r="G1952" s="44" t="s">
        <v>605</v>
      </c>
      <c r="H1952" s="44" t="s">
        <v>606</v>
      </c>
      <c r="I1952" s="44" t="s">
        <v>23</v>
      </c>
      <c r="J1952" s="44" t="s">
        <v>607</v>
      </c>
      <c r="K1952" s="44" t="s">
        <v>821</v>
      </c>
      <c r="L1952" s="44">
        <v>3</v>
      </c>
      <c r="N1952" s="45">
        <v>164</v>
      </c>
      <c r="O1952" s="45">
        <v>492</v>
      </c>
      <c r="P1952" s="45">
        <v>164</v>
      </c>
      <c r="Q1952" s="44" t="s">
        <v>25</v>
      </c>
      <c r="S1952" s="44" t="s">
        <v>3412</v>
      </c>
      <c r="T1952" s="41" t="s">
        <v>4760</v>
      </c>
    </row>
    <row r="1953" spans="1:20" ht="115.2" hidden="1" x14ac:dyDescent="0.3">
      <c r="A1953" s="43">
        <v>45792</v>
      </c>
      <c r="B1953" s="44" t="s">
        <v>16</v>
      </c>
      <c r="C1953" s="44" t="s">
        <v>17</v>
      </c>
      <c r="D1953" s="44" t="s">
        <v>18</v>
      </c>
      <c r="E1953" s="44" t="s">
        <v>19</v>
      </c>
      <c r="F1953" s="44" t="s">
        <v>604</v>
      </c>
      <c r="G1953" s="44" t="s">
        <v>605</v>
      </c>
      <c r="H1953" s="44" t="s">
        <v>32</v>
      </c>
      <c r="I1953" s="44" t="s">
        <v>23</v>
      </c>
      <c r="J1953" s="44" t="s">
        <v>33</v>
      </c>
      <c r="K1953" s="44" t="s">
        <v>821</v>
      </c>
      <c r="L1953" s="44">
        <v>1</v>
      </c>
      <c r="N1953" s="45">
        <v>164</v>
      </c>
      <c r="O1953" s="45">
        <v>164</v>
      </c>
      <c r="P1953" s="45">
        <v>164</v>
      </c>
      <c r="Q1953" s="44" t="s">
        <v>25</v>
      </c>
      <c r="S1953" s="44" t="s">
        <v>3412</v>
      </c>
      <c r="T1953" s="41" t="s">
        <v>4761</v>
      </c>
    </row>
    <row r="1954" spans="1:20" ht="144" hidden="1" x14ac:dyDescent="0.3">
      <c r="A1954" s="43">
        <v>45792</v>
      </c>
      <c r="B1954" s="44" t="s">
        <v>16</v>
      </c>
      <c r="C1954" s="44" t="s">
        <v>17</v>
      </c>
      <c r="D1954" s="44" t="s">
        <v>18</v>
      </c>
      <c r="E1954" s="44" t="s">
        <v>19</v>
      </c>
      <c r="F1954" s="44" t="s">
        <v>604</v>
      </c>
      <c r="G1954" s="44" t="s">
        <v>605</v>
      </c>
      <c r="H1954" s="44" t="s">
        <v>606</v>
      </c>
      <c r="I1954" s="44" t="s">
        <v>23</v>
      </c>
      <c r="J1954" s="44" t="s">
        <v>607</v>
      </c>
      <c r="K1954" s="44" t="s">
        <v>821</v>
      </c>
      <c r="L1954" s="44">
        <v>1.5</v>
      </c>
      <c r="N1954" s="45">
        <v>164</v>
      </c>
      <c r="O1954" s="45">
        <v>246</v>
      </c>
      <c r="P1954" s="45">
        <v>164</v>
      </c>
      <c r="Q1954" s="44" t="s">
        <v>25</v>
      </c>
      <c r="S1954" s="44" t="s">
        <v>3412</v>
      </c>
      <c r="T1954" s="41" t="s">
        <v>4229</v>
      </c>
    </row>
    <row r="1955" spans="1:20" ht="100.8" hidden="1" x14ac:dyDescent="0.3">
      <c r="A1955" s="43">
        <v>45792</v>
      </c>
      <c r="B1955" s="44" t="s">
        <v>16</v>
      </c>
      <c r="C1955" s="44" t="s">
        <v>17</v>
      </c>
      <c r="D1955" s="44" t="s">
        <v>18</v>
      </c>
      <c r="E1955" s="44" t="s">
        <v>19</v>
      </c>
      <c r="F1955" s="44" t="s">
        <v>604</v>
      </c>
      <c r="G1955" s="44" t="s">
        <v>605</v>
      </c>
      <c r="H1955" s="44" t="s">
        <v>122</v>
      </c>
      <c r="I1955" s="44" t="s">
        <v>23</v>
      </c>
      <c r="J1955" s="44" t="s">
        <v>123</v>
      </c>
      <c r="K1955" s="44" t="s">
        <v>821</v>
      </c>
      <c r="L1955" s="44">
        <v>0.5</v>
      </c>
      <c r="N1955" s="45">
        <v>164</v>
      </c>
      <c r="O1955" s="45">
        <v>82</v>
      </c>
      <c r="P1955" s="45">
        <v>164</v>
      </c>
      <c r="Q1955" s="44" t="s">
        <v>25</v>
      </c>
      <c r="S1955" s="44" t="s">
        <v>3412</v>
      </c>
      <c r="T1955" s="41" t="s">
        <v>4762</v>
      </c>
    </row>
    <row r="1956" spans="1:20" ht="86.4" hidden="1" x14ac:dyDescent="0.3">
      <c r="A1956" s="43">
        <v>45792</v>
      </c>
      <c r="B1956" s="44" t="s">
        <v>16</v>
      </c>
      <c r="C1956" s="44" t="s">
        <v>17</v>
      </c>
      <c r="D1956" s="44" t="s">
        <v>18</v>
      </c>
      <c r="E1956" s="44" t="s">
        <v>19</v>
      </c>
      <c r="F1956" s="44" t="s">
        <v>604</v>
      </c>
      <c r="G1956" s="44" t="s">
        <v>605</v>
      </c>
      <c r="H1956" s="44" t="s">
        <v>606</v>
      </c>
      <c r="I1956" s="44" t="s">
        <v>23</v>
      </c>
      <c r="J1956" s="44" t="s">
        <v>607</v>
      </c>
      <c r="K1956" s="44" t="s">
        <v>821</v>
      </c>
      <c r="L1956" s="44">
        <v>0.5</v>
      </c>
      <c r="N1956" s="45">
        <v>164</v>
      </c>
      <c r="O1956" s="45">
        <v>82</v>
      </c>
      <c r="P1956" s="45">
        <v>164</v>
      </c>
      <c r="Q1956" s="44" t="s">
        <v>25</v>
      </c>
      <c r="S1956" s="44" t="s">
        <v>3412</v>
      </c>
      <c r="T1956" s="41" t="s">
        <v>3741</v>
      </c>
    </row>
    <row r="1957" spans="1:20" ht="129.6" hidden="1" x14ac:dyDescent="0.3">
      <c r="A1957" s="43">
        <v>45792</v>
      </c>
      <c r="B1957" s="44" t="s">
        <v>16</v>
      </c>
      <c r="C1957" s="44" t="s">
        <v>17</v>
      </c>
      <c r="D1957" s="44" t="s">
        <v>18</v>
      </c>
      <c r="E1957" s="44" t="s">
        <v>19</v>
      </c>
      <c r="F1957" s="44" t="s">
        <v>604</v>
      </c>
      <c r="G1957" s="44" t="s">
        <v>605</v>
      </c>
      <c r="H1957" s="44" t="s">
        <v>32</v>
      </c>
      <c r="I1957" s="44" t="s">
        <v>23</v>
      </c>
      <c r="J1957" s="44" t="s">
        <v>33</v>
      </c>
      <c r="K1957" s="44" t="s">
        <v>821</v>
      </c>
      <c r="L1957" s="44">
        <v>1</v>
      </c>
      <c r="N1957" s="45">
        <v>164</v>
      </c>
      <c r="O1957" s="45">
        <v>164</v>
      </c>
      <c r="P1957" s="45">
        <v>164</v>
      </c>
      <c r="Q1957" s="44" t="s">
        <v>25</v>
      </c>
      <c r="S1957" s="44" t="s">
        <v>3412</v>
      </c>
      <c r="T1957" s="41" t="s">
        <v>3478</v>
      </c>
    </row>
    <row r="1958" spans="1:20" hidden="1" x14ac:dyDescent="0.3">
      <c r="A1958" s="43"/>
      <c r="N1958" s="45"/>
      <c r="O1958" s="45"/>
      <c r="P1958" s="45"/>
    </row>
    <row r="1959" spans="1:20" hidden="1" x14ac:dyDescent="0.3">
      <c r="A1959" s="43"/>
      <c r="N1959" s="45"/>
      <c r="O1959" s="45"/>
      <c r="P1959" s="45"/>
    </row>
    <row r="1960" spans="1:20" hidden="1" x14ac:dyDescent="0.3">
      <c r="A1960" s="43"/>
      <c r="N1960" s="45"/>
      <c r="O1960" s="45"/>
      <c r="P1960" s="45"/>
    </row>
    <row r="1961" spans="1:20" hidden="1" x14ac:dyDescent="0.3">
      <c r="A1961" s="43"/>
      <c r="N1961" s="45"/>
      <c r="O1961" s="45"/>
      <c r="P1961" s="45"/>
    </row>
    <row r="1962" spans="1:20" hidden="1" x14ac:dyDescent="0.3">
      <c r="A1962" s="43"/>
      <c r="N1962" s="45"/>
      <c r="O1962" s="45"/>
      <c r="P1962" s="45"/>
    </row>
    <row r="1963" spans="1:20" ht="72" hidden="1" x14ac:dyDescent="0.3">
      <c r="A1963" s="43">
        <v>45792</v>
      </c>
      <c r="B1963" s="44" t="s">
        <v>16</v>
      </c>
      <c r="C1963" s="44" t="s">
        <v>17</v>
      </c>
      <c r="D1963" s="44" t="s">
        <v>18</v>
      </c>
      <c r="E1963" s="44" t="s">
        <v>19</v>
      </c>
      <c r="F1963" s="44" t="s">
        <v>1066</v>
      </c>
      <c r="G1963" s="44" t="s">
        <v>1079</v>
      </c>
      <c r="H1963" s="44" t="s">
        <v>53</v>
      </c>
      <c r="I1963" s="44" t="s">
        <v>23</v>
      </c>
      <c r="J1963" s="44" t="s">
        <v>54</v>
      </c>
      <c r="K1963" s="44" t="s">
        <v>821</v>
      </c>
      <c r="L1963" s="44">
        <v>1</v>
      </c>
      <c r="N1963" s="45">
        <v>152</v>
      </c>
      <c r="O1963" s="45">
        <v>152</v>
      </c>
      <c r="P1963" s="45">
        <v>152</v>
      </c>
      <c r="Q1963" s="44" t="s">
        <v>25</v>
      </c>
      <c r="S1963" s="44" t="s">
        <v>3412</v>
      </c>
      <c r="T1963" s="41" t="s">
        <v>4763</v>
      </c>
    </row>
    <row r="1964" spans="1:20" ht="57.6" hidden="1" x14ac:dyDescent="0.3">
      <c r="A1964" s="43">
        <v>45792</v>
      </c>
      <c r="B1964" s="44" t="s">
        <v>16</v>
      </c>
      <c r="C1964" s="44" t="s">
        <v>17</v>
      </c>
      <c r="D1964" s="44" t="s">
        <v>18</v>
      </c>
      <c r="E1964" s="44" t="s">
        <v>19</v>
      </c>
      <c r="F1964" s="44" t="s">
        <v>1066</v>
      </c>
      <c r="G1964" s="44" t="s">
        <v>2033</v>
      </c>
      <c r="H1964" s="44" t="s">
        <v>53</v>
      </c>
      <c r="I1964" s="44" t="s">
        <v>23</v>
      </c>
      <c r="J1964" s="44" t="s">
        <v>54</v>
      </c>
      <c r="K1964" s="44" t="s">
        <v>821</v>
      </c>
      <c r="L1964" s="44">
        <v>1</v>
      </c>
      <c r="N1964" s="45">
        <v>152</v>
      </c>
      <c r="O1964" s="45">
        <v>152</v>
      </c>
      <c r="P1964" s="45">
        <v>152</v>
      </c>
      <c r="Q1964" s="44" t="s">
        <v>25</v>
      </c>
      <c r="S1964" s="44" t="s">
        <v>3412</v>
      </c>
      <c r="T1964" s="41" t="s">
        <v>4764</v>
      </c>
    </row>
    <row r="1965" spans="1:20" ht="72" hidden="1" x14ac:dyDescent="0.3">
      <c r="A1965" s="43">
        <v>45792</v>
      </c>
      <c r="B1965" s="44" t="s">
        <v>16</v>
      </c>
      <c r="C1965" s="44" t="s">
        <v>17</v>
      </c>
      <c r="D1965" s="44" t="s">
        <v>18</v>
      </c>
      <c r="E1965" s="44" t="s">
        <v>19</v>
      </c>
      <c r="F1965" s="44" t="s">
        <v>1066</v>
      </c>
      <c r="G1965" s="44" t="s">
        <v>2033</v>
      </c>
      <c r="H1965" s="44" t="s">
        <v>53</v>
      </c>
      <c r="I1965" s="44" t="s">
        <v>23</v>
      </c>
      <c r="J1965" s="44" t="s">
        <v>54</v>
      </c>
      <c r="K1965" s="44" t="s">
        <v>821</v>
      </c>
      <c r="L1965" s="44">
        <v>0.5</v>
      </c>
      <c r="N1965" s="45">
        <v>152</v>
      </c>
      <c r="O1965" s="45">
        <v>76</v>
      </c>
      <c r="P1965" s="45">
        <v>152</v>
      </c>
      <c r="Q1965" s="44" t="s">
        <v>25</v>
      </c>
      <c r="S1965" s="44" t="s">
        <v>3412</v>
      </c>
      <c r="T1965" s="41" t="s">
        <v>4765</v>
      </c>
    </row>
    <row r="1966" spans="1:20" ht="72" hidden="1" x14ac:dyDescent="0.3">
      <c r="A1966" s="43">
        <v>45792</v>
      </c>
      <c r="B1966" s="44" t="s">
        <v>16</v>
      </c>
      <c r="C1966" s="44" t="s">
        <v>17</v>
      </c>
      <c r="D1966" s="44" t="s">
        <v>18</v>
      </c>
      <c r="E1966" s="44" t="s">
        <v>19</v>
      </c>
      <c r="F1966" s="44" t="s">
        <v>1066</v>
      </c>
      <c r="G1966" s="44" t="s">
        <v>2033</v>
      </c>
      <c r="H1966" s="44" t="s">
        <v>53</v>
      </c>
      <c r="I1966" s="44" t="s">
        <v>23</v>
      </c>
      <c r="J1966" s="44" t="s">
        <v>54</v>
      </c>
      <c r="K1966" s="44" t="s">
        <v>821</v>
      </c>
      <c r="L1966" s="44">
        <v>2.5</v>
      </c>
      <c r="N1966" s="45">
        <v>152</v>
      </c>
      <c r="O1966" s="45">
        <v>380</v>
      </c>
      <c r="P1966" s="45">
        <v>152</v>
      </c>
      <c r="Q1966" s="44" t="s">
        <v>25</v>
      </c>
      <c r="S1966" s="44" t="s">
        <v>3412</v>
      </c>
      <c r="T1966" s="41" t="s">
        <v>4766</v>
      </c>
    </row>
    <row r="1967" spans="1:20" ht="57.6" hidden="1" x14ac:dyDescent="0.3">
      <c r="A1967" s="43">
        <v>45792</v>
      </c>
      <c r="B1967" s="44" t="s">
        <v>16</v>
      </c>
      <c r="C1967" s="44" t="s">
        <v>17</v>
      </c>
      <c r="D1967" s="44" t="s">
        <v>18</v>
      </c>
      <c r="E1967" s="44" t="s">
        <v>19</v>
      </c>
      <c r="F1967" s="44" t="s">
        <v>1066</v>
      </c>
      <c r="G1967" s="44" t="s">
        <v>2033</v>
      </c>
      <c r="H1967" s="44" t="s">
        <v>53</v>
      </c>
      <c r="I1967" s="44" t="s">
        <v>23</v>
      </c>
      <c r="J1967" s="44" t="s">
        <v>54</v>
      </c>
      <c r="K1967" s="44" t="s">
        <v>821</v>
      </c>
      <c r="L1967" s="44">
        <v>3.5</v>
      </c>
      <c r="N1967" s="45">
        <v>152</v>
      </c>
      <c r="O1967" s="45">
        <v>532</v>
      </c>
      <c r="P1967" s="45">
        <v>152</v>
      </c>
      <c r="Q1967" s="44" t="s">
        <v>25</v>
      </c>
      <c r="S1967" s="44" t="s">
        <v>3412</v>
      </c>
      <c r="T1967" s="41" t="s">
        <v>4767</v>
      </c>
    </row>
    <row r="1968" spans="1:20" ht="72" hidden="1" x14ac:dyDescent="0.3">
      <c r="A1968" s="43">
        <v>45792</v>
      </c>
      <c r="B1968" s="44" t="s">
        <v>16</v>
      </c>
      <c r="C1968" s="44" t="s">
        <v>17</v>
      </c>
      <c r="D1968" s="44" t="s">
        <v>18</v>
      </c>
      <c r="E1968" s="44" t="s">
        <v>19</v>
      </c>
      <c r="F1968" s="44" t="s">
        <v>1066</v>
      </c>
      <c r="G1968" s="44" t="s">
        <v>2033</v>
      </c>
      <c r="H1968" s="44" t="s">
        <v>53</v>
      </c>
      <c r="I1968" s="44" t="s">
        <v>23</v>
      </c>
      <c r="J1968" s="44" t="s">
        <v>54</v>
      </c>
      <c r="K1968" s="44" t="s">
        <v>821</v>
      </c>
      <c r="L1968" s="44">
        <v>2</v>
      </c>
      <c r="N1968" s="45">
        <v>152</v>
      </c>
      <c r="O1968" s="45">
        <v>304</v>
      </c>
      <c r="P1968" s="45">
        <v>152</v>
      </c>
      <c r="Q1968" s="44" t="s">
        <v>25</v>
      </c>
      <c r="S1968" s="44" t="s">
        <v>3412</v>
      </c>
      <c r="T1968" s="41" t="s">
        <v>4768</v>
      </c>
    </row>
    <row r="1969" spans="1:20" ht="72" hidden="1" x14ac:dyDescent="0.3">
      <c r="A1969" s="43">
        <v>45792</v>
      </c>
      <c r="B1969" s="44" t="s">
        <v>16</v>
      </c>
      <c r="C1969" s="44" t="s">
        <v>17</v>
      </c>
      <c r="D1969" s="44" t="s">
        <v>18</v>
      </c>
      <c r="E1969" s="44" t="s">
        <v>19</v>
      </c>
      <c r="F1969" s="44" t="s">
        <v>1066</v>
      </c>
      <c r="G1969" s="44" t="s">
        <v>2033</v>
      </c>
      <c r="H1969" s="44" t="s">
        <v>32</v>
      </c>
      <c r="I1969" s="44" t="s">
        <v>23</v>
      </c>
      <c r="J1969" s="44" t="s">
        <v>33</v>
      </c>
      <c r="K1969" s="44" t="s">
        <v>821</v>
      </c>
      <c r="L1969" s="44">
        <v>0.5</v>
      </c>
      <c r="N1969" s="45">
        <v>152</v>
      </c>
      <c r="O1969" s="45">
        <v>76</v>
      </c>
      <c r="P1969" s="45">
        <v>152</v>
      </c>
      <c r="Q1969" s="44" t="s">
        <v>25</v>
      </c>
      <c r="S1969" s="44" t="s">
        <v>3412</v>
      </c>
      <c r="T1969" s="41" t="s">
        <v>1071</v>
      </c>
    </row>
    <row r="1970" spans="1:20" ht="72" hidden="1" x14ac:dyDescent="0.3">
      <c r="A1970" s="43">
        <v>45792</v>
      </c>
      <c r="B1970" s="44" t="s">
        <v>16</v>
      </c>
      <c r="C1970" s="44" t="s">
        <v>17</v>
      </c>
      <c r="D1970" s="44" t="s">
        <v>18</v>
      </c>
      <c r="E1970" s="44" t="s">
        <v>19</v>
      </c>
      <c r="F1970" s="44" t="s">
        <v>1066</v>
      </c>
      <c r="G1970" s="44" t="s">
        <v>1069</v>
      </c>
      <c r="H1970" s="44" t="s">
        <v>53</v>
      </c>
      <c r="I1970" s="44" t="s">
        <v>23</v>
      </c>
      <c r="J1970" s="44" t="s">
        <v>54</v>
      </c>
      <c r="K1970" s="44" t="s">
        <v>821</v>
      </c>
      <c r="L1970" s="44">
        <v>2.75</v>
      </c>
      <c r="N1970" s="45">
        <v>152</v>
      </c>
      <c r="O1970" s="45">
        <v>418</v>
      </c>
      <c r="P1970" s="45">
        <v>152</v>
      </c>
      <c r="Q1970" s="44" t="s">
        <v>25</v>
      </c>
      <c r="S1970" s="44" t="s">
        <v>3412</v>
      </c>
      <c r="T1970" s="41" t="s">
        <v>4769</v>
      </c>
    </row>
    <row r="1971" spans="1:20" ht="72" hidden="1" x14ac:dyDescent="0.3">
      <c r="A1971" s="43">
        <v>45792</v>
      </c>
      <c r="B1971" s="44" t="s">
        <v>16</v>
      </c>
      <c r="C1971" s="44" t="s">
        <v>17</v>
      </c>
      <c r="D1971" s="44" t="s">
        <v>18</v>
      </c>
      <c r="E1971" s="44" t="s">
        <v>19</v>
      </c>
      <c r="F1971" s="44" t="s">
        <v>1066</v>
      </c>
      <c r="G1971" s="44" t="s">
        <v>1069</v>
      </c>
      <c r="H1971" s="44" t="s">
        <v>53</v>
      </c>
      <c r="I1971" s="44" t="s">
        <v>23</v>
      </c>
      <c r="J1971" s="44" t="s">
        <v>54</v>
      </c>
      <c r="K1971" s="44" t="s">
        <v>821</v>
      </c>
      <c r="L1971" s="44">
        <v>0.75</v>
      </c>
      <c r="N1971" s="45">
        <v>152</v>
      </c>
      <c r="O1971" s="45">
        <v>114</v>
      </c>
      <c r="P1971" s="45">
        <v>152</v>
      </c>
      <c r="Q1971" s="44" t="s">
        <v>25</v>
      </c>
      <c r="S1971" s="44" t="s">
        <v>3412</v>
      </c>
      <c r="T1971" s="41" t="s">
        <v>4770</v>
      </c>
    </row>
    <row r="1972" spans="1:20" ht="57.6" hidden="1" x14ac:dyDescent="0.3">
      <c r="A1972" s="43">
        <v>45792</v>
      </c>
      <c r="B1972" s="44" t="s">
        <v>16</v>
      </c>
      <c r="C1972" s="44" t="s">
        <v>17</v>
      </c>
      <c r="D1972" s="44" t="s">
        <v>18</v>
      </c>
      <c r="E1972" s="44" t="s">
        <v>19</v>
      </c>
      <c r="F1972" s="44" t="s">
        <v>1066</v>
      </c>
      <c r="G1972" s="44" t="s">
        <v>1069</v>
      </c>
      <c r="H1972" s="44" t="s">
        <v>53</v>
      </c>
      <c r="I1972" s="44" t="s">
        <v>23</v>
      </c>
      <c r="J1972" s="44" t="s">
        <v>54</v>
      </c>
      <c r="K1972" s="44" t="s">
        <v>821</v>
      </c>
      <c r="L1972" s="44">
        <v>4</v>
      </c>
      <c r="N1972" s="45">
        <v>152</v>
      </c>
      <c r="O1972" s="45">
        <v>608</v>
      </c>
      <c r="P1972" s="45">
        <v>152</v>
      </c>
      <c r="Q1972" s="44" t="s">
        <v>25</v>
      </c>
      <c r="S1972" s="44" t="s">
        <v>3412</v>
      </c>
      <c r="T1972" s="41" t="s">
        <v>4771</v>
      </c>
    </row>
    <row r="1973" spans="1:20" ht="43.2" hidden="1" x14ac:dyDescent="0.3">
      <c r="A1973" s="43">
        <v>45792</v>
      </c>
      <c r="B1973" s="44" t="s">
        <v>16</v>
      </c>
      <c r="C1973" s="44" t="s">
        <v>17</v>
      </c>
      <c r="D1973" s="44" t="s">
        <v>18</v>
      </c>
      <c r="E1973" s="44" t="s">
        <v>19</v>
      </c>
      <c r="F1973" s="44" t="s">
        <v>1066</v>
      </c>
      <c r="G1973" s="44" t="s">
        <v>1069</v>
      </c>
      <c r="H1973" s="44" t="s">
        <v>53</v>
      </c>
      <c r="I1973" s="44" t="s">
        <v>23</v>
      </c>
      <c r="J1973" s="44" t="s">
        <v>54</v>
      </c>
      <c r="K1973" s="44" t="s">
        <v>821</v>
      </c>
      <c r="L1973" s="44">
        <v>0.5</v>
      </c>
      <c r="N1973" s="45">
        <v>152</v>
      </c>
      <c r="O1973" s="45">
        <v>76</v>
      </c>
      <c r="P1973" s="45">
        <v>152</v>
      </c>
      <c r="Q1973" s="44" t="s">
        <v>25</v>
      </c>
      <c r="S1973" s="44" t="s">
        <v>3412</v>
      </c>
      <c r="T1973" s="41" t="s">
        <v>4495</v>
      </c>
    </row>
    <row r="1974" spans="1:20" ht="72" hidden="1" x14ac:dyDescent="0.3">
      <c r="A1974" s="43">
        <v>45792</v>
      </c>
      <c r="B1974" s="44" t="s">
        <v>16</v>
      </c>
      <c r="C1974" s="44" t="s">
        <v>17</v>
      </c>
      <c r="D1974" s="44" t="s">
        <v>18</v>
      </c>
      <c r="E1974" s="44" t="s">
        <v>19</v>
      </c>
      <c r="F1974" s="44" t="s">
        <v>1066</v>
      </c>
      <c r="G1974" s="44" t="s">
        <v>1074</v>
      </c>
      <c r="H1974" s="44" t="s">
        <v>53</v>
      </c>
      <c r="I1974" s="44" t="s">
        <v>23</v>
      </c>
      <c r="J1974" s="44" t="s">
        <v>54</v>
      </c>
      <c r="K1974" s="44" t="s">
        <v>821</v>
      </c>
      <c r="L1974" s="44">
        <v>2</v>
      </c>
      <c r="N1974" s="45">
        <v>152</v>
      </c>
      <c r="O1974" s="45">
        <v>304</v>
      </c>
      <c r="P1974" s="45">
        <v>152</v>
      </c>
      <c r="Q1974" s="44" t="s">
        <v>25</v>
      </c>
      <c r="S1974" s="44" t="s">
        <v>3412</v>
      </c>
      <c r="T1974" s="41" t="s">
        <v>4772</v>
      </c>
    </row>
    <row r="1975" spans="1:20" ht="72" hidden="1" x14ac:dyDescent="0.3">
      <c r="A1975" s="43">
        <v>45792</v>
      </c>
      <c r="B1975" s="44" t="s">
        <v>16</v>
      </c>
      <c r="C1975" s="44" t="s">
        <v>17</v>
      </c>
      <c r="D1975" s="44" t="s">
        <v>18</v>
      </c>
      <c r="E1975" s="44" t="s">
        <v>19</v>
      </c>
      <c r="F1975" s="44" t="s">
        <v>1066</v>
      </c>
      <c r="G1975" s="44" t="s">
        <v>1074</v>
      </c>
      <c r="H1975" s="44" t="s">
        <v>32</v>
      </c>
      <c r="I1975" s="44" t="s">
        <v>23</v>
      </c>
      <c r="J1975" s="44" t="s">
        <v>33</v>
      </c>
      <c r="K1975" s="44" t="s">
        <v>821</v>
      </c>
      <c r="L1975" s="44">
        <v>0.5</v>
      </c>
      <c r="N1975" s="45">
        <v>152</v>
      </c>
      <c r="O1975" s="45">
        <v>76</v>
      </c>
      <c r="P1975" s="45">
        <v>152</v>
      </c>
      <c r="Q1975" s="44" t="s">
        <v>25</v>
      </c>
      <c r="S1975" s="44" t="s">
        <v>3412</v>
      </c>
      <c r="T1975" s="41" t="s">
        <v>3622</v>
      </c>
    </row>
    <row r="1976" spans="1:20" ht="72" hidden="1" x14ac:dyDescent="0.3">
      <c r="A1976" s="43">
        <v>45792</v>
      </c>
      <c r="B1976" s="44" t="s">
        <v>16</v>
      </c>
      <c r="C1976" s="44" t="s">
        <v>17</v>
      </c>
      <c r="D1976" s="44" t="s">
        <v>18</v>
      </c>
      <c r="E1976" s="44" t="s">
        <v>19</v>
      </c>
      <c r="F1976" s="44" t="s">
        <v>1066</v>
      </c>
      <c r="G1976" s="44" t="s">
        <v>1074</v>
      </c>
      <c r="H1976" s="44" t="s">
        <v>53</v>
      </c>
      <c r="I1976" s="44" t="s">
        <v>23</v>
      </c>
      <c r="J1976" s="44" t="s">
        <v>54</v>
      </c>
      <c r="K1976" s="44" t="s">
        <v>821</v>
      </c>
      <c r="L1976" s="44">
        <v>4</v>
      </c>
      <c r="N1976" s="45">
        <v>152</v>
      </c>
      <c r="O1976" s="45">
        <v>608</v>
      </c>
      <c r="P1976" s="45">
        <v>152</v>
      </c>
      <c r="Q1976" s="44" t="s">
        <v>25</v>
      </c>
      <c r="S1976" s="44" t="s">
        <v>3412</v>
      </c>
      <c r="T1976" s="41" t="s">
        <v>4773</v>
      </c>
    </row>
    <row r="1977" spans="1:20" ht="43.2" hidden="1" x14ac:dyDescent="0.3">
      <c r="A1977" s="43">
        <v>45792</v>
      </c>
      <c r="B1977" s="44" t="s">
        <v>16</v>
      </c>
      <c r="C1977" s="44" t="s">
        <v>17</v>
      </c>
      <c r="D1977" s="44" t="s">
        <v>18</v>
      </c>
      <c r="E1977" s="44" t="s">
        <v>19</v>
      </c>
      <c r="F1977" s="44" t="s">
        <v>1066</v>
      </c>
      <c r="G1977" s="44" t="s">
        <v>1074</v>
      </c>
      <c r="H1977" s="44" t="s">
        <v>53</v>
      </c>
      <c r="I1977" s="44" t="s">
        <v>23</v>
      </c>
      <c r="J1977" s="44" t="s">
        <v>54</v>
      </c>
      <c r="K1977" s="44" t="s">
        <v>821</v>
      </c>
      <c r="L1977" s="44">
        <v>1</v>
      </c>
      <c r="N1977" s="45">
        <v>152</v>
      </c>
      <c r="O1977" s="45">
        <v>152</v>
      </c>
      <c r="P1977" s="45">
        <v>152</v>
      </c>
      <c r="Q1977" s="44" t="s">
        <v>25</v>
      </c>
      <c r="S1977" s="44" t="s">
        <v>3412</v>
      </c>
      <c r="T1977" s="41" t="s">
        <v>4774</v>
      </c>
    </row>
    <row r="1978" spans="1:20" ht="72" hidden="1" x14ac:dyDescent="0.3">
      <c r="A1978" s="43">
        <v>45792</v>
      </c>
      <c r="B1978" s="44" t="s">
        <v>16</v>
      </c>
      <c r="C1978" s="44" t="s">
        <v>17</v>
      </c>
      <c r="D1978" s="44" t="s">
        <v>18</v>
      </c>
      <c r="E1978" s="44" t="s">
        <v>19</v>
      </c>
      <c r="F1978" s="44" t="s">
        <v>1066</v>
      </c>
      <c r="G1978" s="44" t="s">
        <v>1074</v>
      </c>
      <c r="H1978" s="44" t="s">
        <v>534</v>
      </c>
      <c r="I1978" s="44" t="s">
        <v>23</v>
      </c>
      <c r="J1978" s="44" t="s">
        <v>535</v>
      </c>
      <c r="K1978" s="44" t="s">
        <v>821</v>
      </c>
      <c r="L1978" s="44">
        <v>0.5</v>
      </c>
      <c r="N1978" s="45">
        <v>152</v>
      </c>
      <c r="O1978" s="45">
        <v>76</v>
      </c>
      <c r="P1978" s="45">
        <v>152</v>
      </c>
      <c r="Q1978" s="44" t="s">
        <v>25</v>
      </c>
      <c r="S1978" s="44" t="s">
        <v>3412</v>
      </c>
      <c r="T1978" s="41" t="s">
        <v>4775</v>
      </c>
    </row>
    <row r="1979" spans="1:20" ht="57.6" hidden="1" x14ac:dyDescent="0.3">
      <c r="A1979" s="43">
        <v>45792</v>
      </c>
      <c r="B1979" s="44" t="s">
        <v>16</v>
      </c>
      <c r="C1979" s="44" t="s">
        <v>17</v>
      </c>
      <c r="D1979" s="44" t="s">
        <v>18</v>
      </c>
      <c r="E1979" s="44" t="s">
        <v>19</v>
      </c>
      <c r="F1979" s="44" t="s">
        <v>1066</v>
      </c>
      <c r="G1979" s="44" t="s">
        <v>1079</v>
      </c>
      <c r="H1979" s="44" t="s">
        <v>53</v>
      </c>
      <c r="I1979" s="44" t="s">
        <v>23</v>
      </c>
      <c r="J1979" s="44" t="s">
        <v>54</v>
      </c>
      <c r="K1979" s="44" t="s">
        <v>821</v>
      </c>
      <c r="L1979" s="44">
        <v>1</v>
      </c>
      <c r="N1979" s="45">
        <v>152</v>
      </c>
      <c r="O1979" s="45">
        <v>152</v>
      </c>
      <c r="P1979" s="45">
        <v>152</v>
      </c>
      <c r="Q1979" s="44" t="s">
        <v>25</v>
      </c>
      <c r="S1979" s="44" t="s">
        <v>3412</v>
      </c>
      <c r="T1979" s="41" t="s">
        <v>4776</v>
      </c>
    </row>
    <row r="1980" spans="1:20" ht="72" hidden="1" x14ac:dyDescent="0.3">
      <c r="A1980" s="43">
        <v>45792</v>
      </c>
      <c r="B1980" s="44" t="s">
        <v>16</v>
      </c>
      <c r="C1980" s="44" t="s">
        <v>17</v>
      </c>
      <c r="D1980" s="44" t="s">
        <v>18</v>
      </c>
      <c r="E1980" s="44" t="s">
        <v>19</v>
      </c>
      <c r="F1980" s="44" t="s">
        <v>1066</v>
      </c>
      <c r="G1980" s="44" t="s">
        <v>1079</v>
      </c>
      <c r="H1980" s="44" t="s">
        <v>53</v>
      </c>
      <c r="I1980" s="44" t="s">
        <v>23</v>
      </c>
      <c r="J1980" s="44" t="s">
        <v>54</v>
      </c>
      <c r="K1980" s="44" t="s">
        <v>821</v>
      </c>
      <c r="L1980" s="44">
        <v>3.5</v>
      </c>
      <c r="N1980" s="45">
        <v>152</v>
      </c>
      <c r="O1980" s="45">
        <v>532</v>
      </c>
      <c r="P1980" s="45">
        <v>152</v>
      </c>
      <c r="Q1980" s="44" t="s">
        <v>25</v>
      </c>
      <c r="S1980" s="44" t="s">
        <v>3412</v>
      </c>
      <c r="T1980" s="41" t="s">
        <v>4777</v>
      </c>
    </row>
    <row r="1981" spans="1:20" ht="86.4" hidden="1" x14ac:dyDescent="0.3">
      <c r="A1981" s="43">
        <v>45792</v>
      </c>
      <c r="B1981" s="44" t="s">
        <v>16</v>
      </c>
      <c r="C1981" s="44" t="s">
        <v>17</v>
      </c>
      <c r="D1981" s="44" t="s">
        <v>18</v>
      </c>
      <c r="E1981" s="44" t="s">
        <v>19</v>
      </c>
      <c r="F1981" s="44" t="s">
        <v>1066</v>
      </c>
      <c r="G1981" s="44" t="s">
        <v>1079</v>
      </c>
      <c r="H1981" s="44" t="s">
        <v>53</v>
      </c>
      <c r="I1981" s="44" t="s">
        <v>23</v>
      </c>
      <c r="J1981" s="44" t="s">
        <v>54</v>
      </c>
      <c r="K1981" s="44" t="s">
        <v>821</v>
      </c>
      <c r="L1981" s="44">
        <v>0.5</v>
      </c>
      <c r="N1981" s="45">
        <v>152</v>
      </c>
      <c r="O1981" s="45">
        <v>76</v>
      </c>
      <c r="P1981" s="45">
        <v>152</v>
      </c>
      <c r="Q1981" s="44" t="s">
        <v>25</v>
      </c>
      <c r="S1981" s="44" t="s">
        <v>3412</v>
      </c>
      <c r="T1981" s="41" t="s">
        <v>3495</v>
      </c>
    </row>
    <row r="1982" spans="1:20" ht="57.6" hidden="1" x14ac:dyDescent="0.3">
      <c r="A1982" s="43">
        <v>45792</v>
      </c>
      <c r="B1982" s="44" t="s">
        <v>16</v>
      </c>
      <c r="C1982" s="44" t="s">
        <v>17</v>
      </c>
      <c r="D1982" s="44" t="s">
        <v>18</v>
      </c>
      <c r="E1982" s="44" t="s">
        <v>19</v>
      </c>
      <c r="F1982" s="44" t="s">
        <v>1066</v>
      </c>
      <c r="G1982" s="44" t="s">
        <v>1079</v>
      </c>
      <c r="H1982" s="44" t="s">
        <v>53</v>
      </c>
      <c r="I1982" s="44" t="s">
        <v>23</v>
      </c>
      <c r="J1982" s="44" t="s">
        <v>54</v>
      </c>
      <c r="K1982" s="44" t="s">
        <v>821</v>
      </c>
      <c r="L1982" s="44">
        <v>1.5</v>
      </c>
      <c r="N1982" s="45">
        <v>152</v>
      </c>
      <c r="O1982" s="45">
        <v>228</v>
      </c>
      <c r="P1982" s="45">
        <v>152</v>
      </c>
      <c r="Q1982" s="44" t="s">
        <v>25</v>
      </c>
      <c r="S1982" s="44" t="s">
        <v>3412</v>
      </c>
      <c r="T1982" s="41" t="s">
        <v>4778</v>
      </c>
    </row>
    <row r="1983" spans="1:20" ht="86.4" hidden="1" x14ac:dyDescent="0.3">
      <c r="A1983" s="43">
        <v>45792</v>
      </c>
      <c r="B1983" s="44" t="s">
        <v>16</v>
      </c>
      <c r="C1983" s="44" t="s">
        <v>17</v>
      </c>
      <c r="D1983" s="44" t="s">
        <v>18</v>
      </c>
      <c r="E1983" s="44" t="s">
        <v>19</v>
      </c>
      <c r="F1983" s="44" t="s">
        <v>1066</v>
      </c>
      <c r="G1983" s="44" t="s">
        <v>1079</v>
      </c>
      <c r="H1983" s="44" t="s">
        <v>53</v>
      </c>
      <c r="I1983" s="44" t="s">
        <v>23</v>
      </c>
      <c r="J1983" s="44" t="s">
        <v>54</v>
      </c>
      <c r="K1983" s="44" t="s">
        <v>821</v>
      </c>
      <c r="L1983" s="44">
        <v>0.5</v>
      </c>
      <c r="N1983" s="45">
        <v>152</v>
      </c>
      <c r="O1983" s="45">
        <v>76</v>
      </c>
      <c r="P1983" s="45">
        <v>152</v>
      </c>
      <c r="Q1983" s="44" t="s">
        <v>25</v>
      </c>
      <c r="S1983" s="44" t="s">
        <v>3412</v>
      </c>
      <c r="T1983" s="41" t="s">
        <v>4779</v>
      </c>
    </row>
    <row r="1984" spans="1:20" hidden="1" x14ac:dyDescent="0.3">
      <c r="A1984" s="43"/>
      <c r="N1984" s="45"/>
      <c r="O1984" s="45"/>
      <c r="P1984" s="45"/>
    </row>
    <row r="1985" spans="1:20" ht="72" hidden="1" x14ac:dyDescent="0.3">
      <c r="A1985" s="43">
        <v>45792</v>
      </c>
      <c r="B1985" s="44" t="s">
        <v>16</v>
      </c>
      <c r="C1985" s="44" t="s">
        <v>17</v>
      </c>
      <c r="D1985" s="44" t="s">
        <v>18</v>
      </c>
      <c r="E1985" s="44" t="s">
        <v>19</v>
      </c>
      <c r="F1985" s="44" t="s">
        <v>1086</v>
      </c>
      <c r="G1985" s="44" t="s">
        <v>1087</v>
      </c>
      <c r="H1985" s="44" t="s">
        <v>53</v>
      </c>
      <c r="I1985" s="44" t="s">
        <v>23</v>
      </c>
      <c r="J1985" s="44" t="s">
        <v>54</v>
      </c>
      <c r="K1985" s="44" t="s">
        <v>821</v>
      </c>
      <c r="L1985" s="44">
        <v>3</v>
      </c>
      <c r="N1985" s="45">
        <v>151</v>
      </c>
      <c r="O1985" s="45">
        <v>453</v>
      </c>
      <c r="P1985" s="45">
        <v>151</v>
      </c>
      <c r="Q1985" s="44" t="s">
        <v>25</v>
      </c>
      <c r="S1985" s="44" t="s">
        <v>3410</v>
      </c>
      <c r="T1985" s="41" t="s">
        <v>4780</v>
      </c>
    </row>
    <row r="1986" spans="1:20" ht="86.4" hidden="1" x14ac:dyDescent="0.3">
      <c r="A1986" s="43">
        <v>45792</v>
      </c>
      <c r="B1986" s="44" t="s">
        <v>16</v>
      </c>
      <c r="C1986" s="44" t="s">
        <v>17</v>
      </c>
      <c r="D1986" s="44" t="s">
        <v>18</v>
      </c>
      <c r="E1986" s="44" t="s">
        <v>19</v>
      </c>
      <c r="F1986" s="44" t="s">
        <v>1086</v>
      </c>
      <c r="G1986" s="44" t="s">
        <v>1087</v>
      </c>
      <c r="H1986" s="44" t="s">
        <v>53</v>
      </c>
      <c r="I1986" s="44" t="s">
        <v>23</v>
      </c>
      <c r="J1986" s="44" t="s">
        <v>54</v>
      </c>
      <c r="K1986" s="44" t="s">
        <v>821</v>
      </c>
      <c r="L1986" s="44">
        <v>2</v>
      </c>
      <c r="N1986" s="45">
        <v>151</v>
      </c>
      <c r="O1986" s="45">
        <v>302</v>
      </c>
      <c r="P1986" s="45">
        <v>151</v>
      </c>
      <c r="Q1986" s="44" t="s">
        <v>25</v>
      </c>
      <c r="S1986" s="44" t="s">
        <v>3410</v>
      </c>
      <c r="T1986" s="41" t="s">
        <v>4781</v>
      </c>
    </row>
    <row r="1987" spans="1:20" ht="57.6" hidden="1" x14ac:dyDescent="0.3">
      <c r="A1987" s="43">
        <v>45792</v>
      </c>
      <c r="B1987" s="44" t="s">
        <v>16</v>
      </c>
      <c r="C1987" s="44" t="s">
        <v>17</v>
      </c>
      <c r="D1987" s="44" t="s">
        <v>18</v>
      </c>
      <c r="E1987" s="44" t="s">
        <v>19</v>
      </c>
      <c r="F1987" s="44" t="s">
        <v>1086</v>
      </c>
      <c r="G1987" s="44" t="s">
        <v>1089</v>
      </c>
      <c r="H1987" s="44" t="s">
        <v>32</v>
      </c>
      <c r="I1987" s="44" t="s">
        <v>23</v>
      </c>
      <c r="J1987" s="44" t="s">
        <v>33</v>
      </c>
      <c r="K1987" s="44" t="s">
        <v>821</v>
      </c>
      <c r="L1987" s="44">
        <v>0.25</v>
      </c>
      <c r="N1987" s="45">
        <v>151</v>
      </c>
      <c r="O1987" s="45">
        <v>37.75</v>
      </c>
      <c r="P1987" s="45">
        <v>151</v>
      </c>
      <c r="Q1987" s="44" t="s">
        <v>25</v>
      </c>
      <c r="S1987" s="44" t="s">
        <v>3412</v>
      </c>
      <c r="T1987" s="41" t="s">
        <v>4782</v>
      </c>
    </row>
    <row r="1988" spans="1:20" ht="43.2" hidden="1" x14ac:dyDescent="0.3">
      <c r="A1988" s="43">
        <v>45792</v>
      </c>
      <c r="B1988" s="44" t="s">
        <v>16</v>
      </c>
      <c r="C1988" s="44" t="s">
        <v>17</v>
      </c>
      <c r="D1988" s="44" t="s">
        <v>18</v>
      </c>
      <c r="E1988" s="44" t="s">
        <v>19</v>
      </c>
      <c r="F1988" s="44" t="s">
        <v>1086</v>
      </c>
      <c r="G1988" s="44" t="s">
        <v>1089</v>
      </c>
      <c r="H1988" s="44" t="s">
        <v>67</v>
      </c>
      <c r="I1988" s="44" t="s">
        <v>23</v>
      </c>
      <c r="J1988" s="44" t="s">
        <v>68</v>
      </c>
      <c r="K1988" s="44" t="s">
        <v>821</v>
      </c>
      <c r="L1988" s="44">
        <v>0.5</v>
      </c>
      <c r="N1988" s="45">
        <v>151</v>
      </c>
      <c r="O1988" s="45">
        <v>75.5</v>
      </c>
      <c r="P1988" s="45">
        <v>151</v>
      </c>
      <c r="Q1988" s="44" t="s">
        <v>25</v>
      </c>
      <c r="S1988" s="44" t="s">
        <v>3412</v>
      </c>
      <c r="T1988" s="41" t="s">
        <v>4783</v>
      </c>
    </row>
    <row r="1989" spans="1:20" ht="72" hidden="1" x14ac:dyDescent="0.3">
      <c r="A1989" s="43">
        <v>45792</v>
      </c>
      <c r="B1989" s="44" t="s">
        <v>16</v>
      </c>
      <c r="C1989" s="44" t="s">
        <v>17</v>
      </c>
      <c r="D1989" s="44" t="s">
        <v>18</v>
      </c>
      <c r="E1989" s="44" t="s">
        <v>19</v>
      </c>
      <c r="F1989" s="44" t="s">
        <v>1086</v>
      </c>
      <c r="G1989" s="44" t="s">
        <v>1089</v>
      </c>
      <c r="H1989" s="44" t="s">
        <v>22</v>
      </c>
      <c r="I1989" s="44" t="s">
        <v>23</v>
      </c>
      <c r="J1989" s="44" t="s">
        <v>24</v>
      </c>
      <c r="K1989" s="44" t="s">
        <v>821</v>
      </c>
      <c r="L1989" s="44">
        <v>1</v>
      </c>
      <c r="N1989" s="45">
        <v>151</v>
      </c>
      <c r="O1989" s="45">
        <v>151</v>
      </c>
      <c r="P1989" s="45">
        <v>151</v>
      </c>
      <c r="Q1989" s="44" t="s">
        <v>25</v>
      </c>
      <c r="S1989" s="44" t="s">
        <v>3412</v>
      </c>
      <c r="T1989" s="41" t="s">
        <v>4784</v>
      </c>
    </row>
    <row r="1990" spans="1:20" ht="72" hidden="1" x14ac:dyDescent="0.3">
      <c r="A1990" s="43">
        <v>45792</v>
      </c>
      <c r="B1990" s="44" t="s">
        <v>16</v>
      </c>
      <c r="C1990" s="44" t="s">
        <v>17</v>
      </c>
      <c r="D1990" s="44" t="s">
        <v>18</v>
      </c>
      <c r="E1990" s="44" t="s">
        <v>19</v>
      </c>
      <c r="F1990" s="44" t="s">
        <v>1086</v>
      </c>
      <c r="G1990" s="44" t="s">
        <v>1089</v>
      </c>
      <c r="H1990" s="44" t="s">
        <v>67</v>
      </c>
      <c r="I1990" s="44" t="s">
        <v>23</v>
      </c>
      <c r="J1990" s="44" t="s">
        <v>68</v>
      </c>
      <c r="K1990" s="44" t="s">
        <v>821</v>
      </c>
      <c r="L1990" s="44">
        <v>2</v>
      </c>
      <c r="N1990" s="45">
        <v>151</v>
      </c>
      <c r="O1990" s="45">
        <v>302</v>
      </c>
      <c r="P1990" s="45">
        <v>151</v>
      </c>
      <c r="Q1990" s="44" t="s">
        <v>25</v>
      </c>
      <c r="S1990" s="44" t="s">
        <v>3412</v>
      </c>
      <c r="T1990" s="41" t="s">
        <v>4785</v>
      </c>
    </row>
    <row r="1991" spans="1:20" ht="57.6" hidden="1" x14ac:dyDescent="0.3">
      <c r="A1991" s="43">
        <v>45792</v>
      </c>
      <c r="B1991" s="44" t="s">
        <v>16</v>
      </c>
      <c r="C1991" s="44" t="s">
        <v>17</v>
      </c>
      <c r="D1991" s="44" t="s">
        <v>18</v>
      </c>
      <c r="E1991" s="44" t="s">
        <v>19</v>
      </c>
      <c r="F1991" s="44" t="s">
        <v>1086</v>
      </c>
      <c r="G1991" s="44" t="s">
        <v>1089</v>
      </c>
      <c r="H1991" s="44" t="s">
        <v>1307</v>
      </c>
      <c r="I1991" s="44" t="s">
        <v>23</v>
      </c>
      <c r="J1991" s="44" t="s">
        <v>1308</v>
      </c>
      <c r="K1991" s="44" t="s">
        <v>821</v>
      </c>
      <c r="L1991" s="44">
        <v>2.5</v>
      </c>
      <c r="N1991" s="45">
        <v>151</v>
      </c>
      <c r="O1991" s="45">
        <v>377.5</v>
      </c>
      <c r="P1991" s="45">
        <v>151</v>
      </c>
      <c r="Q1991" s="44" t="s">
        <v>25</v>
      </c>
      <c r="S1991" s="44" t="s">
        <v>3412</v>
      </c>
      <c r="T1991" s="41" t="s">
        <v>4786</v>
      </c>
    </row>
    <row r="1992" spans="1:20" ht="43.2" hidden="1" x14ac:dyDescent="0.3">
      <c r="A1992" s="43">
        <v>45792</v>
      </c>
      <c r="B1992" s="44" t="s">
        <v>16</v>
      </c>
      <c r="C1992" s="44" t="s">
        <v>17</v>
      </c>
      <c r="D1992" s="44" t="s">
        <v>18</v>
      </c>
      <c r="E1992" s="44" t="s">
        <v>19</v>
      </c>
      <c r="F1992" s="44" t="s">
        <v>1086</v>
      </c>
      <c r="G1992" s="44" t="s">
        <v>1089</v>
      </c>
      <c r="H1992" s="44" t="s">
        <v>75</v>
      </c>
      <c r="I1992" s="44" t="s">
        <v>23</v>
      </c>
      <c r="J1992" s="44" t="s">
        <v>76</v>
      </c>
      <c r="K1992" s="44" t="s">
        <v>821</v>
      </c>
      <c r="L1992" s="44">
        <v>0.75</v>
      </c>
      <c r="N1992" s="45">
        <v>151</v>
      </c>
      <c r="O1992" s="45">
        <v>113.25</v>
      </c>
      <c r="P1992" s="45">
        <v>151</v>
      </c>
      <c r="Q1992" s="44" t="s">
        <v>25</v>
      </c>
      <c r="S1992" s="44" t="s">
        <v>3412</v>
      </c>
      <c r="T1992" s="41" t="s">
        <v>4787</v>
      </c>
    </row>
    <row r="1993" spans="1:20" hidden="1" x14ac:dyDescent="0.3">
      <c r="A1993" s="43"/>
      <c r="N1993" s="45"/>
      <c r="O1993" s="45"/>
      <c r="P1993" s="45"/>
    </row>
    <row r="1994" spans="1:20" hidden="1" x14ac:dyDescent="0.3">
      <c r="A1994" s="43"/>
      <c r="N1994" s="45"/>
      <c r="O1994" s="45"/>
      <c r="P1994" s="45"/>
    </row>
    <row r="1995" spans="1:20" hidden="1" x14ac:dyDescent="0.3">
      <c r="A1995" s="43"/>
      <c r="N1995" s="45"/>
      <c r="O1995" s="45"/>
      <c r="P1995" s="45"/>
    </row>
    <row r="1996" spans="1:20" ht="72" hidden="1" x14ac:dyDescent="0.3">
      <c r="A1996" s="43">
        <v>45792</v>
      </c>
      <c r="B1996" s="44" t="s">
        <v>16</v>
      </c>
      <c r="C1996" s="44" t="s">
        <v>17</v>
      </c>
      <c r="D1996" s="44" t="s">
        <v>18</v>
      </c>
      <c r="E1996" s="44" t="s">
        <v>19</v>
      </c>
      <c r="F1996" s="44" t="s">
        <v>705</v>
      </c>
      <c r="G1996" s="44" t="s">
        <v>706</v>
      </c>
      <c r="H1996" s="44" t="s">
        <v>32</v>
      </c>
      <c r="I1996" s="44" t="s">
        <v>23</v>
      </c>
      <c r="J1996" s="44" t="s">
        <v>33</v>
      </c>
      <c r="K1996" s="44" t="s">
        <v>821</v>
      </c>
      <c r="L1996" s="44">
        <v>1</v>
      </c>
      <c r="N1996" s="45">
        <v>149</v>
      </c>
      <c r="O1996" s="45">
        <v>149</v>
      </c>
      <c r="P1996" s="45">
        <v>149</v>
      </c>
      <c r="Q1996" s="44" t="s">
        <v>25</v>
      </c>
      <c r="S1996" s="44" t="s">
        <v>3412</v>
      </c>
      <c r="T1996" s="41" t="s">
        <v>4788</v>
      </c>
    </row>
    <row r="1997" spans="1:20" ht="129.6" hidden="1" x14ac:dyDescent="0.3">
      <c r="A1997" s="43">
        <v>45792</v>
      </c>
      <c r="B1997" s="44" t="s">
        <v>16</v>
      </c>
      <c r="C1997" s="44" t="s">
        <v>17</v>
      </c>
      <c r="D1997" s="44" t="s">
        <v>18</v>
      </c>
      <c r="E1997" s="44" t="s">
        <v>19</v>
      </c>
      <c r="F1997" s="44" t="s">
        <v>705</v>
      </c>
      <c r="G1997" s="44" t="s">
        <v>706</v>
      </c>
      <c r="H1997" s="44" t="s">
        <v>122</v>
      </c>
      <c r="I1997" s="44" t="s">
        <v>23</v>
      </c>
      <c r="J1997" s="44" t="s">
        <v>123</v>
      </c>
      <c r="K1997" s="44" t="s">
        <v>821</v>
      </c>
      <c r="L1997" s="44">
        <v>0.5</v>
      </c>
      <c r="N1997" s="45">
        <v>149</v>
      </c>
      <c r="O1997" s="45">
        <v>74.5</v>
      </c>
      <c r="P1997" s="45">
        <v>149</v>
      </c>
      <c r="Q1997" s="44" t="s">
        <v>25</v>
      </c>
      <c r="S1997" s="44" t="s">
        <v>3412</v>
      </c>
      <c r="T1997" s="41" t="s">
        <v>4789</v>
      </c>
    </row>
    <row r="1998" spans="1:20" ht="72" hidden="1" x14ac:dyDescent="0.3">
      <c r="A1998" s="43">
        <v>45792</v>
      </c>
      <c r="B1998" s="44" t="s">
        <v>16</v>
      </c>
      <c r="C1998" s="44" t="s">
        <v>17</v>
      </c>
      <c r="D1998" s="44" t="s">
        <v>18</v>
      </c>
      <c r="E1998" s="44" t="s">
        <v>19</v>
      </c>
      <c r="F1998" s="44" t="s">
        <v>705</v>
      </c>
      <c r="G1998" s="44" t="s">
        <v>706</v>
      </c>
      <c r="H1998" s="44" t="s">
        <v>32</v>
      </c>
      <c r="I1998" s="44" t="s">
        <v>23</v>
      </c>
      <c r="J1998" s="44" t="s">
        <v>33</v>
      </c>
      <c r="K1998" s="44" t="s">
        <v>821</v>
      </c>
      <c r="L1998" s="44">
        <v>1</v>
      </c>
      <c r="N1998" s="45">
        <v>149</v>
      </c>
      <c r="O1998" s="45">
        <v>149</v>
      </c>
      <c r="P1998" s="45">
        <v>149</v>
      </c>
      <c r="Q1998" s="44" t="s">
        <v>25</v>
      </c>
      <c r="S1998" s="44" t="s">
        <v>3412</v>
      </c>
      <c r="T1998" s="41" t="s">
        <v>4790</v>
      </c>
    </row>
    <row r="1999" spans="1:20" ht="86.4" hidden="1" x14ac:dyDescent="0.3">
      <c r="A1999" s="43">
        <v>45792</v>
      </c>
      <c r="B1999" s="44" t="s">
        <v>16</v>
      </c>
      <c r="C1999" s="44" t="s">
        <v>17</v>
      </c>
      <c r="D1999" s="44" t="s">
        <v>18</v>
      </c>
      <c r="E1999" s="44" t="s">
        <v>19</v>
      </c>
      <c r="F1999" s="44" t="s">
        <v>705</v>
      </c>
      <c r="G1999" s="44" t="s">
        <v>706</v>
      </c>
      <c r="H1999" s="44" t="s">
        <v>606</v>
      </c>
      <c r="I1999" s="44" t="s">
        <v>23</v>
      </c>
      <c r="J1999" s="44" t="s">
        <v>607</v>
      </c>
      <c r="K1999" s="44" t="s">
        <v>821</v>
      </c>
      <c r="L1999" s="44">
        <v>1</v>
      </c>
      <c r="N1999" s="45">
        <v>149</v>
      </c>
      <c r="O1999" s="45">
        <v>149</v>
      </c>
      <c r="P1999" s="45">
        <v>149</v>
      </c>
      <c r="Q1999" s="44" t="s">
        <v>25</v>
      </c>
      <c r="S1999" s="44" t="s">
        <v>3412</v>
      </c>
      <c r="T1999" s="41" t="s">
        <v>4791</v>
      </c>
    </row>
    <row r="2000" spans="1:20" hidden="1" x14ac:dyDescent="0.3">
      <c r="A2000" s="43"/>
      <c r="N2000" s="45"/>
      <c r="O2000" s="45"/>
      <c r="P2000" s="45"/>
    </row>
    <row r="2001" spans="1:20" hidden="1" x14ac:dyDescent="0.3">
      <c r="A2001" s="43"/>
      <c r="N2001" s="45"/>
      <c r="O2001" s="45"/>
      <c r="P2001" s="45"/>
    </row>
    <row r="2002" spans="1:20" hidden="1" x14ac:dyDescent="0.3">
      <c r="A2002" s="43"/>
      <c r="N2002" s="45"/>
      <c r="O2002" s="45"/>
      <c r="P2002" s="45"/>
    </row>
    <row r="2003" spans="1:20" hidden="1" x14ac:dyDescent="0.3">
      <c r="A2003" s="43"/>
      <c r="N2003" s="45"/>
      <c r="O2003" s="45"/>
      <c r="P2003" s="45"/>
    </row>
    <row r="2004" spans="1:20" ht="86.4" hidden="1" x14ac:dyDescent="0.3">
      <c r="A2004" s="43">
        <v>45792</v>
      </c>
      <c r="B2004" s="44" t="s">
        <v>16</v>
      </c>
      <c r="C2004" s="44" t="s">
        <v>17</v>
      </c>
      <c r="D2004" s="44" t="s">
        <v>18</v>
      </c>
      <c r="E2004" s="44" t="s">
        <v>19</v>
      </c>
      <c r="F2004" s="44" t="s">
        <v>1102</v>
      </c>
      <c r="G2004" s="44" t="s">
        <v>2063</v>
      </c>
      <c r="H2004" s="44" t="s">
        <v>36</v>
      </c>
      <c r="I2004" s="44" t="s">
        <v>23</v>
      </c>
      <c r="J2004" s="44" t="s">
        <v>37</v>
      </c>
      <c r="K2004" s="44" t="s">
        <v>821</v>
      </c>
      <c r="L2004" s="44">
        <v>2.5</v>
      </c>
      <c r="N2004" s="45">
        <v>139</v>
      </c>
      <c r="O2004" s="45">
        <v>347.5</v>
      </c>
      <c r="P2004" s="45">
        <v>139</v>
      </c>
      <c r="Q2004" s="44" t="s">
        <v>25</v>
      </c>
      <c r="S2004" s="44" t="s">
        <v>3412</v>
      </c>
      <c r="T2004" s="41" t="s">
        <v>4792</v>
      </c>
    </row>
    <row r="2005" spans="1:20" ht="57.6" hidden="1" x14ac:dyDescent="0.3">
      <c r="A2005" s="43">
        <v>45792</v>
      </c>
      <c r="B2005" s="44" t="s">
        <v>16</v>
      </c>
      <c r="C2005" s="44" t="s">
        <v>17</v>
      </c>
      <c r="D2005" s="44" t="s">
        <v>18</v>
      </c>
      <c r="E2005" s="44" t="s">
        <v>19</v>
      </c>
      <c r="F2005" s="44" t="s">
        <v>1102</v>
      </c>
      <c r="G2005" s="44" t="s">
        <v>2063</v>
      </c>
      <c r="H2005" s="44" t="s">
        <v>36</v>
      </c>
      <c r="I2005" s="44" t="s">
        <v>23</v>
      </c>
      <c r="J2005" s="44" t="s">
        <v>37</v>
      </c>
      <c r="K2005" s="44" t="s">
        <v>821</v>
      </c>
      <c r="L2005" s="44">
        <v>0.25</v>
      </c>
      <c r="N2005" s="45">
        <v>139</v>
      </c>
      <c r="O2005" s="45">
        <v>34.75</v>
      </c>
      <c r="P2005" s="45">
        <v>139</v>
      </c>
      <c r="Q2005" s="44" t="s">
        <v>25</v>
      </c>
      <c r="S2005" s="44" t="s">
        <v>3412</v>
      </c>
      <c r="T2005" s="41" t="s">
        <v>4793</v>
      </c>
    </row>
    <row r="2006" spans="1:20" ht="316.8" hidden="1" x14ac:dyDescent="0.3">
      <c r="A2006" s="43">
        <v>45792</v>
      </c>
      <c r="B2006" s="44" t="s">
        <v>16</v>
      </c>
      <c r="C2006" s="44" t="s">
        <v>17</v>
      </c>
      <c r="D2006" s="44" t="s">
        <v>18</v>
      </c>
      <c r="E2006" s="44" t="s">
        <v>19</v>
      </c>
      <c r="F2006" s="44" t="s">
        <v>1102</v>
      </c>
      <c r="G2006" s="44" t="s">
        <v>2063</v>
      </c>
      <c r="H2006" s="44" t="s">
        <v>32</v>
      </c>
      <c r="I2006" s="44" t="s">
        <v>23</v>
      </c>
      <c r="J2006" s="44" t="s">
        <v>33</v>
      </c>
      <c r="K2006" s="44" t="s">
        <v>821</v>
      </c>
      <c r="L2006" s="44">
        <v>4</v>
      </c>
      <c r="N2006" s="45">
        <v>139</v>
      </c>
      <c r="O2006" s="45">
        <v>556</v>
      </c>
      <c r="P2006" s="45">
        <v>139</v>
      </c>
      <c r="Q2006" s="44" t="s">
        <v>25</v>
      </c>
      <c r="S2006" s="44" t="s">
        <v>3412</v>
      </c>
      <c r="T2006" s="41" t="s">
        <v>4794</v>
      </c>
    </row>
    <row r="2007" spans="1:20" ht="100.8" hidden="1" x14ac:dyDescent="0.3">
      <c r="A2007" s="43">
        <v>45792</v>
      </c>
      <c r="B2007" s="44" t="s">
        <v>16</v>
      </c>
      <c r="C2007" s="44" t="s">
        <v>17</v>
      </c>
      <c r="D2007" s="44" t="s">
        <v>18</v>
      </c>
      <c r="E2007" s="44" t="s">
        <v>19</v>
      </c>
      <c r="F2007" s="44" t="s">
        <v>1102</v>
      </c>
      <c r="G2007" s="44" t="s">
        <v>1103</v>
      </c>
      <c r="H2007" s="44" t="s">
        <v>53</v>
      </c>
      <c r="I2007" s="44" t="s">
        <v>23</v>
      </c>
      <c r="J2007" s="44" t="s">
        <v>54</v>
      </c>
      <c r="K2007" s="44" t="s">
        <v>821</v>
      </c>
      <c r="L2007" s="44">
        <v>3</v>
      </c>
      <c r="N2007" s="45">
        <v>139</v>
      </c>
      <c r="O2007" s="45">
        <v>417</v>
      </c>
      <c r="P2007" s="45">
        <v>139</v>
      </c>
      <c r="Q2007" s="44" t="s">
        <v>25</v>
      </c>
      <c r="S2007" s="44" t="s">
        <v>3412</v>
      </c>
      <c r="T2007" s="41" t="s">
        <v>4795</v>
      </c>
    </row>
    <row r="2008" spans="1:20" hidden="1" x14ac:dyDescent="0.3">
      <c r="A2008" s="43"/>
      <c r="N2008" s="45"/>
      <c r="O2008" s="45"/>
      <c r="P2008" s="45"/>
    </row>
    <row r="2009" spans="1:20" hidden="1" x14ac:dyDescent="0.3">
      <c r="A2009" s="43"/>
      <c r="N2009" s="45"/>
      <c r="O2009" s="45"/>
      <c r="P2009" s="45"/>
    </row>
    <row r="2010" spans="1:20" hidden="1" x14ac:dyDescent="0.3">
      <c r="A2010" s="43"/>
      <c r="N2010" s="45"/>
      <c r="O2010" s="45"/>
      <c r="P2010" s="45"/>
    </row>
    <row r="2011" spans="1:20" hidden="1" x14ac:dyDescent="0.3">
      <c r="A2011" s="43"/>
      <c r="N2011" s="45"/>
      <c r="O2011" s="45"/>
      <c r="P2011" s="45"/>
    </row>
    <row r="2012" spans="1:20" hidden="1" x14ac:dyDescent="0.3">
      <c r="A2012" s="43"/>
      <c r="N2012" s="45"/>
      <c r="O2012" s="45"/>
      <c r="P2012" s="45"/>
    </row>
    <row r="2013" spans="1:20" hidden="1" x14ac:dyDescent="0.3">
      <c r="A2013" s="43"/>
      <c r="N2013" s="45"/>
      <c r="O2013" s="45"/>
      <c r="P2013" s="45"/>
    </row>
    <row r="2014" spans="1:20" hidden="1" x14ac:dyDescent="0.3">
      <c r="A2014" s="43"/>
      <c r="N2014" s="45"/>
      <c r="O2014" s="45"/>
      <c r="P2014" s="45"/>
    </row>
    <row r="2015" spans="1:20" hidden="1" x14ac:dyDescent="0.3">
      <c r="A2015" s="43"/>
      <c r="N2015" s="45"/>
      <c r="O2015" s="45"/>
      <c r="P2015" s="45"/>
    </row>
    <row r="2016" spans="1:20" hidden="1" x14ac:dyDescent="0.3">
      <c r="A2016" s="43"/>
      <c r="N2016" s="45"/>
      <c r="O2016" s="45"/>
      <c r="P2016" s="45"/>
    </row>
    <row r="2017" spans="1:20" hidden="1" x14ac:dyDescent="0.3">
      <c r="A2017" s="43"/>
      <c r="N2017" s="45"/>
      <c r="O2017" s="45"/>
      <c r="P2017" s="45"/>
    </row>
    <row r="2018" spans="1:20" hidden="1" x14ac:dyDescent="0.3">
      <c r="A2018" s="43"/>
      <c r="N2018" s="45"/>
      <c r="O2018" s="45"/>
      <c r="P2018" s="45"/>
    </row>
    <row r="2019" spans="1:20" hidden="1" x14ac:dyDescent="0.3">
      <c r="A2019" s="43"/>
      <c r="N2019" s="45"/>
      <c r="O2019" s="45"/>
      <c r="P2019" s="45"/>
    </row>
    <row r="2020" spans="1:20" hidden="1" x14ac:dyDescent="0.3">
      <c r="A2020" s="43"/>
      <c r="N2020" s="45"/>
      <c r="O2020" s="45"/>
      <c r="P2020" s="45"/>
    </row>
    <row r="2021" spans="1:20" hidden="1" x14ac:dyDescent="0.3">
      <c r="A2021" s="43"/>
      <c r="N2021" s="45"/>
      <c r="O2021" s="45"/>
      <c r="P2021" s="45"/>
    </row>
    <row r="2022" spans="1:20" hidden="1" x14ac:dyDescent="0.3">
      <c r="A2022" s="43"/>
      <c r="N2022" s="45"/>
      <c r="O2022" s="45"/>
      <c r="P2022" s="45"/>
    </row>
    <row r="2023" spans="1:20" hidden="1" x14ac:dyDescent="0.3">
      <c r="A2023" s="43"/>
      <c r="N2023" s="45"/>
      <c r="O2023" s="45"/>
      <c r="P2023" s="45"/>
    </row>
    <row r="2024" spans="1:20" hidden="1" x14ac:dyDescent="0.3">
      <c r="A2024" s="43"/>
      <c r="N2024" s="45"/>
      <c r="O2024" s="45"/>
      <c r="P2024" s="45"/>
    </row>
    <row r="2025" spans="1:20" hidden="1" x14ac:dyDescent="0.3">
      <c r="A2025" s="43"/>
      <c r="N2025" s="45"/>
      <c r="O2025" s="45"/>
      <c r="P2025" s="45"/>
    </row>
    <row r="2026" spans="1:20" ht="43.2" hidden="1" x14ac:dyDescent="0.3">
      <c r="A2026" s="43">
        <v>45792</v>
      </c>
      <c r="B2026" s="44" t="s">
        <v>16</v>
      </c>
      <c r="C2026" s="44" t="s">
        <v>17</v>
      </c>
      <c r="D2026" s="44" t="s">
        <v>18</v>
      </c>
      <c r="E2026" s="44" t="s">
        <v>19</v>
      </c>
      <c r="F2026" s="44" t="s">
        <v>1105</v>
      </c>
      <c r="G2026" s="44" t="s">
        <v>1106</v>
      </c>
      <c r="H2026" s="44" t="s">
        <v>67</v>
      </c>
      <c r="I2026" s="44" t="s">
        <v>23</v>
      </c>
      <c r="J2026" s="44" t="s">
        <v>68</v>
      </c>
      <c r="K2026" s="44" t="s">
        <v>821</v>
      </c>
      <c r="L2026" s="44">
        <v>3.5</v>
      </c>
      <c r="N2026" s="45">
        <v>134</v>
      </c>
      <c r="O2026" s="45">
        <v>469</v>
      </c>
      <c r="P2026" s="45">
        <v>134</v>
      </c>
      <c r="Q2026" s="44" t="s">
        <v>25</v>
      </c>
      <c r="S2026" s="44" t="s">
        <v>3412</v>
      </c>
      <c r="T2026" s="41" t="s">
        <v>4796</v>
      </c>
    </row>
    <row r="2027" spans="1:20" ht="57.6" hidden="1" x14ac:dyDescent="0.3">
      <c r="A2027" s="43">
        <v>45792</v>
      </c>
      <c r="B2027" s="44" t="s">
        <v>16</v>
      </c>
      <c r="C2027" s="44" t="s">
        <v>17</v>
      </c>
      <c r="D2027" s="44" t="s">
        <v>18</v>
      </c>
      <c r="E2027" s="44" t="s">
        <v>19</v>
      </c>
      <c r="F2027" s="44" t="s">
        <v>1105</v>
      </c>
      <c r="G2027" s="44" t="s">
        <v>1220</v>
      </c>
      <c r="H2027" s="44" t="s">
        <v>22</v>
      </c>
      <c r="I2027" s="44" t="s">
        <v>23</v>
      </c>
      <c r="J2027" s="44" t="s">
        <v>24</v>
      </c>
      <c r="K2027" s="44" t="s">
        <v>821</v>
      </c>
      <c r="L2027" s="44">
        <v>2</v>
      </c>
      <c r="N2027" s="45">
        <v>134</v>
      </c>
      <c r="O2027" s="45">
        <v>268</v>
      </c>
      <c r="P2027" s="45">
        <v>134</v>
      </c>
      <c r="Q2027" s="44" t="s">
        <v>25</v>
      </c>
      <c r="S2027" s="44" t="s">
        <v>3412</v>
      </c>
      <c r="T2027" s="41" t="s">
        <v>4797</v>
      </c>
    </row>
    <row r="2028" spans="1:20" ht="72" hidden="1" x14ac:dyDescent="0.3">
      <c r="A2028" s="43">
        <v>45792</v>
      </c>
      <c r="B2028" s="44" t="s">
        <v>16</v>
      </c>
      <c r="C2028" s="44" t="s">
        <v>17</v>
      </c>
      <c r="D2028" s="44" t="s">
        <v>18</v>
      </c>
      <c r="E2028" s="44" t="s">
        <v>19</v>
      </c>
      <c r="F2028" s="44" t="s">
        <v>1105</v>
      </c>
      <c r="G2028" s="44" t="s">
        <v>1220</v>
      </c>
      <c r="H2028" s="44" t="s">
        <v>32</v>
      </c>
      <c r="I2028" s="44" t="s">
        <v>23</v>
      </c>
      <c r="J2028" s="44" t="s">
        <v>33</v>
      </c>
      <c r="K2028" s="44" t="s">
        <v>821</v>
      </c>
      <c r="L2028" s="44">
        <v>1</v>
      </c>
      <c r="N2028" s="45">
        <v>134</v>
      </c>
      <c r="O2028" s="45">
        <v>134</v>
      </c>
      <c r="P2028" s="45">
        <v>134</v>
      </c>
      <c r="Q2028" s="44" t="s">
        <v>25</v>
      </c>
      <c r="S2028" s="44" t="s">
        <v>3412</v>
      </c>
      <c r="T2028" s="41" t="s">
        <v>4798</v>
      </c>
    </row>
    <row r="2029" spans="1:20" ht="72" hidden="1" x14ac:dyDescent="0.3">
      <c r="A2029" s="43">
        <v>45792</v>
      </c>
      <c r="B2029" s="44" t="s">
        <v>16</v>
      </c>
      <c r="C2029" s="44" t="s">
        <v>17</v>
      </c>
      <c r="D2029" s="44" t="s">
        <v>18</v>
      </c>
      <c r="E2029" s="44" t="s">
        <v>19</v>
      </c>
      <c r="F2029" s="44" t="s">
        <v>1105</v>
      </c>
      <c r="G2029" s="44" t="s">
        <v>1220</v>
      </c>
      <c r="H2029" s="44" t="s">
        <v>22</v>
      </c>
      <c r="I2029" s="44" t="s">
        <v>23</v>
      </c>
      <c r="J2029" s="44" t="s">
        <v>24</v>
      </c>
      <c r="K2029" s="44" t="s">
        <v>821</v>
      </c>
      <c r="L2029" s="44">
        <v>4</v>
      </c>
      <c r="N2029" s="45">
        <v>134</v>
      </c>
      <c r="O2029" s="45">
        <v>536</v>
      </c>
      <c r="P2029" s="45">
        <v>134</v>
      </c>
      <c r="Q2029" s="44" t="s">
        <v>25</v>
      </c>
      <c r="S2029" s="44" t="s">
        <v>3412</v>
      </c>
      <c r="T2029" s="41" t="s">
        <v>4799</v>
      </c>
    </row>
    <row r="2030" spans="1:20" ht="72" hidden="1" x14ac:dyDescent="0.3">
      <c r="A2030" s="43">
        <v>45792</v>
      </c>
      <c r="B2030" s="44" t="s">
        <v>16</v>
      </c>
      <c r="C2030" s="44" t="s">
        <v>17</v>
      </c>
      <c r="D2030" s="44" t="s">
        <v>18</v>
      </c>
      <c r="E2030" s="44" t="s">
        <v>19</v>
      </c>
      <c r="F2030" s="44" t="s">
        <v>1105</v>
      </c>
      <c r="G2030" s="44" t="s">
        <v>1220</v>
      </c>
      <c r="H2030" s="44" t="s">
        <v>22</v>
      </c>
      <c r="I2030" s="44" t="s">
        <v>23</v>
      </c>
      <c r="J2030" s="44" t="s">
        <v>24</v>
      </c>
      <c r="K2030" s="44" t="s">
        <v>821</v>
      </c>
      <c r="L2030" s="44">
        <v>1</v>
      </c>
      <c r="N2030" s="45">
        <v>134</v>
      </c>
      <c r="O2030" s="45">
        <v>134</v>
      </c>
      <c r="P2030" s="45">
        <v>134</v>
      </c>
      <c r="Q2030" s="44" t="s">
        <v>25</v>
      </c>
      <c r="S2030" s="44" t="s">
        <v>3412</v>
      </c>
      <c r="T2030" s="41" t="s">
        <v>4800</v>
      </c>
    </row>
    <row r="2031" spans="1:20" ht="86.4" hidden="1" x14ac:dyDescent="0.3">
      <c r="A2031" s="43">
        <v>45792</v>
      </c>
      <c r="B2031" s="44" t="s">
        <v>16</v>
      </c>
      <c r="C2031" s="44" t="s">
        <v>17</v>
      </c>
      <c r="D2031" s="44" t="s">
        <v>18</v>
      </c>
      <c r="E2031" s="44" t="s">
        <v>19</v>
      </c>
      <c r="F2031" s="44" t="s">
        <v>1105</v>
      </c>
      <c r="G2031" s="44" t="s">
        <v>4399</v>
      </c>
      <c r="H2031" s="44" t="s">
        <v>22</v>
      </c>
      <c r="I2031" s="44" t="s">
        <v>23</v>
      </c>
      <c r="J2031" s="44" t="s">
        <v>24</v>
      </c>
      <c r="K2031" s="44" t="s">
        <v>821</v>
      </c>
      <c r="L2031" s="44">
        <v>4</v>
      </c>
      <c r="N2031" s="45">
        <v>134</v>
      </c>
      <c r="O2031" s="45">
        <v>536</v>
      </c>
      <c r="P2031" s="45">
        <v>134</v>
      </c>
      <c r="Q2031" s="44" t="s">
        <v>25</v>
      </c>
      <c r="S2031" s="44" t="s">
        <v>3412</v>
      </c>
      <c r="T2031" s="41" t="s">
        <v>4801</v>
      </c>
    </row>
    <row r="2032" spans="1:20" ht="86.4" hidden="1" x14ac:dyDescent="0.3">
      <c r="A2032" s="43">
        <v>45792</v>
      </c>
      <c r="B2032" s="44" t="s">
        <v>16</v>
      </c>
      <c r="C2032" s="44" t="s">
        <v>17</v>
      </c>
      <c r="D2032" s="44" t="s">
        <v>18</v>
      </c>
      <c r="E2032" s="44" t="s">
        <v>19</v>
      </c>
      <c r="F2032" s="44" t="s">
        <v>1105</v>
      </c>
      <c r="G2032" s="44" t="s">
        <v>4399</v>
      </c>
      <c r="H2032" s="44" t="s">
        <v>22</v>
      </c>
      <c r="I2032" s="44" t="s">
        <v>23</v>
      </c>
      <c r="J2032" s="44" t="s">
        <v>24</v>
      </c>
      <c r="K2032" s="44" t="s">
        <v>821</v>
      </c>
      <c r="L2032" s="44">
        <v>4</v>
      </c>
      <c r="N2032" s="45">
        <v>134</v>
      </c>
      <c r="O2032" s="45">
        <v>536</v>
      </c>
      <c r="P2032" s="45">
        <v>134</v>
      </c>
      <c r="Q2032" s="44" t="s">
        <v>25</v>
      </c>
      <c r="S2032" s="44" t="s">
        <v>3412</v>
      </c>
      <c r="T2032" s="41" t="s">
        <v>4802</v>
      </c>
    </row>
    <row r="2033" spans="1:20" ht="57.6" hidden="1" x14ac:dyDescent="0.3">
      <c r="A2033" s="43">
        <v>45792</v>
      </c>
      <c r="B2033" s="44" t="s">
        <v>16</v>
      </c>
      <c r="C2033" s="44" t="s">
        <v>17</v>
      </c>
      <c r="D2033" s="44" t="s">
        <v>18</v>
      </c>
      <c r="E2033" s="44" t="s">
        <v>19</v>
      </c>
      <c r="F2033" s="44" t="s">
        <v>1105</v>
      </c>
      <c r="G2033" s="44" t="s">
        <v>1106</v>
      </c>
      <c r="H2033" s="44" t="s">
        <v>32</v>
      </c>
      <c r="I2033" s="44" t="s">
        <v>23</v>
      </c>
      <c r="J2033" s="44" t="s">
        <v>33</v>
      </c>
      <c r="K2033" s="44" t="s">
        <v>821</v>
      </c>
      <c r="L2033" s="44">
        <v>1</v>
      </c>
      <c r="N2033" s="45">
        <v>134</v>
      </c>
      <c r="O2033" s="45">
        <v>134</v>
      </c>
      <c r="P2033" s="45">
        <v>134</v>
      </c>
      <c r="Q2033" s="44" t="s">
        <v>25</v>
      </c>
      <c r="S2033" s="44" t="s">
        <v>3412</v>
      </c>
      <c r="T2033" s="41" t="s">
        <v>4803</v>
      </c>
    </row>
    <row r="2034" spans="1:20" ht="43.2" hidden="1" x14ac:dyDescent="0.3">
      <c r="A2034" s="43">
        <v>45792</v>
      </c>
      <c r="B2034" s="44" t="s">
        <v>16</v>
      </c>
      <c r="C2034" s="44" t="s">
        <v>17</v>
      </c>
      <c r="D2034" s="44" t="s">
        <v>18</v>
      </c>
      <c r="E2034" s="44" t="s">
        <v>19</v>
      </c>
      <c r="F2034" s="44" t="s">
        <v>1105</v>
      </c>
      <c r="G2034" s="44" t="s">
        <v>1106</v>
      </c>
      <c r="H2034" s="44" t="s">
        <v>67</v>
      </c>
      <c r="I2034" s="44" t="s">
        <v>23</v>
      </c>
      <c r="J2034" s="44" t="s">
        <v>68</v>
      </c>
      <c r="K2034" s="44" t="s">
        <v>821</v>
      </c>
      <c r="L2034" s="44">
        <v>4</v>
      </c>
      <c r="N2034" s="45">
        <v>134</v>
      </c>
      <c r="O2034" s="45">
        <v>536</v>
      </c>
      <c r="P2034" s="45">
        <v>134</v>
      </c>
      <c r="Q2034" s="44" t="s">
        <v>25</v>
      </c>
      <c r="S2034" s="44" t="s">
        <v>3412</v>
      </c>
      <c r="T2034" s="41" t="s">
        <v>4804</v>
      </c>
    </row>
    <row r="2035" spans="1:20" hidden="1" x14ac:dyDescent="0.3">
      <c r="A2035" s="43"/>
      <c r="N2035" s="45"/>
      <c r="O2035" s="45"/>
      <c r="P2035" s="45"/>
    </row>
    <row r="2036" spans="1:20" hidden="1" x14ac:dyDescent="0.3">
      <c r="A2036" s="43"/>
      <c r="N2036" s="45"/>
      <c r="O2036" s="45"/>
      <c r="P2036" s="45"/>
    </row>
    <row r="2037" spans="1:20" hidden="1" x14ac:dyDescent="0.3">
      <c r="A2037" s="43"/>
      <c r="N2037" s="45"/>
      <c r="O2037" s="45"/>
      <c r="P2037" s="45"/>
    </row>
    <row r="2038" spans="1:20" ht="72" hidden="1" x14ac:dyDescent="0.3">
      <c r="A2038" s="43">
        <v>45792</v>
      </c>
      <c r="B2038" s="44" t="s">
        <v>16</v>
      </c>
      <c r="C2038" s="44" t="s">
        <v>17</v>
      </c>
      <c r="D2038" s="44" t="s">
        <v>18</v>
      </c>
      <c r="E2038" s="44" t="s">
        <v>19</v>
      </c>
      <c r="F2038" s="44" t="s">
        <v>1111</v>
      </c>
      <c r="G2038" s="44" t="s">
        <v>1112</v>
      </c>
      <c r="H2038" s="44" t="s">
        <v>53</v>
      </c>
      <c r="I2038" s="44" t="s">
        <v>23</v>
      </c>
      <c r="J2038" s="44" t="s">
        <v>54</v>
      </c>
      <c r="K2038" s="44" t="s">
        <v>821</v>
      </c>
      <c r="L2038" s="44">
        <v>3.25</v>
      </c>
      <c r="N2038" s="45">
        <v>122</v>
      </c>
      <c r="O2038" s="45">
        <v>396.5</v>
      </c>
      <c r="P2038" s="45">
        <v>122</v>
      </c>
      <c r="Q2038" s="44" t="s">
        <v>25</v>
      </c>
      <c r="S2038" s="44" t="s">
        <v>3412</v>
      </c>
      <c r="T2038" s="41" t="s">
        <v>4805</v>
      </c>
    </row>
    <row r="2039" spans="1:20" ht="72" hidden="1" x14ac:dyDescent="0.3">
      <c r="A2039" s="43">
        <v>45792</v>
      </c>
      <c r="B2039" s="44" t="s">
        <v>16</v>
      </c>
      <c r="C2039" s="44" t="s">
        <v>17</v>
      </c>
      <c r="D2039" s="44" t="s">
        <v>18</v>
      </c>
      <c r="E2039" s="44" t="s">
        <v>19</v>
      </c>
      <c r="F2039" s="44" t="s">
        <v>1111</v>
      </c>
      <c r="G2039" s="44" t="s">
        <v>1112</v>
      </c>
      <c r="H2039" s="44" t="s">
        <v>67</v>
      </c>
      <c r="I2039" s="44" t="s">
        <v>23</v>
      </c>
      <c r="J2039" s="44" t="s">
        <v>68</v>
      </c>
      <c r="K2039" s="44" t="s">
        <v>821</v>
      </c>
      <c r="L2039" s="44">
        <v>2</v>
      </c>
      <c r="N2039" s="45">
        <v>122</v>
      </c>
      <c r="O2039" s="45">
        <v>244</v>
      </c>
      <c r="P2039" s="45">
        <v>122</v>
      </c>
      <c r="Q2039" s="44" t="s">
        <v>25</v>
      </c>
      <c r="S2039" s="44" t="s">
        <v>3412</v>
      </c>
      <c r="T2039" s="41" t="s">
        <v>4806</v>
      </c>
    </row>
    <row r="2040" spans="1:20" ht="115.2" hidden="1" x14ac:dyDescent="0.3">
      <c r="A2040" s="43">
        <v>45792</v>
      </c>
      <c r="B2040" s="44" t="s">
        <v>16</v>
      </c>
      <c r="C2040" s="44" t="s">
        <v>17</v>
      </c>
      <c r="D2040" s="44" t="s">
        <v>18</v>
      </c>
      <c r="E2040" s="44" t="s">
        <v>19</v>
      </c>
      <c r="F2040" s="44" t="s">
        <v>1111</v>
      </c>
      <c r="G2040" s="44" t="s">
        <v>1112</v>
      </c>
      <c r="H2040" s="44" t="s">
        <v>32</v>
      </c>
      <c r="I2040" s="44" t="s">
        <v>23</v>
      </c>
      <c r="J2040" s="44" t="s">
        <v>33</v>
      </c>
      <c r="K2040" s="44" t="s">
        <v>821</v>
      </c>
      <c r="L2040" s="44">
        <v>1</v>
      </c>
      <c r="N2040" s="45">
        <v>122</v>
      </c>
      <c r="O2040" s="45">
        <v>122</v>
      </c>
      <c r="P2040" s="45">
        <v>122</v>
      </c>
      <c r="Q2040" s="44" t="s">
        <v>25</v>
      </c>
      <c r="S2040" s="44" t="s">
        <v>3412</v>
      </c>
      <c r="T2040" s="41" t="s">
        <v>4807</v>
      </c>
    </row>
    <row r="2041" spans="1:20" ht="43.2" hidden="1" x14ac:dyDescent="0.3">
      <c r="A2041" s="43">
        <v>45792</v>
      </c>
      <c r="B2041" s="44" t="s">
        <v>16</v>
      </c>
      <c r="C2041" s="44" t="s">
        <v>17</v>
      </c>
      <c r="D2041" s="44" t="s">
        <v>18</v>
      </c>
      <c r="E2041" s="44" t="s">
        <v>19</v>
      </c>
      <c r="F2041" s="44" t="s">
        <v>1111</v>
      </c>
      <c r="G2041" s="44" t="s">
        <v>1112</v>
      </c>
      <c r="H2041" s="44" t="s">
        <v>67</v>
      </c>
      <c r="I2041" s="44" t="s">
        <v>23</v>
      </c>
      <c r="J2041" s="44" t="s">
        <v>68</v>
      </c>
      <c r="K2041" s="44" t="s">
        <v>821</v>
      </c>
      <c r="L2041" s="44">
        <v>1.25</v>
      </c>
      <c r="N2041" s="45">
        <v>122</v>
      </c>
      <c r="O2041" s="45">
        <v>152.5</v>
      </c>
      <c r="P2041" s="45">
        <v>122</v>
      </c>
      <c r="Q2041" s="44" t="s">
        <v>25</v>
      </c>
      <c r="S2041" s="44" t="s">
        <v>3412</v>
      </c>
      <c r="T2041" s="41" t="s">
        <v>4808</v>
      </c>
    </row>
    <row r="2042" spans="1:20" ht="158.4" hidden="1" x14ac:dyDescent="0.3">
      <c r="A2042" s="43">
        <v>45792</v>
      </c>
      <c r="B2042" s="44" t="s">
        <v>16</v>
      </c>
      <c r="C2042" s="44" t="s">
        <v>17</v>
      </c>
      <c r="D2042" s="44" t="s">
        <v>18</v>
      </c>
      <c r="E2042" s="44" t="s">
        <v>19</v>
      </c>
      <c r="F2042" s="44" t="s">
        <v>1111</v>
      </c>
      <c r="G2042" s="44" t="s">
        <v>1112</v>
      </c>
      <c r="H2042" s="44" t="s">
        <v>32</v>
      </c>
      <c r="I2042" s="44" t="s">
        <v>23</v>
      </c>
      <c r="J2042" s="44" t="s">
        <v>33</v>
      </c>
      <c r="K2042" s="44" t="s">
        <v>821</v>
      </c>
      <c r="L2042" s="44">
        <v>0.5</v>
      </c>
      <c r="N2042" s="45">
        <v>122</v>
      </c>
      <c r="O2042" s="45">
        <v>61</v>
      </c>
      <c r="P2042" s="45">
        <v>122</v>
      </c>
      <c r="Q2042" s="44" t="s">
        <v>25</v>
      </c>
      <c r="S2042" s="44" t="s">
        <v>3412</v>
      </c>
      <c r="T2042" s="41" t="s">
        <v>4809</v>
      </c>
    </row>
    <row r="2043" spans="1:20" ht="100.8" hidden="1" x14ac:dyDescent="0.3">
      <c r="A2043" s="43">
        <v>45792</v>
      </c>
      <c r="B2043" s="44" t="s">
        <v>16</v>
      </c>
      <c r="C2043" s="44" t="s">
        <v>17</v>
      </c>
      <c r="D2043" s="44" t="s">
        <v>18</v>
      </c>
      <c r="E2043" s="44" t="s">
        <v>19</v>
      </c>
      <c r="G2043" s="44" t="s">
        <v>320</v>
      </c>
      <c r="H2043" s="44" t="s">
        <v>811</v>
      </c>
      <c r="I2043" s="44" t="s">
        <v>23</v>
      </c>
      <c r="J2043" s="44" t="s">
        <v>812</v>
      </c>
      <c r="K2043" s="44" t="s">
        <v>859</v>
      </c>
      <c r="N2043" s="45">
        <v>0.7</v>
      </c>
      <c r="O2043" s="45">
        <v>74.2</v>
      </c>
      <c r="P2043" s="45">
        <v>0.7</v>
      </c>
      <c r="Q2043" s="44" t="s">
        <v>25</v>
      </c>
      <c r="T2043" s="41" t="s">
        <v>4810</v>
      </c>
    </row>
    <row r="2044" spans="1:20" ht="100.8" hidden="1" x14ac:dyDescent="0.3">
      <c r="A2044" s="43">
        <v>45792</v>
      </c>
      <c r="B2044" s="44" t="s">
        <v>16</v>
      </c>
      <c r="C2044" s="44" t="s">
        <v>17</v>
      </c>
      <c r="D2044" s="44" t="s">
        <v>18</v>
      </c>
      <c r="E2044" s="44" t="s">
        <v>19</v>
      </c>
      <c r="G2044" s="44" t="s">
        <v>1041</v>
      </c>
      <c r="H2044" s="44" t="s">
        <v>541</v>
      </c>
      <c r="I2044" s="44" t="s">
        <v>23</v>
      </c>
      <c r="J2044" s="44" t="s">
        <v>542</v>
      </c>
      <c r="K2044" s="44" t="s">
        <v>859</v>
      </c>
      <c r="N2044" s="45">
        <v>0.7</v>
      </c>
      <c r="O2044" s="45">
        <v>55.37</v>
      </c>
      <c r="P2044" s="45">
        <v>0.7</v>
      </c>
      <c r="Q2044" s="44" t="s">
        <v>25</v>
      </c>
      <c r="T2044" s="41" t="s">
        <v>4811</v>
      </c>
    </row>
    <row r="2045" spans="1:20" ht="86.4" hidden="1" x14ac:dyDescent="0.3">
      <c r="A2045" s="43">
        <v>45792</v>
      </c>
      <c r="B2045" s="44" t="s">
        <v>16</v>
      </c>
      <c r="C2045" s="44" t="s">
        <v>17</v>
      </c>
      <c r="D2045" s="44" t="s">
        <v>18</v>
      </c>
      <c r="E2045" s="44" t="s">
        <v>19</v>
      </c>
      <c r="G2045" s="44" t="s">
        <v>1041</v>
      </c>
      <c r="H2045" s="44" t="s">
        <v>541</v>
      </c>
      <c r="I2045" s="44" t="s">
        <v>23</v>
      </c>
      <c r="J2045" s="44" t="s">
        <v>542</v>
      </c>
      <c r="K2045" s="44" t="s">
        <v>859</v>
      </c>
      <c r="N2045" s="45">
        <v>0.7</v>
      </c>
      <c r="O2045" s="45">
        <v>55.3</v>
      </c>
      <c r="P2045" s="45">
        <v>0.7</v>
      </c>
      <c r="Q2045" s="44" t="s">
        <v>25</v>
      </c>
      <c r="T2045" s="41" t="s">
        <v>4812</v>
      </c>
    </row>
    <row r="2046" spans="1:20" hidden="1" x14ac:dyDescent="0.3">
      <c r="A2046" s="43"/>
      <c r="N2046" s="45"/>
      <c r="O2046" s="45"/>
      <c r="P2046" s="45"/>
    </row>
    <row r="2047" spans="1:20" ht="86.4" hidden="1" x14ac:dyDescent="0.3">
      <c r="A2047" s="43">
        <v>45793</v>
      </c>
      <c r="B2047" s="44" t="s">
        <v>16</v>
      </c>
      <c r="C2047" s="44" t="s">
        <v>17</v>
      </c>
      <c r="D2047" s="44" t="s">
        <v>18</v>
      </c>
      <c r="E2047" s="44" t="s">
        <v>19</v>
      </c>
      <c r="F2047" s="44" t="s">
        <v>30</v>
      </c>
      <c r="G2047" s="44" t="s">
        <v>977</v>
      </c>
      <c r="H2047" s="44" t="s">
        <v>22</v>
      </c>
      <c r="I2047" s="44" t="s">
        <v>23</v>
      </c>
      <c r="J2047" s="44" t="s">
        <v>24</v>
      </c>
      <c r="K2047" s="44" t="s">
        <v>821</v>
      </c>
      <c r="L2047" s="44">
        <v>4</v>
      </c>
      <c r="N2047" s="45">
        <v>225</v>
      </c>
      <c r="O2047" s="45">
        <v>900</v>
      </c>
      <c r="P2047" s="45">
        <v>225</v>
      </c>
      <c r="Q2047" s="44" t="s">
        <v>25</v>
      </c>
      <c r="S2047" s="44" t="s">
        <v>3412</v>
      </c>
      <c r="T2047" s="41" t="s">
        <v>4813</v>
      </c>
    </row>
    <row r="2048" spans="1:20" ht="172.8" hidden="1" x14ac:dyDescent="0.3">
      <c r="A2048" s="43">
        <v>45793</v>
      </c>
      <c r="B2048" s="44" t="s">
        <v>16</v>
      </c>
      <c r="C2048" s="44" t="s">
        <v>17</v>
      </c>
      <c r="D2048" s="44" t="s">
        <v>18</v>
      </c>
      <c r="E2048" s="44" t="s">
        <v>19</v>
      </c>
      <c r="F2048" s="44" t="s">
        <v>30</v>
      </c>
      <c r="G2048" s="44" t="s">
        <v>977</v>
      </c>
      <c r="H2048" s="44" t="s">
        <v>32</v>
      </c>
      <c r="I2048" s="44" t="s">
        <v>23</v>
      </c>
      <c r="J2048" s="44" t="s">
        <v>33</v>
      </c>
      <c r="K2048" s="44" t="s">
        <v>821</v>
      </c>
      <c r="L2048" s="44">
        <v>4</v>
      </c>
      <c r="N2048" s="45">
        <v>225</v>
      </c>
      <c r="O2048" s="45">
        <v>900</v>
      </c>
      <c r="P2048" s="45">
        <v>225</v>
      </c>
      <c r="Q2048" s="44" t="s">
        <v>25</v>
      </c>
      <c r="S2048" s="44" t="s">
        <v>3412</v>
      </c>
      <c r="T2048" s="41" t="s">
        <v>4814</v>
      </c>
    </row>
    <row r="2049" spans="1:20" ht="158.4" hidden="1" x14ac:dyDescent="0.3">
      <c r="A2049" s="43">
        <v>45793</v>
      </c>
      <c r="B2049" s="44" t="s">
        <v>16</v>
      </c>
      <c r="C2049" s="44" t="s">
        <v>17</v>
      </c>
      <c r="D2049" s="44" t="s">
        <v>18</v>
      </c>
      <c r="E2049" s="44" t="s">
        <v>19</v>
      </c>
      <c r="F2049" s="44" t="s">
        <v>30</v>
      </c>
      <c r="G2049" s="44" t="s">
        <v>833</v>
      </c>
      <c r="H2049" s="44" t="s">
        <v>22</v>
      </c>
      <c r="I2049" s="44" t="s">
        <v>23</v>
      </c>
      <c r="J2049" s="44" t="s">
        <v>24</v>
      </c>
      <c r="K2049" s="44" t="s">
        <v>821</v>
      </c>
      <c r="L2049" s="44">
        <v>2.5</v>
      </c>
      <c r="N2049" s="45">
        <v>225</v>
      </c>
      <c r="O2049" s="45">
        <v>562.5</v>
      </c>
      <c r="P2049" s="45">
        <v>225</v>
      </c>
      <c r="Q2049" s="44" t="s">
        <v>25</v>
      </c>
      <c r="S2049" s="44" t="s">
        <v>3412</v>
      </c>
      <c r="T2049" s="41" t="s">
        <v>4815</v>
      </c>
    </row>
    <row r="2050" spans="1:20" ht="172.8" hidden="1" x14ac:dyDescent="0.3">
      <c r="A2050" s="43">
        <v>45793</v>
      </c>
      <c r="B2050" s="44" t="s">
        <v>16</v>
      </c>
      <c r="C2050" s="44" t="s">
        <v>17</v>
      </c>
      <c r="D2050" s="44" t="s">
        <v>18</v>
      </c>
      <c r="E2050" s="44" t="s">
        <v>19</v>
      </c>
      <c r="F2050" s="44" t="s">
        <v>30</v>
      </c>
      <c r="G2050" s="44" t="s">
        <v>833</v>
      </c>
      <c r="H2050" s="44" t="s">
        <v>32</v>
      </c>
      <c r="I2050" s="44" t="s">
        <v>23</v>
      </c>
      <c r="J2050" s="44" t="s">
        <v>33</v>
      </c>
      <c r="K2050" s="44" t="s">
        <v>821</v>
      </c>
      <c r="L2050" s="44">
        <v>0.5</v>
      </c>
      <c r="N2050" s="45">
        <v>225</v>
      </c>
      <c r="O2050" s="45">
        <v>112.5</v>
      </c>
      <c r="P2050" s="45">
        <v>225</v>
      </c>
      <c r="Q2050" s="44" t="s">
        <v>25</v>
      </c>
      <c r="S2050" s="44" t="s">
        <v>3412</v>
      </c>
      <c r="T2050" s="41" t="s">
        <v>4816</v>
      </c>
    </row>
    <row r="2051" spans="1:20" ht="86.4" hidden="1" x14ac:dyDescent="0.3">
      <c r="A2051" s="43">
        <v>45793</v>
      </c>
      <c r="B2051" s="44" t="s">
        <v>16</v>
      </c>
      <c r="C2051" s="44" t="s">
        <v>17</v>
      </c>
      <c r="D2051" s="44" t="s">
        <v>18</v>
      </c>
      <c r="E2051" s="44" t="s">
        <v>19</v>
      </c>
      <c r="F2051" s="44" t="s">
        <v>30</v>
      </c>
      <c r="G2051" s="44" t="s">
        <v>833</v>
      </c>
      <c r="H2051" s="44" t="s">
        <v>22</v>
      </c>
      <c r="I2051" s="44" t="s">
        <v>23</v>
      </c>
      <c r="J2051" s="44" t="s">
        <v>24</v>
      </c>
      <c r="K2051" s="44" t="s">
        <v>821</v>
      </c>
      <c r="L2051" s="44">
        <v>0.5</v>
      </c>
      <c r="N2051" s="45">
        <v>225</v>
      </c>
      <c r="O2051" s="45">
        <v>112.5</v>
      </c>
      <c r="P2051" s="45">
        <v>225</v>
      </c>
      <c r="Q2051" s="44" t="s">
        <v>25</v>
      </c>
      <c r="S2051" s="44" t="s">
        <v>3412</v>
      </c>
      <c r="T2051" s="41" t="s">
        <v>4817</v>
      </c>
    </row>
    <row r="2052" spans="1:20" ht="115.2" hidden="1" x14ac:dyDescent="0.3">
      <c r="A2052" s="43">
        <v>45793</v>
      </c>
      <c r="B2052" s="44" t="s">
        <v>16</v>
      </c>
      <c r="C2052" s="44" t="s">
        <v>17</v>
      </c>
      <c r="D2052" s="44" t="s">
        <v>18</v>
      </c>
      <c r="E2052" s="44" t="s">
        <v>19</v>
      </c>
      <c r="F2052" s="44" t="s">
        <v>30</v>
      </c>
      <c r="G2052" s="44" t="s">
        <v>833</v>
      </c>
      <c r="H2052" s="44" t="s">
        <v>32</v>
      </c>
      <c r="I2052" s="44" t="s">
        <v>23</v>
      </c>
      <c r="J2052" s="44" t="s">
        <v>33</v>
      </c>
      <c r="K2052" s="44" t="s">
        <v>821</v>
      </c>
      <c r="L2052" s="44">
        <v>1</v>
      </c>
      <c r="N2052" s="45">
        <v>225</v>
      </c>
      <c r="O2052" s="45">
        <v>225</v>
      </c>
      <c r="P2052" s="45">
        <v>225</v>
      </c>
      <c r="Q2052" s="44" t="s">
        <v>25</v>
      </c>
      <c r="S2052" s="44" t="s">
        <v>3412</v>
      </c>
      <c r="T2052" s="41" t="s">
        <v>4818</v>
      </c>
    </row>
    <row r="2053" spans="1:20" ht="100.8" hidden="1" x14ac:dyDescent="0.3">
      <c r="A2053" s="43">
        <v>45793</v>
      </c>
      <c r="B2053" s="44" t="s">
        <v>16</v>
      </c>
      <c r="C2053" s="44" t="s">
        <v>17</v>
      </c>
      <c r="D2053" s="44" t="s">
        <v>18</v>
      </c>
      <c r="E2053" s="44" t="s">
        <v>19</v>
      </c>
      <c r="F2053" s="44" t="s">
        <v>30</v>
      </c>
      <c r="G2053" s="44" t="s">
        <v>833</v>
      </c>
      <c r="H2053" s="44" t="s">
        <v>32</v>
      </c>
      <c r="I2053" s="44" t="s">
        <v>23</v>
      </c>
      <c r="J2053" s="44" t="s">
        <v>33</v>
      </c>
      <c r="K2053" s="44" t="s">
        <v>821</v>
      </c>
      <c r="L2053" s="44">
        <v>1</v>
      </c>
      <c r="N2053" s="45">
        <v>225</v>
      </c>
      <c r="O2053" s="45">
        <v>225</v>
      </c>
      <c r="P2053" s="45">
        <v>225</v>
      </c>
      <c r="Q2053" s="44" t="s">
        <v>25</v>
      </c>
      <c r="S2053" s="44" t="s">
        <v>3412</v>
      </c>
      <c r="T2053" s="41" t="s">
        <v>4819</v>
      </c>
    </row>
    <row r="2054" spans="1:20" ht="72" hidden="1" x14ac:dyDescent="0.3">
      <c r="A2054" s="43">
        <v>45793</v>
      </c>
      <c r="B2054" s="44" t="s">
        <v>16</v>
      </c>
      <c r="C2054" s="44" t="s">
        <v>17</v>
      </c>
      <c r="D2054" s="44" t="s">
        <v>18</v>
      </c>
      <c r="E2054" s="44" t="s">
        <v>19</v>
      </c>
      <c r="F2054" s="44" t="s">
        <v>30</v>
      </c>
      <c r="G2054" s="44" t="s">
        <v>833</v>
      </c>
      <c r="H2054" s="44" t="s">
        <v>22</v>
      </c>
      <c r="I2054" s="44" t="s">
        <v>23</v>
      </c>
      <c r="J2054" s="44" t="s">
        <v>24</v>
      </c>
      <c r="K2054" s="44" t="s">
        <v>821</v>
      </c>
      <c r="L2054" s="44">
        <v>0.5</v>
      </c>
      <c r="N2054" s="45">
        <v>225</v>
      </c>
      <c r="O2054" s="45">
        <v>112.5</v>
      </c>
      <c r="P2054" s="45">
        <v>225</v>
      </c>
      <c r="Q2054" s="44" t="s">
        <v>25</v>
      </c>
      <c r="S2054" s="44" t="s">
        <v>3412</v>
      </c>
      <c r="T2054" s="41" t="s">
        <v>4820</v>
      </c>
    </row>
    <row r="2055" spans="1:20" ht="57.6" hidden="1" x14ac:dyDescent="0.3">
      <c r="A2055" s="43">
        <v>45793</v>
      </c>
      <c r="B2055" s="44" t="s">
        <v>16</v>
      </c>
      <c r="C2055" s="44" t="s">
        <v>17</v>
      </c>
      <c r="D2055" s="44" t="s">
        <v>18</v>
      </c>
      <c r="E2055" s="44" t="s">
        <v>19</v>
      </c>
      <c r="F2055" s="44" t="s">
        <v>30</v>
      </c>
      <c r="G2055" s="44" t="s">
        <v>833</v>
      </c>
      <c r="H2055" s="44" t="s">
        <v>36</v>
      </c>
      <c r="I2055" s="44" t="s">
        <v>23</v>
      </c>
      <c r="J2055" s="44" t="s">
        <v>37</v>
      </c>
      <c r="K2055" s="44" t="s">
        <v>821</v>
      </c>
      <c r="L2055" s="44">
        <v>1</v>
      </c>
      <c r="N2055" s="45">
        <v>225</v>
      </c>
      <c r="O2055" s="45">
        <v>225</v>
      </c>
      <c r="P2055" s="45">
        <v>225</v>
      </c>
      <c r="Q2055" s="44" t="s">
        <v>25</v>
      </c>
      <c r="S2055" s="44" t="s">
        <v>3412</v>
      </c>
      <c r="T2055" s="41" t="s">
        <v>4821</v>
      </c>
    </row>
    <row r="2056" spans="1:20" ht="57.6" hidden="1" x14ac:dyDescent="0.3">
      <c r="A2056" s="43">
        <v>45793</v>
      </c>
      <c r="B2056" s="44" t="s">
        <v>16</v>
      </c>
      <c r="C2056" s="44" t="s">
        <v>17</v>
      </c>
      <c r="D2056" s="44" t="s">
        <v>18</v>
      </c>
      <c r="E2056" s="44" t="s">
        <v>19</v>
      </c>
      <c r="F2056" s="44" t="s">
        <v>30</v>
      </c>
      <c r="G2056" s="44" t="s">
        <v>993</v>
      </c>
      <c r="H2056" s="44" t="s">
        <v>32</v>
      </c>
      <c r="I2056" s="44" t="s">
        <v>23</v>
      </c>
      <c r="J2056" s="44" t="s">
        <v>33</v>
      </c>
      <c r="K2056" s="44" t="s">
        <v>821</v>
      </c>
      <c r="L2056" s="44">
        <v>1</v>
      </c>
      <c r="N2056" s="45">
        <v>225</v>
      </c>
      <c r="O2056" s="45">
        <v>225</v>
      </c>
      <c r="P2056" s="45">
        <v>225</v>
      </c>
      <c r="Q2056" s="44" t="s">
        <v>25</v>
      </c>
      <c r="S2056" s="44" t="s">
        <v>3410</v>
      </c>
      <c r="T2056" s="41" t="s">
        <v>3806</v>
      </c>
    </row>
    <row r="2057" spans="1:20" ht="57.6" hidden="1" x14ac:dyDescent="0.3">
      <c r="A2057" s="43">
        <v>45793</v>
      </c>
      <c r="B2057" s="44" t="s">
        <v>16</v>
      </c>
      <c r="C2057" s="44" t="s">
        <v>17</v>
      </c>
      <c r="D2057" s="44" t="s">
        <v>18</v>
      </c>
      <c r="E2057" s="44" t="s">
        <v>19</v>
      </c>
      <c r="F2057" s="44" t="s">
        <v>30</v>
      </c>
      <c r="G2057" s="44" t="s">
        <v>993</v>
      </c>
      <c r="H2057" s="44" t="s">
        <v>32</v>
      </c>
      <c r="I2057" s="44" t="s">
        <v>23</v>
      </c>
      <c r="J2057" s="44" t="s">
        <v>33</v>
      </c>
      <c r="K2057" s="44" t="s">
        <v>821</v>
      </c>
      <c r="L2057" s="44">
        <v>1</v>
      </c>
      <c r="N2057" s="45">
        <v>225</v>
      </c>
      <c r="O2057" s="45">
        <v>225</v>
      </c>
      <c r="P2057" s="45">
        <v>225</v>
      </c>
      <c r="Q2057" s="44" t="s">
        <v>25</v>
      </c>
      <c r="S2057" s="44" t="s">
        <v>3410</v>
      </c>
      <c r="T2057" s="41" t="s">
        <v>4822</v>
      </c>
    </row>
    <row r="2058" spans="1:20" ht="28.8" hidden="1" x14ac:dyDescent="0.3">
      <c r="A2058" s="43">
        <v>45793</v>
      </c>
      <c r="B2058" s="44" t="s">
        <v>16</v>
      </c>
      <c r="C2058" s="44" t="s">
        <v>17</v>
      </c>
      <c r="D2058" s="44" t="s">
        <v>18</v>
      </c>
      <c r="E2058" s="44" t="s">
        <v>19</v>
      </c>
      <c r="F2058" s="44" t="s">
        <v>30</v>
      </c>
      <c r="G2058" s="44" t="s">
        <v>35</v>
      </c>
      <c r="H2058" s="44" t="s">
        <v>67</v>
      </c>
      <c r="I2058" s="44" t="s">
        <v>23</v>
      </c>
      <c r="J2058" s="44" t="s">
        <v>68</v>
      </c>
      <c r="K2058" s="44" t="s">
        <v>821</v>
      </c>
      <c r="L2058" s="44">
        <v>1</v>
      </c>
      <c r="N2058" s="45">
        <v>225</v>
      </c>
      <c r="O2058" s="45">
        <v>225</v>
      </c>
      <c r="P2058" s="45">
        <v>225</v>
      </c>
      <c r="Q2058" s="44" t="s">
        <v>25</v>
      </c>
      <c r="S2058" s="44" t="s">
        <v>3410</v>
      </c>
      <c r="T2058" s="41" t="s">
        <v>3810</v>
      </c>
    </row>
    <row r="2059" spans="1:20" ht="57.6" hidden="1" x14ac:dyDescent="0.3">
      <c r="A2059" s="43">
        <v>45793</v>
      </c>
      <c r="B2059" s="44" t="s">
        <v>16</v>
      </c>
      <c r="C2059" s="44" t="s">
        <v>17</v>
      </c>
      <c r="D2059" s="44" t="s">
        <v>18</v>
      </c>
      <c r="E2059" s="44" t="s">
        <v>19</v>
      </c>
      <c r="F2059" s="44" t="s">
        <v>30</v>
      </c>
      <c r="G2059" s="44" t="s">
        <v>35</v>
      </c>
      <c r="H2059" s="44" t="s">
        <v>32</v>
      </c>
      <c r="I2059" s="44" t="s">
        <v>23</v>
      </c>
      <c r="J2059" s="44" t="s">
        <v>33</v>
      </c>
      <c r="K2059" s="44" t="s">
        <v>821</v>
      </c>
      <c r="L2059" s="44">
        <v>0.5</v>
      </c>
      <c r="N2059" s="45">
        <v>225</v>
      </c>
      <c r="O2059" s="45">
        <v>112.5</v>
      </c>
      <c r="P2059" s="45">
        <v>225</v>
      </c>
      <c r="Q2059" s="44" t="s">
        <v>25</v>
      </c>
      <c r="S2059" s="44" t="s">
        <v>3410</v>
      </c>
      <c r="T2059" s="41" t="s">
        <v>4823</v>
      </c>
    </row>
    <row r="2060" spans="1:20" ht="57.6" hidden="1" x14ac:dyDescent="0.3">
      <c r="A2060" s="43">
        <v>45793</v>
      </c>
      <c r="B2060" s="44" t="s">
        <v>16</v>
      </c>
      <c r="C2060" s="44" t="s">
        <v>17</v>
      </c>
      <c r="D2060" s="44" t="s">
        <v>18</v>
      </c>
      <c r="E2060" s="44" t="s">
        <v>19</v>
      </c>
      <c r="F2060" s="44" t="s">
        <v>30</v>
      </c>
      <c r="G2060" s="44" t="s">
        <v>35</v>
      </c>
      <c r="H2060" s="44" t="s">
        <v>32</v>
      </c>
      <c r="I2060" s="44" t="s">
        <v>23</v>
      </c>
      <c r="J2060" s="44" t="s">
        <v>33</v>
      </c>
      <c r="K2060" s="44" t="s">
        <v>821</v>
      </c>
      <c r="L2060" s="44">
        <v>1.5</v>
      </c>
      <c r="N2060" s="45">
        <v>225</v>
      </c>
      <c r="O2060" s="45">
        <v>337.5</v>
      </c>
      <c r="P2060" s="45">
        <v>225</v>
      </c>
      <c r="Q2060" s="44" t="s">
        <v>25</v>
      </c>
      <c r="S2060" s="44" t="s">
        <v>3410</v>
      </c>
      <c r="T2060" s="41" t="s">
        <v>2951</v>
      </c>
    </row>
    <row r="2061" spans="1:20" ht="43.2" hidden="1" x14ac:dyDescent="0.3">
      <c r="A2061" s="43">
        <v>45793</v>
      </c>
      <c r="B2061" s="44" t="s">
        <v>16</v>
      </c>
      <c r="C2061" s="44" t="s">
        <v>17</v>
      </c>
      <c r="D2061" s="44" t="s">
        <v>18</v>
      </c>
      <c r="E2061" s="44" t="s">
        <v>19</v>
      </c>
      <c r="F2061" s="44" t="s">
        <v>30</v>
      </c>
      <c r="G2061" s="44" t="s">
        <v>35</v>
      </c>
      <c r="H2061" s="44" t="s">
        <v>32</v>
      </c>
      <c r="I2061" s="44" t="s">
        <v>23</v>
      </c>
      <c r="J2061" s="44" t="s">
        <v>33</v>
      </c>
      <c r="K2061" s="44" t="s">
        <v>821</v>
      </c>
      <c r="L2061" s="44">
        <v>0.5</v>
      </c>
      <c r="N2061" s="45">
        <v>225</v>
      </c>
      <c r="O2061" s="45">
        <v>112.5</v>
      </c>
      <c r="P2061" s="45">
        <v>225</v>
      </c>
      <c r="Q2061" s="44" t="s">
        <v>25</v>
      </c>
      <c r="S2061" s="44" t="s">
        <v>3410</v>
      </c>
      <c r="T2061" s="41" t="s">
        <v>4824</v>
      </c>
    </row>
    <row r="2062" spans="1:20" ht="43.2" hidden="1" x14ac:dyDescent="0.3">
      <c r="A2062" s="43">
        <v>45793</v>
      </c>
      <c r="B2062" s="44" t="s">
        <v>16</v>
      </c>
      <c r="C2062" s="44" t="s">
        <v>17</v>
      </c>
      <c r="D2062" s="44" t="s">
        <v>18</v>
      </c>
      <c r="E2062" s="44" t="s">
        <v>19</v>
      </c>
      <c r="F2062" s="44" t="s">
        <v>30</v>
      </c>
      <c r="G2062" s="44" t="s">
        <v>35</v>
      </c>
      <c r="H2062" s="44" t="s">
        <v>67</v>
      </c>
      <c r="I2062" s="44" t="s">
        <v>23</v>
      </c>
      <c r="J2062" s="44" t="s">
        <v>68</v>
      </c>
      <c r="K2062" s="44" t="s">
        <v>821</v>
      </c>
      <c r="L2062" s="44">
        <v>0.5</v>
      </c>
      <c r="N2062" s="45">
        <v>225</v>
      </c>
      <c r="O2062" s="45">
        <v>112.5</v>
      </c>
      <c r="P2062" s="45">
        <v>225</v>
      </c>
      <c r="Q2062" s="44" t="s">
        <v>25</v>
      </c>
      <c r="S2062" s="44" t="s">
        <v>3410</v>
      </c>
      <c r="T2062" s="41" t="s">
        <v>4825</v>
      </c>
    </row>
    <row r="2063" spans="1:20" ht="57.6" hidden="1" x14ac:dyDescent="0.3">
      <c r="A2063" s="43">
        <v>45793</v>
      </c>
      <c r="B2063" s="44" t="s">
        <v>16</v>
      </c>
      <c r="C2063" s="44" t="s">
        <v>17</v>
      </c>
      <c r="D2063" s="44" t="s">
        <v>18</v>
      </c>
      <c r="E2063" s="44" t="s">
        <v>19</v>
      </c>
      <c r="F2063" s="44" t="s">
        <v>30</v>
      </c>
      <c r="G2063" s="44" t="s">
        <v>35</v>
      </c>
      <c r="H2063" s="44" t="s">
        <v>22</v>
      </c>
      <c r="I2063" s="44" t="s">
        <v>23</v>
      </c>
      <c r="J2063" s="44" t="s">
        <v>24</v>
      </c>
      <c r="K2063" s="44" t="s">
        <v>821</v>
      </c>
      <c r="L2063" s="44">
        <v>0.5</v>
      </c>
      <c r="N2063" s="45">
        <v>225</v>
      </c>
      <c r="O2063" s="45">
        <v>112.5</v>
      </c>
      <c r="P2063" s="45">
        <v>225</v>
      </c>
      <c r="Q2063" s="44" t="s">
        <v>25</v>
      </c>
      <c r="S2063" s="44" t="s">
        <v>3410</v>
      </c>
      <c r="T2063" s="41" t="s">
        <v>4826</v>
      </c>
    </row>
    <row r="2064" spans="1:20" ht="28.8" hidden="1" x14ac:dyDescent="0.3">
      <c r="A2064" s="43">
        <v>45793</v>
      </c>
      <c r="B2064" s="44" t="s">
        <v>16</v>
      </c>
      <c r="C2064" s="44" t="s">
        <v>17</v>
      </c>
      <c r="D2064" s="44" t="s">
        <v>18</v>
      </c>
      <c r="E2064" s="44" t="s">
        <v>19</v>
      </c>
      <c r="F2064" s="44" t="s">
        <v>30</v>
      </c>
      <c r="G2064" s="44" t="s">
        <v>35</v>
      </c>
      <c r="H2064" s="44" t="s">
        <v>53</v>
      </c>
      <c r="I2064" s="44" t="s">
        <v>23</v>
      </c>
      <c r="J2064" s="44" t="s">
        <v>54</v>
      </c>
      <c r="K2064" s="44" t="s">
        <v>821</v>
      </c>
      <c r="L2064" s="44">
        <v>0.5</v>
      </c>
      <c r="N2064" s="45">
        <v>225</v>
      </c>
      <c r="O2064" s="45">
        <v>112.5</v>
      </c>
      <c r="P2064" s="45">
        <v>225</v>
      </c>
      <c r="Q2064" s="44" t="s">
        <v>25</v>
      </c>
      <c r="S2064" s="44" t="s">
        <v>3410</v>
      </c>
      <c r="T2064" s="41" t="s">
        <v>4827</v>
      </c>
    </row>
    <row r="2065" spans="1:20" ht="72" hidden="1" x14ac:dyDescent="0.3">
      <c r="A2065" s="43">
        <v>45793</v>
      </c>
      <c r="B2065" s="44" t="s">
        <v>16</v>
      </c>
      <c r="C2065" s="44" t="s">
        <v>17</v>
      </c>
      <c r="D2065" s="44" t="s">
        <v>18</v>
      </c>
      <c r="E2065" s="44" t="s">
        <v>19</v>
      </c>
      <c r="F2065" s="44" t="s">
        <v>30</v>
      </c>
      <c r="G2065" s="44" t="s">
        <v>35</v>
      </c>
      <c r="H2065" s="44" t="s">
        <v>32</v>
      </c>
      <c r="I2065" s="44" t="s">
        <v>23</v>
      </c>
      <c r="J2065" s="44" t="s">
        <v>33</v>
      </c>
      <c r="K2065" s="44" t="s">
        <v>821</v>
      </c>
      <c r="L2065" s="44">
        <v>1</v>
      </c>
      <c r="N2065" s="45">
        <v>225</v>
      </c>
      <c r="O2065" s="45">
        <v>225</v>
      </c>
      <c r="P2065" s="45">
        <v>225</v>
      </c>
      <c r="Q2065" s="44" t="s">
        <v>25</v>
      </c>
      <c r="S2065" s="44" t="s">
        <v>3410</v>
      </c>
      <c r="T2065" s="41" t="s">
        <v>3546</v>
      </c>
    </row>
    <row r="2066" spans="1:20" ht="43.2" hidden="1" x14ac:dyDescent="0.3">
      <c r="A2066" s="43">
        <v>45793</v>
      </c>
      <c r="B2066" s="44" t="s">
        <v>16</v>
      </c>
      <c r="C2066" s="44" t="s">
        <v>17</v>
      </c>
      <c r="D2066" s="44" t="s">
        <v>18</v>
      </c>
      <c r="E2066" s="44" t="s">
        <v>19</v>
      </c>
      <c r="F2066" s="44" t="s">
        <v>30</v>
      </c>
      <c r="G2066" s="44" t="s">
        <v>35</v>
      </c>
      <c r="H2066" s="44" t="s">
        <v>53</v>
      </c>
      <c r="I2066" s="44" t="s">
        <v>23</v>
      </c>
      <c r="J2066" s="44" t="s">
        <v>54</v>
      </c>
      <c r="K2066" s="44" t="s">
        <v>821</v>
      </c>
      <c r="L2066" s="44">
        <v>0.5</v>
      </c>
      <c r="N2066" s="45">
        <v>225</v>
      </c>
      <c r="O2066" s="45">
        <v>112.5</v>
      </c>
      <c r="P2066" s="45">
        <v>225</v>
      </c>
      <c r="Q2066" s="44" t="s">
        <v>25</v>
      </c>
      <c r="S2066" s="44" t="s">
        <v>3410</v>
      </c>
      <c r="T2066" s="41" t="s">
        <v>4828</v>
      </c>
    </row>
    <row r="2067" spans="1:20" ht="43.2" hidden="1" x14ac:dyDescent="0.3">
      <c r="A2067" s="43">
        <v>45793</v>
      </c>
      <c r="B2067" s="44" t="s">
        <v>16</v>
      </c>
      <c r="C2067" s="44" t="s">
        <v>17</v>
      </c>
      <c r="D2067" s="44" t="s">
        <v>18</v>
      </c>
      <c r="E2067" s="44" t="s">
        <v>19</v>
      </c>
      <c r="F2067" s="44" t="s">
        <v>30</v>
      </c>
      <c r="G2067" s="44" t="s">
        <v>35</v>
      </c>
      <c r="H2067" s="44" t="s">
        <v>1307</v>
      </c>
      <c r="I2067" s="44" t="s">
        <v>23</v>
      </c>
      <c r="J2067" s="44" t="s">
        <v>1308</v>
      </c>
      <c r="K2067" s="44" t="s">
        <v>821</v>
      </c>
      <c r="L2067" s="44">
        <v>0.5</v>
      </c>
      <c r="N2067" s="45">
        <v>225</v>
      </c>
      <c r="O2067" s="45">
        <v>112.5</v>
      </c>
      <c r="P2067" s="45">
        <v>225</v>
      </c>
      <c r="Q2067" s="44" t="s">
        <v>25</v>
      </c>
      <c r="S2067" s="44" t="s">
        <v>3410</v>
      </c>
      <c r="T2067" s="41" t="s">
        <v>4829</v>
      </c>
    </row>
    <row r="2068" spans="1:20" ht="28.8" hidden="1" x14ac:dyDescent="0.3">
      <c r="A2068" s="43">
        <v>45793</v>
      </c>
      <c r="B2068" s="44" t="s">
        <v>16</v>
      </c>
      <c r="C2068" s="44" t="s">
        <v>17</v>
      </c>
      <c r="D2068" s="44" t="s">
        <v>18</v>
      </c>
      <c r="E2068" s="44" t="s">
        <v>19</v>
      </c>
      <c r="F2068" s="44" t="s">
        <v>30</v>
      </c>
      <c r="G2068" s="44" t="s">
        <v>35</v>
      </c>
      <c r="H2068" s="44" t="s">
        <v>36</v>
      </c>
      <c r="I2068" s="44" t="s">
        <v>23</v>
      </c>
      <c r="J2068" s="44" t="s">
        <v>37</v>
      </c>
      <c r="K2068" s="44" t="s">
        <v>821</v>
      </c>
      <c r="L2068" s="44">
        <v>0.5</v>
      </c>
      <c r="N2068" s="45">
        <v>225</v>
      </c>
      <c r="O2068" s="45">
        <v>112.5</v>
      </c>
      <c r="P2068" s="45">
        <v>225</v>
      </c>
      <c r="Q2068" s="44" t="s">
        <v>25</v>
      </c>
      <c r="S2068" s="44" t="s">
        <v>3410</v>
      </c>
      <c r="T2068" s="41" t="s">
        <v>4295</v>
      </c>
    </row>
    <row r="2069" spans="1:20" ht="43.2" hidden="1" x14ac:dyDescent="0.3">
      <c r="A2069" s="43">
        <v>45793</v>
      </c>
      <c r="B2069" s="44" t="s">
        <v>16</v>
      </c>
      <c r="C2069" s="44" t="s">
        <v>17</v>
      </c>
      <c r="D2069" s="44" t="s">
        <v>18</v>
      </c>
      <c r="E2069" s="44" t="s">
        <v>19</v>
      </c>
      <c r="F2069" s="44" t="s">
        <v>30</v>
      </c>
      <c r="G2069" s="44" t="s">
        <v>35</v>
      </c>
      <c r="H2069" s="44" t="s">
        <v>67</v>
      </c>
      <c r="I2069" s="44" t="s">
        <v>23</v>
      </c>
      <c r="J2069" s="44" t="s">
        <v>68</v>
      </c>
      <c r="K2069" s="44" t="s">
        <v>821</v>
      </c>
      <c r="L2069" s="44">
        <v>0.5</v>
      </c>
      <c r="N2069" s="45">
        <v>225</v>
      </c>
      <c r="O2069" s="45">
        <v>112.5</v>
      </c>
      <c r="P2069" s="45">
        <v>225</v>
      </c>
      <c r="Q2069" s="44" t="s">
        <v>25</v>
      </c>
      <c r="S2069" s="44" t="s">
        <v>3410</v>
      </c>
      <c r="T2069" s="41" t="s">
        <v>4830</v>
      </c>
    </row>
    <row r="2070" spans="1:20" ht="43.2" hidden="1" x14ac:dyDescent="0.3">
      <c r="A2070" s="43">
        <v>45793</v>
      </c>
      <c r="B2070" s="44" t="s">
        <v>16</v>
      </c>
      <c r="C2070" s="44" t="s">
        <v>17</v>
      </c>
      <c r="D2070" s="44" t="s">
        <v>18</v>
      </c>
      <c r="E2070" s="44" t="s">
        <v>19</v>
      </c>
      <c r="F2070" s="44" t="s">
        <v>30</v>
      </c>
      <c r="G2070" s="44" t="s">
        <v>35</v>
      </c>
      <c r="H2070" s="44" t="s">
        <v>53</v>
      </c>
      <c r="I2070" s="44" t="s">
        <v>23</v>
      </c>
      <c r="J2070" s="44" t="s">
        <v>54</v>
      </c>
      <c r="K2070" s="44" t="s">
        <v>821</v>
      </c>
      <c r="L2070" s="44">
        <v>0.5</v>
      </c>
      <c r="N2070" s="45">
        <v>225</v>
      </c>
      <c r="O2070" s="45">
        <v>112.5</v>
      </c>
      <c r="P2070" s="45">
        <v>225</v>
      </c>
      <c r="Q2070" s="44" t="s">
        <v>25</v>
      </c>
      <c r="S2070" s="44" t="s">
        <v>3410</v>
      </c>
      <c r="T2070" s="41" t="s">
        <v>4831</v>
      </c>
    </row>
    <row r="2071" spans="1:20" ht="72" hidden="1" x14ac:dyDescent="0.3">
      <c r="A2071" s="43">
        <v>45793</v>
      </c>
      <c r="B2071" s="44" t="s">
        <v>16</v>
      </c>
      <c r="C2071" s="44" t="s">
        <v>17</v>
      </c>
      <c r="D2071" s="44" t="s">
        <v>18</v>
      </c>
      <c r="E2071" s="44" t="s">
        <v>19</v>
      </c>
      <c r="F2071" s="44" t="s">
        <v>30</v>
      </c>
      <c r="G2071" s="44" t="s">
        <v>48</v>
      </c>
      <c r="H2071" s="44" t="s">
        <v>32</v>
      </c>
      <c r="I2071" s="44" t="s">
        <v>23</v>
      </c>
      <c r="J2071" s="44" t="s">
        <v>33</v>
      </c>
      <c r="K2071" s="44" t="s">
        <v>821</v>
      </c>
      <c r="L2071" s="44">
        <v>0.5</v>
      </c>
      <c r="N2071" s="45">
        <v>225</v>
      </c>
      <c r="O2071" s="45">
        <v>112.5</v>
      </c>
      <c r="P2071" s="45">
        <v>225</v>
      </c>
      <c r="Q2071" s="44" t="s">
        <v>25</v>
      </c>
      <c r="S2071" s="44" t="s">
        <v>3410</v>
      </c>
      <c r="T2071" s="41" t="s">
        <v>4832</v>
      </c>
    </row>
    <row r="2072" spans="1:20" hidden="1" x14ac:dyDescent="0.3">
      <c r="A2072" s="43"/>
      <c r="N2072" s="45"/>
      <c r="O2072" s="45"/>
      <c r="P2072" s="45"/>
    </row>
    <row r="2073" spans="1:20" hidden="1" x14ac:dyDescent="0.3">
      <c r="A2073" s="43"/>
      <c r="N2073" s="45"/>
      <c r="O2073" s="45"/>
      <c r="P2073" s="45"/>
    </row>
    <row r="2074" spans="1:20" hidden="1" x14ac:dyDescent="0.3">
      <c r="A2074" s="43"/>
      <c r="N2074" s="45"/>
      <c r="O2074" s="45"/>
      <c r="P2074" s="45"/>
    </row>
    <row r="2075" spans="1:20" ht="86.4" hidden="1" x14ac:dyDescent="0.3">
      <c r="A2075" s="43">
        <v>45793</v>
      </c>
      <c r="B2075" s="44" t="s">
        <v>16</v>
      </c>
      <c r="C2075" s="44" t="s">
        <v>17</v>
      </c>
      <c r="D2075" s="44" t="s">
        <v>18</v>
      </c>
      <c r="E2075" s="44" t="s">
        <v>19</v>
      </c>
      <c r="G2075" s="44" t="s">
        <v>4572</v>
      </c>
      <c r="H2075" s="44" t="s">
        <v>32</v>
      </c>
      <c r="I2075" s="44" t="s">
        <v>23</v>
      </c>
      <c r="J2075" s="44" t="s">
        <v>33</v>
      </c>
      <c r="K2075" s="44" t="s">
        <v>859</v>
      </c>
      <c r="N2075" s="45">
        <v>214.08</v>
      </c>
      <c r="O2075" s="45">
        <v>214.08</v>
      </c>
      <c r="P2075" s="45">
        <v>214.08</v>
      </c>
      <c r="Q2075" s="44" t="s">
        <v>25</v>
      </c>
      <c r="T2075" s="41" t="s">
        <v>4833</v>
      </c>
    </row>
    <row r="2076" spans="1:20" hidden="1" x14ac:dyDescent="0.3">
      <c r="A2076" s="43"/>
      <c r="N2076" s="45"/>
      <c r="O2076" s="45"/>
      <c r="P2076" s="45"/>
    </row>
    <row r="2077" spans="1:20" ht="72" x14ac:dyDescent="0.3">
      <c r="A2077" s="43">
        <v>45793</v>
      </c>
      <c r="B2077" s="44" t="s">
        <v>16</v>
      </c>
      <c r="C2077" s="44" t="s">
        <v>17</v>
      </c>
      <c r="D2077" s="44" t="s">
        <v>18</v>
      </c>
      <c r="E2077" s="44" t="s">
        <v>19</v>
      </c>
      <c r="F2077" s="44" t="s">
        <v>319</v>
      </c>
      <c r="G2077" s="44" t="s">
        <v>320</v>
      </c>
      <c r="H2077" s="44" t="s">
        <v>324</v>
      </c>
      <c r="I2077" s="44" t="s">
        <v>23</v>
      </c>
      <c r="J2077" s="44" t="s">
        <v>325</v>
      </c>
      <c r="K2077" s="44" t="s">
        <v>821</v>
      </c>
      <c r="L2077" s="44">
        <v>4</v>
      </c>
      <c r="N2077" s="45">
        <v>184</v>
      </c>
      <c r="O2077" s="45">
        <v>736</v>
      </c>
      <c r="P2077" s="45">
        <v>184</v>
      </c>
      <c r="Q2077" s="44" t="s">
        <v>25</v>
      </c>
      <c r="S2077" s="44" t="s">
        <v>3412</v>
      </c>
      <c r="T2077" s="42" t="s">
        <v>4834</v>
      </c>
    </row>
    <row r="2078" spans="1:20" ht="72" x14ac:dyDescent="0.3">
      <c r="A2078" s="43">
        <v>45793</v>
      </c>
      <c r="B2078" s="44" t="s">
        <v>16</v>
      </c>
      <c r="C2078" s="44" t="s">
        <v>17</v>
      </c>
      <c r="D2078" s="44" t="s">
        <v>18</v>
      </c>
      <c r="E2078" s="44" t="s">
        <v>19</v>
      </c>
      <c r="F2078" s="44" t="s">
        <v>319</v>
      </c>
      <c r="G2078" s="44" t="s">
        <v>320</v>
      </c>
      <c r="H2078" s="44" t="s">
        <v>324</v>
      </c>
      <c r="I2078" s="44" t="s">
        <v>23</v>
      </c>
      <c r="J2078" s="44" t="s">
        <v>325</v>
      </c>
      <c r="K2078" s="44" t="s">
        <v>821</v>
      </c>
      <c r="L2078" s="44">
        <v>4</v>
      </c>
      <c r="N2078" s="45">
        <v>184</v>
      </c>
      <c r="O2078" s="45">
        <v>736</v>
      </c>
      <c r="P2078" s="45">
        <v>184</v>
      </c>
      <c r="Q2078" s="44" t="s">
        <v>25</v>
      </c>
      <c r="S2078" s="44" t="s">
        <v>3412</v>
      </c>
      <c r="T2078" s="42" t="s">
        <v>4835</v>
      </c>
    </row>
    <row r="2079" spans="1:20" ht="72" hidden="1" x14ac:dyDescent="0.3">
      <c r="A2079" s="43">
        <v>45793</v>
      </c>
      <c r="B2079" s="44" t="s">
        <v>16</v>
      </c>
      <c r="C2079" s="44" t="s">
        <v>17</v>
      </c>
      <c r="D2079" s="44" t="s">
        <v>18</v>
      </c>
      <c r="E2079" s="44" t="s">
        <v>19</v>
      </c>
      <c r="F2079" s="44" t="s">
        <v>319</v>
      </c>
      <c r="G2079" s="44" t="s">
        <v>327</v>
      </c>
      <c r="H2079" s="44" t="s">
        <v>32</v>
      </c>
      <c r="I2079" s="44" t="s">
        <v>23</v>
      </c>
      <c r="J2079" s="44" t="s">
        <v>33</v>
      </c>
      <c r="K2079" s="44" t="s">
        <v>821</v>
      </c>
      <c r="L2079" s="44">
        <v>1</v>
      </c>
      <c r="N2079" s="45">
        <v>184</v>
      </c>
      <c r="O2079" s="45">
        <v>184</v>
      </c>
      <c r="P2079" s="45">
        <v>184</v>
      </c>
      <c r="Q2079" s="44" t="s">
        <v>25</v>
      </c>
      <c r="S2079" s="44" t="s">
        <v>3412</v>
      </c>
      <c r="T2079" s="41" t="s">
        <v>4836</v>
      </c>
    </row>
    <row r="2080" spans="1:20" ht="72" hidden="1" x14ac:dyDescent="0.3">
      <c r="A2080" s="43">
        <v>45793</v>
      </c>
      <c r="B2080" s="44" t="s">
        <v>16</v>
      </c>
      <c r="C2080" s="44" t="s">
        <v>17</v>
      </c>
      <c r="D2080" s="44" t="s">
        <v>18</v>
      </c>
      <c r="E2080" s="44" t="s">
        <v>19</v>
      </c>
      <c r="F2080" s="44" t="s">
        <v>319</v>
      </c>
      <c r="G2080" s="44" t="s">
        <v>327</v>
      </c>
      <c r="H2080" s="44" t="s">
        <v>32</v>
      </c>
      <c r="I2080" s="44" t="s">
        <v>23</v>
      </c>
      <c r="J2080" s="44" t="s">
        <v>33</v>
      </c>
      <c r="K2080" s="44" t="s">
        <v>821</v>
      </c>
      <c r="L2080" s="44">
        <v>1</v>
      </c>
      <c r="N2080" s="45">
        <v>184</v>
      </c>
      <c r="O2080" s="45">
        <v>184</v>
      </c>
      <c r="P2080" s="45">
        <v>184</v>
      </c>
      <c r="Q2080" s="44" t="s">
        <v>25</v>
      </c>
      <c r="S2080" s="44" t="s">
        <v>3412</v>
      </c>
      <c r="T2080" s="41" t="s">
        <v>4837</v>
      </c>
    </row>
    <row r="2081" spans="1:20" ht="57.6" hidden="1" x14ac:dyDescent="0.3">
      <c r="A2081" s="43">
        <v>45793</v>
      </c>
      <c r="B2081" s="44" t="s">
        <v>16</v>
      </c>
      <c r="C2081" s="44" t="s">
        <v>17</v>
      </c>
      <c r="D2081" s="44" t="s">
        <v>18</v>
      </c>
      <c r="E2081" s="44" t="s">
        <v>19</v>
      </c>
      <c r="F2081" s="44" t="s">
        <v>319</v>
      </c>
      <c r="G2081" s="44" t="s">
        <v>327</v>
      </c>
      <c r="H2081" s="44" t="s">
        <v>32</v>
      </c>
      <c r="I2081" s="44" t="s">
        <v>23</v>
      </c>
      <c r="J2081" s="44" t="s">
        <v>33</v>
      </c>
      <c r="K2081" s="44" t="s">
        <v>821</v>
      </c>
      <c r="L2081" s="44">
        <v>1</v>
      </c>
      <c r="N2081" s="45">
        <v>184</v>
      </c>
      <c r="O2081" s="45">
        <v>184</v>
      </c>
      <c r="P2081" s="45">
        <v>184</v>
      </c>
      <c r="Q2081" s="44" t="s">
        <v>25</v>
      </c>
      <c r="S2081" s="44" t="s">
        <v>3412</v>
      </c>
      <c r="T2081" s="41" t="s">
        <v>4838</v>
      </c>
    </row>
    <row r="2082" spans="1:20" ht="57.6" hidden="1" x14ac:dyDescent="0.3">
      <c r="A2082" s="43">
        <v>45793</v>
      </c>
      <c r="B2082" s="44" t="s">
        <v>16</v>
      </c>
      <c r="C2082" s="44" t="s">
        <v>17</v>
      </c>
      <c r="D2082" s="44" t="s">
        <v>18</v>
      </c>
      <c r="E2082" s="44" t="s">
        <v>19</v>
      </c>
      <c r="F2082" s="44" t="s">
        <v>319</v>
      </c>
      <c r="G2082" s="44" t="s">
        <v>327</v>
      </c>
      <c r="H2082" s="44" t="s">
        <v>32</v>
      </c>
      <c r="I2082" s="44" t="s">
        <v>23</v>
      </c>
      <c r="J2082" s="44" t="s">
        <v>33</v>
      </c>
      <c r="K2082" s="44" t="s">
        <v>821</v>
      </c>
      <c r="L2082" s="44">
        <v>0.5</v>
      </c>
      <c r="N2082" s="45">
        <v>184</v>
      </c>
      <c r="O2082" s="45">
        <v>92</v>
      </c>
      <c r="P2082" s="45">
        <v>184</v>
      </c>
      <c r="Q2082" s="44" t="s">
        <v>25</v>
      </c>
      <c r="S2082" s="44" t="s">
        <v>3412</v>
      </c>
      <c r="T2082" s="41" t="s">
        <v>4839</v>
      </c>
    </row>
    <row r="2083" spans="1:20" ht="115.2" hidden="1" x14ac:dyDescent="0.3">
      <c r="A2083" s="43">
        <v>45793</v>
      </c>
      <c r="B2083" s="44" t="s">
        <v>16</v>
      </c>
      <c r="C2083" s="44" t="s">
        <v>17</v>
      </c>
      <c r="D2083" s="44" t="s">
        <v>18</v>
      </c>
      <c r="E2083" s="44" t="s">
        <v>19</v>
      </c>
      <c r="F2083" s="44" t="s">
        <v>319</v>
      </c>
      <c r="G2083" s="44" t="s">
        <v>401</v>
      </c>
      <c r="H2083" s="44" t="s">
        <v>22</v>
      </c>
      <c r="I2083" s="44" t="s">
        <v>23</v>
      </c>
      <c r="J2083" s="44" t="s">
        <v>24</v>
      </c>
      <c r="K2083" s="44" t="s">
        <v>821</v>
      </c>
      <c r="L2083" s="44">
        <v>3</v>
      </c>
      <c r="N2083" s="45">
        <v>184</v>
      </c>
      <c r="O2083" s="45">
        <v>552</v>
      </c>
      <c r="P2083" s="45">
        <v>184</v>
      </c>
      <c r="Q2083" s="44" t="s">
        <v>25</v>
      </c>
      <c r="S2083" s="44" t="s">
        <v>3412</v>
      </c>
      <c r="T2083" s="41" t="s">
        <v>4840</v>
      </c>
    </row>
    <row r="2084" spans="1:20" ht="72" hidden="1" x14ac:dyDescent="0.3">
      <c r="A2084" s="43">
        <v>45793</v>
      </c>
      <c r="B2084" s="44" t="s">
        <v>16</v>
      </c>
      <c r="C2084" s="44" t="s">
        <v>17</v>
      </c>
      <c r="D2084" s="44" t="s">
        <v>18</v>
      </c>
      <c r="E2084" s="44" t="s">
        <v>19</v>
      </c>
      <c r="F2084" s="44" t="s">
        <v>319</v>
      </c>
      <c r="G2084" s="44" t="s">
        <v>401</v>
      </c>
      <c r="H2084" s="44" t="s">
        <v>22</v>
      </c>
      <c r="I2084" s="44" t="s">
        <v>23</v>
      </c>
      <c r="J2084" s="44" t="s">
        <v>24</v>
      </c>
      <c r="K2084" s="44" t="s">
        <v>821</v>
      </c>
      <c r="L2084" s="44">
        <v>2</v>
      </c>
      <c r="N2084" s="45">
        <v>184</v>
      </c>
      <c r="O2084" s="45">
        <v>368</v>
      </c>
      <c r="P2084" s="45">
        <v>184</v>
      </c>
      <c r="Q2084" s="44" t="s">
        <v>25</v>
      </c>
      <c r="S2084" s="44" t="s">
        <v>3412</v>
      </c>
      <c r="T2084" s="41" t="s">
        <v>4841</v>
      </c>
    </row>
    <row r="2085" spans="1:20" ht="115.2" hidden="1" x14ac:dyDescent="0.3">
      <c r="A2085" s="43">
        <v>45793</v>
      </c>
      <c r="B2085" s="44" t="s">
        <v>16</v>
      </c>
      <c r="C2085" s="44" t="s">
        <v>17</v>
      </c>
      <c r="D2085" s="44" t="s">
        <v>18</v>
      </c>
      <c r="E2085" s="44" t="s">
        <v>19</v>
      </c>
      <c r="F2085" s="44" t="s">
        <v>319</v>
      </c>
      <c r="G2085" s="44" t="s">
        <v>401</v>
      </c>
      <c r="H2085" s="44" t="s">
        <v>22</v>
      </c>
      <c r="I2085" s="44" t="s">
        <v>23</v>
      </c>
      <c r="J2085" s="44" t="s">
        <v>24</v>
      </c>
      <c r="K2085" s="44" t="s">
        <v>821</v>
      </c>
      <c r="L2085" s="44">
        <v>3</v>
      </c>
      <c r="N2085" s="45">
        <v>184</v>
      </c>
      <c r="O2085" s="45">
        <v>552</v>
      </c>
      <c r="P2085" s="45">
        <v>184</v>
      </c>
      <c r="Q2085" s="44" t="s">
        <v>25</v>
      </c>
      <c r="S2085" s="44" t="s">
        <v>3412</v>
      </c>
      <c r="T2085" s="41" t="s">
        <v>4842</v>
      </c>
    </row>
    <row r="2086" spans="1:20" hidden="1" x14ac:dyDescent="0.3">
      <c r="A2086" s="43"/>
      <c r="N2086" s="45"/>
      <c r="O2086" s="45"/>
      <c r="P2086" s="45"/>
    </row>
    <row r="2087" spans="1:20" hidden="1" x14ac:dyDescent="0.3">
      <c r="A2087" s="43"/>
      <c r="N2087" s="45"/>
      <c r="O2087" s="45"/>
      <c r="P2087" s="45"/>
    </row>
    <row r="2088" spans="1:20" hidden="1" x14ac:dyDescent="0.3">
      <c r="A2088" s="43"/>
      <c r="N2088" s="45"/>
      <c r="O2088" s="45"/>
      <c r="P2088" s="45"/>
    </row>
    <row r="2089" spans="1:20" hidden="1" x14ac:dyDescent="0.3">
      <c r="A2089" s="43"/>
      <c r="N2089" s="45"/>
      <c r="O2089" s="45"/>
      <c r="P2089" s="45"/>
    </row>
    <row r="2090" spans="1:20" hidden="1" x14ac:dyDescent="0.3">
      <c r="A2090" s="43"/>
      <c r="N2090" s="45"/>
      <c r="O2090" s="45"/>
      <c r="P2090" s="45"/>
    </row>
    <row r="2091" spans="1:20" hidden="1" x14ac:dyDescent="0.3">
      <c r="A2091" s="43"/>
      <c r="N2091" s="45"/>
      <c r="O2091" s="45"/>
      <c r="P2091" s="45"/>
    </row>
    <row r="2092" spans="1:20" hidden="1" x14ac:dyDescent="0.3">
      <c r="A2092" s="43"/>
      <c r="N2092" s="45"/>
      <c r="O2092" s="45"/>
      <c r="P2092" s="45"/>
    </row>
    <row r="2093" spans="1:20" hidden="1" x14ac:dyDescent="0.3">
      <c r="A2093" s="43"/>
      <c r="N2093" s="45"/>
      <c r="O2093" s="45"/>
      <c r="P2093" s="45"/>
    </row>
    <row r="2094" spans="1:20" hidden="1" x14ac:dyDescent="0.3">
      <c r="A2094" s="43"/>
      <c r="N2094" s="45"/>
      <c r="O2094" s="45"/>
      <c r="P2094" s="45"/>
    </row>
    <row r="2095" spans="1:20" hidden="1" x14ac:dyDescent="0.3">
      <c r="A2095" s="43"/>
      <c r="N2095" s="45"/>
      <c r="O2095" s="45"/>
      <c r="P2095" s="45"/>
    </row>
    <row r="2096" spans="1:20" ht="115.2" x14ac:dyDescent="0.3">
      <c r="A2096" s="43">
        <v>45793</v>
      </c>
      <c r="B2096" s="44" t="s">
        <v>16</v>
      </c>
      <c r="C2096" s="44" t="s">
        <v>17</v>
      </c>
      <c r="D2096" s="44" t="s">
        <v>18</v>
      </c>
      <c r="E2096" s="44" t="s">
        <v>19</v>
      </c>
      <c r="F2096" s="44" t="s">
        <v>532</v>
      </c>
      <c r="G2096" s="44" t="s">
        <v>533</v>
      </c>
      <c r="H2096" s="44" t="s">
        <v>22</v>
      </c>
      <c r="I2096" s="44" t="s">
        <v>23</v>
      </c>
      <c r="J2096" s="44" t="s">
        <v>24</v>
      </c>
      <c r="K2096" s="44" t="s">
        <v>821</v>
      </c>
      <c r="L2096" s="44">
        <v>4</v>
      </c>
      <c r="N2096" s="45">
        <v>167</v>
      </c>
      <c r="O2096" s="45">
        <v>668</v>
      </c>
      <c r="P2096" s="45">
        <v>167</v>
      </c>
      <c r="Q2096" s="44" t="s">
        <v>25</v>
      </c>
      <c r="S2096" s="44" t="s">
        <v>3412</v>
      </c>
      <c r="T2096" s="42" t="s">
        <v>4843</v>
      </c>
    </row>
    <row r="2097" spans="1:20" ht="100.8" hidden="1" x14ac:dyDescent="0.3">
      <c r="A2097" s="43">
        <v>45793</v>
      </c>
      <c r="B2097" s="44" t="s">
        <v>16</v>
      </c>
      <c r="C2097" s="44" t="s">
        <v>17</v>
      </c>
      <c r="D2097" s="44" t="s">
        <v>18</v>
      </c>
      <c r="E2097" s="44" t="s">
        <v>19</v>
      </c>
      <c r="F2097" s="44" t="s">
        <v>492</v>
      </c>
      <c r="G2097" s="44" t="s">
        <v>872</v>
      </c>
      <c r="H2097" s="44" t="s">
        <v>32</v>
      </c>
      <c r="I2097" s="44" t="s">
        <v>23</v>
      </c>
      <c r="J2097" s="44" t="s">
        <v>33</v>
      </c>
      <c r="K2097" s="44" t="s">
        <v>821</v>
      </c>
      <c r="L2097" s="44">
        <v>3</v>
      </c>
      <c r="N2097" s="45">
        <v>167</v>
      </c>
      <c r="O2097" s="45">
        <v>501</v>
      </c>
      <c r="P2097" s="45">
        <v>167</v>
      </c>
      <c r="Q2097" s="44" t="s">
        <v>25</v>
      </c>
      <c r="S2097" s="44" t="s">
        <v>3412</v>
      </c>
      <c r="T2097" s="41" t="s">
        <v>4844</v>
      </c>
    </row>
    <row r="2098" spans="1:20" ht="57.6" hidden="1" x14ac:dyDescent="0.3">
      <c r="A2098" s="43">
        <v>45793</v>
      </c>
      <c r="B2098" s="44" t="s">
        <v>16</v>
      </c>
      <c r="C2098" s="44" t="s">
        <v>17</v>
      </c>
      <c r="D2098" s="44" t="s">
        <v>18</v>
      </c>
      <c r="E2098" s="44" t="s">
        <v>19</v>
      </c>
      <c r="F2098" s="44" t="s">
        <v>492</v>
      </c>
      <c r="G2098" s="44" t="s">
        <v>872</v>
      </c>
      <c r="H2098" s="44" t="s">
        <v>22</v>
      </c>
      <c r="I2098" s="44" t="s">
        <v>23</v>
      </c>
      <c r="J2098" s="44" t="s">
        <v>24</v>
      </c>
      <c r="K2098" s="44" t="s">
        <v>821</v>
      </c>
      <c r="L2098" s="44">
        <v>4</v>
      </c>
      <c r="N2098" s="45">
        <v>167</v>
      </c>
      <c r="O2098" s="45">
        <v>668</v>
      </c>
      <c r="P2098" s="45">
        <v>167</v>
      </c>
      <c r="Q2098" s="44" t="s">
        <v>25</v>
      </c>
      <c r="S2098" s="44" t="s">
        <v>3412</v>
      </c>
      <c r="T2098" s="41" t="s">
        <v>4845</v>
      </c>
    </row>
    <row r="2099" spans="1:20" ht="72" x14ac:dyDescent="0.3">
      <c r="A2099" s="43">
        <v>45793</v>
      </c>
      <c r="B2099" s="44" t="s">
        <v>16</v>
      </c>
      <c r="C2099" s="44" t="s">
        <v>17</v>
      </c>
      <c r="D2099" s="44" t="s">
        <v>18</v>
      </c>
      <c r="E2099" s="44" t="s">
        <v>19</v>
      </c>
      <c r="F2099" s="44" t="s">
        <v>492</v>
      </c>
      <c r="G2099" s="44" t="s">
        <v>872</v>
      </c>
      <c r="H2099" s="44" t="s">
        <v>22</v>
      </c>
      <c r="I2099" s="44" t="s">
        <v>23</v>
      </c>
      <c r="J2099" s="44" t="s">
        <v>24</v>
      </c>
      <c r="K2099" s="44" t="s">
        <v>821</v>
      </c>
      <c r="L2099" s="44">
        <v>1</v>
      </c>
      <c r="N2099" s="45">
        <v>167</v>
      </c>
      <c r="O2099" s="45">
        <v>167</v>
      </c>
      <c r="P2099" s="45">
        <v>167</v>
      </c>
      <c r="Q2099" s="44" t="s">
        <v>25</v>
      </c>
      <c r="S2099" s="44" t="s">
        <v>3412</v>
      </c>
      <c r="T2099" s="42" t="s">
        <v>4846</v>
      </c>
    </row>
    <row r="2100" spans="1:20" ht="72" hidden="1" x14ac:dyDescent="0.3">
      <c r="A2100" s="43">
        <v>45793</v>
      </c>
      <c r="B2100" s="44" t="s">
        <v>16</v>
      </c>
      <c r="C2100" s="44" t="s">
        <v>17</v>
      </c>
      <c r="D2100" s="44" t="s">
        <v>18</v>
      </c>
      <c r="E2100" s="44" t="s">
        <v>19</v>
      </c>
      <c r="F2100" s="44" t="s">
        <v>492</v>
      </c>
      <c r="G2100" s="44" t="s">
        <v>862</v>
      </c>
      <c r="H2100" s="44" t="s">
        <v>22</v>
      </c>
      <c r="I2100" s="44" t="s">
        <v>23</v>
      </c>
      <c r="J2100" s="44" t="s">
        <v>24</v>
      </c>
      <c r="K2100" s="44" t="s">
        <v>821</v>
      </c>
      <c r="L2100" s="44">
        <v>4</v>
      </c>
      <c r="N2100" s="45">
        <v>167</v>
      </c>
      <c r="O2100" s="45">
        <v>668</v>
      </c>
      <c r="P2100" s="45">
        <v>167</v>
      </c>
      <c r="Q2100" s="44" t="s">
        <v>25</v>
      </c>
      <c r="S2100" s="44" t="s">
        <v>3412</v>
      </c>
      <c r="T2100" s="41" t="s">
        <v>4847</v>
      </c>
    </row>
    <row r="2101" spans="1:20" ht="86.4" hidden="1" x14ac:dyDescent="0.3">
      <c r="A2101" s="43">
        <v>45793</v>
      </c>
      <c r="B2101" s="44" t="s">
        <v>16</v>
      </c>
      <c r="C2101" s="44" t="s">
        <v>17</v>
      </c>
      <c r="D2101" s="44" t="s">
        <v>18</v>
      </c>
      <c r="E2101" s="44" t="s">
        <v>19</v>
      </c>
      <c r="F2101" s="44" t="s">
        <v>492</v>
      </c>
      <c r="G2101" s="44" t="s">
        <v>862</v>
      </c>
      <c r="H2101" s="44" t="s">
        <v>22</v>
      </c>
      <c r="I2101" s="44" t="s">
        <v>23</v>
      </c>
      <c r="J2101" s="44" t="s">
        <v>24</v>
      </c>
      <c r="K2101" s="44" t="s">
        <v>821</v>
      </c>
      <c r="L2101" s="44">
        <v>4</v>
      </c>
      <c r="N2101" s="45">
        <v>167</v>
      </c>
      <c r="O2101" s="45">
        <v>668</v>
      </c>
      <c r="P2101" s="45">
        <v>167</v>
      </c>
      <c r="Q2101" s="44" t="s">
        <v>25</v>
      </c>
      <c r="S2101" s="44" t="s">
        <v>3412</v>
      </c>
      <c r="T2101" s="41" t="s">
        <v>4848</v>
      </c>
    </row>
    <row r="2102" spans="1:20" ht="86.4" hidden="1" x14ac:dyDescent="0.3">
      <c r="A2102" s="43">
        <v>45793</v>
      </c>
      <c r="B2102" s="44" t="s">
        <v>16</v>
      </c>
      <c r="C2102" s="44" t="s">
        <v>17</v>
      </c>
      <c r="D2102" s="44" t="s">
        <v>18</v>
      </c>
      <c r="E2102" s="44" t="s">
        <v>19</v>
      </c>
      <c r="F2102" s="44" t="s">
        <v>492</v>
      </c>
      <c r="G2102" s="44" t="s">
        <v>1031</v>
      </c>
      <c r="H2102" s="44" t="s">
        <v>75</v>
      </c>
      <c r="I2102" s="44" t="s">
        <v>23</v>
      </c>
      <c r="J2102" s="44" t="s">
        <v>76</v>
      </c>
      <c r="K2102" s="44" t="s">
        <v>821</v>
      </c>
      <c r="L2102" s="44">
        <v>2</v>
      </c>
      <c r="N2102" s="45">
        <v>167</v>
      </c>
      <c r="O2102" s="45">
        <v>334</v>
      </c>
      <c r="P2102" s="45">
        <v>167</v>
      </c>
      <c r="Q2102" s="44" t="s">
        <v>25</v>
      </c>
      <c r="S2102" s="44" t="s">
        <v>3412</v>
      </c>
      <c r="T2102" s="41" t="s">
        <v>4849</v>
      </c>
    </row>
    <row r="2103" spans="1:20" ht="72" hidden="1" x14ac:dyDescent="0.3">
      <c r="A2103" s="43">
        <v>45793</v>
      </c>
      <c r="B2103" s="44" t="s">
        <v>16</v>
      </c>
      <c r="C2103" s="44" t="s">
        <v>17</v>
      </c>
      <c r="D2103" s="44" t="s">
        <v>18</v>
      </c>
      <c r="E2103" s="44" t="s">
        <v>19</v>
      </c>
      <c r="F2103" s="44" t="s">
        <v>492</v>
      </c>
      <c r="G2103" s="44" t="s">
        <v>1031</v>
      </c>
      <c r="H2103" s="44" t="s">
        <v>75</v>
      </c>
      <c r="I2103" s="44" t="s">
        <v>23</v>
      </c>
      <c r="J2103" s="44" t="s">
        <v>76</v>
      </c>
      <c r="K2103" s="44" t="s">
        <v>821</v>
      </c>
      <c r="L2103" s="44">
        <v>2</v>
      </c>
      <c r="N2103" s="45">
        <v>167</v>
      </c>
      <c r="O2103" s="45">
        <v>334</v>
      </c>
      <c r="P2103" s="45">
        <v>167</v>
      </c>
      <c r="Q2103" s="44" t="s">
        <v>25</v>
      </c>
      <c r="S2103" s="44" t="s">
        <v>3412</v>
      </c>
      <c r="T2103" s="41" t="s">
        <v>4850</v>
      </c>
    </row>
    <row r="2104" spans="1:20" ht="72" hidden="1" x14ac:dyDescent="0.3">
      <c r="A2104" s="43">
        <v>45793</v>
      </c>
      <c r="B2104" s="44" t="s">
        <v>16</v>
      </c>
      <c r="C2104" s="44" t="s">
        <v>17</v>
      </c>
      <c r="D2104" s="44" t="s">
        <v>18</v>
      </c>
      <c r="E2104" s="44" t="s">
        <v>19</v>
      </c>
      <c r="F2104" s="44" t="s">
        <v>492</v>
      </c>
      <c r="G2104" s="44" t="s">
        <v>1031</v>
      </c>
      <c r="H2104" s="44" t="s">
        <v>75</v>
      </c>
      <c r="I2104" s="44" t="s">
        <v>23</v>
      </c>
      <c r="J2104" s="44" t="s">
        <v>76</v>
      </c>
      <c r="K2104" s="44" t="s">
        <v>821</v>
      </c>
      <c r="L2104" s="44">
        <v>2</v>
      </c>
      <c r="N2104" s="45">
        <v>167</v>
      </c>
      <c r="O2104" s="45">
        <v>334</v>
      </c>
      <c r="P2104" s="45">
        <v>167</v>
      </c>
      <c r="Q2104" s="44" t="s">
        <v>25</v>
      </c>
      <c r="S2104" s="44" t="s">
        <v>3412</v>
      </c>
      <c r="T2104" s="41" t="s">
        <v>4851</v>
      </c>
    </row>
    <row r="2105" spans="1:20" ht="57.6" hidden="1" x14ac:dyDescent="0.3">
      <c r="A2105" s="43">
        <v>45793</v>
      </c>
      <c r="B2105" s="44" t="s">
        <v>16</v>
      </c>
      <c r="C2105" s="44" t="s">
        <v>17</v>
      </c>
      <c r="D2105" s="44" t="s">
        <v>18</v>
      </c>
      <c r="E2105" s="44" t="s">
        <v>19</v>
      </c>
      <c r="F2105" s="44" t="s">
        <v>492</v>
      </c>
      <c r="G2105" s="44" t="s">
        <v>1031</v>
      </c>
      <c r="H2105" s="44" t="s">
        <v>75</v>
      </c>
      <c r="I2105" s="44" t="s">
        <v>23</v>
      </c>
      <c r="J2105" s="44" t="s">
        <v>76</v>
      </c>
      <c r="K2105" s="44" t="s">
        <v>821</v>
      </c>
      <c r="L2105" s="44">
        <v>2</v>
      </c>
      <c r="N2105" s="45">
        <v>167</v>
      </c>
      <c r="O2105" s="45">
        <v>334</v>
      </c>
      <c r="P2105" s="45">
        <v>167</v>
      </c>
      <c r="Q2105" s="44" t="s">
        <v>25</v>
      </c>
      <c r="S2105" s="44" t="s">
        <v>3412</v>
      </c>
      <c r="T2105" s="41" t="s">
        <v>4852</v>
      </c>
    </row>
    <row r="2106" spans="1:20" ht="57.6" hidden="1" x14ac:dyDescent="0.3">
      <c r="A2106" s="43">
        <v>45793</v>
      </c>
      <c r="B2106" s="44" t="s">
        <v>16</v>
      </c>
      <c r="C2106" s="44" t="s">
        <v>17</v>
      </c>
      <c r="D2106" s="44" t="s">
        <v>18</v>
      </c>
      <c r="E2106" s="44" t="s">
        <v>19</v>
      </c>
      <c r="F2106" s="44" t="s">
        <v>492</v>
      </c>
      <c r="G2106" s="44" t="s">
        <v>1479</v>
      </c>
      <c r="H2106" s="44" t="s">
        <v>22</v>
      </c>
      <c r="I2106" s="44" t="s">
        <v>23</v>
      </c>
      <c r="J2106" s="44" t="s">
        <v>24</v>
      </c>
      <c r="K2106" s="44" t="s">
        <v>821</v>
      </c>
      <c r="L2106" s="44">
        <v>1</v>
      </c>
      <c r="N2106" s="45">
        <v>167</v>
      </c>
      <c r="O2106" s="45">
        <v>167</v>
      </c>
      <c r="P2106" s="45">
        <v>167</v>
      </c>
      <c r="Q2106" s="44" t="s">
        <v>25</v>
      </c>
      <c r="S2106" s="44" t="s">
        <v>3412</v>
      </c>
      <c r="T2106" s="41" t="s">
        <v>4853</v>
      </c>
    </row>
    <row r="2107" spans="1:20" ht="57.6" hidden="1" x14ac:dyDescent="0.3">
      <c r="A2107" s="43">
        <v>45793</v>
      </c>
      <c r="B2107" s="44" t="s">
        <v>16</v>
      </c>
      <c r="C2107" s="44" t="s">
        <v>17</v>
      </c>
      <c r="D2107" s="44" t="s">
        <v>18</v>
      </c>
      <c r="E2107" s="44" t="s">
        <v>19</v>
      </c>
      <c r="F2107" s="44" t="s">
        <v>492</v>
      </c>
      <c r="G2107" s="44" t="s">
        <v>1479</v>
      </c>
      <c r="H2107" s="44" t="s">
        <v>32</v>
      </c>
      <c r="I2107" s="44" t="s">
        <v>23</v>
      </c>
      <c r="J2107" s="44" t="s">
        <v>33</v>
      </c>
      <c r="K2107" s="44" t="s">
        <v>821</v>
      </c>
      <c r="L2107" s="44">
        <v>0.5</v>
      </c>
      <c r="N2107" s="45">
        <v>167</v>
      </c>
      <c r="O2107" s="45">
        <v>83.5</v>
      </c>
      <c r="P2107" s="45">
        <v>167</v>
      </c>
      <c r="Q2107" s="44" t="s">
        <v>25</v>
      </c>
      <c r="S2107" s="44" t="s">
        <v>3412</v>
      </c>
      <c r="T2107" s="41" t="s">
        <v>4854</v>
      </c>
    </row>
    <row r="2108" spans="1:20" ht="43.2" hidden="1" x14ac:dyDescent="0.3">
      <c r="A2108" s="43">
        <v>45793</v>
      </c>
      <c r="B2108" s="44" t="s">
        <v>16</v>
      </c>
      <c r="C2108" s="44" t="s">
        <v>17</v>
      </c>
      <c r="D2108" s="44" t="s">
        <v>18</v>
      </c>
      <c r="E2108" s="44" t="s">
        <v>19</v>
      </c>
      <c r="F2108" s="44" t="s">
        <v>492</v>
      </c>
      <c r="G2108" s="44" t="s">
        <v>1479</v>
      </c>
      <c r="H2108" s="44" t="s">
        <v>22</v>
      </c>
      <c r="I2108" s="44" t="s">
        <v>23</v>
      </c>
      <c r="J2108" s="44" t="s">
        <v>24</v>
      </c>
      <c r="K2108" s="44" t="s">
        <v>821</v>
      </c>
      <c r="L2108" s="44">
        <v>1</v>
      </c>
      <c r="N2108" s="45">
        <v>167</v>
      </c>
      <c r="O2108" s="45">
        <v>167</v>
      </c>
      <c r="P2108" s="45">
        <v>167</v>
      </c>
      <c r="Q2108" s="44" t="s">
        <v>25</v>
      </c>
      <c r="S2108" s="44" t="s">
        <v>3412</v>
      </c>
      <c r="T2108" s="41" t="s">
        <v>4855</v>
      </c>
    </row>
    <row r="2109" spans="1:20" ht="57.6" hidden="1" x14ac:dyDescent="0.3">
      <c r="A2109" s="43">
        <v>45793</v>
      </c>
      <c r="B2109" s="44" t="s">
        <v>16</v>
      </c>
      <c r="C2109" s="44" t="s">
        <v>17</v>
      </c>
      <c r="D2109" s="44" t="s">
        <v>18</v>
      </c>
      <c r="E2109" s="44" t="s">
        <v>19</v>
      </c>
      <c r="F2109" s="44" t="s">
        <v>492</v>
      </c>
      <c r="G2109" s="44" t="s">
        <v>1479</v>
      </c>
      <c r="H2109" s="44" t="s">
        <v>22</v>
      </c>
      <c r="I2109" s="44" t="s">
        <v>23</v>
      </c>
      <c r="J2109" s="44" t="s">
        <v>24</v>
      </c>
      <c r="K2109" s="44" t="s">
        <v>821</v>
      </c>
      <c r="L2109" s="44">
        <v>2.5</v>
      </c>
      <c r="N2109" s="45">
        <v>167</v>
      </c>
      <c r="O2109" s="45">
        <v>417.5</v>
      </c>
      <c r="P2109" s="45">
        <v>167</v>
      </c>
      <c r="Q2109" s="44" t="s">
        <v>25</v>
      </c>
      <c r="S2109" s="44" t="s">
        <v>3412</v>
      </c>
      <c r="T2109" s="41" t="s">
        <v>4856</v>
      </c>
    </row>
    <row r="2110" spans="1:20" ht="43.2" hidden="1" x14ac:dyDescent="0.3">
      <c r="A2110" s="43">
        <v>45793</v>
      </c>
      <c r="B2110" s="44" t="s">
        <v>16</v>
      </c>
      <c r="C2110" s="44" t="s">
        <v>17</v>
      </c>
      <c r="D2110" s="44" t="s">
        <v>18</v>
      </c>
      <c r="E2110" s="44" t="s">
        <v>19</v>
      </c>
      <c r="F2110" s="44" t="s">
        <v>492</v>
      </c>
      <c r="G2110" s="44" t="s">
        <v>1479</v>
      </c>
      <c r="H2110" s="44" t="s">
        <v>1307</v>
      </c>
      <c r="I2110" s="44" t="s">
        <v>23</v>
      </c>
      <c r="J2110" s="44" t="s">
        <v>1308</v>
      </c>
      <c r="K2110" s="44" t="s">
        <v>821</v>
      </c>
      <c r="L2110" s="44">
        <v>3</v>
      </c>
      <c r="N2110" s="45">
        <v>167</v>
      </c>
      <c r="O2110" s="45">
        <v>501</v>
      </c>
      <c r="P2110" s="45">
        <v>167</v>
      </c>
      <c r="Q2110" s="44" t="s">
        <v>25</v>
      </c>
      <c r="S2110" s="44" t="s">
        <v>3412</v>
      </c>
      <c r="T2110" s="41" t="s">
        <v>4857</v>
      </c>
    </row>
    <row r="2111" spans="1:20" ht="115.2" x14ac:dyDescent="0.3">
      <c r="A2111" s="43">
        <v>45793</v>
      </c>
      <c r="B2111" s="44" t="s">
        <v>16</v>
      </c>
      <c r="C2111" s="44" t="s">
        <v>17</v>
      </c>
      <c r="D2111" s="44" t="s">
        <v>18</v>
      </c>
      <c r="E2111" s="44" t="s">
        <v>19</v>
      </c>
      <c r="F2111" s="44" t="s">
        <v>492</v>
      </c>
      <c r="G2111" s="44" t="s">
        <v>1036</v>
      </c>
      <c r="H2111" s="44" t="s">
        <v>22</v>
      </c>
      <c r="I2111" s="44" t="s">
        <v>23</v>
      </c>
      <c r="J2111" s="44" t="s">
        <v>24</v>
      </c>
      <c r="K2111" s="44" t="s">
        <v>821</v>
      </c>
      <c r="L2111" s="44">
        <v>1.5</v>
      </c>
      <c r="N2111" s="45">
        <v>167</v>
      </c>
      <c r="O2111" s="45">
        <v>250.5</v>
      </c>
      <c r="P2111" s="45">
        <v>167</v>
      </c>
      <c r="Q2111" s="44" t="s">
        <v>25</v>
      </c>
      <c r="S2111" s="44" t="s">
        <v>3412</v>
      </c>
      <c r="T2111" s="42" t="s">
        <v>4858</v>
      </c>
    </row>
    <row r="2112" spans="1:20" ht="72" x14ac:dyDescent="0.3">
      <c r="A2112" s="43">
        <v>45793</v>
      </c>
      <c r="B2112" s="44" t="s">
        <v>16</v>
      </c>
      <c r="C2112" s="44" t="s">
        <v>17</v>
      </c>
      <c r="D2112" s="44" t="s">
        <v>18</v>
      </c>
      <c r="E2112" s="44" t="s">
        <v>19</v>
      </c>
      <c r="F2112" s="44" t="s">
        <v>492</v>
      </c>
      <c r="G2112" s="44" t="s">
        <v>1036</v>
      </c>
      <c r="H2112" s="44" t="s">
        <v>22</v>
      </c>
      <c r="I2112" s="44" t="s">
        <v>23</v>
      </c>
      <c r="J2112" s="44" t="s">
        <v>24</v>
      </c>
      <c r="K2112" s="44" t="s">
        <v>821</v>
      </c>
      <c r="L2112" s="44">
        <v>2.5</v>
      </c>
      <c r="N2112" s="45">
        <v>167</v>
      </c>
      <c r="O2112" s="45">
        <v>417.5</v>
      </c>
      <c r="P2112" s="45">
        <v>167</v>
      </c>
      <c r="Q2112" s="44" t="s">
        <v>25</v>
      </c>
      <c r="S2112" s="44" t="s">
        <v>3412</v>
      </c>
      <c r="T2112" s="42" t="s">
        <v>4859</v>
      </c>
    </row>
    <row r="2113" spans="1:20" ht="100.8" x14ac:dyDescent="0.3">
      <c r="A2113" s="43">
        <v>45793</v>
      </c>
      <c r="B2113" s="44" t="s">
        <v>16</v>
      </c>
      <c r="C2113" s="44" t="s">
        <v>17</v>
      </c>
      <c r="D2113" s="44" t="s">
        <v>18</v>
      </c>
      <c r="E2113" s="44" t="s">
        <v>19</v>
      </c>
      <c r="F2113" s="44" t="s">
        <v>492</v>
      </c>
      <c r="G2113" s="44" t="s">
        <v>1036</v>
      </c>
      <c r="H2113" s="44" t="s">
        <v>22</v>
      </c>
      <c r="I2113" s="44" t="s">
        <v>23</v>
      </c>
      <c r="J2113" s="44" t="s">
        <v>24</v>
      </c>
      <c r="K2113" s="44" t="s">
        <v>821</v>
      </c>
      <c r="L2113" s="44">
        <v>2</v>
      </c>
      <c r="N2113" s="45">
        <v>167</v>
      </c>
      <c r="O2113" s="45">
        <v>334</v>
      </c>
      <c r="P2113" s="45">
        <v>167</v>
      </c>
      <c r="Q2113" s="44" t="s">
        <v>25</v>
      </c>
      <c r="S2113" s="44" t="s">
        <v>3412</v>
      </c>
      <c r="T2113" s="42" t="s">
        <v>4860</v>
      </c>
    </row>
    <row r="2114" spans="1:20" ht="100.8" hidden="1" x14ac:dyDescent="0.3">
      <c r="A2114" s="43">
        <v>45793</v>
      </c>
      <c r="B2114" s="44" t="s">
        <v>16</v>
      </c>
      <c r="C2114" s="44" t="s">
        <v>17</v>
      </c>
      <c r="D2114" s="44" t="s">
        <v>18</v>
      </c>
      <c r="E2114" s="44" t="s">
        <v>19</v>
      </c>
      <c r="F2114" s="44" t="s">
        <v>492</v>
      </c>
      <c r="G2114" s="44" t="s">
        <v>1036</v>
      </c>
      <c r="H2114" s="44" t="s">
        <v>32</v>
      </c>
      <c r="I2114" s="44" t="s">
        <v>23</v>
      </c>
      <c r="J2114" s="44" t="s">
        <v>33</v>
      </c>
      <c r="K2114" s="44" t="s">
        <v>821</v>
      </c>
      <c r="L2114" s="44">
        <v>1</v>
      </c>
      <c r="N2114" s="45">
        <v>167</v>
      </c>
      <c r="O2114" s="45">
        <v>167</v>
      </c>
      <c r="P2114" s="45">
        <v>167</v>
      </c>
      <c r="Q2114" s="44" t="s">
        <v>25</v>
      </c>
      <c r="S2114" s="44" t="s">
        <v>3412</v>
      </c>
      <c r="T2114" s="41" t="s">
        <v>4729</v>
      </c>
    </row>
    <row r="2115" spans="1:20" ht="129.6" hidden="1" x14ac:dyDescent="0.3">
      <c r="A2115" s="43">
        <v>45793</v>
      </c>
      <c r="B2115" s="44" t="s">
        <v>16</v>
      </c>
      <c r="C2115" s="44" t="s">
        <v>17</v>
      </c>
      <c r="D2115" s="44" t="s">
        <v>18</v>
      </c>
      <c r="E2115" s="44" t="s">
        <v>19</v>
      </c>
      <c r="F2115" s="44" t="s">
        <v>492</v>
      </c>
      <c r="G2115" s="44" t="s">
        <v>1041</v>
      </c>
      <c r="H2115" s="44" t="s">
        <v>53</v>
      </c>
      <c r="I2115" s="44" t="s">
        <v>23</v>
      </c>
      <c r="J2115" s="44" t="s">
        <v>54</v>
      </c>
      <c r="K2115" s="44" t="s">
        <v>821</v>
      </c>
      <c r="L2115" s="44">
        <v>1</v>
      </c>
      <c r="N2115" s="45">
        <v>167</v>
      </c>
      <c r="O2115" s="45">
        <v>167</v>
      </c>
      <c r="P2115" s="45">
        <v>167</v>
      </c>
      <c r="Q2115" s="44" t="s">
        <v>25</v>
      </c>
      <c r="S2115" s="44" t="s">
        <v>3412</v>
      </c>
      <c r="T2115" s="41" t="s">
        <v>4861</v>
      </c>
    </row>
    <row r="2116" spans="1:20" ht="100.8" hidden="1" x14ac:dyDescent="0.3">
      <c r="A2116" s="43">
        <v>45793</v>
      </c>
      <c r="B2116" s="44" t="s">
        <v>16</v>
      </c>
      <c r="C2116" s="44" t="s">
        <v>17</v>
      </c>
      <c r="D2116" s="44" t="s">
        <v>18</v>
      </c>
      <c r="E2116" s="44" t="s">
        <v>19</v>
      </c>
      <c r="F2116" s="44" t="s">
        <v>492</v>
      </c>
      <c r="G2116" s="44" t="s">
        <v>1041</v>
      </c>
      <c r="H2116" s="44" t="s">
        <v>32</v>
      </c>
      <c r="I2116" s="44" t="s">
        <v>23</v>
      </c>
      <c r="J2116" s="44" t="s">
        <v>33</v>
      </c>
      <c r="K2116" s="44" t="s">
        <v>821</v>
      </c>
      <c r="L2116" s="44">
        <v>0.5</v>
      </c>
      <c r="N2116" s="45">
        <v>167</v>
      </c>
      <c r="O2116" s="45">
        <v>83.5</v>
      </c>
      <c r="P2116" s="45">
        <v>167</v>
      </c>
      <c r="Q2116" s="44" t="s">
        <v>25</v>
      </c>
      <c r="S2116" s="44" t="s">
        <v>3412</v>
      </c>
      <c r="T2116" s="41" t="s">
        <v>4862</v>
      </c>
    </row>
    <row r="2117" spans="1:20" ht="86.4" hidden="1" x14ac:dyDescent="0.3">
      <c r="A2117" s="43">
        <v>45793</v>
      </c>
      <c r="B2117" s="44" t="s">
        <v>16</v>
      </c>
      <c r="C2117" s="44" t="s">
        <v>17</v>
      </c>
      <c r="D2117" s="44" t="s">
        <v>18</v>
      </c>
      <c r="E2117" s="44" t="s">
        <v>19</v>
      </c>
      <c r="F2117" s="44" t="s">
        <v>492</v>
      </c>
      <c r="G2117" s="44" t="s">
        <v>1041</v>
      </c>
      <c r="H2117" s="44" t="s">
        <v>53</v>
      </c>
      <c r="I2117" s="44" t="s">
        <v>23</v>
      </c>
      <c r="J2117" s="44" t="s">
        <v>54</v>
      </c>
      <c r="K2117" s="44" t="s">
        <v>821</v>
      </c>
      <c r="L2117" s="44">
        <v>3.5</v>
      </c>
      <c r="N2117" s="45">
        <v>167</v>
      </c>
      <c r="O2117" s="45">
        <v>584.5</v>
      </c>
      <c r="P2117" s="45">
        <v>167</v>
      </c>
      <c r="Q2117" s="44" t="s">
        <v>25</v>
      </c>
      <c r="S2117" s="44" t="s">
        <v>3412</v>
      </c>
      <c r="T2117" s="41" t="s">
        <v>4863</v>
      </c>
    </row>
    <row r="2118" spans="1:20" ht="100.8" hidden="1" x14ac:dyDescent="0.3">
      <c r="A2118" s="43">
        <v>45793</v>
      </c>
      <c r="B2118" s="44" t="s">
        <v>16</v>
      </c>
      <c r="C2118" s="44" t="s">
        <v>17</v>
      </c>
      <c r="D2118" s="44" t="s">
        <v>18</v>
      </c>
      <c r="E2118" s="44" t="s">
        <v>19</v>
      </c>
      <c r="F2118" s="44" t="s">
        <v>492</v>
      </c>
      <c r="G2118" s="44" t="s">
        <v>1041</v>
      </c>
      <c r="H2118" s="44" t="s">
        <v>53</v>
      </c>
      <c r="I2118" s="44" t="s">
        <v>23</v>
      </c>
      <c r="J2118" s="44" t="s">
        <v>54</v>
      </c>
      <c r="K2118" s="44" t="s">
        <v>821</v>
      </c>
      <c r="L2118" s="44">
        <v>1</v>
      </c>
      <c r="N2118" s="45">
        <v>167</v>
      </c>
      <c r="O2118" s="45">
        <v>167</v>
      </c>
      <c r="P2118" s="45">
        <v>167</v>
      </c>
      <c r="Q2118" s="44" t="s">
        <v>25</v>
      </c>
      <c r="S2118" s="44" t="s">
        <v>3412</v>
      </c>
      <c r="T2118" s="41" t="s">
        <v>4864</v>
      </c>
    </row>
    <row r="2119" spans="1:20" ht="115.2" hidden="1" x14ac:dyDescent="0.3">
      <c r="A2119" s="43">
        <v>45793</v>
      </c>
      <c r="B2119" s="44" t="s">
        <v>16</v>
      </c>
      <c r="C2119" s="44" t="s">
        <v>17</v>
      </c>
      <c r="D2119" s="44" t="s">
        <v>18</v>
      </c>
      <c r="E2119" s="44" t="s">
        <v>19</v>
      </c>
      <c r="F2119" s="44" t="s">
        <v>492</v>
      </c>
      <c r="G2119" s="44" t="s">
        <v>1041</v>
      </c>
      <c r="H2119" s="44" t="s">
        <v>53</v>
      </c>
      <c r="I2119" s="44" t="s">
        <v>23</v>
      </c>
      <c r="J2119" s="44" t="s">
        <v>54</v>
      </c>
      <c r="K2119" s="44" t="s">
        <v>821</v>
      </c>
      <c r="L2119" s="44">
        <v>2.5</v>
      </c>
      <c r="N2119" s="45">
        <v>167</v>
      </c>
      <c r="O2119" s="45">
        <v>417.5</v>
      </c>
      <c r="P2119" s="45">
        <v>167</v>
      </c>
      <c r="Q2119" s="44" t="s">
        <v>25</v>
      </c>
      <c r="S2119" s="44" t="s">
        <v>3412</v>
      </c>
      <c r="T2119" s="41" t="s">
        <v>4865</v>
      </c>
    </row>
    <row r="2120" spans="1:20" ht="115.2" hidden="1" x14ac:dyDescent="0.3">
      <c r="A2120" s="43">
        <v>45793</v>
      </c>
      <c r="B2120" s="44" t="s">
        <v>16</v>
      </c>
      <c r="C2120" s="44" t="s">
        <v>17</v>
      </c>
      <c r="D2120" s="44" t="s">
        <v>18</v>
      </c>
      <c r="E2120" s="44" t="s">
        <v>19</v>
      </c>
      <c r="F2120" s="44" t="s">
        <v>492</v>
      </c>
      <c r="G2120" s="44" t="s">
        <v>1041</v>
      </c>
      <c r="H2120" s="44" t="s">
        <v>53</v>
      </c>
      <c r="I2120" s="44" t="s">
        <v>23</v>
      </c>
      <c r="J2120" s="44" t="s">
        <v>54</v>
      </c>
      <c r="K2120" s="44" t="s">
        <v>821</v>
      </c>
      <c r="L2120" s="44">
        <v>1.5</v>
      </c>
      <c r="N2120" s="45">
        <v>167</v>
      </c>
      <c r="O2120" s="45">
        <v>250.5</v>
      </c>
      <c r="P2120" s="45">
        <v>167</v>
      </c>
      <c r="Q2120" s="44" t="s">
        <v>25</v>
      </c>
      <c r="S2120" s="44" t="s">
        <v>3412</v>
      </c>
      <c r="T2120" s="41" t="s">
        <v>4866</v>
      </c>
    </row>
    <row r="2121" spans="1:20" ht="57.6" hidden="1" x14ac:dyDescent="0.3">
      <c r="A2121" s="43">
        <v>45793</v>
      </c>
      <c r="B2121" s="44" t="s">
        <v>16</v>
      </c>
      <c r="C2121" s="44" t="s">
        <v>17</v>
      </c>
      <c r="D2121" s="44" t="s">
        <v>18</v>
      </c>
      <c r="E2121" s="44" t="s">
        <v>19</v>
      </c>
      <c r="F2121" s="44" t="s">
        <v>492</v>
      </c>
      <c r="G2121" s="44" t="s">
        <v>1053</v>
      </c>
      <c r="H2121" s="44" t="s">
        <v>36</v>
      </c>
      <c r="I2121" s="44" t="s">
        <v>23</v>
      </c>
      <c r="J2121" s="44" t="s">
        <v>37</v>
      </c>
      <c r="K2121" s="44" t="s">
        <v>821</v>
      </c>
      <c r="L2121" s="44">
        <v>2.5</v>
      </c>
      <c r="N2121" s="45">
        <v>167</v>
      </c>
      <c r="O2121" s="45">
        <v>417.5</v>
      </c>
      <c r="P2121" s="45">
        <v>167</v>
      </c>
      <c r="Q2121" s="44" t="s">
        <v>25</v>
      </c>
      <c r="S2121" s="44" t="s">
        <v>3412</v>
      </c>
      <c r="T2121" s="41" t="s">
        <v>4867</v>
      </c>
    </row>
    <row r="2122" spans="1:20" ht="72" hidden="1" x14ac:dyDescent="0.3">
      <c r="A2122" s="43">
        <v>45793</v>
      </c>
      <c r="B2122" s="44" t="s">
        <v>16</v>
      </c>
      <c r="C2122" s="44" t="s">
        <v>17</v>
      </c>
      <c r="D2122" s="44" t="s">
        <v>18</v>
      </c>
      <c r="E2122" s="44" t="s">
        <v>19</v>
      </c>
      <c r="F2122" s="44" t="s">
        <v>492</v>
      </c>
      <c r="G2122" s="44" t="s">
        <v>1053</v>
      </c>
      <c r="H2122" s="44" t="s">
        <v>36</v>
      </c>
      <c r="I2122" s="44" t="s">
        <v>23</v>
      </c>
      <c r="J2122" s="44" t="s">
        <v>37</v>
      </c>
      <c r="K2122" s="44" t="s">
        <v>821</v>
      </c>
      <c r="L2122" s="44">
        <v>3</v>
      </c>
      <c r="N2122" s="45">
        <v>167</v>
      </c>
      <c r="O2122" s="45">
        <v>501</v>
      </c>
      <c r="P2122" s="45">
        <v>167</v>
      </c>
      <c r="Q2122" s="44" t="s">
        <v>25</v>
      </c>
      <c r="S2122" s="44" t="s">
        <v>3412</v>
      </c>
      <c r="T2122" s="41" t="s">
        <v>4868</v>
      </c>
    </row>
    <row r="2123" spans="1:20" ht="57.6" hidden="1" x14ac:dyDescent="0.3">
      <c r="A2123" s="43">
        <v>45793</v>
      </c>
      <c r="B2123" s="44" t="s">
        <v>16</v>
      </c>
      <c r="C2123" s="44" t="s">
        <v>17</v>
      </c>
      <c r="D2123" s="44" t="s">
        <v>18</v>
      </c>
      <c r="E2123" s="44" t="s">
        <v>19</v>
      </c>
      <c r="F2123" s="44" t="s">
        <v>492</v>
      </c>
      <c r="G2123" s="44" t="s">
        <v>1053</v>
      </c>
      <c r="H2123" s="44" t="s">
        <v>36</v>
      </c>
      <c r="I2123" s="44" t="s">
        <v>23</v>
      </c>
      <c r="J2123" s="44" t="s">
        <v>37</v>
      </c>
      <c r="K2123" s="44" t="s">
        <v>821</v>
      </c>
      <c r="L2123" s="44">
        <v>1</v>
      </c>
      <c r="N2123" s="45">
        <v>167</v>
      </c>
      <c r="O2123" s="45">
        <v>167</v>
      </c>
      <c r="P2123" s="45">
        <v>167</v>
      </c>
      <c r="Q2123" s="44" t="s">
        <v>25</v>
      </c>
      <c r="S2123" s="44" t="s">
        <v>3412</v>
      </c>
      <c r="T2123" s="41" t="s">
        <v>4869</v>
      </c>
    </row>
    <row r="2124" spans="1:20" ht="57.6" hidden="1" x14ac:dyDescent="0.3">
      <c r="A2124" s="43">
        <v>45793</v>
      </c>
      <c r="B2124" s="44" t="s">
        <v>16</v>
      </c>
      <c r="C2124" s="44" t="s">
        <v>17</v>
      </c>
      <c r="D2124" s="44" t="s">
        <v>18</v>
      </c>
      <c r="E2124" s="44" t="s">
        <v>19</v>
      </c>
      <c r="F2124" s="44" t="s">
        <v>492</v>
      </c>
      <c r="G2124" s="44" t="s">
        <v>1053</v>
      </c>
      <c r="H2124" s="44" t="s">
        <v>36</v>
      </c>
      <c r="I2124" s="44" t="s">
        <v>23</v>
      </c>
      <c r="J2124" s="44" t="s">
        <v>37</v>
      </c>
      <c r="K2124" s="44" t="s">
        <v>821</v>
      </c>
      <c r="L2124" s="44">
        <v>1.5</v>
      </c>
      <c r="N2124" s="45">
        <v>167</v>
      </c>
      <c r="O2124" s="45">
        <v>250.5</v>
      </c>
      <c r="P2124" s="45">
        <v>167</v>
      </c>
      <c r="Q2124" s="44" t="s">
        <v>25</v>
      </c>
      <c r="S2124" s="44" t="s">
        <v>3412</v>
      </c>
      <c r="T2124" s="41" t="s">
        <v>4870</v>
      </c>
    </row>
    <row r="2125" spans="1:20" ht="86.4" x14ac:dyDescent="0.3">
      <c r="A2125" s="43">
        <v>45793</v>
      </c>
      <c r="B2125" s="44" t="s">
        <v>16</v>
      </c>
      <c r="C2125" s="44" t="s">
        <v>17</v>
      </c>
      <c r="D2125" s="44" t="s">
        <v>18</v>
      </c>
      <c r="E2125" s="44" t="s">
        <v>19</v>
      </c>
      <c r="F2125" s="44" t="s">
        <v>489</v>
      </c>
      <c r="G2125" s="44" t="s">
        <v>490</v>
      </c>
      <c r="H2125" s="44" t="s">
        <v>22</v>
      </c>
      <c r="I2125" s="44" t="s">
        <v>23</v>
      </c>
      <c r="J2125" s="44" t="s">
        <v>24</v>
      </c>
      <c r="K2125" s="44" t="s">
        <v>821</v>
      </c>
      <c r="L2125" s="44">
        <v>4</v>
      </c>
      <c r="N2125" s="45">
        <v>167</v>
      </c>
      <c r="O2125" s="45">
        <v>668</v>
      </c>
      <c r="P2125" s="45">
        <v>167</v>
      </c>
      <c r="Q2125" s="44" t="s">
        <v>25</v>
      </c>
      <c r="S2125" s="44" t="s">
        <v>3412</v>
      </c>
      <c r="T2125" s="42" t="s">
        <v>4871</v>
      </c>
    </row>
    <row r="2126" spans="1:20" ht="86.4" x14ac:dyDescent="0.3">
      <c r="A2126" s="43">
        <v>45793</v>
      </c>
      <c r="B2126" s="44" t="s">
        <v>16</v>
      </c>
      <c r="C2126" s="44" t="s">
        <v>17</v>
      </c>
      <c r="D2126" s="44" t="s">
        <v>18</v>
      </c>
      <c r="E2126" s="44" t="s">
        <v>19</v>
      </c>
      <c r="F2126" s="44" t="s">
        <v>489</v>
      </c>
      <c r="G2126" s="44" t="s">
        <v>490</v>
      </c>
      <c r="H2126" s="44" t="s">
        <v>32</v>
      </c>
      <c r="I2126" s="44" t="s">
        <v>23</v>
      </c>
      <c r="J2126" s="44" t="s">
        <v>33</v>
      </c>
      <c r="K2126" s="44" t="s">
        <v>821</v>
      </c>
      <c r="L2126" s="44">
        <v>4</v>
      </c>
      <c r="N2126" s="45">
        <v>167</v>
      </c>
      <c r="O2126" s="45">
        <v>668</v>
      </c>
      <c r="P2126" s="45">
        <v>167</v>
      </c>
      <c r="Q2126" s="44" t="s">
        <v>25</v>
      </c>
      <c r="S2126" s="44" t="s">
        <v>3412</v>
      </c>
      <c r="T2126" s="42" t="s">
        <v>4872</v>
      </c>
    </row>
    <row r="2127" spans="1:20" ht="115.2" x14ac:dyDescent="0.3">
      <c r="A2127" s="43">
        <v>45793</v>
      </c>
      <c r="B2127" s="44" t="s">
        <v>16</v>
      </c>
      <c r="C2127" s="44" t="s">
        <v>17</v>
      </c>
      <c r="D2127" s="44" t="s">
        <v>18</v>
      </c>
      <c r="E2127" s="44" t="s">
        <v>19</v>
      </c>
      <c r="F2127" s="44" t="s">
        <v>532</v>
      </c>
      <c r="G2127" s="44" t="s">
        <v>533</v>
      </c>
      <c r="H2127" s="44" t="s">
        <v>22</v>
      </c>
      <c r="I2127" s="44" t="s">
        <v>23</v>
      </c>
      <c r="J2127" s="44" t="s">
        <v>24</v>
      </c>
      <c r="K2127" s="44" t="s">
        <v>821</v>
      </c>
      <c r="L2127" s="44">
        <v>4</v>
      </c>
      <c r="N2127" s="45">
        <v>167</v>
      </c>
      <c r="O2127" s="45">
        <v>668</v>
      </c>
      <c r="P2127" s="45">
        <v>167</v>
      </c>
      <c r="Q2127" s="44" t="s">
        <v>25</v>
      </c>
      <c r="S2127" s="44" t="s">
        <v>3412</v>
      </c>
      <c r="T2127" s="42" t="s">
        <v>4873</v>
      </c>
    </row>
    <row r="2128" spans="1:20" hidden="1" x14ac:dyDescent="0.3">
      <c r="A2128" s="43"/>
      <c r="N2128" s="45"/>
      <c r="O2128" s="45"/>
      <c r="P2128" s="45"/>
    </row>
    <row r="2129" spans="1:20" ht="86.4" hidden="1" x14ac:dyDescent="0.3">
      <c r="A2129" s="43">
        <v>45793</v>
      </c>
      <c r="B2129" s="44" t="s">
        <v>16</v>
      </c>
      <c r="C2129" s="44" t="s">
        <v>17</v>
      </c>
      <c r="D2129" s="44" t="s">
        <v>18</v>
      </c>
      <c r="E2129" s="44" t="s">
        <v>19</v>
      </c>
      <c r="F2129" s="44" t="s">
        <v>604</v>
      </c>
      <c r="G2129" s="44" t="s">
        <v>605</v>
      </c>
      <c r="H2129" s="44" t="s">
        <v>606</v>
      </c>
      <c r="I2129" s="44" t="s">
        <v>23</v>
      </c>
      <c r="J2129" s="44" t="s">
        <v>607</v>
      </c>
      <c r="K2129" s="44" t="s">
        <v>821</v>
      </c>
      <c r="L2129" s="44">
        <v>1</v>
      </c>
      <c r="N2129" s="45">
        <v>164</v>
      </c>
      <c r="O2129" s="45">
        <v>164</v>
      </c>
      <c r="P2129" s="45">
        <v>164</v>
      </c>
      <c r="Q2129" s="44" t="s">
        <v>25</v>
      </c>
      <c r="S2129" s="44" t="s">
        <v>3412</v>
      </c>
      <c r="T2129" s="41" t="s">
        <v>4001</v>
      </c>
    </row>
    <row r="2130" spans="1:20" ht="172.8" hidden="1" x14ac:dyDescent="0.3">
      <c r="A2130" s="43">
        <v>45793</v>
      </c>
      <c r="B2130" s="44" t="s">
        <v>16</v>
      </c>
      <c r="C2130" s="44" t="s">
        <v>17</v>
      </c>
      <c r="D2130" s="44" t="s">
        <v>18</v>
      </c>
      <c r="E2130" s="44" t="s">
        <v>19</v>
      </c>
      <c r="F2130" s="44" t="s">
        <v>604</v>
      </c>
      <c r="G2130" s="44" t="s">
        <v>605</v>
      </c>
      <c r="H2130" s="44" t="s">
        <v>606</v>
      </c>
      <c r="I2130" s="44" t="s">
        <v>23</v>
      </c>
      <c r="J2130" s="44" t="s">
        <v>607</v>
      </c>
      <c r="K2130" s="44" t="s">
        <v>821</v>
      </c>
      <c r="L2130" s="44">
        <v>0.5</v>
      </c>
      <c r="N2130" s="45">
        <v>164</v>
      </c>
      <c r="O2130" s="45">
        <v>82</v>
      </c>
      <c r="P2130" s="45">
        <v>164</v>
      </c>
      <c r="Q2130" s="44" t="s">
        <v>25</v>
      </c>
      <c r="S2130" s="44" t="s">
        <v>3412</v>
      </c>
      <c r="T2130" s="41" t="s">
        <v>4874</v>
      </c>
    </row>
    <row r="2131" spans="1:20" ht="172.8" hidden="1" x14ac:dyDescent="0.3">
      <c r="A2131" s="43">
        <v>45793</v>
      </c>
      <c r="B2131" s="44" t="s">
        <v>16</v>
      </c>
      <c r="C2131" s="44" t="s">
        <v>17</v>
      </c>
      <c r="D2131" s="44" t="s">
        <v>18</v>
      </c>
      <c r="E2131" s="44" t="s">
        <v>19</v>
      </c>
      <c r="F2131" s="44" t="s">
        <v>604</v>
      </c>
      <c r="G2131" s="44" t="s">
        <v>605</v>
      </c>
      <c r="H2131" s="44" t="s">
        <v>606</v>
      </c>
      <c r="I2131" s="44" t="s">
        <v>23</v>
      </c>
      <c r="J2131" s="44" t="s">
        <v>607</v>
      </c>
      <c r="K2131" s="44" t="s">
        <v>821</v>
      </c>
      <c r="L2131" s="44">
        <v>1.5</v>
      </c>
      <c r="N2131" s="45">
        <v>164</v>
      </c>
      <c r="O2131" s="45">
        <v>246</v>
      </c>
      <c r="P2131" s="45">
        <v>164</v>
      </c>
      <c r="Q2131" s="44" t="s">
        <v>25</v>
      </c>
      <c r="S2131" s="44" t="s">
        <v>3412</v>
      </c>
      <c r="T2131" s="41" t="s">
        <v>4875</v>
      </c>
    </row>
    <row r="2132" spans="1:20" ht="72" hidden="1" x14ac:dyDescent="0.3">
      <c r="A2132" s="43">
        <v>45793</v>
      </c>
      <c r="B2132" s="44" t="s">
        <v>16</v>
      </c>
      <c r="C2132" s="44" t="s">
        <v>17</v>
      </c>
      <c r="D2132" s="44" t="s">
        <v>18</v>
      </c>
      <c r="E2132" s="44" t="s">
        <v>19</v>
      </c>
      <c r="F2132" s="44" t="s">
        <v>604</v>
      </c>
      <c r="G2132" s="44" t="s">
        <v>605</v>
      </c>
      <c r="H2132" s="44" t="s">
        <v>122</v>
      </c>
      <c r="I2132" s="44" t="s">
        <v>23</v>
      </c>
      <c r="J2132" s="44" t="s">
        <v>123</v>
      </c>
      <c r="K2132" s="44" t="s">
        <v>821</v>
      </c>
      <c r="L2132" s="44">
        <v>1</v>
      </c>
      <c r="N2132" s="45">
        <v>164</v>
      </c>
      <c r="O2132" s="45">
        <v>164</v>
      </c>
      <c r="P2132" s="45">
        <v>164</v>
      </c>
      <c r="Q2132" s="44" t="s">
        <v>25</v>
      </c>
      <c r="S2132" s="44" t="s">
        <v>3412</v>
      </c>
      <c r="T2132" s="41" t="s">
        <v>4876</v>
      </c>
    </row>
    <row r="2133" spans="1:20" ht="144" hidden="1" x14ac:dyDescent="0.3">
      <c r="A2133" s="43">
        <v>45793</v>
      </c>
      <c r="B2133" s="44" t="s">
        <v>16</v>
      </c>
      <c r="C2133" s="44" t="s">
        <v>17</v>
      </c>
      <c r="D2133" s="44" t="s">
        <v>18</v>
      </c>
      <c r="E2133" s="44" t="s">
        <v>19</v>
      </c>
      <c r="F2133" s="44" t="s">
        <v>604</v>
      </c>
      <c r="G2133" s="44" t="s">
        <v>605</v>
      </c>
      <c r="H2133" s="44" t="s">
        <v>606</v>
      </c>
      <c r="I2133" s="44" t="s">
        <v>23</v>
      </c>
      <c r="J2133" s="44" t="s">
        <v>607</v>
      </c>
      <c r="K2133" s="44" t="s">
        <v>821</v>
      </c>
      <c r="L2133" s="44">
        <v>2</v>
      </c>
      <c r="N2133" s="45">
        <v>164</v>
      </c>
      <c r="O2133" s="45">
        <v>328</v>
      </c>
      <c r="P2133" s="45">
        <v>164</v>
      </c>
      <c r="Q2133" s="44" t="s">
        <v>25</v>
      </c>
      <c r="S2133" s="44" t="s">
        <v>3412</v>
      </c>
      <c r="T2133" s="41" t="s">
        <v>4229</v>
      </c>
    </row>
    <row r="2134" spans="1:20" ht="129.6" hidden="1" x14ac:dyDescent="0.3">
      <c r="A2134" s="43">
        <v>45793</v>
      </c>
      <c r="B2134" s="44" t="s">
        <v>16</v>
      </c>
      <c r="C2134" s="44" t="s">
        <v>17</v>
      </c>
      <c r="D2134" s="44" t="s">
        <v>18</v>
      </c>
      <c r="E2134" s="44" t="s">
        <v>19</v>
      </c>
      <c r="F2134" s="44" t="s">
        <v>604</v>
      </c>
      <c r="G2134" s="44" t="s">
        <v>605</v>
      </c>
      <c r="H2134" s="44" t="s">
        <v>32</v>
      </c>
      <c r="I2134" s="44" t="s">
        <v>23</v>
      </c>
      <c r="J2134" s="44" t="s">
        <v>33</v>
      </c>
      <c r="K2134" s="44" t="s">
        <v>821</v>
      </c>
      <c r="L2134" s="44">
        <v>1.5</v>
      </c>
      <c r="N2134" s="45">
        <v>164</v>
      </c>
      <c r="O2134" s="45">
        <v>246</v>
      </c>
      <c r="P2134" s="45">
        <v>164</v>
      </c>
      <c r="Q2134" s="44" t="s">
        <v>25</v>
      </c>
      <c r="S2134" s="44" t="s">
        <v>3412</v>
      </c>
      <c r="T2134" s="41" t="s">
        <v>4877</v>
      </c>
    </row>
    <row r="2135" spans="1:20" hidden="1" x14ac:dyDescent="0.3">
      <c r="A2135" s="43"/>
      <c r="N2135" s="45"/>
      <c r="O2135" s="45"/>
      <c r="P2135" s="45"/>
    </row>
    <row r="2136" spans="1:20" hidden="1" x14ac:dyDescent="0.3">
      <c r="A2136" s="43"/>
      <c r="N2136" s="45"/>
      <c r="O2136" s="45"/>
      <c r="P2136" s="45"/>
    </row>
    <row r="2137" spans="1:20" hidden="1" x14ac:dyDescent="0.3">
      <c r="A2137" s="43"/>
      <c r="N2137" s="45"/>
      <c r="O2137" s="45"/>
      <c r="P2137" s="45"/>
    </row>
    <row r="2138" spans="1:20" hidden="1" x14ac:dyDescent="0.3">
      <c r="A2138" s="43"/>
      <c r="N2138" s="45"/>
      <c r="O2138" s="45"/>
      <c r="P2138" s="45"/>
    </row>
    <row r="2139" spans="1:20" ht="72" hidden="1" x14ac:dyDescent="0.3">
      <c r="A2139" s="43">
        <v>45793</v>
      </c>
      <c r="B2139" s="44" t="s">
        <v>16</v>
      </c>
      <c r="C2139" s="44" t="s">
        <v>17</v>
      </c>
      <c r="D2139" s="44" t="s">
        <v>18</v>
      </c>
      <c r="E2139" s="44" t="s">
        <v>19</v>
      </c>
      <c r="F2139" s="44" t="s">
        <v>1066</v>
      </c>
      <c r="G2139" s="44" t="s">
        <v>1079</v>
      </c>
      <c r="H2139" s="44" t="s">
        <v>53</v>
      </c>
      <c r="I2139" s="44" t="s">
        <v>23</v>
      </c>
      <c r="J2139" s="44" t="s">
        <v>54</v>
      </c>
      <c r="K2139" s="44" t="s">
        <v>821</v>
      </c>
      <c r="L2139" s="44">
        <v>3</v>
      </c>
      <c r="N2139" s="45">
        <v>152</v>
      </c>
      <c r="O2139" s="45">
        <v>456</v>
      </c>
      <c r="P2139" s="45">
        <v>152</v>
      </c>
      <c r="Q2139" s="44" t="s">
        <v>25</v>
      </c>
      <c r="S2139" s="44" t="s">
        <v>3412</v>
      </c>
      <c r="T2139" s="41" t="s">
        <v>4878</v>
      </c>
    </row>
    <row r="2140" spans="1:20" ht="57.6" hidden="1" x14ac:dyDescent="0.3">
      <c r="A2140" s="43">
        <v>45793</v>
      </c>
      <c r="B2140" s="44" t="s">
        <v>16</v>
      </c>
      <c r="C2140" s="44" t="s">
        <v>17</v>
      </c>
      <c r="D2140" s="44" t="s">
        <v>18</v>
      </c>
      <c r="E2140" s="44" t="s">
        <v>19</v>
      </c>
      <c r="F2140" s="44" t="s">
        <v>1066</v>
      </c>
      <c r="G2140" s="44" t="s">
        <v>2033</v>
      </c>
      <c r="H2140" s="44" t="s">
        <v>53</v>
      </c>
      <c r="I2140" s="44" t="s">
        <v>23</v>
      </c>
      <c r="J2140" s="44" t="s">
        <v>54</v>
      </c>
      <c r="K2140" s="44" t="s">
        <v>821</v>
      </c>
      <c r="L2140" s="44">
        <v>1</v>
      </c>
      <c r="N2140" s="45">
        <v>152</v>
      </c>
      <c r="O2140" s="45">
        <v>152</v>
      </c>
      <c r="P2140" s="45">
        <v>152</v>
      </c>
      <c r="Q2140" s="44" t="s">
        <v>25</v>
      </c>
      <c r="S2140" s="44" t="s">
        <v>3412</v>
      </c>
      <c r="T2140" s="41" t="s">
        <v>4879</v>
      </c>
    </row>
    <row r="2141" spans="1:20" ht="72" hidden="1" x14ac:dyDescent="0.3">
      <c r="A2141" s="43">
        <v>45793</v>
      </c>
      <c r="B2141" s="44" t="s">
        <v>16</v>
      </c>
      <c r="C2141" s="44" t="s">
        <v>17</v>
      </c>
      <c r="D2141" s="44" t="s">
        <v>18</v>
      </c>
      <c r="E2141" s="44" t="s">
        <v>19</v>
      </c>
      <c r="F2141" s="44" t="s">
        <v>1066</v>
      </c>
      <c r="G2141" s="44" t="s">
        <v>2033</v>
      </c>
      <c r="H2141" s="44" t="s">
        <v>32</v>
      </c>
      <c r="I2141" s="44" t="s">
        <v>23</v>
      </c>
      <c r="J2141" s="44" t="s">
        <v>33</v>
      </c>
      <c r="K2141" s="44" t="s">
        <v>821</v>
      </c>
      <c r="L2141" s="44">
        <v>0.5</v>
      </c>
      <c r="N2141" s="45">
        <v>152</v>
      </c>
      <c r="O2141" s="45">
        <v>76</v>
      </c>
      <c r="P2141" s="45">
        <v>152</v>
      </c>
      <c r="Q2141" s="44" t="s">
        <v>25</v>
      </c>
      <c r="S2141" s="44" t="s">
        <v>3412</v>
      </c>
      <c r="T2141" s="41" t="s">
        <v>1071</v>
      </c>
    </row>
    <row r="2142" spans="1:20" ht="72" hidden="1" x14ac:dyDescent="0.3">
      <c r="A2142" s="43">
        <v>45793</v>
      </c>
      <c r="B2142" s="44" t="s">
        <v>16</v>
      </c>
      <c r="C2142" s="44" t="s">
        <v>17</v>
      </c>
      <c r="D2142" s="44" t="s">
        <v>18</v>
      </c>
      <c r="E2142" s="44" t="s">
        <v>19</v>
      </c>
      <c r="F2142" s="44" t="s">
        <v>1066</v>
      </c>
      <c r="G2142" s="44" t="s">
        <v>2033</v>
      </c>
      <c r="H2142" s="44" t="s">
        <v>53</v>
      </c>
      <c r="I2142" s="44" t="s">
        <v>23</v>
      </c>
      <c r="J2142" s="44" t="s">
        <v>54</v>
      </c>
      <c r="K2142" s="44" t="s">
        <v>821</v>
      </c>
      <c r="L2142" s="44">
        <v>2</v>
      </c>
      <c r="N2142" s="45">
        <v>152</v>
      </c>
      <c r="O2142" s="45">
        <v>304</v>
      </c>
      <c r="P2142" s="45">
        <v>152</v>
      </c>
      <c r="Q2142" s="44" t="s">
        <v>25</v>
      </c>
      <c r="S2142" s="44" t="s">
        <v>3412</v>
      </c>
      <c r="T2142" s="41" t="s">
        <v>4880</v>
      </c>
    </row>
    <row r="2143" spans="1:20" ht="57.6" hidden="1" x14ac:dyDescent="0.3">
      <c r="A2143" s="43">
        <v>45793</v>
      </c>
      <c r="B2143" s="44" t="s">
        <v>16</v>
      </c>
      <c r="C2143" s="44" t="s">
        <v>17</v>
      </c>
      <c r="D2143" s="44" t="s">
        <v>18</v>
      </c>
      <c r="E2143" s="44" t="s">
        <v>19</v>
      </c>
      <c r="F2143" s="44" t="s">
        <v>1066</v>
      </c>
      <c r="G2143" s="44" t="s">
        <v>2033</v>
      </c>
      <c r="H2143" s="44" t="s">
        <v>53</v>
      </c>
      <c r="I2143" s="44" t="s">
        <v>23</v>
      </c>
      <c r="J2143" s="44" t="s">
        <v>54</v>
      </c>
      <c r="K2143" s="44" t="s">
        <v>821</v>
      </c>
      <c r="L2143" s="44">
        <v>3.5</v>
      </c>
      <c r="N2143" s="45">
        <v>152</v>
      </c>
      <c r="O2143" s="45">
        <v>532</v>
      </c>
      <c r="P2143" s="45">
        <v>152</v>
      </c>
      <c r="Q2143" s="44" t="s">
        <v>25</v>
      </c>
      <c r="S2143" s="44" t="s">
        <v>3412</v>
      </c>
      <c r="T2143" s="41" t="s">
        <v>4881</v>
      </c>
    </row>
    <row r="2144" spans="1:20" ht="72" hidden="1" x14ac:dyDescent="0.3">
      <c r="A2144" s="43">
        <v>45793</v>
      </c>
      <c r="B2144" s="44" t="s">
        <v>16</v>
      </c>
      <c r="C2144" s="44" t="s">
        <v>17</v>
      </c>
      <c r="D2144" s="44" t="s">
        <v>18</v>
      </c>
      <c r="E2144" s="44" t="s">
        <v>19</v>
      </c>
      <c r="F2144" s="44" t="s">
        <v>1066</v>
      </c>
      <c r="G2144" s="44" t="s">
        <v>2033</v>
      </c>
      <c r="H2144" s="44" t="s">
        <v>53</v>
      </c>
      <c r="I2144" s="44" t="s">
        <v>23</v>
      </c>
      <c r="J2144" s="44" t="s">
        <v>54</v>
      </c>
      <c r="K2144" s="44" t="s">
        <v>821</v>
      </c>
      <c r="L2144" s="44">
        <v>2.5</v>
      </c>
      <c r="N2144" s="45">
        <v>152</v>
      </c>
      <c r="O2144" s="45">
        <v>380</v>
      </c>
      <c r="P2144" s="45">
        <v>152</v>
      </c>
      <c r="Q2144" s="44" t="s">
        <v>25</v>
      </c>
      <c r="S2144" s="44" t="s">
        <v>3412</v>
      </c>
      <c r="T2144" s="41" t="s">
        <v>4882</v>
      </c>
    </row>
    <row r="2145" spans="1:20" ht="72" hidden="1" x14ac:dyDescent="0.3">
      <c r="A2145" s="43">
        <v>45793</v>
      </c>
      <c r="B2145" s="44" t="s">
        <v>16</v>
      </c>
      <c r="C2145" s="44" t="s">
        <v>17</v>
      </c>
      <c r="D2145" s="44" t="s">
        <v>18</v>
      </c>
      <c r="E2145" s="44" t="s">
        <v>19</v>
      </c>
      <c r="F2145" s="44" t="s">
        <v>1066</v>
      </c>
      <c r="G2145" s="44" t="s">
        <v>2033</v>
      </c>
      <c r="H2145" s="44" t="s">
        <v>53</v>
      </c>
      <c r="I2145" s="44" t="s">
        <v>23</v>
      </c>
      <c r="J2145" s="44" t="s">
        <v>54</v>
      </c>
      <c r="K2145" s="44" t="s">
        <v>821</v>
      </c>
      <c r="L2145" s="44">
        <v>0.5</v>
      </c>
      <c r="N2145" s="45">
        <v>152</v>
      </c>
      <c r="O2145" s="45">
        <v>76</v>
      </c>
      <c r="P2145" s="45">
        <v>152</v>
      </c>
      <c r="Q2145" s="44" t="s">
        <v>25</v>
      </c>
      <c r="S2145" s="44" t="s">
        <v>3412</v>
      </c>
      <c r="T2145" s="41" t="s">
        <v>4883</v>
      </c>
    </row>
    <row r="2146" spans="1:20" ht="72" hidden="1" x14ac:dyDescent="0.3">
      <c r="A2146" s="43">
        <v>45793</v>
      </c>
      <c r="B2146" s="44" t="s">
        <v>16</v>
      </c>
      <c r="C2146" s="44" t="s">
        <v>17</v>
      </c>
      <c r="D2146" s="44" t="s">
        <v>18</v>
      </c>
      <c r="E2146" s="44" t="s">
        <v>19</v>
      </c>
      <c r="F2146" s="44" t="s">
        <v>1066</v>
      </c>
      <c r="G2146" s="44" t="s">
        <v>1069</v>
      </c>
      <c r="H2146" s="44" t="s">
        <v>53</v>
      </c>
      <c r="I2146" s="44" t="s">
        <v>23</v>
      </c>
      <c r="J2146" s="44" t="s">
        <v>54</v>
      </c>
      <c r="K2146" s="44" t="s">
        <v>821</v>
      </c>
      <c r="L2146" s="44">
        <v>3</v>
      </c>
      <c r="N2146" s="45">
        <v>152</v>
      </c>
      <c r="O2146" s="45">
        <v>456</v>
      </c>
      <c r="P2146" s="45">
        <v>152</v>
      </c>
      <c r="Q2146" s="44" t="s">
        <v>25</v>
      </c>
      <c r="S2146" s="44" t="s">
        <v>3412</v>
      </c>
      <c r="T2146" s="41" t="s">
        <v>4884</v>
      </c>
    </row>
    <row r="2147" spans="1:20" ht="57.6" hidden="1" x14ac:dyDescent="0.3">
      <c r="A2147" s="43">
        <v>45793</v>
      </c>
      <c r="B2147" s="44" t="s">
        <v>16</v>
      </c>
      <c r="C2147" s="44" t="s">
        <v>17</v>
      </c>
      <c r="D2147" s="44" t="s">
        <v>18</v>
      </c>
      <c r="E2147" s="44" t="s">
        <v>19</v>
      </c>
      <c r="F2147" s="44" t="s">
        <v>1066</v>
      </c>
      <c r="G2147" s="44" t="s">
        <v>1069</v>
      </c>
      <c r="H2147" s="44" t="s">
        <v>53</v>
      </c>
      <c r="I2147" s="44" t="s">
        <v>23</v>
      </c>
      <c r="J2147" s="44" t="s">
        <v>54</v>
      </c>
      <c r="K2147" s="44" t="s">
        <v>821</v>
      </c>
      <c r="L2147" s="44">
        <v>0.5</v>
      </c>
      <c r="N2147" s="45">
        <v>152</v>
      </c>
      <c r="O2147" s="45">
        <v>76</v>
      </c>
      <c r="P2147" s="45">
        <v>152</v>
      </c>
      <c r="Q2147" s="44" t="s">
        <v>25</v>
      </c>
      <c r="S2147" s="44" t="s">
        <v>3412</v>
      </c>
      <c r="T2147" s="41" t="s">
        <v>4885</v>
      </c>
    </row>
    <row r="2148" spans="1:20" ht="72" hidden="1" x14ac:dyDescent="0.3">
      <c r="A2148" s="43">
        <v>45793</v>
      </c>
      <c r="B2148" s="44" t="s">
        <v>16</v>
      </c>
      <c r="C2148" s="44" t="s">
        <v>17</v>
      </c>
      <c r="D2148" s="44" t="s">
        <v>18</v>
      </c>
      <c r="E2148" s="44" t="s">
        <v>19</v>
      </c>
      <c r="F2148" s="44" t="s">
        <v>1066</v>
      </c>
      <c r="G2148" s="44" t="s">
        <v>1069</v>
      </c>
      <c r="H2148" s="44" t="s">
        <v>32</v>
      </c>
      <c r="I2148" s="44" t="s">
        <v>23</v>
      </c>
      <c r="J2148" s="44" t="s">
        <v>33</v>
      </c>
      <c r="K2148" s="44" t="s">
        <v>821</v>
      </c>
      <c r="L2148" s="44">
        <v>0.5</v>
      </c>
      <c r="N2148" s="45">
        <v>152</v>
      </c>
      <c r="O2148" s="45">
        <v>76</v>
      </c>
      <c r="P2148" s="45">
        <v>152</v>
      </c>
      <c r="Q2148" s="44" t="s">
        <v>25</v>
      </c>
      <c r="S2148" s="44" t="s">
        <v>3412</v>
      </c>
      <c r="T2148" s="41" t="s">
        <v>1071</v>
      </c>
    </row>
    <row r="2149" spans="1:20" ht="57.6" hidden="1" x14ac:dyDescent="0.3">
      <c r="A2149" s="43">
        <v>45793</v>
      </c>
      <c r="B2149" s="44" t="s">
        <v>16</v>
      </c>
      <c r="C2149" s="44" t="s">
        <v>17</v>
      </c>
      <c r="D2149" s="44" t="s">
        <v>18</v>
      </c>
      <c r="E2149" s="44" t="s">
        <v>19</v>
      </c>
      <c r="F2149" s="44" t="s">
        <v>1066</v>
      </c>
      <c r="G2149" s="44" t="s">
        <v>1069</v>
      </c>
      <c r="H2149" s="44" t="s">
        <v>53</v>
      </c>
      <c r="I2149" s="44" t="s">
        <v>23</v>
      </c>
      <c r="J2149" s="44" t="s">
        <v>54</v>
      </c>
      <c r="K2149" s="44" t="s">
        <v>821</v>
      </c>
      <c r="L2149" s="44">
        <v>4</v>
      </c>
      <c r="N2149" s="45">
        <v>152</v>
      </c>
      <c r="O2149" s="45">
        <v>608</v>
      </c>
      <c r="P2149" s="45">
        <v>152</v>
      </c>
      <c r="Q2149" s="44" t="s">
        <v>25</v>
      </c>
      <c r="S2149" s="44" t="s">
        <v>3412</v>
      </c>
      <c r="T2149" s="41" t="s">
        <v>4886</v>
      </c>
    </row>
    <row r="2150" spans="1:20" ht="72" hidden="1" x14ac:dyDescent="0.3">
      <c r="A2150" s="43">
        <v>45793</v>
      </c>
      <c r="B2150" s="44" t="s">
        <v>16</v>
      </c>
      <c r="C2150" s="44" t="s">
        <v>17</v>
      </c>
      <c r="D2150" s="44" t="s">
        <v>18</v>
      </c>
      <c r="E2150" s="44" t="s">
        <v>19</v>
      </c>
      <c r="F2150" s="44" t="s">
        <v>1066</v>
      </c>
      <c r="G2150" s="44" t="s">
        <v>1069</v>
      </c>
      <c r="H2150" s="44" t="s">
        <v>53</v>
      </c>
      <c r="I2150" s="44" t="s">
        <v>23</v>
      </c>
      <c r="J2150" s="44" t="s">
        <v>54</v>
      </c>
      <c r="K2150" s="44" t="s">
        <v>821</v>
      </c>
      <c r="L2150" s="44">
        <v>0.5</v>
      </c>
      <c r="N2150" s="45">
        <v>152</v>
      </c>
      <c r="O2150" s="45">
        <v>76</v>
      </c>
      <c r="P2150" s="45">
        <v>152</v>
      </c>
      <c r="Q2150" s="44" t="s">
        <v>25</v>
      </c>
      <c r="S2150" s="44" t="s">
        <v>3412</v>
      </c>
      <c r="T2150" s="41" t="s">
        <v>4887</v>
      </c>
    </row>
    <row r="2151" spans="1:20" ht="43.2" hidden="1" x14ac:dyDescent="0.3">
      <c r="A2151" s="43">
        <v>45793</v>
      </c>
      <c r="B2151" s="44" t="s">
        <v>16</v>
      </c>
      <c r="C2151" s="44" t="s">
        <v>17</v>
      </c>
      <c r="D2151" s="44" t="s">
        <v>18</v>
      </c>
      <c r="E2151" s="44" t="s">
        <v>19</v>
      </c>
      <c r="F2151" s="44" t="s">
        <v>1066</v>
      </c>
      <c r="G2151" s="44" t="s">
        <v>1074</v>
      </c>
      <c r="H2151" s="44" t="s">
        <v>53</v>
      </c>
      <c r="I2151" s="44" t="s">
        <v>23</v>
      </c>
      <c r="J2151" s="44" t="s">
        <v>54</v>
      </c>
      <c r="K2151" s="44" t="s">
        <v>821</v>
      </c>
      <c r="L2151" s="44">
        <v>1</v>
      </c>
      <c r="N2151" s="45">
        <v>152</v>
      </c>
      <c r="O2151" s="45">
        <v>152</v>
      </c>
      <c r="P2151" s="45">
        <v>152</v>
      </c>
      <c r="Q2151" s="44" t="s">
        <v>25</v>
      </c>
      <c r="S2151" s="44" t="s">
        <v>3412</v>
      </c>
      <c r="T2151" s="41" t="s">
        <v>4888</v>
      </c>
    </row>
    <row r="2152" spans="1:20" ht="57.6" hidden="1" x14ac:dyDescent="0.3">
      <c r="A2152" s="43">
        <v>45793</v>
      </c>
      <c r="B2152" s="44" t="s">
        <v>16</v>
      </c>
      <c r="C2152" s="44" t="s">
        <v>17</v>
      </c>
      <c r="D2152" s="44" t="s">
        <v>18</v>
      </c>
      <c r="E2152" s="44" t="s">
        <v>19</v>
      </c>
      <c r="F2152" s="44" t="s">
        <v>1066</v>
      </c>
      <c r="G2152" s="44" t="s">
        <v>1074</v>
      </c>
      <c r="H2152" s="44" t="s">
        <v>53</v>
      </c>
      <c r="I2152" s="44" t="s">
        <v>23</v>
      </c>
      <c r="J2152" s="44" t="s">
        <v>54</v>
      </c>
      <c r="K2152" s="44" t="s">
        <v>821</v>
      </c>
      <c r="L2152" s="44">
        <v>4</v>
      </c>
      <c r="N2152" s="45">
        <v>152</v>
      </c>
      <c r="O2152" s="45">
        <v>608</v>
      </c>
      <c r="P2152" s="45">
        <v>152</v>
      </c>
      <c r="Q2152" s="44" t="s">
        <v>25</v>
      </c>
      <c r="S2152" s="44" t="s">
        <v>3412</v>
      </c>
      <c r="T2152" s="41" t="s">
        <v>4889</v>
      </c>
    </row>
    <row r="2153" spans="1:20" ht="72" hidden="1" x14ac:dyDescent="0.3">
      <c r="A2153" s="43">
        <v>45793</v>
      </c>
      <c r="B2153" s="44" t="s">
        <v>16</v>
      </c>
      <c r="C2153" s="44" t="s">
        <v>17</v>
      </c>
      <c r="D2153" s="44" t="s">
        <v>18</v>
      </c>
      <c r="E2153" s="44" t="s">
        <v>19</v>
      </c>
      <c r="F2153" s="44" t="s">
        <v>1066</v>
      </c>
      <c r="G2153" s="44" t="s">
        <v>1074</v>
      </c>
      <c r="H2153" s="44" t="s">
        <v>32</v>
      </c>
      <c r="I2153" s="44" t="s">
        <v>23</v>
      </c>
      <c r="J2153" s="44" t="s">
        <v>33</v>
      </c>
      <c r="K2153" s="44" t="s">
        <v>821</v>
      </c>
      <c r="L2153" s="44">
        <v>0.5</v>
      </c>
      <c r="N2153" s="45">
        <v>152</v>
      </c>
      <c r="O2153" s="45">
        <v>76</v>
      </c>
      <c r="P2153" s="45">
        <v>152</v>
      </c>
      <c r="Q2153" s="44" t="s">
        <v>25</v>
      </c>
      <c r="S2153" s="44" t="s">
        <v>3412</v>
      </c>
      <c r="T2153" s="41" t="s">
        <v>3622</v>
      </c>
    </row>
    <row r="2154" spans="1:20" ht="72" hidden="1" x14ac:dyDescent="0.3">
      <c r="A2154" s="43">
        <v>45793</v>
      </c>
      <c r="B2154" s="44" t="s">
        <v>16</v>
      </c>
      <c r="C2154" s="44" t="s">
        <v>17</v>
      </c>
      <c r="D2154" s="44" t="s">
        <v>18</v>
      </c>
      <c r="E2154" s="44" t="s">
        <v>19</v>
      </c>
      <c r="F2154" s="44" t="s">
        <v>1066</v>
      </c>
      <c r="G2154" s="44" t="s">
        <v>1074</v>
      </c>
      <c r="H2154" s="44" t="s">
        <v>53</v>
      </c>
      <c r="I2154" s="44" t="s">
        <v>23</v>
      </c>
      <c r="J2154" s="44" t="s">
        <v>54</v>
      </c>
      <c r="K2154" s="44" t="s">
        <v>821</v>
      </c>
      <c r="L2154" s="44">
        <v>2.5</v>
      </c>
      <c r="N2154" s="45">
        <v>152</v>
      </c>
      <c r="O2154" s="45">
        <v>380</v>
      </c>
      <c r="P2154" s="45">
        <v>152</v>
      </c>
      <c r="Q2154" s="44" t="s">
        <v>25</v>
      </c>
      <c r="S2154" s="44" t="s">
        <v>3412</v>
      </c>
      <c r="T2154" s="41" t="s">
        <v>4890</v>
      </c>
    </row>
    <row r="2155" spans="1:20" ht="72" hidden="1" x14ac:dyDescent="0.3">
      <c r="A2155" s="43">
        <v>45793</v>
      </c>
      <c r="B2155" s="44" t="s">
        <v>16</v>
      </c>
      <c r="C2155" s="44" t="s">
        <v>17</v>
      </c>
      <c r="D2155" s="44" t="s">
        <v>18</v>
      </c>
      <c r="E2155" s="44" t="s">
        <v>19</v>
      </c>
      <c r="F2155" s="44" t="s">
        <v>1066</v>
      </c>
      <c r="G2155" s="44" t="s">
        <v>1074</v>
      </c>
      <c r="H2155" s="44" t="s">
        <v>53</v>
      </c>
      <c r="I2155" s="44" t="s">
        <v>23</v>
      </c>
      <c r="J2155" s="44" t="s">
        <v>54</v>
      </c>
      <c r="K2155" s="44" t="s">
        <v>821</v>
      </c>
      <c r="L2155" s="44">
        <v>1</v>
      </c>
      <c r="N2155" s="45">
        <v>152</v>
      </c>
      <c r="O2155" s="45">
        <v>152</v>
      </c>
      <c r="P2155" s="45">
        <v>152</v>
      </c>
      <c r="Q2155" s="44" t="s">
        <v>25</v>
      </c>
      <c r="S2155" s="44" t="s">
        <v>3412</v>
      </c>
      <c r="T2155" s="41" t="s">
        <v>4891</v>
      </c>
    </row>
    <row r="2156" spans="1:20" ht="57.6" hidden="1" x14ac:dyDescent="0.3">
      <c r="A2156" s="43">
        <v>45793</v>
      </c>
      <c r="B2156" s="44" t="s">
        <v>16</v>
      </c>
      <c r="C2156" s="44" t="s">
        <v>17</v>
      </c>
      <c r="D2156" s="44" t="s">
        <v>18</v>
      </c>
      <c r="E2156" s="44" t="s">
        <v>19</v>
      </c>
      <c r="F2156" s="44" t="s">
        <v>1066</v>
      </c>
      <c r="G2156" s="44" t="s">
        <v>1079</v>
      </c>
      <c r="H2156" s="44" t="s">
        <v>53</v>
      </c>
      <c r="I2156" s="44" t="s">
        <v>23</v>
      </c>
      <c r="J2156" s="44" t="s">
        <v>54</v>
      </c>
      <c r="K2156" s="44" t="s">
        <v>821</v>
      </c>
      <c r="L2156" s="44">
        <v>1.5</v>
      </c>
      <c r="N2156" s="45">
        <v>152</v>
      </c>
      <c r="O2156" s="45">
        <v>228</v>
      </c>
      <c r="P2156" s="45">
        <v>152</v>
      </c>
      <c r="Q2156" s="44" t="s">
        <v>25</v>
      </c>
      <c r="S2156" s="44" t="s">
        <v>3412</v>
      </c>
      <c r="T2156" s="41" t="s">
        <v>4892</v>
      </c>
    </row>
    <row r="2157" spans="1:20" ht="86.4" hidden="1" x14ac:dyDescent="0.3">
      <c r="A2157" s="43">
        <v>45793</v>
      </c>
      <c r="B2157" s="44" t="s">
        <v>16</v>
      </c>
      <c r="C2157" s="44" t="s">
        <v>17</v>
      </c>
      <c r="D2157" s="44" t="s">
        <v>18</v>
      </c>
      <c r="E2157" s="44" t="s">
        <v>19</v>
      </c>
      <c r="F2157" s="44" t="s">
        <v>1066</v>
      </c>
      <c r="G2157" s="44" t="s">
        <v>1079</v>
      </c>
      <c r="H2157" s="44" t="s">
        <v>53</v>
      </c>
      <c r="I2157" s="44" t="s">
        <v>23</v>
      </c>
      <c r="J2157" s="44" t="s">
        <v>54</v>
      </c>
      <c r="K2157" s="44" t="s">
        <v>821</v>
      </c>
      <c r="L2157" s="44">
        <v>1.5</v>
      </c>
      <c r="N2157" s="45">
        <v>152</v>
      </c>
      <c r="O2157" s="45">
        <v>228</v>
      </c>
      <c r="P2157" s="45">
        <v>152</v>
      </c>
      <c r="Q2157" s="44" t="s">
        <v>25</v>
      </c>
      <c r="S2157" s="44" t="s">
        <v>3412</v>
      </c>
      <c r="T2157" s="41" t="s">
        <v>4893</v>
      </c>
    </row>
    <row r="2158" spans="1:20" ht="86.4" hidden="1" x14ac:dyDescent="0.3">
      <c r="A2158" s="43">
        <v>45793</v>
      </c>
      <c r="B2158" s="44" t="s">
        <v>16</v>
      </c>
      <c r="C2158" s="44" t="s">
        <v>17</v>
      </c>
      <c r="D2158" s="44" t="s">
        <v>18</v>
      </c>
      <c r="E2158" s="44" t="s">
        <v>19</v>
      </c>
      <c r="F2158" s="44" t="s">
        <v>1066</v>
      </c>
      <c r="G2158" s="44" t="s">
        <v>1079</v>
      </c>
      <c r="H2158" s="44" t="s">
        <v>53</v>
      </c>
      <c r="I2158" s="44" t="s">
        <v>23</v>
      </c>
      <c r="J2158" s="44" t="s">
        <v>54</v>
      </c>
      <c r="K2158" s="44" t="s">
        <v>821</v>
      </c>
      <c r="L2158" s="44">
        <v>0.5</v>
      </c>
      <c r="N2158" s="45">
        <v>152</v>
      </c>
      <c r="O2158" s="45">
        <v>76</v>
      </c>
      <c r="P2158" s="45">
        <v>152</v>
      </c>
      <c r="Q2158" s="44" t="s">
        <v>25</v>
      </c>
      <c r="S2158" s="44" t="s">
        <v>3412</v>
      </c>
      <c r="T2158" s="41" t="s">
        <v>3495</v>
      </c>
    </row>
    <row r="2159" spans="1:20" ht="57.6" hidden="1" x14ac:dyDescent="0.3">
      <c r="A2159" s="43">
        <v>45793</v>
      </c>
      <c r="B2159" s="44" t="s">
        <v>16</v>
      </c>
      <c r="C2159" s="44" t="s">
        <v>17</v>
      </c>
      <c r="D2159" s="44" t="s">
        <v>18</v>
      </c>
      <c r="E2159" s="44" t="s">
        <v>19</v>
      </c>
      <c r="F2159" s="44" t="s">
        <v>1066</v>
      </c>
      <c r="G2159" s="44" t="s">
        <v>1079</v>
      </c>
      <c r="H2159" s="44" t="s">
        <v>53</v>
      </c>
      <c r="I2159" s="44" t="s">
        <v>23</v>
      </c>
      <c r="J2159" s="44" t="s">
        <v>54</v>
      </c>
      <c r="K2159" s="44" t="s">
        <v>821</v>
      </c>
      <c r="L2159" s="44">
        <v>1</v>
      </c>
      <c r="N2159" s="45">
        <v>152</v>
      </c>
      <c r="O2159" s="45">
        <v>152</v>
      </c>
      <c r="P2159" s="45">
        <v>152</v>
      </c>
      <c r="Q2159" s="44" t="s">
        <v>25</v>
      </c>
      <c r="S2159" s="44" t="s">
        <v>3412</v>
      </c>
      <c r="T2159" s="41" t="s">
        <v>4894</v>
      </c>
    </row>
    <row r="2160" spans="1:20" ht="86.4" hidden="1" x14ac:dyDescent="0.3">
      <c r="A2160" s="43">
        <v>45793</v>
      </c>
      <c r="B2160" s="44" t="s">
        <v>16</v>
      </c>
      <c r="C2160" s="44" t="s">
        <v>17</v>
      </c>
      <c r="D2160" s="44" t="s">
        <v>18</v>
      </c>
      <c r="E2160" s="44" t="s">
        <v>19</v>
      </c>
      <c r="F2160" s="44" t="s">
        <v>1066</v>
      </c>
      <c r="G2160" s="44" t="s">
        <v>1079</v>
      </c>
      <c r="H2160" s="44" t="s">
        <v>53</v>
      </c>
      <c r="I2160" s="44" t="s">
        <v>23</v>
      </c>
      <c r="J2160" s="44" t="s">
        <v>54</v>
      </c>
      <c r="K2160" s="44" t="s">
        <v>821</v>
      </c>
      <c r="L2160" s="44">
        <v>0.5</v>
      </c>
      <c r="N2160" s="45">
        <v>152</v>
      </c>
      <c r="O2160" s="45">
        <v>76</v>
      </c>
      <c r="P2160" s="45">
        <v>152</v>
      </c>
      <c r="Q2160" s="44" t="s">
        <v>25</v>
      </c>
      <c r="S2160" s="44" t="s">
        <v>3412</v>
      </c>
      <c r="T2160" s="41" t="s">
        <v>4895</v>
      </c>
    </row>
    <row r="2161" spans="1:20" hidden="1" x14ac:dyDescent="0.3">
      <c r="A2161" s="43"/>
      <c r="N2161" s="45"/>
      <c r="O2161" s="45"/>
      <c r="P2161" s="45"/>
    </row>
    <row r="2162" spans="1:20" ht="72" hidden="1" x14ac:dyDescent="0.3">
      <c r="A2162" s="43">
        <v>45793</v>
      </c>
      <c r="B2162" s="44" t="s">
        <v>16</v>
      </c>
      <c r="C2162" s="44" t="s">
        <v>17</v>
      </c>
      <c r="D2162" s="44" t="s">
        <v>18</v>
      </c>
      <c r="E2162" s="44" t="s">
        <v>19</v>
      </c>
      <c r="F2162" s="44" t="s">
        <v>1086</v>
      </c>
      <c r="G2162" s="44" t="s">
        <v>1087</v>
      </c>
      <c r="H2162" s="44" t="s">
        <v>534</v>
      </c>
      <c r="I2162" s="44" t="s">
        <v>23</v>
      </c>
      <c r="J2162" s="44" t="s">
        <v>535</v>
      </c>
      <c r="K2162" s="44" t="s">
        <v>821</v>
      </c>
      <c r="L2162" s="44">
        <v>1</v>
      </c>
      <c r="N2162" s="45">
        <v>151</v>
      </c>
      <c r="O2162" s="45">
        <v>151</v>
      </c>
      <c r="P2162" s="45">
        <v>151</v>
      </c>
      <c r="Q2162" s="44" t="s">
        <v>25</v>
      </c>
      <c r="S2162" s="44" t="s">
        <v>3410</v>
      </c>
      <c r="T2162" s="41" t="s">
        <v>4896</v>
      </c>
    </row>
    <row r="2163" spans="1:20" ht="100.8" hidden="1" x14ac:dyDescent="0.3">
      <c r="A2163" s="43">
        <v>45793</v>
      </c>
      <c r="B2163" s="44" t="s">
        <v>16</v>
      </c>
      <c r="C2163" s="44" t="s">
        <v>17</v>
      </c>
      <c r="D2163" s="44" t="s">
        <v>18</v>
      </c>
      <c r="E2163" s="44" t="s">
        <v>19</v>
      </c>
      <c r="F2163" s="44" t="s">
        <v>1086</v>
      </c>
      <c r="G2163" s="44" t="s">
        <v>1087</v>
      </c>
      <c r="H2163" s="44" t="s">
        <v>53</v>
      </c>
      <c r="I2163" s="44" t="s">
        <v>23</v>
      </c>
      <c r="J2163" s="44" t="s">
        <v>54</v>
      </c>
      <c r="K2163" s="44" t="s">
        <v>821</v>
      </c>
      <c r="L2163" s="44">
        <v>3</v>
      </c>
      <c r="N2163" s="45">
        <v>151</v>
      </c>
      <c r="O2163" s="45">
        <v>453</v>
      </c>
      <c r="P2163" s="45">
        <v>151</v>
      </c>
      <c r="Q2163" s="44" t="s">
        <v>25</v>
      </c>
      <c r="S2163" s="44" t="s">
        <v>3410</v>
      </c>
      <c r="T2163" s="41" t="s">
        <v>4897</v>
      </c>
    </row>
    <row r="2164" spans="1:20" ht="43.2" hidden="1" x14ac:dyDescent="0.3">
      <c r="A2164" s="43">
        <v>45793</v>
      </c>
      <c r="B2164" s="44" t="s">
        <v>16</v>
      </c>
      <c r="C2164" s="44" t="s">
        <v>17</v>
      </c>
      <c r="D2164" s="44" t="s">
        <v>18</v>
      </c>
      <c r="E2164" s="44" t="s">
        <v>19</v>
      </c>
      <c r="F2164" s="44" t="s">
        <v>1086</v>
      </c>
      <c r="G2164" s="44" t="s">
        <v>1089</v>
      </c>
      <c r="H2164" s="44" t="s">
        <v>67</v>
      </c>
      <c r="I2164" s="44" t="s">
        <v>23</v>
      </c>
      <c r="J2164" s="44" t="s">
        <v>68</v>
      </c>
      <c r="K2164" s="44" t="s">
        <v>821</v>
      </c>
      <c r="L2164" s="44">
        <v>2.5</v>
      </c>
      <c r="N2164" s="45">
        <v>151</v>
      </c>
      <c r="O2164" s="45">
        <v>377.5</v>
      </c>
      <c r="P2164" s="45">
        <v>151</v>
      </c>
      <c r="Q2164" s="44" t="s">
        <v>25</v>
      </c>
      <c r="S2164" s="44" t="s">
        <v>3412</v>
      </c>
      <c r="T2164" s="41" t="s">
        <v>4898</v>
      </c>
    </row>
    <row r="2165" spans="1:20" ht="43.2" hidden="1" x14ac:dyDescent="0.3">
      <c r="A2165" s="43">
        <v>45793</v>
      </c>
      <c r="B2165" s="44" t="s">
        <v>16</v>
      </c>
      <c r="C2165" s="44" t="s">
        <v>17</v>
      </c>
      <c r="D2165" s="44" t="s">
        <v>18</v>
      </c>
      <c r="E2165" s="44" t="s">
        <v>19</v>
      </c>
      <c r="F2165" s="44" t="s">
        <v>1086</v>
      </c>
      <c r="G2165" s="44" t="s">
        <v>1089</v>
      </c>
      <c r="H2165" s="44" t="s">
        <v>67</v>
      </c>
      <c r="I2165" s="44" t="s">
        <v>23</v>
      </c>
      <c r="J2165" s="44" t="s">
        <v>68</v>
      </c>
      <c r="K2165" s="44" t="s">
        <v>821</v>
      </c>
      <c r="L2165" s="44">
        <v>1</v>
      </c>
      <c r="N2165" s="45">
        <v>151</v>
      </c>
      <c r="O2165" s="45">
        <v>151</v>
      </c>
      <c r="P2165" s="45">
        <v>151</v>
      </c>
      <c r="Q2165" s="44" t="s">
        <v>25</v>
      </c>
      <c r="S2165" s="44" t="s">
        <v>3412</v>
      </c>
      <c r="T2165" s="41" t="s">
        <v>4899</v>
      </c>
    </row>
    <row r="2166" spans="1:20" ht="43.2" hidden="1" x14ac:dyDescent="0.3">
      <c r="A2166" s="43">
        <v>45793</v>
      </c>
      <c r="B2166" s="44" t="s">
        <v>16</v>
      </c>
      <c r="C2166" s="44" t="s">
        <v>17</v>
      </c>
      <c r="D2166" s="44" t="s">
        <v>18</v>
      </c>
      <c r="E2166" s="44" t="s">
        <v>19</v>
      </c>
      <c r="F2166" s="44" t="s">
        <v>1086</v>
      </c>
      <c r="G2166" s="44" t="s">
        <v>1089</v>
      </c>
      <c r="H2166" s="44" t="s">
        <v>53</v>
      </c>
      <c r="I2166" s="44" t="s">
        <v>23</v>
      </c>
      <c r="J2166" s="44" t="s">
        <v>54</v>
      </c>
      <c r="K2166" s="44" t="s">
        <v>821</v>
      </c>
      <c r="L2166" s="44">
        <v>0.5</v>
      </c>
      <c r="N2166" s="45">
        <v>151</v>
      </c>
      <c r="O2166" s="45">
        <v>75.5</v>
      </c>
      <c r="P2166" s="45">
        <v>151</v>
      </c>
      <c r="Q2166" s="44" t="s">
        <v>25</v>
      </c>
      <c r="S2166" s="44" t="s">
        <v>3412</v>
      </c>
      <c r="T2166" s="41" t="s">
        <v>4900</v>
      </c>
    </row>
    <row r="2167" spans="1:20" ht="43.2" hidden="1" x14ac:dyDescent="0.3">
      <c r="A2167" s="43">
        <v>45793</v>
      </c>
      <c r="B2167" s="44" t="s">
        <v>16</v>
      </c>
      <c r="C2167" s="44" t="s">
        <v>17</v>
      </c>
      <c r="D2167" s="44" t="s">
        <v>18</v>
      </c>
      <c r="E2167" s="44" t="s">
        <v>19</v>
      </c>
      <c r="F2167" s="44" t="s">
        <v>1086</v>
      </c>
      <c r="G2167" s="44" t="s">
        <v>1089</v>
      </c>
      <c r="H2167" s="44" t="s">
        <v>22</v>
      </c>
      <c r="I2167" s="44" t="s">
        <v>23</v>
      </c>
      <c r="J2167" s="44" t="s">
        <v>24</v>
      </c>
      <c r="K2167" s="44" t="s">
        <v>821</v>
      </c>
      <c r="L2167" s="44">
        <v>1</v>
      </c>
      <c r="N2167" s="45">
        <v>151</v>
      </c>
      <c r="O2167" s="45">
        <v>151</v>
      </c>
      <c r="P2167" s="45">
        <v>151</v>
      </c>
      <c r="Q2167" s="44" t="s">
        <v>25</v>
      </c>
      <c r="S2167" s="44" t="s">
        <v>3412</v>
      </c>
      <c r="T2167" s="41" t="s">
        <v>4901</v>
      </c>
    </row>
    <row r="2168" spans="1:20" ht="57.6" hidden="1" x14ac:dyDescent="0.3">
      <c r="A2168" s="43">
        <v>45793</v>
      </c>
      <c r="B2168" s="44" t="s">
        <v>16</v>
      </c>
      <c r="C2168" s="44" t="s">
        <v>17</v>
      </c>
      <c r="D2168" s="44" t="s">
        <v>18</v>
      </c>
      <c r="E2168" s="44" t="s">
        <v>19</v>
      </c>
      <c r="F2168" s="44" t="s">
        <v>1086</v>
      </c>
      <c r="G2168" s="44" t="s">
        <v>1089</v>
      </c>
      <c r="H2168" s="44" t="s">
        <v>75</v>
      </c>
      <c r="I2168" s="44" t="s">
        <v>23</v>
      </c>
      <c r="J2168" s="44" t="s">
        <v>76</v>
      </c>
      <c r="K2168" s="44" t="s">
        <v>821</v>
      </c>
      <c r="L2168" s="44">
        <v>1.75</v>
      </c>
      <c r="N2168" s="45">
        <v>151</v>
      </c>
      <c r="O2168" s="45">
        <v>264.25</v>
      </c>
      <c r="P2168" s="45">
        <v>151</v>
      </c>
      <c r="Q2168" s="44" t="s">
        <v>25</v>
      </c>
      <c r="S2168" s="44" t="s">
        <v>3412</v>
      </c>
      <c r="T2168" s="41" t="s">
        <v>4902</v>
      </c>
    </row>
    <row r="2169" spans="1:20" hidden="1" x14ac:dyDescent="0.3">
      <c r="A2169" s="43"/>
      <c r="N2169" s="45"/>
      <c r="O2169" s="45"/>
      <c r="P2169" s="45"/>
    </row>
    <row r="2170" spans="1:20" hidden="1" x14ac:dyDescent="0.3">
      <c r="A2170" s="43"/>
      <c r="N2170" s="45"/>
      <c r="O2170" s="45"/>
      <c r="P2170" s="45"/>
    </row>
    <row r="2171" spans="1:20" hidden="1" x14ac:dyDescent="0.3">
      <c r="A2171" s="43"/>
      <c r="N2171" s="45"/>
      <c r="O2171" s="45"/>
      <c r="P2171" s="45"/>
    </row>
    <row r="2172" spans="1:20" hidden="1" x14ac:dyDescent="0.3">
      <c r="A2172" s="43"/>
      <c r="N2172" s="45"/>
      <c r="O2172" s="45"/>
      <c r="P2172" s="45"/>
    </row>
    <row r="2173" spans="1:20" hidden="1" x14ac:dyDescent="0.3">
      <c r="A2173" s="43"/>
      <c r="N2173" s="45"/>
      <c r="O2173" s="45"/>
      <c r="P2173" s="45"/>
    </row>
    <row r="2174" spans="1:20" hidden="1" x14ac:dyDescent="0.3">
      <c r="A2174" s="43"/>
      <c r="N2174" s="45"/>
      <c r="O2174" s="45"/>
      <c r="P2174" s="45"/>
    </row>
    <row r="2175" spans="1:20" ht="86.4" hidden="1" x14ac:dyDescent="0.3">
      <c r="A2175" s="43">
        <v>45793</v>
      </c>
      <c r="B2175" s="44" t="s">
        <v>16</v>
      </c>
      <c r="C2175" s="44" t="s">
        <v>17</v>
      </c>
      <c r="D2175" s="44" t="s">
        <v>18</v>
      </c>
      <c r="E2175" s="44" t="s">
        <v>19</v>
      </c>
      <c r="F2175" s="44" t="s">
        <v>705</v>
      </c>
      <c r="G2175" s="44" t="s">
        <v>706</v>
      </c>
      <c r="H2175" s="44" t="s">
        <v>606</v>
      </c>
      <c r="I2175" s="44" t="s">
        <v>23</v>
      </c>
      <c r="J2175" s="44" t="s">
        <v>607</v>
      </c>
      <c r="K2175" s="44" t="s">
        <v>821</v>
      </c>
      <c r="L2175" s="44">
        <v>1</v>
      </c>
      <c r="N2175" s="45">
        <v>149</v>
      </c>
      <c r="O2175" s="45">
        <v>149</v>
      </c>
      <c r="P2175" s="45">
        <v>149</v>
      </c>
      <c r="Q2175" s="44" t="s">
        <v>25</v>
      </c>
      <c r="S2175" s="44" t="s">
        <v>3412</v>
      </c>
      <c r="T2175" s="41" t="s">
        <v>4903</v>
      </c>
    </row>
    <row r="2176" spans="1:20" ht="86.4" hidden="1" x14ac:dyDescent="0.3">
      <c r="A2176" s="43">
        <v>45793</v>
      </c>
      <c r="B2176" s="44" t="s">
        <v>16</v>
      </c>
      <c r="C2176" s="44" t="s">
        <v>17</v>
      </c>
      <c r="D2176" s="44" t="s">
        <v>18</v>
      </c>
      <c r="E2176" s="44" t="s">
        <v>19</v>
      </c>
      <c r="F2176" s="44" t="s">
        <v>705</v>
      </c>
      <c r="G2176" s="44" t="s">
        <v>706</v>
      </c>
      <c r="H2176" s="44" t="s">
        <v>606</v>
      </c>
      <c r="I2176" s="44" t="s">
        <v>23</v>
      </c>
      <c r="J2176" s="44" t="s">
        <v>607</v>
      </c>
      <c r="K2176" s="44" t="s">
        <v>821</v>
      </c>
      <c r="L2176" s="44">
        <v>0.5</v>
      </c>
      <c r="N2176" s="45">
        <v>149</v>
      </c>
      <c r="O2176" s="45">
        <v>74.5</v>
      </c>
      <c r="P2176" s="45">
        <v>149</v>
      </c>
      <c r="Q2176" s="44" t="s">
        <v>25</v>
      </c>
      <c r="S2176" s="44" t="s">
        <v>3412</v>
      </c>
      <c r="T2176" s="41" t="s">
        <v>4904</v>
      </c>
    </row>
    <row r="2177" spans="1:20" ht="100.8" hidden="1" x14ac:dyDescent="0.3">
      <c r="A2177" s="43">
        <v>45793</v>
      </c>
      <c r="B2177" s="44" t="s">
        <v>16</v>
      </c>
      <c r="C2177" s="44" t="s">
        <v>17</v>
      </c>
      <c r="D2177" s="44" t="s">
        <v>18</v>
      </c>
      <c r="E2177" s="44" t="s">
        <v>19</v>
      </c>
      <c r="F2177" s="44" t="s">
        <v>705</v>
      </c>
      <c r="G2177" s="44" t="s">
        <v>706</v>
      </c>
      <c r="H2177" s="44" t="s">
        <v>122</v>
      </c>
      <c r="I2177" s="44" t="s">
        <v>23</v>
      </c>
      <c r="J2177" s="44" t="s">
        <v>123</v>
      </c>
      <c r="K2177" s="44" t="s">
        <v>821</v>
      </c>
      <c r="L2177" s="44">
        <v>0.5</v>
      </c>
      <c r="N2177" s="45">
        <v>149</v>
      </c>
      <c r="O2177" s="45">
        <v>74.5</v>
      </c>
      <c r="P2177" s="45">
        <v>149</v>
      </c>
      <c r="Q2177" s="44" t="s">
        <v>25</v>
      </c>
      <c r="S2177" s="44" t="s">
        <v>3412</v>
      </c>
      <c r="T2177" s="41" t="s">
        <v>4905</v>
      </c>
    </row>
    <row r="2178" spans="1:20" hidden="1" x14ac:dyDescent="0.3">
      <c r="A2178" s="43"/>
      <c r="N2178" s="45"/>
      <c r="O2178" s="45"/>
      <c r="P2178" s="45"/>
    </row>
    <row r="2179" spans="1:20" hidden="1" x14ac:dyDescent="0.3">
      <c r="A2179" s="43"/>
      <c r="N2179" s="45"/>
      <c r="O2179" s="45"/>
      <c r="P2179" s="45"/>
    </row>
    <row r="2180" spans="1:20" hidden="1" x14ac:dyDescent="0.3">
      <c r="A2180" s="43"/>
      <c r="N2180" s="45"/>
      <c r="O2180" s="45"/>
      <c r="P2180" s="45"/>
    </row>
    <row r="2181" spans="1:20" hidden="1" x14ac:dyDescent="0.3">
      <c r="A2181" s="43"/>
      <c r="N2181" s="45"/>
      <c r="O2181" s="45"/>
      <c r="P2181" s="45"/>
    </row>
    <row r="2182" spans="1:20" hidden="1" x14ac:dyDescent="0.3">
      <c r="A2182" s="43"/>
      <c r="N2182" s="45"/>
      <c r="O2182" s="45"/>
      <c r="P2182" s="45"/>
    </row>
    <row r="2183" spans="1:20" ht="43.2" hidden="1" x14ac:dyDescent="0.3">
      <c r="A2183" s="43">
        <v>45793</v>
      </c>
      <c r="B2183" s="44" t="s">
        <v>16</v>
      </c>
      <c r="C2183" s="44" t="s">
        <v>17</v>
      </c>
      <c r="D2183" s="44" t="s">
        <v>18</v>
      </c>
      <c r="E2183" s="44" t="s">
        <v>19</v>
      </c>
      <c r="F2183" s="44" t="s">
        <v>1102</v>
      </c>
      <c r="G2183" s="44" t="s">
        <v>2063</v>
      </c>
      <c r="H2183" s="44" t="s">
        <v>32</v>
      </c>
      <c r="I2183" s="44" t="s">
        <v>23</v>
      </c>
      <c r="J2183" s="44" t="s">
        <v>33</v>
      </c>
      <c r="K2183" s="44" t="s">
        <v>821</v>
      </c>
      <c r="L2183" s="44">
        <v>0.5</v>
      </c>
      <c r="N2183" s="45">
        <v>139</v>
      </c>
      <c r="O2183" s="45">
        <v>69.5</v>
      </c>
      <c r="P2183" s="45">
        <v>139</v>
      </c>
      <c r="Q2183" s="44" t="s">
        <v>25</v>
      </c>
      <c r="S2183" s="44" t="s">
        <v>3412</v>
      </c>
      <c r="T2183" s="41" t="s">
        <v>4906</v>
      </c>
    </row>
    <row r="2184" spans="1:20" ht="43.2" hidden="1" x14ac:dyDescent="0.3">
      <c r="A2184" s="43">
        <v>45793</v>
      </c>
      <c r="B2184" s="44" t="s">
        <v>16</v>
      </c>
      <c r="C2184" s="44" t="s">
        <v>17</v>
      </c>
      <c r="D2184" s="44" t="s">
        <v>18</v>
      </c>
      <c r="E2184" s="44" t="s">
        <v>19</v>
      </c>
      <c r="F2184" s="44" t="s">
        <v>1102</v>
      </c>
      <c r="G2184" s="44" t="s">
        <v>2063</v>
      </c>
      <c r="H2184" s="44" t="s">
        <v>32</v>
      </c>
      <c r="I2184" s="44" t="s">
        <v>23</v>
      </c>
      <c r="J2184" s="44" t="s">
        <v>33</v>
      </c>
      <c r="K2184" s="44" t="s">
        <v>821</v>
      </c>
      <c r="L2184" s="44">
        <v>0.75</v>
      </c>
      <c r="N2184" s="45">
        <v>139</v>
      </c>
      <c r="O2184" s="45">
        <v>104.25</v>
      </c>
      <c r="P2184" s="45">
        <v>139</v>
      </c>
      <c r="Q2184" s="44" t="s">
        <v>25</v>
      </c>
      <c r="S2184" s="44" t="s">
        <v>3412</v>
      </c>
      <c r="T2184" s="41" t="s">
        <v>4907</v>
      </c>
    </row>
    <row r="2185" spans="1:20" ht="86.4" hidden="1" x14ac:dyDescent="0.3">
      <c r="A2185" s="43">
        <v>45793</v>
      </c>
      <c r="B2185" s="44" t="s">
        <v>16</v>
      </c>
      <c r="C2185" s="44" t="s">
        <v>17</v>
      </c>
      <c r="D2185" s="44" t="s">
        <v>18</v>
      </c>
      <c r="E2185" s="44" t="s">
        <v>19</v>
      </c>
      <c r="F2185" s="44" t="s">
        <v>1102</v>
      </c>
      <c r="G2185" s="44" t="s">
        <v>2063</v>
      </c>
      <c r="H2185" s="44" t="s">
        <v>36</v>
      </c>
      <c r="I2185" s="44" t="s">
        <v>23</v>
      </c>
      <c r="J2185" s="44" t="s">
        <v>37</v>
      </c>
      <c r="K2185" s="44" t="s">
        <v>821</v>
      </c>
      <c r="L2185" s="44">
        <v>3</v>
      </c>
      <c r="N2185" s="45">
        <v>139</v>
      </c>
      <c r="O2185" s="45">
        <v>417</v>
      </c>
      <c r="P2185" s="45">
        <v>139</v>
      </c>
      <c r="Q2185" s="44" t="s">
        <v>25</v>
      </c>
      <c r="S2185" s="44" t="s">
        <v>3412</v>
      </c>
      <c r="T2185" s="41" t="s">
        <v>4908</v>
      </c>
    </row>
    <row r="2186" spans="1:20" ht="57.6" hidden="1" x14ac:dyDescent="0.3">
      <c r="A2186" s="43">
        <v>45793</v>
      </c>
      <c r="B2186" s="44" t="s">
        <v>16</v>
      </c>
      <c r="C2186" s="44" t="s">
        <v>17</v>
      </c>
      <c r="D2186" s="44" t="s">
        <v>18</v>
      </c>
      <c r="E2186" s="44" t="s">
        <v>19</v>
      </c>
      <c r="F2186" s="44" t="s">
        <v>1102</v>
      </c>
      <c r="G2186" s="44" t="s">
        <v>2063</v>
      </c>
      <c r="H2186" s="44" t="s">
        <v>36</v>
      </c>
      <c r="I2186" s="44" t="s">
        <v>23</v>
      </c>
      <c r="J2186" s="44" t="s">
        <v>37</v>
      </c>
      <c r="K2186" s="44" t="s">
        <v>821</v>
      </c>
      <c r="L2186" s="44">
        <v>2.25</v>
      </c>
      <c r="N2186" s="45">
        <v>139</v>
      </c>
      <c r="O2186" s="45">
        <v>312.75</v>
      </c>
      <c r="P2186" s="45">
        <v>139</v>
      </c>
      <c r="Q2186" s="44" t="s">
        <v>25</v>
      </c>
      <c r="S2186" s="44" t="s">
        <v>3412</v>
      </c>
      <c r="T2186" s="41" t="s">
        <v>4909</v>
      </c>
    </row>
    <row r="2187" spans="1:20" ht="43.2" hidden="1" x14ac:dyDescent="0.3">
      <c r="A2187" s="43">
        <v>45793</v>
      </c>
      <c r="B2187" s="44" t="s">
        <v>16</v>
      </c>
      <c r="C2187" s="44" t="s">
        <v>17</v>
      </c>
      <c r="D2187" s="44" t="s">
        <v>18</v>
      </c>
      <c r="E2187" s="44" t="s">
        <v>19</v>
      </c>
      <c r="F2187" s="44" t="s">
        <v>1102</v>
      </c>
      <c r="G2187" s="44" t="s">
        <v>2063</v>
      </c>
      <c r="H2187" s="44" t="s">
        <v>36</v>
      </c>
      <c r="I2187" s="44" t="s">
        <v>23</v>
      </c>
      <c r="J2187" s="44" t="s">
        <v>37</v>
      </c>
      <c r="K2187" s="44" t="s">
        <v>821</v>
      </c>
      <c r="L2187" s="44">
        <v>0.5</v>
      </c>
      <c r="N2187" s="45">
        <v>139</v>
      </c>
      <c r="O2187" s="45">
        <v>69.5</v>
      </c>
      <c r="P2187" s="45">
        <v>139</v>
      </c>
      <c r="Q2187" s="44" t="s">
        <v>25</v>
      </c>
      <c r="S2187" s="44" t="s">
        <v>3412</v>
      </c>
      <c r="T2187" s="41" t="s">
        <v>4910</v>
      </c>
    </row>
    <row r="2188" spans="1:20" ht="100.8" hidden="1" x14ac:dyDescent="0.3">
      <c r="A2188" s="43">
        <v>45793</v>
      </c>
      <c r="B2188" s="44" t="s">
        <v>16</v>
      </c>
      <c r="C2188" s="44" t="s">
        <v>17</v>
      </c>
      <c r="D2188" s="44" t="s">
        <v>18</v>
      </c>
      <c r="E2188" s="44" t="s">
        <v>19</v>
      </c>
      <c r="F2188" s="44" t="s">
        <v>1102</v>
      </c>
      <c r="G2188" s="44" t="s">
        <v>1103</v>
      </c>
      <c r="H2188" s="44" t="s">
        <v>53</v>
      </c>
      <c r="I2188" s="44" t="s">
        <v>23</v>
      </c>
      <c r="J2188" s="44" t="s">
        <v>54</v>
      </c>
      <c r="K2188" s="44" t="s">
        <v>821</v>
      </c>
      <c r="L2188" s="44">
        <v>2.5</v>
      </c>
      <c r="N2188" s="45">
        <v>139</v>
      </c>
      <c r="O2188" s="45">
        <v>347.5</v>
      </c>
      <c r="P2188" s="45">
        <v>139</v>
      </c>
      <c r="Q2188" s="44" t="s">
        <v>25</v>
      </c>
      <c r="S2188" s="44" t="s">
        <v>3412</v>
      </c>
      <c r="T2188" s="41" t="s">
        <v>4911</v>
      </c>
    </row>
    <row r="2189" spans="1:20" ht="86.4" hidden="1" x14ac:dyDescent="0.3">
      <c r="A2189" s="43">
        <v>45793</v>
      </c>
      <c r="B2189" s="44" t="s">
        <v>16</v>
      </c>
      <c r="C2189" s="44" t="s">
        <v>17</v>
      </c>
      <c r="D2189" s="44" t="s">
        <v>18</v>
      </c>
      <c r="E2189" s="44" t="s">
        <v>19</v>
      </c>
      <c r="F2189" s="44" t="s">
        <v>1102</v>
      </c>
      <c r="G2189" s="44" t="s">
        <v>1103</v>
      </c>
      <c r="H2189" s="44" t="s">
        <v>53</v>
      </c>
      <c r="I2189" s="44" t="s">
        <v>23</v>
      </c>
      <c r="J2189" s="44" t="s">
        <v>54</v>
      </c>
      <c r="K2189" s="44" t="s">
        <v>821</v>
      </c>
      <c r="L2189" s="44">
        <v>0.25</v>
      </c>
      <c r="N2189" s="45">
        <v>139</v>
      </c>
      <c r="O2189" s="45">
        <v>34.75</v>
      </c>
      <c r="P2189" s="45">
        <v>139</v>
      </c>
      <c r="Q2189" s="44" t="s">
        <v>25</v>
      </c>
      <c r="S2189" s="44" t="s">
        <v>3412</v>
      </c>
      <c r="T2189" s="41" t="s">
        <v>4912</v>
      </c>
    </row>
    <row r="2190" spans="1:20" hidden="1" x14ac:dyDescent="0.3">
      <c r="A2190" s="43"/>
      <c r="N2190" s="45"/>
      <c r="O2190" s="45"/>
      <c r="P2190" s="45"/>
    </row>
    <row r="2191" spans="1:20" hidden="1" x14ac:dyDescent="0.3">
      <c r="A2191" s="43"/>
      <c r="N2191" s="45"/>
      <c r="O2191" s="45"/>
      <c r="P2191" s="45"/>
    </row>
    <row r="2192" spans="1:20" hidden="1" x14ac:dyDescent="0.3">
      <c r="A2192" s="43"/>
      <c r="N2192" s="45"/>
      <c r="O2192" s="45"/>
      <c r="P2192" s="45"/>
    </row>
    <row r="2193" spans="1:20" hidden="1" x14ac:dyDescent="0.3">
      <c r="A2193" s="43"/>
      <c r="N2193" s="45"/>
      <c r="O2193" s="45"/>
      <c r="P2193" s="45"/>
    </row>
    <row r="2194" spans="1:20" hidden="1" x14ac:dyDescent="0.3">
      <c r="A2194" s="43"/>
      <c r="N2194" s="45"/>
      <c r="O2194" s="45"/>
      <c r="P2194" s="45"/>
    </row>
    <row r="2195" spans="1:20" hidden="1" x14ac:dyDescent="0.3">
      <c r="A2195" s="43"/>
      <c r="N2195" s="45"/>
      <c r="O2195" s="45"/>
      <c r="P2195" s="45"/>
    </row>
    <row r="2196" spans="1:20" hidden="1" x14ac:dyDescent="0.3">
      <c r="A2196" s="43"/>
      <c r="N2196" s="45"/>
      <c r="O2196" s="45"/>
      <c r="P2196" s="45"/>
    </row>
    <row r="2197" spans="1:20" hidden="1" x14ac:dyDescent="0.3">
      <c r="A2197" s="43"/>
      <c r="N2197" s="45"/>
      <c r="O2197" s="45"/>
      <c r="P2197" s="45"/>
    </row>
    <row r="2198" spans="1:20" hidden="1" x14ac:dyDescent="0.3">
      <c r="A2198" s="43"/>
      <c r="N2198" s="45"/>
      <c r="O2198" s="45"/>
      <c r="P2198" s="45"/>
    </row>
    <row r="2199" spans="1:20" hidden="1" x14ac:dyDescent="0.3">
      <c r="A2199" s="43"/>
      <c r="N2199" s="45"/>
      <c r="O2199" s="45"/>
      <c r="P2199" s="45"/>
    </row>
    <row r="2200" spans="1:20" hidden="1" x14ac:dyDescent="0.3">
      <c r="A2200" s="43"/>
      <c r="N2200" s="45"/>
      <c r="O2200" s="45"/>
      <c r="P2200" s="45"/>
    </row>
    <row r="2201" spans="1:20" hidden="1" x14ac:dyDescent="0.3">
      <c r="A2201" s="43"/>
      <c r="N2201" s="45"/>
      <c r="O2201" s="45"/>
      <c r="P2201" s="45"/>
    </row>
    <row r="2202" spans="1:20" hidden="1" x14ac:dyDescent="0.3">
      <c r="A2202" s="43"/>
      <c r="N2202" s="45"/>
      <c r="O2202" s="45"/>
      <c r="P2202" s="45"/>
    </row>
    <row r="2203" spans="1:20" hidden="1" x14ac:dyDescent="0.3">
      <c r="A2203" s="43"/>
      <c r="N2203" s="45"/>
      <c r="O2203" s="45"/>
      <c r="P2203" s="45"/>
    </row>
    <row r="2204" spans="1:20" hidden="1" x14ac:dyDescent="0.3">
      <c r="A2204" s="43"/>
      <c r="N2204" s="45"/>
      <c r="O2204" s="45"/>
      <c r="P2204" s="45"/>
    </row>
    <row r="2205" spans="1:20" ht="43.2" hidden="1" x14ac:dyDescent="0.3">
      <c r="A2205" s="43">
        <v>45793</v>
      </c>
      <c r="B2205" s="44" t="s">
        <v>16</v>
      </c>
      <c r="C2205" s="44" t="s">
        <v>17</v>
      </c>
      <c r="D2205" s="44" t="s">
        <v>18</v>
      </c>
      <c r="E2205" s="44" t="s">
        <v>19</v>
      </c>
      <c r="F2205" s="44" t="s">
        <v>1105</v>
      </c>
      <c r="G2205" s="44" t="s">
        <v>1106</v>
      </c>
      <c r="H2205" s="44" t="s">
        <v>67</v>
      </c>
      <c r="I2205" s="44" t="s">
        <v>23</v>
      </c>
      <c r="J2205" s="44" t="s">
        <v>68</v>
      </c>
      <c r="K2205" s="44" t="s">
        <v>821</v>
      </c>
      <c r="L2205" s="44">
        <v>4</v>
      </c>
      <c r="N2205" s="45">
        <v>134</v>
      </c>
      <c r="O2205" s="45">
        <v>536</v>
      </c>
      <c r="P2205" s="45">
        <v>134</v>
      </c>
      <c r="Q2205" s="44" t="s">
        <v>25</v>
      </c>
      <c r="S2205" s="44" t="s">
        <v>3412</v>
      </c>
      <c r="T2205" s="41" t="s">
        <v>4913</v>
      </c>
    </row>
    <row r="2206" spans="1:20" ht="72" hidden="1" x14ac:dyDescent="0.3">
      <c r="A2206" s="43">
        <v>45793</v>
      </c>
      <c r="B2206" s="44" t="s">
        <v>16</v>
      </c>
      <c r="C2206" s="44" t="s">
        <v>17</v>
      </c>
      <c r="D2206" s="44" t="s">
        <v>18</v>
      </c>
      <c r="E2206" s="44" t="s">
        <v>19</v>
      </c>
      <c r="F2206" s="44" t="s">
        <v>1105</v>
      </c>
      <c r="G2206" s="44" t="s">
        <v>1220</v>
      </c>
      <c r="H2206" s="44" t="s">
        <v>22</v>
      </c>
      <c r="I2206" s="44" t="s">
        <v>23</v>
      </c>
      <c r="J2206" s="44" t="s">
        <v>24</v>
      </c>
      <c r="K2206" s="44" t="s">
        <v>821</v>
      </c>
      <c r="L2206" s="44">
        <v>4</v>
      </c>
      <c r="N2206" s="45">
        <v>134</v>
      </c>
      <c r="O2206" s="45">
        <v>536</v>
      </c>
      <c r="P2206" s="45">
        <v>134</v>
      </c>
      <c r="Q2206" s="44" t="s">
        <v>25</v>
      </c>
      <c r="S2206" s="44" t="s">
        <v>3412</v>
      </c>
      <c r="T2206" s="41" t="s">
        <v>4914</v>
      </c>
    </row>
    <row r="2207" spans="1:20" ht="72" hidden="1" x14ac:dyDescent="0.3">
      <c r="A2207" s="43">
        <v>45793</v>
      </c>
      <c r="B2207" s="44" t="s">
        <v>16</v>
      </c>
      <c r="C2207" s="44" t="s">
        <v>17</v>
      </c>
      <c r="D2207" s="44" t="s">
        <v>18</v>
      </c>
      <c r="E2207" s="44" t="s">
        <v>19</v>
      </c>
      <c r="F2207" s="44" t="s">
        <v>1105</v>
      </c>
      <c r="G2207" s="44" t="s">
        <v>1220</v>
      </c>
      <c r="H2207" s="44" t="s">
        <v>22</v>
      </c>
      <c r="I2207" s="44" t="s">
        <v>23</v>
      </c>
      <c r="J2207" s="44" t="s">
        <v>24</v>
      </c>
      <c r="K2207" s="44" t="s">
        <v>821</v>
      </c>
      <c r="L2207" s="44">
        <v>4</v>
      </c>
      <c r="N2207" s="45">
        <v>134</v>
      </c>
      <c r="O2207" s="45">
        <v>536</v>
      </c>
      <c r="P2207" s="45">
        <v>134</v>
      </c>
      <c r="Q2207" s="44" t="s">
        <v>25</v>
      </c>
      <c r="S2207" s="44" t="s">
        <v>3412</v>
      </c>
      <c r="T2207" s="41" t="s">
        <v>4915</v>
      </c>
    </row>
    <row r="2208" spans="1:20" ht="43.2" hidden="1" x14ac:dyDescent="0.3">
      <c r="A2208" s="43">
        <v>45793</v>
      </c>
      <c r="B2208" s="44" t="s">
        <v>16</v>
      </c>
      <c r="C2208" s="44" t="s">
        <v>17</v>
      </c>
      <c r="D2208" s="44" t="s">
        <v>18</v>
      </c>
      <c r="E2208" s="44" t="s">
        <v>19</v>
      </c>
      <c r="F2208" s="44" t="s">
        <v>1105</v>
      </c>
      <c r="G2208" s="44" t="s">
        <v>1106</v>
      </c>
      <c r="H2208" s="44" t="s">
        <v>67</v>
      </c>
      <c r="I2208" s="44" t="s">
        <v>23</v>
      </c>
      <c r="J2208" s="44" t="s">
        <v>68</v>
      </c>
      <c r="K2208" s="44" t="s">
        <v>821</v>
      </c>
      <c r="L2208" s="44">
        <v>4</v>
      </c>
      <c r="N2208" s="45">
        <v>134</v>
      </c>
      <c r="O2208" s="45">
        <v>536</v>
      </c>
      <c r="P2208" s="45">
        <v>134</v>
      </c>
      <c r="Q2208" s="44" t="s">
        <v>25</v>
      </c>
      <c r="S2208" s="44" t="s">
        <v>3412</v>
      </c>
      <c r="T2208" s="41" t="s">
        <v>4916</v>
      </c>
    </row>
    <row r="2209" spans="1:20" hidden="1" x14ac:dyDescent="0.3">
      <c r="A2209" s="43"/>
      <c r="N2209" s="45"/>
      <c r="O2209" s="45"/>
      <c r="P2209" s="45"/>
    </row>
    <row r="2210" spans="1:20" hidden="1" x14ac:dyDescent="0.3">
      <c r="A2210" s="43"/>
      <c r="N2210" s="45"/>
      <c r="O2210" s="45"/>
      <c r="P2210" s="45"/>
    </row>
    <row r="2211" spans="1:20" hidden="1" x14ac:dyDescent="0.3">
      <c r="A2211" s="43"/>
      <c r="N2211" s="45"/>
      <c r="O2211" s="45"/>
      <c r="P2211" s="45"/>
    </row>
    <row r="2212" spans="1:20" hidden="1" x14ac:dyDescent="0.3">
      <c r="A2212" s="43"/>
      <c r="N2212" s="45"/>
      <c r="O2212" s="45"/>
      <c r="P2212" s="45"/>
    </row>
    <row r="2213" spans="1:20" hidden="1" x14ac:dyDescent="0.3">
      <c r="A2213" s="43"/>
      <c r="N2213" s="45"/>
      <c r="O2213" s="45"/>
      <c r="P2213" s="45"/>
    </row>
    <row r="2214" spans="1:20" ht="86.4" hidden="1" x14ac:dyDescent="0.3">
      <c r="A2214" s="43">
        <v>45793</v>
      </c>
      <c r="B2214" s="44" t="s">
        <v>16</v>
      </c>
      <c r="C2214" s="44" t="s">
        <v>17</v>
      </c>
      <c r="D2214" s="44" t="s">
        <v>18</v>
      </c>
      <c r="E2214" s="44" t="s">
        <v>19</v>
      </c>
      <c r="F2214" s="44" t="s">
        <v>1111</v>
      </c>
      <c r="G2214" s="44" t="s">
        <v>1112</v>
      </c>
      <c r="H2214" s="44" t="s">
        <v>53</v>
      </c>
      <c r="I2214" s="44" t="s">
        <v>23</v>
      </c>
      <c r="J2214" s="44" t="s">
        <v>54</v>
      </c>
      <c r="K2214" s="44" t="s">
        <v>821</v>
      </c>
      <c r="L2214" s="44">
        <v>4</v>
      </c>
      <c r="N2214" s="45">
        <v>122</v>
      </c>
      <c r="O2214" s="45">
        <v>488</v>
      </c>
      <c r="P2214" s="45">
        <v>122</v>
      </c>
      <c r="Q2214" s="44" t="s">
        <v>25</v>
      </c>
      <c r="S2214" s="44" t="s">
        <v>3412</v>
      </c>
      <c r="T2214" s="41" t="s">
        <v>4917</v>
      </c>
    </row>
    <row r="2215" spans="1:20" ht="43.2" hidden="1" x14ac:dyDescent="0.3">
      <c r="A2215" s="43">
        <v>45793</v>
      </c>
      <c r="B2215" s="44" t="s">
        <v>16</v>
      </c>
      <c r="C2215" s="44" t="s">
        <v>17</v>
      </c>
      <c r="D2215" s="44" t="s">
        <v>18</v>
      </c>
      <c r="E2215" s="44" t="s">
        <v>19</v>
      </c>
      <c r="F2215" s="44" t="s">
        <v>1111</v>
      </c>
      <c r="G2215" s="44" t="s">
        <v>1112</v>
      </c>
      <c r="H2215" s="44" t="s">
        <v>32</v>
      </c>
      <c r="I2215" s="44" t="s">
        <v>23</v>
      </c>
      <c r="J2215" s="44" t="s">
        <v>33</v>
      </c>
      <c r="K2215" s="44" t="s">
        <v>821</v>
      </c>
      <c r="L2215" s="44">
        <v>0.5</v>
      </c>
      <c r="N2215" s="45">
        <v>122</v>
      </c>
      <c r="O2215" s="45">
        <v>61</v>
      </c>
      <c r="P2215" s="45">
        <v>122</v>
      </c>
      <c r="Q2215" s="44" t="s">
        <v>25</v>
      </c>
      <c r="S2215" s="44" t="s">
        <v>3412</v>
      </c>
      <c r="T2215" s="41" t="s">
        <v>4918</v>
      </c>
    </row>
    <row r="2216" spans="1:20" ht="57.6" hidden="1" x14ac:dyDescent="0.3">
      <c r="A2216" s="43">
        <v>45793</v>
      </c>
      <c r="B2216" s="44" t="s">
        <v>16</v>
      </c>
      <c r="C2216" s="44" t="s">
        <v>17</v>
      </c>
      <c r="D2216" s="44" t="s">
        <v>18</v>
      </c>
      <c r="E2216" s="44" t="s">
        <v>19</v>
      </c>
      <c r="F2216" s="44" t="s">
        <v>1111</v>
      </c>
      <c r="G2216" s="44" t="s">
        <v>1112</v>
      </c>
      <c r="H2216" s="44" t="s">
        <v>53</v>
      </c>
      <c r="I2216" s="44" t="s">
        <v>23</v>
      </c>
      <c r="J2216" s="44" t="s">
        <v>54</v>
      </c>
      <c r="K2216" s="44" t="s">
        <v>821</v>
      </c>
      <c r="L2216" s="44">
        <v>0.5</v>
      </c>
      <c r="N2216" s="45">
        <v>122</v>
      </c>
      <c r="O2216" s="45">
        <v>61</v>
      </c>
      <c r="P2216" s="45">
        <v>122</v>
      </c>
      <c r="Q2216" s="44" t="s">
        <v>25</v>
      </c>
      <c r="S2216" s="44" t="s">
        <v>3412</v>
      </c>
      <c r="T2216" s="41" t="s">
        <v>4919</v>
      </c>
    </row>
    <row r="2217" spans="1:20" ht="86.4" hidden="1" x14ac:dyDescent="0.3">
      <c r="A2217" s="43">
        <v>45793</v>
      </c>
      <c r="B2217" s="44" t="s">
        <v>16</v>
      </c>
      <c r="C2217" s="44" t="s">
        <v>17</v>
      </c>
      <c r="D2217" s="44" t="s">
        <v>18</v>
      </c>
      <c r="E2217" s="44" t="s">
        <v>19</v>
      </c>
      <c r="F2217" s="44" t="s">
        <v>1111</v>
      </c>
      <c r="G2217" s="44" t="s">
        <v>1112</v>
      </c>
      <c r="H2217" s="44" t="s">
        <v>53</v>
      </c>
      <c r="I2217" s="44" t="s">
        <v>23</v>
      </c>
      <c r="J2217" s="44" t="s">
        <v>54</v>
      </c>
      <c r="K2217" s="44" t="s">
        <v>821</v>
      </c>
      <c r="L2217" s="44">
        <v>3</v>
      </c>
      <c r="N2217" s="45">
        <v>122</v>
      </c>
      <c r="O2217" s="45">
        <v>366</v>
      </c>
      <c r="P2217" s="45">
        <v>122</v>
      </c>
      <c r="Q2217" s="44" t="s">
        <v>25</v>
      </c>
      <c r="S2217" s="44" t="s">
        <v>3412</v>
      </c>
      <c r="T2217" s="41" t="s">
        <v>4920</v>
      </c>
    </row>
    <row r="2218" spans="1:20" ht="100.8" hidden="1" x14ac:dyDescent="0.3">
      <c r="A2218" s="43">
        <v>45793</v>
      </c>
      <c r="B2218" s="44" t="s">
        <v>16</v>
      </c>
      <c r="C2218" s="44" t="s">
        <v>17</v>
      </c>
      <c r="D2218" s="44" t="s">
        <v>18</v>
      </c>
      <c r="E2218" s="44" t="s">
        <v>19</v>
      </c>
      <c r="G2218" s="44" t="s">
        <v>872</v>
      </c>
      <c r="H2218" s="44" t="s">
        <v>22</v>
      </c>
      <c r="I2218" s="44" t="s">
        <v>23</v>
      </c>
      <c r="J2218" s="44" t="s">
        <v>24</v>
      </c>
      <c r="K2218" s="44" t="s">
        <v>859</v>
      </c>
      <c r="N2218" s="45">
        <v>33.659999999999997</v>
      </c>
      <c r="O2218" s="45">
        <v>33.659999999999997</v>
      </c>
      <c r="P2218" s="45">
        <v>33.659999999999997</v>
      </c>
      <c r="Q2218" s="44" t="s">
        <v>25</v>
      </c>
      <c r="T2218" s="41" t="s">
        <v>4921</v>
      </c>
    </row>
    <row r="2219" spans="1:20" ht="72" hidden="1" x14ac:dyDescent="0.3">
      <c r="A2219" s="43">
        <v>45793</v>
      </c>
      <c r="B2219" s="44" t="s">
        <v>16</v>
      </c>
      <c r="C2219" s="44" t="s">
        <v>17</v>
      </c>
      <c r="D2219" s="44" t="s">
        <v>18</v>
      </c>
      <c r="E2219" s="44" t="s">
        <v>19</v>
      </c>
      <c r="G2219" s="44" t="s">
        <v>977</v>
      </c>
      <c r="H2219" s="44" t="s">
        <v>541</v>
      </c>
      <c r="I2219" s="44" t="s">
        <v>23</v>
      </c>
      <c r="J2219" s="44" t="s">
        <v>542</v>
      </c>
      <c r="K2219" s="44" t="s">
        <v>859</v>
      </c>
      <c r="N2219" s="45">
        <v>25</v>
      </c>
      <c r="O2219" s="45">
        <v>25</v>
      </c>
      <c r="P2219" s="45">
        <v>25</v>
      </c>
      <c r="Q2219" s="44" t="s">
        <v>25</v>
      </c>
      <c r="T2219" s="41" t="s">
        <v>4922</v>
      </c>
    </row>
    <row r="2220" spans="1:20" ht="57.6" hidden="1" x14ac:dyDescent="0.3">
      <c r="A2220" s="43">
        <v>45793</v>
      </c>
      <c r="B2220" s="44" t="s">
        <v>16</v>
      </c>
      <c r="C2220" s="44" t="s">
        <v>17</v>
      </c>
      <c r="D2220" s="44" t="s">
        <v>18</v>
      </c>
      <c r="E2220" s="44" t="s">
        <v>19</v>
      </c>
      <c r="G2220" s="44" t="s">
        <v>977</v>
      </c>
      <c r="H2220" s="44" t="s">
        <v>811</v>
      </c>
      <c r="I2220" s="44" t="s">
        <v>23</v>
      </c>
      <c r="J2220" s="44" t="s">
        <v>812</v>
      </c>
      <c r="K2220" s="44" t="s">
        <v>859</v>
      </c>
      <c r="N2220" s="45">
        <v>25</v>
      </c>
      <c r="O2220" s="45">
        <v>25</v>
      </c>
      <c r="P2220" s="45">
        <v>25</v>
      </c>
      <c r="Q2220" s="44" t="s">
        <v>25</v>
      </c>
      <c r="T2220" s="41" t="s">
        <v>4923</v>
      </c>
    </row>
    <row r="2221" spans="1:20" ht="86.4" hidden="1" x14ac:dyDescent="0.3">
      <c r="A2221" s="43">
        <v>45793</v>
      </c>
      <c r="B2221" s="44" t="s">
        <v>16</v>
      </c>
      <c r="C2221" s="44" t="s">
        <v>17</v>
      </c>
      <c r="D2221" s="44" t="s">
        <v>18</v>
      </c>
      <c r="E2221" s="44" t="s">
        <v>19</v>
      </c>
      <c r="G2221" s="44" t="s">
        <v>320</v>
      </c>
      <c r="H2221" s="44" t="s">
        <v>324</v>
      </c>
      <c r="I2221" s="44" t="s">
        <v>23</v>
      </c>
      <c r="J2221" s="44" t="s">
        <v>325</v>
      </c>
      <c r="K2221" s="44" t="s">
        <v>859</v>
      </c>
      <c r="N2221" s="45">
        <v>0.7</v>
      </c>
      <c r="O2221" s="45">
        <v>44.8</v>
      </c>
      <c r="P2221" s="45">
        <v>0.7</v>
      </c>
      <c r="Q2221" s="44" t="s">
        <v>25</v>
      </c>
      <c r="T2221" s="41" t="s">
        <v>4924</v>
      </c>
    </row>
    <row r="2222" spans="1:20" ht="86.4" hidden="1" x14ac:dyDescent="0.3">
      <c r="A2222" s="43">
        <v>45793</v>
      </c>
      <c r="B2222" s="44" t="s">
        <v>16</v>
      </c>
      <c r="C2222" s="44" t="s">
        <v>17</v>
      </c>
      <c r="D2222" s="44" t="s">
        <v>18</v>
      </c>
      <c r="E2222" s="44" t="s">
        <v>19</v>
      </c>
      <c r="G2222" s="44" t="s">
        <v>1041</v>
      </c>
      <c r="H2222" s="44" t="s">
        <v>541</v>
      </c>
      <c r="I2222" s="44" t="s">
        <v>23</v>
      </c>
      <c r="J2222" s="44" t="s">
        <v>542</v>
      </c>
      <c r="K2222" s="44" t="s">
        <v>859</v>
      </c>
      <c r="N2222" s="45">
        <v>0.7</v>
      </c>
      <c r="O2222" s="45">
        <v>32.130000000000003</v>
      </c>
      <c r="P2222" s="45">
        <v>0.7</v>
      </c>
      <c r="Q2222" s="44" t="s">
        <v>25</v>
      </c>
      <c r="T2222" s="41" t="s">
        <v>4925</v>
      </c>
    </row>
    <row r="2223" spans="1:20" ht="86.4" hidden="1" x14ac:dyDescent="0.3">
      <c r="A2223" s="43">
        <v>45793</v>
      </c>
      <c r="B2223" s="44" t="s">
        <v>16</v>
      </c>
      <c r="C2223" s="44" t="s">
        <v>17</v>
      </c>
      <c r="D2223" s="44" t="s">
        <v>18</v>
      </c>
      <c r="E2223" s="44" t="s">
        <v>19</v>
      </c>
      <c r="G2223" s="44" t="s">
        <v>1041</v>
      </c>
      <c r="H2223" s="44" t="s">
        <v>541</v>
      </c>
      <c r="I2223" s="44" t="s">
        <v>23</v>
      </c>
      <c r="J2223" s="44" t="s">
        <v>542</v>
      </c>
      <c r="K2223" s="44" t="s">
        <v>859</v>
      </c>
      <c r="N2223" s="45">
        <v>0.7</v>
      </c>
      <c r="O2223" s="45">
        <v>32.200000000000003</v>
      </c>
      <c r="P2223" s="45">
        <v>0.7</v>
      </c>
      <c r="Q2223" s="44" t="s">
        <v>25</v>
      </c>
      <c r="T2223" s="41" t="s">
        <v>4926</v>
      </c>
    </row>
    <row r="2224" spans="1:20" ht="129.6" x14ac:dyDescent="0.3">
      <c r="A2224" s="43">
        <v>45794</v>
      </c>
      <c r="B2224" s="44" t="s">
        <v>16</v>
      </c>
      <c r="C2224" s="44" t="s">
        <v>17</v>
      </c>
      <c r="D2224" s="44" t="s">
        <v>18</v>
      </c>
      <c r="E2224" s="44" t="s">
        <v>19</v>
      </c>
      <c r="F2224" s="44" t="s">
        <v>532</v>
      </c>
      <c r="G2224" s="44" t="s">
        <v>533</v>
      </c>
      <c r="H2224" s="44" t="s">
        <v>22</v>
      </c>
      <c r="I2224" s="44" t="s">
        <v>23</v>
      </c>
      <c r="J2224" s="44" t="s">
        <v>24</v>
      </c>
      <c r="K2224" s="44" t="s">
        <v>821</v>
      </c>
      <c r="L2224" s="44">
        <v>4</v>
      </c>
      <c r="N2224" s="45">
        <v>167</v>
      </c>
      <c r="O2224" s="45">
        <v>668</v>
      </c>
      <c r="P2224" s="45">
        <v>167</v>
      </c>
      <c r="Q2224" s="44" t="s">
        <v>25</v>
      </c>
      <c r="S2224" s="44" t="s">
        <v>3412</v>
      </c>
      <c r="T2224" s="42" t="s">
        <v>4927</v>
      </c>
    </row>
    <row r="2225" spans="1:20" ht="72" hidden="1" x14ac:dyDescent="0.3">
      <c r="A2225" s="43">
        <v>45794</v>
      </c>
      <c r="B2225" s="44" t="s">
        <v>16</v>
      </c>
      <c r="C2225" s="44" t="s">
        <v>17</v>
      </c>
      <c r="D2225" s="44" t="s">
        <v>18</v>
      </c>
      <c r="E2225" s="44" t="s">
        <v>19</v>
      </c>
      <c r="F2225" s="44" t="s">
        <v>492</v>
      </c>
      <c r="G2225" s="44" t="s">
        <v>872</v>
      </c>
      <c r="H2225" s="44" t="s">
        <v>22</v>
      </c>
      <c r="I2225" s="44" t="s">
        <v>23</v>
      </c>
      <c r="J2225" s="44" t="s">
        <v>24</v>
      </c>
      <c r="K2225" s="44" t="s">
        <v>821</v>
      </c>
      <c r="L2225" s="44">
        <v>4</v>
      </c>
      <c r="N2225" s="45">
        <v>167</v>
      </c>
      <c r="O2225" s="45">
        <v>668</v>
      </c>
      <c r="P2225" s="45">
        <v>167</v>
      </c>
      <c r="Q2225" s="44" t="s">
        <v>25</v>
      </c>
      <c r="S2225" s="44" t="s">
        <v>3412</v>
      </c>
      <c r="T2225" s="41" t="s">
        <v>4928</v>
      </c>
    </row>
    <row r="2226" spans="1:20" ht="86.4" x14ac:dyDescent="0.3">
      <c r="A2226" s="43">
        <v>45794</v>
      </c>
      <c r="B2226" s="44" t="s">
        <v>16</v>
      </c>
      <c r="C2226" s="44" t="s">
        <v>17</v>
      </c>
      <c r="D2226" s="44" t="s">
        <v>18</v>
      </c>
      <c r="E2226" s="44" t="s">
        <v>19</v>
      </c>
      <c r="F2226" s="44" t="s">
        <v>492</v>
      </c>
      <c r="G2226" s="44" t="s">
        <v>872</v>
      </c>
      <c r="H2226" s="44" t="s">
        <v>22</v>
      </c>
      <c r="I2226" s="44" t="s">
        <v>23</v>
      </c>
      <c r="J2226" s="44" t="s">
        <v>24</v>
      </c>
      <c r="K2226" s="44" t="s">
        <v>821</v>
      </c>
      <c r="L2226" s="44">
        <v>4</v>
      </c>
      <c r="N2226" s="45">
        <v>167</v>
      </c>
      <c r="O2226" s="45">
        <v>668</v>
      </c>
      <c r="P2226" s="45">
        <v>167</v>
      </c>
      <c r="Q2226" s="44" t="s">
        <v>25</v>
      </c>
      <c r="S2226" s="44" t="s">
        <v>3412</v>
      </c>
      <c r="T2226" s="42" t="s">
        <v>4929</v>
      </c>
    </row>
    <row r="2227" spans="1:20" ht="129.6" x14ac:dyDescent="0.3">
      <c r="A2227" s="43">
        <v>45794</v>
      </c>
      <c r="B2227" s="44" t="s">
        <v>16</v>
      </c>
      <c r="C2227" s="44" t="s">
        <v>17</v>
      </c>
      <c r="D2227" s="44" t="s">
        <v>18</v>
      </c>
      <c r="E2227" s="44" t="s">
        <v>19</v>
      </c>
      <c r="F2227" s="44" t="s">
        <v>532</v>
      </c>
      <c r="G2227" s="44" t="s">
        <v>533</v>
      </c>
      <c r="H2227" s="44" t="s">
        <v>22</v>
      </c>
      <c r="I2227" s="44" t="s">
        <v>23</v>
      </c>
      <c r="J2227" s="44" t="s">
        <v>24</v>
      </c>
      <c r="K2227" s="44" t="s">
        <v>821</v>
      </c>
      <c r="L2227" s="44">
        <v>4</v>
      </c>
      <c r="N2227" s="45">
        <v>167</v>
      </c>
      <c r="O2227" s="45">
        <v>668</v>
      </c>
      <c r="P2227" s="45">
        <v>167</v>
      </c>
      <c r="Q2227" s="44" t="s">
        <v>25</v>
      </c>
      <c r="S2227" s="44" t="s">
        <v>3412</v>
      </c>
      <c r="T2227" s="42" t="s">
        <v>4930</v>
      </c>
    </row>
    <row r="2228" spans="1:20" hidden="1" x14ac:dyDescent="0.3">
      <c r="A2228" s="43"/>
      <c r="N2228" s="45"/>
      <c r="O2228" s="45"/>
      <c r="P2228" s="45"/>
    </row>
    <row r="2229" spans="1:20" hidden="1" x14ac:dyDescent="0.3">
      <c r="A2229" s="43"/>
      <c r="N2229" s="45"/>
      <c r="O2229" s="45"/>
      <c r="P2229" s="45"/>
    </row>
    <row r="2230" spans="1:20" hidden="1" x14ac:dyDescent="0.3">
      <c r="A2230" s="43"/>
      <c r="N2230" s="45"/>
      <c r="O2230" s="45"/>
      <c r="P2230" s="45"/>
    </row>
    <row r="2231" spans="1:20" ht="115.2" hidden="1" x14ac:dyDescent="0.3">
      <c r="A2231" s="43">
        <v>45796</v>
      </c>
      <c r="B2231" s="44" t="s">
        <v>16</v>
      </c>
      <c r="C2231" s="44" t="s">
        <v>17</v>
      </c>
      <c r="D2231" s="44" t="s">
        <v>18</v>
      </c>
      <c r="E2231" s="44" t="s">
        <v>19</v>
      </c>
      <c r="F2231" s="44" t="s">
        <v>30</v>
      </c>
      <c r="G2231" s="44" t="s">
        <v>977</v>
      </c>
      <c r="H2231" s="44" t="s">
        <v>22</v>
      </c>
      <c r="I2231" s="44" t="s">
        <v>23</v>
      </c>
      <c r="J2231" s="44" t="s">
        <v>24</v>
      </c>
      <c r="K2231" s="44" t="s">
        <v>821</v>
      </c>
      <c r="L2231" s="44">
        <v>4</v>
      </c>
      <c r="N2231" s="45">
        <v>225</v>
      </c>
      <c r="O2231" s="45">
        <v>900</v>
      </c>
      <c r="P2231" s="45">
        <v>225</v>
      </c>
      <c r="Q2231" s="44" t="s">
        <v>25</v>
      </c>
      <c r="S2231" s="44" t="s">
        <v>3412</v>
      </c>
      <c r="T2231" s="41" t="s">
        <v>4931</v>
      </c>
    </row>
    <row r="2232" spans="1:20" ht="115.2" hidden="1" x14ac:dyDescent="0.3">
      <c r="A2232" s="43">
        <v>45796</v>
      </c>
      <c r="B2232" s="44" t="s">
        <v>16</v>
      </c>
      <c r="C2232" s="44" t="s">
        <v>17</v>
      </c>
      <c r="D2232" s="44" t="s">
        <v>18</v>
      </c>
      <c r="E2232" s="44" t="s">
        <v>19</v>
      </c>
      <c r="F2232" s="44" t="s">
        <v>30</v>
      </c>
      <c r="G2232" s="44" t="s">
        <v>977</v>
      </c>
      <c r="H2232" s="44" t="s">
        <v>22</v>
      </c>
      <c r="I2232" s="44" t="s">
        <v>23</v>
      </c>
      <c r="J2232" s="44" t="s">
        <v>24</v>
      </c>
      <c r="K2232" s="44" t="s">
        <v>821</v>
      </c>
      <c r="L2232" s="44">
        <v>4</v>
      </c>
      <c r="N2232" s="45">
        <v>225</v>
      </c>
      <c r="O2232" s="45">
        <v>900</v>
      </c>
      <c r="P2232" s="45">
        <v>225</v>
      </c>
      <c r="Q2232" s="44" t="s">
        <v>25</v>
      </c>
      <c r="S2232" s="44" t="s">
        <v>3412</v>
      </c>
      <c r="T2232" s="41" t="s">
        <v>4932</v>
      </c>
    </row>
    <row r="2233" spans="1:20" ht="57.6" hidden="1" x14ac:dyDescent="0.3">
      <c r="A2233" s="43">
        <v>45796</v>
      </c>
      <c r="B2233" s="44" t="s">
        <v>16</v>
      </c>
      <c r="C2233" s="44" t="s">
        <v>17</v>
      </c>
      <c r="D2233" s="44" t="s">
        <v>18</v>
      </c>
      <c r="E2233" s="44" t="s">
        <v>19</v>
      </c>
      <c r="F2233" s="44" t="s">
        <v>30</v>
      </c>
      <c r="G2233" s="44" t="s">
        <v>833</v>
      </c>
      <c r="H2233" s="44" t="s">
        <v>53</v>
      </c>
      <c r="I2233" s="44" t="s">
        <v>23</v>
      </c>
      <c r="J2233" s="44" t="s">
        <v>54</v>
      </c>
      <c r="K2233" s="44" t="s">
        <v>821</v>
      </c>
      <c r="L2233" s="44">
        <v>1</v>
      </c>
      <c r="N2233" s="45">
        <v>225</v>
      </c>
      <c r="O2233" s="45">
        <v>225</v>
      </c>
      <c r="P2233" s="45">
        <v>225</v>
      </c>
      <c r="Q2233" s="44" t="s">
        <v>25</v>
      </c>
      <c r="S2233" s="44" t="s">
        <v>3412</v>
      </c>
      <c r="T2233" s="41" t="s">
        <v>4933</v>
      </c>
    </row>
    <row r="2234" spans="1:20" ht="100.8" hidden="1" x14ac:dyDescent="0.3">
      <c r="A2234" s="43">
        <v>45796</v>
      </c>
      <c r="B2234" s="44" t="s">
        <v>16</v>
      </c>
      <c r="C2234" s="44" t="s">
        <v>17</v>
      </c>
      <c r="D2234" s="44" t="s">
        <v>18</v>
      </c>
      <c r="E2234" s="44" t="s">
        <v>19</v>
      </c>
      <c r="F2234" s="44" t="s">
        <v>30</v>
      </c>
      <c r="G2234" s="44" t="s">
        <v>833</v>
      </c>
      <c r="H2234" s="44" t="s">
        <v>22</v>
      </c>
      <c r="I2234" s="44" t="s">
        <v>23</v>
      </c>
      <c r="J2234" s="44" t="s">
        <v>24</v>
      </c>
      <c r="K2234" s="44" t="s">
        <v>821</v>
      </c>
      <c r="L2234" s="44">
        <v>1</v>
      </c>
      <c r="N2234" s="45">
        <v>225</v>
      </c>
      <c r="O2234" s="45">
        <v>225</v>
      </c>
      <c r="P2234" s="45">
        <v>225</v>
      </c>
      <c r="Q2234" s="44" t="s">
        <v>25</v>
      </c>
      <c r="S2234" s="44" t="s">
        <v>3412</v>
      </c>
      <c r="T2234" s="41" t="s">
        <v>4934</v>
      </c>
    </row>
    <row r="2235" spans="1:20" ht="57.6" hidden="1" x14ac:dyDescent="0.3">
      <c r="A2235" s="43">
        <v>45796</v>
      </c>
      <c r="B2235" s="44" t="s">
        <v>16</v>
      </c>
      <c r="C2235" s="44" t="s">
        <v>17</v>
      </c>
      <c r="D2235" s="44" t="s">
        <v>18</v>
      </c>
      <c r="E2235" s="44" t="s">
        <v>19</v>
      </c>
      <c r="F2235" s="44" t="s">
        <v>30</v>
      </c>
      <c r="G2235" s="44" t="s">
        <v>833</v>
      </c>
      <c r="H2235" s="44" t="s">
        <v>67</v>
      </c>
      <c r="I2235" s="44" t="s">
        <v>23</v>
      </c>
      <c r="J2235" s="44" t="s">
        <v>68</v>
      </c>
      <c r="K2235" s="44" t="s">
        <v>821</v>
      </c>
      <c r="L2235" s="44">
        <v>0.5</v>
      </c>
      <c r="N2235" s="45">
        <v>225</v>
      </c>
      <c r="O2235" s="45">
        <v>112.5</v>
      </c>
      <c r="P2235" s="45">
        <v>225</v>
      </c>
      <c r="Q2235" s="44" t="s">
        <v>25</v>
      </c>
      <c r="S2235" s="44" t="s">
        <v>3412</v>
      </c>
      <c r="T2235" s="41" t="s">
        <v>4935</v>
      </c>
    </row>
    <row r="2236" spans="1:20" ht="100.8" hidden="1" x14ac:dyDescent="0.3">
      <c r="A2236" s="43">
        <v>45796</v>
      </c>
      <c r="B2236" s="44" t="s">
        <v>16</v>
      </c>
      <c r="C2236" s="44" t="s">
        <v>17</v>
      </c>
      <c r="D2236" s="44" t="s">
        <v>18</v>
      </c>
      <c r="E2236" s="44" t="s">
        <v>19</v>
      </c>
      <c r="F2236" s="44" t="s">
        <v>30</v>
      </c>
      <c r="G2236" s="44" t="s">
        <v>833</v>
      </c>
      <c r="H2236" s="44" t="s">
        <v>32</v>
      </c>
      <c r="I2236" s="44" t="s">
        <v>23</v>
      </c>
      <c r="J2236" s="44" t="s">
        <v>33</v>
      </c>
      <c r="K2236" s="44" t="s">
        <v>821</v>
      </c>
      <c r="L2236" s="44">
        <v>0.5</v>
      </c>
      <c r="N2236" s="45">
        <v>225</v>
      </c>
      <c r="O2236" s="45">
        <v>112.5</v>
      </c>
      <c r="P2236" s="45">
        <v>225</v>
      </c>
      <c r="Q2236" s="44" t="s">
        <v>25</v>
      </c>
      <c r="S2236" s="44" t="s">
        <v>3412</v>
      </c>
      <c r="T2236" s="41" t="s">
        <v>4936</v>
      </c>
    </row>
    <row r="2237" spans="1:20" ht="129.6" hidden="1" x14ac:dyDescent="0.3">
      <c r="A2237" s="43">
        <v>45796</v>
      </c>
      <c r="B2237" s="44" t="s">
        <v>16</v>
      </c>
      <c r="C2237" s="44" t="s">
        <v>17</v>
      </c>
      <c r="D2237" s="44" t="s">
        <v>18</v>
      </c>
      <c r="E2237" s="44" t="s">
        <v>19</v>
      </c>
      <c r="F2237" s="44" t="s">
        <v>30</v>
      </c>
      <c r="G2237" s="44" t="s">
        <v>833</v>
      </c>
      <c r="H2237" s="44" t="s">
        <v>32</v>
      </c>
      <c r="I2237" s="44" t="s">
        <v>23</v>
      </c>
      <c r="J2237" s="44" t="s">
        <v>33</v>
      </c>
      <c r="K2237" s="44" t="s">
        <v>821</v>
      </c>
      <c r="L2237" s="44">
        <v>1</v>
      </c>
      <c r="N2237" s="45">
        <v>225</v>
      </c>
      <c r="O2237" s="45">
        <v>225</v>
      </c>
      <c r="P2237" s="45">
        <v>225</v>
      </c>
      <c r="Q2237" s="44" t="s">
        <v>25</v>
      </c>
      <c r="S2237" s="44" t="s">
        <v>3412</v>
      </c>
      <c r="T2237" s="41" t="s">
        <v>4937</v>
      </c>
    </row>
    <row r="2238" spans="1:20" ht="115.2" hidden="1" x14ac:dyDescent="0.3">
      <c r="A2238" s="43">
        <v>45796</v>
      </c>
      <c r="B2238" s="44" t="s">
        <v>16</v>
      </c>
      <c r="C2238" s="44" t="s">
        <v>17</v>
      </c>
      <c r="D2238" s="44" t="s">
        <v>18</v>
      </c>
      <c r="E2238" s="44" t="s">
        <v>19</v>
      </c>
      <c r="F2238" s="44" t="s">
        <v>30</v>
      </c>
      <c r="G2238" s="44" t="s">
        <v>833</v>
      </c>
      <c r="H2238" s="44" t="s">
        <v>32</v>
      </c>
      <c r="I2238" s="44" t="s">
        <v>23</v>
      </c>
      <c r="J2238" s="44" t="s">
        <v>33</v>
      </c>
      <c r="K2238" s="44" t="s">
        <v>821</v>
      </c>
      <c r="L2238" s="44">
        <v>1</v>
      </c>
      <c r="N2238" s="45">
        <v>225</v>
      </c>
      <c r="O2238" s="45">
        <v>225</v>
      </c>
      <c r="P2238" s="45">
        <v>225</v>
      </c>
      <c r="Q2238" s="44" t="s">
        <v>25</v>
      </c>
      <c r="S2238" s="44" t="s">
        <v>3412</v>
      </c>
      <c r="T2238" s="41" t="s">
        <v>4938</v>
      </c>
    </row>
    <row r="2239" spans="1:20" ht="172.8" hidden="1" x14ac:dyDescent="0.3">
      <c r="A2239" s="43">
        <v>45796</v>
      </c>
      <c r="B2239" s="44" t="s">
        <v>16</v>
      </c>
      <c r="C2239" s="44" t="s">
        <v>17</v>
      </c>
      <c r="D2239" s="44" t="s">
        <v>18</v>
      </c>
      <c r="E2239" s="44" t="s">
        <v>19</v>
      </c>
      <c r="F2239" s="44" t="s">
        <v>30</v>
      </c>
      <c r="G2239" s="44" t="s">
        <v>833</v>
      </c>
      <c r="H2239" s="44" t="s">
        <v>32</v>
      </c>
      <c r="I2239" s="44" t="s">
        <v>23</v>
      </c>
      <c r="J2239" s="44" t="s">
        <v>33</v>
      </c>
      <c r="K2239" s="44" t="s">
        <v>821</v>
      </c>
      <c r="L2239" s="44">
        <v>1</v>
      </c>
      <c r="N2239" s="45">
        <v>225</v>
      </c>
      <c r="O2239" s="45">
        <v>225</v>
      </c>
      <c r="P2239" s="45">
        <v>225</v>
      </c>
      <c r="Q2239" s="44" t="s">
        <v>25</v>
      </c>
      <c r="S2239" s="44" t="s">
        <v>3412</v>
      </c>
      <c r="T2239" s="41" t="s">
        <v>4939</v>
      </c>
    </row>
    <row r="2240" spans="1:20" ht="72" hidden="1" x14ac:dyDescent="0.3">
      <c r="A2240" s="43">
        <v>45796</v>
      </c>
      <c r="B2240" s="44" t="s">
        <v>16</v>
      </c>
      <c r="C2240" s="44" t="s">
        <v>17</v>
      </c>
      <c r="D2240" s="44" t="s">
        <v>18</v>
      </c>
      <c r="E2240" s="44" t="s">
        <v>19</v>
      </c>
      <c r="F2240" s="44" t="s">
        <v>30</v>
      </c>
      <c r="G2240" s="44" t="s">
        <v>833</v>
      </c>
      <c r="H2240" s="44" t="s">
        <v>22</v>
      </c>
      <c r="I2240" s="44" t="s">
        <v>23</v>
      </c>
      <c r="J2240" s="44" t="s">
        <v>24</v>
      </c>
      <c r="K2240" s="44" t="s">
        <v>821</v>
      </c>
      <c r="L2240" s="44">
        <v>1</v>
      </c>
      <c r="N2240" s="45">
        <v>225</v>
      </c>
      <c r="O2240" s="45">
        <v>225</v>
      </c>
      <c r="P2240" s="45">
        <v>225</v>
      </c>
      <c r="Q2240" s="44" t="s">
        <v>25</v>
      </c>
      <c r="S2240" s="44" t="s">
        <v>3412</v>
      </c>
      <c r="T2240" s="41" t="s">
        <v>4940</v>
      </c>
    </row>
    <row r="2241" spans="1:20" ht="129.6" hidden="1" x14ac:dyDescent="0.3">
      <c r="A2241" s="43">
        <v>45796</v>
      </c>
      <c r="B2241" s="44" t="s">
        <v>16</v>
      </c>
      <c r="C2241" s="44" t="s">
        <v>17</v>
      </c>
      <c r="D2241" s="44" t="s">
        <v>18</v>
      </c>
      <c r="E2241" s="44" t="s">
        <v>19</v>
      </c>
      <c r="F2241" s="44" t="s">
        <v>30</v>
      </c>
      <c r="G2241" s="44" t="s">
        <v>993</v>
      </c>
      <c r="H2241" s="44" t="s">
        <v>32</v>
      </c>
      <c r="I2241" s="44" t="s">
        <v>23</v>
      </c>
      <c r="J2241" s="44" t="s">
        <v>33</v>
      </c>
      <c r="K2241" s="44" t="s">
        <v>821</v>
      </c>
      <c r="L2241" s="44">
        <v>1</v>
      </c>
      <c r="N2241" s="45">
        <v>225</v>
      </c>
      <c r="O2241" s="45">
        <v>225</v>
      </c>
      <c r="P2241" s="45">
        <v>225</v>
      </c>
      <c r="Q2241" s="44" t="s">
        <v>25</v>
      </c>
      <c r="S2241" s="44" t="s">
        <v>3410</v>
      </c>
      <c r="T2241" s="41" t="s">
        <v>4941</v>
      </c>
    </row>
    <row r="2242" spans="1:20" ht="100.8" hidden="1" x14ac:dyDescent="0.3">
      <c r="A2242" s="43">
        <v>45796</v>
      </c>
      <c r="B2242" s="44" t="s">
        <v>16</v>
      </c>
      <c r="C2242" s="44" t="s">
        <v>17</v>
      </c>
      <c r="D2242" s="44" t="s">
        <v>18</v>
      </c>
      <c r="E2242" s="44" t="s">
        <v>19</v>
      </c>
      <c r="F2242" s="44" t="s">
        <v>30</v>
      </c>
      <c r="G2242" s="44" t="s">
        <v>993</v>
      </c>
      <c r="H2242" s="44" t="s">
        <v>32</v>
      </c>
      <c r="I2242" s="44" t="s">
        <v>23</v>
      </c>
      <c r="J2242" s="44" t="s">
        <v>33</v>
      </c>
      <c r="K2242" s="44" t="s">
        <v>821</v>
      </c>
      <c r="L2242" s="44">
        <v>1</v>
      </c>
      <c r="N2242" s="45">
        <v>225</v>
      </c>
      <c r="O2242" s="45">
        <v>225</v>
      </c>
      <c r="P2242" s="45">
        <v>225</v>
      </c>
      <c r="Q2242" s="44" t="s">
        <v>25</v>
      </c>
      <c r="S2242" s="44" t="s">
        <v>3410</v>
      </c>
      <c r="T2242" s="41" t="s">
        <v>3670</v>
      </c>
    </row>
    <row r="2243" spans="1:20" ht="28.8" hidden="1" x14ac:dyDescent="0.3">
      <c r="A2243" s="43">
        <v>45796</v>
      </c>
      <c r="B2243" s="44" t="s">
        <v>16</v>
      </c>
      <c r="C2243" s="44" t="s">
        <v>17</v>
      </c>
      <c r="D2243" s="44" t="s">
        <v>18</v>
      </c>
      <c r="E2243" s="44" t="s">
        <v>19</v>
      </c>
      <c r="F2243" s="44" t="s">
        <v>30</v>
      </c>
      <c r="G2243" s="44" t="s">
        <v>35</v>
      </c>
      <c r="H2243" s="44" t="s">
        <v>22</v>
      </c>
      <c r="I2243" s="44" t="s">
        <v>23</v>
      </c>
      <c r="J2243" s="44" t="s">
        <v>24</v>
      </c>
      <c r="K2243" s="44" t="s">
        <v>821</v>
      </c>
      <c r="L2243" s="44">
        <v>0.5</v>
      </c>
      <c r="N2243" s="45">
        <v>225</v>
      </c>
      <c r="O2243" s="45">
        <v>112.5</v>
      </c>
      <c r="P2243" s="45">
        <v>225</v>
      </c>
      <c r="Q2243" s="44" t="s">
        <v>25</v>
      </c>
      <c r="S2243" s="44" t="s">
        <v>3410</v>
      </c>
      <c r="T2243" s="41" t="s">
        <v>4942</v>
      </c>
    </row>
    <row r="2244" spans="1:20" ht="28.8" hidden="1" x14ac:dyDescent="0.3">
      <c r="A2244" s="43">
        <v>45796</v>
      </c>
      <c r="B2244" s="44" t="s">
        <v>16</v>
      </c>
      <c r="C2244" s="44" t="s">
        <v>17</v>
      </c>
      <c r="D2244" s="44" t="s">
        <v>18</v>
      </c>
      <c r="E2244" s="44" t="s">
        <v>19</v>
      </c>
      <c r="F2244" s="44" t="s">
        <v>30</v>
      </c>
      <c r="G2244" s="44" t="s">
        <v>35</v>
      </c>
      <c r="H2244" s="44" t="s">
        <v>36</v>
      </c>
      <c r="I2244" s="44" t="s">
        <v>23</v>
      </c>
      <c r="J2244" s="44" t="s">
        <v>37</v>
      </c>
      <c r="K2244" s="44" t="s">
        <v>821</v>
      </c>
      <c r="L2244" s="44">
        <v>0.5</v>
      </c>
      <c r="N2244" s="45">
        <v>225</v>
      </c>
      <c r="O2244" s="45">
        <v>112.5</v>
      </c>
      <c r="P2244" s="45">
        <v>225</v>
      </c>
      <c r="Q2244" s="44" t="s">
        <v>25</v>
      </c>
      <c r="S2244" s="44" t="s">
        <v>3410</v>
      </c>
      <c r="T2244" s="41" t="s">
        <v>4295</v>
      </c>
    </row>
    <row r="2245" spans="1:20" ht="43.2" hidden="1" x14ac:dyDescent="0.3">
      <c r="A2245" s="43">
        <v>45796</v>
      </c>
      <c r="B2245" s="44" t="s">
        <v>16</v>
      </c>
      <c r="C2245" s="44" t="s">
        <v>17</v>
      </c>
      <c r="D2245" s="44" t="s">
        <v>18</v>
      </c>
      <c r="E2245" s="44" t="s">
        <v>19</v>
      </c>
      <c r="F2245" s="44" t="s">
        <v>30</v>
      </c>
      <c r="G2245" s="44" t="s">
        <v>35</v>
      </c>
      <c r="H2245" s="44" t="s">
        <v>32</v>
      </c>
      <c r="I2245" s="44" t="s">
        <v>23</v>
      </c>
      <c r="J2245" s="44" t="s">
        <v>33</v>
      </c>
      <c r="K2245" s="44" t="s">
        <v>821</v>
      </c>
      <c r="L2245" s="44">
        <v>0.5</v>
      </c>
      <c r="N2245" s="45">
        <v>225</v>
      </c>
      <c r="O2245" s="45">
        <v>112.5</v>
      </c>
      <c r="P2245" s="45">
        <v>225</v>
      </c>
      <c r="Q2245" s="44" t="s">
        <v>25</v>
      </c>
      <c r="S2245" s="44" t="s">
        <v>3410</v>
      </c>
      <c r="T2245" s="41" t="s">
        <v>4943</v>
      </c>
    </row>
    <row r="2246" spans="1:20" ht="57.6" hidden="1" x14ac:dyDescent="0.3">
      <c r="A2246" s="43">
        <v>45796</v>
      </c>
      <c r="B2246" s="44" t="s">
        <v>16</v>
      </c>
      <c r="C2246" s="44" t="s">
        <v>17</v>
      </c>
      <c r="D2246" s="44" t="s">
        <v>18</v>
      </c>
      <c r="E2246" s="44" t="s">
        <v>19</v>
      </c>
      <c r="F2246" s="44" t="s">
        <v>30</v>
      </c>
      <c r="G2246" s="44" t="s">
        <v>35</v>
      </c>
      <c r="H2246" s="44" t="s">
        <v>67</v>
      </c>
      <c r="I2246" s="44" t="s">
        <v>23</v>
      </c>
      <c r="J2246" s="44" t="s">
        <v>68</v>
      </c>
      <c r="K2246" s="44" t="s">
        <v>821</v>
      </c>
      <c r="L2246" s="44">
        <v>0.5</v>
      </c>
      <c r="N2246" s="45">
        <v>225</v>
      </c>
      <c r="O2246" s="45">
        <v>112.5</v>
      </c>
      <c r="P2246" s="45">
        <v>225</v>
      </c>
      <c r="Q2246" s="44" t="s">
        <v>25</v>
      </c>
      <c r="S2246" s="44" t="s">
        <v>3410</v>
      </c>
      <c r="T2246" s="41" t="s">
        <v>4944</v>
      </c>
    </row>
    <row r="2247" spans="1:20" ht="28.8" hidden="1" x14ac:dyDescent="0.3">
      <c r="A2247" s="43">
        <v>45796</v>
      </c>
      <c r="B2247" s="44" t="s">
        <v>16</v>
      </c>
      <c r="C2247" s="44" t="s">
        <v>17</v>
      </c>
      <c r="D2247" s="44" t="s">
        <v>18</v>
      </c>
      <c r="E2247" s="44" t="s">
        <v>19</v>
      </c>
      <c r="F2247" s="44" t="s">
        <v>30</v>
      </c>
      <c r="G2247" s="44" t="s">
        <v>35</v>
      </c>
      <c r="H2247" s="44" t="s">
        <v>36</v>
      </c>
      <c r="I2247" s="44" t="s">
        <v>23</v>
      </c>
      <c r="J2247" s="44" t="s">
        <v>37</v>
      </c>
      <c r="K2247" s="44" t="s">
        <v>821</v>
      </c>
      <c r="L2247" s="44">
        <v>0.5</v>
      </c>
      <c r="N2247" s="45">
        <v>225</v>
      </c>
      <c r="O2247" s="45">
        <v>112.5</v>
      </c>
      <c r="P2247" s="45">
        <v>225</v>
      </c>
      <c r="Q2247" s="44" t="s">
        <v>25</v>
      </c>
      <c r="S2247" s="44" t="s">
        <v>3410</v>
      </c>
      <c r="T2247" s="41" t="s">
        <v>2948</v>
      </c>
    </row>
    <row r="2248" spans="1:20" ht="28.8" hidden="1" x14ac:dyDescent="0.3">
      <c r="A2248" s="43">
        <v>45796</v>
      </c>
      <c r="B2248" s="44" t="s">
        <v>16</v>
      </c>
      <c r="C2248" s="44" t="s">
        <v>17</v>
      </c>
      <c r="D2248" s="44" t="s">
        <v>18</v>
      </c>
      <c r="E2248" s="44" t="s">
        <v>19</v>
      </c>
      <c r="F2248" s="44" t="s">
        <v>30</v>
      </c>
      <c r="G2248" s="44" t="s">
        <v>35</v>
      </c>
      <c r="H2248" s="44" t="s">
        <v>22</v>
      </c>
      <c r="I2248" s="44" t="s">
        <v>23</v>
      </c>
      <c r="J2248" s="44" t="s">
        <v>24</v>
      </c>
      <c r="K2248" s="44" t="s">
        <v>821</v>
      </c>
      <c r="L2248" s="44">
        <v>0.5</v>
      </c>
      <c r="N2248" s="45">
        <v>225</v>
      </c>
      <c r="O2248" s="45">
        <v>112.5</v>
      </c>
      <c r="P2248" s="45">
        <v>225</v>
      </c>
      <c r="Q2248" s="44" t="s">
        <v>25</v>
      </c>
      <c r="S2248" s="44" t="s">
        <v>3410</v>
      </c>
      <c r="T2248" s="41" t="s">
        <v>4945</v>
      </c>
    </row>
    <row r="2249" spans="1:20" ht="72" hidden="1" x14ac:dyDescent="0.3">
      <c r="A2249" s="43">
        <v>45796</v>
      </c>
      <c r="B2249" s="44" t="s">
        <v>16</v>
      </c>
      <c r="C2249" s="44" t="s">
        <v>17</v>
      </c>
      <c r="D2249" s="44" t="s">
        <v>18</v>
      </c>
      <c r="E2249" s="44" t="s">
        <v>19</v>
      </c>
      <c r="F2249" s="44" t="s">
        <v>30</v>
      </c>
      <c r="G2249" s="44" t="s">
        <v>35</v>
      </c>
      <c r="H2249" s="44" t="s">
        <v>32</v>
      </c>
      <c r="I2249" s="44" t="s">
        <v>23</v>
      </c>
      <c r="J2249" s="44" t="s">
        <v>33</v>
      </c>
      <c r="K2249" s="44" t="s">
        <v>821</v>
      </c>
      <c r="L2249" s="44">
        <v>0.5</v>
      </c>
      <c r="N2249" s="45">
        <v>225</v>
      </c>
      <c r="O2249" s="45">
        <v>112.5</v>
      </c>
      <c r="P2249" s="45">
        <v>225</v>
      </c>
      <c r="Q2249" s="44" t="s">
        <v>25</v>
      </c>
      <c r="S2249" s="44" t="s">
        <v>3410</v>
      </c>
      <c r="T2249" s="41" t="s">
        <v>4946</v>
      </c>
    </row>
    <row r="2250" spans="1:20" ht="43.2" hidden="1" x14ac:dyDescent="0.3">
      <c r="A2250" s="43">
        <v>45796</v>
      </c>
      <c r="B2250" s="44" t="s">
        <v>16</v>
      </c>
      <c r="C2250" s="44" t="s">
        <v>17</v>
      </c>
      <c r="D2250" s="44" t="s">
        <v>18</v>
      </c>
      <c r="E2250" s="44" t="s">
        <v>19</v>
      </c>
      <c r="F2250" s="44" t="s">
        <v>30</v>
      </c>
      <c r="G2250" s="44" t="s">
        <v>35</v>
      </c>
      <c r="H2250" s="44" t="s">
        <v>22</v>
      </c>
      <c r="I2250" s="44" t="s">
        <v>23</v>
      </c>
      <c r="J2250" s="44" t="s">
        <v>24</v>
      </c>
      <c r="K2250" s="44" t="s">
        <v>821</v>
      </c>
      <c r="L2250" s="44">
        <v>0.5</v>
      </c>
      <c r="N2250" s="45">
        <v>225</v>
      </c>
      <c r="O2250" s="45">
        <v>112.5</v>
      </c>
      <c r="P2250" s="45">
        <v>225</v>
      </c>
      <c r="Q2250" s="44" t="s">
        <v>25</v>
      </c>
      <c r="S2250" s="44" t="s">
        <v>3410</v>
      </c>
      <c r="T2250" s="41" t="s">
        <v>4947</v>
      </c>
    </row>
    <row r="2251" spans="1:20" ht="72" hidden="1" x14ac:dyDescent="0.3">
      <c r="A2251" s="43">
        <v>45796</v>
      </c>
      <c r="B2251" s="44" t="s">
        <v>16</v>
      </c>
      <c r="C2251" s="44" t="s">
        <v>17</v>
      </c>
      <c r="D2251" s="44" t="s">
        <v>18</v>
      </c>
      <c r="E2251" s="44" t="s">
        <v>19</v>
      </c>
      <c r="F2251" s="44" t="s">
        <v>30</v>
      </c>
      <c r="G2251" s="44" t="s">
        <v>35</v>
      </c>
      <c r="H2251" s="44" t="s">
        <v>32</v>
      </c>
      <c r="I2251" s="44" t="s">
        <v>23</v>
      </c>
      <c r="J2251" s="44" t="s">
        <v>33</v>
      </c>
      <c r="K2251" s="44" t="s">
        <v>821</v>
      </c>
      <c r="L2251" s="44">
        <v>1</v>
      </c>
      <c r="N2251" s="45">
        <v>225</v>
      </c>
      <c r="O2251" s="45">
        <v>225</v>
      </c>
      <c r="P2251" s="45">
        <v>225</v>
      </c>
      <c r="Q2251" s="44" t="s">
        <v>25</v>
      </c>
      <c r="S2251" s="44" t="s">
        <v>3410</v>
      </c>
      <c r="T2251" s="41" t="s">
        <v>1965</v>
      </c>
    </row>
    <row r="2252" spans="1:20" ht="43.2" hidden="1" x14ac:dyDescent="0.3">
      <c r="A2252" s="43">
        <v>45796</v>
      </c>
      <c r="B2252" s="44" t="s">
        <v>16</v>
      </c>
      <c r="C2252" s="44" t="s">
        <v>17</v>
      </c>
      <c r="D2252" s="44" t="s">
        <v>18</v>
      </c>
      <c r="E2252" s="44" t="s">
        <v>19</v>
      </c>
      <c r="F2252" s="44" t="s">
        <v>30</v>
      </c>
      <c r="G2252" s="44" t="s">
        <v>35</v>
      </c>
      <c r="H2252" s="44" t="s">
        <v>22</v>
      </c>
      <c r="I2252" s="44" t="s">
        <v>23</v>
      </c>
      <c r="J2252" s="44" t="s">
        <v>24</v>
      </c>
      <c r="K2252" s="44" t="s">
        <v>821</v>
      </c>
      <c r="L2252" s="44">
        <v>0.5</v>
      </c>
      <c r="N2252" s="45">
        <v>225</v>
      </c>
      <c r="O2252" s="45">
        <v>112.5</v>
      </c>
      <c r="P2252" s="45">
        <v>225</v>
      </c>
      <c r="Q2252" s="44" t="s">
        <v>25</v>
      </c>
      <c r="S2252" s="44" t="s">
        <v>3410</v>
      </c>
      <c r="T2252" s="41" t="s">
        <v>4948</v>
      </c>
    </row>
    <row r="2253" spans="1:20" ht="43.2" hidden="1" x14ac:dyDescent="0.3">
      <c r="A2253" s="43">
        <v>45796</v>
      </c>
      <c r="B2253" s="44" t="s">
        <v>16</v>
      </c>
      <c r="C2253" s="44" t="s">
        <v>17</v>
      </c>
      <c r="D2253" s="44" t="s">
        <v>18</v>
      </c>
      <c r="E2253" s="44" t="s">
        <v>19</v>
      </c>
      <c r="F2253" s="44" t="s">
        <v>30</v>
      </c>
      <c r="G2253" s="44" t="s">
        <v>35</v>
      </c>
      <c r="H2253" s="44" t="s">
        <v>36</v>
      </c>
      <c r="I2253" s="44" t="s">
        <v>23</v>
      </c>
      <c r="J2253" s="44" t="s">
        <v>37</v>
      </c>
      <c r="K2253" s="44" t="s">
        <v>821</v>
      </c>
      <c r="L2253" s="44">
        <v>0.5</v>
      </c>
      <c r="N2253" s="45">
        <v>225</v>
      </c>
      <c r="O2253" s="45">
        <v>112.5</v>
      </c>
      <c r="P2253" s="45">
        <v>225</v>
      </c>
      <c r="Q2253" s="44" t="s">
        <v>25</v>
      </c>
      <c r="S2253" s="44" t="s">
        <v>3410</v>
      </c>
      <c r="T2253" s="41" t="s">
        <v>4949</v>
      </c>
    </row>
    <row r="2254" spans="1:20" ht="28.8" hidden="1" x14ac:dyDescent="0.3">
      <c r="A2254" s="43">
        <v>45796</v>
      </c>
      <c r="B2254" s="44" t="s">
        <v>16</v>
      </c>
      <c r="C2254" s="44" t="s">
        <v>17</v>
      </c>
      <c r="D2254" s="44" t="s">
        <v>18</v>
      </c>
      <c r="E2254" s="44" t="s">
        <v>19</v>
      </c>
      <c r="F2254" s="44" t="s">
        <v>30</v>
      </c>
      <c r="G2254" s="44" t="s">
        <v>35</v>
      </c>
      <c r="H2254" s="44" t="s">
        <v>1307</v>
      </c>
      <c r="I2254" s="44" t="s">
        <v>23</v>
      </c>
      <c r="J2254" s="44" t="s">
        <v>1308</v>
      </c>
      <c r="K2254" s="44" t="s">
        <v>821</v>
      </c>
      <c r="L2254" s="44">
        <v>0.5</v>
      </c>
      <c r="N2254" s="45">
        <v>225</v>
      </c>
      <c r="O2254" s="45">
        <v>112.5</v>
      </c>
      <c r="P2254" s="45">
        <v>225</v>
      </c>
      <c r="Q2254" s="44" t="s">
        <v>25</v>
      </c>
      <c r="S2254" s="44" t="s">
        <v>3410</v>
      </c>
      <c r="T2254" s="41" t="s">
        <v>4950</v>
      </c>
    </row>
    <row r="2255" spans="1:20" hidden="1" x14ac:dyDescent="0.3">
      <c r="A2255" s="43"/>
      <c r="N2255" s="45"/>
      <c r="O2255" s="45"/>
      <c r="P2255" s="45"/>
    </row>
    <row r="2256" spans="1:20" hidden="1" x14ac:dyDescent="0.3">
      <c r="A2256" s="43"/>
      <c r="N2256" s="45"/>
      <c r="O2256" s="45"/>
      <c r="P2256" s="45"/>
    </row>
    <row r="2257" spans="1:20" hidden="1" x14ac:dyDescent="0.3">
      <c r="A2257" s="43"/>
      <c r="N2257" s="45"/>
      <c r="O2257" s="45"/>
      <c r="P2257" s="45"/>
    </row>
    <row r="2258" spans="1:20" ht="72" x14ac:dyDescent="0.3">
      <c r="A2258" s="43">
        <v>45796</v>
      </c>
      <c r="B2258" s="44" t="s">
        <v>16</v>
      </c>
      <c r="C2258" s="44" t="s">
        <v>17</v>
      </c>
      <c r="D2258" s="44" t="s">
        <v>18</v>
      </c>
      <c r="E2258" s="44" t="s">
        <v>19</v>
      </c>
      <c r="F2258" s="44" t="s">
        <v>319</v>
      </c>
      <c r="G2258" s="44" t="s">
        <v>320</v>
      </c>
      <c r="H2258" s="44" t="s">
        <v>324</v>
      </c>
      <c r="I2258" s="44" t="s">
        <v>23</v>
      </c>
      <c r="J2258" s="44" t="s">
        <v>325</v>
      </c>
      <c r="K2258" s="44" t="s">
        <v>821</v>
      </c>
      <c r="L2258" s="44">
        <v>4</v>
      </c>
      <c r="N2258" s="45">
        <v>184</v>
      </c>
      <c r="O2258" s="45">
        <v>736</v>
      </c>
      <c r="P2258" s="45">
        <v>184</v>
      </c>
      <c r="Q2258" s="44" t="s">
        <v>25</v>
      </c>
      <c r="S2258" s="44" t="s">
        <v>3412</v>
      </c>
      <c r="T2258" s="42" t="s">
        <v>4951</v>
      </c>
    </row>
    <row r="2259" spans="1:20" ht="100.8" x14ac:dyDescent="0.3">
      <c r="A2259" s="43">
        <v>45796</v>
      </c>
      <c r="B2259" s="44" t="s">
        <v>16</v>
      </c>
      <c r="C2259" s="44" t="s">
        <v>17</v>
      </c>
      <c r="D2259" s="44" t="s">
        <v>18</v>
      </c>
      <c r="E2259" s="44" t="s">
        <v>19</v>
      </c>
      <c r="F2259" s="44" t="s">
        <v>319</v>
      </c>
      <c r="G2259" s="44" t="s">
        <v>320</v>
      </c>
      <c r="H2259" s="44" t="s">
        <v>324</v>
      </c>
      <c r="I2259" s="44" t="s">
        <v>23</v>
      </c>
      <c r="J2259" s="44" t="s">
        <v>325</v>
      </c>
      <c r="K2259" s="44" t="s">
        <v>821</v>
      </c>
      <c r="L2259" s="44">
        <v>4</v>
      </c>
      <c r="N2259" s="45">
        <v>184</v>
      </c>
      <c r="O2259" s="45">
        <v>736</v>
      </c>
      <c r="P2259" s="45">
        <v>184</v>
      </c>
      <c r="Q2259" s="44" t="s">
        <v>25</v>
      </c>
      <c r="S2259" s="44" t="s">
        <v>3412</v>
      </c>
      <c r="T2259" s="42" t="s">
        <v>4952</v>
      </c>
    </row>
    <row r="2260" spans="1:20" ht="72" x14ac:dyDescent="0.3">
      <c r="A2260" s="43">
        <v>45796</v>
      </c>
      <c r="B2260" s="44" t="s">
        <v>16</v>
      </c>
      <c r="C2260" s="44" t="s">
        <v>17</v>
      </c>
      <c r="D2260" s="44" t="s">
        <v>18</v>
      </c>
      <c r="E2260" s="44" t="s">
        <v>19</v>
      </c>
      <c r="F2260" s="44" t="s">
        <v>319</v>
      </c>
      <c r="G2260" s="44" t="s">
        <v>320</v>
      </c>
      <c r="H2260" s="44" t="s">
        <v>324</v>
      </c>
      <c r="I2260" s="44" t="s">
        <v>23</v>
      </c>
      <c r="J2260" s="44" t="s">
        <v>325</v>
      </c>
      <c r="K2260" s="44" t="s">
        <v>821</v>
      </c>
      <c r="L2260" s="44">
        <v>3.25</v>
      </c>
      <c r="N2260" s="45">
        <v>184</v>
      </c>
      <c r="O2260" s="45">
        <v>598</v>
      </c>
      <c r="P2260" s="45">
        <v>184</v>
      </c>
      <c r="Q2260" s="44" t="s">
        <v>25</v>
      </c>
      <c r="S2260" s="44" t="s">
        <v>3412</v>
      </c>
      <c r="T2260" s="42" t="s">
        <v>4953</v>
      </c>
    </row>
    <row r="2261" spans="1:20" ht="72" hidden="1" x14ac:dyDescent="0.3">
      <c r="A2261" s="43">
        <v>45796</v>
      </c>
      <c r="B2261" s="44" t="s">
        <v>16</v>
      </c>
      <c r="C2261" s="44" t="s">
        <v>17</v>
      </c>
      <c r="D2261" s="44" t="s">
        <v>18</v>
      </c>
      <c r="E2261" s="44" t="s">
        <v>19</v>
      </c>
      <c r="F2261" s="44" t="s">
        <v>319</v>
      </c>
      <c r="G2261" s="44" t="s">
        <v>327</v>
      </c>
      <c r="H2261" s="44" t="s">
        <v>32</v>
      </c>
      <c r="I2261" s="44" t="s">
        <v>23</v>
      </c>
      <c r="J2261" s="44" t="s">
        <v>33</v>
      </c>
      <c r="K2261" s="44" t="s">
        <v>821</v>
      </c>
      <c r="L2261" s="44">
        <v>1</v>
      </c>
      <c r="N2261" s="45">
        <v>184</v>
      </c>
      <c r="O2261" s="45">
        <v>184</v>
      </c>
      <c r="P2261" s="45">
        <v>184</v>
      </c>
      <c r="Q2261" s="44" t="s">
        <v>25</v>
      </c>
      <c r="S2261" s="44" t="s">
        <v>3412</v>
      </c>
      <c r="T2261" s="41" t="s">
        <v>4954</v>
      </c>
    </row>
    <row r="2262" spans="1:20" ht="43.2" hidden="1" x14ac:dyDescent="0.3">
      <c r="A2262" s="43">
        <v>45796</v>
      </c>
      <c r="B2262" s="44" t="s">
        <v>16</v>
      </c>
      <c r="C2262" s="44" t="s">
        <v>17</v>
      </c>
      <c r="D2262" s="44" t="s">
        <v>18</v>
      </c>
      <c r="E2262" s="44" t="s">
        <v>19</v>
      </c>
      <c r="F2262" s="44" t="s">
        <v>319</v>
      </c>
      <c r="G2262" s="44" t="s">
        <v>327</v>
      </c>
      <c r="H2262" s="44" t="s">
        <v>32</v>
      </c>
      <c r="I2262" s="44" t="s">
        <v>23</v>
      </c>
      <c r="J2262" s="44" t="s">
        <v>33</v>
      </c>
      <c r="K2262" s="44" t="s">
        <v>821</v>
      </c>
      <c r="L2262" s="44">
        <v>1.5</v>
      </c>
      <c r="N2262" s="45">
        <v>184</v>
      </c>
      <c r="O2262" s="45">
        <v>276</v>
      </c>
      <c r="P2262" s="45">
        <v>184</v>
      </c>
      <c r="Q2262" s="44" t="s">
        <v>25</v>
      </c>
      <c r="S2262" s="44" t="s">
        <v>3412</v>
      </c>
      <c r="T2262" s="41" t="s">
        <v>4955</v>
      </c>
    </row>
    <row r="2263" spans="1:20" ht="86.4" hidden="1" x14ac:dyDescent="0.3">
      <c r="A2263" s="43">
        <v>45796</v>
      </c>
      <c r="B2263" s="44" t="s">
        <v>16</v>
      </c>
      <c r="C2263" s="44" t="s">
        <v>17</v>
      </c>
      <c r="D2263" s="44" t="s">
        <v>18</v>
      </c>
      <c r="E2263" s="44" t="s">
        <v>19</v>
      </c>
      <c r="F2263" s="44" t="s">
        <v>319</v>
      </c>
      <c r="G2263" s="44" t="s">
        <v>327</v>
      </c>
      <c r="H2263" s="44" t="s">
        <v>32</v>
      </c>
      <c r="I2263" s="44" t="s">
        <v>23</v>
      </c>
      <c r="J2263" s="44" t="s">
        <v>33</v>
      </c>
      <c r="K2263" s="44" t="s">
        <v>821</v>
      </c>
      <c r="L2263" s="44">
        <v>2</v>
      </c>
      <c r="N2263" s="45">
        <v>184</v>
      </c>
      <c r="O2263" s="45">
        <v>368</v>
      </c>
      <c r="P2263" s="45">
        <v>184</v>
      </c>
      <c r="Q2263" s="44" t="s">
        <v>25</v>
      </c>
      <c r="S2263" s="44" t="s">
        <v>3412</v>
      </c>
      <c r="T2263" s="41" t="s">
        <v>4956</v>
      </c>
    </row>
    <row r="2264" spans="1:20" ht="72" hidden="1" x14ac:dyDescent="0.3">
      <c r="A2264" s="43">
        <v>45796</v>
      </c>
      <c r="B2264" s="44" t="s">
        <v>16</v>
      </c>
      <c r="C2264" s="44" t="s">
        <v>17</v>
      </c>
      <c r="D2264" s="44" t="s">
        <v>18</v>
      </c>
      <c r="E2264" s="44" t="s">
        <v>19</v>
      </c>
      <c r="F2264" s="44" t="s">
        <v>319</v>
      </c>
      <c r="G2264" s="44" t="s">
        <v>401</v>
      </c>
      <c r="H2264" s="44" t="s">
        <v>22</v>
      </c>
      <c r="I2264" s="44" t="s">
        <v>23</v>
      </c>
      <c r="J2264" s="44" t="s">
        <v>24</v>
      </c>
      <c r="K2264" s="44" t="s">
        <v>821</v>
      </c>
      <c r="L2264" s="44">
        <v>2</v>
      </c>
      <c r="N2264" s="45">
        <v>184</v>
      </c>
      <c r="O2264" s="45">
        <v>368</v>
      </c>
      <c r="P2264" s="45">
        <v>184</v>
      </c>
      <c r="Q2264" s="44" t="s">
        <v>25</v>
      </c>
      <c r="S2264" s="44" t="s">
        <v>3412</v>
      </c>
      <c r="T2264" s="41" t="s">
        <v>4957</v>
      </c>
    </row>
    <row r="2265" spans="1:20" ht="72" hidden="1" x14ac:dyDescent="0.3">
      <c r="A2265" s="43">
        <v>45796</v>
      </c>
      <c r="B2265" s="44" t="s">
        <v>16</v>
      </c>
      <c r="C2265" s="44" t="s">
        <v>17</v>
      </c>
      <c r="D2265" s="44" t="s">
        <v>18</v>
      </c>
      <c r="E2265" s="44" t="s">
        <v>19</v>
      </c>
      <c r="F2265" s="44" t="s">
        <v>319</v>
      </c>
      <c r="G2265" s="44" t="s">
        <v>401</v>
      </c>
      <c r="H2265" s="44" t="s">
        <v>22</v>
      </c>
      <c r="I2265" s="44" t="s">
        <v>23</v>
      </c>
      <c r="J2265" s="44" t="s">
        <v>24</v>
      </c>
      <c r="K2265" s="44" t="s">
        <v>821</v>
      </c>
      <c r="L2265" s="44">
        <v>2</v>
      </c>
      <c r="N2265" s="45">
        <v>184</v>
      </c>
      <c r="O2265" s="45">
        <v>368</v>
      </c>
      <c r="P2265" s="45">
        <v>184</v>
      </c>
      <c r="Q2265" s="44" t="s">
        <v>25</v>
      </c>
      <c r="S2265" s="44" t="s">
        <v>3412</v>
      </c>
      <c r="T2265" s="41" t="s">
        <v>4958</v>
      </c>
    </row>
    <row r="2266" spans="1:20" ht="100.8" hidden="1" x14ac:dyDescent="0.3">
      <c r="A2266" s="43">
        <v>45796</v>
      </c>
      <c r="B2266" s="44" t="s">
        <v>16</v>
      </c>
      <c r="C2266" s="44" t="s">
        <v>17</v>
      </c>
      <c r="D2266" s="44" t="s">
        <v>18</v>
      </c>
      <c r="E2266" s="44" t="s">
        <v>19</v>
      </c>
      <c r="F2266" s="44" t="s">
        <v>319</v>
      </c>
      <c r="G2266" s="44" t="s">
        <v>401</v>
      </c>
      <c r="H2266" s="44" t="s">
        <v>32</v>
      </c>
      <c r="I2266" s="44" t="s">
        <v>23</v>
      </c>
      <c r="J2266" s="44" t="s">
        <v>33</v>
      </c>
      <c r="K2266" s="44" t="s">
        <v>821</v>
      </c>
      <c r="L2266" s="44">
        <v>1</v>
      </c>
      <c r="N2266" s="45">
        <v>184</v>
      </c>
      <c r="O2266" s="45">
        <v>184</v>
      </c>
      <c r="P2266" s="45">
        <v>184</v>
      </c>
      <c r="Q2266" s="44" t="s">
        <v>25</v>
      </c>
      <c r="S2266" s="44" t="s">
        <v>3412</v>
      </c>
      <c r="T2266" s="41" t="s">
        <v>4959</v>
      </c>
    </row>
    <row r="2267" spans="1:20" ht="72" hidden="1" x14ac:dyDescent="0.3">
      <c r="A2267" s="43">
        <v>45796</v>
      </c>
      <c r="B2267" s="44" t="s">
        <v>16</v>
      </c>
      <c r="C2267" s="44" t="s">
        <v>17</v>
      </c>
      <c r="D2267" s="44" t="s">
        <v>18</v>
      </c>
      <c r="E2267" s="44" t="s">
        <v>19</v>
      </c>
      <c r="F2267" s="44" t="s">
        <v>319</v>
      </c>
      <c r="G2267" s="44" t="s">
        <v>401</v>
      </c>
      <c r="H2267" s="44" t="s">
        <v>22</v>
      </c>
      <c r="I2267" s="44" t="s">
        <v>23</v>
      </c>
      <c r="J2267" s="44" t="s">
        <v>24</v>
      </c>
      <c r="K2267" s="44" t="s">
        <v>821</v>
      </c>
      <c r="L2267" s="44">
        <v>1</v>
      </c>
      <c r="N2267" s="45">
        <v>184</v>
      </c>
      <c r="O2267" s="45">
        <v>184</v>
      </c>
      <c r="P2267" s="45">
        <v>184</v>
      </c>
      <c r="Q2267" s="44" t="s">
        <v>25</v>
      </c>
      <c r="S2267" s="44" t="s">
        <v>3412</v>
      </c>
      <c r="T2267" s="41" t="s">
        <v>4960</v>
      </c>
    </row>
    <row r="2268" spans="1:20" ht="72" hidden="1" x14ac:dyDescent="0.3">
      <c r="A2268" s="43">
        <v>45796</v>
      </c>
      <c r="B2268" s="44" t="s">
        <v>16</v>
      </c>
      <c r="C2268" s="44" t="s">
        <v>17</v>
      </c>
      <c r="D2268" s="44" t="s">
        <v>18</v>
      </c>
      <c r="E2268" s="44" t="s">
        <v>19</v>
      </c>
      <c r="F2268" s="44" t="s">
        <v>319</v>
      </c>
      <c r="G2268" s="44" t="s">
        <v>401</v>
      </c>
      <c r="H2268" s="44" t="s">
        <v>22</v>
      </c>
      <c r="I2268" s="44" t="s">
        <v>23</v>
      </c>
      <c r="J2268" s="44" t="s">
        <v>24</v>
      </c>
      <c r="K2268" s="44" t="s">
        <v>821</v>
      </c>
      <c r="L2268" s="44">
        <v>1.5</v>
      </c>
      <c r="N2268" s="45">
        <v>184</v>
      </c>
      <c r="O2268" s="45">
        <v>276</v>
      </c>
      <c r="P2268" s="45">
        <v>184</v>
      </c>
      <c r="Q2268" s="44" t="s">
        <v>25</v>
      </c>
      <c r="S2268" s="44" t="s">
        <v>3412</v>
      </c>
      <c r="T2268" s="41" t="s">
        <v>4961</v>
      </c>
    </row>
    <row r="2269" spans="1:20" ht="100.8" hidden="1" x14ac:dyDescent="0.3">
      <c r="A2269" s="43">
        <v>45796</v>
      </c>
      <c r="B2269" s="44" t="s">
        <v>16</v>
      </c>
      <c r="C2269" s="44" t="s">
        <v>17</v>
      </c>
      <c r="D2269" s="44" t="s">
        <v>18</v>
      </c>
      <c r="E2269" s="44" t="s">
        <v>19</v>
      </c>
      <c r="F2269" s="44" t="s">
        <v>319</v>
      </c>
      <c r="G2269" s="44" t="s">
        <v>401</v>
      </c>
      <c r="H2269" s="44" t="s">
        <v>32</v>
      </c>
      <c r="I2269" s="44" t="s">
        <v>23</v>
      </c>
      <c r="J2269" s="44" t="s">
        <v>33</v>
      </c>
      <c r="K2269" s="44" t="s">
        <v>821</v>
      </c>
      <c r="L2269" s="44">
        <v>1</v>
      </c>
      <c r="N2269" s="45">
        <v>184</v>
      </c>
      <c r="O2269" s="45">
        <v>184</v>
      </c>
      <c r="P2269" s="45">
        <v>184</v>
      </c>
      <c r="Q2269" s="44" t="s">
        <v>25</v>
      </c>
      <c r="S2269" s="44" t="s">
        <v>3412</v>
      </c>
      <c r="T2269" s="41" t="s">
        <v>4962</v>
      </c>
    </row>
    <row r="2270" spans="1:20" ht="144" hidden="1" x14ac:dyDescent="0.3">
      <c r="A2270" s="43">
        <v>45796</v>
      </c>
      <c r="B2270" s="44" t="s">
        <v>16</v>
      </c>
      <c r="C2270" s="44" t="s">
        <v>17</v>
      </c>
      <c r="D2270" s="44" t="s">
        <v>18</v>
      </c>
      <c r="E2270" s="44" t="s">
        <v>19</v>
      </c>
      <c r="F2270" s="44" t="s">
        <v>319</v>
      </c>
      <c r="G2270" s="44" t="s">
        <v>401</v>
      </c>
      <c r="H2270" s="44" t="s">
        <v>32</v>
      </c>
      <c r="I2270" s="44" t="s">
        <v>23</v>
      </c>
      <c r="J2270" s="44" t="s">
        <v>33</v>
      </c>
      <c r="K2270" s="44" t="s">
        <v>821</v>
      </c>
      <c r="L2270" s="44">
        <v>0.5</v>
      </c>
      <c r="N2270" s="45">
        <v>184</v>
      </c>
      <c r="O2270" s="45">
        <v>92</v>
      </c>
      <c r="P2270" s="45">
        <v>184</v>
      </c>
      <c r="Q2270" s="44" t="s">
        <v>25</v>
      </c>
      <c r="S2270" s="44" t="s">
        <v>3412</v>
      </c>
      <c r="T2270" s="41" t="s">
        <v>4963</v>
      </c>
    </row>
    <row r="2271" spans="1:20" ht="172.8" hidden="1" x14ac:dyDescent="0.3">
      <c r="A2271" s="43">
        <v>45796</v>
      </c>
      <c r="B2271" s="44" t="s">
        <v>16</v>
      </c>
      <c r="C2271" s="44" t="s">
        <v>17</v>
      </c>
      <c r="D2271" s="44" t="s">
        <v>18</v>
      </c>
      <c r="E2271" s="44" t="s">
        <v>19</v>
      </c>
      <c r="F2271" s="44" t="s">
        <v>319</v>
      </c>
      <c r="G2271" s="44" t="s">
        <v>329</v>
      </c>
      <c r="H2271" s="44" t="s">
        <v>67</v>
      </c>
      <c r="I2271" s="44" t="s">
        <v>23</v>
      </c>
      <c r="J2271" s="44" t="s">
        <v>68</v>
      </c>
      <c r="K2271" s="44" t="s">
        <v>821</v>
      </c>
      <c r="L2271" s="44">
        <v>3.75</v>
      </c>
      <c r="N2271" s="45">
        <v>184</v>
      </c>
      <c r="O2271" s="45">
        <v>690</v>
      </c>
      <c r="P2271" s="45">
        <v>184</v>
      </c>
      <c r="Q2271" s="44" t="s">
        <v>25</v>
      </c>
      <c r="S2271" s="44" t="s">
        <v>3412</v>
      </c>
      <c r="T2271" s="41" t="s">
        <v>4964</v>
      </c>
    </row>
    <row r="2272" spans="1:20" ht="129.6" hidden="1" x14ac:dyDescent="0.3">
      <c r="A2272" s="43">
        <v>45796</v>
      </c>
      <c r="B2272" s="44" t="s">
        <v>16</v>
      </c>
      <c r="C2272" s="44" t="s">
        <v>17</v>
      </c>
      <c r="D2272" s="44" t="s">
        <v>18</v>
      </c>
      <c r="E2272" s="44" t="s">
        <v>19</v>
      </c>
      <c r="F2272" s="44" t="s">
        <v>319</v>
      </c>
      <c r="G2272" s="44" t="s">
        <v>329</v>
      </c>
      <c r="H2272" s="44" t="s">
        <v>67</v>
      </c>
      <c r="I2272" s="44" t="s">
        <v>23</v>
      </c>
      <c r="J2272" s="44" t="s">
        <v>68</v>
      </c>
      <c r="K2272" s="44" t="s">
        <v>821</v>
      </c>
      <c r="L2272" s="44">
        <v>4</v>
      </c>
      <c r="N2272" s="45">
        <v>184</v>
      </c>
      <c r="O2272" s="45">
        <v>736</v>
      </c>
      <c r="P2272" s="45">
        <v>184</v>
      </c>
      <c r="Q2272" s="44" t="s">
        <v>25</v>
      </c>
      <c r="S2272" s="44" t="s">
        <v>3412</v>
      </c>
      <c r="T2272" s="41" t="s">
        <v>4965</v>
      </c>
    </row>
    <row r="2273" spans="1:20" hidden="1" x14ac:dyDescent="0.3">
      <c r="A2273" s="43"/>
      <c r="N2273" s="45"/>
      <c r="O2273" s="45"/>
      <c r="P2273" s="45"/>
    </row>
    <row r="2274" spans="1:20" hidden="1" x14ac:dyDescent="0.3">
      <c r="A2274" s="43"/>
      <c r="N2274" s="45"/>
      <c r="O2274" s="45"/>
      <c r="P2274" s="45"/>
    </row>
    <row r="2275" spans="1:20" hidden="1" x14ac:dyDescent="0.3">
      <c r="A2275" s="43"/>
      <c r="N2275" s="45"/>
      <c r="O2275" s="45"/>
      <c r="P2275" s="45"/>
    </row>
    <row r="2276" spans="1:20" hidden="1" x14ac:dyDescent="0.3">
      <c r="A2276" s="43"/>
      <c r="N2276" s="45"/>
      <c r="O2276" s="45"/>
      <c r="P2276" s="45"/>
    </row>
    <row r="2277" spans="1:20" hidden="1" x14ac:dyDescent="0.3">
      <c r="A2277" s="43"/>
      <c r="N2277" s="45"/>
      <c r="O2277" s="45"/>
      <c r="P2277" s="45"/>
    </row>
    <row r="2278" spans="1:20" hidden="1" x14ac:dyDescent="0.3">
      <c r="A2278" s="43"/>
      <c r="N2278" s="45"/>
      <c r="O2278" s="45"/>
      <c r="P2278" s="45"/>
    </row>
    <row r="2279" spans="1:20" hidden="1" x14ac:dyDescent="0.3">
      <c r="A2279" s="43"/>
      <c r="N2279" s="45"/>
      <c r="O2279" s="45"/>
      <c r="P2279" s="45"/>
    </row>
    <row r="2280" spans="1:20" hidden="1" x14ac:dyDescent="0.3">
      <c r="A2280" s="43"/>
      <c r="N2280" s="45"/>
      <c r="O2280" s="45"/>
      <c r="P2280" s="45"/>
    </row>
    <row r="2281" spans="1:20" hidden="1" x14ac:dyDescent="0.3">
      <c r="A2281" s="43"/>
      <c r="N2281" s="45"/>
      <c r="O2281" s="45"/>
      <c r="P2281" s="45"/>
    </row>
    <row r="2282" spans="1:20" hidden="1" x14ac:dyDescent="0.3">
      <c r="A2282" s="43"/>
      <c r="N2282" s="45"/>
      <c r="O2282" s="45"/>
      <c r="P2282" s="45"/>
    </row>
    <row r="2283" spans="1:20" ht="144" x14ac:dyDescent="0.3">
      <c r="A2283" s="43">
        <v>45796</v>
      </c>
      <c r="B2283" s="44" t="s">
        <v>16</v>
      </c>
      <c r="C2283" s="44" t="s">
        <v>17</v>
      </c>
      <c r="D2283" s="44" t="s">
        <v>18</v>
      </c>
      <c r="E2283" s="44" t="s">
        <v>19</v>
      </c>
      <c r="F2283" s="44" t="s">
        <v>532</v>
      </c>
      <c r="G2283" s="44" t="s">
        <v>533</v>
      </c>
      <c r="H2283" s="44" t="s">
        <v>22</v>
      </c>
      <c r="I2283" s="44" t="s">
        <v>23</v>
      </c>
      <c r="J2283" s="44" t="s">
        <v>24</v>
      </c>
      <c r="K2283" s="44" t="s">
        <v>821</v>
      </c>
      <c r="L2283" s="44">
        <v>4</v>
      </c>
      <c r="N2283" s="45">
        <v>167</v>
      </c>
      <c r="O2283" s="45">
        <v>668</v>
      </c>
      <c r="P2283" s="45">
        <v>167</v>
      </c>
      <c r="Q2283" s="44" t="s">
        <v>25</v>
      </c>
      <c r="S2283" s="44" t="s">
        <v>3412</v>
      </c>
      <c r="T2283" s="42" t="s">
        <v>4966</v>
      </c>
    </row>
    <row r="2284" spans="1:20" ht="86.4" x14ac:dyDescent="0.3">
      <c r="A2284" s="43">
        <v>45796</v>
      </c>
      <c r="B2284" s="44" t="s">
        <v>16</v>
      </c>
      <c r="C2284" s="44" t="s">
        <v>17</v>
      </c>
      <c r="D2284" s="44" t="s">
        <v>18</v>
      </c>
      <c r="E2284" s="44" t="s">
        <v>19</v>
      </c>
      <c r="F2284" s="44" t="s">
        <v>492</v>
      </c>
      <c r="G2284" s="44" t="s">
        <v>872</v>
      </c>
      <c r="H2284" s="44" t="s">
        <v>22</v>
      </c>
      <c r="I2284" s="44" t="s">
        <v>23</v>
      </c>
      <c r="J2284" s="44" t="s">
        <v>24</v>
      </c>
      <c r="K2284" s="44" t="s">
        <v>821</v>
      </c>
      <c r="L2284" s="44">
        <v>4</v>
      </c>
      <c r="N2284" s="45">
        <v>167</v>
      </c>
      <c r="O2284" s="45">
        <v>668</v>
      </c>
      <c r="P2284" s="45">
        <v>167</v>
      </c>
      <c r="Q2284" s="44" t="s">
        <v>25</v>
      </c>
      <c r="S2284" s="44" t="s">
        <v>3412</v>
      </c>
      <c r="T2284" s="42" t="s">
        <v>4967</v>
      </c>
    </row>
    <row r="2285" spans="1:20" ht="86.4" x14ac:dyDescent="0.3">
      <c r="A2285" s="43">
        <v>45796</v>
      </c>
      <c r="B2285" s="44" t="s">
        <v>16</v>
      </c>
      <c r="C2285" s="44" t="s">
        <v>17</v>
      </c>
      <c r="D2285" s="44" t="s">
        <v>18</v>
      </c>
      <c r="E2285" s="44" t="s">
        <v>19</v>
      </c>
      <c r="F2285" s="44" t="s">
        <v>492</v>
      </c>
      <c r="G2285" s="44" t="s">
        <v>872</v>
      </c>
      <c r="H2285" s="44" t="s">
        <v>32</v>
      </c>
      <c r="I2285" s="44" t="s">
        <v>23</v>
      </c>
      <c r="J2285" s="44" t="s">
        <v>33</v>
      </c>
      <c r="K2285" s="44" t="s">
        <v>821</v>
      </c>
      <c r="L2285" s="44">
        <v>4</v>
      </c>
      <c r="N2285" s="45">
        <v>167</v>
      </c>
      <c r="O2285" s="45">
        <v>668</v>
      </c>
      <c r="P2285" s="45">
        <v>167</v>
      </c>
      <c r="Q2285" s="44" t="s">
        <v>25</v>
      </c>
      <c r="S2285" s="44" t="s">
        <v>3412</v>
      </c>
      <c r="T2285" s="42" t="s">
        <v>4968</v>
      </c>
    </row>
    <row r="2286" spans="1:20" ht="144" hidden="1" x14ac:dyDescent="0.3">
      <c r="A2286" s="43">
        <v>45796</v>
      </c>
      <c r="B2286" s="44" t="s">
        <v>16</v>
      </c>
      <c r="C2286" s="44" t="s">
        <v>17</v>
      </c>
      <c r="D2286" s="44" t="s">
        <v>18</v>
      </c>
      <c r="E2286" s="44" t="s">
        <v>19</v>
      </c>
      <c r="F2286" s="44" t="s">
        <v>492</v>
      </c>
      <c r="G2286" s="44" t="s">
        <v>862</v>
      </c>
      <c r="H2286" s="44" t="s">
        <v>22</v>
      </c>
      <c r="I2286" s="44" t="s">
        <v>23</v>
      </c>
      <c r="J2286" s="44" t="s">
        <v>24</v>
      </c>
      <c r="K2286" s="44" t="s">
        <v>821</v>
      </c>
      <c r="L2286" s="44">
        <v>4</v>
      </c>
      <c r="N2286" s="45">
        <v>167</v>
      </c>
      <c r="O2286" s="45">
        <v>668</v>
      </c>
      <c r="P2286" s="45">
        <v>167</v>
      </c>
      <c r="Q2286" s="44" t="s">
        <v>25</v>
      </c>
      <c r="S2286" s="44" t="s">
        <v>3412</v>
      </c>
      <c r="T2286" s="41" t="s">
        <v>4969</v>
      </c>
    </row>
    <row r="2287" spans="1:20" ht="115.2" hidden="1" x14ac:dyDescent="0.3">
      <c r="A2287" s="43">
        <v>45796</v>
      </c>
      <c r="B2287" s="44" t="s">
        <v>16</v>
      </c>
      <c r="C2287" s="44" t="s">
        <v>17</v>
      </c>
      <c r="D2287" s="44" t="s">
        <v>18</v>
      </c>
      <c r="E2287" s="44" t="s">
        <v>19</v>
      </c>
      <c r="F2287" s="44" t="s">
        <v>492</v>
      </c>
      <c r="G2287" s="44" t="s">
        <v>862</v>
      </c>
      <c r="H2287" s="44" t="s">
        <v>22</v>
      </c>
      <c r="I2287" s="44" t="s">
        <v>23</v>
      </c>
      <c r="J2287" s="44" t="s">
        <v>24</v>
      </c>
      <c r="K2287" s="44" t="s">
        <v>821</v>
      </c>
      <c r="L2287" s="44">
        <v>4</v>
      </c>
      <c r="N2287" s="45">
        <v>167</v>
      </c>
      <c r="O2287" s="45">
        <v>668</v>
      </c>
      <c r="P2287" s="45">
        <v>167</v>
      </c>
      <c r="Q2287" s="44" t="s">
        <v>25</v>
      </c>
      <c r="S2287" s="44" t="s">
        <v>3412</v>
      </c>
      <c r="T2287" s="41" t="s">
        <v>4970</v>
      </c>
    </row>
    <row r="2288" spans="1:20" ht="43.2" hidden="1" x14ac:dyDescent="0.3">
      <c r="A2288" s="43">
        <v>45796</v>
      </c>
      <c r="B2288" s="44" t="s">
        <v>16</v>
      </c>
      <c r="C2288" s="44" t="s">
        <v>17</v>
      </c>
      <c r="D2288" s="44" t="s">
        <v>18</v>
      </c>
      <c r="E2288" s="44" t="s">
        <v>19</v>
      </c>
      <c r="F2288" s="44" t="s">
        <v>492</v>
      </c>
      <c r="G2288" s="44" t="s">
        <v>1031</v>
      </c>
      <c r="H2288" s="44" t="s">
        <v>75</v>
      </c>
      <c r="I2288" s="44" t="s">
        <v>23</v>
      </c>
      <c r="J2288" s="44" t="s">
        <v>76</v>
      </c>
      <c r="K2288" s="44" t="s">
        <v>821</v>
      </c>
      <c r="L2288" s="44">
        <v>4</v>
      </c>
      <c r="N2288" s="45">
        <v>167</v>
      </c>
      <c r="O2288" s="45">
        <v>668</v>
      </c>
      <c r="P2288" s="45">
        <v>167</v>
      </c>
      <c r="Q2288" s="44" t="s">
        <v>25</v>
      </c>
      <c r="S2288" s="44" t="s">
        <v>3412</v>
      </c>
      <c r="T2288" s="41" t="s">
        <v>4971</v>
      </c>
    </row>
    <row r="2289" spans="1:20" ht="57.6" hidden="1" x14ac:dyDescent="0.3">
      <c r="A2289" s="43">
        <v>45796</v>
      </c>
      <c r="B2289" s="44" t="s">
        <v>16</v>
      </c>
      <c r="C2289" s="44" t="s">
        <v>17</v>
      </c>
      <c r="D2289" s="44" t="s">
        <v>18</v>
      </c>
      <c r="E2289" s="44" t="s">
        <v>19</v>
      </c>
      <c r="F2289" s="44" t="s">
        <v>492</v>
      </c>
      <c r="G2289" s="44" t="s">
        <v>1031</v>
      </c>
      <c r="H2289" s="44" t="s">
        <v>75</v>
      </c>
      <c r="I2289" s="44" t="s">
        <v>23</v>
      </c>
      <c r="J2289" s="44" t="s">
        <v>76</v>
      </c>
      <c r="K2289" s="44" t="s">
        <v>821</v>
      </c>
      <c r="L2289" s="44">
        <v>4</v>
      </c>
      <c r="N2289" s="45">
        <v>167</v>
      </c>
      <c r="O2289" s="45">
        <v>668</v>
      </c>
      <c r="P2289" s="45">
        <v>167</v>
      </c>
      <c r="Q2289" s="44" t="s">
        <v>25</v>
      </c>
      <c r="S2289" s="44" t="s">
        <v>3412</v>
      </c>
      <c r="T2289" s="41" t="s">
        <v>4972</v>
      </c>
    </row>
    <row r="2290" spans="1:20" ht="57.6" hidden="1" x14ac:dyDescent="0.3">
      <c r="A2290" s="43">
        <v>45796</v>
      </c>
      <c r="B2290" s="44" t="s">
        <v>16</v>
      </c>
      <c r="C2290" s="44" t="s">
        <v>17</v>
      </c>
      <c r="D2290" s="44" t="s">
        <v>18</v>
      </c>
      <c r="E2290" s="44" t="s">
        <v>19</v>
      </c>
      <c r="F2290" s="44" t="s">
        <v>492</v>
      </c>
      <c r="G2290" s="44" t="s">
        <v>1479</v>
      </c>
      <c r="H2290" s="44" t="s">
        <v>22</v>
      </c>
      <c r="I2290" s="44" t="s">
        <v>23</v>
      </c>
      <c r="J2290" s="44" t="s">
        <v>24</v>
      </c>
      <c r="K2290" s="44" t="s">
        <v>821</v>
      </c>
      <c r="L2290" s="44">
        <v>1</v>
      </c>
      <c r="N2290" s="45">
        <v>167</v>
      </c>
      <c r="O2290" s="45">
        <v>167</v>
      </c>
      <c r="P2290" s="45">
        <v>167</v>
      </c>
      <c r="Q2290" s="44" t="s">
        <v>25</v>
      </c>
      <c r="S2290" s="44" t="s">
        <v>3412</v>
      </c>
      <c r="T2290" s="41" t="s">
        <v>4973</v>
      </c>
    </row>
    <row r="2291" spans="1:20" ht="57.6" hidden="1" x14ac:dyDescent="0.3">
      <c r="A2291" s="43">
        <v>45796</v>
      </c>
      <c r="B2291" s="44" t="s">
        <v>16</v>
      </c>
      <c r="C2291" s="44" t="s">
        <v>17</v>
      </c>
      <c r="D2291" s="44" t="s">
        <v>18</v>
      </c>
      <c r="E2291" s="44" t="s">
        <v>19</v>
      </c>
      <c r="F2291" s="44" t="s">
        <v>492</v>
      </c>
      <c r="G2291" s="44" t="s">
        <v>1479</v>
      </c>
      <c r="H2291" s="44" t="s">
        <v>22</v>
      </c>
      <c r="I2291" s="44" t="s">
        <v>23</v>
      </c>
      <c r="J2291" s="44" t="s">
        <v>24</v>
      </c>
      <c r="K2291" s="44" t="s">
        <v>821</v>
      </c>
      <c r="L2291" s="44">
        <v>2</v>
      </c>
      <c r="N2291" s="45">
        <v>167</v>
      </c>
      <c r="O2291" s="45">
        <v>334</v>
      </c>
      <c r="P2291" s="45">
        <v>167</v>
      </c>
      <c r="Q2291" s="44" t="s">
        <v>25</v>
      </c>
      <c r="S2291" s="44" t="s">
        <v>3412</v>
      </c>
      <c r="T2291" s="41" t="s">
        <v>4974</v>
      </c>
    </row>
    <row r="2292" spans="1:20" ht="57.6" hidden="1" x14ac:dyDescent="0.3">
      <c r="A2292" s="43">
        <v>45796</v>
      </c>
      <c r="B2292" s="44" t="s">
        <v>16</v>
      </c>
      <c r="C2292" s="44" t="s">
        <v>17</v>
      </c>
      <c r="D2292" s="44" t="s">
        <v>18</v>
      </c>
      <c r="E2292" s="44" t="s">
        <v>19</v>
      </c>
      <c r="F2292" s="44" t="s">
        <v>492</v>
      </c>
      <c r="G2292" s="44" t="s">
        <v>1479</v>
      </c>
      <c r="H2292" s="44" t="s">
        <v>53</v>
      </c>
      <c r="I2292" s="44" t="s">
        <v>23</v>
      </c>
      <c r="J2292" s="44" t="s">
        <v>54</v>
      </c>
      <c r="K2292" s="44" t="s">
        <v>821</v>
      </c>
      <c r="L2292" s="44">
        <v>1</v>
      </c>
      <c r="N2292" s="45">
        <v>167</v>
      </c>
      <c r="O2292" s="45">
        <v>167</v>
      </c>
      <c r="P2292" s="45">
        <v>167</v>
      </c>
      <c r="Q2292" s="44" t="s">
        <v>25</v>
      </c>
      <c r="S2292" s="44" t="s">
        <v>3412</v>
      </c>
      <c r="T2292" s="41" t="s">
        <v>4975</v>
      </c>
    </row>
    <row r="2293" spans="1:20" ht="57.6" hidden="1" x14ac:dyDescent="0.3">
      <c r="A2293" s="43">
        <v>45796</v>
      </c>
      <c r="B2293" s="44" t="s">
        <v>16</v>
      </c>
      <c r="C2293" s="44" t="s">
        <v>17</v>
      </c>
      <c r="D2293" s="44" t="s">
        <v>18</v>
      </c>
      <c r="E2293" s="44" t="s">
        <v>19</v>
      </c>
      <c r="F2293" s="44" t="s">
        <v>492</v>
      </c>
      <c r="G2293" s="44" t="s">
        <v>1479</v>
      </c>
      <c r="H2293" s="44" t="s">
        <v>1307</v>
      </c>
      <c r="I2293" s="44" t="s">
        <v>23</v>
      </c>
      <c r="J2293" s="44" t="s">
        <v>1308</v>
      </c>
      <c r="K2293" s="44" t="s">
        <v>821</v>
      </c>
      <c r="L2293" s="44">
        <v>4</v>
      </c>
      <c r="N2293" s="45">
        <v>167</v>
      </c>
      <c r="O2293" s="45">
        <v>668</v>
      </c>
      <c r="P2293" s="45">
        <v>167</v>
      </c>
      <c r="Q2293" s="44" t="s">
        <v>25</v>
      </c>
      <c r="S2293" s="44" t="s">
        <v>3412</v>
      </c>
      <c r="T2293" s="41" t="s">
        <v>4976</v>
      </c>
    </row>
    <row r="2294" spans="1:20" ht="86.4" x14ac:dyDescent="0.3">
      <c r="A2294" s="43">
        <v>45796</v>
      </c>
      <c r="B2294" s="44" t="s">
        <v>16</v>
      </c>
      <c r="C2294" s="44" t="s">
        <v>17</v>
      </c>
      <c r="D2294" s="44" t="s">
        <v>18</v>
      </c>
      <c r="E2294" s="44" t="s">
        <v>19</v>
      </c>
      <c r="F2294" s="44" t="s">
        <v>492</v>
      </c>
      <c r="G2294" s="44" t="s">
        <v>1036</v>
      </c>
      <c r="H2294" s="44" t="s">
        <v>22</v>
      </c>
      <c r="I2294" s="44" t="s">
        <v>23</v>
      </c>
      <c r="J2294" s="44" t="s">
        <v>24</v>
      </c>
      <c r="K2294" s="44" t="s">
        <v>821</v>
      </c>
      <c r="L2294" s="44">
        <v>3.5</v>
      </c>
      <c r="N2294" s="45">
        <v>167</v>
      </c>
      <c r="O2294" s="45">
        <v>584.5</v>
      </c>
      <c r="P2294" s="45">
        <v>167</v>
      </c>
      <c r="Q2294" s="44" t="s">
        <v>25</v>
      </c>
      <c r="S2294" s="44" t="s">
        <v>3412</v>
      </c>
      <c r="T2294" s="42" t="s">
        <v>4977</v>
      </c>
    </row>
    <row r="2295" spans="1:20" ht="86.4" x14ac:dyDescent="0.3">
      <c r="A2295" s="43">
        <v>45796</v>
      </c>
      <c r="B2295" s="44" t="s">
        <v>16</v>
      </c>
      <c r="C2295" s="44" t="s">
        <v>17</v>
      </c>
      <c r="D2295" s="44" t="s">
        <v>18</v>
      </c>
      <c r="E2295" s="44" t="s">
        <v>19</v>
      </c>
      <c r="F2295" s="44" t="s">
        <v>492</v>
      </c>
      <c r="G2295" s="44" t="s">
        <v>1036</v>
      </c>
      <c r="H2295" s="44" t="s">
        <v>22</v>
      </c>
      <c r="I2295" s="44" t="s">
        <v>23</v>
      </c>
      <c r="J2295" s="44" t="s">
        <v>24</v>
      </c>
      <c r="K2295" s="44" t="s">
        <v>821</v>
      </c>
      <c r="L2295" s="44">
        <v>3</v>
      </c>
      <c r="N2295" s="45">
        <v>167</v>
      </c>
      <c r="O2295" s="45">
        <v>501</v>
      </c>
      <c r="P2295" s="45">
        <v>167</v>
      </c>
      <c r="Q2295" s="44" t="s">
        <v>25</v>
      </c>
      <c r="S2295" s="44" t="s">
        <v>3412</v>
      </c>
      <c r="T2295" s="42" t="s">
        <v>4978</v>
      </c>
    </row>
    <row r="2296" spans="1:20" ht="86.4" x14ac:dyDescent="0.3">
      <c r="A2296" s="43">
        <v>45796</v>
      </c>
      <c r="B2296" s="44" t="s">
        <v>16</v>
      </c>
      <c r="C2296" s="44" t="s">
        <v>17</v>
      </c>
      <c r="D2296" s="44" t="s">
        <v>18</v>
      </c>
      <c r="E2296" s="44" t="s">
        <v>19</v>
      </c>
      <c r="F2296" s="44" t="s">
        <v>492</v>
      </c>
      <c r="G2296" s="44" t="s">
        <v>1036</v>
      </c>
      <c r="H2296" s="44" t="s">
        <v>22</v>
      </c>
      <c r="I2296" s="44" t="s">
        <v>23</v>
      </c>
      <c r="J2296" s="44" t="s">
        <v>24</v>
      </c>
      <c r="K2296" s="44" t="s">
        <v>821</v>
      </c>
      <c r="L2296" s="44">
        <v>0.75</v>
      </c>
      <c r="N2296" s="45">
        <v>167</v>
      </c>
      <c r="O2296" s="45">
        <v>125.25</v>
      </c>
      <c r="P2296" s="45">
        <v>167</v>
      </c>
      <c r="Q2296" s="44" t="s">
        <v>25</v>
      </c>
      <c r="S2296" s="44" t="s">
        <v>3412</v>
      </c>
      <c r="T2296" s="42" t="s">
        <v>4979</v>
      </c>
    </row>
    <row r="2297" spans="1:20" ht="100.8" hidden="1" x14ac:dyDescent="0.3">
      <c r="A2297" s="43">
        <v>45796</v>
      </c>
      <c r="B2297" s="44" t="s">
        <v>16</v>
      </c>
      <c r="C2297" s="44" t="s">
        <v>17</v>
      </c>
      <c r="D2297" s="44" t="s">
        <v>18</v>
      </c>
      <c r="E2297" s="44" t="s">
        <v>19</v>
      </c>
      <c r="F2297" s="44" t="s">
        <v>492</v>
      </c>
      <c r="G2297" s="44" t="s">
        <v>1036</v>
      </c>
      <c r="H2297" s="44" t="s">
        <v>32</v>
      </c>
      <c r="I2297" s="44" t="s">
        <v>23</v>
      </c>
      <c r="J2297" s="44" t="s">
        <v>33</v>
      </c>
      <c r="K2297" s="44" t="s">
        <v>821</v>
      </c>
      <c r="L2297" s="44">
        <v>0.75</v>
      </c>
      <c r="N2297" s="45">
        <v>167</v>
      </c>
      <c r="O2297" s="45">
        <v>125.25</v>
      </c>
      <c r="P2297" s="45">
        <v>167</v>
      </c>
      <c r="Q2297" s="44" t="s">
        <v>25</v>
      </c>
      <c r="S2297" s="44" t="s">
        <v>3412</v>
      </c>
      <c r="T2297" s="41" t="s">
        <v>4980</v>
      </c>
    </row>
    <row r="2298" spans="1:20" ht="57.6" x14ac:dyDescent="0.3">
      <c r="A2298" s="43">
        <v>45796</v>
      </c>
      <c r="B2298" s="44" t="s">
        <v>16</v>
      </c>
      <c r="C2298" s="44" t="s">
        <v>17</v>
      </c>
      <c r="D2298" s="44" t="s">
        <v>18</v>
      </c>
      <c r="E2298" s="44" t="s">
        <v>19</v>
      </c>
      <c r="F2298" s="44" t="s">
        <v>492</v>
      </c>
      <c r="G2298" s="44" t="s">
        <v>1036</v>
      </c>
      <c r="H2298" s="44" t="s">
        <v>22</v>
      </c>
      <c r="I2298" s="44" t="s">
        <v>23</v>
      </c>
      <c r="J2298" s="44" t="s">
        <v>24</v>
      </c>
      <c r="K2298" s="44" t="s">
        <v>821</v>
      </c>
      <c r="L2298" s="44">
        <v>1</v>
      </c>
      <c r="N2298" s="45">
        <v>167</v>
      </c>
      <c r="O2298" s="45">
        <v>167</v>
      </c>
      <c r="P2298" s="45">
        <v>167</v>
      </c>
      <c r="Q2298" s="44" t="s">
        <v>25</v>
      </c>
      <c r="S2298" s="44" t="s">
        <v>3412</v>
      </c>
      <c r="T2298" s="42" t="s">
        <v>4981</v>
      </c>
    </row>
    <row r="2299" spans="1:20" ht="86.4" x14ac:dyDescent="0.3">
      <c r="A2299" s="43">
        <v>45796</v>
      </c>
      <c r="B2299" s="44" t="s">
        <v>16</v>
      </c>
      <c r="C2299" s="44" t="s">
        <v>17</v>
      </c>
      <c r="D2299" s="44" t="s">
        <v>18</v>
      </c>
      <c r="E2299" s="44" t="s">
        <v>19</v>
      </c>
      <c r="F2299" s="44" t="s">
        <v>492</v>
      </c>
      <c r="G2299" s="44" t="s">
        <v>1036</v>
      </c>
      <c r="H2299" s="44" t="s">
        <v>22</v>
      </c>
      <c r="I2299" s="44" t="s">
        <v>23</v>
      </c>
      <c r="J2299" s="44" t="s">
        <v>24</v>
      </c>
      <c r="K2299" s="44" t="s">
        <v>821</v>
      </c>
      <c r="L2299" s="44">
        <v>1.5</v>
      </c>
      <c r="N2299" s="45">
        <v>167</v>
      </c>
      <c r="O2299" s="45">
        <v>250.5</v>
      </c>
      <c r="P2299" s="45">
        <v>167</v>
      </c>
      <c r="Q2299" s="44" t="s">
        <v>25</v>
      </c>
      <c r="S2299" s="44" t="s">
        <v>3412</v>
      </c>
      <c r="T2299" s="42" t="s">
        <v>4982</v>
      </c>
    </row>
    <row r="2300" spans="1:20" ht="100.8" hidden="1" x14ac:dyDescent="0.3">
      <c r="A2300" s="43">
        <v>45796</v>
      </c>
      <c r="B2300" s="44" t="s">
        <v>16</v>
      </c>
      <c r="C2300" s="44" t="s">
        <v>17</v>
      </c>
      <c r="D2300" s="44" t="s">
        <v>18</v>
      </c>
      <c r="E2300" s="44" t="s">
        <v>19</v>
      </c>
      <c r="F2300" s="44" t="s">
        <v>492</v>
      </c>
      <c r="G2300" s="44" t="s">
        <v>1041</v>
      </c>
      <c r="H2300" s="44" t="s">
        <v>53</v>
      </c>
      <c r="I2300" s="44" t="s">
        <v>23</v>
      </c>
      <c r="J2300" s="44" t="s">
        <v>54</v>
      </c>
      <c r="K2300" s="44" t="s">
        <v>821</v>
      </c>
      <c r="L2300" s="44">
        <v>2.5</v>
      </c>
      <c r="N2300" s="45">
        <v>167</v>
      </c>
      <c r="O2300" s="45">
        <v>417.5</v>
      </c>
      <c r="P2300" s="45">
        <v>167</v>
      </c>
      <c r="Q2300" s="44" t="s">
        <v>25</v>
      </c>
      <c r="S2300" s="44" t="s">
        <v>3412</v>
      </c>
      <c r="T2300" s="41" t="s">
        <v>4983</v>
      </c>
    </row>
    <row r="2301" spans="1:20" ht="129.6" hidden="1" x14ac:dyDescent="0.3">
      <c r="A2301" s="43">
        <v>45796</v>
      </c>
      <c r="B2301" s="44" t="s">
        <v>16</v>
      </c>
      <c r="C2301" s="44" t="s">
        <v>17</v>
      </c>
      <c r="D2301" s="44" t="s">
        <v>18</v>
      </c>
      <c r="E2301" s="44" t="s">
        <v>19</v>
      </c>
      <c r="F2301" s="44" t="s">
        <v>492</v>
      </c>
      <c r="G2301" s="44" t="s">
        <v>1041</v>
      </c>
      <c r="H2301" s="44" t="s">
        <v>32</v>
      </c>
      <c r="I2301" s="44" t="s">
        <v>23</v>
      </c>
      <c r="J2301" s="44" t="s">
        <v>33</v>
      </c>
      <c r="K2301" s="44" t="s">
        <v>821</v>
      </c>
      <c r="L2301" s="44">
        <v>0.5</v>
      </c>
      <c r="N2301" s="45">
        <v>167</v>
      </c>
      <c r="O2301" s="45">
        <v>83.5</v>
      </c>
      <c r="P2301" s="45">
        <v>167</v>
      </c>
      <c r="Q2301" s="44" t="s">
        <v>25</v>
      </c>
      <c r="S2301" s="44" t="s">
        <v>3412</v>
      </c>
      <c r="T2301" s="41" t="s">
        <v>4984</v>
      </c>
    </row>
    <row r="2302" spans="1:20" ht="115.2" hidden="1" x14ac:dyDescent="0.3">
      <c r="A2302" s="43">
        <v>45796</v>
      </c>
      <c r="B2302" s="44" t="s">
        <v>16</v>
      </c>
      <c r="C2302" s="44" t="s">
        <v>17</v>
      </c>
      <c r="D2302" s="44" t="s">
        <v>18</v>
      </c>
      <c r="E2302" s="44" t="s">
        <v>19</v>
      </c>
      <c r="F2302" s="44" t="s">
        <v>492</v>
      </c>
      <c r="G2302" s="44" t="s">
        <v>1041</v>
      </c>
      <c r="H2302" s="44" t="s">
        <v>53</v>
      </c>
      <c r="I2302" s="44" t="s">
        <v>23</v>
      </c>
      <c r="J2302" s="44" t="s">
        <v>54</v>
      </c>
      <c r="K2302" s="44" t="s">
        <v>821</v>
      </c>
      <c r="L2302" s="44">
        <v>2.5</v>
      </c>
      <c r="N2302" s="45">
        <v>167</v>
      </c>
      <c r="O2302" s="45">
        <v>417.5</v>
      </c>
      <c r="P2302" s="45">
        <v>167</v>
      </c>
      <c r="Q2302" s="44" t="s">
        <v>25</v>
      </c>
      <c r="S2302" s="44" t="s">
        <v>3412</v>
      </c>
      <c r="T2302" s="41" t="s">
        <v>4985</v>
      </c>
    </row>
    <row r="2303" spans="1:20" ht="86.4" hidden="1" x14ac:dyDescent="0.3">
      <c r="A2303" s="43">
        <v>45796</v>
      </c>
      <c r="B2303" s="44" t="s">
        <v>16</v>
      </c>
      <c r="C2303" s="44" t="s">
        <v>17</v>
      </c>
      <c r="D2303" s="44" t="s">
        <v>18</v>
      </c>
      <c r="E2303" s="44" t="s">
        <v>19</v>
      </c>
      <c r="F2303" s="44" t="s">
        <v>492</v>
      </c>
      <c r="G2303" s="44" t="s">
        <v>1041</v>
      </c>
      <c r="H2303" s="44" t="s">
        <v>53</v>
      </c>
      <c r="I2303" s="44" t="s">
        <v>23</v>
      </c>
      <c r="J2303" s="44" t="s">
        <v>54</v>
      </c>
      <c r="K2303" s="44" t="s">
        <v>821</v>
      </c>
      <c r="L2303" s="44">
        <v>1</v>
      </c>
      <c r="N2303" s="45">
        <v>167</v>
      </c>
      <c r="O2303" s="45">
        <v>167</v>
      </c>
      <c r="P2303" s="45">
        <v>167</v>
      </c>
      <c r="Q2303" s="44" t="s">
        <v>25</v>
      </c>
      <c r="S2303" s="44" t="s">
        <v>3412</v>
      </c>
      <c r="T2303" s="41" t="s">
        <v>4986</v>
      </c>
    </row>
    <row r="2304" spans="1:20" ht="72" hidden="1" x14ac:dyDescent="0.3">
      <c r="A2304" s="43">
        <v>45796</v>
      </c>
      <c r="B2304" s="44" t="s">
        <v>16</v>
      </c>
      <c r="C2304" s="44" t="s">
        <v>17</v>
      </c>
      <c r="D2304" s="44" t="s">
        <v>18</v>
      </c>
      <c r="E2304" s="44" t="s">
        <v>19</v>
      </c>
      <c r="F2304" s="44" t="s">
        <v>492</v>
      </c>
      <c r="G2304" s="44" t="s">
        <v>1041</v>
      </c>
      <c r="H2304" s="44" t="s">
        <v>32</v>
      </c>
      <c r="I2304" s="44" t="s">
        <v>23</v>
      </c>
      <c r="J2304" s="44" t="s">
        <v>33</v>
      </c>
      <c r="K2304" s="44" t="s">
        <v>821</v>
      </c>
      <c r="L2304" s="44">
        <v>0.5</v>
      </c>
      <c r="N2304" s="45">
        <v>167</v>
      </c>
      <c r="O2304" s="45">
        <v>83.5</v>
      </c>
      <c r="P2304" s="45">
        <v>167</v>
      </c>
      <c r="Q2304" s="44" t="s">
        <v>25</v>
      </c>
      <c r="S2304" s="44" t="s">
        <v>3412</v>
      </c>
      <c r="T2304" s="41" t="s">
        <v>4987</v>
      </c>
    </row>
    <row r="2305" spans="1:20" ht="172.8" hidden="1" x14ac:dyDescent="0.3">
      <c r="A2305" s="43">
        <v>45796</v>
      </c>
      <c r="B2305" s="44" t="s">
        <v>16</v>
      </c>
      <c r="C2305" s="44" t="s">
        <v>17</v>
      </c>
      <c r="D2305" s="44" t="s">
        <v>18</v>
      </c>
      <c r="E2305" s="44" t="s">
        <v>19</v>
      </c>
      <c r="F2305" s="44" t="s">
        <v>492</v>
      </c>
      <c r="G2305" s="44" t="s">
        <v>1041</v>
      </c>
      <c r="H2305" s="44" t="s">
        <v>53</v>
      </c>
      <c r="I2305" s="44" t="s">
        <v>23</v>
      </c>
      <c r="J2305" s="44" t="s">
        <v>54</v>
      </c>
      <c r="K2305" s="44" t="s">
        <v>821</v>
      </c>
      <c r="L2305" s="44">
        <v>1.5</v>
      </c>
      <c r="N2305" s="45">
        <v>167</v>
      </c>
      <c r="O2305" s="45">
        <v>250.5</v>
      </c>
      <c r="P2305" s="45">
        <v>167</v>
      </c>
      <c r="Q2305" s="44" t="s">
        <v>25</v>
      </c>
      <c r="S2305" s="44" t="s">
        <v>3412</v>
      </c>
      <c r="T2305" s="41" t="s">
        <v>4988</v>
      </c>
    </row>
    <row r="2306" spans="1:20" ht="144" hidden="1" x14ac:dyDescent="0.3">
      <c r="A2306" s="43">
        <v>45796</v>
      </c>
      <c r="B2306" s="44" t="s">
        <v>16</v>
      </c>
      <c r="C2306" s="44" t="s">
        <v>17</v>
      </c>
      <c r="D2306" s="44" t="s">
        <v>18</v>
      </c>
      <c r="E2306" s="44" t="s">
        <v>19</v>
      </c>
      <c r="F2306" s="44" t="s">
        <v>492</v>
      </c>
      <c r="G2306" s="44" t="s">
        <v>1041</v>
      </c>
      <c r="H2306" s="44" t="s">
        <v>53</v>
      </c>
      <c r="I2306" s="44" t="s">
        <v>23</v>
      </c>
      <c r="J2306" s="44" t="s">
        <v>54</v>
      </c>
      <c r="K2306" s="44" t="s">
        <v>821</v>
      </c>
      <c r="L2306" s="44">
        <v>1</v>
      </c>
      <c r="N2306" s="45">
        <v>167</v>
      </c>
      <c r="O2306" s="45">
        <v>167</v>
      </c>
      <c r="P2306" s="45">
        <v>167</v>
      </c>
      <c r="Q2306" s="44" t="s">
        <v>25</v>
      </c>
      <c r="S2306" s="44" t="s">
        <v>3412</v>
      </c>
      <c r="T2306" s="41" t="s">
        <v>4989</v>
      </c>
    </row>
    <row r="2307" spans="1:20" ht="43.2" hidden="1" x14ac:dyDescent="0.3">
      <c r="A2307" s="43">
        <v>45796</v>
      </c>
      <c r="B2307" s="44" t="s">
        <v>16</v>
      </c>
      <c r="C2307" s="44" t="s">
        <v>17</v>
      </c>
      <c r="D2307" s="44" t="s">
        <v>18</v>
      </c>
      <c r="E2307" s="44" t="s">
        <v>19</v>
      </c>
      <c r="F2307" s="44" t="s">
        <v>492</v>
      </c>
      <c r="G2307" s="44" t="s">
        <v>493</v>
      </c>
      <c r="H2307" s="44" t="s">
        <v>22</v>
      </c>
      <c r="I2307" s="44" t="s">
        <v>23</v>
      </c>
      <c r="J2307" s="44" t="s">
        <v>24</v>
      </c>
      <c r="K2307" s="44" t="s">
        <v>821</v>
      </c>
      <c r="L2307" s="44">
        <v>0.5</v>
      </c>
      <c r="N2307" s="45">
        <v>167</v>
      </c>
      <c r="O2307" s="45">
        <v>83.5</v>
      </c>
      <c r="P2307" s="45">
        <v>167</v>
      </c>
      <c r="Q2307" s="44" t="s">
        <v>25</v>
      </c>
      <c r="S2307" s="44" t="s">
        <v>3412</v>
      </c>
      <c r="T2307" s="41" t="s">
        <v>4990</v>
      </c>
    </row>
    <row r="2308" spans="1:20" ht="86.4" hidden="1" x14ac:dyDescent="0.3">
      <c r="A2308" s="43">
        <v>45796</v>
      </c>
      <c r="B2308" s="44" t="s">
        <v>16</v>
      </c>
      <c r="C2308" s="44" t="s">
        <v>17</v>
      </c>
      <c r="D2308" s="44" t="s">
        <v>18</v>
      </c>
      <c r="E2308" s="44" t="s">
        <v>19</v>
      </c>
      <c r="F2308" s="44" t="s">
        <v>492</v>
      </c>
      <c r="G2308" s="44" t="s">
        <v>493</v>
      </c>
      <c r="H2308" s="44" t="s">
        <v>22</v>
      </c>
      <c r="I2308" s="44" t="s">
        <v>23</v>
      </c>
      <c r="J2308" s="44" t="s">
        <v>24</v>
      </c>
      <c r="K2308" s="44" t="s">
        <v>821</v>
      </c>
      <c r="L2308" s="44">
        <v>4</v>
      </c>
      <c r="N2308" s="45">
        <v>167</v>
      </c>
      <c r="O2308" s="45">
        <v>668</v>
      </c>
      <c r="P2308" s="45">
        <v>167</v>
      </c>
      <c r="Q2308" s="44" t="s">
        <v>25</v>
      </c>
      <c r="S2308" s="44" t="s">
        <v>3412</v>
      </c>
      <c r="T2308" s="41" t="s">
        <v>3726</v>
      </c>
    </row>
    <row r="2309" spans="1:20" ht="86.4" hidden="1" x14ac:dyDescent="0.3">
      <c r="A2309" s="43">
        <v>45796</v>
      </c>
      <c r="B2309" s="44" t="s">
        <v>16</v>
      </c>
      <c r="C2309" s="44" t="s">
        <v>17</v>
      </c>
      <c r="D2309" s="44" t="s">
        <v>18</v>
      </c>
      <c r="E2309" s="44" t="s">
        <v>19</v>
      </c>
      <c r="F2309" s="44" t="s">
        <v>492</v>
      </c>
      <c r="G2309" s="44" t="s">
        <v>493</v>
      </c>
      <c r="H2309" s="44" t="s">
        <v>32</v>
      </c>
      <c r="I2309" s="44" t="s">
        <v>23</v>
      </c>
      <c r="J2309" s="44" t="s">
        <v>33</v>
      </c>
      <c r="K2309" s="44" t="s">
        <v>821</v>
      </c>
      <c r="L2309" s="44">
        <v>1</v>
      </c>
      <c r="N2309" s="45">
        <v>167</v>
      </c>
      <c r="O2309" s="45">
        <v>167</v>
      </c>
      <c r="P2309" s="45">
        <v>167</v>
      </c>
      <c r="Q2309" s="44" t="s">
        <v>25</v>
      </c>
      <c r="S2309" s="44" t="s">
        <v>3412</v>
      </c>
      <c r="T2309" s="41" t="s">
        <v>4991</v>
      </c>
    </row>
    <row r="2310" spans="1:20" ht="43.2" hidden="1" x14ac:dyDescent="0.3">
      <c r="A2310" s="43">
        <v>45796</v>
      </c>
      <c r="B2310" s="44" t="s">
        <v>16</v>
      </c>
      <c r="C2310" s="44" t="s">
        <v>17</v>
      </c>
      <c r="D2310" s="44" t="s">
        <v>18</v>
      </c>
      <c r="E2310" s="44" t="s">
        <v>19</v>
      </c>
      <c r="F2310" s="44" t="s">
        <v>492</v>
      </c>
      <c r="G2310" s="44" t="s">
        <v>493</v>
      </c>
      <c r="H2310" s="44" t="s">
        <v>22</v>
      </c>
      <c r="I2310" s="44" t="s">
        <v>23</v>
      </c>
      <c r="J2310" s="44" t="s">
        <v>24</v>
      </c>
      <c r="K2310" s="44" t="s">
        <v>821</v>
      </c>
      <c r="L2310" s="44">
        <v>2.5</v>
      </c>
      <c r="N2310" s="45">
        <v>167</v>
      </c>
      <c r="O2310" s="45">
        <v>417.5</v>
      </c>
      <c r="P2310" s="45">
        <v>167</v>
      </c>
      <c r="Q2310" s="44" t="s">
        <v>25</v>
      </c>
      <c r="S2310" s="44" t="s">
        <v>3412</v>
      </c>
      <c r="T2310" s="41" t="s">
        <v>4992</v>
      </c>
    </row>
    <row r="2311" spans="1:20" ht="57.6" hidden="1" x14ac:dyDescent="0.3">
      <c r="A2311" s="43">
        <v>45796</v>
      </c>
      <c r="B2311" s="44" t="s">
        <v>16</v>
      </c>
      <c r="C2311" s="44" t="s">
        <v>17</v>
      </c>
      <c r="D2311" s="44" t="s">
        <v>18</v>
      </c>
      <c r="E2311" s="44" t="s">
        <v>19</v>
      </c>
      <c r="F2311" s="44" t="s">
        <v>492</v>
      </c>
      <c r="G2311" s="44" t="s">
        <v>1053</v>
      </c>
      <c r="H2311" s="44" t="s">
        <v>36</v>
      </c>
      <c r="I2311" s="44" t="s">
        <v>23</v>
      </c>
      <c r="J2311" s="44" t="s">
        <v>37</v>
      </c>
      <c r="K2311" s="44" t="s">
        <v>821</v>
      </c>
      <c r="L2311" s="44">
        <v>1.5</v>
      </c>
      <c r="N2311" s="45">
        <v>167</v>
      </c>
      <c r="O2311" s="45">
        <v>250.5</v>
      </c>
      <c r="P2311" s="45">
        <v>167</v>
      </c>
      <c r="Q2311" s="44" t="s">
        <v>25</v>
      </c>
      <c r="S2311" s="44" t="s">
        <v>3412</v>
      </c>
      <c r="T2311" s="41" t="s">
        <v>4993</v>
      </c>
    </row>
    <row r="2312" spans="1:20" ht="57.6" hidden="1" x14ac:dyDescent="0.3">
      <c r="A2312" s="43">
        <v>45796</v>
      </c>
      <c r="B2312" s="44" t="s">
        <v>16</v>
      </c>
      <c r="C2312" s="44" t="s">
        <v>17</v>
      </c>
      <c r="D2312" s="44" t="s">
        <v>18</v>
      </c>
      <c r="E2312" s="44" t="s">
        <v>19</v>
      </c>
      <c r="F2312" s="44" t="s">
        <v>492</v>
      </c>
      <c r="G2312" s="44" t="s">
        <v>1053</v>
      </c>
      <c r="H2312" s="44" t="s">
        <v>36</v>
      </c>
      <c r="I2312" s="44" t="s">
        <v>23</v>
      </c>
      <c r="J2312" s="44" t="s">
        <v>37</v>
      </c>
      <c r="K2312" s="44" t="s">
        <v>821</v>
      </c>
      <c r="L2312" s="44">
        <v>2.5</v>
      </c>
      <c r="N2312" s="45">
        <v>167</v>
      </c>
      <c r="O2312" s="45">
        <v>417.5</v>
      </c>
      <c r="P2312" s="45">
        <v>167</v>
      </c>
      <c r="Q2312" s="44" t="s">
        <v>25</v>
      </c>
      <c r="S2312" s="44" t="s">
        <v>3412</v>
      </c>
      <c r="T2312" s="41" t="s">
        <v>4994</v>
      </c>
    </row>
    <row r="2313" spans="1:20" ht="57.6" hidden="1" x14ac:dyDescent="0.3">
      <c r="A2313" s="43">
        <v>45796</v>
      </c>
      <c r="B2313" s="44" t="s">
        <v>16</v>
      </c>
      <c r="C2313" s="44" t="s">
        <v>17</v>
      </c>
      <c r="D2313" s="44" t="s">
        <v>18</v>
      </c>
      <c r="E2313" s="44" t="s">
        <v>19</v>
      </c>
      <c r="F2313" s="44" t="s">
        <v>492</v>
      </c>
      <c r="G2313" s="44" t="s">
        <v>1053</v>
      </c>
      <c r="H2313" s="44" t="s">
        <v>36</v>
      </c>
      <c r="I2313" s="44" t="s">
        <v>23</v>
      </c>
      <c r="J2313" s="44" t="s">
        <v>37</v>
      </c>
      <c r="K2313" s="44" t="s">
        <v>821</v>
      </c>
      <c r="L2313" s="44">
        <v>2</v>
      </c>
      <c r="N2313" s="45">
        <v>167</v>
      </c>
      <c r="O2313" s="45">
        <v>334</v>
      </c>
      <c r="P2313" s="45">
        <v>167</v>
      </c>
      <c r="Q2313" s="44" t="s">
        <v>25</v>
      </c>
      <c r="S2313" s="44" t="s">
        <v>3412</v>
      </c>
      <c r="T2313" s="41" t="s">
        <v>4995</v>
      </c>
    </row>
    <row r="2314" spans="1:20" ht="57.6" hidden="1" x14ac:dyDescent="0.3">
      <c r="A2314" s="43">
        <v>45796</v>
      </c>
      <c r="B2314" s="44" t="s">
        <v>16</v>
      </c>
      <c r="C2314" s="44" t="s">
        <v>17</v>
      </c>
      <c r="D2314" s="44" t="s">
        <v>18</v>
      </c>
      <c r="E2314" s="44" t="s">
        <v>19</v>
      </c>
      <c r="F2314" s="44" t="s">
        <v>492</v>
      </c>
      <c r="G2314" s="44" t="s">
        <v>1053</v>
      </c>
      <c r="H2314" s="44" t="s">
        <v>36</v>
      </c>
      <c r="I2314" s="44" t="s">
        <v>23</v>
      </c>
      <c r="J2314" s="44" t="s">
        <v>37</v>
      </c>
      <c r="K2314" s="44" t="s">
        <v>821</v>
      </c>
      <c r="L2314" s="44">
        <v>2</v>
      </c>
      <c r="N2314" s="45">
        <v>167</v>
      </c>
      <c r="O2314" s="45">
        <v>334</v>
      </c>
      <c r="P2314" s="45">
        <v>167</v>
      </c>
      <c r="Q2314" s="44" t="s">
        <v>25</v>
      </c>
      <c r="S2314" s="44" t="s">
        <v>3412</v>
      </c>
      <c r="T2314" s="41" t="s">
        <v>4996</v>
      </c>
    </row>
    <row r="2315" spans="1:20" ht="86.4" x14ac:dyDescent="0.3">
      <c r="A2315" s="43">
        <v>45796</v>
      </c>
      <c r="B2315" s="44" t="s">
        <v>16</v>
      </c>
      <c r="C2315" s="44" t="s">
        <v>17</v>
      </c>
      <c r="D2315" s="44" t="s">
        <v>18</v>
      </c>
      <c r="E2315" s="44" t="s">
        <v>19</v>
      </c>
      <c r="F2315" s="44" t="s">
        <v>489</v>
      </c>
      <c r="G2315" s="44" t="s">
        <v>490</v>
      </c>
      <c r="H2315" s="44" t="s">
        <v>22</v>
      </c>
      <c r="I2315" s="44" t="s">
        <v>23</v>
      </c>
      <c r="J2315" s="44" t="s">
        <v>24</v>
      </c>
      <c r="K2315" s="44" t="s">
        <v>821</v>
      </c>
      <c r="L2315" s="44">
        <v>4</v>
      </c>
      <c r="N2315" s="45">
        <v>167</v>
      </c>
      <c r="O2315" s="45">
        <v>668</v>
      </c>
      <c r="P2315" s="45">
        <v>167</v>
      </c>
      <c r="Q2315" s="44" t="s">
        <v>25</v>
      </c>
      <c r="S2315" s="44" t="s">
        <v>3412</v>
      </c>
      <c r="T2315" s="42" t="s">
        <v>4997</v>
      </c>
    </row>
    <row r="2316" spans="1:20" ht="100.8" x14ac:dyDescent="0.3">
      <c r="A2316" s="43">
        <v>45796</v>
      </c>
      <c r="B2316" s="44" t="s">
        <v>16</v>
      </c>
      <c r="C2316" s="44" t="s">
        <v>17</v>
      </c>
      <c r="D2316" s="44" t="s">
        <v>18</v>
      </c>
      <c r="E2316" s="44" t="s">
        <v>19</v>
      </c>
      <c r="F2316" s="44" t="s">
        <v>489</v>
      </c>
      <c r="G2316" s="44" t="s">
        <v>490</v>
      </c>
      <c r="H2316" s="44" t="s">
        <v>22</v>
      </c>
      <c r="I2316" s="44" t="s">
        <v>23</v>
      </c>
      <c r="J2316" s="44" t="s">
        <v>24</v>
      </c>
      <c r="K2316" s="44" t="s">
        <v>821</v>
      </c>
      <c r="L2316" s="44">
        <v>4</v>
      </c>
      <c r="N2316" s="45">
        <v>167</v>
      </c>
      <c r="O2316" s="45">
        <v>668</v>
      </c>
      <c r="P2316" s="45">
        <v>167</v>
      </c>
      <c r="Q2316" s="44" t="s">
        <v>25</v>
      </c>
      <c r="S2316" s="44" t="s">
        <v>3412</v>
      </c>
      <c r="T2316" s="42" t="s">
        <v>4998</v>
      </c>
    </row>
    <row r="2317" spans="1:20" ht="129.6" x14ac:dyDescent="0.3">
      <c r="A2317" s="43">
        <v>45796</v>
      </c>
      <c r="B2317" s="44" t="s">
        <v>16</v>
      </c>
      <c r="C2317" s="44" t="s">
        <v>17</v>
      </c>
      <c r="D2317" s="44" t="s">
        <v>18</v>
      </c>
      <c r="E2317" s="44" t="s">
        <v>19</v>
      </c>
      <c r="F2317" s="44" t="s">
        <v>532</v>
      </c>
      <c r="G2317" s="44" t="s">
        <v>533</v>
      </c>
      <c r="H2317" s="44" t="s">
        <v>22</v>
      </c>
      <c r="I2317" s="44" t="s">
        <v>23</v>
      </c>
      <c r="J2317" s="44" t="s">
        <v>24</v>
      </c>
      <c r="K2317" s="44" t="s">
        <v>821</v>
      </c>
      <c r="L2317" s="44">
        <v>4</v>
      </c>
      <c r="N2317" s="45">
        <v>167</v>
      </c>
      <c r="O2317" s="45">
        <v>668</v>
      </c>
      <c r="P2317" s="45">
        <v>167</v>
      </c>
      <c r="Q2317" s="44" t="s">
        <v>25</v>
      </c>
      <c r="S2317" s="44" t="s">
        <v>3412</v>
      </c>
      <c r="T2317" s="42" t="s">
        <v>4999</v>
      </c>
    </row>
    <row r="2318" spans="1:20" ht="158.4" x14ac:dyDescent="0.3">
      <c r="A2318" s="43">
        <v>45796</v>
      </c>
      <c r="B2318" s="44" t="s">
        <v>16</v>
      </c>
      <c r="C2318" s="44" t="s">
        <v>17</v>
      </c>
      <c r="D2318" s="44" t="s">
        <v>18</v>
      </c>
      <c r="E2318" s="44" t="s">
        <v>19</v>
      </c>
      <c r="F2318" s="44" t="s">
        <v>532</v>
      </c>
      <c r="G2318" s="44" t="s">
        <v>533</v>
      </c>
      <c r="H2318" s="44" t="s">
        <v>22</v>
      </c>
      <c r="I2318" s="44" t="s">
        <v>23</v>
      </c>
      <c r="J2318" s="44" t="s">
        <v>24</v>
      </c>
      <c r="K2318" s="44" t="s">
        <v>821</v>
      </c>
      <c r="L2318" s="44">
        <v>4</v>
      </c>
      <c r="N2318" s="45">
        <v>167</v>
      </c>
      <c r="O2318" s="45">
        <v>668</v>
      </c>
      <c r="P2318" s="45">
        <v>167</v>
      </c>
      <c r="Q2318" s="44" t="s">
        <v>25</v>
      </c>
      <c r="S2318" s="44" t="s">
        <v>3412</v>
      </c>
      <c r="T2318" s="42" t="s">
        <v>5000</v>
      </c>
    </row>
    <row r="2319" spans="1:20" hidden="1" x14ac:dyDescent="0.3">
      <c r="A2319" s="43"/>
      <c r="N2319" s="45"/>
      <c r="O2319" s="45"/>
      <c r="P2319" s="45"/>
    </row>
    <row r="2320" spans="1:20" ht="100.8" hidden="1" x14ac:dyDescent="0.3">
      <c r="A2320" s="43">
        <v>45796</v>
      </c>
      <c r="B2320" s="44" t="s">
        <v>16</v>
      </c>
      <c r="C2320" s="44" t="s">
        <v>17</v>
      </c>
      <c r="D2320" s="44" t="s">
        <v>18</v>
      </c>
      <c r="E2320" s="44" t="s">
        <v>19</v>
      </c>
      <c r="F2320" s="44" t="s">
        <v>604</v>
      </c>
      <c r="G2320" s="44" t="s">
        <v>605</v>
      </c>
      <c r="H2320" s="44" t="s">
        <v>606</v>
      </c>
      <c r="I2320" s="44" t="s">
        <v>23</v>
      </c>
      <c r="J2320" s="44" t="s">
        <v>607</v>
      </c>
      <c r="K2320" s="44" t="s">
        <v>821</v>
      </c>
      <c r="L2320" s="44">
        <v>1</v>
      </c>
      <c r="N2320" s="45">
        <v>164</v>
      </c>
      <c r="O2320" s="45">
        <v>164</v>
      </c>
      <c r="P2320" s="45">
        <v>164</v>
      </c>
      <c r="Q2320" s="44" t="s">
        <v>25</v>
      </c>
      <c r="S2320" s="44" t="s">
        <v>3412</v>
      </c>
      <c r="T2320" s="41" t="s">
        <v>5001</v>
      </c>
    </row>
    <row r="2321" spans="1:20" ht="72" hidden="1" x14ac:dyDescent="0.3">
      <c r="A2321" s="43">
        <v>45796</v>
      </c>
      <c r="B2321" s="44" t="s">
        <v>16</v>
      </c>
      <c r="C2321" s="44" t="s">
        <v>17</v>
      </c>
      <c r="D2321" s="44" t="s">
        <v>18</v>
      </c>
      <c r="E2321" s="44" t="s">
        <v>19</v>
      </c>
      <c r="F2321" s="44" t="s">
        <v>604</v>
      </c>
      <c r="G2321" s="44" t="s">
        <v>605</v>
      </c>
      <c r="H2321" s="44" t="s">
        <v>606</v>
      </c>
      <c r="I2321" s="44" t="s">
        <v>23</v>
      </c>
      <c r="J2321" s="44" t="s">
        <v>607</v>
      </c>
      <c r="K2321" s="44" t="s">
        <v>821</v>
      </c>
      <c r="L2321" s="44">
        <v>4</v>
      </c>
      <c r="N2321" s="45">
        <v>164</v>
      </c>
      <c r="O2321" s="45">
        <v>656</v>
      </c>
      <c r="P2321" s="45">
        <v>164</v>
      </c>
      <c r="Q2321" s="44" t="s">
        <v>25</v>
      </c>
      <c r="S2321" s="44" t="s">
        <v>3412</v>
      </c>
      <c r="T2321" s="41" t="s">
        <v>5002</v>
      </c>
    </row>
    <row r="2322" spans="1:20" ht="86.4" hidden="1" x14ac:dyDescent="0.3">
      <c r="A2322" s="43">
        <v>45796</v>
      </c>
      <c r="B2322" s="44" t="s">
        <v>16</v>
      </c>
      <c r="C2322" s="44" t="s">
        <v>17</v>
      </c>
      <c r="D2322" s="44" t="s">
        <v>18</v>
      </c>
      <c r="E2322" s="44" t="s">
        <v>19</v>
      </c>
      <c r="F2322" s="44" t="s">
        <v>604</v>
      </c>
      <c r="G2322" s="44" t="s">
        <v>605</v>
      </c>
      <c r="H2322" s="44" t="s">
        <v>122</v>
      </c>
      <c r="I2322" s="44" t="s">
        <v>23</v>
      </c>
      <c r="J2322" s="44" t="s">
        <v>123</v>
      </c>
      <c r="K2322" s="44" t="s">
        <v>821</v>
      </c>
      <c r="L2322" s="44">
        <v>1.5</v>
      </c>
      <c r="N2322" s="45">
        <v>164</v>
      </c>
      <c r="O2322" s="45">
        <v>246</v>
      </c>
      <c r="P2322" s="45">
        <v>164</v>
      </c>
      <c r="Q2322" s="44" t="s">
        <v>25</v>
      </c>
      <c r="S2322" s="44" t="s">
        <v>3412</v>
      </c>
      <c r="T2322" s="41" t="s">
        <v>5003</v>
      </c>
    </row>
    <row r="2323" spans="1:20" ht="158.4" hidden="1" x14ac:dyDescent="0.3">
      <c r="A2323" s="43">
        <v>45796</v>
      </c>
      <c r="B2323" s="44" t="s">
        <v>16</v>
      </c>
      <c r="C2323" s="44" t="s">
        <v>17</v>
      </c>
      <c r="D2323" s="44" t="s">
        <v>18</v>
      </c>
      <c r="E2323" s="44" t="s">
        <v>19</v>
      </c>
      <c r="F2323" s="44" t="s">
        <v>604</v>
      </c>
      <c r="G2323" s="44" t="s">
        <v>605</v>
      </c>
      <c r="H2323" s="44" t="s">
        <v>606</v>
      </c>
      <c r="I2323" s="44" t="s">
        <v>23</v>
      </c>
      <c r="J2323" s="44" t="s">
        <v>607</v>
      </c>
      <c r="K2323" s="44" t="s">
        <v>821</v>
      </c>
      <c r="L2323" s="44">
        <v>1</v>
      </c>
      <c r="N2323" s="45">
        <v>164</v>
      </c>
      <c r="O2323" s="45">
        <v>164</v>
      </c>
      <c r="P2323" s="45">
        <v>164</v>
      </c>
      <c r="Q2323" s="44" t="s">
        <v>25</v>
      </c>
      <c r="S2323" s="44" t="s">
        <v>3412</v>
      </c>
      <c r="T2323" s="41" t="s">
        <v>5004</v>
      </c>
    </row>
    <row r="2324" spans="1:20" ht="86.4" hidden="1" x14ac:dyDescent="0.3">
      <c r="A2324" s="43">
        <v>45796</v>
      </c>
      <c r="B2324" s="44" t="s">
        <v>16</v>
      </c>
      <c r="C2324" s="44" t="s">
        <v>17</v>
      </c>
      <c r="D2324" s="44" t="s">
        <v>18</v>
      </c>
      <c r="E2324" s="44" t="s">
        <v>19</v>
      </c>
      <c r="F2324" s="44" t="s">
        <v>604</v>
      </c>
      <c r="G2324" s="44" t="s">
        <v>605</v>
      </c>
      <c r="H2324" s="44" t="s">
        <v>606</v>
      </c>
      <c r="I2324" s="44" t="s">
        <v>23</v>
      </c>
      <c r="J2324" s="44" t="s">
        <v>607</v>
      </c>
      <c r="K2324" s="44" t="s">
        <v>821</v>
      </c>
      <c r="L2324" s="44">
        <v>1</v>
      </c>
      <c r="N2324" s="45">
        <v>164</v>
      </c>
      <c r="O2324" s="45">
        <v>164</v>
      </c>
      <c r="P2324" s="45">
        <v>164</v>
      </c>
      <c r="Q2324" s="44" t="s">
        <v>25</v>
      </c>
      <c r="S2324" s="44" t="s">
        <v>3412</v>
      </c>
      <c r="T2324" s="41" t="s">
        <v>5005</v>
      </c>
    </row>
    <row r="2325" spans="1:20" hidden="1" x14ac:dyDescent="0.3">
      <c r="A2325" s="43"/>
      <c r="N2325" s="45"/>
      <c r="O2325" s="45"/>
      <c r="P2325" s="45"/>
    </row>
    <row r="2326" spans="1:20" hidden="1" x14ac:dyDescent="0.3">
      <c r="A2326" s="43"/>
      <c r="N2326" s="45"/>
      <c r="O2326" s="45"/>
      <c r="P2326" s="45"/>
    </row>
    <row r="2327" spans="1:20" hidden="1" x14ac:dyDescent="0.3">
      <c r="A2327" s="43"/>
      <c r="N2327" s="45"/>
      <c r="O2327" s="45"/>
      <c r="P2327" s="45"/>
    </row>
    <row r="2328" spans="1:20" hidden="1" x14ac:dyDescent="0.3">
      <c r="A2328" s="43"/>
      <c r="N2328" s="45"/>
      <c r="O2328" s="45"/>
      <c r="P2328" s="45"/>
    </row>
    <row r="2329" spans="1:20" hidden="1" x14ac:dyDescent="0.3">
      <c r="A2329" s="43"/>
      <c r="N2329" s="45"/>
      <c r="O2329" s="45"/>
      <c r="P2329" s="45"/>
    </row>
    <row r="2330" spans="1:20" hidden="1" x14ac:dyDescent="0.3">
      <c r="A2330" s="43"/>
      <c r="N2330" s="45"/>
      <c r="O2330" s="45"/>
      <c r="P2330" s="45"/>
    </row>
    <row r="2331" spans="1:20" ht="72" hidden="1" x14ac:dyDescent="0.3">
      <c r="A2331" s="43">
        <v>45796</v>
      </c>
      <c r="B2331" s="44" t="s">
        <v>16</v>
      </c>
      <c r="C2331" s="44" t="s">
        <v>17</v>
      </c>
      <c r="D2331" s="44" t="s">
        <v>18</v>
      </c>
      <c r="E2331" s="44" t="s">
        <v>19</v>
      </c>
      <c r="F2331" s="44" t="s">
        <v>1066</v>
      </c>
      <c r="G2331" s="44" t="s">
        <v>1079</v>
      </c>
      <c r="H2331" s="44" t="s">
        <v>53</v>
      </c>
      <c r="I2331" s="44" t="s">
        <v>23</v>
      </c>
      <c r="J2331" s="44" t="s">
        <v>54</v>
      </c>
      <c r="K2331" s="44" t="s">
        <v>821</v>
      </c>
      <c r="L2331" s="44">
        <v>1.5</v>
      </c>
      <c r="N2331" s="45">
        <v>152</v>
      </c>
      <c r="O2331" s="45">
        <v>228</v>
      </c>
      <c r="P2331" s="45">
        <v>152</v>
      </c>
      <c r="Q2331" s="44" t="s">
        <v>25</v>
      </c>
      <c r="S2331" s="44" t="s">
        <v>3412</v>
      </c>
      <c r="T2331" s="41" t="s">
        <v>5006</v>
      </c>
    </row>
    <row r="2332" spans="1:20" ht="57.6" hidden="1" x14ac:dyDescent="0.3">
      <c r="A2332" s="43">
        <v>45796</v>
      </c>
      <c r="B2332" s="44" t="s">
        <v>16</v>
      </c>
      <c r="C2332" s="44" t="s">
        <v>17</v>
      </c>
      <c r="D2332" s="44" t="s">
        <v>18</v>
      </c>
      <c r="E2332" s="44" t="s">
        <v>19</v>
      </c>
      <c r="F2332" s="44" t="s">
        <v>1066</v>
      </c>
      <c r="G2332" s="44" t="s">
        <v>2033</v>
      </c>
      <c r="H2332" s="44" t="s">
        <v>53</v>
      </c>
      <c r="I2332" s="44" t="s">
        <v>23</v>
      </c>
      <c r="J2332" s="44" t="s">
        <v>54</v>
      </c>
      <c r="K2332" s="44" t="s">
        <v>821</v>
      </c>
      <c r="L2332" s="44">
        <v>3.5</v>
      </c>
      <c r="N2332" s="45">
        <v>152</v>
      </c>
      <c r="O2332" s="45">
        <v>532</v>
      </c>
      <c r="P2332" s="45">
        <v>152</v>
      </c>
      <c r="Q2332" s="44" t="s">
        <v>25</v>
      </c>
      <c r="S2332" s="44" t="s">
        <v>3412</v>
      </c>
      <c r="T2332" s="41" t="s">
        <v>5007</v>
      </c>
    </row>
    <row r="2333" spans="1:20" ht="72" hidden="1" x14ac:dyDescent="0.3">
      <c r="A2333" s="43">
        <v>45796</v>
      </c>
      <c r="B2333" s="44" t="s">
        <v>16</v>
      </c>
      <c r="C2333" s="44" t="s">
        <v>17</v>
      </c>
      <c r="D2333" s="44" t="s">
        <v>18</v>
      </c>
      <c r="E2333" s="44" t="s">
        <v>19</v>
      </c>
      <c r="F2333" s="44" t="s">
        <v>1066</v>
      </c>
      <c r="G2333" s="44" t="s">
        <v>2033</v>
      </c>
      <c r="H2333" s="44" t="s">
        <v>32</v>
      </c>
      <c r="I2333" s="44" t="s">
        <v>23</v>
      </c>
      <c r="J2333" s="44" t="s">
        <v>33</v>
      </c>
      <c r="K2333" s="44" t="s">
        <v>821</v>
      </c>
      <c r="L2333" s="44">
        <v>0.5</v>
      </c>
      <c r="N2333" s="45">
        <v>152</v>
      </c>
      <c r="O2333" s="45">
        <v>76</v>
      </c>
      <c r="P2333" s="45">
        <v>152</v>
      </c>
      <c r="Q2333" s="44" t="s">
        <v>25</v>
      </c>
      <c r="S2333" s="44" t="s">
        <v>3412</v>
      </c>
      <c r="T2333" s="41" t="s">
        <v>1071</v>
      </c>
    </row>
    <row r="2334" spans="1:20" ht="72" hidden="1" x14ac:dyDescent="0.3">
      <c r="A2334" s="43">
        <v>45796</v>
      </c>
      <c r="B2334" s="44" t="s">
        <v>16</v>
      </c>
      <c r="C2334" s="44" t="s">
        <v>17</v>
      </c>
      <c r="D2334" s="44" t="s">
        <v>18</v>
      </c>
      <c r="E2334" s="44" t="s">
        <v>19</v>
      </c>
      <c r="F2334" s="44" t="s">
        <v>1066</v>
      </c>
      <c r="G2334" s="44" t="s">
        <v>2033</v>
      </c>
      <c r="H2334" s="44" t="s">
        <v>53</v>
      </c>
      <c r="I2334" s="44" t="s">
        <v>23</v>
      </c>
      <c r="J2334" s="44" t="s">
        <v>54</v>
      </c>
      <c r="K2334" s="44" t="s">
        <v>821</v>
      </c>
      <c r="L2334" s="44">
        <v>2.5</v>
      </c>
      <c r="N2334" s="45">
        <v>152</v>
      </c>
      <c r="O2334" s="45">
        <v>380</v>
      </c>
      <c r="P2334" s="45">
        <v>152</v>
      </c>
      <c r="Q2334" s="44" t="s">
        <v>25</v>
      </c>
      <c r="S2334" s="44" t="s">
        <v>3412</v>
      </c>
      <c r="T2334" s="41" t="s">
        <v>5008</v>
      </c>
    </row>
    <row r="2335" spans="1:20" ht="57.6" hidden="1" x14ac:dyDescent="0.3">
      <c r="A2335" s="43">
        <v>45796</v>
      </c>
      <c r="B2335" s="44" t="s">
        <v>16</v>
      </c>
      <c r="C2335" s="44" t="s">
        <v>17</v>
      </c>
      <c r="D2335" s="44" t="s">
        <v>18</v>
      </c>
      <c r="E2335" s="44" t="s">
        <v>19</v>
      </c>
      <c r="F2335" s="44" t="s">
        <v>1066</v>
      </c>
      <c r="G2335" s="44" t="s">
        <v>2033</v>
      </c>
      <c r="H2335" s="44" t="s">
        <v>53</v>
      </c>
      <c r="I2335" s="44" t="s">
        <v>23</v>
      </c>
      <c r="J2335" s="44" t="s">
        <v>54</v>
      </c>
      <c r="K2335" s="44" t="s">
        <v>821</v>
      </c>
      <c r="L2335" s="44">
        <v>1</v>
      </c>
      <c r="N2335" s="45">
        <v>152</v>
      </c>
      <c r="O2335" s="45">
        <v>152</v>
      </c>
      <c r="P2335" s="45">
        <v>152</v>
      </c>
      <c r="Q2335" s="44" t="s">
        <v>25</v>
      </c>
      <c r="S2335" s="44" t="s">
        <v>3412</v>
      </c>
      <c r="T2335" s="41" t="s">
        <v>5009</v>
      </c>
    </row>
    <row r="2336" spans="1:20" ht="72" hidden="1" x14ac:dyDescent="0.3">
      <c r="A2336" s="43">
        <v>45796</v>
      </c>
      <c r="B2336" s="44" t="s">
        <v>16</v>
      </c>
      <c r="C2336" s="44" t="s">
        <v>17</v>
      </c>
      <c r="D2336" s="44" t="s">
        <v>18</v>
      </c>
      <c r="E2336" s="44" t="s">
        <v>19</v>
      </c>
      <c r="F2336" s="44" t="s">
        <v>1066</v>
      </c>
      <c r="G2336" s="44" t="s">
        <v>2033</v>
      </c>
      <c r="H2336" s="44" t="s">
        <v>53</v>
      </c>
      <c r="I2336" s="44" t="s">
        <v>23</v>
      </c>
      <c r="J2336" s="44" t="s">
        <v>54</v>
      </c>
      <c r="K2336" s="44" t="s">
        <v>821</v>
      </c>
      <c r="L2336" s="44">
        <v>2</v>
      </c>
      <c r="N2336" s="45">
        <v>152</v>
      </c>
      <c r="O2336" s="45">
        <v>304</v>
      </c>
      <c r="P2336" s="45">
        <v>152</v>
      </c>
      <c r="Q2336" s="44" t="s">
        <v>25</v>
      </c>
      <c r="S2336" s="44" t="s">
        <v>3412</v>
      </c>
      <c r="T2336" s="41" t="s">
        <v>5010</v>
      </c>
    </row>
    <row r="2337" spans="1:20" ht="72" hidden="1" x14ac:dyDescent="0.3">
      <c r="A2337" s="43">
        <v>45796</v>
      </c>
      <c r="B2337" s="44" t="s">
        <v>16</v>
      </c>
      <c r="C2337" s="44" t="s">
        <v>17</v>
      </c>
      <c r="D2337" s="44" t="s">
        <v>18</v>
      </c>
      <c r="E2337" s="44" t="s">
        <v>19</v>
      </c>
      <c r="F2337" s="44" t="s">
        <v>1066</v>
      </c>
      <c r="G2337" s="44" t="s">
        <v>2033</v>
      </c>
      <c r="H2337" s="44" t="s">
        <v>53</v>
      </c>
      <c r="I2337" s="44" t="s">
        <v>23</v>
      </c>
      <c r="J2337" s="44" t="s">
        <v>54</v>
      </c>
      <c r="K2337" s="44" t="s">
        <v>821</v>
      </c>
      <c r="L2337" s="44">
        <v>0.5</v>
      </c>
      <c r="N2337" s="45">
        <v>152</v>
      </c>
      <c r="O2337" s="45">
        <v>76</v>
      </c>
      <c r="P2337" s="45">
        <v>152</v>
      </c>
      <c r="Q2337" s="44" t="s">
        <v>25</v>
      </c>
      <c r="S2337" s="44" t="s">
        <v>3412</v>
      </c>
      <c r="T2337" s="41" t="s">
        <v>5011</v>
      </c>
    </row>
    <row r="2338" spans="1:20" ht="72" hidden="1" x14ac:dyDescent="0.3">
      <c r="A2338" s="43">
        <v>45796</v>
      </c>
      <c r="B2338" s="44" t="s">
        <v>16</v>
      </c>
      <c r="C2338" s="44" t="s">
        <v>17</v>
      </c>
      <c r="D2338" s="44" t="s">
        <v>18</v>
      </c>
      <c r="E2338" s="44" t="s">
        <v>19</v>
      </c>
      <c r="F2338" s="44" t="s">
        <v>1066</v>
      </c>
      <c r="G2338" s="44" t="s">
        <v>1069</v>
      </c>
      <c r="H2338" s="44" t="s">
        <v>53</v>
      </c>
      <c r="I2338" s="44" t="s">
        <v>23</v>
      </c>
      <c r="J2338" s="44" t="s">
        <v>54</v>
      </c>
      <c r="K2338" s="44" t="s">
        <v>821</v>
      </c>
      <c r="L2338" s="44">
        <v>3</v>
      </c>
      <c r="N2338" s="45">
        <v>152</v>
      </c>
      <c r="O2338" s="45">
        <v>456</v>
      </c>
      <c r="P2338" s="45">
        <v>152</v>
      </c>
      <c r="Q2338" s="44" t="s">
        <v>25</v>
      </c>
      <c r="S2338" s="44" t="s">
        <v>3412</v>
      </c>
      <c r="T2338" s="41" t="s">
        <v>5012</v>
      </c>
    </row>
    <row r="2339" spans="1:20" ht="57.6" hidden="1" x14ac:dyDescent="0.3">
      <c r="A2339" s="43">
        <v>45796</v>
      </c>
      <c r="B2339" s="44" t="s">
        <v>16</v>
      </c>
      <c r="C2339" s="44" t="s">
        <v>17</v>
      </c>
      <c r="D2339" s="44" t="s">
        <v>18</v>
      </c>
      <c r="E2339" s="44" t="s">
        <v>19</v>
      </c>
      <c r="F2339" s="44" t="s">
        <v>1066</v>
      </c>
      <c r="G2339" s="44" t="s">
        <v>1069</v>
      </c>
      <c r="H2339" s="44" t="s">
        <v>53</v>
      </c>
      <c r="I2339" s="44" t="s">
        <v>23</v>
      </c>
      <c r="J2339" s="44" t="s">
        <v>54</v>
      </c>
      <c r="K2339" s="44" t="s">
        <v>821</v>
      </c>
      <c r="L2339" s="44">
        <v>4</v>
      </c>
      <c r="N2339" s="45">
        <v>152</v>
      </c>
      <c r="O2339" s="45">
        <v>608</v>
      </c>
      <c r="P2339" s="45">
        <v>152</v>
      </c>
      <c r="Q2339" s="44" t="s">
        <v>25</v>
      </c>
      <c r="S2339" s="44" t="s">
        <v>3412</v>
      </c>
      <c r="T2339" s="41" t="s">
        <v>5013</v>
      </c>
    </row>
    <row r="2340" spans="1:20" ht="72" hidden="1" x14ac:dyDescent="0.3">
      <c r="A2340" s="43">
        <v>45796</v>
      </c>
      <c r="B2340" s="44" t="s">
        <v>16</v>
      </c>
      <c r="C2340" s="44" t="s">
        <v>17</v>
      </c>
      <c r="D2340" s="44" t="s">
        <v>18</v>
      </c>
      <c r="E2340" s="44" t="s">
        <v>19</v>
      </c>
      <c r="F2340" s="44" t="s">
        <v>1066</v>
      </c>
      <c r="G2340" s="44" t="s">
        <v>1069</v>
      </c>
      <c r="H2340" s="44" t="s">
        <v>53</v>
      </c>
      <c r="I2340" s="44" t="s">
        <v>23</v>
      </c>
      <c r="J2340" s="44" t="s">
        <v>54</v>
      </c>
      <c r="K2340" s="44" t="s">
        <v>821</v>
      </c>
      <c r="L2340" s="44">
        <v>0.5</v>
      </c>
      <c r="N2340" s="45">
        <v>152</v>
      </c>
      <c r="O2340" s="45">
        <v>76</v>
      </c>
      <c r="P2340" s="45">
        <v>152</v>
      </c>
      <c r="Q2340" s="44" t="s">
        <v>25</v>
      </c>
      <c r="S2340" s="44" t="s">
        <v>3412</v>
      </c>
      <c r="T2340" s="41" t="s">
        <v>5014</v>
      </c>
    </row>
    <row r="2341" spans="1:20" ht="43.2" hidden="1" x14ac:dyDescent="0.3">
      <c r="A2341" s="43">
        <v>45796</v>
      </c>
      <c r="B2341" s="44" t="s">
        <v>16</v>
      </c>
      <c r="C2341" s="44" t="s">
        <v>17</v>
      </c>
      <c r="D2341" s="44" t="s">
        <v>18</v>
      </c>
      <c r="E2341" s="44" t="s">
        <v>19</v>
      </c>
      <c r="F2341" s="44" t="s">
        <v>1066</v>
      </c>
      <c r="G2341" s="44" t="s">
        <v>1069</v>
      </c>
      <c r="H2341" s="44" t="s">
        <v>53</v>
      </c>
      <c r="I2341" s="44" t="s">
        <v>23</v>
      </c>
      <c r="J2341" s="44" t="s">
        <v>54</v>
      </c>
      <c r="K2341" s="44" t="s">
        <v>821</v>
      </c>
      <c r="L2341" s="44">
        <v>0.5</v>
      </c>
      <c r="N2341" s="45">
        <v>152</v>
      </c>
      <c r="O2341" s="45">
        <v>76</v>
      </c>
      <c r="P2341" s="45">
        <v>152</v>
      </c>
      <c r="Q2341" s="44" t="s">
        <v>25</v>
      </c>
      <c r="S2341" s="44" t="s">
        <v>3412</v>
      </c>
      <c r="T2341" s="41" t="s">
        <v>4495</v>
      </c>
    </row>
    <row r="2342" spans="1:20" ht="72" hidden="1" x14ac:dyDescent="0.3">
      <c r="A2342" s="43">
        <v>45796</v>
      </c>
      <c r="B2342" s="44" t="s">
        <v>16</v>
      </c>
      <c r="C2342" s="44" t="s">
        <v>17</v>
      </c>
      <c r="D2342" s="44" t="s">
        <v>18</v>
      </c>
      <c r="E2342" s="44" t="s">
        <v>19</v>
      </c>
      <c r="F2342" s="44" t="s">
        <v>1066</v>
      </c>
      <c r="G2342" s="44" t="s">
        <v>1074</v>
      </c>
      <c r="H2342" s="44" t="s">
        <v>32</v>
      </c>
      <c r="I2342" s="44" t="s">
        <v>23</v>
      </c>
      <c r="J2342" s="44" t="s">
        <v>33</v>
      </c>
      <c r="K2342" s="44" t="s">
        <v>821</v>
      </c>
      <c r="L2342" s="44">
        <v>0.5</v>
      </c>
      <c r="N2342" s="45">
        <v>152</v>
      </c>
      <c r="O2342" s="45">
        <v>76</v>
      </c>
      <c r="P2342" s="45">
        <v>152</v>
      </c>
      <c r="Q2342" s="44" t="s">
        <v>25</v>
      </c>
      <c r="S2342" s="44" t="s">
        <v>3412</v>
      </c>
      <c r="T2342" s="41" t="s">
        <v>3622</v>
      </c>
    </row>
    <row r="2343" spans="1:20" ht="72" hidden="1" x14ac:dyDescent="0.3">
      <c r="A2343" s="43">
        <v>45796</v>
      </c>
      <c r="B2343" s="44" t="s">
        <v>16</v>
      </c>
      <c r="C2343" s="44" t="s">
        <v>17</v>
      </c>
      <c r="D2343" s="44" t="s">
        <v>18</v>
      </c>
      <c r="E2343" s="44" t="s">
        <v>19</v>
      </c>
      <c r="F2343" s="44" t="s">
        <v>1066</v>
      </c>
      <c r="G2343" s="44" t="s">
        <v>1074</v>
      </c>
      <c r="H2343" s="44" t="s">
        <v>53</v>
      </c>
      <c r="I2343" s="44" t="s">
        <v>23</v>
      </c>
      <c r="J2343" s="44" t="s">
        <v>54</v>
      </c>
      <c r="K2343" s="44" t="s">
        <v>821</v>
      </c>
      <c r="L2343" s="44">
        <v>2.5</v>
      </c>
      <c r="N2343" s="45">
        <v>152</v>
      </c>
      <c r="O2343" s="45">
        <v>380</v>
      </c>
      <c r="P2343" s="45">
        <v>152</v>
      </c>
      <c r="Q2343" s="44" t="s">
        <v>25</v>
      </c>
      <c r="S2343" s="44" t="s">
        <v>3412</v>
      </c>
      <c r="T2343" s="41" t="s">
        <v>5015</v>
      </c>
    </row>
    <row r="2344" spans="1:20" ht="72" hidden="1" x14ac:dyDescent="0.3">
      <c r="A2344" s="43">
        <v>45796</v>
      </c>
      <c r="B2344" s="44" t="s">
        <v>16</v>
      </c>
      <c r="C2344" s="44" t="s">
        <v>17</v>
      </c>
      <c r="D2344" s="44" t="s">
        <v>18</v>
      </c>
      <c r="E2344" s="44" t="s">
        <v>19</v>
      </c>
      <c r="F2344" s="44" t="s">
        <v>1066</v>
      </c>
      <c r="G2344" s="44" t="s">
        <v>1074</v>
      </c>
      <c r="H2344" s="44" t="s">
        <v>53</v>
      </c>
      <c r="I2344" s="44" t="s">
        <v>23</v>
      </c>
      <c r="J2344" s="44" t="s">
        <v>54</v>
      </c>
      <c r="K2344" s="44" t="s">
        <v>821</v>
      </c>
      <c r="L2344" s="44">
        <v>1</v>
      </c>
      <c r="N2344" s="45">
        <v>152</v>
      </c>
      <c r="O2344" s="45">
        <v>152</v>
      </c>
      <c r="P2344" s="45">
        <v>152</v>
      </c>
      <c r="Q2344" s="44" t="s">
        <v>25</v>
      </c>
      <c r="S2344" s="44" t="s">
        <v>3412</v>
      </c>
      <c r="T2344" s="41" t="s">
        <v>5016</v>
      </c>
    </row>
    <row r="2345" spans="1:20" ht="43.2" hidden="1" x14ac:dyDescent="0.3">
      <c r="A2345" s="43">
        <v>45796</v>
      </c>
      <c r="B2345" s="44" t="s">
        <v>16</v>
      </c>
      <c r="C2345" s="44" t="s">
        <v>17</v>
      </c>
      <c r="D2345" s="44" t="s">
        <v>18</v>
      </c>
      <c r="E2345" s="44" t="s">
        <v>19</v>
      </c>
      <c r="F2345" s="44" t="s">
        <v>1066</v>
      </c>
      <c r="G2345" s="44" t="s">
        <v>1074</v>
      </c>
      <c r="H2345" s="44" t="s">
        <v>53</v>
      </c>
      <c r="I2345" s="44" t="s">
        <v>23</v>
      </c>
      <c r="J2345" s="44" t="s">
        <v>54</v>
      </c>
      <c r="K2345" s="44" t="s">
        <v>821</v>
      </c>
      <c r="L2345" s="44">
        <v>1</v>
      </c>
      <c r="N2345" s="45">
        <v>152</v>
      </c>
      <c r="O2345" s="45">
        <v>152</v>
      </c>
      <c r="P2345" s="45">
        <v>152</v>
      </c>
      <c r="Q2345" s="44" t="s">
        <v>25</v>
      </c>
      <c r="S2345" s="44" t="s">
        <v>3412</v>
      </c>
      <c r="T2345" s="41" t="s">
        <v>5017</v>
      </c>
    </row>
    <row r="2346" spans="1:20" ht="57.6" hidden="1" x14ac:dyDescent="0.3">
      <c r="A2346" s="43">
        <v>45796</v>
      </c>
      <c r="B2346" s="44" t="s">
        <v>16</v>
      </c>
      <c r="C2346" s="44" t="s">
        <v>17</v>
      </c>
      <c r="D2346" s="44" t="s">
        <v>18</v>
      </c>
      <c r="E2346" s="44" t="s">
        <v>19</v>
      </c>
      <c r="F2346" s="44" t="s">
        <v>1066</v>
      </c>
      <c r="G2346" s="44" t="s">
        <v>1074</v>
      </c>
      <c r="H2346" s="44" t="s">
        <v>53</v>
      </c>
      <c r="I2346" s="44" t="s">
        <v>23</v>
      </c>
      <c r="J2346" s="44" t="s">
        <v>54</v>
      </c>
      <c r="K2346" s="44" t="s">
        <v>821</v>
      </c>
      <c r="L2346" s="44">
        <v>4</v>
      </c>
      <c r="N2346" s="45">
        <v>152</v>
      </c>
      <c r="O2346" s="45">
        <v>608</v>
      </c>
      <c r="P2346" s="45">
        <v>152</v>
      </c>
      <c r="Q2346" s="44" t="s">
        <v>25</v>
      </c>
      <c r="S2346" s="44" t="s">
        <v>3412</v>
      </c>
      <c r="T2346" s="41" t="s">
        <v>5018</v>
      </c>
    </row>
    <row r="2347" spans="1:20" ht="57.6" hidden="1" x14ac:dyDescent="0.3">
      <c r="A2347" s="43">
        <v>45796</v>
      </c>
      <c r="B2347" s="44" t="s">
        <v>16</v>
      </c>
      <c r="C2347" s="44" t="s">
        <v>17</v>
      </c>
      <c r="D2347" s="44" t="s">
        <v>18</v>
      </c>
      <c r="E2347" s="44" t="s">
        <v>19</v>
      </c>
      <c r="F2347" s="44" t="s">
        <v>1066</v>
      </c>
      <c r="G2347" s="44" t="s">
        <v>1079</v>
      </c>
      <c r="H2347" s="44" t="s">
        <v>53</v>
      </c>
      <c r="I2347" s="44" t="s">
        <v>23</v>
      </c>
      <c r="J2347" s="44" t="s">
        <v>54</v>
      </c>
      <c r="K2347" s="44" t="s">
        <v>821</v>
      </c>
      <c r="L2347" s="44">
        <v>1.5</v>
      </c>
      <c r="N2347" s="45">
        <v>152</v>
      </c>
      <c r="O2347" s="45">
        <v>228</v>
      </c>
      <c r="P2347" s="45">
        <v>152</v>
      </c>
      <c r="Q2347" s="44" t="s">
        <v>25</v>
      </c>
      <c r="S2347" s="44" t="s">
        <v>3412</v>
      </c>
      <c r="T2347" s="41" t="s">
        <v>5019</v>
      </c>
    </row>
    <row r="2348" spans="1:20" ht="57.6" hidden="1" x14ac:dyDescent="0.3">
      <c r="A2348" s="43">
        <v>45796</v>
      </c>
      <c r="B2348" s="44" t="s">
        <v>16</v>
      </c>
      <c r="C2348" s="44" t="s">
        <v>17</v>
      </c>
      <c r="D2348" s="44" t="s">
        <v>18</v>
      </c>
      <c r="E2348" s="44" t="s">
        <v>19</v>
      </c>
      <c r="F2348" s="44" t="s">
        <v>1066</v>
      </c>
      <c r="G2348" s="44" t="s">
        <v>1079</v>
      </c>
      <c r="H2348" s="44" t="s">
        <v>53</v>
      </c>
      <c r="I2348" s="44" t="s">
        <v>23</v>
      </c>
      <c r="J2348" s="44" t="s">
        <v>54</v>
      </c>
      <c r="K2348" s="44" t="s">
        <v>821</v>
      </c>
      <c r="L2348" s="44">
        <v>3.5</v>
      </c>
      <c r="N2348" s="45">
        <v>152</v>
      </c>
      <c r="O2348" s="45">
        <v>532</v>
      </c>
      <c r="P2348" s="45">
        <v>152</v>
      </c>
      <c r="Q2348" s="44" t="s">
        <v>25</v>
      </c>
      <c r="S2348" s="44" t="s">
        <v>3412</v>
      </c>
      <c r="T2348" s="41" t="s">
        <v>5020</v>
      </c>
    </row>
    <row r="2349" spans="1:20" ht="72" hidden="1" x14ac:dyDescent="0.3">
      <c r="A2349" s="43">
        <v>45796</v>
      </c>
      <c r="B2349" s="44" t="s">
        <v>16</v>
      </c>
      <c r="C2349" s="44" t="s">
        <v>17</v>
      </c>
      <c r="D2349" s="44" t="s">
        <v>18</v>
      </c>
      <c r="E2349" s="44" t="s">
        <v>19</v>
      </c>
      <c r="F2349" s="44" t="s">
        <v>1066</v>
      </c>
      <c r="G2349" s="44" t="s">
        <v>1079</v>
      </c>
      <c r="H2349" s="44" t="s">
        <v>53</v>
      </c>
      <c r="I2349" s="44" t="s">
        <v>23</v>
      </c>
      <c r="J2349" s="44" t="s">
        <v>54</v>
      </c>
      <c r="K2349" s="44" t="s">
        <v>821</v>
      </c>
      <c r="L2349" s="44">
        <v>0.5</v>
      </c>
      <c r="N2349" s="45">
        <v>152</v>
      </c>
      <c r="O2349" s="45">
        <v>76</v>
      </c>
      <c r="P2349" s="45">
        <v>152</v>
      </c>
      <c r="Q2349" s="44" t="s">
        <v>25</v>
      </c>
      <c r="S2349" s="44" t="s">
        <v>3412</v>
      </c>
      <c r="T2349" s="41" t="s">
        <v>2032</v>
      </c>
    </row>
    <row r="2350" spans="1:20" ht="72" hidden="1" x14ac:dyDescent="0.3">
      <c r="A2350" s="43">
        <v>45796</v>
      </c>
      <c r="B2350" s="44" t="s">
        <v>16</v>
      </c>
      <c r="C2350" s="44" t="s">
        <v>17</v>
      </c>
      <c r="D2350" s="44" t="s">
        <v>18</v>
      </c>
      <c r="E2350" s="44" t="s">
        <v>19</v>
      </c>
      <c r="F2350" s="44" t="s">
        <v>1066</v>
      </c>
      <c r="G2350" s="44" t="s">
        <v>1079</v>
      </c>
      <c r="H2350" s="44" t="s">
        <v>53</v>
      </c>
      <c r="I2350" s="44" t="s">
        <v>23</v>
      </c>
      <c r="J2350" s="44" t="s">
        <v>54</v>
      </c>
      <c r="K2350" s="44" t="s">
        <v>821</v>
      </c>
      <c r="L2350" s="44">
        <v>0.5</v>
      </c>
      <c r="N2350" s="45">
        <v>152</v>
      </c>
      <c r="O2350" s="45">
        <v>76</v>
      </c>
      <c r="P2350" s="45">
        <v>152</v>
      </c>
      <c r="Q2350" s="44" t="s">
        <v>25</v>
      </c>
      <c r="S2350" s="44" t="s">
        <v>3412</v>
      </c>
      <c r="T2350" s="41" t="s">
        <v>5021</v>
      </c>
    </row>
    <row r="2351" spans="1:20" ht="43.2" hidden="1" x14ac:dyDescent="0.3">
      <c r="A2351" s="43">
        <v>45796</v>
      </c>
      <c r="B2351" s="44" t="s">
        <v>16</v>
      </c>
      <c r="C2351" s="44" t="s">
        <v>17</v>
      </c>
      <c r="D2351" s="44" t="s">
        <v>18</v>
      </c>
      <c r="E2351" s="44" t="s">
        <v>19</v>
      </c>
      <c r="F2351" s="44" t="s">
        <v>1066</v>
      </c>
      <c r="G2351" s="44" t="s">
        <v>1079</v>
      </c>
      <c r="H2351" s="44" t="s">
        <v>53</v>
      </c>
      <c r="I2351" s="44" t="s">
        <v>23</v>
      </c>
      <c r="J2351" s="44" t="s">
        <v>54</v>
      </c>
      <c r="K2351" s="44" t="s">
        <v>821</v>
      </c>
      <c r="L2351" s="44">
        <v>1</v>
      </c>
      <c r="N2351" s="45">
        <v>152</v>
      </c>
      <c r="O2351" s="45">
        <v>152</v>
      </c>
      <c r="P2351" s="45">
        <v>152</v>
      </c>
      <c r="Q2351" s="44" t="s">
        <v>25</v>
      </c>
      <c r="S2351" s="44" t="s">
        <v>3412</v>
      </c>
      <c r="T2351" s="41" t="s">
        <v>5022</v>
      </c>
    </row>
    <row r="2352" spans="1:20" hidden="1" x14ac:dyDescent="0.3">
      <c r="A2352" s="43"/>
      <c r="N2352" s="45"/>
      <c r="O2352" s="45"/>
      <c r="P2352" s="45"/>
    </row>
    <row r="2353" spans="1:20" ht="57.6" hidden="1" x14ac:dyDescent="0.3">
      <c r="A2353" s="43">
        <v>45796</v>
      </c>
      <c r="B2353" s="44" t="s">
        <v>16</v>
      </c>
      <c r="C2353" s="44" t="s">
        <v>17</v>
      </c>
      <c r="D2353" s="44" t="s">
        <v>18</v>
      </c>
      <c r="E2353" s="44" t="s">
        <v>19</v>
      </c>
      <c r="F2353" s="44" t="s">
        <v>1086</v>
      </c>
      <c r="G2353" s="44" t="s">
        <v>1087</v>
      </c>
      <c r="H2353" s="44" t="s">
        <v>53</v>
      </c>
      <c r="I2353" s="44" t="s">
        <v>23</v>
      </c>
      <c r="J2353" s="44" t="s">
        <v>54</v>
      </c>
      <c r="K2353" s="44" t="s">
        <v>821</v>
      </c>
      <c r="L2353" s="44">
        <v>1</v>
      </c>
      <c r="N2353" s="45">
        <v>151</v>
      </c>
      <c r="O2353" s="45">
        <v>151</v>
      </c>
      <c r="P2353" s="45">
        <v>151</v>
      </c>
      <c r="Q2353" s="44" t="s">
        <v>25</v>
      </c>
      <c r="S2353" s="44" t="s">
        <v>3410</v>
      </c>
      <c r="T2353" s="41" t="s">
        <v>5023</v>
      </c>
    </row>
    <row r="2354" spans="1:20" ht="86.4" hidden="1" x14ac:dyDescent="0.3">
      <c r="A2354" s="43">
        <v>45796</v>
      </c>
      <c r="B2354" s="44" t="s">
        <v>16</v>
      </c>
      <c r="C2354" s="44" t="s">
        <v>17</v>
      </c>
      <c r="D2354" s="44" t="s">
        <v>18</v>
      </c>
      <c r="E2354" s="44" t="s">
        <v>19</v>
      </c>
      <c r="F2354" s="44" t="s">
        <v>1086</v>
      </c>
      <c r="G2354" s="44" t="s">
        <v>1087</v>
      </c>
      <c r="H2354" s="44" t="s">
        <v>53</v>
      </c>
      <c r="I2354" s="44" t="s">
        <v>23</v>
      </c>
      <c r="J2354" s="44" t="s">
        <v>54</v>
      </c>
      <c r="K2354" s="44" t="s">
        <v>821</v>
      </c>
      <c r="L2354" s="44">
        <v>2.5</v>
      </c>
      <c r="N2354" s="45">
        <v>151</v>
      </c>
      <c r="O2354" s="45">
        <v>377.5</v>
      </c>
      <c r="P2354" s="45">
        <v>151</v>
      </c>
      <c r="Q2354" s="44" t="s">
        <v>25</v>
      </c>
      <c r="S2354" s="44" t="s">
        <v>3410</v>
      </c>
      <c r="T2354" s="41" t="s">
        <v>5024</v>
      </c>
    </row>
    <row r="2355" spans="1:20" ht="57.6" hidden="1" x14ac:dyDescent="0.3">
      <c r="A2355" s="43">
        <v>45796</v>
      </c>
      <c r="B2355" s="44" t="s">
        <v>16</v>
      </c>
      <c r="C2355" s="44" t="s">
        <v>17</v>
      </c>
      <c r="D2355" s="44" t="s">
        <v>18</v>
      </c>
      <c r="E2355" s="44" t="s">
        <v>19</v>
      </c>
      <c r="F2355" s="44" t="s">
        <v>1086</v>
      </c>
      <c r="G2355" s="44" t="s">
        <v>1087</v>
      </c>
      <c r="H2355" s="44" t="s">
        <v>53</v>
      </c>
      <c r="I2355" s="44" t="s">
        <v>23</v>
      </c>
      <c r="J2355" s="44" t="s">
        <v>54</v>
      </c>
      <c r="K2355" s="44" t="s">
        <v>821</v>
      </c>
      <c r="L2355" s="44">
        <v>1</v>
      </c>
      <c r="N2355" s="45">
        <v>151</v>
      </c>
      <c r="O2355" s="45">
        <v>151</v>
      </c>
      <c r="P2355" s="45">
        <v>151</v>
      </c>
      <c r="Q2355" s="44" t="s">
        <v>25</v>
      </c>
      <c r="S2355" s="44" t="s">
        <v>3410</v>
      </c>
      <c r="T2355" s="41" t="s">
        <v>5025</v>
      </c>
    </row>
    <row r="2356" spans="1:20" ht="43.2" hidden="1" x14ac:dyDescent="0.3">
      <c r="A2356" s="43">
        <v>45796</v>
      </c>
      <c r="B2356" s="44" t="s">
        <v>16</v>
      </c>
      <c r="C2356" s="44" t="s">
        <v>17</v>
      </c>
      <c r="D2356" s="44" t="s">
        <v>18</v>
      </c>
      <c r="E2356" s="44" t="s">
        <v>19</v>
      </c>
      <c r="F2356" s="44" t="s">
        <v>1086</v>
      </c>
      <c r="G2356" s="44" t="s">
        <v>1089</v>
      </c>
      <c r="H2356" s="44" t="s">
        <v>22</v>
      </c>
      <c r="I2356" s="44" t="s">
        <v>23</v>
      </c>
      <c r="J2356" s="44" t="s">
        <v>24</v>
      </c>
      <c r="K2356" s="44" t="s">
        <v>821</v>
      </c>
      <c r="L2356" s="44">
        <v>1.5</v>
      </c>
      <c r="N2356" s="45">
        <v>151</v>
      </c>
      <c r="O2356" s="45">
        <v>226.5</v>
      </c>
      <c r="P2356" s="45">
        <v>151</v>
      </c>
      <c r="Q2356" s="44" t="s">
        <v>25</v>
      </c>
      <c r="S2356" s="44" t="s">
        <v>3412</v>
      </c>
      <c r="T2356" s="41" t="s">
        <v>5026</v>
      </c>
    </row>
    <row r="2357" spans="1:20" ht="72" hidden="1" x14ac:dyDescent="0.3">
      <c r="A2357" s="43">
        <v>45796</v>
      </c>
      <c r="B2357" s="44" t="s">
        <v>16</v>
      </c>
      <c r="C2357" s="44" t="s">
        <v>17</v>
      </c>
      <c r="D2357" s="44" t="s">
        <v>18</v>
      </c>
      <c r="E2357" s="44" t="s">
        <v>19</v>
      </c>
      <c r="F2357" s="44" t="s">
        <v>1086</v>
      </c>
      <c r="G2357" s="44" t="s">
        <v>1089</v>
      </c>
      <c r="H2357" s="44" t="s">
        <v>32</v>
      </c>
      <c r="I2357" s="44" t="s">
        <v>23</v>
      </c>
      <c r="J2357" s="44" t="s">
        <v>33</v>
      </c>
      <c r="K2357" s="44" t="s">
        <v>821</v>
      </c>
      <c r="L2357" s="44">
        <v>0.5</v>
      </c>
      <c r="N2357" s="45">
        <v>151</v>
      </c>
      <c r="O2357" s="45">
        <v>75.5</v>
      </c>
      <c r="P2357" s="45">
        <v>151</v>
      </c>
      <c r="Q2357" s="44" t="s">
        <v>25</v>
      </c>
      <c r="S2357" s="44" t="s">
        <v>3412</v>
      </c>
      <c r="T2357" s="41" t="s">
        <v>5027</v>
      </c>
    </row>
    <row r="2358" spans="1:20" ht="43.2" hidden="1" x14ac:dyDescent="0.3">
      <c r="A2358" s="43">
        <v>45796</v>
      </c>
      <c r="B2358" s="44" t="s">
        <v>16</v>
      </c>
      <c r="C2358" s="44" t="s">
        <v>17</v>
      </c>
      <c r="D2358" s="44" t="s">
        <v>18</v>
      </c>
      <c r="E2358" s="44" t="s">
        <v>19</v>
      </c>
      <c r="F2358" s="44" t="s">
        <v>1086</v>
      </c>
      <c r="G2358" s="44" t="s">
        <v>1089</v>
      </c>
      <c r="H2358" s="44" t="s">
        <v>22</v>
      </c>
      <c r="I2358" s="44" t="s">
        <v>23</v>
      </c>
      <c r="J2358" s="44" t="s">
        <v>24</v>
      </c>
      <c r="K2358" s="44" t="s">
        <v>821</v>
      </c>
      <c r="L2358" s="44">
        <v>1</v>
      </c>
      <c r="N2358" s="45">
        <v>151</v>
      </c>
      <c r="O2358" s="45">
        <v>151</v>
      </c>
      <c r="P2358" s="45">
        <v>151</v>
      </c>
      <c r="Q2358" s="44" t="s">
        <v>25</v>
      </c>
      <c r="S2358" s="44" t="s">
        <v>3412</v>
      </c>
      <c r="T2358" s="41" t="s">
        <v>5028</v>
      </c>
    </row>
    <row r="2359" spans="1:20" ht="86.4" hidden="1" x14ac:dyDescent="0.3">
      <c r="A2359" s="43">
        <v>45796</v>
      </c>
      <c r="B2359" s="44" t="s">
        <v>16</v>
      </c>
      <c r="C2359" s="44" t="s">
        <v>17</v>
      </c>
      <c r="D2359" s="44" t="s">
        <v>18</v>
      </c>
      <c r="E2359" s="44" t="s">
        <v>19</v>
      </c>
      <c r="F2359" s="44" t="s">
        <v>1086</v>
      </c>
      <c r="G2359" s="44" t="s">
        <v>1089</v>
      </c>
      <c r="H2359" s="44" t="s">
        <v>32</v>
      </c>
      <c r="I2359" s="44" t="s">
        <v>23</v>
      </c>
      <c r="J2359" s="44" t="s">
        <v>33</v>
      </c>
      <c r="K2359" s="44" t="s">
        <v>821</v>
      </c>
      <c r="L2359" s="44">
        <v>0.5</v>
      </c>
      <c r="N2359" s="45">
        <v>151</v>
      </c>
      <c r="O2359" s="45">
        <v>75.5</v>
      </c>
      <c r="P2359" s="45">
        <v>151</v>
      </c>
      <c r="Q2359" s="44" t="s">
        <v>25</v>
      </c>
      <c r="S2359" s="44" t="s">
        <v>3412</v>
      </c>
      <c r="T2359" s="41" t="s">
        <v>5029</v>
      </c>
    </row>
    <row r="2360" spans="1:20" ht="57.6" hidden="1" x14ac:dyDescent="0.3">
      <c r="A2360" s="43">
        <v>45796</v>
      </c>
      <c r="B2360" s="44" t="s">
        <v>16</v>
      </c>
      <c r="C2360" s="44" t="s">
        <v>17</v>
      </c>
      <c r="D2360" s="44" t="s">
        <v>18</v>
      </c>
      <c r="E2360" s="44" t="s">
        <v>19</v>
      </c>
      <c r="F2360" s="44" t="s">
        <v>1086</v>
      </c>
      <c r="G2360" s="44" t="s">
        <v>1089</v>
      </c>
      <c r="H2360" s="44" t="s">
        <v>1307</v>
      </c>
      <c r="I2360" s="44" t="s">
        <v>23</v>
      </c>
      <c r="J2360" s="44" t="s">
        <v>1308</v>
      </c>
      <c r="K2360" s="44" t="s">
        <v>821</v>
      </c>
      <c r="L2360" s="44">
        <v>1.5</v>
      </c>
      <c r="N2360" s="45">
        <v>151</v>
      </c>
      <c r="O2360" s="45">
        <v>226.5</v>
      </c>
      <c r="P2360" s="45">
        <v>151</v>
      </c>
      <c r="Q2360" s="44" t="s">
        <v>25</v>
      </c>
      <c r="S2360" s="44" t="s">
        <v>3412</v>
      </c>
      <c r="T2360" s="41" t="s">
        <v>5030</v>
      </c>
    </row>
    <row r="2361" spans="1:20" ht="57.6" hidden="1" x14ac:dyDescent="0.3">
      <c r="A2361" s="43">
        <v>45796</v>
      </c>
      <c r="B2361" s="44" t="s">
        <v>16</v>
      </c>
      <c r="C2361" s="44" t="s">
        <v>17</v>
      </c>
      <c r="D2361" s="44" t="s">
        <v>18</v>
      </c>
      <c r="E2361" s="44" t="s">
        <v>19</v>
      </c>
      <c r="F2361" s="44" t="s">
        <v>1086</v>
      </c>
      <c r="G2361" s="44" t="s">
        <v>1089</v>
      </c>
      <c r="H2361" s="44" t="s">
        <v>1307</v>
      </c>
      <c r="I2361" s="44" t="s">
        <v>23</v>
      </c>
      <c r="J2361" s="44" t="s">
        <v>1308</v>
      </c>
      <c r="K2361" s="44" t="s">
        <v>821</v>
      </c>
      <c r="L2361" s="44">
        <v>1</v>
      </c>
      <c r="N2361" s="45">
        <v>151</v>
      </c>
      <c r="O2361" s="45">
        <v>151</v>
      </c>
      <c r="P2361" s="45">
        <v>151</v>
      </c>
      <c r="Q2361" s="44" t="s">
        <v>25</v>
      </c>
      <c r="S2361" s="44" t="s">
        <v>3412</v>
      </c>
      <c r="T2361" s="41" t="s">
        <v>5031</v>
      </c>
    </row>
    <row r="2362" spans="1:20" ht="43.2" hidden="1" x14ac:dyDescent="0.3">
      <c r="A2362" s="43">
        <v>45796</v>
      </c>
      <c r="B2362" s="44" t="s">
        <v>16</v>
      </c>
      <c r="C2362" s="44" t="s">
        <v>17</v>
      </c>
      <c r="D2362" s="44" t="s">
        <v>18</v>
      </c>
      <c r="E2362" s="44" t="s">
        <v>19</v>
      </c>
      <c r="F2362" s="44" t="s">
        <v>1086</v>
      </c>
      <c r="G2362" s="44" t="s">
        <v>1089</v>
      </c>
      <c r="H2362" s="44" t="s">
        <v>53</v>
      </c>
      <c r="I2362" s="44" t="s">
        <v>23</v>
      </c>
      <c r="J2362" s="44" t="s">
        <v>54</v>
      </c>
      <c r="K2362" s="44" t="s">
        <v>821</v>
      </c>
      <c r="L2362" s="44">
        <v>2</v>
      </c>
      <c r="N2362" s="45">
        <v>151</v>
      </c>
      <c r="O2362" s="45">
        <v>302</v>
      </c>
      <c r="P2362" s="45">
        <v>151</v>
      </c>
      <c r="Q2362" s="44" t="s">
        <v>25</v>
      </c>
      <c r="S2362" s="44" t="s">
        <v>3412</v>
      </c>
      <c r="T2362" s="41" t="s">
        <v>5032</v>
      </c>
    </row>
    <row r="2363" spans="1:20" hidden="1" x14ac:dyDescent="0.3">
      <c r="A2363" s="43"/>
      <c r="N2363" s="45"/>
      <c r="O2363" s="45"/>
      <c r="P2363" s="45"/>
    </row>
    <row r="2364" spans="1:20" hidden="1" x14ac:dyDescent="0.3">
      <c r="A2364" s="43"/>
      <c r="N2364" s="45"/>
      <c r="O2364" s="45"/>
      <c r="P2364" s="45"/>
    </row>
    <row r="2365" spans="1:20" hidden="1" x14ac:dyDescent="0.3">
      <c r="A2365" s="43"/>
      <c r="N2365" s="45"/>
      <c r="O2365" s="45"/>
      <c r="P2365" s="45"/>
    </row>
    <row r="2366" spans="1:20" hidden="1" x14ac:dyDescent="0.3">
      <c r="A2366" s="43"/>
      <c r="N2366" s="45"/>
      <c r="O2366" s="45"/>
      <c r="P2366" s="45"/>
    </row>
    <row r="2367" spans="1:20" hidden="1" x14ac:dyDescent="0.3">
      <c r="A2367" s="43"/>
      <c r="N2367" s="45"/>
      <c r="O2367" s="45"/>
      <c r="P2367" s="45"/>
    </row>
    <row r="2368" spans="1:20" hidden="1" x14ac:dyDescent="0.3">
      <c r="A2368" s="43"/>
      <c r="N2368" s="45"/>
      <c r="O2368" s="45"/>
      <c r="P2368" s="45"/>
    </row>
    <row r="2369" spans="1:20" ht="43.2" hidden="1" x14ac:dyDescent="0.3">
      <c r="A2369" s="43">
        <v>45796</v>
      </c>
      <c r="B2369" s="44" t="s">
        <v>16</v>
      </c>
      <c r="C2369" s="44" t="s">
        <v>17</v>
      </c>
      <c r="D2369" s="44" t="s">
        <v>18</v>
      </c>
      <c r="E2369" s="44" t="s">
        <v>19</v>
      </c>
      <c r="F2369" s="44" t="s">
        <v>705</v>
      </c>
      <c r="G2369" s="44" t="s">
        <v>706</v>
      </c>
      <c r="H2369" s="44" t="s">
        <v>36</v>
      </c>
      <c r="I2369" s="44" t="s">
        <v>23</v>
      </c>
      <c r="J2369" s="44" t="s">
        <v>37</v>
      </c>
      <c r="K2369" s="44" t="s">
        <v>821</v>
      </c>
      <c r="L2369" s="44">
        <v>0.5</v>
      </c>
      <c r="N2369" s="45">
        <v>149</v>
      </c>
      <c r="O2369" s="45">
        <v>74.5</v>
      </c>
      <c r="P2369" s="45">
        <v>149</v>
      </c>
      <c r="Q2369" s="44" t="s">
        <v>25</v>
      </c>
      <c r="S2369" s="44" t="s">
        <v>3412</v>
      </c>
      <c r="T2369" s="41" t="s">
        <v>5033</v>
      </c>
    </row>
    <row r="2370" spans="1:20" ht="100.8" hidden="1" x14ac:dyDescent="0.3">
      <c r="A2370" s="43">
        <v>45796</v>
      </c>
      <c r="B2370" s="44" t="s">
        <v>16</v>
      </c>
      <c r="C2370" s="44" t="s">
        <v>17</v>
      </c>
      <c r="D2370" s="44" t="s">
        <v>18</v>
      </c>
      <c r="E2370" s="44" t="s">
        <v>19</v>
      </c>
      <c r="F2370" s="44" t="s">
        <v>705</v>
      </c>
      <c r="G2370" s="44" t="s">
        <v>706</v>
      </c>
      <c r="H2370" s="44" t="s">
        <v>122</v>
      </c>
      <c r="I2370" s="44" t="s">
        <v>23</v>
      </c>
      <c r="J2370" s="44" t="s">
        <v>123</v>
      </c>
      <c r="K2370" s="44" t="s">
        <v>821</v>
      </c>
      <c r="L2370" s="44">
        <v>0.5</v>
      </c>
      <c r="N2370" s="45">
        <v>149</v>
      </c>
      <c r="O2370" s="45">
        <v>74.5</v>
      </c>
      <c r="P2370" s="45">
        <v>149</v>
      </c>
      <c r="Q2370" s="44" t="s">
        <v>25</v>
      </c>
      <c r="S2370" s="44" t="s">
        <v>3412</v>
      </c>
      <c r="T2370" s="41" t="s">
        <v>5034</v>
      </c>
    </row>
    <row r="2371" spans="1:20" ht="100.8" hidden="1" x14ac:dyDescent="0.3">
      <c r="A2371" s="43">
        <v>45796</v>
      </c>
      <c r="B2371" s="44" t="s">
        <v>16</v>
      </c>
      <c r="C2371" s="44" t="s">
        <v>17</v>
      </c>
      <c r="D2371" s="44" t="s">
        <v>18</v>
      </c>
      <c r="E2371" s="44" t="s">
        <v>19</v>
      </c>
      <c r="F2371" s="44" t="s">
        <v>705</v>
      </c>
      <c r="G2371" s="44" t="s">
        <v>706</v>
      </c>
      <c r="H2371" s="44" t="s">
        <v>606</v>
      </c>
      <c r="I2371" s="44" t="s">
        <v>23</v>
      </c>
      <c r="J2371" s="44" t="s">
        <v>607</v>
      </c>
      <c r="K2371" s="44" t="s">
        <v>821</v>
      </c>
      <c r="L2371" s="44">
        <v>4</v>
      </c>
      <c r="N2371" s="45">
        <v>149</v>
      </c>
      <c r="O2371" s="45">
        <v>596</v>
      </c>
      <c r="P2371" s="45">
        <v>149</v>
      </c>
      <c r="Q2371" s="44" t="s">
        <v>25</v>
      </c>
      <c r="S2371" s="44" t="s">
        <v>3412</v>
      </c>
      <c r="T2371" s="41" t="s">
        <v>5035</v>
      </c>
    </row>
    <row r="2372" spans="1:20" hidden="1" x14ac:dyDescent="0.3">
      <c r="A2372" s="43"/>
      <c r="N2372" s="45"/>
      <c r="O2372" s="45"/>
      <c r="P2372" s="45"/>
    </row>
    <row r="2373" spans="1:20" hidden="1" x14ac:dyDescent="0.3">
      <c r="A2373" s="43"/>
      <c r="N2373" s="45"/>
      <c r="O2373" s="45"/>
      <c r="P2373" s="45"/>
    </row>
    <row r="2374" spans="1:20" hidden="1" x14ac:dyDescent="0.3">
      <c r="A2374" s="43"/>
      <c r="N2374" s="45"/>
      <c r="O2374" s="45"/>
      <c r="P2374" s="45"/>
    </row>
    <row r="2375" spans="1:20" hidden="1" x14ac:dyDescent="0.3">
      <c r="A2375" s="43"/>
      <c r="N2375" s="45"/>
      <c r="O2375" s="45"/>
      <c r="P2375" s="45"/>
    </row>
    <row r="2376" spans="1:20" hidden="1" x14ac:dyDescent="0.3">
      <c r="A2376" s="43"/>
      <c r="N2376" s="45"/>
      <c r="O2376" s="45"/>
      <c r="P2376" s="45"/>
    </row>
    <row r="2377" spans="1:20" ht="72" hidden="1" x14ac:dyDescent="0.3">
      <c r="A2377" s="43">
        <v>45796</v>
      </c>
      <c r="B2377" s="44" t="s">
        <v>16</v>
      </c>
      <c r="C2377" s="44" t="s">
        <v>17</v>
      </c>
      <c r="D2377" s="44" t="s">
        <v>18</v>
      </c>
      <c r="E2377" s="44" t="s">
        <v>19</v>
      </c>
      <c r="F2377" s="44" t="s">
        <v>1102</v>
      </c>
      <c r="G2377" s="44" t="s">
        <v>2063</v>
      </c>
      <c r="H2377" s="44" t="s">
        <v>32</v>
      </c>
      <c r="I2377" s="44" t="s">
        <v>23</v>
      </c>
      <c r="J2377" s="44" t="s">
        <v>33</v>
      </c>
      <c r="K2377" s="44" t="s">
        <v>821</v>
      </c>
      <c r="L2377" s="44">
        <v>0.5</v>
      </c>
      <c r="N2377" s="45">
        <v>139</v>
      </c>
      <c r="O2377" s="45">
        <v>69.5</v>
      </c>
      <c r="P2377" s="45">
        <v>139</v>
      </c>
      <c r="Q2377" s="44" t="s">
        <v>25</v>
      </c>
      <c r="S2377" s="44" t="s">
        <v>3412</v>
      </c>
      <c r="T2377" s="41" t="s">
        <v>5036</v>
      </c>
    </row>
    <row r="2378" spans="1:20" ht="115.2" hidden="1" x14ac:dyDescent="0.3">
      <c r="A2378" s="43">
        <v>45796</v>
      </c>
      <c r="B2378" s="44" t="s">
        <v>16</v>
      </c>
      <c r="C2378" s="44" t="s">
        <v>17</v>
      </c>
      <c r="D2378" s="44" t="s">
        <v>18</v>
      </c>
      <c r="E2378" s="44" t="s">
        <v>19</v>
      </c>
      <c r="F2378" s="44" t="s">
        <v>1102</v>
      </c>
      <c r="G2378" s="44" t="s">
        <v>2063</v>
      </c>
      <c r="H2378" s="44" t="s">
        <v>32</v>
      </c>
      <c r="I2378" s="44" t="s">
        <v>23</v>
      </c>
      <c r="J2378" s="44" t="s">
        <v>33</v>
      </c>
      <c r="K2378" s="44" t="s">
        <v>821</v>
      </c>
      <c r="L2378" s="44">
        <v>1.25</v>
      </c>
      <c r="N2378" s="45">
        <v>139</v>
      </c>
      <c r="O2378" s="45">
        <v>173.75</v>
      </c>
      <c r="P2378" s="45">
        <v>139</v>
      </c>
      <c r="Q2378" s="44" t="s">
        <v>25</v>
      </c>
      <c r="S2378" s="44" t="s">
        <v>3412</v>
      </c>
      <c r="T2378" s="41" t="s">
        <v>5037</v>
      </c>
    </row>
    <row r="2379" spans="1:20" ht="86.4" hidden="1" x14ac:dyDescent="0.3">
      <c r="A2379" s="43">
        <v>45796</v>
      </c>
      <c r="B2379" s="44" t="s">
        <v>16</v>
      </c>
      <c r="C2379" s="44" t="s">
        <v>17</v>
      </c>
      <c r="D2379" s="44" t="s">
        <v>18</v>
      </c>
      <c r="E2379" s="44" t="s">
        <v>19</v>
      </c>
      <c r="F2379" s="44" t="s">
        <v>1102</v>
      </c>
      <c r="G2379" s="44" t="s">
        <v>2063</v>
      </c>
      <c r="H2379" s="44" t="s">
        <v>36</v>
      </c>
      <c r="I2379" s="44" t="s">
        <v>23</v>
      </c>
      <c r="J2379" s="44" t="s">
        <v>37</v>
      </c>
      <c r="K2379" s="44" t="s">
        <v>821</v>
      </c>
      <c r="L2379" s="44">
        <v>2.5</v>
      </c>
      <c r="N2379" s="45">
        <v>139</v>
      </c>
      <c r="O2379" s="45">
        <v>347.5</v>
      </c>
      <c r="P2379" s="45">
        <v>139</v>
      </c>
      <c r="Q2379" s="44" t="s">
        <v>25</v>
      </c>
      <c r="S2379" s="44" t="s">
        <v>3412</v>
      </c>
      <c r="T2379" s="41" t="s">
        <v>5038</v>
      </c>
    </row>
    <row r="2380" spans="1:20" ht="57.6" hidden="1" x14ac:dyDescent="0.3">
      <c r="A2380" s="43">
        <v>45796</v>
      </c>
      <c r="B2380" s="44" t="s">
        <v>16</v>
      </c>
      <c r="C2380" s="44" t="s">
        <v>17</v>
      </c>
      <c r="D2380" s="44" t="s">
        <v>18</v>
      </c>
      <c r="E2380" s="44" t="s">
        <v>19</v>
      </c>
      <c r="F2380" s="44" t="s">
        <v>1102</v>
      </c>
      <c r="G2380" s="44" t="s">
        <v>2063</v>
      </c>
      <c r="H2380" s="44" t="s">
        <v>36</v>
      </c>
      <c r="I2380" s="44" t="s">
        <v>23</v>
      </c>
      <c r="J2380" s="44" t="s">
        <v>37</v>
      </c>
      <c r="K2380" s="44" t="s">
        <v>821</v>
      </c>
      <c r="L2380" s="44">
        <v>2</v>
      </c>
      <c r="N2380" s="45">
        <v>139</v>
      </c>
      <c r="O2380" s="45">
        <v>278</v>
      </c>
      <c r="P2380" s="45">
        <v>139</v>
      </c>
      <c r="Q2380" s="44" t="s">
        <v>25</v>
      </c>
      <c r="S2380" s="44" t="s">
        <v>3412</v>
      </c>
      <c r="T2380" s="41" t="s">
        <v>5039</v>
      </c>
    </row>
    <row r="2381" spans="1:20" ht="72" hidden="1" x14ac:dyDescent="0.3">
      <c r="A2381" s="43">
        <v>45796</v>
      </c>
      <c r="B2381" s="44" t="s">
        <v>16</v>
      </c>
      <c r="C2381" s="44" t="s">
        <v>17</v>
      </c>
      <c r="D2381" s="44" t="s">
        <v>18</v>
      </c>
      <c r="E2381" s="44" t="s">
        <v>19</v>
      </c>
      <c r="F2381" s="44" t="s">
        <v>1102</v>
      </c>
      <c r="G2381" s="44" t="s">
        <v>2063</v>
      </c>
      <c r="H2381" s="44" t="s">
        <v>32</v>
      </c>
      <c r="I2381" s="44" t="s">
        <v>23</v>
      </c>
      <c r="J2381" s="44" t="s">
        <v>33</v>
      </c>
      <c r="K2381" s="44" t="s">
        <v>821</v>
      </c>
      <c r="L2381" s="44">
        <v>0.5</v>
      </c>
      <c r="N2381" s="45">
        <v>139</v>
      </c>
      <c r="O2381" s="45">
        <v>69.5</v>
      </c>
      <c r="P2381" s="45">
        <v>139</v>
      </c>
      <c r="Q2381" s="44" t="s">
        <v>25</v>
      </c>
      <c r="S2381" s="44" t="s">
        <v>3412</v>
      </c>
      <c r="T2381" s="41" t="s">
        <v>5040</v>
      </c>
    </row>
    <row r="2382" spans="1:20" ht="72" hidden="1" x14ac:dyDescent="0.3">
      <c r="A2382" s="43">
        <v>45796</v>
      </c>
      <c r="B2382" s="44" t="s">
        <v>16</v>
      </c>
      <c r="C2382" s="44" t="s">
        <v>17</v>
      </c>
      <c r="D2382" s="44" t="s">
        <v>18</v>
      </c>
      <c r="E2382" s="44" t="s">
        <v>19</v>
      </c>
      <c r="F2382" s="44" t="s">
        <v>1102</v>
      </c>
      <c r="G2382" s="44" t="s">
        <v>2063</v>
      </c>
      <c r="H2382" s="44" t="s">
        <v>32</v>
      </c>
      <c r="I2382" s="44" t="s">
        <v>23</v>
      </c>
      <c r="J2382" s="44" t="s">
        <v>33</v>
      </c>
      <c r="K2382" s="44" t="s">
        <v>821</v>
      </c>
      <c r="L2382" s="44">
        <v>1</v>
      </c>
      <c r="N2382" s="45">
        <v>139</v>
      </c>
      <c r="O2382" s="45">
        <v>139</v>
      </c>
      <c r="P2382" s="45">
        <v>139</v>
      </c>
      <c r="Q2382" s="44" t="s">
        <v>25</v>
      </c>
      <c r="S2382" s="44" t="s">
        <v>3412</v>
      </c>
      <c r="T2382" s="41" t="s">
        <v>5041</v>
      </c>
    </row>
    <row r="2383" spans="1:20" ht="129.6" hidden="1" x14ac:dyDescent="0.3">
      <c r="A2383" s="43">
        <v>45796</v>
      </c>
      <c r="B2383" s="44" t="s">
        <v>16</v>
      </c>
      <c r="C2383" s="44" t="s">
        <v>17</v>
      </c>
      <c r="D2383" s="44" t="s">
        <v>18</v>
      </c>
      <c r="E2383" s="44" t="s">
        <v>19</v>
      </c>
      <c r="F2383" s="44" t="s">
        <v>1102</v>
      </c>
      <c r="G2383" s="44" t="s">
        <v>1103</v>
      </c>
      <c r="H2383" s="44" t="s">
        <v>53</v>
      </c>
      <c r="I2383" s="44" t="s">
        <v>23</v>
      </c>
      <c r="J2383" s="44" t="s">
        <v>54</v>
      </c>
      <c r="K2383" s="44" t="s">
        <v>821</v>
      </c>
      <c r="L2383" s="44">
        <v>2</v>
      </c>
      <c r="N2383" s="45">
        <v>139</v>
      </c>
      <c r="O2383" s="45">
        <v>278</v>
      </c>
      <c r="P2383" s="45">
        <v>139</v>
      </c>
      <c r="Q2383" s="44" t="s">
        <v>25</v>
      </c>
      <c r="S2383" s="44" t="s">
        <v>3412</v>
      </c>
      <c r="T2383" s="41" t="s">
        <v>5042</v>
      </c>
    </row>
    <row r="2384" spans="1:20" ht="129.6" hidden="1" x14ac:dyDescent="0.3">
      <c r="A2384" s="43">
        <v>45796</v>
      </c>
      <c r="B2384" s="44" t="s">
        <v>16</v>
      </c>
      <c r="C2384" s="44" t="s">
        <v>17</v>
      </c>
      <c r="D2384" s="44" t="s">
        <v>18</v>
      </c>
      <c r="E2384" s="44" t="s">
        <v>19</v>
      </c>
      <c r="F2384" s="44" t="s">
        <v>1102</v>
      </c>
      <c r="G2384" s="44" t="s">
        <v>1103</v>
      </c>
      <c r="H2384" s="44" t="s">
        <v>53</v>
      </c>
      <c r="I2384" s="44" t="s">
        <v>23</v>
      </c>
      <c r="J2384" s="44" t="s">
        <v>54</v>
      </c>
      <c r="K2384" s="44" t="s">
        <v>821</v>
      </c>
      <c r="L2384" s="44">
        <v>2</v>
      </c>
      <c r="N2384" s="45">
        <v>139</v>
      </c>
      <c r="O2384" s="45">
        <v>278</v>
      </c>
      <c r="P2384" s="45">
        <v>139</v>
      </c>
      <c r="Q2384" s="44" t="s">
        <v>25</v>
      </c>
      <c r="S2384" s="44" t="s">
        <v>3412</v>
      </c>
      <c r="T2384" s="41" t="s">
        <v>5043</v>
      </c>
    </row>
    <row r="2385" spans="1:20" ht="129.6" hidden="1" x14ac:dyDescent="0.3">
      <c r="A2385" s="43">
        <v>45796</v>
      </c>
      <c r="B2385" s="44" t="s">
        <v>16</v>
      </c>
      <c r="C2385" s="44" t="s">
        <v>17</v>
      </c>
      <c r="D2385" s="44" t="s">
        <v>18</v>
      </c>
      <c r="E2385" s="44" t="s">
        <v>19</v>
      </c>
      <c r="F2385" s="44" t="s">
        <v>1102</v>
      </c>
      <c r="G2385" s="44" t="s">
        <v>1103</v>
      </c>
      <c r="H2385" s="44" t="s">
        <v>53</v>
      </c>
      <c r="I2385" s="44" t="s">
        <v>23</v>
      </c>
      <c r="J2385" s="44" t="s">
        <v>54</v>
      </c>
      <c r="K2385" s="44" t="s">
        <v>821</v>
      </c>
      <c r="L2385" s="44">
        <v>2</v>
      </c>
      <c r="N2385" s="45">
        <v>139</v>
      </c>
      <c r="O2385" s="45">
        <v>278</v>
      </c>
      <c r="P2385" s="45">
        <v>139</v>
      </c>
      <c r="Q2385" s="44" t="s">
        <v>25</v>
      </c>
      <c r="S2385" s="44" t="s">
        <v>3412</v>
      </c>
      <c r="T2385" s="41" t="s">
        <v>5044</v>
      </c>
    </row>
    <row r="2386" spans="1:20" ht="129.6" hidden="1" x14ac:dyDescent="0.3">
      <c r="A2386" s="43">
        <v>45796</v>
      </c>
      <c r="B2386" s="44" t="s">
        <v>16</v>
      </c>
      <c r="C2386" s="44" t="s">
        <v>17</v>
      </c>
      <c r="D2386" s="44" t="s">
        <v>18</v>
      </c>
      <c r="E2386" s="44" t="s">
        <v>19</v>
      </c>
      <c r="F2386" s="44" t="s">
        <v>1102</v>
      </c>
      <c r="G2386" s="44" t="s">
        <v>1103</v>
      </c>
      <c r="H2386" s="44" t="s">
        <v>53</v>
      </c>
      <c r="I2386" s="44" t="s">
        <v>23</v>
      </c>
      <c r="J2386" s="44" t="s">
        <v>54</v>
      </c>
      <c r="K2386" s="44" t="s">
        <v>821</v>
      </c>
      <c r="L2386" s="44">
        <v>2</v>
      </c>
      <c r="N2386" s="45">
        <v>139</v>
      </c>
      <c r="O2386" s="45">
        <v>278</v>
      </c>
      <c r="P2386" s="45">
        <v>139</v>
      </c>
      <c r="Q2386" s="44" t="s">
        <v>25</v>
      </c>
      <c r="S2386" s="44" t="s">
        <v>3412</v>
      </c>
      <c r="T2386" s="41" t="s">
        <v>5045</v>
      </c>
    </row>
    <row r="2387" spans="1:20" hidden="1" x14ac:dyDescent="0.3">
      <c r="A2387" s="43"/>
      <c r="N2387" s="45"/>
      <c r="O2387" s="45"/>
      <c r="P2387" s="45"/>
    </row>
    <row r="2388" spans="1:20" hidden="1" x14ac:dyDescent="0.3">
      <c r="A2388" s="43"/>
      <c r="N2388" s="45"/>
      <c r="O2388" s="45"/>
      <c r="P2388" s="45"/>
    </row>
    <row r="2389" spans="1:20" hidden="1" x14ac:dyDescent="0.3">
      <c r="A2389" s="43"/>
      <c r="N2389" s="45"/>
      <c r="O2389" s="45"/>
      <c r="P2389" s="45"/>
    </row>
    <row r="2390" spans="1:20" hidden="1" x14ac:dyDescent="0.3">
      <c r="A2390" s="43"/>
      <c r="N2390" s="45"/>
      <c r="O2390" s="45"/>
      <c r="P2390" s="45"/>
    </row>
    <row r="2391" spans="1:20" hidden="1" x14ac:dyDescent="0.3">
      <c r="A2391" s="43"/>
      <c r="N2391" s="45"/>
      <c r="O2391" s="45"/>
      <c r="P2391" s="45"/>
    </row>
    <row r="2392" spans="1:20" hidden="1" x14ac:dyDescent="0.3">
      <c r="A2392" s="43"/>
      <c r="N2392" s="45"/>
      <c r="O2392" s="45"/>
      <c r="P2392" s="45"/>
    </row>
    <row r="2393" spans="1:20" hidden="1" x14ac:dyDescent="0.3">
      <c r="A2393" s="43"/>
      <c r="N2393" s="45"/>
      <c r="O2393" s="45"/>
      <c r="P2393" s="45"/>
    </row>
    <row r="2394" spans="1:20" hidden="1" x14ac:dyDescent="0.3">
      <c r="A2394" s="43"/>
      <c r="N2394" s="45"/>
      <c r="O2394" s="45"/>
      <c r="P2394" s="45"/>
    </row>
    <row r="2395" spans="1:20" hidden="1" x14ac:dyDescent="0.3">
      <c r="A2395" s="43"/>
      <c r="N2395" s="45"/>
      <c r="O2395" s="45"/>
      <c r="P2395" s="45"/>
    </row>
    <row r="2396" spans="1:20" hidden="1" x14ac:dyDescent="0.3">
      <c r="A2396" s="43"/>
      <c r="N2396" s="45"/>
      <c r="O2396" s="45"/>
      <c r="P2396" s="45"/>
    </row>
    <row r="2397" spans="1:20" hidden="1" x14ac:dyDescent="0.3">
      <c r="A2397" s="43"/>
      <c r="N2397" s="45"/>
      <c r="O2397" s="45"/>
      <c r="P2397" s="45"/>
    </row>
    <row r="2398" spans="1:20" hidden="1" x14ac:dyDescent="0.3">
      <c r="A2398" s="43"/>
      <c r="N2398" s="45"/>
      <c r="O2398" s="45"/>
      <c r="P2398" s="45"/>
    </row>
    <row r="2399" spans="1:20" hidden="1" x14ac:dyDescent="0.3">
      <c r="A2399" s="43"/>
      <c r="N2399" s="45"/>
      <c r="O2399" s="45"/>
      <c r="P2399" s="45"/>
    </row>
    <row r="2400" spans="1:20" hidden="1" x14ac:dyDescent="0.3">
      <c r="A2400" s="43"/>
      <c r="N2400" s="45"/>
      <c r="O2400" s="45"/>
      <c r="P2400" s="45"/>
    </row>
    <row r="2401" spans="1:20" hidden="1" x14ac:dyDescent="0.3">
      <c r="A2401" s="43"/>
      <c r="N2401" s="45"/>
      <c r="O2401" s="45"/>
      <c r="P2401" s="45"/>
    </row>
    <row r="2402" spans="1:20" hidden="1" x14ac:dyDescent="0.3">
      <c r="A2402" s="43"/>
      <c r="N2402" s="45"/>
      <c r="O2402" s="45"/>
      <c r="P2402" s="45"/>
    </row>
    <row r="2403" spans="1:20" hidden="1" x14ac:dyDescent="0.3">
      <c r="A2403" s="43"/>
      <c r="N2403" s="45"/>
      <c r="O2403" s="45"/>
      <c r="P2403" s="45"/>
    </row>
    <row r="2404" spans="1:20" hidden="1" x14ac:dyDescent="0.3">
      <c r="A2404" s="43"/>
      <c r="N2404" s="45"/>
      <c r="O2404" s="45"/>
      <c r="P2404" s="45"/>
    </row>
    <row r="2405" spans="1:20" hidden="1" x14ac:dyDescent="0.3">
      <c r="A2405" s="43"/>
      <c r="N2405" s="45"/>
      <c r="O2405" s="45"/>
      <c r="P2405" s="45"/>
    </row>
    <row r="2406" spans="1:20" hidden="1" x14ac:dyDescent="0.3">
      <c r="A2406" s="43"/>
      <c r="N2406" s="45"/>
      <c r="O2406" s="45"/>
      <c r="P2406" s="45"/>
    </row>
    <row r="2407" spans="1:20" hidden="1" x14ac:dyDescent="0.3">
      <c r="A2407" s="43"/>
      <c r="N2407" s="45"/>
      <c r="O2407" s="45"/>
      <c r="P2407" s="45"/>
    </row>
    <row r="2408" spans="1:20" ht="43.2" hidden="1" x14ac:dyDescent="0.3">
      <c r="A2408" s="43">
        <v>45796</v>
      </c>
      <c r="B2408" s="44" t="s">
        <v>16</v>
      </c>
      <c r="C2408" s="44" t="s">
        <v>17</v>
      </c>
      <c r="D2408" s="44" t="s">
        <v>18</v>
      </c>
      <c r="E2408" s="44" t="s">
        <v>19</v>
      </c>
      <c r="F2408" s="44" t="s">
        <v>1105</v>
      </c>
      <c r="G2408" s="44" t="s">
        <v>1106</v>
      </c>
      <c r="H2408" s="44" t="s">
        <v>67</v>
      </c>
      <c r="I2408" s="44" t="s">
        <v>23</v>
      </c>
      <c r="J2408" s="44" t="s">
        <v>68</v>
      </c>
      <c r="K2408" s="44" t="s">
        <v>821</v>
      </c>
      <c r="L2408" s="44">
        <v>1.5</v>
      </c>
      <c r="N2408" s="45">
        <v>134</v>
      </c>
      <c r="O2408" s="45">
        <v>201</v>
      </c>
      <c r="P2408" s="45">
        <v>134</v>
      </c>
      <c r="Q2408" s="44" t="s">
        <v>25</v>
      </c>
      <c r="S2408" s="44" t="s">
        <v>3412</v>
      </c>
      <c r="T2408" s="41" t="s">
        <v>5046</v>
      </c>
    </row>
    <row r="2409" spans="1:20" ht="72" hidden="1" x14ac:dyDescent="0.3">
      <c r="A2409" s="43">
        <v>45796</v>
      </c>
      <c r="B2409" s="44" t="s">
        <v>16</v>
      </c>
      <c r="C2409" s="44" t="s">
        <v>17</v>
      </c>
      <c r="D2409" s="44" t="s">
        <v>18</v>
      </c>
      <c r="E2409" s="44" t="s">
        <v>19</v>
      </c>
      <c r="F2409" s="44" t="s">
        <v>1105</v>
      </c>
      <c r="G2409" s="44" t="s">
        <v>1220</v>
      </c>
      <c r="H2409" s="44" t="s">
        <v>22</v>
      </c>
      <c r="I2409" s="44" t="s">
        <v>23</v>
      </c>
      <c r="J2409" s="44" t="s">
        <v>24</v>
      </c>
      <c r="K2409" s="44" t="s">
        <v>821</v>
      </c>
      <c r="L2409" s="44">
        <v>4</v>
      </c>
      <c r="N2409" s="45">
        <v>134</v>
      </c>
      <c r="O2409" s="45">
        <v>536</v>
      </c>
      <c r="P2409" s="45">
        <v>134</v>
      </c>
      <c r="Q2409" s="44" t="s">
        <v>25</v>
      </c>
      <c r="S2409" s="44" t="s">
        <v>3412</v>
      </c>
      <c r="T2409" s="41" t="s">
        <v>5047</v>
      </c>
    </row>
    <row r="2410" spans="1:20" ht="72" hidden="1" x14ac:dyDescent="0.3">
      <c r="A2410" s="43">
        <v>45796</v>
      </c>
      <c r="B2410" s="44" t="s">
        <v>16</v>
      </c>
      <c r="C2410" s="44" t="s">
        <v>17</v>
      </c>
      <c r="D2410" s="44" t="s">
        <v>18</v>
      </c>
      <c r="E2410" s="44" t="s">
        <v>19</v>
      </c>
      <c r="F2410" s="44" t="s">
        <v>1105</v>
      </c>
      <c r="G2410" s="44" t="s">
        <v>1220</v>
      </c>
      <c r="H2410" s="44" t="s">
        <v>22</v>
      </c>
      <c r="I2410" s="44" t="s">
        <v>23</v>
      </c>
      <c r="J2410" s="44" t="s">
        <v>24</v>
      </c>
      <c r="K2410" s="44" t="s">
        <v>821</v>
      </c>
      <c r="L2410" s="44">
        <v>4</v>
      </c>
      <c r="N2410" s="45">
        <v>134</v>
      </c>
      <c r="O2410" s="45">
        <v>536</v>
      </c>
      <c r="P2410" s="45">
        <v>134</v>
      </c>
      <c r="Q2410" s="44" t="s">
        <v>25</v>
      </c>
      <c r="S2410" s="44" t="s">
        <v>3412</v>
      </c>
      <c r="T2410" s="41" t="s">
        <v>5048</v>
      </c>
    </row>
    <row r="2411" spans="1:20" ht="57.6" hidden="1" x14ac:dyDescent="0.3">
      <c r="A2411" s="43">
        <v>45796</v>
      </c>
      <c r="B2411" s="44" t="s">
        <v>16</v>
      </c>
      <c r="C2411" s="44" t="s">
        <v>17</v>
      </c>
      <c r="D2411" s="44" t="s">
        <v>18</v>
      </c>
      <c r="E2411" s="44" t="s">
        <v>19</v>
      </c>
      <c r="F2411" s="44" t="s">
        <v>1105</v>
      </c>
      <c r="G2411" s="44" t="s">
        <v>4399</v>
      </c>
      <c r="H2411" s="44" t="s">
        <v>22</v>
      </c>
      <c r="I2411" s="44" t="s">
        <v>23</v>
      </c>
      <c r="J2411" s="44" t="s">
        <v>24</v>
      </c>
      <c r="K2411" s="44" t="s">
        <v>821</v>
      </c>
      <c r="L2411" s="44">
        <v>4</v>
      </c>
      <c r="N2411" s="45">
        <v>134</v>
      </c>
      <c r="O2411" s="45">
        <v>536</v>
      </c>
      <c r="P2411" s="45">
        <v>134</v>
      </c>
      <c r="Q2411" s="44" t="s">
        <v>25</v>
      </c>
      <c r="S2411" s="44" t="s">
        <v>3412</v>
      </c>
      <c r="T2411" s="41" t="s">
        <v>5049</v>
      </c>
    </row>
    <row r="2412" spans="1:20" ht="86.4" hidden="1" x14ac:dyDescent="0.3">
      <c r="A2412" s="43">
        <v>45796</v>
      </c>
      <c r="B2412" s="44" t="s">
        <v>16</v>
      </c>
      <c r="C2412" s="44" t="s">
        <v>17</v>
      </c>
      <c r="D2412" s="44" t="s">
        <v>18</v>
      </c>
      <c r="E2412" s="44" t="s">
        <v>19</v>
      </c>
      <c r="F2412" s="44" t="s">
        <v>1105</v>
      </c>
      <c r="G2412" s="44" t="s">
        <v>4399</v>
      </c>
      <c r="H2412" s="44" t="s">
        <v>22</v>
      </c>
      <c r="I2412" s="44" t="s">
        <v>23</v>
      </c>
      <c r="J2412" s="44" t="s">
        <v>24</v>
      </c>
      <c r="K2412" s="44" t="s">
        <v>821</v>
      </c>
      <c r="L2412" s="44">
        <v>4</v>
      </c>
      <c r="N2412" s="45">
        <v>134</v>
      </c>
      <c r="O2412" s="45">
        <v>536</v>
      </c>
      <c r="P2412" s="45">
        <v>134</v>
      </c>
      <c r="Q2412" s="44" t="s">
        <v>25</v>
      </c>
      <c r="S2412" s="44" t="s">
        <v>3412</v>
      </c>
      <c r="T2412" s="41" t="s">
        <v>5050</v>
      </c>
    </row>
    <row r="2413" spans="1:20" ht="43.2" hidden="1" x14ac:dyDescent="0.3">
      <c r="A2413" s="43">
        <v>45796</v>
      </c>
      <c r="B2413" s="44" t="s">
        <v>16</v>
      </c>
      <c r="C2413" s="44" t="s">
        <v>17</v>
      </c>
      <c r="D2413" s="44" t="s">
        <v>18</v>
      </c>
      <c r="E2413" s="44" t="s">
        <v>19</v>
      </c>
      <c r="F2413" s="44" t="s">
        <v>1105</v>
      </c>
      <c r="G2413" s="44" t="s">
        <v>1106</v>
      </c>
      <c r="H2413" s="44" t="s">
        <v>67</v>
      </c>
      <c r="I2413" s="44" t="s">
        <v>23</v>
      </c>
      <c r="J2413" s="44" t="s">
        <v>68</v>
      </c>
      <c r="K2413" s="44" t="s">
        <v>821</v>
      </c>
      <c r="L2413" s="44">
        <v>2</v>
      </c>
      <c r="N2413" s="45">
        <v>134</v>
      </c>
      <c r="O2413" s="45">
        <v>268</v>
      </c>
      <c r="P2413" s="45">
        <v>134</v>
      </c>
      <c r="Q2413" s="44" t="s">
        <v>25</v>
      </c>
      <c r="S2413" s="44" t="s">
        <v>3412</v>
      </c>
      <c r="T2413" s="41" t="s">
        <v>5051</v>
      </c>
    </row>
    <row r="2414" spans="1:20" ht="57.6" hidden="1" x14ac:dyDescent="0.3">
      <c r="A2414" s="43">
        <v>45796</v>
      </c>
      <c r="B2414" s="44" t="s">
        <v>16</v>
      </c>
      <c r="C2414" s="44" t="s">
        <v>17</v>
      </c>
      <c r="D2414" s="44" t="s">
        <v>18</v>
      </c>
      <c r="E2414" s="44" t="s">
        <v>19</v>
      </c>
      <c r="F2414" s="44" t="s">
        <v>1105</v>
      </c>
      <c r="G2414" s="44" t="s">
        <v>1106</v>
      </c>
      <c r="H2414" s="44" t="s">
        <v>32</v>
      </c>
      <c r="I2414" s="44" t="s">
        <v>23</v>
      </c>
      <c r="J2414" s="44" t="s">
        <v>33</v>
      </c>
      <c r="K2414" s="44" t="s">
        <v>821</v>
      </c>
      <c r="L2414" s="44">
        <v>0.5</v>
      </c>
      <c r="N2414" s="45">
        <v>134</v>
      </c>
      <c r="O2414" s="45">
        <v>67</v>
      </c>
      <c r="P2414" s="45">
        <v>134</v>
      </c>
      <c r="Q2414" s="44" t="s">
        <v>25</v>
      </c>
      <c r="S2414" s="44" t="s">
        <v>3412</v>
      </c>
      <c r="T2414" s="41" t="s">
        <v>5052</v>
      </c>
    </row>
    <row r="2415" spans="1:20" ht="43.2" hidden="1" x14ac:dyDescent="0.3">
      <c r="A2415" s="43">
        <v>45796</v>
      </c>
      <c r="B2415" s="44" t="s">
        <v>16</v>
      </c>
      <c r="C2415" s="44" t="s">
        <v>17</v>
      </c>
      <c r="D2415" s="44" t="s">
        <v>18</v>
      </c>
      <c r="E2415" s="44" t="s">
        <v>19</v>
      </c>
      <c r="F2415" s="44" t="s">
        <v>1105</v>
      </c>
      <c r="G2415" s="44" t="s">
        <v>1106</v>
      </c>
      <c r="H2415" s="44" t="s">
        <v>67</v>
      </c>
      <c r="I2415" s="44" t="s">
        <v>23</v>
      </c>
      <c r="J2415" s="44" t="s">
        <v>68</v>
      </c>
      <c r="K2415" s="44" t="s">
        <v>821</v>
      </c>
      <c r="L2415" s="44">
        <v>4</v>
      </c>
      <c r="N2415" s="45">
        <v>134</v>
      </c>
      <c r="O2415" s="45">
        <v>536</v>
      </c>
      <c r="P2415" s="45">
        <v>134</v>
      </c>
      <c r="Q2415" s="44" t="s">
        <v>25</v>
      </c>
      <c r="S2415" s="44" t="s">
        <v>3412</v>
      </c>
      <c r="T2415" s="41" t="s">
        <v>5053</v>
      </c>
    </row>
    <row r="2416" spans="1:20" hidden="1" x14ac:dyDescent="0.3">
      <c r="A2416" s="43"/>
      <c r="N2416" s="45"/>
      <c r="O2416" s="45"/>
      <c r="P2416" s="45"/>
    </row>
    <row r="2417" spans="1:20" hidden="1" x14ac:dyDescent="0.3">
      <c r="A2417" s="43"/>
      <c r="N2417" s="45"/>
      <c r="O2417" s="45"/>
      <c r="P2417" s="45"/>
    </row>
    <row r="2418" spans="1:20" hidden="1" x14ac:dyDescent="0.3">
      <c r="A2418" s="43"/>
      <c r="N2418" s="45"/>
      <c r="O2418" s="45"/>
      <c r="P2418" s="45"/>
    </row>
    <row r="2419" spans="1:20" hidden="1" x14ac:dyDescent="0.3">
      <c r="A2419" s="43"/>
      <c r="N2419" s="45"/>
      <c r="O2419" s="45"/>
      <c r="P2419" s="45"/>
    </row>
    <row r="2420" spans="1:20" hidden="1" x14ac:dyDescent="0.3">
      <c r="A2420" s="43"/>
      <c r="N2420" s="45"/>
      <c r="O2420" s="45"/>
      <c r="P2420" s="45"/>
    </row>
    <row r="2421" spans="1:20" ht="43.2" hidden="1" x14ac:dyDescent="0.3">
      <c r="A2421" s="43">
        <v>45796</v>
      </c>
      <c r="B2421" s="44" t="s">
        <v>16</v>
      </c>
      <c r="C2421" s="44" t="s">
        <v>17</v>
      </c>
      <c r="D2421" s="44" t="s">
        <v>18</v>
      </c>
      <c r="E2421" s="44" t="s">
        <v>19</v>
      </c>
      <c r="F2421" s="44" t="s">
        <v>1111</v>
      </c>
      <c r="G2421" s="44" t="s">
        <v>1112</v>
      </c>
      <c r="H2421" s="44" t="s">
        <v>32</v>
      </c>
      <c r="I2421" s="44" t="s">
        <v>23</v>
      </c>
      <c r="J2421" s="44" t="s">
        <v>33</v>
      </c>
      <c r="K2421" s="44" t="s">
        <v>821</v>
      </c>
      <c r="L2421" s="44">
        <v>0.5</v>
      </c>
      <c r="N2421" s="45">
        <v>122</v>
      </c>
      <c r="O2421" s="45">
        <v>61</v>
      </c>
      <c r="P2421" s="45">
        <v>122</v>
      </c>
      <c r="Q2421" s="44" t="s">
        <v>25</v>
      </c>
      <c r="S2421" s="44" t="s">
        <v>3412</v>
      </c>
      <c r="T2421" s="41" t="s">
        <v>5054</v>
      </c>
    </row>
    <row r="2422" spans="1:20" ht="57.6" hidden="1" x14ac:dyDescent="0.3">
      <c r="A2422" s="43">
        <v>45796</v>
      </c>
      <c r="B2422" s="44" t="s">
        <v>16</v>
      </c>
      <c r="C2422" s="44" t="s">
        <v>17</v>
      </c>
      <c r="D2422" s="44" t="s">
        <v>18</v>
      </c>
      <c r="E2422" s="44" t="s">
        <v>19</v>
      </c>
      <c r="F2422" s="44" t="s">
        <v>1111</v>
      </c>
      <c r="G2422" s="44" t="s">
        <v>1112</v>
      </c>
      <c r="H2422" s="44" t="s">
        <v>53</v>
      </c>
      <c r="I2422" s="44" t="s">
        <v>23</v>
      </c>
      <c r="J2422" s="44" t="s">
        <v>54</v>
      </c>
      <c r="K2422" s="44" t="s">
        <v>821</v>
      </c>
      <c r="L2422" s="44">
        <v>1.5</v>
      </c>
      <c r="N2422" s="45">
        <v>122</v>
      </c>
      <c r="O2422" s="45">
        <v>183</v>
      </c>
      <c r="P2422" s="45">
        <v>122</v>
      </c>
      <c r="Q2422" s="44" t="s">
        <v>25</v>
      </c>
      <c r="S2422" s="44" t="s">
        <v>3412</v>
      </c>
      <c r="T2422" s="41" t="s">
        <v>5055</v>
      </c>
    </row>
    <row r="2423" spans="1:20" ht="57.6" hidden="1" x14ac:dyDescent="0.3">
      <c r="A2423" s="43">
        <v>45796</v>
      </c>
      <c r="B2423" s="44" t="s">
        <v>16</v>
      </c>
      <c r="C2423" s="44" t="s">
        <v>17</v>
      </c>
      <c r="D2423" s="44" t="s">
        <v>18</v>
      </c>
      <c r="E2423" s="44" t="s">
        <v>19</v>
      </c>
      <c r="F2423" s="44" t="s">
        <v>1111</v>
      </c>
      <c r="G2423" s="44" t="s">
        <v>1112</v>
      </c>
      <c r="H2423" s="44" t="s">
        <v>53</v>
      </c>
      <c r="I2423" s="44" t="s">
        <v>23</v>
      </c>
      <c r="J2423" s="44" t="s">
        <v>54</v>
      </c>
      <c r="K2423" s="44" t="s">
        <v>821</v>
      </c>
      <c r="L2423" s="44">
        <v>2</v>
      </c>
      <c r="N2423" s="45">
        <v>122</v>
      </c>
      <c r="O2423" s="45">
        <v>244</v>
      </c>
      <c r="P2423" s="45">
        <v>122</v>
      </c>
      <c r="Q2423" s="44" t="s">
        <v>25</v>
      </c>
      <c r="S2423" s="44" t="s">
        <v>3412</v>
      </c>
      <c r="T2423" s="41" t="s">
        <v>5056</v>
      </c>
    </row>
    <row r="2424" spans="1:20" ht="57.6" hidden="1" x14ac:dyDescent="0.3">
      <c r="A2424" s="43">
        <v>45796</v>
      </c>
      <c r="B2424" s="44" t="s">
        <v>16</v>
      </c>
      <c r="C2424" s="44" t="s">
        <v>17</v>
      </c>
      <c r="D2424" s="44" t="s">
        <v>18</v>
      </c>
      <c r="E2424" s="44" t="s">
        <v>19</v>
      </c>
      <c r="F2424" s="44" t="s">
        <v>1111</v>
      </c>
      <c r="G2424" s="44" t="s">
        <v>1112</v>
      </c>
      <c r="H2424" s="44" t="s">
        <v>32</v>
      </c>
      <c r="I2424" s="44" t="s">
        <v>23</v>
      </c>
      <c r="J2424" s="44" t="s">
        <v>33</v>
      </c>
      <c r="K2424" s="44" t="s">
        <v>821</v>
      </c>
      <c r="L2424" s="44">
        <v>0.5</v>
      </c>
      <c r="N2424" s="45">
        <v>122</v>
      </c>
      <c r="O2424" s="45">
        <v>61</v>
      </c>
      <c r="P2424" s="45">
        <v>122</v>
      </c>
      <c r="Q2424" s="44" t="s">
        <v>25</v>
      </c>
      <c r="S2424" s="44" t="s">
        <v>3412</v>
      </c>
      <c r="T2424" s="41" t="s">
        <v>5057</v>
      </c>
    </row>
    <row r="2425" spans="1:20" ht="43.2" hidden="1" x14ac:dyDescent="0.3">
      <c r="A2425" s="43">
        <v>45796</v>
      </c>
      <c r="B2425" s="44" t="s">
        <v>16</v>
      </c>
      <c r="C2425" s="44" t="s">
        <v>17</v>
      </c>
      <c r="D2425" s="44" t="s">
        <v>18</v>
      </c>
      <c r="E2425" s="44" t="s">
        <v>19</v>
      </c>
      <c r="F2425" s="44" t="s">
        <v>1111</v>
      </c>
      <c r="G2425" s="44" t="s">
        <v>1112</v>
      </c>
      <c r="H2425" s="44" t="s">
        <v>53</v>
      </c>
      <c r="I2425" s="44" t="s">
        <v>23</v>
      </c>
      <c r="J2425" s="44" t="s">
        <v>54</v>
      </c>
      <c r="K2425" s="44" t="s">
        <v>821</v>
      </c>
      <c r="L2425" s="44">
        <v>1</v>
      </c>
      <c r="N2425" s="45">
        <v>122</v>
      </c>
      <c r="O2425" s="45">
        <v>122</v>
      </c>
      <c r="P2425" s="45">
        <v>122</v>
      </c>
      <c r="Q2425" s="44" t="s">
        <v>25</v>
      </c>
      <c r="S2425" s="44" t="s">
        <v>3412</v>
      </c>
      <c r="T2425" s="41" t="s">
        <v>5058</v>
      </c>
    </row>
    <row r="2426" spans="1:20" ht="129.6" hidden="1" x14ac:dyDescent="0.3">
      <c r="A2426" s="43">
        <v>45796</v>
      </c>
      <c r="B2426" s="44" t="s">
        <v>16</v>
      </c>
      <c r="C2426" s="44" t="s">
        <v>17</v>
      </c>
      <c r="D2426" s="44" t="s">
        <v>18</v>
      </c>
      <c r="E2426" s="44" t="s">
        <v>19</v>
      </c>
      <c r="F2426" s="44" t="s">
        <v>1111</v>
      </c>
      <c r="G2426" s="44" t="s">
        <v>1112</v>
      </c>
      <c r="H2426" s="44" t="s">
        <v>32</v>
      </c>
      <c r="I2426" s="44" t="s">
        <v>23</v>
      </c>
      <c r="J2426" s="44" t="s">
        <v>33</v>
      </c>
      <c r="K2426" s="44" t="s">
        <v>821</v>
      </c>
      <c r="L2426" s="44">
        <v>1</v>
      </c>
      <c r="N2426" s="45">
        <v>122</v>
      </c>
      <c r="O2426" s="45">
        <v>122</v>
      </c>
      <c r="P2426" s="45">
        <v>122</v>
      </c>
      <c r="Q2426" s="44" t="s">
        <v>25</v>
      </c>
      <c r="S2426" s="44" t="s">
        <v>3412</v>
      </c>
      <c r="T2426" s="41" t="s">
        <v>5059</v>
      </c>
    </row>
    <row r="2427" spans="1:20" ht="86.4" hidden="1" x14ac:dyDescent="0.3">
      <c r="A2427" s="43">
        <v>45796</v>
      </c>
      <c r="B2427" s="44" t="s">
        <v>16</v>
      </c>
      <c r="C2427" s="44" t="s">
        <v>17</v>
      </c>
      <c r="D2427" s="44" t="s">
        <v>18</v>
      </c>
      <c r="E2427" s="44" t="s">
        <v>19</v>
      </c>
      <c r="F2427" s="44" t="s">
        <v>1111</v>
      </c>
      <c r="G2427" s="44" t="s">
        <v>1112</v>
      </c>
      <c r="H2427" s="44" t="s">
        <v>53</v>
      </c>
      <c r="I2427" s="44" t="s">
        <v>23</v>
      </c>
      <c r="J2427" s="44" t="s">
        <v>54</v>
      </c>
      <c r="K2427" s="44" t="s">
        <v>821</v>
      </c>
      <c r="L2427" s="44">
        <v>1.5</v>
      </c>
      <c r="N2427" s="45">
        <v>122</v>
      </c>
      <c r="O2427" s="45">
        <v>183</v>
      </c>
      <c r="P2427" s="45">
        <v>122</v>
      </c>
      <c r="Q2427" s="44" t="s">
        <v>25</v>
      </c>
      <c r="S2427" s="44" t="s">
        <v>3412</v>
      </c>
      <c r="T2427" s="41" t="s">
        <v>5060</v>
      </c>
    </row>
    <row r="2428" spans="1:20" ht="43.2" hidden="1" x14ac:dyDescent="0.3">
      <c r="A2428" s="43">
        <v>45796</v>
      </c>
      <c r="B2428" s="44" t="s">
        <v>16</v>
      </c>
      <c r="C2428" s="44" t="s">
        <v>17</v>
      </c>
      <c r="D2428" s="44" t="s">
        <v>18</v>
      </c>
      <c r="E2428" s="44" t="s">
        <v>19</v>
      </c>
      <c r="G2428" s="44" t="s">
        <v>4572</v>
      </c>
      <c r="H2428" s="44" t="s">
        <v>32</v>
      </c>
      <c r="I2428" s="44" t="s">
        <v>23</v>
      </c>
      <c r="J2428" s="44" t="s">
        <v>33</v>
      </c>
      <c r="K2428" s="44" t="s">
        <v>859</v>
      </c>
      <c r="N2428" s="45">
        <v>16.82</v>
      </c>
      <c r="O2428" s="45">
        <v>16.82</v>
      </c>
      <c r="P2428" s="45">
        <v>16.82</v>
      </c>
      <c r="Q2428" s="44" t="s">
        <v>25</v>
      </c>
      <c r="T2428" s="41" t="s">
        <v>5061</v>
      </c>
    </row>
    <row r="2429" spans="1:20" ht="86.4" hidden="1" x14ac:dyDescent="0.3">
      <c r="A2429" s="43">
        <v>45796</v>
      </c>
      <c r="B2429" s="44" t="s">
        <v>16</v>
      </c>
      <c r="C2429" s="44" t="s">
        <v>17</v>
      </c>
      <c r="D2429" s="44" t="s">
        <v>18</v>
      </c>
      <c r="E2429" s="44" t="s">
        <v>19</v>
      </c>
      <c r="G2429" s="44" t="s">
        <v>320</v>
      </c>
      <c r="H2429" s="44" t="s">
        <v>324</v>
      </c>
      <c r="I2429" s="44" t="s">
        <v>23</v>
      </c>
      <c r="J2429" s="44" t="s">
        <v>325</v>
      </c>
      <c r="K2429" s="44" t="s">
        <v>859</v>
      </c>
      <c r="N2429" s="45">
        <v>0.7</v>
      </c>
      <c r="O2429" s="45">
        <v>44.8</v>
      </c>
      <c r="P2429" s="45">
        <v>0.7</v>
      </c>
      <c r="Q2429" s="44" t="s">
        <v>25</v>
      </c>
      <c r="T2429" s="41" t="s">
        <v>5062</v>
      </c>
    </row>
    <row r="2430" spans="1:20" ht="115.2" hidden="1" x14ac:dyDescent="0.3">
      <c r="A2430" s="43">
        <v>45796</v>
      </c>
      <c r="B2430" s="44" t="s">
        <v>16</v>
      </c>
      <c r="C2430" s="44" t="s">
        <v>17</v>
      </c>
      <c r="D2430" s="44" t="s">
        <v>18</v>
      </c>
      <c r="E2430" s="44" t="s">
        <v>19</v>
      </c>
      <c r="G2430" s="44" t="s">
        <v>1041</v>
      </c>
      <c r="H2430" s="44" t="s">
        <v>541</v>
      </c>
      <c r="I2430" s="44" t="s">
        <v>23</v>
      </c>
      <c r="J2430" s="44" t="s">
        <v>542</v>
      </c>
      <c r="K2430" s="44" t="s">
        <v>859</v>
      </c>
      <c r="N2430" s="45">
        <v>0.7</v>
      </c>
      <c r="O2430" s="45">
        <v>7.42</v>
      </c>
      <c r="P2430" s="45">
        <v>0.7</v>
      </c>
      <c r="Q2430" s="44" t="s">
        <v>25</v>
      </c>
      <c r="T2430" s="41" t="s">
        <v>5063</v>
      </c>
    </row>
    <row r="2431" spans="1:20" ht="100.8" hidden="1" x14ac:dyDescent="0.3">
      <c r="A2431" s="43">
        <v>45796</v>
      </c>
      <c r="B2431" s="44" t="s">
        <v>16</v>
      </c>
      <c r="C2431" s="44" t="s">
        <v>17</v>
      </c>
      <c r="D2431" s="44" t="s">
        <v>18</v>
      </c>
      <c r="E2431" s="44" t="s">
        <v>19</v>
      </c>
      <c r="G2431" s="44" t="s">
        <v>1041</v>
      </c>
      <c r="H2431" s="44" t="s">
        <v>541</v>
      </c>
      <c r="I2431" s="44" t="s">
        <v>23</v>
      </c>
      <c r="J2431" s="44" t="s">
        <v>542</v>
      </c>
      <c r="K2431" s="44" t="s">
        <v>859</v>
      </c>
      <c r="N2431" s="45">
        <v>0.7</v>
      </c>
      <c r="O2431" s="45">
        <v>7.91</v>
      </c>
      <c r="P2431" s="45">
        <v>0.7</v>
      </c>
      <c r="Q2431" s="44" t="s">
        <v>25</v>
      </c>
      <c r="T2431" s="41" t="s">
        <v>5064</v>
      </c>
    </row>
    <row r="2432" spans="1:20" hidden="1" x14ac:dyDescent="0.3">
      <c r="A2432" s="43"/>
      <c r="N2432" s="45"/>
      <c r="O2432" s="45"/>
      <c r="P2432" s="45"/>
    </row>
    <row r="2433" spans="1:20" ht="86.4" hidden="1" x14ac:dyDescent="0.3">
      <c r="A2433" s="43">
        <v>45797</v>
      </c>
      <c r="B2433" s="44" t="s">
        <v>16</v>
      </c>
      <c r="C2433" s="44" t="s">
        <v>17</v>
      </c>
      <c r="D2433" s="44" t="s">
        <v>18</v>
      </c>
      <c r="E2433" s="44" t="s">
        <v>19</v>
      </c>
      <c r="F2433" s="44" t="s">
        <v>30</v>
      </c>
      <c r="G2433" s="44" t="s">
        <v>977</v>
      </c>
      <c r="H2433" s="44" t="s">
        <v>32</v>
      </c>
      <c r="I2433" s="44" t="s">
        <v>23</v>
      </c>
      <c r="J2433" s="44" t="s">
        <v>33</v>
      </c>
      <c r="K2433" s="44" t="s">
        <v>821</v>
      </c>
      <c r="L2433" s="44">
        <v>4</v>
      </c>
      <c r="N2433" s="45">
        <v>225</v>
      </c>
      <c r="O2433" s="45">
        <v>900</v>
      </c>
      <c r="P2433" s="45">
        <v>225</v>
      </c>
      <c r="Q2433" s="44" t="s">
        <v>25</v>
      </c>
      <c r="S2433" s="44" t="s">
        <v>3412</v>
      </c>
      <c r="T2433" s="41" t="s">
        <v>5065</v>
      </c>
    </row>
    <row r="2434" spans="1:20" ht="158.4" hidden="1" x14ac:dyDescent="0.3">
      <c r="A2434" s="43">
        <v>45797</v>
      </c>
      <c r="B2434" s="44" t="s">
        <v>16</v>
      </c>
      <c r="C2434" s="44" t="s">
        <v>17</v>
      </c>
      <c r="D2434" s="44" t="s">
        <v>18</v>
      </c>
      <c r="E2434" s="44" t="s">
        <v>19</v>
      </c>
      <c r="F2434" s="44" t="s">
        <v>30</v>
      </c>
      <c r="G2434" s="44" t="s">
        <v>977</v>
      </c>
      <c r="H2434" s="44" t="s">
        <v>32</v>
      </c>
      <c r="I2434" s="44" t="s">
        <v>23</v>
      </c>
      <c r="J2434" s="44" t="s">
        <v>33</v>
      </c>
      <c r="K2434" s="44" t="s">
        <v>821</v>
      </c>
      <c r="L2434" s="44">
        <v>4</v>
      </c>
      <c r="N2434" s="45">
        <v>225</v>
      </c>
      <c r="O2434" s="45">
        <v>900</v>
      </c>
      <c r="P2434" s="45">
        <v>225</v>
      </c>
      <c r="Q2434" s="44" t="s">
        <v>25</v>
      </c>
      <c r="S2434" s="44" t="s">
        <v>3412</v>
      </c>
      <c r="T2434" s="41" t="s">
        <v>5066</v>
      </c>
    </row>
    <row r="2435" spans="1:20" ht="115.2" hidden="1" x14ac:dyDescent="0.3">
      <c r="A2435" s="43">
        <v>45797</v>
      </c>
      <c r="B2435" s="44" t="s">
        <v>16</v>
      </c>
      <c r="C2435" s="44" t="s">
        <v>17</v>
      </c>
      <c r="D2435" s="44" t="s">
        <v>18</v>
      </c>
      <c r="E2435" s="44" t="s">
        <v>19</v>
      </c>
      <c r="F2435" s="44" t="s">
        <v>30</v>
      </c>
      <c r="G2435" s="44" t="s">
        <v>833</v>
      </c>
      <c r="H2435" s="44" t="s">
        <v>22</v>
      </c>
      <c r="I2435" s="44" t="s">
        <v>23</v>
      </c>
      <c r="J2435" s="44" t="s">
        <v>24</v>
      </c>
      <c r="K2435" s="44" t="s">
        <v>821</v>
      </c>
      <c r="L2435" s="44">
        <v>1</v>
      </c>
      <c r="N2435" s="45">
        <v>225</v>
      </c>
      <c r="O2435" s="45">
        <v>225</v>
      </c>
      <c r="P2435" s="45">
        <v>225</v>
      </c>
      <c r="Q2435" s="44" t="s">
        <v>25</v>
      </c>
      <c r="S2435" s="44" t="s">
        <v>3412</v>
      </c>
      <c r="T2435" s="41" t="s">
        <v>5067</v>
      </c>
    </row>
    <row r="2436" spans="1:20" ht="115.2" hidden="1" x14ac:dyDescent="0.3">
      <c r="A2436" s="43">
        <v>45797</v>
      </c>
      <c r="B2436" s="44" t="s">
        <v>16</v>
      </c>
      <c r="C2436" s="44" t="s">
        <v>17</v>
      </c>
      <c r="D2436" s="44" t="s">
        <v>18</v>
      </c>
      <c r="E2436" s="44" t="s">
        <v>19</v>
      </c>
      <c r="F2436" s="44" t="s">
        <v>30</v>
      </c>
      <c r="G2436" s="44" t="s">
        <v>833</v>
      </c>
      <c r="H2436" s="44" t="s">
        <v>32</v>
      </c>
      <c r="I2436" s="44" t="s">
        <v>23</v>
      </c>
      <c r="J2436" s="44" t="s">
        <v>33</v>
      </c>
      <c r="K2436" s="44" t="s">
        <v>821</v>
      </c>
      <c r="L2436" s="44">
        <v>0.75</v>
      </c>
      <c r="N2436" s="45">
        <v>225</v>
      </c>
      <c r="O2436" s="45">
        <v>168.75</v>
      </c>
      <c r="P2436" s="45">
        <v>225</v>
      </c>
      <c r="Q2436" s="44" t="s">
        <v>25</v>
      </c>
      <c r="S2436" s="44" t="s">
        <v>3412</v>
      </c>
      <c r="T2436" s="41" t="s">
        <v>5068</v>
      </c>
    </row>
    <row r="2437" spans="1:20" ht="57.6" hidden="1" x14ac:dyDescent="0.3">
      <c r="A2437" s="43">
        <v>45797</v>
      </c>
      <c r="B2437" s="44" t="s">
        <v>16</v>
      </c>
      <c r="C2437" s="44" t="s">
        <v>17</v>
      </c>
      <c r="D2437" s="44" t="s">
        <v>18</v>
      </c>
      <c r="E2437" s="44" t="s">
        <v>19</v>
      </c>
      <c r="F2437" s="44" t="s">
        <v>30</v>
      </c>
      <c r="G2437" s="44" t="s">
        <v>833</v>
      </c>
      <c r="H2437" s="44" t="s">
        <v>22</v>
      </c>
      <c r="I2437" s="44" t="s">
        <v>23</v>
      </c>
      <c r="J2437" s="44" t="s">
        <v>24</v>
      </c>
      <c r="K2437" s="44" t="s">
        <v>821</v>
      </c>
      <c r="L2437" s="44">
        <v>1</v>
      </c>
      <c r="N2437" s="45">
        <v>225</v>
      </c>
      <c r="O2437" s="45">
        <v>225</v>
      </c>
      <c r="P2437" s="45">
        <v>225</v>
      </c>
      <c r="Q2437" s="44" t="s">
        <v>25</v>
      </c>
      <c r="S2437" s="44" t="s">
        <v>3412</v>
      </c>
      <c r="T2437" s="41" t="s">
        <v>5069</v>
      </c>
    </row>
    <row r="2438" spans="1:20" ht="115.2" hidden="1" x14ac:dyDescent="0.3">
      <c r="A2438" s="43">
        <v>45797</v>
      </c>
      <c r="B2438" s="44" t="s">
        <v>16</v>
      </c>
      <c r="C2438" s="44" t="s">
        <v>17</v>
      </c>
      <c r="D2438" s="44" t="s">
        <v>18</v>
      </c>
      <c r="E2438" s="44" t="s">
        <v>19</v>
      </c>
      <c r="F2438" s="44" t="s">
        <v>30</v>
      </c>
      <c r="G2438" s="44" t="s">
        <v>833</v>
      </c>
      <c r="H2438" s="44" t="s">
        <v>32</v>
      </c>
      <c r="I2438" s="44" t="s">
        <v>23</v>
      </c>
      <c r="J2438" s="44" t="s">
        <v>33</v>
      </c>
      <c r="K2438" s="44" t="s">
        <v>821</v>
      </c>
      <c r="L2438" s="44">
        <v>0.75</v>
      </c>
      <c r="N2438" s="45">
        <v>225</v>
      </c>
      <c r="O2438" s="45">
        <v>168.75</v>
      </c>
      <c r="P2438" s="45">
        <v>225</v>
      </c>
      <c r="Q2438" s="44" t="s">
        <v>25</v>
      </c>
      <c r="S2438" s="44" t="s">
        <v>3412</v>
      </c>
      <c r="T2438" s="41" t="s">
        <v>5070</v>
      </c>
    </row>
    <row r="2439" spans="1:20" ht="115.2" hidden="1" x14ac:dyDescent="0.3">
      <c r="A2439" s="43">
        <v>45797</v>
      </c>
      <c r="B2439" s="44" t="s">
        <v>16</v>
      </c>
      <c r="C2439" s="44" t="s">
        <v>17</v>
      </c>
      <c r="D2439" s="44" t="s">
        <v>18</v>
      </c>
      <c r="E2439" s="44" t="s">
        <v>19</v>
      </c>
      <c r="F2439" s="44" t="s">
        <v>30</v>
      </c>
      <c r="G2439" s="44" t="s">
        <v>833</v>
      </c>
      <c r="H2439" s="44" t="s">
        <v>32</v>
      </c>
      <c r="I2439" s="44" t="s">
        <v>23</v>
      </c>
      <c r="J2439" s="44" t="s">
        <v>33</v>
      </c>
      <c r="K2439" s="44" t="s">
        <v>821</v>
      </c>
      <c r="L2439" s="44">
        <v>0.5</v>
      </c>
      <c r="N2439" s="45">
        <v>225</v>
      </c>
      <c r="O2439" s="45">
        <v>112.5</v>
      </c>
      <c r="P2439" s="45">
        <v>225</v>
      </c>
      <c r="Q2439" s="44" t="s">
        <v>25</v>
      </c>
      <c r="S2439" s="44" t="s">
        <v>3412</v>
      </c>
      <c r="T2439" s="41" t="s">
        <v>5071</v>
      </c>
    </row>
    <row r="2440" spans="1:20" ht="57.6" hidden="1" x14ac:dyDescent="0.3">
      <c r="A2440" s="43">
        <v>45797</v>
      </c>
      <c r="B2440" s="44" t="s">
        <v>16</v>
      </c>
      <c r="C2440" s="44" t="s">
        <v>17</v>
      </c>
      <c r="D2440" s="44" t="s">
        <v>18</v>
      </c>
      <c r="E2440" s="44" t="s">
        <v>19</v>
      </c>
      <c r="F2440" s="44" t="s">
        <v>30</v>
      </c>
      <c r="G2440" s="44" t="s">
        <v>833</v>
      </c>
      <c r="H2440" s="44" t="s">
        <v>22</v>
      </c>
      <c r="I2440" s="44" t="s">
        <v>23</v>
      </c>
      <c r="J2440" s="44" t="s">
        <v>24</v>
      </c>
      <c r="K2440" s="44" t="s">
        <v>821</v>
      </c>
      <c r="L2440" s="44">
        <v>1</v>
      </c>
      <c r="N2440" s="45">
        <v>225</v>
      </c>
      <c r="O2440" s="45">
        <v>225</v>
      </c>
      <c r="P2440" s="45">
        <v>225</v>
      </c>
      <c r="Q2440" s="44" t="s">
        <v>25</v>
      </c>
      <c r="S2440" s="44" t="s">
        <v>3412</v>
      </c>
      <c r="T2440" s="41" t="s">
        <v>5072</v>
      </c>
    </row>
    <row r="2441" spans="1:20" ht="230.4" hidden="1" x14ac:dyDescent="0.3">
      <c r="A2441" s="43">
        <v>45797</v>
      </c>
      <c r="B2441" s="44" t="s">
        <v>16</v>
      </c>
      <c r="C2441" s="44" t="s">
        <v>17</v>
      </c>
      <c r="D2441" s="44" t="s">
        <v>18</v>
      </c>
      <c r="E2441" s="44" t="s">
        <v>19</v>
      </c>
      <c r="F2441" s="44" t="s">
        <v>30</v>
      </c>
      <c r="G2441" s="44" t="s">
        <v>833</v>
      </c>
      <c r="H2441" s="44" t="s">
        <v>32</v>
      </c>
      <c r="I2441" s="44" t="s">
        <v>23</v>
      </c>
      <c r="J2441" s="44" t="s">
        <v>33</v>
      </c>
      <c r="K2441" s="44" t="s">
        <v>821</v>
      </c>
      <c r="L2441" s="44">
        <v>0.5</v>
      </c>
      <c r="N2441" s="45">
        <v>225</v>
      </c>
      <c r="O2441" s="45">
        <v>112.5</v>
      </c>
      <c r="P2441" s="45">
        <v>225</v>
      </c>
      <c r="Q2441" s="44" t="s">
        <v>25</v>
      </c>
      <c r="S2441" s="44" t="s">
        <v>3412</v>
      </c>
      <c r="T2441" s="41" t="s">
        <v>5073</v>
      </c>
    </row>
    <row r="2442" spans="1:20" ht="43.2" hidden="1" x14ac:dyDescent="0.3">
      <c r="A2442" s="43">
        <v>45797</v>
      </c>
      <c r="B2442" s="44" t="s">
        <v>16</v>
      </c>
      <c r="C2442" s="44" t="s">
        <v>17</v>
      </c>
      <c r="D2442" s="44" t="s">
        <v>18</v>
      </c>
      <c r="E2442" s="44" t="s">
        <v>19</v>
      </c>
      <c r="F2442" s="44" t="s">
        <v>30</v>
      </c>
      <c r="G2442" s="44" t="s">
        <v>833</v>
      </c>
      <c r="H2442" s="44" t="s">
        <v>32</v>
      </c>
      <c r="I2442" s="44" t="s">
        <v>23</v>
      </c>
      <c r="J2442" s="44" t="s">
        <v>33</v>
      </c>
      <c r="K2442" s="44" t="s">
        <v>821</v>
      </c>
      <c r="L2442" s="44">
        <v>0.5</v>
      </c>
      <c r="N2442" s="45">
        <v>225</v>
      </c>
      <c r="O2442" s="45">
        <v>112.5</v>
      </c>
      <c r="P2442" s="45">
        <v>225</v>
      </c>
      <c r="Q2442" s="44" t="s">
        <v>25</v>
      </c>
      <c r="S2442" s="44" t="s">
        <v>3412</v>
      </c>
      <c r="T2442" s="41" t="s">
        <v>5074</v>
      </c>
    </row>
    <row r="2443" spans="1:20" ht="302.39999999999998" hidden="1" x14ac:dyDescent="0.3">
      <c r="A2443" s="43">
        <v>45797</v>
      </c>
      <c r="B2443" s="44" t="s">
        <v>16</v>
      </c>
      <c r="C2443" s="44" t="s">
        <v>17</v>
      </c>
      <c r="D2443" s="44" t="s">
        <v>18</v>
      </c>
      <c r="E2443" s="44" t="s">
        <v>19</v>
      </c>
      <c r="F2443" s="44" t="s">
        <v>30</v>
      </c>
      <c r="G2443" s="44" t="s">
        <v>833</v>
      </c>
      <c r="H2443" s="44" t="s">
        <v>32</v>
      </c>
      <c r="I2443" s="44" t="s">
        <v>23</v>
      </c>
      <c r="J2443" s="44" t="s">
        <v>33</v>
      </c>
      <c r="K2443" s="44" t="s">
        <v>821</v>
      </c>
      <c r="L2443" s="44">
        <v>2</v>
      </c>
      <c r="N2443" s="45">
        <v>225</v>
      </c>
      <c r="O2443" s="45">
        <v>450</v>
      </c>
      <c r="P2443" s="45">
        <v>225</v>
      </c>
      <c r="Q2443" s="44" t="s">
        <v>25</v>
      </c>
      <c r="S2443" s="44" t="s">
        <v>3412</v>
      </c>
      <c r="T2443" s="41" t="s">
        <v>5075</v>
      </c>
    </row>
    <row r="2444" spans="1:20" ht="57.6" hidden="1" x14ac:dyDescent="0.3">
      <c r="A2444" s="43">
        <v>45797</v>
      </c>
      <c r="B2444" s="44" t="s">
        <v>16</v>
      </c>
      <c r="C2444" s="44" t="s">
        <v>17</v>
      </c>
      <c r="D2444" s="44" t="s">
        <v>18</v>
      </c>
      <c r="E2444" s="44" t="s">
        <v>19</v>
      </c>
      <c r="F2444" s="44" t="s">
        <v>30</v>
      </c>
      <c r="G2444" s="44" t="s">
        <v>993</v>
      </c>
      <c r="H2444" s="44" t="s">
        <v>32</v>
      </c>
      <c r="I2444" s="44" t="s">
        <v>23</v>
      </c>
      <c r="J2444" s="44" t="s">
        <v>33</v>
      </c>
      <c r="K2444" s="44" t="s">
        <v>821</v>
      </c>
      <c r="L2444" s="44">
        <v>1</v>
      </c>
      <c r="N2444" s="45">
        <v>225</v>
      </c>
      <c r="O2444" s="45">
        <v>225</v>
      </c>
      <c r="P2444" s="45">
        <v>225</v>
      </c>
      <c r="Q2444" s="44" t="s">
        <v>25</v>
      </c>
      <c r="S2444" s="44" t="s">
        <v>3410</v>
      </c>
      <c r="T2444" s="41" t="s">
        <v>3806</v>
      </c>
    </row>
    <row r="2445" spans="1:20" ht="57.6" hidden="1" x14ac:dyDescent="0.3">
      <c r="A2445" s="43">
        <v>45797</v>
      </c>
      <c r="B2445" s="44" t="s">
        <v>16</v>
      </c>
      <c r="C2445" s="44" t="s">
        <v>17</v>
      </c>
      <c r="D2445" s="44" t="s">
        <v>18</v>
      </c>
      <c r="E2445" s="44" t="s">
        <v>19</v>
      </c>
      <c r="F2445" s="44" t="s">
        <v>30</v>
      </c>
      <c r="G2445" s="44" t="s">
        <v>35</v>
      </c>
      <c r="H2445" s="44" t="s">
        <v>32</v>
      </c>
      <c r="I2445" s="44" t="s">
        <v>23</v>
      </c>
      <c r="J2445" s="44" t="s">
        <v>33</v>
      </c>
      <c r="K2445" s="44" t="s">
        <v>821</v>
      </c>
      <c r="L2445" s="44">
        <v>0.5</v>
      </c>
      <c r="N2445" s="45">
        <v>225</v>
      </c>
      <c r="O2445" s="45">
        <v>112.5</v>
      </c>
      <c r="P2445" s="45">
        <v>225</v>
      </c>
      <c r="Q2445" s="44" t="s">
        <v>25</v>
      </c>
      <c r="S2445" s="44" t="s">
        <v>3410</v>
      </c>
      <c r="T2445" s="41" t="s">
        <v>5076</v>
      </c>
    </row>
    <row r="2446" spans="1:20" ht="28.8" hidden="1" x14ac:dyDescent="0.3">
      <c r="A2446" s="43">
        <v>45797</v>
      </c>
      <c r="B2446" s="44" t="s">
        <v>16</v>
      </c>
      <c r="C2446" s="44" t="s">
        <v>17</v>
      </c>
      <c r="D2446" s="44" t="s">
        <v>18</v>
      </c>
      <c r="E2446" s="44" t="s">
        <v>19</v>
      </c>
      <c r="F2446" s="44" t="s">
        <v>30</v>
      </c>
      <c r="G2446" s="44" t="s">
        <v>35</v>
      </c>
      <c r="H2446" s="44" t="s">
        <v>67</v>
      </c>
      <c r="I2446" s="44" t="s">
        <v>23</v>
      </c>
      <c r="J2446" s="44" t="s">
        <v>68</v>
      </c>
      <c r="K2446" s="44" t="s">
        <v>821</v>
      </c>
      <c r="L2446" s="44">
        <v>0.5</v>
      </c>
      <c r="N2446" s="45">
        <v>225</v>
      </c>
      <c r="O2446" s="45">
        <v>112.5</v>
      </c>
      <c r="P2446" s="45">
        <v>225</v>
      </c>
      <c r="Q2446" s="44" t="s">
        <v>25</v>
      </c>
      <c r="S2446" s="44" t="s">
        <v>3410</v>
      </c>
      <c r="T2446" s="41" t="s">
        <v>5077</v>
      </c>
    </row>
    <row r="2447" spans="1:20" ht="43.2" hidden="1" x14ac:dyDescent="0.3">
      <c r="A2447" s="43">
        <v>45797</v>
      </c>
      <c r="B2447" s="44" t="s">
        <v>16</v>
      </c>
      <c r="C2447" s="44" t="s">
        <v>17</v>
      </c>
      <c r="D2447" s="44" t="s">
        <v>18</v>
      </c>
      <c r="E2447" s="44" t="s">
        <v>19</v>
      </c>
      <c r="F2447" s="44" t="s">
        <v>30</v>
      </c>
      <c r="G2447" s="44" t="s">
        <v>35</v>
      </c>
      <c r="H2447" s="44" t="s">
        <v>36</v>
      </c>
      <c r="I2447" s="44" t="s">
        <v>23</v>
      </c>
      <c r="J2447" s="44" t="s">
        <v>37</v>
      </c>
      <c r="K2447" s="44" t="s">
        <v>821</v>
      </c>
      <c r="L2447" s="44">
        <v>0.25</v>
      </c>
      <c r="N2447" s="45">
        <v>225</v>
      </c>
      <c r="O2447" s="45">
        <v>56.25</v>
      </c>
      <c r="P2447" s="45">
        <v>225</v>
      </c>
      <c r="Q2447" s="44" t="s">
        <v>25</v>
      </c>
      <c r="S2447" s="44" t="s">
        <v>3410</v>
      </c>
      <c r="T2447" s="41" t="s">
        <v>5078</v>
      </c>
    </row>
    <row r="2448" spans="1:20" ht="43.2" hidden="1" x14ac:dyDescent="0.3">
      <c r="A2448" s="43">
        <v>45797</v>
      </c>
      <c r="B2448" s="44" t="s">
        <v>16</v>
      </c>
      <c r="C2448" s="44" t="s">
        <v>17</v>
      </c>
      <c r="D2448" s="44" t="s">
        <v>18</v>
      </c>
      <c r="E2448" s="44" t="s">
        <v>19</v>
      </c>
      <c r="F2448" s="44" t="s">
        <v>30</v>
      </c>
      <c r="G2448" s="44" t="s">
        <v>35</v>
      </c>
      <c r="H2448" s="44" t="s">
        <v>36</v>
      </c>
      <c r="I2448" s="44" t="s">
        <v>23</v>
      </c>
      <c r="J2448" s="44" t="s">
        <v>37</v>
      </c>
      <c r="K2448" s="44" t="s">
        <v>821</v>
      </c>
      <c r="L2448" s="44">
        <v>0.5</v>
      </c>
      <c r="N2448" s="45">
        <v>225</v>
      </c>
      <c r="O2448" s="45">
        <v>112.5</v>
      </c>
      <c r="P2448" s="45">
        <v>225</v>
      </c>
      <c r="Q2448" s="44" t="s">
        <v>25</v>
      </c>
      <c r="S2448" s="44" t="s">
        <v>3410</v>
      </c>
      <c r="T2448" s="41" t="s">
        <v>5079</v>
      </c>
    </row>
    <row r="2449" spans="1:20" ht="43.2" hidden="1" x14ac:dyDescent="0.3">
      <c r="A2449" s="43">
        <v>45797</v>
      </c>
      <c r="B2449" s="44" t="s">
        <v>16</v>
      </c>
      <c r="C2449" s="44" t="s">
        <v>17</v>
      </c>
      <c r="D2449" s="44" t="s">
        <v>18</v>
      </c>
      <c r="E2449" s="44" t="s">
        <v>19</v>
      </c>
      <c r="F2449" s="44" t="s">
        <v>30</v>
      </c>
      <c r="G2449" s="44" t="s">
        <v>35</v>
      </c>
      <c r="H2449" s="44" t="s">
        <v>53</v>
      </c>
      <c r="I2449" s="44" t="s">
        <v>23</v>
      </c>
      <c r="J2449" s="44" t="s">
        <v>54</v>
      </c>
      <c r="K2449" s="44" t="s">
        <v>821</v>
      </c>
      <c r="L2449" s="44">
        <v>0.5</v>
      </c>
      <c r="N2449" s="45">
        <v>225</v>
      </c>
      <c r="O2449" s="45">
        <v>112.5</v>
      </c>
      <c r="P2449" s="45">
        <v>225</v>
      </c>
      <c r="Q2449" s="44" t="s">
        <v>25</v>
      </c>
      <c r="S2449" s="44" t="s">
        <v>3410</v>
      </c>
      <c r="T2449" s="41" t="s">
        <v>5080</v>
      </c>
    </row>
    <row r="2450" spans="1:20" ht="43.2" hidden="1" x14ac:dyDescent="0.3">
      <c r="A2450" s="43">
        <v>45797</v>
      </c>
      <c r="B2450" s="44" t="s">
        <v>16</v>
      </c>
      <c r="C2450" s="44" t="s">
        <v>17</v>
      </c>
      <c r="D2450" s="44" t="s">
        <v>18</v>
      </c>
      <c r="E2450" s="44" t="s">
        <v>19</v>
      </c>
      <c r="F2450" s="44" t="s">
        <v>30</v>
      </c>
      <c r="G2450" s="44" t="s">
        <v>35</v>
      </c>
      <c r="H2450" s="44" t="s">
        <v>67</v>
      </c>
      <c r="I2450" s="44" t="s">
        <v>23</v>
      </c>
      <c r="J2450" s="44" t="s">
        <v>68</v>
      </c>
      <c r="K2450" s="44" t="s">
        <v>821</v>
      </c>
      <c r="L2450" s="44">
        <v>0.5</v>
      </c>
      <c r="N2450" s="45">
        <v>225</v>
      </c>
      <c r="O2450" s="45">
        <v>112.5</v>
      </c>
      <c r="P2450" s="45">
        <v>225</v>
      </c>
      <c r="Q2450" s="44" t="s">
        <v>25</v>
      </c>
      <c r="S2450" s="44" t="s">
        <v>3410</v>
      </c>
      <c r="T2450" s="41" t="s">
        <v>5081</v>
      </c>
    </row>
    <row r="2451" spans="1:20" ht="43.2" hidden="1" x14ac:dyDescent="0.3">
      <c r="A2451" s="43">
        <v>45797</v>
      </c>
      <c r="B2451" s="44" t="s">
        <v>16</v>
      </c>
      <c r="C2451" s="44" t="s">
        <v>17</v>
      </c>
      <c r="D2451" s="44" t="s">
        <v>18</v>
      </c>
      <c r="E2451" s="44" t="s">
        <v>19</v>
      </c>
      <c r="F2451" s="44" t="s">
        <v>30</v>
      </c>
      <c r="G2451" s="44" t="s">
        <v>35</v>
      </c>
      <c r="H2451" s="44" t="s">
        <v>36</v>
      </c>
      <c r="I2451" s="44" t="s">
        <v>23</v>
      </c>
      <c r="J2451" s="44" t="s">
        <v>37</v>
      </c>
      <c r="K2451" s="44" t="s">
        <v>821</v>
      </c>
      <c r="L2451" s="44">
        <v>0.5</v>
      </c>
      <c r="N2451" s="45">
        <v>225</v>
      </c>
      <c r="O2451" s="45">
        <v>112.5</v>
      </c>
      <c r="P2451" s="45">
        <v>225</v>
      </c>
      <c r="Q2451" s="44" t="s">
        <v>25</v>
      </c>
      <c r="S2451" s="44" t="s">
        <v>3410</v>
      </c>
      <c r="T2451" s="41" t="s">
        <v>5082</v>
      </c>
    </row>
    <row r="2452" spans="1:20" ht="43.2" hidden="1" x14ac:dyDescent="0.3">
      <c r="A2452" s="43">
        <v>45797</v>
      </c>
      <c r="B2452" s="44" t="s">
        <v>16</v>
      </c>
      <c r="C2452" s="44" t="s">
        <v>17</v>
      </c>
      <c r="D2452" s="44" t="s">
        <v>18</v>
      </c>
      <c r="E2452" s="44" t="s">
        <v>19</v>
      </c>
      <c r="F2452" s="44" t="s">
        <v>30</v>
      </c>
      <c r="G2452" s="44" t="s">
        <v>35</v>
      </c>
      <c r="H2452" s="44" t="s">
        <v>1307</v>
      </c>
      <c r="I2452" s="44" t="s">
        <v>23</v>
      </c>
      <c r="J2452" s="44" t="s">
        <v>1308</v>
      </c>
      <c r="K2452" s="44" t="s">
        <v>821</v>
      </c>
      <c r="L2452" s="44">
        <v>0.5</v>
      </c>
      <c r="N2452" s="45">
        <v>225</v>
      </c>
      <c r="O2452" s="45">
        <v>112.5</v>
      </c>
      <c r="P2452" s="45">
        <v>225</v>
      </c>
      <c r="Q2452" s="44" t="s">
        <v>25</v>
      </c>
      <c r="S2452" s="44" t="s">
        <v>3410</v>
      </c>
      <c r="T2452" s="41" t="s">
        <v>5083</v>
      </c>
    </row>
    <row r="2453" spans="1:20" ht="43.2" hidden="1" x14ac:dyDescent="0.3">
      <c r="A2453" s="43">
        <v>45797</v>
      </c>
      <c r="B2453" s="44" t="s">
        <v>16</v>
      </c>
      <c r="C2453" s="44" t="s">
        <v>17</v>
      </c>
      <c r="D2453" s="44" t="s">
        <v>18</v>
      </c>
      <c r="E2453" s="44" t="s">
        <v>19</v>
      </c>
      <c r="F2453" s="44" t="s">
        <v>30</v>
      </c>
      <c r="G2453" s="44" t="s">
        <v>35</v>
      </c>
      <c r="H2453" s="44" t="s">
        <v>32</v>
      </c>
      <c r="I2453" s="44" t="s">
        <v>23</v>
      </c>
      <c r="J2453" s="44" t="s">
        <v>33</v>
      </c>
      <c r="K2453" s="44" t="s">
        <v>821</v>
      </c>
      <c r="L2453" s="44">
        <v>1</v>
      </c>
      <c r="N2453" s="45">
        <v>225</v>
      </c>
      <c r="O2453" s="45">
        <v>225</v>
      </c>
      <c r="P2453" s="45">
        <v>225</v>
      </c>
      <c r="Q2453" s="44" t="s">
        <v>25</v>
      </c>
      <c r="S2453" s="44" t="s">
        <v>3410</v>
      </c>
      <c r="T2453" s="41" t="s">
        <v>5084</v>
      </c>
    </row>
    <row r="2454" spans="1:20" ht="43.2" hidden="1" x14ac:dyDescent="0.3">
      <c r="A2454" s="43">
        <v>45797</v>
      </c>
      <c r="B2454" s="44" t="s">
        <v>16</v>
      </c>
      <c r="C2454" s="44" t="s">
        <v>17</v>
      </c>
      <c r="D2454" s="44" t="s">
        <v>18</v>
      </c>
      <c r="E2454" s="44" t="s">
        <v>19</v>
      </c>
      <c r="F2454" s="44" t="s">
        <v>30</v>
      </c>
      <c r="G2454" s="44" t="s">
        <v>35</v>
      </c>
      <c r="H2454" s="44" t="s">
        <v>67</v>
      </c>
      <c r="I2454" s="44" t="s">
        <v>23</v>
      </c>
      <c r="J2454" s="44" t="s">
        <v>68</v>
      </c>
      <c r="K2454" s="44" t="s">
        <v>821</v>
      </c>
      <c r="L2454" s="44">
        <v>0.5</v>
      </c>
      <c r="N2454" s="45">
        <v>225</v>
      </c>
      <c r="O2454" s="45">
        <v>112.5</v>
      </c>
      <c r="P2454" s="45">
        <v>225</v>
      </c>
      <c r="Q2454" s="44" t="s">
        <v>25</v>
      </c>
      <c r="S2454" s="44" t="s">
        <v>3410</v>
      </c>
      <c r="T2454" s="41" t="s">
        <v>5085</v>
      </c>
    </row>
    <row r="2455" spans="1:20" ht="43.2" hidden="1" x14ac:dyDescent="0.3">
      <c r="A2455" s="43">
        <v>45797</v>
      </c>
      <c r="B2455" s="44" t="s">
        <v>16</v>
      </c>
      <c r="C2455" s="44" t="s">
        <v>17</v>
      </c>
      <c r="D2455" s="44" t="s">
        <v>18</v>
      </c>
      <c r="E2455" s="44" t="s">
        <v>19</v>
      </c>
      <c r="F2455" s="44" t="s">
        <v>30</v>
      </c>
      <c r="G2455" s="44" t="s">
        <v>35</v>
      </c>
      <c r="H2455" s="44" t="s">
        <v>22</v>
      </c>
      <c r="I2455" s="44" t="s">
        <v>23</v>
      </c>
      <c r="J2455" s="44" t="s">
        <v>24</v>
      </c>
      <c r="K2455" s="44" t="s">
        <v>821</v>
      </c>
      <c r="L2455" s="44">
        <v>0.5</v>
      </c>
      <c r="N2455" s="45">
        <v>225</v>
      </c>
      <c r="O2455" s="45">
        <v>112.5</v>
      </c>
      <c r="P2455" s="45">
        <v>225</v>
      </c>
      <c r="Q2455" s="44" t="s">
        <v>25</v>
      </c>
      <c r="S2455" s="44" t="s">
        <v>3410</v>
      </c>
      <c r="T2455" s="41" t="s">
        <v>5086</v>
      </c>
    </row>
    <row r="2456" spans="1:20" ht="72" hidden="1" x14ac:dyDescent="0.3">
      <c r="A2456" s="43">
        <v>45797</v>
      </c>
      <c r="B2456" s="44" t="s">
        <v>16</v>
      </c>
      <c r="C2456" s="44" t="s">
        <v>17</v>
      </c>
      <c r="D2456" s="44" t="s">
        <v>18</v>
      </c>
      <c r="E2456" s="44" t="s">
        <v>19</v>
      </c>
      <c r="F2456" s="44" t="s">
        <v>30</v>
      </c>
      <c r="G2456" s="44" t="s">
        <v>35</v>
      </c>
      <c r="H2456" s="44" t="s">
        <v>32</v>
      </c>
      <c r="I2456" s="44" t="s">
        <v>23</v>
      </c>
      <c r="J2456" s="44" t="s">
        <v>33</v>
      </c>
      <c r="K2456" s="44" t="s">
        <v>821</v>
      </c>
      <c r="L2456" s="44">
        <v>1</v>
      </c>
      <c r="N2456" s="45">
        <v>225</v>
      </c>
      <c r="O2456" s="45">
        <v>225</v>
      </c>
      <c r="P2456" s="45">
        <v>225</v>
      </c>
      <c r="Q2456" s="44" t="s">
        <v>25</v>
      </c>
      <c r="S2456" s="44" t="s">
        <v>3410</v>
      </c>
      <c r="T2456" s="41" t="s">
        <v>5087</v>
      </c>
    </row>
    <row r="2457" spans="1:20" ht="43.2" hidden="1" x14ac:dyDescent="0.3">
      <c r="A2457" s="43">
        <v>45797</v>
      </c>
      <c r="B2457" s="44" t="s">
        <v>16</v>
      </c>
      <c r="C2457" s="44" t="s">
        <v>17</v>
      </c>
      <c r="D2457" s="44" t="s">
        <v>18</v>
      </c>
      <c r="E2457" s="44" t="s">
        <v>19</v>
      </c>
      <c r="F2457" s="44" t="s">
        <v>30</v>
      </c>
      <c r="G2457" s="44" t="s">
        <v>35</v>
      </c>
      <c r="H2457" s="44" t="s">
        <v>67</v>
      </c>
      <c r="I2457" s="44" t="s">
        <v>23</v>
      </c>
      <c r="J2457" s="44" t="s">
        <v>68</v>
      </c>
      <c r="K2457" s="44" t="s">
        <v>821</v>
      </c>
      <c r="L2457" s="44">
        <v>1</v>
      </c>
      <c r="N2457" s="45">
        <v>225</v>
      </c>
      <c r="O2457" s="45">
        <v>225</v>
      </c>
      <c r="P2457" s="45">
        <v>225</v>
      </c>
      <c r="Q2457" s="44" t="s">
        <v>25</v>
      </c>
      <c r="S2457" s="44" t="s">
        <v>3410</v>
      </c>
      <c r="T2457" s="41" t="s">
        <v>5088</v>
      </c>
    </row>
    <row r="2458" spans="1:20" ht="43.2" hidden="1" x14ac:dyDescent="0.3">
      <c r="A2458" s="43">
        <v>45797</v>
      </c>
      <c r="B2458" s="44" t="s">
        <v>16</v>
      </c>
      <c r="C2458" s="44" t="s">
        <v>17</v>
      </c>
      <c r="D2458" s="44" t="s">
        <v>18</v>
      </c>
      <c r="E2458" s="44" t="s">
        <v>19</v>
      </c>
      <c r="F2458" s="44" t="s">
        <v>30</v>
      </c>
      <c r="G2458" s="44" t="s">
        <v>35</v>
      </c>
      <c r="H2458" s="44" t="s">
        <v>67</v>
      </c>
      <c r="I2458" s="44" t="s">
        <v>23</v>
      </c>
      <c r="J2458" s="44" t="s">
        <v>68</v>
      </c>
      <c r="K2458" s="44" t="s">
        <v>821</v>
      </c>
      <c r="L2458" s="44">
        <v>0.5</v>
      </c>
      <c r="N2458" s="45">
        <v>225</v>
      </c>
      <c r="O2458" s="45">
        <v>112.5</v>
      </c>
      <c r="P2458" s="45">
        <v>225</v>
      </c>
      <c r="Q2458" s="44" t="s">
        <v>25</v>
      </c>
      <c r="S2458" s="44" t="s">
        <v>3410</v>
      </c>
      <c r="T2458" s="41" t="s">
        <v>5089</v>
      </c>
    </row>
    <row r="2459" spans="1:20" ht="72" hidden="1" x14ac:dyDescent="0.3">
      <c r="A2459" s="43">
        <v>45797</v>
      </c>
      <c r="B2459" s="44" t="s">
        <v>16</v>
      </c>
      <c r="C2459" s="44" t="s">
        <v>17</v>
      </c>
      <c r="D2459" s="44" t="s">
        <v>18</v>
      </c>
      <c r="E2459" s="44" t="s">
        <v>19</v>
      </c>
      <c r="F2459" s="44" t="s">
        <v>30</v>
      </c>
      <c r="G2459" s="44" t="s">
        <v>48</v>
      </c>
      <c r="H2459" s="44" t="s">
        <v>32</v>
      </c>
      <c r="I2459" s="44" t="s">
        <v>23</v>
      </c>
      <c r="J2459" s="44" t="s">
        <v>33</v>
      </c>
      <c r="K2459" s="44" t="s">
        <v>821</v>
      </c>
      <c r="L2459" s="44">
        <v>0.75</v>
      </c>
      <c r="N2459" s="45">
        <v>225</v>
      </c>
      <c r="O2459" s="45">
        <v>168.75</v>
      </c>
      <c r="P2459" s="45">
        <v>225</v>
      </c>
      <c r="Q2459" s="44" t="s">
        <v>25</v>
      </c>
      <c r="S2459" s="44" t="s">
        <v>3412</v>
      </c>
      <c r="T2459" s="41" t="s">
        <v>5090</v>
      </c>
    </row>
    <row r="2460" spans="1:20" hidden="1" x14ac:dyDescent="0.3">
      <c r="A2460" s="43"/>
      <c r="N2460" s="45"/>
      <c r="O2460" s="45"/>
      <c r="P2460" s="45"/>
    </row>
    <row r="2461" spans="1:20" hidden="1" x14ac:dyDescent="0.3">
      <c r="A2461" s="43"/>
      <c r="N2461" s="45"/>
      <c r="O2461" s="45"/>
      <c r="P2461" s="45"/>
    </row>
    <row r="2462" spans="1:20" hidden="1" x14ac:dyDescent="0.3">
      <c r="A2462" s="43"/>
      <c r="N2462" s="45"/>
      <c r="O2462" s="45"/>
      <c r="P2462" s="45"/>
    </row>
    <row r="2463" spans="1:20" ht="72" x14ac:dyDescent="0.3">
      <c r="A2463" s="43">
        <v>45797</v>
      </c>
      <c r="B2463" s="44" t="s">
        <v>16</v>
      </c>
      <c r="C2463" s="44" t="s">
        <v>17</v>
      </c>
      <c r="D2463" s="44" t="s">
        <v>18</v>
      </c>
      <c r="E2463" s="44" t="s">
        <v>19</v>
      </c>
      <c r="F2463" s="44" t="s">
        <v>319</v>
      </c>
      <c r="G2463" s="44" t="s">
        <v>320</v>
      </c>
      <c r="H2463" s="44" t="s">
        <v>324</v>
      </c>
      <c r="I2463" s="44" t="s">
        <v>23</v>
      </c>
      <c r="J2463" s="44" t="s">
        <v>325</v>
      </c>
      <c r="K2463" s="44" t="s">
        <v>821</v>
      </c>
      <c r="L2463" s="44">
        <v>2</v>
      </c>
      <c r="N2463" s="45">
        <v>184</v>
      </c>
      <c r="O2463" s="45">
        <v>368</v>
      </c>
      <c r="P2463" s="45">
        <v>184</v>
      </c>
      <c r="Q2463" s="44" t="s">
        <v>25</v>
      </c>
      <c r="S2463" s="44" t="s">
        <v>3412</v>
      </c>
      <c r="T2463" s="42" t="s">
        <v>5091</v>
      </c>
    </row>
    <row r="2464" spans="1:20" ht="100.8" x14ac:dyDescent="0.3">
      <c r="A2464" s="43">
        <v>45797</v>
      </c>
      <c r="B2464" s="44" t="s">
        <v>16</v>
      </c>
      <c r="C2464" s="44" t="s">
        <v>17</v>
      </c>
      <c r="D2464" s="44" t="s">
        <v>18</v>
      </c>
      <c r="E2464" s="44" t="s">
        <v>19</v>
      </c>
      <c r="F2464" s="44" t="s">
        <v>319</v>
      </c>
      <c r="G2464" s="44" t="s">
        <v>320</v>
      </c>
      <c r="H2464" s="44" t="s">
        <v>324</v>
      </c>
      <c r="I2464" s="44" t="s">
        <v>23</v>
      </c>
      <c r="J2464" s="44" t="s">
        <v>325</v>
      </c>
      <c r="K2464" s="44" t="s">
        <v>821</v>
      </c>
      <c r="L2464" s="44">
        <v>4</v>
      </c>
      <c r="N2464" s="45">
        <v>184</v>
      </c>
      <c r="O2464" s="45">
        <v>736</v>
      </c>
      <c r="P2464" s="45">
        <v>184</v>
      </c>
      <c r="Q2464" s="44" t="s">
        <v>25</v>
      </c>
      <c r="S2464" s="44" t="s">
        <v>3412</v>
      </c>
      <c r="T2464" s="42" t="s">
        <v>5092</v>
      </c>
    </row>
    <row r="2465" spans="1:20" ht="72" x14ac:dyDescent="0.3">
      <c r="A2465" s="43">
        <v>45797</v>
      </c>
      <c r="B2465" s="44" t="s">
        <v>16</v>
      </c>
      <c r="C2465" s="44" t="s">
        <v>17</v>
      </c>
      <c r="D2465" s="44" t="s">
        <v>18</v>
      </c>
      <c r="E2465" s="44" t="s">
        <v>19</v>
      </c>
      <c r="F2465" s="44" t="s">
        <v>319</v>
      </c>
      <c r="G2465" s="44" t="s">
        <v>320</v>
      </c>
      <c r="H2465" s="44" t="s">
        <v>324</v>
      </c>
      <c r="I2465" s="44" t="s">
        <v>23</v>
      </c>
      <c r="J2465" s="44" t="s">
        <v>325</v>
      </c>
      <c r="K2465" s="44" t="s">
        <v>821</v>
      </c>
      <c r="L2465" s="44">
        <v>4</v>
      </c>
      <c r="N2465" s="45">
        <v>184</v>
      </c>
      <c r="O2465" s="45">
        <v>736</v>
      </c>
      <c r="P2465" s="45">
        <v>184</v>
      </c>
      <c r="Q2465" s="44" t="s">
        <v>25</v>
      </c>
      <c r="S2465" s="44" t="s">
        <v>3412</v>
      </c>
      <c r="T2465" s="42" t="s">
        <v>5093</v>
      </c>
    </row>
    <row r="2466" spans="1:20" ht="86.4" hidden="1" x14ac:dyDescent="0.3">
      <c r="A2466" s="43">
        <v>45797</v>
      </c>
      <c r="B2466" s="44" t="s">
        <v>16</v>
      </c>
      <c r="C2466" s="44" t="s">
        <v>17</v>
      </c>
      <c r="D2466" s="44" t="s">
        <v>18</v>
      </c>
      <c r="E2466" s="44" t="s">
        <v>19</v>
      </c>
      <c r="F2466" s="44" t="s">
        <v>319</v>
      </c>
      <c r="G2466" s="44" t="s">
        <v>327</v>
      </c>
      <c r="H2466" s="44" t="s">
        <v>32</v>
      </c>
      <c r="I2466" s="44" t="s">
        <v>23</v>
      </c>
      <c r="J2466" s="44" t="s">
        <v>33</v>
      </c>
      <c r="K2466" s="44" t="s">
        <v>821</v>
      </c>
      <c r="L2466" s="44">
        <v>1</v>
      </c>
      <c r="N2466" s="45">
        <v>184</v>
      </c>
      <c r="O2466" s="45">
        <v>184</v>
      </c>
      <c r="P2466" s="45">
        <v>184</v>
      </c>
      <c r="Q2466" s="44" t="s">
        <v>25</v>
      </c>
      <c r="S2466" s="44" t="s">
        <v>3412</v>
      </c>
      <c r="T2466" s="41" t="s">
        <v>5094</v>
      </c>
    </row>
    <row r="2467" spans="1:20" ht="57.6" hidden="1" x14ac:dyDescent="0.3">
      <c r="A2467" s="43">
        <v>45797</v>
      </c>
      <c r="B2467" s="44" t="s">
        <v>16</v>
      </c>
      <c r="C2467" s="44" t="s">
        <v>17</v>
      </c>
      <c r="D2467" s="44" t="s">
        <v>18</v>
      </c>
      <c r="E2467" s="44" t="s">
        <v>19</v>
      </c>
      <c r="F2467" s="44" t="s">
        <v>319</v>
      </c>
      <c r="G2467" s="44" t="s">
        <v>327</v>
      </c>
      <c r="H2467" s="44" t="s">
        <v>32</v>
      </c>
      <c r="I2467" s="44" t="s">
        <v>23</v>
      </c>
      <c r="J2467" s="44" t="s">
        <v>33</v>
      </c>
      <c r="K2467" s="44" t="s">
        <v>821</v>
      </c>
      <c r="L2467" s="44">
        <v>1</v>
      </c>
      <c r="N2467" s="45">
        <v>184</v>
      </c>
      <c r="O2467" s="45">
        <v>184</v>
      </c>
      <c r="P2467" s="45">
        <v>184</v>
      </c>
      <c r="Q2467" s="44" t="s">
        <v>25</v>
      </c>
      <c r="S2467" s="44" t="s">
        <v>3412</v>
      </c>
      <c r="T2467" s="41" t="s">
        <v>5095</v>
      </c>
    </row>
    <row r="2468" spans="1:20" ht="86.4" hidden="1" x14ac:dyDescent="0.3">
      <c r="A2468" s="43">
        <v>45797</v>
      </c>
      <c r="B2468" s="44" t="s">
        <v>16</v>
      </c>
      <c r="C2468" s="44" t="s">
        <v>17</v>
      </c>
      <c r="D2468" s="44" t="s">
        <v>18</v>
      </c>
      <c r="E2468" s="44" t="s">
        <v>19</v>
      </c>
      <c r="F2468" s="44" t="s">
        <v>319</v>
      </c>
      <c r="G2468" s="44" t="s">
        <v>327</v>
      </c>
      <c r="H2468" s="44" t="s">
        <v>32</v>
      </c>
      <c r="I2468" s="44" t="s">
        <v>23</v>
      </c>
      <c r="J2468" s="44" t="s">
        <v>33</v>
      </c>
      <c r="K2468" s="44" t="s">
        <v>821</v>
      </c>
      <c r="L2468" s="44">
        <v>1</v>
      </c>
      <c r="N2468" s="45">
        <v>184</v>
      </c>
      <c r="O2468" s="45">
        <v>184</v>
      </c>
      <c r="P2468" s="45">
        <v>184</v>
      </c>
      <c r="Q2468" s="44" t="s">
        <v>25</v>
      </c>
      <c r="S2468" s="44" t="s">
        <v>3412</v>
      </c>
      <c r="T2468" s="41" t="s">
        <v>5096</v>
      </c>
    </row>
    <row r="2469" spans="1:20" ht="57.6" hidden="1" x14ac:dyDescent="0.3">
      <c r="A2469" s="43">
        <v>45797</v>
      </c>
      <c r="B2469" s="44" t="s">
        <v>16</v>
      </c>
      <c r="C2469" s="44" t="s">
        <v>17</v>
      </c>
      <c r="D2469" s="44" t="s">
        <v>18</v>
      </c>
      <c r="E2469" s="44" t="s">
        <v>19</v>
      </c>
      <c r="F2469" s="44" t="s">
        <v>319</v>
      </c>
      <c r="G2469" s="44" t="s">
        <v>327</v>
      </c>
      <c r="H2469" s="44" t="s">
        <v>22</v>
      </c>
      <c r="I2469" s="44" t="s">
        <v>23</v>
      </c>
      <c r="J2469" s="44" t="s">
        <v>24</v>
      </c>
      <c r="K2469" s="44" t="s">
        <v>821</v>
      </c>
      <c r="L2469" s="44">
        <v>2</v>
      </c>
      <c r="N2469" s="45">
        <v>184</v>
      </c>
      <c r="O2469" s="45">
        <v>368</v>
      </c>
      <c r="P2469" s="45">
        <v>184</v>
      </c>
      <c r="Q2469" s="44" t="s">
        <v>25</v>
      </c>
      <c r="S2469" s="44" t="s">
        <v>3412</v>
      </c>
      <c r="T2469" s="41" t="s">
        <v>5097</v>
      </c>
    </row>
    <row r="2470" spans="1:20" ht="43.2" hidden="1" x14ac:dyDescent="0.3">
      <c r="A2470" s="43">
        <v>45797</v>
      </c>
      <c r="B2470" s="44" t="s">
        <v>16</v>
      </c>
      <c r="C2470" s="44" t="s">
        <v>17</v>
      </c>
      <c r="D2470" s="44" t="s">
        <v>18</v>
      </c>
      <c r="E2470" s="44" t="s">
        <v>19</v>
      </c>
      <c r="F2470" s="44" t="s">
        <v>319</v>
      </c>
      <c r="G2470" s="44" t="s">
        <v>327</v>
      </c>
      <c r="H2470" s="44" t="s">
        <v>32</v>
      </c>
      <c r="I2470" s="44" t="s">
        <v>23</v>
      </c>
      <c r="J2470" s="44" t="s">
        <v>33</v>
      </c>
      <c r="K2470" s="44" t="s">
        <v>821</v>
      </c>
      <c r="L2470" s="44">
        <v>1</v>
      </c>
      <c r="N2470" s="45">
        <v>184</v>
      </c>
      <c r="O2470" s="45">
        <v>184</v>
      </c>
      <c r="P2470" s="45">
        <v>184</v>
      </c>
      <c r="Q2470" s="44" t="s">
        <v>25</v>
      </c>
      <c r="S2470" s="44" t="s">
        <v>3412</v>
      </c>
      <c r="T2470" s="41" t="s">
        <v>5098</v>
      </c>
    </row>
    <row r="2471" spans="1:20" ht="57.6" hidden="1" x14ac:dyDescent="0.3">
      <c r="A2471" s="43">
        <v>45797</v>
      </c>
      <c r="B2471" s="44" t="s">
        <v>16</v>
      </c>
      <c r="C2471" s="44" t="s">
        <v>17</v>
      </c>
      <c r="D2471" s="44" t="s">
        <v>18</v>
      </c>
      <c r="E2471" s="44" t="s">
        <v>19</v>
      </c>
      <c r="F2471" s="44" t="s">
        <v>319</v>
      </c>
      <c r="G2471" s="44" t="s">
        <v>327</v>
      </c>
      <c r="H2471" s="44" t="s">
        <v>32</v>
      </c>
      <c r="I2471" s="44" t="s">
        <v>23</v>
      </c>
      <c r="J2471" s="44" t="s">
        <v>33</v>
      </c>
      <c r="K2471" s="44" t="s">
        <v>821</v>
      </c>
      <c r="L2471" s="44">
        <v>1</v>
      </c>
      <c r="N2471" s="45">
        <v>184</v>
      </c>
      <c r="O2471" s="45">
        <v>184</v>
      </c>
      <c r="P2471" s="45">
        <v>184</v>
      </c>
      <c r="Q2471" s="44" t="s">
        <v>25</v>
      </c>
      <c r="S2471" s="44" t="s">
        <v>3412</v>
      </c>
      <c r="T2471" s="41" t="s">
        <v>5099</v>
      </c>
    </row>
    <row r="2472" spans="1:20" ht="72" hidden="1" x14ac:dyDescent="0.3">
      <c r="A2472" s="43">
        <v>45797</v>
      </c>
      <c r="B2472" s="44" t="s">
        <v>16</v>
      </c>
      <c r="C2472" s="44" t="s">
        <v>17</v>
      </c>
      <c r="D2472" s="44" t="s">
        <v>18</v>
      </c>
      <c r="E2472" s="44" t="s">
        <v>19</v>
      </c>
      <c r="F2472" s="44" t="s">
        <v>319</v>
      </c>
      <c r="G2472" s="44" t="s">
        <v>327</v>
      </c>
      <c r="H2472" s="44" t="s">
        <v>32</v>
      </c>
      <c r="I2472" s="44" t="s">
        <v>23</v>
      </c>
      <c r="J2472" s="44" t="s">
        <v>33</v>
      </c>
      <c r="K2472" s="44" t="s">
        <v>821</v>
      </c>
      <c r="L2472" s="44">
        <v>1</v>
      </c>
      <c r="N2472" s="45">
        <v>184</v>
      </c>
      <c r="O2472" s="45">
        <v>184</v>
      </c>
      <c r="P2472" s="45">
        <v>184</v>
      </c>
      <c r="Q2472" s="44" t="s">
        <v>25</v>
      </c>
      <c r="S2472" s="44" t="s">
        <v>3412</v>
      </c>
      <c r="T2472" s="41" t="s">
        <v>5100</v>
      </c>
    </row>
    <row r="2473" spans="1:20" ht="115.2" hidden="1" x14ac:dyDescent="0.3">
      <c r="A2473" s="43">
        <v>45797</v>
      </c>
      <c r="B2473" s="44" t="s">
        <v>16</v>
      </c>
      <c r="C2473" s="44" t="s">
        <v>17</v>
      </c>
      <c r="D2473" s="44" t="s">
        <v>18</v>
      </c>
      <c r="E2473" s="44" t="s">
        <v>19</v>
      </c>
      <c r="F2473" s="44" t="s">
        <v>319</v>
      </c>
      <c r="G2473" s="44" t="s">
        <v>401</v>
      </c>
      <c r="H2473" s="44" t="s">
        <v>22</v>
      </c>
      <c r="I2473" s="44" t="s">
        <v>23</v>
      </c>
      <c r="J2473" s="44" t="s">
        <v>24</v>
      </c>
      <c r="K2473" s="44" t="s">
        <v>821</v>
      </c>
      <c r="L2473" s="44">
        <v>4</v>
      </c>
      <c r="N2473" s="45">
        <v>184</v>
      </c>
      <c r="O2473" s="45">
        <v>736</v>
      </c>
      <c r="P2473" s="45">
        <v>184</v>
      </c>
      <c r="Q2473" s="44" t="s">
        <v>25</v>
      </c>
      <c r="S2473" s="44" t="s">
        <v>3412</v>
      </c>
      <c r="T2473" s="41" t="s">
        <v>5101</v>
      </c>
    </row>
    <row r="2474" spans="1:20" ht="72" hidden="1" x14ac:dyDescent="0.3">
      <c r="A2474" s="43">
        <v>45797</v>
      </c>
      <c r="B2474" s="44" t="s">
        <v>16</v>
      </c>
      <c r="C2474" s="44" t="s">
        <v>17</v>
      </c>
      <c r="D2474" s="44" t="s">
        <v>18</v>
      </c>
      <c r="E2474" s="44" t="s">
        <v>19</v>
      </c>
      <c r="F2474" s="44" t="s">
        <v>319</v>
      </c>
      <c r="G2474" s="44" t="s">
        <v>401</v>
      </c>
      <c r="H2474" s="44" t="s">
        <v>22</v>
      </c>
      <c r="I2474" s="44" t="s">
        <v>23</v>
      </c>
      <c r="J2474" s="44" t="s">
        <v>24</v>
      </c>
      <c r="K2474" s="44" t="s">
        <v>821</v>
      </c>
      <c r="L2474" s="44">
        <v>1</v>
      </c>
      <c r="N2474" s="45">
        <v>184</v>
      </c>
      <c r="O2474" s="45">
        <v>184</v>
      </c>
      <c r="P2474" s="45">
        <v>184</v>
      </c>
      <c r="Q2474" s="44" t="s">
        <v>25</v>
      </c>
      <c r="S2474" s="44" t="s">
        <v>3412</v>
      </c>
      <c r="T2474" s="41" t="s">
        <v>5102</v>
      </c>
    </row>
    <row r="2475" spans="1:20" ht="86.4" hidden="1" x14ac:dyDescent="0.3">
      <c r="A2475" s="43">
        <v>45797</v>
      </c>
      <c r="B2475" s="44" t="s">
        <v>16</v>
      </c>
      <c r="C2475" s="44" t="s">
        <v>17</v>
      </c>
      <c r="D2475" s="44" t="s">
        <v>18</v>
      </c>
      <c r="E2475" s="44" t="s">
        <v>19</v>
      </c>
      <c r="F2475" s="44" t="s">
        <v>319</v>
      </c>
      <c r="G2475" s="44" t="s">
        <v>401</v>
      </c>
      <c r="H2475" s="44" t="s">
        <v>22</v>
      </c>
      <c r="I2475" s="44" t="s">
        <v>23</v>
      </c>
      <c r="J2475" s="44" t="s">
        <v>24</v>
      </c>
      <c r="K2475" s="44" t="s">
        <v>821</v>
      </c>
      <c r="L2475" s="44">
        <v>4</v>
      </c>
      <c r="N2475" s="45">
        <v>184</v>
      </c>
      <c r="O2475" s="45">
        <v>736</v>
      </c>
      <c r="P2475" s="45">
        <v>184</v>
      </c>
      <c r="Q2475" s="44" t="s">
        <v>25</v>
      </c>
      <c r="S2475" s="44" t="s">
        <v>3412</v>
      </c>
      <c r="T2475" s="41" t="s">
        <v>5103</v>
      </c>
    </row>
    <row r="2476" spans="1:20" ht="144" hidden="1" x14ac:dyDescent="0.3">
      <c r="A2476" s="43">
        <v>45797</v>
      </c>
      <c r="B2476" s="44" t="s">
        <v>16</v>
      </c>
      <c r="C2476" s="44" t="s">
        <v>17</v>
      </c>
      <c r="D2476" s="44" t="s">
        <v>18</v>
      </c>
      <c r="E2476" s="44" t="s">
        <v>19</v>
      </c>
      <c r="F2476" s="44" t="s">
        <v>319</v>
      </c>
      <c r="G2476" s="44" t="s">
        <v>329</v>
      </c>
      <c r="H2476" s="44" t="s">
        <v>67</v>
      </c>
      <c r="I2476" s="44" t="s">
        <v>23</v>
      </c>
      <c r="J2476" s="44" t="s">
        <v>68</v>
      </c>
      <c r="K2476" s="44" t="s">
        <v>821</v>
      </c>
      <c r="L2476" s="44">
        <v>3</v>
      </c>
      <c r="N2476" s="45">
        <v>184</v>
      </c>
      <c r="O2476" s="45">
        <v>552</v>
      </c>
      <c r="P2476" s="45">
        <v>184</v>
      </c>
      <c r="Q2476" s="44" t="s">
        <v>25</v>
      </c>
      <c r="S2476" s="44" t="s">
        <v>3412</v>
      </c>
      <c r="T2476" s="41" t="s">
        <v>5104</v>
      </c>
    </row>
    <row r="2477" spans="1:20" ht="144" hidden="1" x14ac:dyDescent="0.3">
      <c r="A2477" s="43">
        <v>45797</v>
      </c>
      <c r="B2477" s="44" t="s">
        <v>16</v>
      </c>
      <c r="C2477" s="44" t="s">
        <v>17</v>
      </c>
      <c r="D2477" s="44" t="s">
        <v>18</v>
      </c>
      <c r="E2477" s="44" t="s">
        <v>19</v>
      </c>
      <c r="F2477" s="44" t="s">
        <v>319</v>
      </c>
      <c r="G2477" s="44" t="s">
        <v>329</v>
      </c>
      <c r="H2477" s="44" t="s">
        <v>67</v>
      </c>
      <c r="I2477" s="44" t="s">
        <v>23</v>
      </c>
      <c r="J2477" s="44" t="s">
        <v>68</v>
      </c>
      <c r="K2477" s="44" t="s">
        <v>821</v>
      </c>
      <c r="L2477" s="44">
        <v>4</v>
      </c>
      <c r="N2477" s="45">
        <v>184</v>
      </c>
      <c r="O2477" s="45">
        <v>736</v>
      </c>
      <c r="P2477" s="45">
        <v>184</v>
      </c>
      <c r="Q2477" s="44" t="s">
        <v>25</v>
      </c>
      <c r="S2477" s="44" t="s">
        <v>3412</v>
      </c>
      <c r="T2477" s="41" t="s">
        <v>5105</v>
      </c>
    </row>
    <row r="2478" spans="1:20" hidden="1" x14ac:dyDescent="0.3">
      <c r="A2478" s="43"/>
      <c r="N2478" s="45"/>
      <c r="O2478" s="45"/>
      <c r="P2478" s="45"/>
    </row>
    <row r="2479" spans="1:20" hidden="1" x14ac:dyDescent="0.3">
      <c r="A2479" s="43"/>
      <c r="N2479" s="45"/>
      <c r="O2479" s="45"/>
      <c r="P2479" s="45"/>
    </row>
    <row r="2480" spans="1:20" hidden="1" x14ac:dyDescent="0.3">
      <c r="A2480" s="43"/>
      <c r="N2480" s="45"/>
      <c r="O2480" s="45"/>
      <c r="P2480" s="45"/>
    </row>
    <row r="2481" spans="1:20" hidden="1" x14ac:dyDescent="0.3">
      <c r="A2481" s="43"/>
      <c r="N2481" s="45"/>
      <c r="O2481" s="45"/>
      <c r="P2481" s="45"/>
    </row>
    <row r="2482" spans="1:20" hidden="1" x14ac:dyDescent="0.3">
      <c r="A2482" s="43"/>
      <c r="N2482" s="45"/>
      <c r="O2482" s="45"/>
      <c r="P2482" s="45"/>
    </row>
    <row r="2483" spans="1:20" hidden="1" x14ac:dyDescent="0.3">
      <c r="A2483" s="43"/>
      <c r="N2483" s="45"/>
      <c r="O2483" s="45"/>
      <c r="P2483" s="45"/>
    </row>
    <row r="2484" spans="1:20" hidden="1" x14ac:dyDescent="0.3">
      <c r="A2484" s="43"/>
      <c r="N2484" s="45"/>
      <c r="O2484" s="45"/>
      <c r="P2484" s="45"/>
    </row>
    <row r="2485" spans="1:20" hidden="1" x14ac:dyDescent="0.3">
      <c r="A2485" s="43"/>
      <c r="N2485" s="45"/>
      <c r="O2485" s="45"/>
      <c r="P2485" s="45"/>
    </row>
    <row r="2486" spans="1:20" ht="158.4" x14ac:dyDescent="0.3">
      <c r="A2486" s="43">
        <v>45797</v>
      </c>
      <c r="B2486" s="44" t="s">
        <v>16</v>
      </c>
      <c r="C2486" s="44" t="s">
        <v>17</v>
      </c>
      <c r="D2486" s="44" t="s">
        <v>18</v>
      </c>
      <c r="E2486" s="44" t="s">
        <v>19</v>
      </c>
      <c r="F2486" s="44" t="s">
        <v>532</v>
      </c>
      <c r="G2486" s="44" t="s">
        <v>533</v>
      </c>
      <c r="H2486" s="44" t="s">
        <v>22</v>
      </c>
      <c r="I2486" s="44" t="s">
        <v>23</v>
      </c>
      <c r="J2486" s="44" t="s">
        <v>24</v>
      </c>
      <c r="K2486" s="44" t="s">
        <v>821</v>
      </c>
      <c r="L2486" s="44">
        <v>4</v>
      </c>
      <c r="N2486" s="45">
        <v>167</v>
      </c>
      <c r="O2486" s="45">
        <v>668</v>
      </c>
      <c r="P2486" s="45">
        <v>167</v>
      </c>
      <c r="Q2486" s="44" t="s">
        <v>25</v>
      </c>
      <c r="S2486" s="44" t="s">
        <v>3412</v>
      </c>
      <c r="T2486" s="42" t="s">
        <v>5106</v>
      </c>
    </row>
    <row r="2487" spans="1:20" ht="57.6" hidden="1" x14ac:dyDescent="0.3">
      <c r="A2487" s="43">
        <v>45797</v>
      </c>
      <c r="B2487" s="44" t="s">
        <v>16</v>
      </c>
      <c r="C2487" s="44" t="s">
        <v>17</v>
      </c>
      <c r="D2487" s="44" t="s">
        <v>18</v>
      </c>
      <c r="E2487" s="44" t="s">
        <v>19</v>
      </c>
      <c r="F2487" s="44" t="s">
        <v>492</v>
      </c>
      <c r="G2487" s="44" t="s">
        <v>872</v>
      </c>
      <c r="H2487" s="44" t="s">
        <v>22</v>
      </c>
      <c r="I2487" s="44" t="s">
        <v>23</v>
      </c>
      <c r="J2487" s="44" t="s">
        <v>24</v>
      </c>
      <c r="K2487" s="44" t="s">
        <v>821</v>
      </c>
      <c r="L2487" s="44">
        <v>1.5</v>
      </c>
      <c r="N2487" s="45">
        <v>167</v>
      </c>
      <c r="O2487" s="45">
        <v>250.5</v>
      </c>
      <c r="P2487" s="45">
        <v>167</v>
      </c>
      <c r="Q2487" s="44" t="s">
        <v>25</v>
      </c>
      <c r="S2487" s="44" t="s">
        <v>3412</v>
      </c>
      <c r="T2487" s="41" t="s">
        <v>5107</v>
      </c>
    </row>
    <row r="2488" spans="1:20" ht="57.6" hidden="1" x14ac:dyDescent="0.3">
      <c r="A2488" s="43">
        <v>45797</v>
      </c>
      <c r="B2488" s="44" t="s">
        <v>16</v>
      </c>
      <c r="C2488" s="44" t="s">
        <v>17</v>
      </c>
      <c r="D2488" s="44" t="s">
        <v>18</v>
      </c>
      <c r="E2488" s="44" t="s">
        <v>19</v>
      </c>
      <c r="F2488" s="44" t="s">
        <v>492</v>
      </c>
      <c r="G2488" s="44" t="s">
        <v>872</v>
      </c>
      <c r="H2488" s="44" t="s">
        <v>22</v>
      </c>
      <c r="I2488" s="44" t="s">
        <v>23</v>
      </c>
      <c r="J2488" s="44" t="s">
        <v>24</v>
      </c>
      <c r="K2488" s="44" t="s">
        <v>821</v>
      </c>
      <c r="L2488" s="44">
        <v>4</v>
      </c>
      <c r="N2488" s="45">
        <v>167</v>
      </c>
      <c r="O2488" s="45">
        <v>668</v>
      </c>
      <c r="P2488" s="45">
        <v>167</v>
      </c>
      <c r="Q2488" s="44" t="s">
        <v>25</v>
      </c>
      <c r="S2488" s="44" t="s">
        <v>3412</v>
      </c>
      <c r="T2488" s="41" t="s">
        <v>5108</v>
      </c>
    </row>
    <row r="2489" spans="1:20" ht="57.6" hidden="1" x14ac:dyDescent="0.3">
      <c r="A2489" s="43">
        <v>45797</v>
      </c>
      <c r="B2489" s="44" t="s">
        <v>16</v>
      </c>
      <c r="C2489" s="44" t="s">
        <v>17</v>
      </c>
      <c r="D2489" s="44" t="s">
        <v>18</v>
      </c>
      <c r="E2489" s="44" t="s">
        <v>19</v>
      </c>
      <c r="F2489" s="44" t="s">
        <v>492</v>
      </c>
      <c r="G2489" s="44" t="s">
        <v>872</v>
      </c>
      <c r="H2489" s="44" t="s">
        <v>22</v>
      </c>
      <c r="I2489" s="44" t="s">
        <v>23</v>
      </c>
      <c r="J2489" s="44" t="s">
        <v>24</v>
      </c>
      <c r="K2489" s="44" t="s">
        <v>821</v>
      </c>
      <c r="L2489" s="44">
        <v>4</v>
      </c>
      <c r="N2489" s="45">
        <v>167</v>
      </c>
      <c r="O2489" s="45">
        <v>668</v>
      </c>
      <c r="P2489" s="45">
        <v>167</v>
      </c>
      <c r="Q2489" s="44" t="s">
        <v>25</v>
      </c>
      <c r="S2489" s="44" t="s">
        <v>3412</v>
      </c>
      <c r="T2489" s="41" t="s">
        <v>5109</v>
      </c>
    </row>
    <row r="2490" spans="1:20" ht="86.4" hidden="1" x14ac:dyDescent="0.3">
      <c r="A2490" s="43">
        <v>45797</v>
      </c>
      <c r="B2490" s="44" t="s">
        <v>16</v>
      </c>
      <c r="C2490" s="44" t="s">
        <v>17</v>
      </c>
      <c r="D2490" s="44" t="s">
        <v>18</v>
      </c>
      <c r="E2490" s="44" t="s">
        <v>19</v>
      </c>
      <c r="F2490" s="44" t="s">
        <v>492</v>
      </c>
      <c r="G2490" s="44" t="s">
        <v>862</v>
      </c>
      <c r="H2490" s="44" t="s">
        <v>22</v>
      </c>
      <c r="I2490" s="44" t="s">
        <v>23</v>
      </c>
      <c r="J2490" s="44" t="s">
        <v>24</v>
      </c>
      <c r="K2490" s="44" t="s">
        <v>821</v>
      </c>
      <c r="L2490" s="44">
        <v>4</v>
      </c>
      <c r="N2490" s="45">
        <v>167</v>
      </c>
      <c r="O2490" s="45">
        <v>668</v>
      </c>
      <c r="P2490" s="45">
        <v>167</v>
      </c>
      <c r="Q2490" s="44" t="s">
        <v>25</v>
      </c>
      <c r="S2490" s="44" t="s">
        <v>3412</v>
      </c>
      <c r="T2490" s="41" t="s">
        <v>5110</v>
      </c>
    </row>
    <row r="2491" spans="1:20" ht="86.4" hidden="1" x14ac:dyDescent="0.3">
      <c r="A2491" s="43">
        <v>45797</v>
      </c>
      <c r="B2491" s="44" t="s">
        <v>16</v>
      </c>
      <c r="C2491" s="44" t="s">
        <v>17</v>
      </c>
      <c r="D2491" s="44" t="s">
        <v>18</v>
      </c>
      <c r="E2491" s="44" t="s">
        <v>19</v>
      </c>
      <c r="F2491" s="44" t="s">
        <v>492</v>
      </c>
      <c r="G2491" s="44" t="s">
        <v>862</v>
      </c>
      <c r="H2491" s="44" t="s">
        <v>22</v>
      </c>
      <c r="I2491" s="44" t="s">
        <v>23</v>
      </c>
      <c r="J2491" s="44" t="s">
        <v>24</v>
      </c>
      <c r="K2491" s="44" t="s">
        <v>821</v>
      </c>
      <c r="L2491" s="44">
        <v>4</v>
      </c>
      <c r="N2491" s="45">
        <v>167</v>
      </c>
      <c r="O2491" s="45">
        <v>668</v>
      </c>
      <c r="P2491" s="45">
        <v>167</v>
      </c>
      <c r="Q2491" s="44" t="s">
        <v>25</v>
      </c>
      <c r="S2491" s="44" t="s">
        <v>3412</v>
      </c>
      <c r="T2491" s="41" t="s">
        <v>5111</v>
      </c>
    </row>
    <row r="2492" spans="1:20" ht="57.6" hidden="1" x14ac:dyDescent="0.3">
      <c r="A2492" s="43">
        <v>45797</v>
      </c>
      <c r="B2492" s="44" t="s">
        <v>16</v>
      </c>
      <c r="C2492" s="44" t="s">
        <v>17</v>
      </c>
      <c r="D2492" s="44" t="s">
        <v>18</v>
      </c>
      <c r="E2492" s="44" t="s">
        <v>19</v>
      </c>
      <c r="F2492" s="44" t="s">
        <v>492</v>
      </c>
      <c r="G2492" s="44" t="s">
        <v>1031</v>
      </c>
      <c r="H2492" s="44" t="s">
        <v>75</v>
      </c>
      <c r="I2492" s="44" t="s">
        <v>23</v>
      </c>
      <c r="J2492" s="44" t="s">
        <v>76</v>
      </c>
      <c r="K2492" s="44" t="s">
        <v>821</v>
      </c>
      <c r="L2492" s="44">
        <v>3</v>
      </c>
      <c r="N2492" s="45">
        <v>167</v>
      </c>
      <c r="O2492" s="45">
        <v>501</v>
      </c>
      <c r="P2492" s="45">
        <v>167</v>
      </c>
      <c r="Q2492" s="44" t="s">
        <v>25</v>
      </c>
      <c r="S2492" s="44" t="s">
        <v>3412</v>
      </c>
      <c r="T2492" s="41" t="s">
        <v>5112</v>
      </c>
    </row>
    <row r="2493" spans="1:20" ht="57.6" hidden="1" x14ac:dyDescent="0.3">
      <c r="A2493" s="43">
        <v>45797</v>
      </c>
      <c r="B2493" s="44" t="s">
        <v>16</v>
      </c>
      <c r="C2493" s="44" t="s">
        <v>17</v>
      </c>
      <c r="D2493" s="44" t="s">
        <v>18</v>
      </c>
      <c r="E2493" s="44" t="s">
        <v>19</v>
      </c>
      <c r="F2493" s="44" t="s">
        <v>492</v>
      </c>
      <c r="G2493" s="44" t="s">
        <v>1031</v>
      </c>
      <c r="H2493" s="44" t="s">
        <v>75</v>
      </c>
      <c r="I2493" s="44" t="s">
        <v>23</v>
      </c>
      <c r="J2493" s="44" t="s">
        <v>76</v>
      </c>
      <c r="K2493" s="44" t="s">
        <v>821</v>
      </c>
      <c r="L2493" s="44">
        <v>4</v>
      </c>
      <c r="N2493" s="45">
        <v>167</v>
      </c>
      <c r="O2493" s="45">
        <v>668</v>
      </c>
      <c r="P2493" s="45">
        <v>167</v>
      </c>
      <c r="Q2493" s="44" t="s">
        <v>25</v>
      </c>
      <c r="S2493" s="44" t="s">
        <v>3412</v>
      </c>
      <c r="T2493" s="41" t="s">
        <v>5113</v>
      </c>
    </row>
    <row r="2494" spans="1:20" ht="57.6" hidden="1" x14ac:dyDescent="0.3">
      <c r="A2494" s="43">
        <v>45797</v>
      </c>
      <c r="B2494" s="44" t="s">
        <v>16</v>
      </c>
      <c r="C2494" s="44" t="s">
        <v>17</v>
      </c>
      <c r="D2494" s="44" t="s">
        <v>18</v>
      </c>
      <c r="E2494" s="44" t="s">
        <v>19</v>
      </c>
      <c r="F2494" s="44" t="s">
        <v>492</v>
      </c>
      <c r="G2494" s="44" t="s">
        <v>1031</v>
      </c>
      <c r="H2494" s="44" t="s">
        <v>32</v>
      </c>
      <c r="I2494" s="44" t="s">
        <v>23</v>
      </c>
      <c r="J2494" s="44" t="s">
        <v>33</v>
      </c>
      <c r="K2494" s="44" t="s">
        <v>821</v>
      </c>
      <c r="L2494" s="44">
        <v>1</v>
      </c>
      <c r="N2494" s="45">
        <v>167</v>
      </c>
      <c r="O2494" s="45">
        <v>167</v>
      </c>
      <c r="P2494" s="45">
        <v>167</v>
      </c>
      <c r="Q2494" s="44" t="s">
        <v>25</v>
      </c>
      <c r="S2494" s="44" t="s">
        <v>3412</v>
      </c>
      <c r="T2494" s="41" t="s">
        <v>5114</v>
      </c>
    </row>
    <row r="2495" spans="1:20" ht="72" hidden="1" x14ac:dyDescent="0.3">
      <c r="A2495" s="43">
        <v>45797</v>
      </c>
      <c r="B2495" s="44" t="s">
        <v>16</v>
      </c>
      <c r="C2495" s="44" t="s">
        <v>17</v>
      </c>
      <c r="D2495" s="44" t="s">
        <v>18</v>
      </c>
      <c r="E2495" s="44" t="s">
        <v>19</v>
      </c>
      <c r="F2495" s="44" t="s">
        <v>492</v>
      </c>
      <c r="G2495" s="44" t="s">
        <v>1479</v>
      </c>
      <c r="H2495" s="44" t="s">
        <v>36</v>
      </c>
      <c r="I2495" s="44" t="s">
        <v>23</v>
      </c>
      <c r="J2495" s="44" t="s">
        <v>37</v>
      </c>
      <c r="K2495" s="44" t="s">
        <v>821</v>
      </c>
      <c r="L2495" s="44">
        <v>1</v>
      </c>
      <c r="N2495" s="45">
        <v>167</v>
      </c>
      <c r="O2495" s="45">
        <v>167</v>
      </c>
      <c r="P2495" s="45">
        <v>167</v>
      </c>
      <c r="Q2495" s="44" t="s">
        <v>25</v>
      </c>
      <c r="S2495" s="44" t="s">
        <v>3412</v>
      </c>
      <c r="T2495" s="41" t="s">
        <v>5115</v>
      </c>
    </row>
    <row r="2496" spans="1:20" ht="57.6" hidden="1" x14ac:dyDescent="0.3">
      <c r="A2496" s="43">
        <v>45797</v>
      </c>
      <c r="B2496" s="44" t="s">
        <v>16</v>
      </c>
      <c r="C2496" s="44" t="s">
        <v>17</v>
      </c>
      <c r="D2496" s="44" t="s">
        <v>18</v>
      </c>
      <c r="E2496" s="44" t="s">
        <v>19</v>
      </c>
      <c r="F2496" s="44" t="s">
        <v>492</v>
      </c>
      <c r="G2496" s="44" t="s">
        <v>1479</v>
      </c>
      <c r="H2496" s="44" t="s">
        <v>32</v>
      </c>
      <c r="I2496" s="44" t="s">
        <v>23</v>
      </c>
      <c r="J2496" s="44" t="s">
        <v>33</v>
      </c>
      <c r="K2496" s="44" t="s">
        <v>821</v>
      </c>
      <c r="L2496" s="44">
        <v>1</v>
      </c>
      <c r="N2496" s="45">
        <v>167</v>
      </c>
      <c r="O2496" s="45">
        <v>167</v>
      </c>
      <c r="P2496" s="45">
        <v>167</v>
      </c>
      <c r="Q2496" s="44" t="s">
        <v>25</v>
      </c>
      <c r="S2496" s="44" t="s">
        <v>3412</v>
      </c>
      <c r="T2496" s="41" t="s">
        <v>5116</v>
      </c>
    </row>
    <row r="2497" spans="1:20" ht="57.6" hidden="1" x14ac:dyDescent="0.3">
      <c r="A2497" s="43">
        <v>45797</v>
      </c>
      <c r="B2497" s="44" t="s">
        <v>16</v>
      </c>
      <c r="C2497" s="44" t="s">
        <v>17</v>
      </c>
      <c r="D2497" s="44" t="s">
        <v>18</v>
      </c>
      <c r="E2497" s="44" t="s">
        <v>19</v>
      </c>
      <c r="F2497" s="44" t="s">
        <v>492</v>
      </c>
      <c r="G2497" s="44" t="s">
        <v>1479</v>
      </c>
      <c r="H2497" s="44" t="s">
        <v>32</v>
      </c>
      <c r="I2497" s="44" t="s">
        <v>23</v>
      </c>
      <c r="J2497" s="44" t="s">
        <v>33</v>
      </c>
      <c r="K2497" s="44" t="s">
        <v>821</v>
      </c>
      <c r="L2497" s="44">
        <v>1</v>
      </c>
      <c r="N2497" s="45">
        <v>167</v>
      </c>
      <c r="O2497" s="45">
        <v>167</v>
      </c>
      <c r="P2497" s="45">
        <v>167</v>
      </c>
      <c r="Q2497" s="44" t="s">
        <v>25</v>
      </c>
      <c r="S2497" s="44" t="s">
        <v>3412</v>
      </c>
      <c r="T2497" s="41" t="s">
        <v>5117</v>
      </c>
    </row>
    <row r="2498" spans="1:20" ht="72" hidden="1" x14ac:dyDescent="0.3">
      <c r="A2498" s="43">
        <v>45797</v>
      </c>
      <c r="B2498" s="44" t="s">
        <v>16</v>
      </c>
      <c r="C2498" s="44" t="s">
        <v>17</v>
      </c>
      <c r="D2498" s="44" t="s">
        <v>18</v>
      </c>
      <c r="E2498" s="44" t="s">
        <v>19</v>
      </c>
      <c r="F2498" s="44" t="s">
        <v>492</v>
      </c>
      <c r="G2498" s="44" t="s">
        <v>1479</v>
      </c>
      <c r="H2498" s="44" t="s">
        <v>36</v>
      </c>
      <c r="I2498" s="44" t="s">
        <v>23</v>
      </c>
      <c r="J2498" s="44" t="s">
        <v>37</v>
      </c>
      <c r="K2498" s="44" t="s">
        <v>821</v>
      </c>
      <c r="L2498" s="44">
        <v>1.5</v>
      </c>
      <c r="N2498" s="45">
        <v>167</v>
      </c>
      <c r="O2498" s="45">
        <v>250.5</v>
      </c>
      <c r="P2498" s="45">
        <v>167</v>
      </c>
      <c r="Q2498" s="44" t="s">
        <v>25</v>
      </c>
      <c r="S2498" s="44" t="s">
        <v>3412</v>
      </c>
      <c r="T2498" s="41" t="s">
        <v>5118</v>
      </c>
    </row>
    <row r="2499" spans="1:20" ht="57.6" hidden="1" x14ac:dyDescent="0.3">
      <c r="A2499" s="43">
        <v>45797</v>
      </c>
      <c r="B2499" s="44" t="s">
        <v>16</v>
      </c>
      <c r="C2499" s="44" t="s">
        <v>17</v>
      </c>
      <c r="D2499" s="44" t="s">
        <v>18</v>
      </c>
      <c r="E2499" s="44" t="s">
        <v>19</v>
      </c>
      <c r="F2499" s="44" t="s">
        <v>492</v>
      </c>
      <c r="G2499" s="44" t="s">
        <v>1479</v>
      </c>
      <c r="H2499" s="44" t="s">
        <v>22</v>
      </c>
      <c r="I2499" s="44" t="s">
        <v>23</v>
      </c>
      <c r="J2499" s="44" t="s">
        <v>24</v>
      </c>
      <c r="K2499" s="44" t="s">
        <v>821</v>
      </c>
      <c r="L2499" s="44">
        <v>1</v>
      </c>
      <c r="N2499" s="45">
        <v>167</v>
      </c>
      <c r="O2499" s="45">
        <v>167</v>
      </c>
      <c r="P2499" s="45">
        <v>167</v>
      </c>
      <c r="Q2499" s="44" t="s">
        <v>25</v>
      </c>
      <c r="S2499" s="44" t="s">
        <v>3412</v>
      </c>
      <c r="T2499" s="41" t="s">
        <v>5119</v>
      </c>
    </row>
    <row r="2500" spans="1:20" ht="57.6" hidden="1" x14ac:dyDescent="0.3">
      <c r="A2500" s="43">
        <v>45797</v>
      </c>
      <c r="B2500" s="44" t="s">
        <v>16</v>
      </c>
      <c r="C2500" s="44" t="s">
        <v>17</v>
      </c>
      <c r="D2500" s="44" t="s">
        <v>18</v>
      </c>
      <c r="E2500" s="44" t="s">
        <v>19</v>
      </c>
      <c r="F2500" s="44" t="s">
        <v>492</v>
      </c>
      <c r="G2500" s="44" t="s">
        <v>1479</v>
      </c>
      <c r="H2500" s="44" t="s">
        <v>36</v>
      </c>
      <c r="I2500" s="44" t="s">
        <v>23</v>
      </c>
      <c r="J2500" s="44" t="s">
        <v>37</v>
      </c>
      <c r="K2500" s="44" t="s">
        <v>821</v>
      </c>
      <c r="L2500" s="44">
        <v>1</v>
      </c>
      <c r="N2500" s="45">
        <v>167</v>
      </c>
      <c r="O2500" s="45">
        <v>167</v>
      </c>
      <c r="P2500" s="45">
        <v>167</v>
      </c>
      <c r="Q2500" s="44" t="s">
        <v>25</v>
      </c>
      <c r="S2500" s="44" t="s">
        <v>3412</v>
      </c>
      <c r="T2500" s="41" t="s">
        <v>5120</v>
      </c>
    </row>
    <row r="2501" spans="1:20" ht="72" hidden="1" x14ac:dyDescent="0.3">
      <c r="A2501" s="43">
        <v>45797</v>
      </c>
      <c r="B2501" s="44" t="s">
        <v>16</v>
      </c>
      <c r="C2501" s="44" t="s">
        <v>17</v>
      </c>
      <c r="D2501" s="44" t="s">
        <v>18</v>
      </c>
      <c r="E2501" s="44" t="s">
        <v>19</v>
      </c>
      <c r="F2501" s="44" t="s">
        <v>492</v>
      </c>
      <c r="G2501" s="44" t="s">
        <v>1479</v>
      </c>
      <c r="H2501" s="44" t="s">
        <v>36</v>
      </c>
      <c r="I2501" s="44" t="s">
        <v>23</v>
      </c>
      <c r="J2501" s="44" t="s">
        <v>37</v>
      </c>
      <c r="K2501" s="44" t="s">
        <v>821</v>
      </c>
      <c r="L2501" s="44">
        <v>1.5</v>
      </c>
      <c r="N2501" s="45">
        <v>167</v>
      </c>
      <c r="O2501" s="45">
        <v>250.5</v>
      </c>
      <c r="P2501" s="45">
        <v>167</v>
      </c>
      <c r="Q2501" s="44" t="s">
        <v>25</v>
      </c>
      <c r="S2501" s="44" t="s">
        <v>3412</v>
      </c>
      <c r="T2501" s="41" t="s">
        <v>5121</v>
      </c>
    </row>
    <row r="2502" spans="1:20" ht="115.2" x14ac:dyDescent="0.3">
      <c r="A2502" s="43">
        <v>45797</v>
      </c>
      <c r="B2502" s="44" t="s">
        <v>16</v>
      </c>
      <c r="C2502" s="44" t="s">
        <v>17</v>
      </c>
      <c r="D2502" s="44" t="s">
        <v>18</v>
      </c>
      <c r="E2502" s="44" t="s">
        <v>19</v>
      </c>
      <c r="F2502" s="44" t="s">
        <v>492</v>
      </c>
      <c r="G2502" s="44" t="s">
        <v>1036</v>
      </c>
      <c r="H2502" s="44" t="s">
        <v>22</v>
      </c>
      <c r="I2502" s="44" t="s">
        <v>23</v>
      </c>
      <c r="J2502" s="44" t="s">
        <v>24</v>
      </c>
      <c r="K2502" s="44" t="s">
        <v>821</v>
      </c>
      <c r="L2502" s="44">
        <v>1</v>
      </c>
      <c r="N2502" s="45">
        <v>167</v>
      </c>
      <c r="O2502" s="45">
        <v>167</v>
      </c>
      <c r="P2502" s="45">
        <v>167</v>
      </c>
      <c r="Q2502" s="44" t="s">
        <v>25</v>
      </c>
      <c r="S2502" s="44" t="s">
        <v>3412</v>
      </c>
      <c r="T2502" s="42" t="s">
        <v>5122</v>
      </c>
    </row>
    <row r="2503" spans="1:20" ht="72" x14ac:dyDescent="0.3">
      <c r="A2503" s="43">
        <v>45797</v>
      </c>
      <c r="B2503" s="44" t="s">
        <v>16</v>
      </c>
      <c r="C2503" s="44" t="s">
        <v>17</v>
      </c>
      <c r="D2503" s="44" t="s">
        <v>18</v>
      </c>
      <c r="E2503" s="44" t="s">
        <v>19</v>
      </c>
      <c r="F2503" s="44" t="s">
        <v>492</v>
      </c>
      <c r="G2503" s="44" t="s">
        <v>1036</v>
      </c>
      <c r="H2503" s="44" t="s">
        <v>22</v>
      </c>
      <c r="I2503" s="44" t="s">
        <v>23</v>
      </c>
      <c r="J2503" s="44" t="s">
        <v>24</v>
      </c>
      <c r="K2503" s="44" t="s">
        <v>821</v>
      </c>
      <c r="L2503" s="44">
        <v>1.5</v>
      </c>
      <c r="N2503" s="45">
        <v>167</v>
      </c>
      <c r="O2503" s="45">
        <v>250.5</v>
      </c>
      <c r="P2503" s="45">
        <v>167</v>
      </c>
      <c r="Q2503" s="44" t="s">
        <v>25</v>
      </c>
      <c r="S2503" s="44" t="s">
        <v>3412</v>
      </c>
      <c r="T2503" s="42" t="s">
        <v>5123</v>
      </c>
    </row>
    <row r="2504" spans="1:20" ht="100.8" x14ac:dyDescent="0.3">
      <c r="A2504" s="43">
        <v>45797</v>
      </c>
      <c r="B2504" s="44" t="s">
        <v>16</v>
      </c>
      <c r="C2504" s="44" t="s">
        <v>17</v>
      </c>
      <c r="D2504" s="44" t="s">
        <v>18</v>
      </c>
      <c r="E2504" s="44" t="s">
        <v>19</v>
      </c>
      <c r="F2504" s="44" t="s">
        <v>492</v>
      </c>
      <c r="G2504" s="44" t="s">
        <v>1036</v>
      </c>
      <c r="H2504" s="44" t="s">
        <v>22</v>
      </c>
      <c r="I2504" s="44" t="s">
        <v>23</v>
      </c>
      <c r="J2504" s="44" t="s">
        <v>24</v>
      </c>
      <c r="K2504" s="44" t="s">
        <v>821</v>
      </c>
      <c r="L2504" s="44">
        <v>1</v>
      </c>
      <c r="N2504" s="45">
        <v>167</v>
      </c>
      <c r="O2504" s="45">
        <v>167</v>
      </c>
      <c r="P2504" s="45">
        <v>167</v>
      </c>
      <c r="Q2504" s="44" t="s">
        <v>25</v>
      </c>
      <c r="S2504" s="44" t="s">
        <v>3412</v>
      </c>
      <c r="T2504" s="42" t="s">
        <v>5124</v>
      </c>
    </row>
    <row r="2505" spans="1:20" ht="115.2" hidden="1" x14ac:dyDescent="0.3">
      <c r="A2505" s="43">
        <v>45797</v>
      </c>
      <c r="B2505" s="44" t="s">
        <v>16</v>
      </c>
      <c r="C2505" s="44" t="s">
        <v>17</v>
      </c>
      <c r="D2505" s="44" t="s">
        <v>18</v>
      </c>
      <c r="E2505" s="44" t="s">
        <v>19</v>
      </c>
      <c r="F2505" s="44" t="s">
        <v>492</v>
      </c>
      <c r="G2505" s="44" t="s">
        <v>1036</v>
      </c>
      <c r="H2505" s="44" t="s">
        <v>32</v>
      </c>
      <c r="I2505" s="44" t="s">
        <v>23</v>
      </c>
      <c r="J2505" s="44" t="s">
        <v>33</v>
      </c>
      <c r="K2505" s="44" t="s">
        <v>821</v>
      </c>
      <c r="L2505" s="44">
        <v>2</v>
      </c>
      <c r="N2505" s="45">
        <v>167</v>
      </c>
      <c r="O2505" s="45">
        <v>334</v>
      </c>
      <c r="P2505" s="45">
        <v>167</v>
      </c>
      <c r="Q2505" s="44" t="s">
        <v>25</v>
      </c>
      <c r="S2505" s="44" t="s">
        <v>3412</v>
      </c>
      <c r="T2505" s="41" t="s">
        <v>5125</v>
      </c>
    </row>
    <row r="2506" spans="1:20" ht="115.2" x14ac:dyDescent="0.3">
      <c r="A2506" s="43">
        <v>45797</v>
      </c>
      <c r="B2506" s="44" t="s">
        <v>16</v>
      </c>
      <c r="C2506" s="44" t="s">
        <v>17</v>
      </c>
      <c r="D2506" s="44" t="s">
        <v>18</v>
      </c>
      <c r="E2506" s="44" t="s">
        <v>19</v>
      </c>
      <c r="F2506" s="44" t="s">
        <v>492</v>
      </c>
      <c r="G2506" s="44" t="s">
        <v>1036</v>
      </c>
      <c r="H2506" s="44" t="s">
        <v>22</v>
      </c>
      <c r="I2506" s="44" t="s">
        <v>23</v>
      </c>
      <c r="J2506" s="44" t="s">
        <v>24</v>
      </c>
      <c r="K2506" s="44" t="s">
        <v>821</v>
      </c>
      <c r="L2506" s="44">
        <v>4</v>
      </c>
      <c r="N2506" s="45">
        <v>167</v>
      </c>
      <c r="O2506" s="45">
        <v>668</v>
      </c>
      <c r="P2506" s="45">
        <v>167</v>
      </c>
      <c r="Q2506" s="44" t="s">
        <v>25</v>
      </c>
      <c r="S2506" s="44" t="s">
        <v>3412</v>
      </c>
      <c r="T2506" s="42" t="s">
        <v>5126</v>
      </c>
    </row>
    <row r="2507" spans="1:20" ht="129.6" hidden="1" x14ac:dyDescent="0.3">
      <c r="A2507" s="43">
        <v>45797</v>
      </c>
      <c r="B2507" s="44" t="s">
        <v>16</v>
      </c>
      <c r="C2507" s="44" t="s">
        <v>17</v>
      </c>
      <c r="D2507" s="44" t="s">
        <v>18</v>
      </c>
      <c r="E2507" s="44" t="s">
        <v>19</v>
      </c>
      <c r="F2507" s="44" t="s">
        <v>492</v>
      </c>
      <c r="G2507" s="44" t="s">
        <v>1041</v>
      </c>
      <c r="H2507" s="44" t="s">
        <v>53</v>
      </c>
      <c r="I2507" s="44" t="s">
        <v>23</v>
      </c>
      <c r="J2507" s="44" t="s">
        <v>54</v>
      </c>
      <c r="K2507" s="44" t="s">
        <v>821</v>
      </c>
      <c r="L2507" s="44">
        <v>2</v>
      </c>
      <c r="N2507" s="45">
        <v>167</v>
      </c>
      <c r="O2507" s="45">
        <v>334</v>
      </c>
      <c r="P2507" s="45">
        <v>167</v>
      </c>
      <c r="Q2507" s="44" t="s">
        <v>25</v>
      </c>
      <c r="S2507" s="44" t="s">
        <v>3412</v>
      </c>
      <c r="T2507" s="41" t="s">
        <v>5127</v>
      </c>
    </row>
    <row r="2508" spans="1:20" ht="144" hidden="1" x14ac:dyDescent="0.3">
      <c r="A2508" s="43">
        <v>45797</v>
      </c>
      <c r="B2508" s="44" t="s">
        <v>16</v>
      </c>
      <c r="C2508" s="44" t="s">
        <v>17</v>
      </c>
      <c r="D2508" s="44" t="s">
        <v>18</v>
      </c>
      <c r="E2508" s="44" t="s">
        <v>19</v>
      </c>
      <c r="F2508" s="44" t="s">
        <v>492</v>
      </c>
      <c r="G2508" s="44" t="s">
        <v>1041</v>
      </c>
      <c r="H2508" s="44" t="s">
        <v>53</v>
      </c>
      <c r="I2508" s="44" t="s">
        <v>23</v>
      </c>
      <c r="J2508" s="44" t="s">
        <v>54</v>
      </c>
      <c r="K2508" s="44" t="s">
        <v>821</v>
      </c>
      <c r="L2508" s="44">
        <v>1</v>
      </c>
      <c r="N2508" s="45">
        <v>167</v>
      </c>
      <c r="O2508" s="45">
        <v>167</v>
      </c>
      <c r="P2508" s="45">
        <v>167</v>
      </c>
      <c r="Q2508" s="44" t="s">
        <v>25</v>
      </c>
      <c r="S2508" s="44" t="s">
        <v>3412</v>
      </c>
      <c r="T2508" s="41" t="s">
        <v>5128</v>
      </c>
    </row>
    <row r="2509" spans="1:20" ht="115.2" hidden="1" x14ac:dyDescent="0.3">
      <c r="A2509" s="43">
        <v>45797</v>
      </c>
      <c r="B2509" s="44" t="s">
        <v>16</v>
      </c>
      <c r="C2509" s="44" t="s">
        <v>17</v>
      </c>
      <c r="D2509" s="44" t="s">
        <v>18</v>
      </c>
      <c r="E2509" s="44" t="s">
        <v>19</v>
      </c>
      <c r="F2509" s="44" t="s">
        <v>492</v>
      </c>
      <c r="G2509" s="44" t="s">
        <v>1041</v>
      </c>
      <c r="H2509" s="44" t="s">
        <v>53</v>
      </c>
      <c r="I2509" s="44" t="s">
        <v>23</v>
      </c>
      <c r="J2509" s="44" t="s">
        <v>54</v>
      </c>
      <c r="K2509" s="44" t="s">
        <v>821</v>
      </c>
      <c r="L2509" s="44">
        <v>3.5</v>
      </c>
      <c r="N2509" s="45">
        <v>167</v>
      </c>
      <c r="O2509" s="45">
        <v>584.5</v>
      </c>
      <c r="P2509" s="45">
        <v>167</v>
      </c>
      <c r="Q2509" s="44" t="s">
        <v>25</v>
      </c>
      <c r="S2509" s="44" t="s">
        <v>3412</v>
      </c>
      <c r="T2509" s="41" t="s">
        <v>5129</v>
      </c>
    </row>
    <row r="2510" spans="1:20" ht="100.8" hidden="1" x14ac:dyDescent="0.3">
      <c r="A2510" s="43">
        <v>45797</v>
      </c>
      <c r="B2510" s="44" t="s">
        <v>16</v>
      </c>
      <c r="C2510" s="44" t="s">
        <v>17</v>
      </c>
      <c r="D2510" s="44" t="s">
        <v>18</v>
      </c>
      <c r="E2510" s="44" t="s">
        <v>19</v>
      </c>
      <c r="F2510" s="44" t="s">
        <v>492</v>
      </c>
      <c r="G2510" s="44" t="s">
        <v>1041</v>
      </c>
      <c r="H2510" s="44" t="s">
        <v>53</v>
      </c>
      <c r="I2510" s="44" t="s">
        <v>23</v>
      </c>
      <c r="J2510" s="44" t="s">
        <v>54</v>
      </c>
      <c r="K2510" s="44" t="s">
        <v>821</v>
      </c>
      <c r="L2510" s="44">
        <v>1</v>
      </c>
      <c r="N2510" s="45">
        <v>167</v>
      </c>
      <c r="O2510" s="45">
        <v>167</v>
      </c>
      <c r="P2510" s="45">
        <v>167</v>
      </c>
      <c r="Q2510" s="44" t="s">
        <v>25</v>
      </c>
      <c r="S2510" s="44" t="s">
        <v>3412</v>
      </c>
      <c r="T2510" s="41" t="s">
        <v>5130</v>
      </c>
    </row>
    <row r="2511" spans="1:20" ht="100.8" hidden="1" x14ac:dyDescent="0.3">
      <c r="A2511" s="43">
        <v>45797</v>
      </c>
      <c r="B2511" s="44" t="s">
        <v>16</v>
      </c>
      <c r="C2511" s="44" t="s">
        <v>17</v>
      </c>
      <c r="D2511" s="44" t="s">
        <v>18</v>
      </c>
      <c r="E2511" s="44" t="s">
        <v>19</v>
      </c>
      <c r="F2511" s="44" t="s">
        <v>492</v>
      </c>
      <c r="G2511" s="44" t="s">
        <v>1041</v>
      </c>
      <c r="H2511" s="44" t="s">
        <v>32</v>
      </c>
      <c r="I2511" s="44" t="s">
        <v>23</v>
      </c>
      <c r="J2511" s="44" t="s">
        <v>33</v>
      </c>
      <c r="K2511" s="44" t="s">
        <v>821</v>
      </c>
      <c r="L2511" s="44">
        <v>0.5</v>
      </c>
      <c r="N2511" s="45">
        <v>167</v>
      </c>
      <c r="O2511" s="45">
        <v>83.5</v>
      </c>
      <c r="P2511" s="45">
        <v>167</v>
      </c>
      <c r="Q2511" s="44" t="s">
        <v>25</v>
      </c>
      <c r="S2511" s="44" t="s">
        <v>3412</v>
      </c>
      <c r="T2511" s="41" t="s">
        <v>5131</v>
      </c>
    </row>
    <row r="2512" spans="1:20" ht="129.6" hidden="1" x14ac:dyDescent="0.3">
      <c r="A2512" s="43">
        <v>45797</v>
      </c>
      <c r="B2512" s="44" t="s">
        <v>16</v>
      </c>
      <c r="C2512" s="44" t="s">
        <v>17</v>
      </c>
      <c r="D2512" s="44" t="s">
        <v>18</v>
      </c>
      <c r="E2512" s="44" t="s">
        <v>19</v>
      </c>
      <c r="F2512" s="44" t="s">
        <v>492</v>
      </c>
      <c r="G2512" s="44" t="s">
        <v>1041</v>
      </c>
      <c r="H2512" s="44" t="s">
        <v>53</v>
      </c>
      <c r="I2512" s="44" t="s">
        <v>23</v>
      </c>
      <c r="J2512" s="44" t="s">
        <v>54</v>
      </c>
      <c r="K2512" s="44" t="s">
        <v>821</v>
      </c>
      <c r="L2512" s="44">
        <v>1.5</v>
      </c>
      <c r="N2512" s="45">
        <v>167</v>
      </c>
      <c r="O2512" s="45">
        <v>250.5</v>
      </c>
      <c r="P2512" s="45">
        <v>167</v>
      </c>
      <c r="Q2512" s="44" t="s">
        <v>25</v>
      </c>
      <c r="S2512" s="44" t="s">
        <v>3412</v>
      </c>
      <c r="T2512" s="41" t="s">
        <v>5132</v>
      </c>
    </row>
    <row r="2513" spans="1:20" ht="57.6" hidden="1" x14ac:dyDescent="0.3">
      <c r="A2513" s="43">
        <v>45797</v>
      </c>
      <c r="B2513" s="44" t="s">
        <v>16</v>
      </c>
      <c r="C2513" s="44" t="s">
        <v>17</v>
      </c>
      <c r="D2513" s="44" t="s">
        <v>18</v>
      </c>
      <c r="E2513" s="44" t="s">
        <v>19</v>
      </c>
      <c r="F2513" s="44" t="s">
        <v>492</v>
      </c>
      <c r="G2513" s="44" t="s">
        <v>1053</v>
      </c>
      <c r="H2513" s="44" t="s">
        <v>36</v>
      </c>
      <c r="I2513" s="44" t="s">
        <v>23</v>
      </c>
      <c r="J2513" s="44" t="s">
        <v>37</v>
      </c>
      <c r="K2513" s="44" t="s">
        <v>821</v>
      </c>
      <c r="L2513" s="44">
        <v>1</v>
      </c>
      <c r="N2513" s="45">
        <v>167</v>
      </c>
      <c r="O2513" s="45">
        <v>167</v>
      </c>
      <c r="P2513" s="45">
        <v>167</v>
      </c>
      <c r="Q2513" s="44" t="s">
        <v>25</v>
      </c>
      <c r="S2513" s="44" t="s">
        <v>3412</v>
      </c>
      <c r="T2513" s="41" t="s">
        <v>5133</v>
      </c>
    </row>
    <row r="2514" spans="1:20" ht="57.6" hidden="1" x14ac:dyDescent="0.3">
      <c r="A2514" s="43">
        <v>45797</v>
      </c>
      <c r="B2514" s="44" t="s">
        <v>16</v>
      </c>
      <c r="C2514" s="44" t="s">
        <v>17</v>
      </c>
      <c r="D2514" s="44" t="s">
        <v>18</v>
      </c>
      <c r="E2514" s="44" t="s">
        <v>19</v>
      </c>
      <c r="F2514" s="44" t="s">
        <v>492</v>
      </c>
      <c r="G2514" s="44" t="s">
        <v>1053</v>
      </c>
      <c r="H2514" s="44" t="s">
        <v>36</v>
      </c>
      <c r="I2514" s="44" t="s">
        <v>23</v>
      </c>
      <c r="J2514" s="44" t="s">
        <v>37</v>
      </c>
      <c r="K2514" s="44" t="s">
        <v>821</v>
      </c>
      <c r="L2514" s="44">
        <v>2</v>
      </c>
      <c r="N2514" s="45">
        <v>167</v>
      </c>
      <c r="O2514" s="45">
        <v>334</v>
      </c>
      <c r="P2514" s="45">
        <v>167</v>
      </c>
      <c r="Q2514" s="44" t="s">
        <v>25</v>
      </c>
      <c r="S2514" s="44" t="s">
        <v>3412</v>
      </c>
      <c r="T2514" s="41" t="s">
        <v>5134</v>
      </c>
    </row>
    <row r="2515" spans="1:20" ht="57.6" hidden="1" x14ac:dyDescent="0.3">
      <c r="A2515" s="43">
        <v>45797</v>
      </c>
      <c r="B2515" s="44" t="s">
        <v>16</v>
      </c>
      <c r="C2515" s="44" t="s">
        <v>17</v>
      </c>
      <c r="D2515" s="44" t="s">
        <v>18</v>
      </c>
      <c r="E2515" s="44" t="s">
        <v>19</v>
      </c>
      <c r="F2515" s="44" t="s">
        <v>492</v>
      </c>
      <c r="G2515" s="44" t="s">
        <v>1053</v>
      </c>
      <c r="H2515" s="44" t="s">
        <v>36</v>
      </c>
      <c r="I2515" s="44" t="s">
        <v>23</v>
      </c>
      <c r="J2515" s="44" t="s">
        <v>37</v>
      </c>
      <c r="K2515" s="44" t="s">
        <v>821</v>
      </c>
      <c r="L2515" s="44">
        <v>1</v>
      </c>
      <c r="N2515" s="45">
        <v>167</v>
      </c>
      <c r="O2515" s="45">
        <v>167</v>
      </c>
      <c r="P2515" s="45">
        <v>167</v>
      </c>
      <c r="Q2515" s="44" t="s">
        <v>25</v>
      </c>
      <c r="S2515" s="44" t="s">
        <v>3412</v>
      </c>
      <c r="T2515" s="41" t="s">
        <v>5135</v>
      </c>
    </row>
    <row r="2516" spans="1:20" ht="57.6" hidden="1" x14ac:dyDescent="0.3">
      <c r="A2516" s="43">
        <v>45797</v>
      </c>
      <c r="B2516" s="44" t="s">
        <v>16</v>
      </c>
      <c r="C2516" s="44" t="s">
        <v>17</v>
      </c>
      <c r="D2516" s="44" t="s">
        <v>18</v>
      </c>
      <c r="E2516" s="44" t="s">
        <v>19</v>
      </c>
      <c r="F2516" s="44" t="s">
        <v>492</v>
      </c>
      <c r="G2516" s="44" t="s">
        <v>1053</v>
      </c>
      <c r="H2516" s="44" t="s">
        <v>36</v>
      </c>
      <c r="I2516" s="44" t="s">
        <v>23</v>
      </c>
      <c r="J2516" s="44" t="s">
        <v>37</v>
      </c>
      <c r="K2516" s="44" t="s">
        <v>821</v>
      </c>
      <c r="L2516" s="44">
        <v>2.5</v>
      </c>
      <c r="N2516" s="45">
        <v>167</v>
      </c>
      <c r="O2516" s="45">
        <v>417.5</v>
      </c>
      <c r="P2516" s="45">
        <v>167</v>
      </c>
      <c r="Q2516" s="44" t="s">
        <v>25</v>
      </c>
      <c r="S2516" s="44" t="s">
        <v>3412</v>
      </c>
      <c r="T2516" s="41" t="s">
        <v>5136</v>
      </c>
    </row>
    <row r="2517" spans="1:20" ht="57.6" hidden="1" x14ac:dyDescent="0.3">
      <c r="A2517" s="43">
        <v>45797</v>
      </c>
      <c r="B2517" s="44" t="s">
        <v>16</v>
      </c>
      <c r="C2517" s="44" t="s">
        <v>17</v>
      </c>
      <c r="D2517" s="44" t="s">
        <v>18</v>
      </c>
      <c r="E2517" s="44" t="s">
        <v>19</v>
      </c>
      <c r="F2517" s="44" t="s">
        <v>492</v>
      </c>
      <c r="G2517" s="44" t="s">
        <v>1053</v>
      </c>
      <c r="H2517" s="44" t="s">
        <v>36</v>
      </c>
      <c r="I2517" s="44" t="s">
        <v>23</v>
      </c>
      <c r="J2517" s="44" t="s">
        <v>37</v>
      </c>
      <c r="K2517" s="44" t="s">
        <v>821</v>
      </c>
      <c r="L2517" s="44">
        <v>1.5</v>
      </c>
      <c r="N2517" s="45">
        <v>167</v>
      </c>
      <c r="O2517" s="45">
        <v>250.5</v>
      </c>
      <c r="P2517" s="45">
        <v>167</v>
      </c>
      <c r="Q2517" s="44" t="s">
        <v>25</v>
      </c>
      <c r="S2517" s="44" t="s">
        <v>3412</v>
      </c>
      <c r="T2517" s="41" t="s">
        <v>5137</v>
      </c>
    </row>
    <row r="2518" spans="1:20" ht="57.6" x14ac:dyDescent="0.3">
      <c r="A2518" s="43">
        <v>45797</v>
      </c>
      <c r="B2518" s="44" t="s">
        <v>16</v>
      </c>
      <c r="C2518" s="44" t="s">
        <v>17</v>
      </c>
      <c r="D2518" s="44" t="s">
        <v>18</v>
      </c>
      <c r="E2518" s="44" t="s">
        <v>19</v>
      </c>
      <c r="F2518" s="44" t="s">
        <v>489</v>
      </c>
      <c r="G2518" s="44" t="s">
        <v>490</v>
      </c>
      <c r="H2518" s="44" t="s">
        <v>22</v>
      </c>
      <c r="I2518" s="44" t="s">
        <v>23</v>
      </c>
      <c r="J2518" s="44" t="s">
        <v>24</v>
      </c>
      <c r="K2518" s="44" t="s">
        <v>821</v>
      </c>
      <c r="L2518" s="44">
        <v>4</v>
      </c>
      <c r="N2518" s="45">
        <v>167</v>
      </c>
      <c r="O2518" s="45">
        <v>668</v>
      </c>
      <c r="P2518" s="45">
        <v>167</v>
      </c>
      <c r="Q2518" s="44" t="s">
        <v>25</v>
      </c>
      <c r="S2518" s="44" t="s">
        <v>3412</v>
      </c>
      <c r="T2518" s="42" t="s">
        <v>5138</v>
      </c>
    </row>
    <row r="2519" spans="1:20" ht="72" x14ac:dyDescent="0.3">
      <c r="A2519" s="43">
        <v>45797</v>
      </c>
      <c r="B2519" s="44" t="s">
        <v>16</v>
      </c>
      <c r="C2519" s="44" t="s">
        <v>17</v>
      </c>
      <c r="D2519" s="44" t="s">
        <v>18</v>
      </c>
      <c r="E2519" s="44" t="s">
        <v>19</v>
      </c>
      <c r="F2519" s="44" t="s">
        <v>489</v>
      </c>
      <c r="G2519" s="44" t="s">
        <v>490</v>
      </c>
      <c r="H2519" s="44" t="s">
        <v>22</v>
      </c>
      <c r="I2519" s="44" t="s">
        <v>23</v>
      </c>
      <c r="J2519" s="44" t="s">
        <v>24</v>
      </c>
      <c r="K2519" s="44" t="s">
        <v>821</v>
      </c>
      <c r="L2519" s="44">
        <v>2</v>
      </c>
      <c r="N2519" s="45">
        <v>167</v>
      </c>
      <c r="O2519" s="45">
        <v>334</v>
      </c>
      <c r="P2519" s="45">
        <v>167</v>
      </c>
      <c r="Q2519" s="44" t="s">
        <v>25</v>
      </c>
      <c r="S2519" s="44" t="s">
        <v>3412</v>
      </c>
      <c r="T2519" s="42" t="s">
        <v>5139</v>
      </c>
    </row>
    <row r="2520" spans="1:20" ht="86.4" x14ac:dyDescent="0.3">
      <c r="A2520" s="43">
        <v>45797</v>
      </c>
      <c r="B2520" s="44" t="s">
        <v>16</v>
      </c>
      <c r="C2520" s="44" t="s">
        <v>17</v>
      </c>
      <c r="D2520" s="44" t="s">
        <v>18</v>
      </c>
      <c r="E2520" s="44" t="s">
        <v>19</v>
      </c>
      <c r="F2520" s="44" t="s">
        <v>489</v>
      </c>
      <c r="G2520" s="44" t="s">
        <v>490</v>
      </c>
      <c r="H2520" s="44" t="s">
        <v>22</v>
      </c>
      <c r="I2520" s="44" t="s">
        <v>23</v>
      </c>
      <c r="J2520" s="44" t="s">
        <v>24</v>
      </c>
      <c r="K2520" s="44" t="s">
        <v>821</v>
      </c>
      <c r="L2520" s="44">
        <v>4</v>
      </c>
      <c r="N2520" s="45">
        <v>167</v>
      </c>
      <c r="O2520" s="45">
        <v>668</v>
      </c>
      <c r="P2520" s="45">
        <v>167</v>
      </c>
      <c r="Q2520" s="44" t="s">
        <v>25</v>
      </c>
      <c r="S2520" s="44" t="s">
        <v>3412</v>
      </c>
      <c r="T2520" s="42" t="s">
        <v>5140</v>
      </c>
    </row>
    <row r="2521" spans="1:20" ht="144" x14ac:dyDescent="0.3">
      <c r="A2521" s="43">
        <v>45797</v>
      </c>
      <c r="B2521" s="44" t="s">
        <v>16</v>
      </c>
      <c r="C2521" s="44" t="s">
        <v>17</v>
      </c>
      <c r="D2521" s="44" t="s">
        <v>18</v>
      </c>
      <c r="E2521" s="44" t="s">
        <v>19</v>
      </c>
      <c r="F2521" s="44" t="s">
        <v>532</v>
      </c>
      <c r="G2521" s="44" t="s">
        <v>533</v>
      </c>
      <c r="H2521" s="44" t="s">
        <v>22</v>
      </c>
      <c r="I2521" s="44" t="s">
        <v>23</v>
      </c>
      <c r="J2521" s="44" t="s">
        <v>24</v>
      </c>
      <c r="K2521" s="44" t="s">
        <v>821</v>
      </c>
      <c r="L2521" s="44">
        <v>4</v>
      </c>
      <c r="N2521" s="45">
        <v>167</v>
      </c>
      <c r="O2521" s="45">
        <v>668</v>
      </c>
      <c r="P2521" s="45">
        <v>167</v>
      </c>
      <c r="Q2521" s="44" t="s">
        <v>25</v>
      </c>
      <c r="S2521" s="44" t="s">
        <v>3412</v>
      </c>
      <c r="T2521" s="42" t="s">
        <v>5141</v>
      </c>
    </row>
    <row r="2522" spans="1:20" ht="129.6" x14ac:dyDescent="0.3">
      <c r="A2522" s="43">
        <v>45797</v>
      </c>
      <c r="B2522" s="44" t="s">
        <v>16</v>
      </c>
      <c r="C2522" s="44" t="s">
        <v>17</v>
      </c>
      <c r="D2522" s="44" t="s">
        <v>18</v>
      </c>
      <c r="E2522" s="44" t="s">
        <v>19</v>
      </c>
      <c r="F2522" s="44" t="s">
        <v>532</v>
      </c>
      <c r="G2522" s="44" t="s">
        <v>533</v>
      </c>
      <c r="H2522" s="44" t="s">
        <v>22</v>
      </c>
      <c r="I2522" s="44" t="s">
        <v>23</v>
      </c>
      <c r="J2522" s="44" t="s">
        <v>24</v>
      </c>
      <c r="K2522" s="44" t="s">
        <v>821</v>
      </c>
      <c r="L2522" s="44">
        <v>4</v>
      </c>
      <c r="N2522" s="45">
        <v>167</v>
      </c>
      <c r="O2522" s="45">
        <v>668</v>
      </c>
      <c r="P2522" s="45">
        <v>167</v>
      </c>
      <c r="Q2522" s="44" t="s">
        <v>25</v>
      </c>
      <c r="S2522" s="44" t="s">
        <v>3412</v>
      </c>
      <c r="T2522" s="42" t="s">
        <v>5142</v>
      </c>
    </row>
    <row r="2523" spans="1:20" hidden="1" x14ac:dyDescent="0.3">
      <c r="A2523" s="43"/>
      <c r="N2523" s="45"/>
      <c r="O2523" s="45"/>
      <c r="P2523" s="45"/>
    </row>
    <row r="2524" spans="1:20" ht="158.4" hidden="1" x14ac:dyDescent="0.3">
      <c r="A2524" s="43">
        <v>45797</v>
      </c>
      <c r="B2524" s="44" t="s">
        <v>16</v>
      </c>
      <c r="C2524" s="44" t="s">
        <v>17</v>
      </c>
      <c r="D2524" s="44" t="s">
        <v>18</v>
      </c>
      <c r="E2524" s="44" t="s">
        <v>19</v>
      </c>
      <c r="F2524" s="44" t="s">
        <v>604</v>
      </c>
      <c r="G2524" s="44" t="s">
        <v>605</v>
      </c>
      <c r="H2524" s="44" t="s">
        <v>22</v>
      </c>
      <c r="I2524" s="44" t="s">
        <v>23</v>
      </c>
      <c r="J2524" s="44" t="s">
        <v>24</v>
      </c>
      <c r="K2524" s="44" t="s">
        <v>821</v>
      </c>
      <c r="L2524" s="44">
        <v>3.5</v>
      </c>
      <c r="N2524" s="45">
        <v>164</v>
      </c>
      <c r="O2524" s="45">
        <v>574</v>
      </c>
      <c r="P2524" s="45">
        <v>164</v>
      </c>
      <c r="Q2524" s="44" t="s">
        <v>25</v>
      </c>
      <c r="S2524" s="44" t="s">
        <v>3412</v>
      </c>
      <c r="T2524" s="41" t="s">
        <v>3736</v>
      </c>
    </row>
    <row r="2525" spans="1:20" ht="100.8" hidden="1" x14ac:dyDescent="0.3">
      <c r="A2525" s="43">
        <v>45797</v>
      </c>
      <c r="B2525" s="44" t="s">
        <v>16</v>
      </c>
      <c r="C2525" s="44" t="s">
        <v>17</v>
      </c>
      <c r="D2525" s="44" t="s">
        <v>18</v>
      </c>
      <c r="E2525" s="44" t="s">
        <v>19</v>
      </c>
      <c r="F2525" s="44" t="s">
        <v>604</v>
      </c>
      <c r="G2525" s="44" t="s">
        <v>605</v>
      </c>
      <c r="H2525" s="44" t="s">
        <v>606</v>
      </c>
      <c r="I2525" s="44" t="s">
        <v>23</v>
      </c>
      <c r="J2525" s="44" t="s">
        <v>607</v>
      </c>
      <c r="K2525" s="44" t="s">
        <v>821</v>
      </c>
      <c r="L2525" s="44">
        <v>0.5</v>
      </c>
      <c r="N2525" s="45">
        <v>164</v>
      </c>
      <c r="O2525" s="45">
        <v>82</v>
      </c>
      <c r="P2525" s="45">
        <v>164</v>
      </c>
      <c r="Q2525" s="44" t="s">
        <v>25</v>
      </c>
      <c r="S2525" s="44" t="s">
        <v>3412</v>
      </c>
      <c r="T2525" s="41" t="s">
        <v>5001</v>
      </c>
    </row>
    <row r="2526" spans="1:20" ht="72" hidden="1" x14ac:dyDescent="0.3">
      <c r="A2526" s="43">
        <v>45797</v>
      </c>
      <c r="B2526" s="44" t="s">
        <v>16</v>
      </c>
      <c r="C2526" s="44" t="s">
        <v>17</v>
      </c>
      <c r="D2526" s="44" t="s">
        <v>18</v>
      </c>
      <c r="E2526" s="44" t="s">
        <v>19</v>
      </c>
      <c r="F2526" s="44" t="s">
        <v>604</v>
      </c>
      <c r="G2526" s="44" t="s">
        <v>605</v>
      </c>
      <c r="H2526" s="44" t="s">
        <v>606</v>
      </c>
      <c r="I2526" s="44" t="s">
        <v>23</v>
      </c>
      <c r="J2526" s="44" t="s">
        <v>607</v>
      </c>
      <c r="K2526" s="44" t="s">
        <v>821</v>
      </c>
      <c r="L2526" s="44">
        <v>4</v>
      </c>
      <c r="N2526" s="45">
        <v>164</v>
      </c>
      <c r="O2526" s="45">
        <v>656</v>
      </c>
      <c r="P2526" s="45">
        <v>164</v>
      </c>
      <c r="Q2526" s="44" t="s">
        <v>25</v>
      </c>
      <c r="S2526" s="44" t="s">
        <v>3412</v>
      </c>
      <c r="T2526" s="41" t="s">
        <v>5002</v>
      </c>
    </row>
    <row r="2527" spans="1:20" ht="86.4" hidden="1" x14ac:dyDescent="0.3">
      <c r="A2527" s="43">
        <v>45797</v>
      </c>
      <c r="B2527" s="44" t="s">
        <v>16</v>
      </c>
      <c r="C2527" s="44" t="s">
        <v>17</v>
      </c>
      <c r="D2527" s="44" t="s">
        <v>18</v>
      </c>
      <c r="E2527" s="44" t="s">
        <v>19</v>
      </c>
      <c r="F2527" s="44" t="s">
        <v>604</v>
      </c>
      <c r="G2527" s="44" t="s">
        <v>605</v>
      </c>
      <c r="H2527" s="44" t="s">
        <v>606</v>
      </c>
      <c r="I2527" s="44" t="s">
        <v>23</v>
      </c>
      <c r="J2527" s="44" t="s">
        <v>607</v>
      </c>
      <c r="K2527" s="44" t="s">
        <v>821</v>
      </c>
      <c r="L2527" s="44">
        <v>1</v>
      </c>
      <c r="N2527" s="45">
        <v>164</v>
      </c>
      <c r="O2527" s="45">
        <v>164</v>
      </c>
      <c r="P2527" s="45">
        <v>164</v>
      </c>
      <c r="Q2527" s="44" t="s">
        <v>25</v>
      </c>
      <c r="S2527" s="44" t="s">
        <v>3412</v>
      </c>
      <c r="T2527" s="41" t="s">
        <v>5005</v>
      </c>
    </row>
    <row r="2528" spans="1:20" hidden="1" x14ac:dyDescent="0.3">
      <c r="A2528" s="43"/>
      <c r="N2528" s="45"/>
      <c r="O2528" s="45"/>
      <c r="P2528" s="45"/>
    </row>
    <row r="2529" spans="1:20" hidden="1" x14ac:dyDescent="0.3">
      <c r="A2529" s="43"/>
      <c r="N2529" s="45"/>
      <c r="O2529" s="45"/>
      <c r="P2529" s="45"/>
    </row>
    <row r="2530" spans="1:20" hidden="1" x14ac:dyDescent="0.3">
      <c r="A2530" s="43"/>
      <c r="N2530" s="45"/>
      <c r="O2530" s="45"/>
      <c r="P2530" s="45"/>
    </row>
    <row r="2531" spans="1:20" hidden="1" x14ac:dyDescent="0.3">
      <c r="A2531" s="43"/>
      <c r="N2531" s="45"/>
      <c r="O2531" s="45"/>
      <c r="P2531" s="45"/>
    </row>
    <row r="2532" spans="1:20" hidden="1" x14ac:dyDescent="0.3">
      <c r="A2532" s="43"/>
      <c r="N2532" s="45"/>
      <c r="O2532" s="45"/>
      <c r="P2532" s="45"/>
    </row>
    <row r="2533" spans="1:20" hidden="1" x14ac:dyDescent="0.3">
      <c r="A2533" s="43"/>
      <c r="N2533" s="45"/>
      <c r="O2533" s="45"/>
      <c r="P2533" s="45"/>
    </row>
    <row r="2534" spans="1:20" ht="72" hidden="1" x14ac:dyDescent="0.3">
      <c r="A2534" s="43">
        <v>45797</v>
      </c>
      <c r="B2534" s="44" t="s">
        <v>16</v>
      </c>
      <c r="C2534" s="44" t="s">
        <v>17</v>
      </c>
      <c r="D2534" s="44" t="s">
        <v>18</v>
      </c>
      <c r="E2534" s="44" t="s">
        <v>19</v>
      </c>
      <c r="F2534" s="44" t="s">
        <v>1066</v>
      </c>
      <c r="G2534" s="44" t="s">
        <v>1079</v>
      </c>
      <c r="H2534" s="44" t="s">
        <v>53</v>
      </c>
      <c r="I2534" s="44" t="s">
        <v>23</v>
      </c>
      <c r="J2534" s="44" t="s">
        <v>54</v>
      </c>
      <c r="K2534" s="44" t="s">
        <v>821</v>
      </c>
      <c r="L2534" s="44">
        <v>0.75</v>
      </c>
      <c r="N2534" s="45">
        <v>152</v>
      </c>
      <c r="O2534" s="45">
        <v>114</v>
      </c>
      <c r="P2534" s="45">
        <v>152</v>
      </c>
      <c r="Q2534" s="44" t="s">
        <v>25</v>
      </c>
      <c r="S2534" s="44" t="s">
        <v>3412</v>
      </c>
      <c r="T2534" s="41" t="s">
        <v>2032</v>
      </c>
    </row>
    <row r="2535" spans="1:20" ht="72" hidden="1" x14ac:dyDescent="0.3">
      <c r="A2535" s="43">
        <v>45797</v>
      </c>
      <c r="B2535" s="44" t="s">
        <v>16</v>
      </c>
      <c r="C2535" s="44" t="s">
        <v>17</v>
      </c>
      <c r="D2535" s="44" t="s">
        <v>18</v>
      </c>
      <c r="E2535" s="44" t="s">
        <v>19</v>
      </c>
      <c r="F2535" s="44" t="s">
        <v>1066</v>
      </c>
      <c r="G2535" s="44" t="s">
        <v>2033</v>
      </c>
      <c r="H2535" s="44" t="s">
        <v>53</v>
      </c>
      <c r="I2535" s="44" t="s">
        <v>23</v>
      </c>
      <c r="J2535" s="44" t="s">
        <v>54</v>
      </c>
      <c r="K2535" s="44" t="s">
        <v>821</v>
      </c>
      <c r="L2535" s="44">
        <v>0.5</v>
      </c>
      <c r="N2535" s="45">
        <v>152</v>
      </c>
      <c r="O2535" s="45">
        <v>76</v>
      </c>
      <c r="P2535" s="45">
        <v>152</v>
      </c>
      <c r="Q2535" s="44" t="s">
        <v>25</v>
      </c>
      <c r="S2535" s="44" t="s">
        <v>3412</v>
      </c>
      <c r="T2535" s="41" t="s">
        <v>5143</v>
      </c>
    </row>
    <row r="2536" spans="1:20" ht="72" hidden="1" x14ac:dyDescent="0.3">
      <c r="A2536" s="43">
        <v>45797</v>
      </c>
      <c r="B2536" s="44" t="s">
        <v>16</v>
      </c>
      <c r="C2536" s="44" t="s">
        <v>17</v>
      </c>
      <c r="D2536" s="44" t="s">
        <v>18</v>
      </c>
      <c r="E2536" s="44" t="s">
        <v>19</v>
      </c>
      <c r="F2536" s="44" t="s">
        <v>1066</v>
      </c>
      <c r="G2536" s="44" t="s">
        <v>2033</v>
      </c>
      <c r="H2536" s="44" t="s">
        <v>53</v>
      </c>
      <c r="I2536" s="44" t="s">
        <v>23</v>
      </c>
      <c r="J2536" s="44" t="s">
        <v>54</v>
      </c>
      <c r="K2536" s="44" t="s">
        <v>821</v>
      </c>
      <c r="L2536" s="44">
        <v>2</v>
      </c>
      <c r="N2536" s="45">
        <v>152</v>
      </c>
      <c r="O2536" s="45">
        <v>304</v>
      </c>
      <c r="P2536" s="45">
        <v>152</v>
      </c>
      <c r="Q2536" s="44" t="s">
        <v>25</v>
      </c>
      <c r="S2536" s="44" t="s">
        <v>3412</v>
      </c>
      <c r="T2536" s="41" t="s">
        <v>5144</v>
      </c>
    </row>
    <row r="2537" spans="1:20" ht="57.6" hidden="1" x14ac:dyDescent="0.3">
      <c r="A2537" s="43">
        <v>45797</v>
      </c>
      <c r="B2537" s="44" t="s">
        <v>16</v>
      </c>
      <c r="C2537" s="44" t="s">
        <v>17</v>
      </c>
      <c r="D2537" s="44" t="s">
        <v>18</v>
      </c>
      <c r="E2537" s="44" t="s">
        <v>19</v>
      </c>
      <c r="F2537" s="44" t="s">
        <v>1066</v>
      </c>
      <c r="G2537" s="44" t="s">
        <v>2033</v>
      </c>
      <c r="H2537" s="44" t="s">
        <v>53</v>
      </c>
      <c r="I2537" s="44" t="s">
        <v>23</v>
      </c>
      <c r="J2537" s="44" t="s">
        <v>54</v>
      </c>
      <c r="K2537" s="44" t="s">
        <v>821</v>
      </c>
      <c r="L2537" s="44">
        <v>1</v>
      </c>
      <c r="N2537" s="45">
        <v>152</v>
      </c>
      <c r="O2537" s="45">
        <v>152</v>
      </c>
      <c r="P2537" s="45">
        <v>152</v>
      </c>
      <c r="Q2537" s="44" t="s">
        <v>25</v>
      </c>
      <c r="S2537" s="44" t="s">
        <v>3412</v>
      </c>
      <c r="T2537" s="41" t="s">
        <v>5145</v>
      </c>
    </row>
    <row r="2538" spans="1:20" ht="57.6" hidden="1" x14ac:dyDescent="0.3">
      <c r="A2538" s="43">
        <v>45797</v>
      </c>
      <c r="B2538" s="44" t="s">
        <v>16</v>
      </c>
      <c r="C2538" s="44" t="s">
        <v>17</v>
      </c>
      <c r="D2538" s="44" t="s">
        <v>18</v>
      </c>
      <c r="E2538" s="44" t="s">
        <v>19</v>
      </c>
      <c r="F2538" s="44" t="s">
        <v>1066</v>
      </c>
      <c r="G2538" s="44" t="s">
        <v>2033</v>
      </c>
      <c r="H2538" s="44" t="s">
        <v>53</v>
      </c>
      <c r="I2538" s="44" t="s">
        <v>23</v>
      </c>
      <c r="J2538" s="44" t="s">
        <v>54</v>
      </c>
      <c r="K2538" s="44" t="s">
        <v>821</v>
      </c>
      <c r="L2538" s="44">
        <v>3.5</v>
      </c>
      <c r="N2538" s="45">
        <v>152</v>
      </c>
      <c r="O2538" s="45">
        <v>532</v>
      </c>
      <c r="P2538" s="45">
        <v>152</v>
      </c>
      <c r="Q2538" s="44" t="s">
        <v>25</v>
      </c>
      <c r="S2538" s="44" t="s">
        <v>3412</v>
      </c>
      <c r="T2538" s="41" t="s">
        <v>5146</v>
      </c>
    </row>
    <row r="2539" spans="1:20" ht="72" hidden="1" x14ac:dyDescent="0.3">
      <c r="A2539" s="43">
        <v>45797</v>
      </c>
      <c r="B2539" s="44" t="s">
        <v>16</v>
      </c>
      <c r="C2539" s="44" t="s">
        <v>17</v>
      </c>
      <c r="D2539" s="44" t="s">
        <v>18</v>
      </c>
      <c r="E2539" s="44" t="s">
        <v>19</v>
      </c>
      <c r="F2539" s="44" t="s">
        <v>1066</v>
      </c>
      <c r="G2539" s="44" t="s">
        <v>2033</v>
      </c>
      <c r="H2539" s="44" t="s">
        <v>53</v>
      </c>
      <c r="I2539" s="44" t="s">
        <v>23</v>
      </c>
      <c r="J2539" s="44" t="s">
        <v>54</v>
      </c>
      <c r="K2539" s="44" t="s">
        <v>821</v>
      </c>
      <c r="L2539" s="44">
        <v>2.5</v>
      </c>
      <c r="N2539" s="45">
        <v>152</v>
      </c>
      <c r="O2539" s="45">
        <v>380</v>
      </c>
      <c r="P2539" s="45">
        <v>152</v>
      </c>
      <c r="Q2539" s="44" t="s">
        <v>25</v>
      </c>
      <c r="S2539" s="44" t="s">
        <v>3412</v>
      </c>
      <c r="T2539" s="41" t="s">
        <v>5147</v>
      </c>
    </row>
    <row r="2540" spans="1:20" ht="72" hidden="1" x14ac:dyDescent="0.3">
      <c r="A2540" s="43">
        <v>45797</v>
      </c>
      <c r="B2540" s="44" t="s">
        <v>16</v>
      </c>
      <c r="C2540" s="44" t="s">
        <v>17</v>
      </c>
      <c r="D2540" s="44" t="s">
        <v>18</v>
      </c>
      <c r="E2540" s="44" t="s">
        <v>19</v>
      </c>
      <c r="F2540" s="44" t="s">
        <v>1066</v>
      </c>
      <c r="G2540" s="44" t="s">
        <v>2033</v>
      </c>
      <c r="H2540" s="44" t="s">
        <v>32</v>
      </c>
      <c r="I2540" s="44" t="s">
        <v>23</v>
      </c>
      <c r="J2540" s="44" t="s">
        <v>33</v>
      </c>
      <c r="K2540" s="44" t="s">
        <v>821</v>
      </c>
      <c r="L2540" s="44">
        <v>0.5</v>
      </c>
      <c r="N2540" s="45">
        <v>152</v>
      </c>
      <c r="O2540" s="45">
        <v>76</v>
      </c>
      <c r="P2540" s="45">
        <v>152</v>
      </c>
      <c r="Q2540" s="44" t="s">
        <v>25</v>
      </c>
      <c r="S2540" s="44" t="s">
        <v>3412</v>
      </c>
      <c r="T2540" s="41" t="s">
        <v>1071</v>
      </c>
    </row>
    <row r="2541" spans="1:20" ht="57.6" hidden="1" x14ac:dyDescent="0.3">
      <c r="A2541" s="43">
        <v>45797</v>
      </c>
      <c r="B2541" s="44" t="s">
        <v>16</v>
      </c>
      <c r="C2541" s="44" t="s">
        <v>17</v>
      </c>
      <c r="D2541" s="44" t="s">
        <v>18</v>
      </c>
      <c r="E2541" s="44" t="s">
        <v>19</v>
      </c>
      <c r="F2541" s="44" t="s">
        <v>1066</v>
      </c>
      <c r="G2541" s="44" t="s">
        <v>1069</v>
      </c>
      <c r="H2541" s="44" t="s">
        <v>53</v>
      </c>
      <c r="I2541" s="44" t="s">
        <v>23</v>
      </c>
      <c r="J2541" s="44" t="s">
        <v>54</v>
      </c>
      <c r="K2541" s="44" t="s">
        <v>821</v>
      </c>
      <c r="L2541" s="44">
        <v>4</v>
      </c>
      <c r="N2541" s="45">
        <v>152</v>
      </c>
      <c r="O2541" s="45">
        <v>608</v>
      </c>
      <c r="P2541" s="45">
        <v>152</v>
      </c>
      <c r="Q2541" s="44" t="s">
        <v>25</v>
      </c>
      <c r="S2541" s="44" t="s">
        <v>3412</v>
      </c>
      <c r="T2541" s="41" t="s">
        <v>5148</v>
      </c>
    </row>
    <row r="2542" spans="1:20" ht="43.2" hidden="1" x14ac:dyDescent="0.3">
      <c r="A2542" s="43">
        <v>45797</v>
      </c>
      <c r="B2542" s="44" t="s">
        <v>16</v>
      </c>
      <c r="C2542" s="44" t="s">
        <v>17</v>
      </c>
      <c r="D2542" s="44" t="s">
        <v>18</v>
      </c>
      <c r="E2542" s="44" t="s">
        <v>19</v>
      </c>
      <c r="F2542" s="44" t="s">
        <v>1066</v>
      </c>
      <c r="G2542" s="44" t="s">
        <v>1069</v>
      </c>
      <c r="H2542" s="44" t="s">
        <v>53</v>
      </c>
      <c r="I2542" s="44" t="s">
        <v>23</v>
      </c>
      <c r="J2542" s="44" t="s">
        <v>54</v>
      </c>
      <c r="K2542" s="44" t="s">
        <v>821</v>
      </c>
      <c r="L2542" s="44">
        <v>0.5</v>
      </c>
      <c r="N2542" s="45">
        <v>152</v>
      </c>
      <c r="O2542" s="45">
        <v>76</v>
      </c>
      <c r="P2542" s="45">
        <v>152</v>
      </c>
      <c r="Q2542" s="44" t="s">
        <v>25</v>
      </c>
      <c r="S2542" s="44" t="s">
        <v>3412</v>
      </c>
      <c r="T2542" s="41" t="s">
        <v>4495</v>
      </c>
    </row>
    <row r="2543" spans="1:20" ht="72" hidden="1" x14ac:dyDescent="0.3">
      <c r="A2543" s="43">
        <v>45797</v>
      </c>
      <c r="B2543" s="44" t="s">
        <v>16</v>
      </c>
      <c r="C2543" s="44" t="s">
        <v>17</v>
      </c>
      <c r="D2543" s="44" t="s">
        <v>18</v>
      </c>
      <c r="E2543" s="44" t="s">
        <v>19</v>
      </c>
      <c r="F2543" s="44" t="s">
        <v>1066</v>
      </c>
      <c r="G2543" s="44" t="s">
        <v>1069</v>
      </c>
      <c r="H2543" s="44" t="s">
        <v>53</v>
      </c>
      <c r="I2543" s="44" t="s">
        <v>23</v>
      </c>
      <c r="J2543" s="44" t="s">
        <v>54</v>
      </c>
      <c r="K2543" s="44" t="s">
        <v>821</v>
      </c>
      <c r="L2543" s="44">
        <v>0.5</v>
      </c>
      <c r="N2543" s="45">
        <v>152</v>
      </c>
      <c r="O2543" s="45">
        <v>76</v>
      </c>
      <c r="P2543" s="45">
        <v>152</v>
      </c>
      <c r="Q2543" s="44" t="s">
        <v>25</v>
      </c>
      <c r="S2543" s="44" t="s">
        <v>3412</v>
      </c>
      <c r="T2543" s="41" t="s">
        <v>5149</v>
      </c>
    </row>
    <row r="2544" spans="1:20" ht="72" hidden="1" x14ac:dyDescent="0.3">
      <c r="A2544" s="43">
        <v>45797</v>
      </c>
      <c r="B2544" s="44" t="s">
        <v>16</v>
      </c>
      <c r="C2544" s="44" t="s">
        <v>17</v>
      </c>
      <c r="D2544" s="44" t="s">
        <v>18</v>
      </c>
      <c r="E2544" s="44" t="s">
        <v>19</v>
      </c>
      <c r="F2544" s="44" t="s">
        <v>1066</v>
      </c>
      <c r="G2544" s="44" t="s">
        <v>1069</v>
      </c>
      <c r="H2544" s="44" t="s">
        <v>32</v>
      </c>
      <c r="I2544" s="44" t="s">
        <v>23</v>
      </c>
      <c r="J2544" s="44" t="s">
        <v>33</v>
      </c>
      <c r="K2544" s="44" t="s">
        <v>821</v>
      </c>
      <c r="L2544" s="44">
        <v>0.5</v>
      </c>
      <c r="N2544" s="45">
        <v>152</v>
      </c>
      <c r="O2544" s="45">
        <v>76</v>
      </c>
      <c r="P2544" s="45">
        <v>152</v>
      </c>
      <c r="Q2544" s="44" t="s">
        <v>25</v>
      </c>
      <c r="S2544" s="44" t="s">
        <v>3412</v>
      </c>
      <c r="T2544" s="41" t="s">
        <v>1071</v>
      </c>
    </row>
    <row r="2545" spans="1:20" ht="72" hidden="1" x14ac:dyDescent="0.3">
      <c r="A2545" s="43">
        <v>45797</v>
      </c>
      <c r="B2545" s="44" t="s">
        <v>16</v>
      </c>
      <c r="C2545" s="44" t="s">
        <v>17</v>
      </c>
      <c r="D2545" s="44" t="s">
        <v>18</v>
      </c>
      <c r="E2545" s="44" t="s">
        <v>19</v>
      </c>
      <c r="F2545" s="44" t="s">
        <v>1066</v>
      </c>
      <c r="G2545" s="44" t="s">
        <v>1069</v>
      </c>
      <c r="H2545" s="44" t="s">
        <v>53</v>
      </c>
      <c r="I2545" s="44" t="s">
        <v>23</v>
      </c>
      <c r="J2545" s="44" t="s">
        <v>54</v>
      </c>
      <c r="K2545" s="44" t="s">
        <v>821</v>
      </c>
      <c r="L2545" s="44">
        <v>3</v>
      </c>
      <c r="N2545" s="45">
        <v>152</v>
      </c>
      <c r="O2545" s="45">
        <v>456</v>
      </c>
      <c r="P2545" s="45">
        <v>152</v>
      </c>
      <c r="Q2545" s="44" t="s">
        <v>25</v>
      </c>
      <c r="S2545" s="44" t="s">
        <v>3412</v>
      </c>
      <c r="T2545" s="41" t="s">
        <v>5150</v>
      </c>
    </row>
    <row r="2546" spans="1:20" ht="72" hidden="1" x14ac:dyDescent="0.3">
      <c r="A2546" s="43">
        <v>45797</v>
      </c>
      <c r="B2546" s="44" t="s">
        <v>16</v>
      </c>
      <c r="C2546" s="44" t="s">
        <v>17</v>
      </c>
      <c r="D2546" s="44" t="s">
        <v>18</v>
      </c>
      <c r="E2546" s="44" t="s">
        <v>19</v>
      </c>
      <c r="F2546" s="44" t="s">
        <v>1066</v>
      </c>
      <c r="G2546" s="44" t="s">
        <v>1074</v>
      </c>
      <c r="H2546" s="44" t="s">
        <v>53</v>
      </c>
      <c r="I2546" s="44" t="s">
        <v>23</v>
      </c>
      <c r="J2546" s="44" t="s">
        <v>54</v>
      </c>
      <c r="K2546" s="44" t="s">
        <v>821</v>
      </c>
      <c r="L2546" s="44">
        <v>1</v>
      </c>
      <c r="N2546" s="45">
        <v>152</v>
      </c>
      <c r="O2546" s="45">
        <v>152</v>
      </c>
      <c r="P2546" s="45">
        <v>152</v>
      </c>
      <c r="Q2546" s="44" t="s">
        <v>25</v>
      </c>
      <c r="S2546" s="44" t="s">
        <v>3412</v>
      </c>
      <c r="T2546" s="41" t="s">
        <v>5151</v>
      </c>
    </row>
    <row r="2547" spans="1:20" ht="72" hidden="1" x14ac:dyDescent="0.3">
      <c r="A2547" s="43">
        <v>45797</v>
      </c>
      <c r="B2547" s="44" t="s">
        <v>16</v>
      </c>
      <c r="C2547" s="44" t="s">
        <v>17</v>
      </c>
      <c r="D2547" s="44" t="s">
        <v>18</v>
      </c>
      <c r="E2547" s="44" t="s">
        <v>19</v>
      </c>
      <c r="F2547" s="44" t="s">
        <v>1066</v>
      </c>
      <c r="G2547" s="44" t="s">
        <v>1074</v>
      </c>
      <c r="H2547" s="44" t="s">
        <v>53</v>
      </c>
      <c r="I2547" s="44" t="s">
        <v>23</v>
      </c>
      <c r="J2547" s="44" t="s">
        <v>54</v>
      </c>
      <c r="K2547" s="44" t="s">
        <v>821</v>
      </c>
      <c r="L2547" s="44">
        <v>2.5</v>
      </c>
      <c r="N2547" s="45">
        <v>152</v>
      </c>
      <c r="O2547" s="45">
        <v>380</v>
      </c>
      <c r="P2547" s="45">
        <v>152</v>
      </c>
      <c r="Q2547" s="44" t="s">
        <v>25</v>
      </c>
      <c r="S2547" s="44" t="s">
        <v>3412</v>
      </c>
      <c r="T2547" s="41" t="s">
        <v>5152</v>
      </c>
    </row>
    <row r="2548" spans="1:20" ht="43.2" hidden="1" x14ac:dyDescent="0.3">
      <c r="A2548" s="43">
        <v>45797</v>
      </c>
      <c r="B2548" s="44" t="s">
        <v>16</v>
      </c>
      <c r="C2548" s="44" t="s">
        <v>17</v>
      </c>
      <c r="D2548" s="44" t="s">
        <v>18</v>
      </c>
      <c r="E2548" s="44" t="s">
        <v>19</v>
      </c>
      <c r="F2548" s="44" t="s">
        <v>1066</v>
      </c>
      <c r="G2548" s="44" t="s">
        <v>1074</v>
      </c>
      <c r="H2548" s="44" t="s">
        <v>53</v>
      </c>
      <c r="I2548" s="44" t="s">
        <v>23</v>
      </c>
      <c r="J2548" s="44" t="s">
        <v>54</v>
      </c>
      <c r="K2548" s="44" t="s">
        <v>821</v>
      </c>
      <c r="L2548" s="44">
        <v>1</v>
      </c>
      <c r="N2548" s="45">
        <v>152</v>
      </c>
      <c r="O2548" s="45">
        <v>152</v>
      </c>
      <c r="P2548" s="45">
        <v>152</v>
      </c>
      <c r="Q2548" s="44" t="s">
        <v>25</v>
      </c>
      <c r="S2548" s="44" t="s">
        <v>3412</v>
      </c>
      <c r="T2548" s="41" t="s">
        <v>5153</v>
      </c>
    </row>
    <row r="2549" spans="1:20" ht="57.6" hidden="1" x14ac:dyDescent="0.3">
      <c r="A2549" s="43">
        <v>45797</v>
      </c>
      <c r="B2549" s="44" t="s">
        <v>16</v>
      </c>
      <c r="C2549" s="44" t="s">
        <v>17</v>
      </c>
      <c r="D2549" s="44" t="s">
        <v>18</v>
      </c>
      <c r="E2549" s="44" t="s">
        <v>19</v>
      </c>
      <c r="F2549" s="44" t="s">
        <v>1066</v>
      </c>
      <c r="G2549" s="44" t="s">
        <v>1074</v>
      </c>
      <c r="H2549" s="44" t="s">
        <v>53</v>
      </c>
      <c r="I2549" s="44" t="s">
        <v>23</v>
      </c>
      <c r="J2549" s="44" t="s">
        <v>54</v>
      </c>
      <c r="K2549" s="44" t="s">
        <v>821</v>
      </c>
      <c r="L2549" s="44">
        <v>4</v>
      </c>
      <c r="N2549" s="45">
        <v>152</v>
      </c>
      <c r="O2549" s="45">
        <v>608</v>
      </c>
      <c r="P2549" s="45">
        <v>152</v>
      </c>
      <c r="Q2549" s="44" t="s">
        <v>25</v>
      </c>
      <c r="S2549" s="44" t="s">
        <v>3412</v>
      </c>
      <c r="T2549" s="41" t="s">
        <v>5154</v>
      </c>
    </row>
    <row r="2550" spans="1:20" ht="72" hidden="1" x14ac:dyDescent="0.3">
      <c r="A2550" s="43">
        <v>45797</v>
      </c>
      <c r="B2550" s="44" t="s">
        <v>16</v>
      </c>
      <c r="C2550" s="44" t="s">
        <v>17</v>
      </c>
      <c r="D2550" s="44" t="s">
        <v>18</v>
      </c>
      <c r="E2550" s="44" t="s">
        <v>19</v>
      </c>
      <c r="F2550" s="44" t="s">
        <v>1066</v>
      </c>
      <c r="G2550" s="44" t="s">
        <v>1074</v>
      </c>
      <c r="H2550" s="44" t="s">
        <v>32</v>
      </c>
      <c r="I2550" s="44" t="s">
        <v>23</v>
      </c>
      <c r="J2550" s="44" t="s">
        <v>33</v>
      </c>
      <c r="K2550" s="44" t="s">
        <v>821</v>
      </c>
      <c r="L2550" s="44">
        <v>0.5</v>
      </c>
      <c r="N2550" s="45">
        <v>152</v>
      </c>
      <c r="O2550" s="45">
        <v>76</v>
      </c>
      <c r="P2550" s="45">
        <v>152</v>
      </c>
      <c r="Q2550" s="44" t="s">
        <v>25</v>
      </c>
      <c r="S2550" s="44" t="s">
        <v>3412</v>
      </c>
      <c r="T2550" s="41" t="s">
        <v>3622</v>
      </c>
    </row>
    <row r="2551" spans="1:20" ht="43.2" hidden="1" x14ac:dyDescent="0.3">
      <c r="A2551" s="43">
        <v>45797</v>
      </c>
      <c r="B2551" s="44" t="s">
        <v>16</v>
      </c>
      <c r="C2551" s="44" t="s">
        <v>17</v>
      </c>
      <c r="D2551" s="44" t="s">
        <v>18</v>
      </c>
      <c r="E2551" s="44" t="s">
        <v>19</v>
      </c>
      <c r="F2551" s="44" t="s">
        <v>1066</v>
      </c>
      <c r="G2551" s="44" t="s">
        <v>1079</v>
      </c>
      <c r="H2551" s="44" t="s">
        <v>53</v>
      </c>
      <c r="I2551" s="44" t="s">
        <v>23</v>
      </c>
      <c r="J2551" s="44" t="s">
        <v>54</v>
      </c>
      <c r="K2551" s="44" t="s">
        <v>821</v>
      </c>
      <c r="L2551" s="44">
        <v>1</v>
      </c>
      <c r="N2551" s="45">
        <v>152</v>
      </c>
      <c r="O2551" s="45">
        <v>152</v>
      </c>
      <c r="P2551" s="45">
        <v>152</v>
      </c>
      <c r="Q2551" s="44" t="s">
        <v>25</v>
      </c>
      <c r="S2551" s="44" t="s">
        <v>3412</v>
      </c>
      <c r="T2551" s="41" t="s">
        <v>5155</v>
      </c>
    </row>
    <row r="2552" spans="1:20" ht="57.6" hidden="1" x14ac:dyDescent="0.3">
      <c r="A2552" s="43">
        <v>45797</v>
      </c>
      <c r="B2552" s="44" t="s">
        <v>16</v>
      </c>
      <c r="C2552" s="44" t="s">
        <v>17</v>
      </c>
      <c r="D2552" s="44" t="s">
        <v>18</v>
      </c>
      <c r="E2552" s="44" t="s">
        <v>19</v>
      </c>
      <c r="F2552" s="44" t="s">
        <v>1066</v>
      </c>
      <c r="G2552" s="44" t="s">
        <v>1079</v>
      </c>
      <c r="H2552" s="44" t="s">
        <v>53</v>
      </c>
      <c r="I2552" s="44" t="s">
        <v>23</v>
      </c>
      <c r="J2552" s="44" t="s">
        <v>54</v>
      </c>
      <c r="K2552" s="44" t="s">
        <v>821</v>
      </c>
      <c r="L2552" s="44">
        <v>1.75</v>
      </c>
      <c r="N2552" s="45">
        <v>152</v>
      </c>
      <c r="O2552" s="45">
        <v>266</v>
      </c>
      <c r="P2552" s="45">
        <v>152</v>
      </c>
      <c r="Q2552" s="44" t="s">
        <v>25</v>
      </c>
      <c r="S2552" s="44" t="s">
        <v>3412</v>
      </c>
      <c r="T2552" s="41" t="s">
        <v>5156</v>
      </c>
    </row>
    <row r="2553" spans="1:20" ht="72" hidden="1" x14ac:dyDescent="0.3">
      <c r="A2553" s="43">
        <v>45797</v>
      </c>
      <c r="B2553" s="44" t="s">
        <v>16</v>
      </c>
      <c r="C2553" s="44" t="s">
        <v>17</v>
      </c>
      <c r="D2553" s="44" t="s">
        <v>18</v>
      </c>
      <c r="E2553" s="44" t="s">
        <v>19</v>
      </c>
      <c r="F2553" s="44" t="s">
        <v>1066</v>
      </c>
      <c r="G2553" s="44" t="s">
        <v>1079</v>
      </c>
      <c r="H2553" s="44" t="s">
        <v>53</v>
      </c>
      <c r="I2553" s="44" t="s">
        <v>23</v>
      </c>
      <c r="J2553" s="44" t="s">
        <v>54</v>
      </c>
      <c r="K2553" s="44" t="s">
        <v>821</v>
      </c>
      <c r="L2553" s="44">
        <v>1</v>
      </c>
      <c r="N2553" s="45">
        <v>152</v>
      </c>
      <c r="O2553" s="45">
        <v>152</v>
      </c>
      <c r="P2553" s="45">
        <v>152</v>
      </c>
      <c r="Q2553" s="44" t="s">
        <v>25</v>
      </c>
      <c r="S2553" s="44" t="s">
        <v>3412</v>
      </c>
      <c r="T2553" s="41" t="s">
        <v>5157</v>
      </c>
    </row>
    <row r="2554" spans="1:20" ht="72" hidden="1" x14ac:dyDescent="0.3">
      <c r="A2554" s="43">
        <v>45797</v>
      </c>
      <c r="B2554" s="44" t="s">
        <v>16</v>
      </c>
      <c r="C2554" s="44" t="s">
        <v>17</v>
      </c>
      <c r="D2554" s="44" t="s">
        <v>18</v>
      </c>
      <c r="E2554" s="44" t="s">
        <v>19</v>
      </c>
      <c r="F2554" s="44" t="s">
        <v>1066</v>
      </c>
      <c r="G2554" s="44" t="s">
        <v>1079</v>
      </c>
      <c r="H2554" s="44" t="s">
        <v>53</v>
      </c>
      <c r="I2554" s="44" t="s">
        <v>23</v>
      </c>
      <c r="J2554" s="44" t="s">
        <v>54</v>
      </c>
      <c r="K2554" s="44" t="s">
        <v>821</v>
      </c>
      <c r="L2554" s="44">
        <v>0.75</v>
      </c>
      <c r="N2554" s="45">
        <v>152</v>
      </c>
      <c r="O2554" s="45">
        <v>114</v>
      </c>
      <c r="P2554" s="45">
        <v>152</v>
      </c>
      <c r="Q2554" s="44" t="s">
        <v>25</v>
      </c>
      <c r="S2554" s="44" t="s">
        <v>3412</v>
      </c>
      <c r="T2554" s="41" t="s">
        <v>5158</v>
      </c>
    </row>
    <row r="2555" spans="1:20" ht="57.6" hidden="1" x14ac:dyDescent="0.3">
      <c r="A2555" s="43">
        <v>45797</v>
      </c>
      <c r="B2555" s="44" t="s">
        <v>16</v>
      </c>
      <c r="C2555" s="44" t="s">
        <v>17</v>
      </c>
      <c r="D2555" s="44" t="s">
        <v>18</v>
      </c>
      <c r="E2555" s="44" t="s">
        <v>19</v>
      </c>
      <c r="F2555" s="44" t="s">
        <v>1066</v>
      </c>
      <c r="G2555" s="44" t="s">
        <v>1079</v>
      </c>
      <c r="H2555" s="44" t="s">
        <v>53</v>
      </c>
      <c r="I2555" s="44" t="s">
        <v>23</v>
      </c>
      <c r="J2555" s="44" t="s">
        <v>54</v>
      </c>
      <c r="K2555" s="44" t="s">
        <v>821</v>
      </c>
      <c r="L2555" s="44">
        <v>3</v>
      </c>
      <c r="N2555" s="45">
        <v>152</v>
      </c>
      <c r="O2555" s="45">
        <v>456</v>
      </c>
      <c r="P2555" s="45">
        <v>152</v>
      </c>
      <c r="Q2555" s="44" t="s">
        <v>25</v>
      </c>
      <c r="S2555" s="44" t="s">
        <v>3412</v>
      </c>
      <c r="T2555" s="41" t="s">
        <v>5159</v>
      </c>
    </row>
    <row r="2556" spans="1:20" hidden="1" x14ac:dyDescent="0.3">
      <c r="A2556" s="43"/>
      <c r="N2556" s="45"/>
      <c r="O2556" s="45"/>
      <c r="P2556" s="45"/>
    </row>
    <row r="2557" spans="1:20" ht="86.4" hidden="1" x14ac:dyDescent="0.3">
      <c r="A2557" s="43">
        <v>45797</v>
      </c>
      <c r="B2557" s="44" t="s">
        <v>16</v>
      </c>
      <c r="C2557" s="44" t="s">
        <v>17</v>
      </c>
      <c r="D2557" s="44" t="s">
        <v>18</v>
      </c>
      <c r="E2557" s="44" t="s">
        <v>19</v>
      </c>
      <c r="F2557" s="44" t="s">
        <v>1086</v>
      </c>
      <c r="G2557" s="44" t="s">
        <v>1087</v>
      </c>
      <c r="H2557" s="44" t="s">
        <v>53</v>
      </c>
      <c r="I2557" s="44" t="s">
        <v>23</v>
      </c>
      <c r="J2557" s="44" t="s">
        <v>54</v>
      </c>
      <c r="K2557" s="44" t="s">
        <v>821</v>
      </c>
      <c r="L2557" s="44">
        <v>3</v>
      </c>
      <c r="N2557" s="45">
        <v>151</v>
      </c>
      <c r="O2557" s="45">
        <v>453</v>
      </c>
      <c r="P2557" s="45">
        <v>151</v>
      </c>
      <c r="Q2557" s="44" t="s">
        <v>25</v>
      </c>
      <c r="S2557" s="44" t="s">
        <v>3410</v>
      </c>
      <c r="T2557" s="41" t="s">
        <v>5160</v>
      </c>
    </row>
    <row r="2558" spans="1:20" ht="72" hidden="1" x14ac:dyDescent="0.3">
      <c r="A2558" s="43">
        <v>45797</v>
      </c>
      <c r="B2558" s="44" t="s">
        <v>16</v>
      </c>
      <c r="C2558" s="44" t="s">
        <v>17</v>
      </c>
      <c r="D2558" s="44" t="s">
        <v>18</v>
      </c>
      <c r="E2558" s="44" t="s">
        <v>19</v>
      </c>
      <c r="F2558" s="44" t="s">
        <v>1086</v>
      </c>
      <c r="G2558" s="44" t="s">
        <v>1087</v>
      </c>
      <c r="H2558" s="44" t="s">
        <v>53</v>
      </c>
      <c r="I2558" s="44" t="s">
        <v>23</v>
      </c>
      <c r="J2558" s="44" t="s">
        <v>54</v>
      </c>
      <c r="K2558" s="44" t="s">
        <v>821</v>
      </c>
      <c r="L2558" s="44">
        <v>1</v>
      </c>
      <c r="N2558" s="45">
        <v>151</v>
      </c>
      <c r="O2558" s="45">
        <v>151</v>
      </c>
      <c r="P2558" s="45">
        <v>151</v>
      </c>
      <c r="Q2558" s="44" t="s">
        <v>25</v>
      </c>
      <c r="S2558" s="44" t="s">
        <v>3410</v>
      </c>
      <c r="T2558" s="41" t="s">
        <v>5161</v>
      </c>
    </row>
    <row r="2559" spans="1:20" ht="43.2" hidden="1" x14ac:dyDescent="0.3">
      <c r="A2559" s="43">
        <v>45797</v>
      </c>
      <c r="B2559" s="44" t="s">
        <v>16</v>
      </c>
      <c r="C2559" s="44" t="s">
        <v>17</v>
      </c>
      <c r="D2559" s="44" t="s">
        <v>18</v>
      </c>
      <c r="E2559" s="44" t="s">
        <v>19</v>
      </c>
      <c r="F2559" s="44" t="s">
        <v>1086</v>
      </c>
      <c r="G2559" s="44" t="s">
        <v>1089</v>
      </c>
      <c r="H2559" s="44" t="s">
        <v>75</v>
      </c>
      <c r="I2559" s="44" t="s">
        <v>23</v>
      </c>
      <c r="J2559" s="44" t="s">
        <v>76</v>
      </c>
      <c r="K2559" s="44" t="s">
        <v>821</v>
      </c>
      <c r="L2559" s="44">
        <v>0.5</v>
      </c>
      <c r="N2559" s="45">
        <v>151</v>
      </c>
      <c r="O2559" s="45">
        <v>75.5</v>
      </c>
      <c r="P2559" s="45">
        <v>151</v>
      </c>
      <c r="Q2559" s="44" t="s">
        <v>25</v>
      </c>
      <c r="S2559" s="44" t="s">
        <v>3412</v>
      </c>
      <c r="T2559" s="41" t="s">
        <v>5162</v>
      </c>
    </row>
    <row r="2560" spans="1:20" ht="86.4" hidden="1" x14ac:dyDescent="0.3">
      <c r="A2560" s="43">
        <v>45797</v>
      </c>
      <c r="B2560" s="44" t="s">
        <v>16</v>
      </c>
      <c r="C2560" s="44" t="s">
        <v>17</v>
      </c>
      <c r="D2560" s="44" t="s">
        <v>18</v>
      </c>
      <c r="E2560" s="44" t="s">
        <v>19</v>
      </c>
      <c r="F2560" s="44" t="s">
        <v>1086</v>
      </c>
      <c r="G2560" s="44" t="s">
        <v>1089</v>
      </c>
      <c r="H2560" s="44" t="s">
        <v>53</v>
      </c>
      <c r="I2560" s="44" t="s">
        <v>23</v>
      </c>
      <c r="J2560" s="44" t="s">
        <v>54</v>
      </c>
      <c r="K2560" s="44" t="s">
        <v>821</v>
      </c>
      <c r="L2560" s="44">
        <v>4</v>
      </c>
      <c r="N2560" s="45">
        <v>151</v>
      </c>
      <c r="O2560" s="45">
        <v>604</v>
      </c>
      <c r="P2560" s="45">
        <v>151</v>
      </c>
      <c r="Q2560" s="44" t="s">
        <v>25</v>
      </c>
      <c r="S2560" s="44" t="s">
        <v>3412</v>
      </c>
      <c r="T2560" s="41" t="s">
        <v>5163</v>
      </c>
    </row>
    <row r="2561" spans="1:20" ht="57.6" hidden="1" x14ac:dyDescent="0.3">
      <c r="A2561" s="43">
        <v>45797</v>
      </c>
      <c r="B2561" s="44" t="s">
        <v>16</v>
      </c>
      <c r="C2561" s="44" t="s">
        <v>17</v>
      </c>
      <c r="D2561" s="44" t="s">
        <v>18</v>
      </c>
      <c r="E2561" s="44" t="s">
        <v>19</v>
      </c>
      <c r="F2561" s="44" t="s">
        <v>1086</v>
      </c>
      <c r="G2561" s="44" t="s">
        <v>1089</v>
      </c>
      <c r="H2561" s="44" t="s">
        <v>22</v>
      </c>
      <c r="I2561" s="44" t="s">
        <v>23</v>
      </c>
      <c r="J2561" s="44" t="s">
        <v>24</v>
      </c>
      <c r="K2561" s="44" t="s">
        <v>821</v>
      </c>
      <c r="L2561" s="44">
        <v>1</v>
      </c>
      <c r="N2561" s="45">
        <v>151</v>
      </c>
      <c r="O2561" s="45">
        <v>151</v>
      </c>
      <c r="P2561" s="45">
        <v>151</v>
      </c>
      <c r="Q2561" s="44" t="s">
        <v>25</v>
      </c>
      <c r="S2561" s="44" t="s">
        <v>3412</v>
      </c>
      <c r="T2561" s="41" t="s">
        <v>5164</v>
      </c>
    </row>
    <row r="2562" spans="1:20" ht="72" hidden="1" x14ac:dyDescent="0.3">
      <c r="A2562" s="43">
        <v>45797</v>
      </c>
      <c r="B2562" s="44" t="s">
        <v>16</v>
      </c>
      <c r="C2562" s="44" t="s">
        <v>17</v>
      </c>
      <c r="D2562" s="44" t="s">
        <v>18</v>
      </c>
      <c r="E2562" s="44" t="s">
        <v>19</v>
      </c>
      <c r="F2562" s="44" t="s">
        <v>1086</v>
      </c>
      <c r="G2562" s="44" t="s">
        <v>1089</v>
      </c>
      <c r="H2562" s="44" t="s">
        <v>32</v>
      </c>
      <c r="I2562" s="44" t="s">
        <v>23</v>
      </c>
      <c r="J2562" s="44" t="s">
        <v>33</v>
      </c>
      <c r="K2562" s="44" t="s">
        <v>821</v>
      </c>
      <c r="L2562" s="44">
        <v>0.5</v>
      </c>
      <c r="N2562" s="45">
        <v>151</v>
      </c>
      <c r="O2562" s="45">
        <v>75.5</v>
      </c>
      <c r="P2562" s="45">
        <v>151</v>
      </c>
      <c r="Q2562" s="44" t="s">
        <v>25</v>
      </c>
      <c r="S2562" s="44" t="s">
        <v>3412</v>
      </c>
      <c r="T2562" s="41" t="s">
        <v>5165</v>
      </c>
    </row>
    <row r="2563" spans="1:20" ht="43.2" hidden="1" x14ac:dyDescent="0.3">
      <c r="A2563" s="43">
        <v>45797</v>
      </c>
      <c r="B2563" s="44" t="s">
        <v>16</v>
      </c>
      <c r="C2563" s="44" t="s">
        <v>17</v>
      </c>
      <c r="D2563" s="44" t="s">
        <v>18</v>
      </c>
      <c r="E2563" s="44" t="s">
        <v>19</v>
      </c>
      <c r="F2563" s="44" t="s">
        <v>1086</v>
      </c>
      <c r="G2563" s="44" t="s">
        <v>1089</v>
      </c>
      <c r="H2563" s="44" t="s">
        <v>22</v>
      </c>
      <c r="I2563" s="44" t="s">
        <v>23</v>
      </c>
      <c r="J2563" s="44" t="s">
        <v>24</v>
      </c>
      <c r="K2563" s="44" t="s">
        <v>821</v>
      </c>
      <c r="L2563" s="44">
        <v>2</v>
      </c>
      <c r="N2563" s="45">
        <v>151</v>
      </c>
      <c r="O2563" s="45">
        <v>302</v>
      </c>
      <c r="P2563" s="45">
        <v>151</v>
      </c>
      <c r="Q2563" s="44" t="s">
        <v>25</v>
      </c>
      <c r="S2563" s="44" t="s">
        <v>3412</v>
      </c>
      <c r="T2563" s="41" t="s">
        <v>5166</v>
      </c>
    </row>
    <row r="2564" spans="1:20" hidden="1" x14ac:dyDescent="0.3">
      <c r="A2564" s="43"/>
      <c r="N2564" s="45"/>
      <c r="O2564" s="45"/>
      <c r="P2564" s="45"/>
    </row>
    <row r="2565" spans="1:20" hidden="1" x14ac:dyDescent="0.3">
      <c r="A2565" s="43"/>
      <c r="N2565" s="45"/>
      <c r="O2565" s="45"/>
      <c r="P2565" s="45"/>
    </row>
    <row r="2566" spans="1:20" hidden="1" x14ac:dyDescent="0.3">
      <c r="A2566" s="43"/>
      <c r="N2566" s="45"/>
      <c r="O2566" s="45"/>
      <c r="P2566" s="45"/>
    </row>
    <row r="2567" spans="1:20" hidden="1" x14ac:dyDescent="0.3">
      <c r="A2567" s="43"/>
      <c r="N2567" s="45"/>
      <c r="O2567" s="45"/>
      <c r="P2567" s="45"/>
    </row>
    <row r="2568" spans="1:20" hidden="1" x14ac:dyDescent="0.3">
      <c r="A2568" s="43"/>
      <c r="N2568" s="45"/>
      <c r="O2568" s="45"/>
      <c r="P2568" s="45"/>
    </row>
    <row r="2569" spans="1:20" hidden="1" x14ac:dyDescent="0.3">
      <c r="A2569" s="43"/>
      <c r="N2569" s="45"/>
      <c r="O2569" s="45"/>
      <c r="P2569" s="45"/>
    </row>
    <row r="2570" spans="1:20" hidden="1" x14ac:dyDescent="0.3">
      <c r="A2570" s="43"/>
      <c r="N2570" s="45"/>
      <c r="O2570" s="45"/>
      <c r="P2570" s="45"/>
    </row>
    <row r="2571" spans="1:20" hidden="1" x14ac:dyDescent="0.3">
      <c r="A2571" s="43"/>
      <c r="N2571" s="45"/>
      <c r="O2571" s="45"/>
      <c r="P2571" s="45"/>
    </row>
    <row r="2572" spans="1:20" hidden="1" x14ac:dyDescent="0.3">
      <c r="A2572" s="43"/>
      <c r="N2572" s="45"/>
      <c r="O2572" s="45"/>
      <c r="P2572" s="45"/>
    </row>
    <row r="2573" spans="1:20" hidden="1" x14ac:dyDescent="0.3">
      <c r="A2573" s="43"/>
      <c r="N2573" s="45"/>
      <c r="O2573" s="45"/>
      <c r="P2573" s="45"/>
    </row>
    <row r="2574" spans="1:20" ht="72" hidden="1" x14ac:dyDescent="0.3">
      <c r="A2574" s="43">
        <v>45797</v>
      </c>
      <c r="B2574" s="44" t="s">
        <v>16</v>
      </c>
      <c r="C2574" s="44" t="s">
        <v>17</v>
      </c>
      <c r="D2574" s="44" t="s">
        <v>18</v>
      </c>
      <c r="E2574" s="44" t="s">
        <v>19</v>
      </c>
      <c r="F2574" s="44" t="s">
        <v>705</v>
      </c>
      <c r="G2574" s="44" t="s">
        <v>706</v>
      </c>
      <c r="H2574" s="44" t="s">
        <v>606</v>
      </c>
      <c r="I2574" s="44" t="s">
        <v>23</v>
      </c>
      <c r="J2574" s="44" t="s">
        <v>607</v>
      </c>
      <c r="K2574" s="44" t="s">
        <v>821</v>
      </c>
      <c r="L2574" s="44">
        <v>1.5</v>
      </c>
      <c r="N2574" s="45">
        <v>149</v>
      </c>
      <c r="O2574" s="45">
        <v>223.5</v>
      </c>
      <c r="P2574" s="45">
        <v>149</v>
      </c>
      <c r="Q2574" s="44" t="s">
        <v>25</v>
      </c>
      <c r="S2574" s="44" t="s">
        <v>3412</v>
      </c>
      <c r="T2574" s="41" t="s">
        <v>5167</v>
      </c>
    </row>
    <row r="2575" spans="1:20" ht="86.4" hidden="1" x14ac:dyDescent="0.3">
      <c r="A2575" s="43">
        <v>45797</v>
      </c>
      <c r="B2575" s="44" t="s">
        <v>16</v>
      </c>
      <c r="C2575" s="44" t="s">
        <v>17</v>
      </c>
      <c r="D2575" s="44" t="s">
        <v>18</v>
      </c>
      <c r="E2575" s="44" t="s">
        <v>19</v>
      </c>
      <c r="F2575" s="44" t="s">
        <v>705</v>
      </c>
      <c r="G2575" s="44" t="s">
        <v>706</v>
      </c>
      <c r="H2575" s="44" t="s">
        <v>606</v>
      </c>
      <c r="I2575" s="44" t="s">
        <v>23</v>
      </c>
      <c r="J2575" s="44" t="s">
        <v>607</v>
      </c>
      <c r="K2575" s="44" t="s">
        <v>821</v>
      </c>
      <c r="L2575" s="44">
        <v>1</v>
      </c>
      <c r="N2575" s="45">
        <v>149</v>
      </c>
      <c r="O2575" s="45">
        <v>149</v>
      </c>
      <c r="P2575" s="45">
        <v>149</v>
      </c>
      <c r="Q2575" s="44" t="s">
        <v>25</v>
      </c>
      <c r="S2575" s="44" t="s">
        <v>3412</v>
      </c>
      <c r="T2575" s="41" t="s">
        <v>5168</v>
      </c>
    </row>
    <row r="2576" spans="1:20" ht="72" hidden="1" x14ac:dyDescent="0.3">
      <c r="A2576" s="43">
        <v>45797</v>
      </c>
      <c r="B2576" s="44" t="s">
        <v>16</v>
      </c>
      <c r="C2576" s="44" t="s">
        <v>17</v>
      </c>
      <c r="D2576" s="44" t="s">
        <v>18</v>
      </c>
      <c r="E2576" s="44" t="s">
        <v>19</v>
      </c>
      <c r="F2576" s="44" t="s">
        <v>705</v>
      </c>
      <c r="G2576" s="44" t="s">
        <v>706</v>
      </c>
      <c r="H2576" s="44" t="s">
        <v>606</v>
      </c>
      <c r="I2576" s="44" t="s">
        <v>23</v>
      </c>
      <c r="J2576" s="44" t="s">
        <v>607</v>
      </c>
      <c r="K2576" s="44" t="s">
        <v>821</v>
      </c>
      <c r="L2576" s="44">
        <v>2.5</v>
      </c>
      <c r="N2576" s="45">
        <v>149</v>
      </c>
      <c r="O2576" s="45">
        <v>372.5</v>
      </c>
      <c r="P2576" s="45">
        <v>149</v>
      </c>
      <c r="Q2576" s="44" t="s">
        <v>25</v>
      </c>
      <c r="S2576" s="44" t="s">
        <v>3412</v>
      </c>
      <c r="T2576" s="41" t="s">
        <v>5169</v>
      </c>
    </row>
    <row r="2577" spans="1:20" ht="72" hidden="1" x14ac:dyDescent="0.3">
      <c r="A2577" s="43">
        <v>45797</v>
      </c>
      <c r="B2577" s="44" t="s">
        <v>16</v>
      </c>
      <c r="C2577" s="44" t="s">
        <v>17</v>
      </c>
      <c r="D2577" s="44" t="s">
        <v>18</v>
      </c>
      <c r="E2577" s="44" t="s">
        <v>19</v>
      </c>
      <c r="F2577" s="44" t="s">
        <v>705</v>
      </c>
      <c r="G2577" s="44" t="s">
        <v>706</v>
      </c>
      <c r="H2577" s="44" t="s">
        <v>32</v>
      </c>
      <c r="I2577" s="44" t="s">
        <v>23</v>
      </c>
      <c r="J2577" s="44" t="s">
        <v>33</v>
      </c>
      <c r="K2577" s="44" t="s">
        <v>821</v>
      </c>
      <c r="L2577" s="44">
        <v>1</v>
      </c>
      <c r="N2577" s="45">
        <v>149</v>
      </c>
      <c r="O2577" s="45">
        <v>149</v>
      </c>
      <c r="P2577" s="45">
        <v>149</v>
      </c>
      <c r="Q2577" s="44" t="s">
        <v>25</v>
      </c>
      <c r="S2577" s="44" t="s">
        <v>3412</v>
      </c>
      <c r="T2577" s="41" t="s">
        <v>5170</v>
      </c>
    </row>
    <row r="2578" spans="1:20" hidden="1" x14ac:dyDescent="0.3">
      <c r="A2578" s="43"/>
      <c r="N2578" s="45"/>
      <c r="O2578" s="45"/>
      <c r="P2578" s="45"/>
    </row>
    <row r="2579" spans="1:20" ht="115.2" hidden="1" x14ac:dyDescent="0.3">
      <c r="A2579" s="43">
        <v>45797</v>
      </c>
      <c r="B2579" s="44" t="s">
        <v>16</v>
      </c>
      <c r="C2579" s="44" t="s">
        <v>17</v>
      </c>
      <c r="D2579" s="44" t="s">
        <v>18</v>
      </c>
      <c r="E2579" s="44" t="s">
        <v>19</v>
      </c>
      <c r="F2579" s="44" t="s">
        <v>1102</v>
      </c>
      <c r="G2579" s="44" t="s">
        <v>2063</v>
      </c>
      <c r="H2579" s="44" t="s">
        <v>32</v>
      </c>
      <c r="I2579" s="44" t="s">
        <v>23</v>
      </c>
      <c r="J2579" s="44" t="s">
        <v>33</v>
      </c>
      <c r="K2579" s="44" t="s">
        <v>821</v>
      </c>
      <c r="L2579" s="44">
        <v>1.5</v>
      </c>
      <c r="N2579" s="45">
        <v>139</v>
      </c>
      <c r="O2579" s="45">
        <v>208.5</v>
      </c>
      <c r="P2579" s="45">
        <v>139</v>
      </c>
      <c r="Q2579" s="44" t="s">
        <v>25</v>
      </c>
      <c r="S2579" s="44" t="s">
        <v>3412</v>
      </c>
      <c r="T2579" s="41" t="s">
        <v>5171</v>
      </c>
    </row>
    <row r="2580" spans="1:20" ht="43.2" hidden="1" x14ac:dyDescent="0.3">
      <c r="A2580" s="43">
        <v>45797</v>
      </c>
      <c r="B2580" s="44" t="s">
        <v>16</v>
      </c>
      <c r="C2580" s="44" t="s">
        <v>17</v>
      </c>
      <c r="D2580" s="44" t="s">
        <v>18</v>
      </c>
      <c r="E2580" s="44" t="s">
        <v>19</v>
      </c>
      <c r="F2580" s="44" t="s">
        <v>1102</v>
      </c>
      <c r="G2580" s="44" t="s">
        <v>2063</v>
      </c>
      <c r="H2580" s="44" t="s">
        <v>32</v>
      </c>
      <c r="I2580" s="44" t="s">
        <v>23</v>
      </c>
      <c r="J2580" s="44" t="s">
        <v>33</v>
      </c>
      <c r="K2580" s="44" t="s">
        <v>821</v>
      </c>
      <c r="L2580" s="44">
        <v>0.5</v>
      </c>
      <c r="N2580" s="45">
        <v>139</v>
      </c>
      <c r="O2580" s="45">
        <v>69.5</v>
      </c>
      <c r="P2580" s="45">
        <v>139</v>
      </c>
      <c r="Q2580" s="44" t="s">
        <v>25</v>
      </c>
      <c r="S2580" s="44" t="s">
        <v>3412</v>
      </c>
      <c r="T2580" s="41" t="s">
        <v>5172</v>
      </c>
    </row>
    <row r="2581" spans="1:20" ht="129.6" hidden="1" x14ac:dyDescent="0.3">
      <c r="A2581" s="43">
        <v>45797</v>
      </c>
      <c r="B2581" s="44" t="s">
        <v>16</v>
      </c>
      <c r="C2581" s="44" t="s">
        <v>17</v>
      </c>
      <c r="D2581" s="44" t="s">
        <v>18</v>
      </c>
      <c r="E2581" s="44" t="s">
        <v>19</v>
      </c>
      <c r="F2581" s="44" t="s">
        <v>1102</v>
      </c>
      <c r="G2581" s="44" t="s">
        <v>1103</v>
      </c>
      <c r="H2581" s="44" t="s">
        <v>53</v>
      </c>
      <c r="I2581" s="44" t="s">
        <v>23</v>
      </c>
      <c r="J2581" s="44" t="s">
        <v>54</v>
      </c>
      <c r="K2581" s="44" t="s">
        <v>821</v>
      </c>
      <c r="L2581" s="44">
        <v>1.75</v>
      </c>
      <c r="N2581" s="45">
        <v>139</v>
      </c>
      <c r="O2581" s="45">
        <v>243.25</v>
      </c>
      <c r="P2581" s="45">
        <v>139</v>
      </c>
      <c r="Q2581" s="44" t="s">
        <v>25</v>
      </c>
      <c r="S2581" s="44" t="s">
        <v>3412</v>
      </c>
      <c r="T2581" s="41" t="s">
        <v>5173</v>
      </c>
    </row>
    <row r="2582" spans="1:20" ht="129.6" hidden="1" x14ac:dyDescent="0.3">
      <c r="A2582" s="43">
        <v>45797</v>
      </c>
      <c r="B2582" s="44" t="s">
        <v>16</v>
      </c>
      <c r="C2582" s="44" t="s">
        <v>17</v>
      </c>
      <c r="D2582" s="44" t="s">
        <v>18</v>
      </c>
      <c r="E2582" s="44" t="s">
        <v>19</v>
      </c>
      <c r="F2582" s="44" t="s">
        <v>1102</v>
      </c>
      <c r="G2582" s="44" t="s">
        <v>1103</v>
      </c>
      <c r="H2582" s="44" t="s">
        <v>53</v>
      </c>
      <c r="I2582" s="44" t="s">
        <v>23</v>
      </c>
      <c r="J2582" s="44" t="s">
        <v>54</v>
      </c>
      <c r="K2582" s="44" t="s">
        <v>821</v>
      </c>
      <c r="L2582" s="44">
        <v>1.75</v>
      </c>
      <c r="N2582" s="45">
        <v>139</v>
      </c>
      <c r="O2582" s="45">
        <v>243.25</v>
      </c>
      <c r="P2582" s="45">
        <v>139</v>
      </c>
      <c r="Q2582" s="44" t="s">
        <v>25</v>
      </c>
      <c r="S2582" s="44" t="s">
        <v>3412</v>
      </c>
      <c r="T2582" s="41" t="s">
        <v>5174</v>
      </c>
    </row>
    <row r="2583" spans="1:20" ht="144" hidden="1" x14ac:dyDescent="0.3">
      <c r="A2583" s="43">
        <v>45797</v>
      </c>
      <c r="B2583" s="44" t="s">
        <v>16</v>
      </c>
      <c r="C2583" s="44" t="s">
        <v>17</v>
      </c>
      <c r="D2583" s="44" t="s">
        <v>18</v>
      </c>
      <c r="E2583" s="44" t="s">
        <v>19</v>
      </c>
      <c r="F2583" s="44" t="s">
        <v>1102</v>
      </c>
      <c r="G2583" s="44" t="s">
        <v>1103</v>
      </c>
      <c r="H2583" s="44" t="s">
        <v>53</v>
      </c>
      <c r="I2583" s="44" t="s">
        <v>23</v>
      </c>
      <c r="J2583" s="44" t="s">
        <v>54</v>
      </c>
      <c r="K2583" s="44" t="s">
        <v>821</v>
      </c>
      <c r="L2583" s="44">
        <v>1</v>
      </c>
      <c r="N2583" s="45">
        <v>139</v>
      </c>
      <c r="O2583" s="45">
        <v>139</v>
      </c>
      <c r="P2583" s="45">
        <v>139</v>
      </c>
      <c r="Q2583" s="44" t="s">
        <v>25</v>
      </c>
      <c r="S2583" s="44" t="s">
        <v>3412</v>
      </c>
      <c r="T2583" s="41" t="s">
        <v>5175</v>
      </c>
    </row>
    <row r="2584" spans="1:20" ht="129.6" hidden="1" x14ac:dyDescent="0.3">
      <c r="A2584" s="43">
        <v>45797</v>
      </c>
      <c r="B2584" s="44" t="s">
        <v>16</v>
      </c>
      <c r="C2584" s="44" t="s">
        <v>17</v>
      </c>
      <c r="D2584" s="44" t="s">
        <v>18</v>
      </c>
      <c r="E2584" s="44" t="s">
        <v>19</v>
      </c>
      <c r="F2584" s="44" t="s">
        <v>1102</v>
      </c>
      <c r="G2584" s="44" t="s">
        <v>1103</v>
      </c>
      <c r="H2584" s="44" t="s">
        <v>53</v>
      </c>
      <c r="I2584" s="44" t="s">
        <v>23</v>
      </c>
      <c r="J2584" s="44" t="s">
        <v>54</v>
      </c>
      <c r="K2584" s="44" t="s">
        <v>821</v>
      </c>
      <c r="L2584" s="44">
        <v>1.5</v>
      </c>
      <c r="N2584" s="45">
        <v>139</v>
      </c>
      <c r="O2584" s="45">
        <v>208.5</v>
      </c>
      <c r="P2584" s="45">
        <v>139</v>
      </c>
      <c r="Q2584" s="44" t="s">
        <v>25</v>
      </c>
      <c r="S2584" s="44" t="s">
        <v>3412</v>
      </c>
      <c r="T2584" s="41" t="s">
        <v>5176</v>
      </c>
    </row>
    <row r="2585" spans="1:20" ht="129.6" hidden="1" x14ac:dyDescent="0.3">
      <c r="A2585" s="43">
        <v>45797</v>
      </c>
      <c r="B2585" s="44" t="s">
        <v>16</v>
      </c>
      <c r="C2585" s="44" t="s">
        <v>17</v>
      </c>
      <c r="D2585" s="44" t="s">
        <v>18</v>
      </c>
      <c r="E2585" s="44" t="s">
        <v>19</v>
      </c>
      <c r="F2585" s="44" t="s">
        <v>1102</v>
      </c>
      <c r="G2585" s="44" t="s">
        <v>1103</v>
      </c>
      <c r="H2585" s="44" t="s">
        <v>53</v>
      </c>
      <c r="I2585" s="44" t="s">
        <v>23</v>
      </c>
      <c r="J2585" s="44" t="s">
        <v>54</v>
      </c>
      <c r="K2585" s="44" t="s">
        <v>821</v>
      </c>
      <c r="L2585" s="44">
        <v>2</v>
      </c>
      <c r="N2585" s="45">
        <v>139</v>
      </c>
      <c r="O2585" s="45">
        <v>278</v>
      </c>
      <c r="P2585" s="45">
        <v>139</v>
      </c>
      <c r="Q2585" s="44" t="s">
        <v>25</v>
      </c>
      <c r="S2585" s="44" t="s">
        <v>3412</v>
      </c>
      <c r="T2585" s="41" t="s">
        <v>5177</v>
      </c>
    </row>
    <row r="2586" spans="1:20" hidden="1" x14ac:dyDescent="0.3">
      <c r="A2586" s="43"/>
      <c r="N2586" s="45"/>
      <c r="O2586" s="45"/>
      <c r="P2586" s="45"/>
    </row>
    <row r="2587" spans="1:20" hidden="1" x14ac:dyDescent="0.3">
      <c r="A2587" s="43"/>
      <c r="N2587" s="45"/>
      <c r="O2587" s="45"/>
      <c r="P2587" s="45"/>
    </row>
    <row r="2588" spans="1:20" hidden="1" x14ac:dyDescent="0.3">
      <c r="A2588" s="43"/>
      <c r="N2588" s="45"/>
      <c r="O2588" s="45"/>
      <c r="P2588" s="45"/>
    </row>
    <row r="2589" spans="1:20" hidden="1" x14ac:dyDescent="0.3">
      <c r="A2589" s="43"/>
      <c r="N2589" s="45"/>
      <c r="O2589" s="45"/>
      <c r="P2589" s="45"/>
    </row>
    <row r="2590" spans="1:20" hidden="1" x14ac:dyDescent="0.3">
      <c r="A2590" s="43"/>
      <c r="N2590" s="45"/>
      <c r="O2590" s="45"/>
      <c r="P2590" s="45"/>
    </row>
    <row r="2591" spans="1:20" hidden="1" x14ac:dyDescent="0.3">
      <c r="A2591" s="43"/>
      <c r="N2591" s="45"/>
      <c r="O2591" s="45"/>
      <c r="P2591" s="45"/>
    </row>
    <row r="2592" spans="1:20" hidden="1" x14ac:dyDescent="0.3">
      <c r="A2592" s="43"/>
      <c r="N2592" s="45"/>
      <c r="O2592" s="45"/>
      <c r="P2592" s="45"/>
    </row>
    <row r="2593" spans="1:20" hidden="1" x14ac:dyDescent="0.3">
      <c r="A2593" s="43"/>
      <c r="N2593" s="45"/>
      <c r="O2593" s="45"/>
      <c r="P2593" s="45"/>
    </row>
    <row r="2594" spans="1:20" hidden="1" x14ac:dyDescent="0.3">
      <c r="A2594" s="43"/>
      <c r="N2594" s="45"/>
      <c r="O2594" s="45"/>
      <c r="P2594" s="45"/>
    </row>
    <row r="2595" spans="1:20" hidden="1" x14ac:dyDescent="0.3">
      <c r="A2595" s="43"/>
      <c r="N2595" s="45"/>
      <c r="O2595" s="45"/>
      <c r="P2595" s="45"/>
    </row>
    <row r="2596" spans="1:20" hidden="1" x14ac:dyDescent="0.3">
      <c r="A2596" s="43"/>
      <c r="N2596" s="45"/>
      <c r="O2596" s="45"/>
      <c r="P2596" s="45"/>
    </row>
    <row r="2597" spans="1:20" hidden="1" x14ac:dyDescent="0.3">
      <c r="A2597" s="43"/>
      <c r="N2597" s="45"/>
      <c r="O2597" s="45"/>
      <c r="P2597" s="45"/>
    </row>
    <row r="2598" spans="1:20" hidden="1" x14ac:dyDescent="0.3">
      <c r="A2598" s="43"/>
      <c r="N2598" s="45"/>
      <c r="O2598" s="45"/>
      <c r="P2598" s="45"/>
    </row>
    <row r="2599" spans="1:20" hidden="1" x14ac:dyDescent="0.3">
      <c r="A2599" s="43"/>
      <c r="N2599" s="45"/>
      <c r="O2599" s="45"/>
      <c r="P2599" s="45"/>
    </row>
    <row r="2600" spans="1:20" hidden="1" x14ac:dyDescent="0.3">
      <c r="A2600" s="43"/>
      <c r="N2600" s="45"/>
      <c r="O2600" s="45"/>
      <c r="P2600" s="45"/>
    </row>
    <row r="2601" spans="1:20" hidden="1" x14ac:dyDescent="0.3">
      <c r="A2601" s="43"/>
      <c r="N2601" s="45"/>
      <c r="O2601" s="45"/>
      <c r="P2601" s="45"/>
    </row>
    <row r="2602" spans="1:20" hidden="1" x14ac:dyDescent="0.3">
      <c r="A2602" s="43"/>
      <c r="N2602" s="45"/>
      <c r="O2602" s="45"/>
      <c r="P2602" s="45"/>
    </row>
    <row r="2603" spans="1:20" hidden="1" x14ac:dyDescent="0.3">
      <c r="A2603" s="43"/>
      <c r="N2603" s="45"/>
      <c r="O2603" s="45"/>
      <c r="P2603" s="45"/>
    </row>
    <row r="2604" spans="1:20" hidden="1" x14ac:dyDescent="0.3">
      <c r="A2604" s="43"/>
      <c r="N2604" s="45"/>
      <c r="O2604" s="45"/>
      <c r="P2604" s="45"/>
    </row>
    <row r="2605" spans="1:20" hidden="1" x14ac:dyDescent="0.3">
      <c r="A2605" s="43"/>
      <c r="N2605" s="45"/>
      <c r="O2605" s="45"/>
      <c r="P2605" s="45"/>
    </row>
    <row r="2606" spans="1:20" ht="43.2" hidden="1" x14ac:dyDescent="0.3">
      <c r="A2606" s="43">
        <v>45797</v>
      </c>
      <c r="B2606" s="44" t="s">
        <v>16</v>
      </c>
      <c r="C2606" s="44" t="s">
        <v>17</v>
      </c>
      <c r="D2606" s="44" t="s">
        <v>18</v>
      </c>
      <c r="E2606" s="44" t="s">
        <v>19</v>
      </c>
      <c r="F2606" s="44" t="s">
        <v>1105</v>
      </c>
      <c r="G2606" s="44" t="s">
        <v>1106</v>
      </c>
      <c r="H2606" s="44" t="s">
        <v>67</v>
      </c>
      <c r="I2606" s="44" t="s">
        <v>23</v>
      </c>
      <c r="J2606" s="44" t="s">
        <v>68</v>
      </c>
      <c r="K2606" s="44" t="s">
        <v>821</v>
      </c>
      <c r="L2606" s="44">
        <v>3</v>
      </c>
      <c r="N2606" s="45">
        <v>134</v>
      </c>
      <c r="O2606" s="45">
        <v>402</v>
      </c>
      <c r="P2606" s="45">
        <v>134</v>
      </c>
      <c r="Q2606" s="44" t="s">
        <v>25</v>
      </c>
      <c r="S2606" s="44" t="s">
        <v>3412</v>
      </c>
      <c r="T2606" s="41" t="s">
        <v>5178</v>
      </c>
    </row>
    <row r="2607" spans="1:20" ht="72" hidden="1" x14ac:dyDescent="0.3">
      <c r="A2607" s="43">
        <v>45797</v>
      </c>
      <c r="B2607" s="44" t="s">
        <v>16</v>
      </c>
      <c r="C2607" s="44" t="s">
        <v>17</v>
      </c>
      <c r="D2607" s="44" t="s">
        <v>18</v>
      </c>
      <c r="E2607" s="44" t="s">
        <v>19</v>
      </c>
      <c r="F2607" s="44" t="s">
        <v>1105</v>
      </c>
      <c r="G2607" s="44" t="s">
        <v>1220</v>
      </c>
      <c r="H2607" s="44" t="s">
        <v>22</v>
      </c>
      <c r="I2607" s="44" t="s">
        <v>23</v>
      </c>
      <c r="J2607" s="44" t="s">
        <v>24</v>
      </c>
      <c r="K2607" s="44" t="s">
        <v>821</v>
      </c>
      <c r="L2607" s="44">
        <v>2</v>
      </c>
      <c r="N2607" s="45">
        <v>134</v>
      </c>
      <c r="O2607" s="45">
        <v>268</v>
      </c>
      <c r="P2607" s="45">
        <v>134</v>
      </c>
      <c r="Q2607" s="44" t="s">
        <v>25</v>
      </c>
      <c r="S2607" s="44" t="s">
        <v>3412</v>
      </c>
      <c r="T2607" s="41" t="s">
        <v>5179</v>
      </c>
    </row>
    <row r="2608" spans="1:20" ht="72" hidden="1" x14ac:dyDescent="0.3">
      <c r="A2608" s="43">
        <v>45797</v>
      </c>
      <c r="B2608" s="44" t="s">
        <v>16</v>
      </c>
      <c r="C2608" s="44" t="s">
        <v>17</v>
      </c>
      <c r="D2608" s="44" t="s">
        <v>18</v>
      </c>
      <c r="E2608" s="44" t="s">
        <v>19</v>
      </c>
      <c r="F2608" s="44" t="s">
        <v>1105</v>
      </c>
      <c r="G2608" s="44" t="s">
        <v>1220</v>
      </c>
      <c r="H2608" s="44" t="s">
        <v>22</v>
      </c>
      <c r="I2608" s="44" t="s">
        <v>23</v>
      </c>
      <c r="J2608" s="44" t="s">
        <v>24</v>
      </c>
      <c r="K2608" s="44" t="s">
        <v>821</v>
      </c>
      <c r="L2608" s="44">
        <v>1</v>
      </c>
      <c r="N2608" s="45">
        <v>134</v>
      </c>
      <c r="O2608" s="45">
        <v>134</v>
      </c>
      <c r="P2608" s="45">
        <v>134</v>
      </c>
      <c r="Q2608" s="44" t="s">
        <v>25</v>
      </c>
      <c r="S2608" s="44" t="s">
        <v>3412</v>
      </c>
      <c r="T2608" s="41" t="s">
        <v>5180</v>
      </c>
    </row>
    <row r="2609" spans="1:20" ht="72" hidden="1" x14ac:dyDescent="0.3">
      <c r="A2609" s="43">
        <v>45797</v>
      </c>
      <c r="B2609" s="44" t="s">
        <v>16</v>
      </c>
      <c r="C2609" s="44" t="s">
        <v>17</v>
      </c>
      <c r="D2609" s="44" t="s">
        <v>18</v>
      </c>
      <c r="E2609" s="44" t="s">
        <v>19</v>
      </c>
      <c r="F2609" s="44" t="s">
        <v>1105</v>
      </c>
      <c r="G2609" s="44" t="s">
        <v>1220</v>
      </c>
      <c r="H2609" s="44" t="s">
        <v>22</v>
      </c>
      <c r="I2609" s="44" t="s">
        <v>23</v>
      </c>
      <c r="J2609" s="44" t="s">
        <v>24</v>
      </c>
      <c r="K2609" s="44" t="s">
        <v>821</v>
      </c>
      <c r="L2609" s="44">
        <v>4</v>
      </c>
      <c r="N2609" s="45">
        <v>134</v>
      </c>
      <c r="O2609" s="45">
        <v>536</v>
      </c>
      <c r="P2609" s="45">
        <v>134</v>
      </c>
      <c r="Q2609" s="44" t="s">
        <v>25</v>
      </c>
      <c r="S2609" s="44" t="s">
        <v>3412</v>
      </c>
      <c r="T2609" s="41" t="s">
        <v>5181</v>
      </c>
    </row>
    <row r="2610" spans="1:20" ht="100.8" hidden="1" x14ac:dyDescent="0.3">
      <c r="A2610" s="43">
        <v>45797</v>
      </c>
      <c r="B2610" s="44" t="s">
        <v>16</v>
      </c>
      <c r="C2610" s="44" t="s">
        <v>17</v>
      </c>
      <c r="D2610" s="44" t="s">
        <v>18</v>
      </c>
      <c r="E2610" s="44" t="s">
        <v>19</v>
      </c>
      <c r="F2610" s="44" t="s">
        <v>1105</v>
      </c>
      <c r="G2610" s="44" t="s">
        <v>1220</v>
      </c>
      <c r="H2610" s="44" t="s">
        <v>32</v>
      </c>
      <c r="I2610" s="44" t="s">
        <v>23</v>
      </c>
      <c r="J2610" s="44" t="s">
        <v>33</v>
      </c>
      <c r="K2610" s="44" t="s">
        <v>821</v>
      </c>
      <c r="L2610" s="44">
        <v>1</v>
      </c>
      <c r="N2610" s="45">
        <v>134</v>
      </c>
      <c r="O2610" s="45">
        <v>134</v>
      </c>
      <c r="P2610" s="45">
        <v>134</v>
      </c>
      <c r="Q2610" s="44" t="s">
        <v>25</v>
      </c>
      <c r="S2610" s="44" t="s">
        <v>3412</v>
      </c>
      <c r="T2610" s="41" t="s">
        <v>5182</v>
      </c>
    </row>
    <row r="2611" spans="1:20" ht="57.6" hidden="1" x14ac:dyDescent="0.3">
      <c r="A2611" s="43">
        <v>45797</v>
      </c>
      <c r="B2611" s="44" t="s">
        <v>16</v>
      </c>
      <c r="C2611" s="44" t="s">
        <v>17</v>
      </c>
      <c r="D2611" s="44" t="s">
        <v>18</v>
      </c>
      <c r="E2611" s="44" t="s">
        <v>19</v>
      </c>
      <c r="F2611" s="44" t="s">
        <v>1105</v>
      </c>
      <c r="G2611" s="44" t="s">
        <v>4399</v>
      </c>
      <c r="H2611" s="44" t="s">
        <v>22</v>
      </c>
      <c r="I2611" s="44" t="s">
        <v>23</v>
      </c>
      <c r="J2611" s="44" t="s">
        <v>24</v>
      </c>
      <c r="K2611" s="44" t="s">
        <v>821</v>
      </c>
      <c r="L2611" s="44">
        <v>4</v>
      </c>
      <c r="N2611" s="45">
        <v>134</v>
      </c>
      <c r="O2611" s="45">
        <v>536</v>
      </c>
      <c r="P2611" s="45">
        <v>134</v>
      </c>
      <c r="Q2611" s="44" t="s">
        <v>25</v>
      </c>
      <c r="S2611" s="44" t="s">
        <v>3412</v>
      </c>
      <c r="T2611" s="41" t="s">
        <v>5183</v>
      </c>
    </row>
    <row r="2612" spans="1:20" ht="57.6" hidden="1" x14ac:dyDescent="0.3">
      <c r="A2612" s="43">
        <v>45797</v>
      </c>
      <c r="B2612" s="44" t="s">
        <v>16</v>
      </c>
      <c r="C2612" s="44" t="s">
        <v>17</v>
      </c>
      <c r="D2612" s="44" t="s">
        <v>18</v>
      </c>
      <c r="E2612" s="44" t="s">
        <v>19</v>
      </c>
      <c r="F2612" s="44" t="s">
        <v>1105</v>
      </c>
      <c r="G2612" s="44" t="s">
        <v>4399</v>
      </c>
      <c r="H2612" s="44" t="s">
        <v>22</v>
      </c>
      <c r="I2612" s="44" t="s">
        <v>23</v>
      </c>
      <c r="J2612" s="44" t="s">
        <v>24</v>
      </c>
      <c r="K2612" s="44" t="s">
        <v>821</v>
      </c>
      <c r="L2612" s="44">
        <v>4</v>
      </c>
      <c r="N2612" s="45">
        <v>134</v>
      </c>
      <c r="O2612" s="45">
        <v>536</v>
      </c>
      <c r="P2612" s="45">
        <v>134</v>
      </c>
      <c r="Q2612" s="44" t="s">
        <v>25</v>
      </c>
      <c r="S2612" s="44" t="s">
        <v>3412</v>
      </c>
      <c r="T2612" s="41" t="s">
        <v>5184</v>
      </c>
    </row>
    <row r="2613" spans="1:20" ht="43.2" hidden="1" x14ac:dyDescent="0.3">
      <c r="A2613" s="43">
        <v>45797</v>
      </c>
      <c r="B2613" s="44" t="s">
        <v>16</v>
      </c>
      <c r="C2613" s="44" t="s">
        <v>17</v>
      </c>
      <c r="D2613" s="44" t="s">
        <v>18</v>
      </c>
      <c r="E2613" s="44" t="s">
        <v>19</v>
      </c>
      <c r="F2613" s="44" t="s">
        <v>1105</v>
      </c>
      <c r="G2613" s="44" t="s">
        <v>1106</v>
      </c>
      <c r="H2613" s="44" t="s">
        <v>67</v>
      </c>
      <c r="I2613" s="44" t="s">
        <v>23</v>
      </c>
      <c r="J2613" s="44" t="s">
        <v>68</v>
      </c>
      <c r="K2613" s="44" t="s">
        <v>821</v>
      </c>
      <c r="L2613" s="44">
        <v>0.5</v>
      </c>
      <c r="N2613" s="45">
        <v>134</v>
      </c>
      <c r="O2613" s="45">
        <v>67</v>
      </c>
      <c r="P2613" s="45">
        <v>134</v>
      </c>
      <c r="Q2613" s="44" t="s">
        <v>25</v>
      </c>
      <c r="S2613" s="44" t="s">
        <v>3412</v>
      </c>
      <c r="T2613" s="41" t="s">
        <v>5185</v>
      </c>
    </row>
    <row r="2614" spans="1:20" ht="72" hidden="1" x14ac:dyDescent="0.3">
      <c r="A2614" s="43">
        <v>45797</v>
      </c>
      <c r="B2614" s="44" t="s">
        <v>16</v>
      </c>
      <c r="C2614" s="44" t="s">
        <v>17</v>
      </c>
      <c r="D2614" s="44" t="s">
        <v>18</v>
      </c>
      <c r="E2614" s="44" t="s">
        <v>19</v>
      </c>
      <c r="F2614" s="44" t="s">
        <v>1105</v>
      </c>
      <c r="G2614" s="44" t="s">
        <v>1106</v>
      </c>
      <c r="H2614" s="44" t="s">
        <v>32</v>
      </c>
      <c r="I2614" s="44" t="s">
        <v>23</v>
      </c>
      <c r="J2614" s="44" t="s">
        <v>33</v>
      </c>
      <c r="K2614" s="44" t="s">
        <v>821</v>
      </c>
      <c r="L2614" s="44">
        <v>0.5</v>
      </c>
      <c r="N2614" s="45">
        <v>134</v>
      </c>
      <c r="O2614" s="45">
        <v>67</v>
      </c>
      <c r="P2614" s="45">
        <v>134</v>
      </c>
      <c r="Q2614" s="44" t="s">
        <v>25</v>
      </c>
      <c r="S2614" s="44" t="s">
        <v>3412</v>
      </c>
      <c r="T2614" s="41" t="s">
        <v>5186</v>
      </c>
    </row>
    <row r="2615" spans="1:20" ht="43.2" hidden="1" x14ac:dyDescent="0.3">
      <c r="A2615" s="43">
        <v>45797</v>
      </c>
      <c r="B2615" s="44" t="s">
        <v>16</v>
      </c>
      <c r="C2615" s="44" t="s">
        <v>17</v>
      </c>
      <c r="D2615" s="44" t="s">
        <v>18</v>
      </c>
      <c r="E2615" s="44" t="s">
        <v>19</v>
      </c>
      <c r="F2615" s="44" t="s">
        <v>1105</v>
      </c>
      <c r="G2615" s="44" t="s">
        <v>1106</v>
      </c>
      <c r="H2615" s="44" t="s">
        <v>67</v>
      </c>
      <c r="I2615" s="44" t="s">
        <v>23</v>
      </c>
      <c r="J2615" s="44" t="s">
        <v>68</v>
      </c>
      <c r="K2615" s="44" t="s">
        <v>821</v>
      </c>
      <c r="L2615" s="44">
        <v>4</v>
      </c>
      <c r="N2615" s="45">
        <v>134</v>
      </c>
      <c r="O2615" s="45">
        <v>536</v>
      </c>
      <c r="P2615" s="45">
        <v>134</v>
      </c>
      <c r="Q2615" s="44" t="s">
        <v>25</v>
      </c>
      <c r="S2615" s="44" t="s">
        <v>3412</v>
      </c>
      <c r="T2615" s="41" t="s">
        <v>5187</v>
      </c>
    </row>
    <row r="2616" spans="1:20" hidden="1" x14ac:dyDescent="0.3">
      <c r="A2616" s="43"/>
      <c r="N2616" s="45"/>
      <c r="O2616" s="45"/>
      <c r="P2616" s="45"/>
    </row>
    <row r="2617" spans="1:20" hidden="1" x14ac:dyDescent="0.3">
      <c r="A2617" s="43"/>
      <c r="N2617" s="45"/>
      <c r="O2617" s="45"/>
      <c r="P2617" s="45"/>
    </row>
    <row r="2618" spans="1:20" hidden="1" x14ac:dyDescent="0.3">
      <c r="A2618" s="43"/>
      <c r="N2618" s="45"/>
      <c r="O2618" s="45"/>
      <c r="P2618" s="45"/>
    </row>
    <row r="2619" spans="1:20" hidden="1" x14ac:dyDescent="0.3">
      <c r="A2619" s="43"/>
      <c r="N2619" s="45"/>
      <c r="O2619" s="45"/>
      <c r="P2619" s="45"/>
    </row>
    <row r="2620" spans="1:20" ht="72" hidden="1" x14ac:dyDescent="0.3">
      <c r="A2620" s="43">
        <v>45797</v>
      </c>
      <c r="B2620" s="44" t="s">
        <v>16</v>
      </c>
      <c r="C2620" s="44" t="s">
        <v>17</v>
      </c>
      <c r="D2620" s="44" t="s">
        <v>18</v>
      </c>
      <c r="E2620" s="44" t="s">
        <v>19</v>
      </c>
      <c r="F2620" s="44" t="s">
        <v>1111</v>
      </c>
      <c r="G2620" s="44" t="s">
        <v>1112</v>
      </c>
      <c r="H2620" s="44" t="s">
        <v>53</v>
      </c>
      <c r="I2620" s="44" t="s">
        <v>23</v>
      </c>
      <c r="J2620" s="44" t="s">
        <v>54</v>
      </c>
      <c r="K2620" s="44" t="s">
        <v>821</v>
      </c>
      <c r="L2620" s="44">
        <v>1</v>
      </c>
      <c r="N2620" s="45">
        <v>122</v>
      </c>
      <c r="O2620" s="45">
        <v>122</v>
      </c>
      <c r="P2620" s="45">
        <v>122</v>
      </c>
      <c r="Q2620" s="44" t="s">
        <v>25</v>
      </c>
      <c r="S2620" s="44" t="s">
        <v>3412</v>
      </c>
      <c r="T2620" s="41" t="s">
        <v>5188</v>
      </c>
    </row>
    <row r="2621" spans="1:20" ht="72" hidden="1" x14ac:dyDescent="0.3">
      <c r="A2621" s="43">
        <v>45797</v>
      </c>
      <c r="B2621" s="44" t="s">
        <v>16</v>
      </c>
      <c r="C2621" s="44" t="s">
        <v>17</v>
      </c>
      <c r="D2621" s="44" t="s">
        <v>18</v>
      </c>
      <c r="E2621" s="44" t="s">
        <v>19</v>
      </c>
      <c r="F2621" s="44" t="s">
        <v>1111</v>
      </c>
      <c r="G2621" s="44" t="s">
        <v>1112</v>
      </c>
      <c r="H2621" s="44" t="s">
        <v>53</v>
      </c>
      <c r="I2621" s="44" t="s">
        <v>23</v>
      </c>
      <c r="J2621" s="44" t="s">
        <v>54</v>
      </c>
      <c r="K2621" s="44" t="s">
        <v>821</v>
      </c>
      <c r="L2621" s="44">
        <v>2.5</v>
      </c>
      <c r="N2621" s="45">
        <v>122</v>
      </c>
      <c r="O2621" s="45">
        <v>305</v>
      </c>
      <c r="P2621" s="45">
        <v>122</v>
      </c>
      <c r="Q2621" s="44" t="s">
        <v>25</v>
      </c>
      <c r="S2621" s="44" t="s">
        <v>3412</v>
      </c>
      <c r="T2621" s="41" t="s">
        <v>5189</v>
      </c>
    </row>
    <row r="2622" spans="1:20" ht="57.6" hidden="1" x14ac:dyDescent="0.3">
      <c r="A2622" s="43">
        <v>45797</v>
      </c>
      <c r="B2622" s="44" t="s">
        <v>16</v>
      </c>
      <c r="C2622" s="44" t="s">
        <v>17</v>
      </c>
      <c r="D2622" s="44" t="s">
        <v>18</v>
      </c>
      <c r="E2622" s="44" t="s">
        <v>19</v>
      </c>
      <c r="F2622" s="44" t="s">
        <v>1111</v>
      </c>
      <c r="G2622" s="44" t="s">
        <v>1112</v>
      </c>
      <c r="H2622" s="44" t="s">
        <v>53</v>
      </c>
      <c r="I2622" s="44" t="s">
        <v>23</v>
      </c>
      <c r="J2622" s="44" t="s">
        <v>54</v>
      </c>
      <c r="K2622" s="44" t="s">
        <v>821</v>
      </c>
      <c r="L2622" s="44">
        <v>4</v>
      </c>
      <c r="N2622" s="45">
        <v>122</v>
      </c>
      <c r="O2622" s="45">
        <v>488</v>
      </c>
      <c r="P2622" s="45">
        <v>122</v>
      </c>
      <c r="Q2622" s="44" t="s">
        <v>25</v>
      </c>
      <c r="S2622" s="44" t="s">
        <v>3412</v>
      </c>
      <c r="T2622" s="41" t="s">
        <v>5190</v>
      </c>
    </row>
    <row r="2623" spans="1:20" ht="57.6" hidden="1" x14ac:dyDescent="0.3">
      <c r="A2623" s="43">
        <v>45797</v>
      </c>
      <c r="B2623" s="44" t="s">
        <v>16</v>
      </c>
      <c r="C2623" s="44" t="s">
        <v>17</v>
      </c>
      <c r="D2623" s="44" t="s">
        <v>18</v>
      </c>
      <c r="E2623" s="44" t="s">
        <v>19</v>
      </c>
      <c r="F2623" s="44" t="s">
        <v>1111</v>
      </c>
      <c r="G2623" s="44" t="s">
        <v>1112</v>
      </c>
      <c r="H2623" s="44" t="s">
        <v>32</v>
      </c>
      <c r="I2623" s="44" t="s">
        <v>23</v>
      </c>
      <c r="J2623" s="44" t="s">
        <v>33</v>
      </c>
      <c r="K2623" s="44" t="s">
        <v>821</v>
      </c>
      <c r="L2623" s="44">
        <v>0.5</v>
      </c>
      <c r="N2623" s="45">
        <v>122</v>
      </c>
      <c r="O2623" s="45">
        <v>61</v>
      </c>
      <c r="P2623" s="45">
        <v>122</v>
      </c>
      <c r="Q2623" s="44" t="s">
        <v>25</v>
      </c>
      <c r="S2623" s="44" t="s">
        <v>3412</v>
      </c>
      <c r="T2623" s="41" t="s">
        <v>5191</v>
      </c>
    </row>
    <row r="2624" spans="1:20" ht="100.8" hidden="1" x14ac:dyDescent="0.3">
      <c r="A2624" s="43">
        <v>45797</v>
      </c>
      <c r="B2624" s="44" t="s">
        <v>16</v>
      </c>
      <c r="C2624" s="44" t="s">
        <v>17</v>
      </c>
      <c r="D2624" s="44" t="s">
        <v>18</v>
      </c>
      <c r="E2624" s="44" t="s">
        <v>19</v>
      </c>
      <c r="G2624" s="44" t="s">
        <v>320</v>
      </c>
      <c r="H2624" s="44" t="s">
        <v>324</v>
      </c>
      <c r="I2624" s="44" t="s">
        <v>23</v>
      </c>
      <c r="J2624" s="44" t="s">
        <v>325</v>
      </c>
      <c r="K2624" s="44" t="s">
        <v>859</v>
      </c>
      <c r="N2624" s="45">
        <v>0.7</v>
      </c>
      <c r="O2624" s="45">
        <v>44.8</v>
      </c>
      <c r="P2624" s="45">
        <v>0.7</v>
      </c>
      <c r="Q2624" s="44" t="s">
        <v>25</v>
      </c>
      <c r="T2624" s="41" t="s">
        <v>5192</v>
      </c>
    </row>
    <row r="2625" spans="1:20" ht="115.2" hidden="1" x14ac:dyDescent="0.3">
      <c r="A2625" s="43">
        <v>45797</v>
      </c>
      <c r="B2625" s="44" t="s">
        <v>16</v>
      </c>
      <c r="C2625" s="44" t="s">
        <v>17</v>
      </c>
      <c r="D2625" s="44" t="s">
        <v>18</v>
      </c>
      <c r="E2625" s="44" t="s">
        <v>19</v>
      </c>
      <c r="G2625" s="44" t="s">
        <v>1041</v>
      </c>
      <c r="H2625" s="44" t="s">
        <v>541</v>
      </c>
      <c r="I2625" s="44" t="s">
        <v>23</v>
      </c>
      <c r="J2625" s="44" t="s">
        <v>542</v>
      </c>
      <c r="K2625" s="44" t="s">
        <v>859</v>
      </c>
      <c r="N2625" s="45">
        <v>0.7</v>
      </c>
      <c r="O2625" s="45">
        <v>32.340000000000003</v>
      </c>
      <c r="P2625" s="45">
        <v>0.7</v>
      </c>
      <c r="Q2625" s="44" t="s">
        <v>25</v>
      </c>
      <c r="T2625" s="41" t="s">
        <v>5193</v>
      </c>
    </row>
    <row r="2626" spans="1:20" ht="115.2" hidden="1" x14ac:dyDescent="0.3">
      <c r="A2626" s="43">
        <v>45797</v>
      </c>
      <c r="B2626" s="44" t="s">
        <v>16</v>
      </c>
      <c r="C2626" s="44" t="s">
        <v>17</v>
      </c>
      <c r="D2626" s="44" t="s">
        <v>18</v>
      </c>
      <c r="E2626" s="44" t="s">
        <v>19</v>
      </c>
      <c r="G2626" s="44" t="s">
        <v>1041</v>
      </c>
      <c r="H2626" s="44" t="s">
        <v>541</v>
      </c>
      <c r="I2626" s="44" t="s">
        <v>23</v>
      </c>
      <c r="J2626" s="44" t="s">
        <v>542</v>
      </c>
      <c r="K2626" s="44" t="s">
        <v>859</v>
      </c>
      <c r="N2626" s="45">
        <v>0.7</v>
      </c>
      <c r="O2626" s="45">
        <v>32.130000000000003</v>
      </c>
      <c r="P2626" s="45">
        <v>0.7</v>
      </c>
      <c r="Q2626" s="44" t="s">
        <v>25</v>
      </c>
      <c r="T2626" s="41" t="s">
        <v>5194</v>
      </c>
    </row>
    <row r="2627" spans="1:20" ht="28.8" hidden="1" x14ac:dyDescent="0.3">
      <c r="A2627" s="43">
        <v>45798</v>
      </c>
      <c r="B2627" s="44" t="s">
        <v>16</v>
      </c>
      <c r="C2627" s="44" t="s">
        <v>17</v>
      </c>
      <c r="D2627" s="44" t="s">
        <v>18</v>
      </c>
      <c r="E2627" s="44" t="s">
        <v>19</v>
      </c>
      <c r="G2627" s="44" t="s">
        <v>973</v>
      </c>
      <c r="H2627" s="44" t="s">
        <v>561</v>
      </c>
      <c r="I2627" s="44" t="s">
        <v>23</v>
      </c>
      <c r="J2627" s="44" t="s">
        <v>562</v>
      </c>
      <c r="K2627" s="44" t="s">
        <v>859</v>
      </c>
      <c r="N2627" s="45">
        <v>466.8</v>
      </c>
      <c r="O2627" s="45">
        <v>466.8</v>
      </c>
      <c r="P2627" s="45">
        <v>466.8</v>
      </c>
      <c r="Q2627" s="44" t="s">
        <v>25</v>
      </c>
      <c r="T2627" s="41" t="s">
        <v>5195</v>
      </c>
    </row>
    <row r="2628" spans="1:20" ht="57.6" hidden="1" x14ac:dyDescent="0.3">
      <c r="A2628" s="43">
        <v>45798</v>
      </c>
      <c r="B2628" s="44" t="s">
        <v>16</v>
      </c>
      <c r="C2628" s="44" t="s">
        <v>17</v>
      </c>
      <c r="D2628" s="44" t="s">
        <v>18</v>
      </c>
      <c r="E2628" s="44" t="s">
        <v>19</v>
      </c>
      <c r="F2628" s="44" t="s">
        <v>30</v>
      </c>
      <c r="G2628" s="44" t="s">
        <v>35</v>
      </c>
      <c r="H2628" s="44" t="s">
        <v>53</v>
      </c>
      <c r="I2628" s="44" t="s">
        <v>23</v>
      </c>
      <c r="J2628" s="44" t="s">
        <v>54</v>
      </c>
      <c r="K2628" s="44" t="s">
        <v>821</v>
      </c>
      <c r="L2628" s="44">
        <v>0.5</v>
      </c>
      <c r="N2628" s="45">
        <v>225</v>
      </c>
      <c r="O2628" s="45">
        <v>112.5</v>
      </c>
      <c r="P2628" s="45">
        <v>225</v>
      </c>
      <c r="Q2628" s="44" t="s">
        <v>25</v>
      </c>
      <c r="S2628" s="44" t="s">
        <v>3410</v>
      </c>
      <c r="T2628" s="41" t="s">
        <v>5196</v>
      </c>
    </row>
    <row r="2629" spans="1:20" ht="187.2" hidden="1" x14ac:dyDescent="0.3">
      <c r="A2629" s="43">
        <v>45798</v>
      </c>
      <c r="B2629" s="44" t="s">
        <v>16</v>
      </c>
      <c r="C2629" s="44" t="s">
        <v>17</v>
      </c>
      <c r="D2629" s="44" t="s">
        <v>18</v>
      </c>
      <c r="E2629" s="44" t="s">
        <v>19</v>
      </c>
      <c r="F2629" s="44" t="s">
        <v>30</v>
      </c>
      <c r="G2629" s="44" t="s">
        <v>977</v>
      </c>
      <c r="H2629" s="44" t="s">
        <v>32</v>
      </c>
      <c r="I2629" s="44" t="s">
        <v>23</v>
      </c>
      <c r="J2629" s="44" t="s">
        <v>33</v>
      </c>
      <c r="K2629" s="44" t="s">
        <v>821</v>
      </c>
      <c r="L2629" s="44">
        <v>4</v>
      </c>
      <c r="N2629" s="45">
        <v>225</v>
      </c>
      <c r="O2629" s="45">
        <v>900</v>
      </c>
      <c r="P2629" s="45">
        <v>225</v>
      </c>
      <c r="Q2629" s="44" t="s">
        <v>25</v>
      </c>
      <c r="S2629" s="44" t="s">
        <v>3412</v>
      </c>
      <c r="T2629" s="41" t="s">
        <v>5197</v>
      </c>
    </row>
    <row r="2630" spans="1:20" ht="216" hidden="1" x14ac:dyDescent="0.3">
      <c r="A2630" s="43">
        <v>45798</v>
      </c>
      <c r="B2630" s="44" t="s">
        <v>16</v>
      </c>
      <c r="C2630" s="44" t="s">
        <v>17</v>
      </c>
      <c r="D2630" s="44" t="s">
        <v>18</v>
      </c>
      <c r="E2630" s="44" t="s">
        <v>19</v>
      </c>
      <c r="F2630" s="44" t="s">
        <v>30</v>
      </c>
      <c r="G2630" s="44" t="s">
        <v>977</v>
      </c>
      <c r="H2630" s="44" t="s">
        <v>32</v>
      </c>
      <c r="I2630" s="44" t="s">
        <v>23</v>
      </c>
      <c r="J2630" s="44" t="s">
        <v>33</v>
      </c>
      <c r="K2630" s="44" t="s">
        <v>821</v>
      </c>
      <c r="L2630" s="44">
        <v>4</v>
      </c>
      <c r="N2630" s="45">
        <v>225</v>
      </c>
      <c r="O2630" s="45">
        <v>900</v>
      </c>
      <c r="P2630" s="45">
        <v>225</v>
      </c>
      <c r="Q2630" s="44" t="s">
        <v>25</v>
      </c>
      <c r="S2630" s="44" t="s">
        <v>3412</v>
      </c>
      <c r="T2630" s="41" t="s">
        <v>5198</v>
      </c>
    </row>
    <row r="2631" spans="1:20" ht="129.6" hidden="1" x14ac:dyDescent="0.3">
      <c r="A2631" s="43">
        <v>45798</v>
      </c>
      <c r="B2631" s="44" t="s">
        <v>16</v>
      </c>
      <c r="C2631" s="44" t="s">
        <v>17</v>
      </c>
      <c r="D2631" s="44" t="s">
        <v>18</v>
      </c>
      <c r="E2631" s="44" t="s">
        <v>19</v>
      </c>
      <c r="F2631" s="44" t="s">
        <v>30</v>
      </c>
      <c r="G2631" s="44" t="s">
        <v>833</v>
      </c>
      <c r="H2631" s="44" t="s">
        <v>32</v>
      </c>
      <c r="I2631" s="44" t="s">
        <v>23</v>
      </c>
      <c r="J2631" s="44" t="s">
        <v>33</v>
      </c>
      <c r="K2631" s="44" t="s">
        <v>821</v>
      </c>
      <c r="L2631" s="44">
        <v>1.75</v>
      </c>
      <c r="N2631" s="45">
        <v>225</v>
      </c>
      <c r="O2631" s="45">
        <v>393.75</v>
      </c>
      <c r="P2631" s="45">
        <v>225</v>
      </c>
      <c r="Q2631" s="44" t="s">
        <v>25</v>
      </c>
      <c r="S2631" s="44" t="s">
        <v>3412</v>
      </c>
      <c r="T2631" s="41" t="s">
        <v>5199</v>
      </c>
    </row>
    <row r="2632" spans="1:20" ht="86.4" hidden="1" x14ac:dyDescent="0.3">
      <c r="A2632" s="43">
        <v>45798</v>
      </c>
      <c r="B2632" s="44" t="s">
        <v>16</v>
      </c>
      <c r="C2632" s="44" t="s">
        <v>17</v>
      </c>
      <c r="D2632" s="44" t="s">
        <v>18</v>
      </c>
      <c r="E2632" s="44" t="s">
        <v>19</v>
      </c>
      <c r="F2632" s="44" t="s">
        <v>30</v>
      </c>
      <c r="G2632" s="44" t="s">
        <v>833</v>
      </c>
      <c r="H2632" s="44" t="s">
        <v>32</v>
      </c>
      <c r="I2632" s="44" t="s">
        <v>23</v>
      </c>
      <c r="J2632" s="44" t="s">
        <v>33</v>
      </c>
      <c r="K2632" s="44" t="s">
        <v>821</v>
      </c>
      <c r="L2632" s="44">
        <v>1</v>
      </c>
      <c r="N2632" s="45">
        <v>225</v>
      </c>
      <c r="O2632" s="45">
        <v>225</v>
      </c>
      <c r="P2632" s="45">
        <v>225</v>
      </c>
      <c r="Q2632" s="44" t="s">
        <v>25</v>
      </c>
      <c r="S2632" s="44" t="s">
        <v>3412</v>
      </c>
      <c r="T2632" s="41" t="s">
        <v>5200</v>
      </c>
    </row>
    <row r="2633" spans="1:20" ht="100.8" hidden="1" x14ac:dyDescent="0.3">
      <c r="A2633" s="43">
        <v>45798</v>
      </c>
      <c r="B2633" s="44" t="s">
        <v>16</v>
      </c>
      <c r="C2633" s="44" t="s">
        <v>17</v>
      </c>
      <c r="D2633" s="44" t="s">
        <v>18</v>
      </c>
      <c r="E2633" s="44" t="s">
        <v>19</v>
      </c>
      <c r="F2633" s="44" t="s">
        <v>30</v>
      </c>
      <c r="G2633" s="44" t="s">
        <v>833</v>
      </c>
      <c r="H2633" s="44" t="s">
        <v>32</v>
      </c>
      <c r="I2633" s="44" t="s">
        <v>23</v>
      </c>
      <c r="J2633" s="44" t="s">
        <v>33</v>
      </c>
      <c r="K2633" s="44" t="s">
        <v>821</v>
      </c>
      <c r="L2633" s="44">
        <v>1</v>
      </c>
      <c r="N2633" s="45">
        <v>225</v>
      </c>
      <c r="O2633" s="45">
        <v>225</v>
      </c>
      <c r="P2633" s="45">
        <v>225</v>
      </c>
      <c r="Q2633" s="44" t="s">
        <v>25</v>
      </c>
      <c r="S2633" s="44" t="s">
        <v>3412</v>
      </c>
      <c r="T2633" s="41" t="s">
        <v>5201</v>
      </c>
    </row>
    <row r="2634" spans="1:20" ht="57.6" hidden="1" x14ac:dyDescent="0.3">
      <c r="A2634" s="43">
        <v>45798</v>
      </c>
      <c r="B2634" s="44" t="s">
        <v>16</v>
      </c>
      <c r="C2634" s="44" t="s">
        <v>17</v>
      </c>
      <c r="D2634" s="44" t="s">
        <v>18</v>
      </c>
      <c r="E2634" s="44" t="s">
        <v>19</v>
      </c>
      <c r="F2634" s="44" t="s">
        <v>30</v>
      </c>
      <c r="G2634" s="44" t="s">
        <v>833</v>
      </c>
      <c r="H2634" s="44" t="s">
        <v>22</v>
      </c>
      <c r="I2634" s="44" t="s">
        <v>23</v>
      </c>
      <c r="J2634" s="44" t="s">
        <v>24</v>
      </c>
      <c r="K2634" s="44" t="s">
        <v>821</v>
      </c>
      <c r="L2634" s="44">
        <v>0.5</v>
      </c>
      <c r="N2634" s="45">
        <v>225</v>
      </c>
      <c r="O2634" s="45">
        <v>112.5</v>
      </c>
      <c r="P2634" s="45">
        <v>225</v>
      </c>
      <c r="Q2634" s="44" t="s">
        <v>25</v>
      </c>
      <c r="S2634" s="44" t="s">
        <v>3412</v>
      </c>
      <c r="T2634" s="41" t="s">
        <v>5202</v>
      </c>
    </row>
    <row r="2635" spans="1:20" ht="115.2" x14ac:dyDescent="0.3">
      <c r="A2635" s="43">
        <v>45798</v>
      </c>
      <c r="B2635" s="44" t="s">
        <v>16</v>
      </c>
      <c r="C2635" s="44" t="s">
        <v>17</v>
      </c>
      <c r="D2635" s="44" t="s">
        <v>18</v>
      </c>
      <c r="E2635" s="44" t="s">
        <v>19</v>
      </c>
      <c r="F2635" s="44" t="s">
        <v>30</v>
      </c>
      <c r="G2635" s="44" t="s">
        <v>833</v>
      </c>
      <c r="H2635" s="44" t="s">
        <v>22</v>
      </c>
      <c r="I2635" s="44" t="s">
        <v>23</v>
      </c>
      <c r="J2635" s="44" t="s">
        <v>24</v>
      </c>
      <c r="K2635" s="44" t="s">
        <v>821</v>
      </c>
      <c r="L2635" s="44">
        <v>0.5</v>
      </c>
      <c r="N2635" s="45">
        <v>225</v>
      </c>
      <c r="O2635" s="45">
        <v>112.5</v>
      </c>
      <c r="P2635" s="45">
        <v>225</v>
      </c>
      <c r="Q2635" s="44" t="s">
        <v>25</v>
      </c>
      <c r="S2635" s="44" t="s">
        <v>3412</v>
      </c>
      <c r="T2635" s="42" t="s">
        <v>5203</v>
      </c>
    </row>
    <row r="2636" spans="1:20" ht="72" hidden="1" x14ac:dyDescent="0.3">
      <c r="A2636" s="43">
        <v>45798</v>
      </c>
      <c r="B2636" s="44" t="s">
        <v>16</v>
      </c>
      <c r="C2636" s="44" t="s">
        <v>17</v>
      </c>
      <c r="D2636" s="44" t="s">
        <v>18</v>
      </c>
      <c r="E2636" s="44" t="s">
        <v>19</v>
      </c>
      <c r="F2636" s="44" t="s">
        <v>30</v>
      </c>
      <c r="G2636" s="44" t="s">
        <v>833</v>
      </c>
      <c r="H2636" s="44" t="s">
        <v>32</v>
      </c>
      <c r="I2636" s="44" t="s">
        <v>23</v>
      </c>
      <c r="J2636" s="44" t="s">
        <v>33</v>
      </c>
      <c r="K2636" s="44" t="s">
        <v>821</v>
      </c>
      <c r="L2636" s="44">
        <v>0.5</v>
      </c>
      <c r="N2636" s="45">
        <v>225</v>
      </c>
      <c r="O2636" s="45">
        <v>112.5</v>
      </c>
      <c r="P2636" s="45">
        <v>225</v>
      </c>
      <c r="Q2636" s="44" t="s">
        <v>25</v>
      </c>
      <c r="S2636" s="44" t="s">
        <v>3412</v>
      </c>
      <c r="T2636" s="41" t="s">
        <v>5204</v>
      </c>
    </row>
    <row r="2637" spans="1:20" ht="57.6" hidden="1" x14ac:dyDescent="0.3">
      <c r="A2637" s="43">
        <v>45798</v>
      </c>
      <c r="B2637" s="44" t="s">
        <v>16</v>
      </c>
      <c r="C2637" s="44" t="s">
        <v>17</v>
      </c>
      <c r="D2637" s="44" t="s">
        <v>18</v>
      </c>
      <c r="E2637" s="44" t="s">
        <v>19</v>
      </c>
      <c r="F2637" s="44" t="s">
        <v>30</v>
      </c>
      <c r="G2637" s="44" t="s">
        <v>833</v>
      </c>
      <c r="H2637" s="44" t="s">
        <v>22</v>
      </c>
      <c r="I2637" s="44" t="s">
        <v>23</v>
      </c>
      <c r="J2637" s="44" t="s">
        <v>24</v>
      </c>
      <c r="K2637" s="44" t="s">
        <v>821</v>
      </c>
      <c r="L2637" s="44">
        <v>0.5</v>
      </c>
      <c r="N2637" s="45">
        <v>225</v>
      </c>
      <c r="O2637" s="45">
        <v>112.5</v>
      </c>
      <c r="P2637" s="45">
        <v>225</v>
      </c>
      <c r="Q2637" s="44" t="s">
        <v>25</v>
      </c>
      <c r="S2637" s="44" t="s">
        <v>3412</v>
      </c>
      <c r="T2637" s="41" t="s">
        <v>5205</v>
      </c>
    </row>
    <row r="2638" spans="1:20" ht="57.6" hidden="1" x14ac:dyDescent="0.3">
      <c r="A2638" s="43">
        <v>45798</v>
      </c>
      <c r="B2638" s="44" t="s">
        <v>16</v>
      </c>
      <c r="C2638" s="44" t="s">
        <v>17</v>
      </c>
      <c r="D2638" s="44" t="s">
        <v>18</v>
      </c>
      <c r="E2638" s="44" t="s">
        <v>19</v>
      </c>
      <c r="F2638" s="44" t="s">
        <v>30</v>
      </c>
      <c r="G2638" s="44" t="s">
        <v>833</v>
      </c>
      <c r="H2638" s="44" t="s">
        <v>36</v>
      </c>
      <c r="I2638" s="44" t="s">
        <v>23</v>
      </c>
      <c r="J2638" s="44" t="s">
        <v>37</v>
      </c>
      <c r="K2638" s="44" t="s">
        <v>821</v>
      </c>
      <c r="L2638" s="44">
        <v>1.25</v>
      </c>
      <c r="N2638" s="45">
        <v>225</v>
      </c>
      <c r="O2638" s="45">
        <v>281.25</v>
      </c>
      <c r="P2638" s="45">
        <v>225</v>
      </c>
      <c r="Q2638" s="44" t="s">
        <v>25</v>
      </c>
      <c r="S2638" s="44" t="s">
        <v>3412</v>
      </c>
      <c r="T2638" s="41" t="s">
        <v>5206</v>
      </c>
    </row>
    <row r="2639" spans="1:20" ht="72" hidden="1" x14ac:dyDescent="0.3">
      <c r="A2639" s="43">
        <v>45798</v>
      </c>
      <c r="B2639" s="44" t="s">
        <v>16</v>
      </c>
      <c r="C2639" s="44" t="s">
        <v>17</v>
      </c>
      <c r="D2639" s="44" t="s">
        <v>18</v>
      </c>
      <c r="E2639" s="44" t="s">
        <v>19</v>
      </c>
      <c r="F2639" s="44" t="s">
        <v>120</v>
      </c>
      <c r="G2639" s="44" t="s">
        <v>121</v>
      </c>
      <c r="H2639" s="44" t="s">
        <v>122</v>
      </c>
      <c r="I2639" s="44" t="s">
        <v>23</v>
      </c>
      <c r="J2639" s="44" t="s">
        <v>123</v>
      </c>
      <c r="K2639" s="44" t="s">
        <v>821</v>
      </c>
      <c r="L2639" s="44">
        <v>0.5</v>
      </c>
      <c r="N2639" s="45">
        <v>225</v>
      </c>
      <c r="O2639" s="45">
        <v>112.5</v>
      </c>
      <c r="P2639" s="45">
        <v>225</v>
      </c>
      <c r="Q2639" s="44" t="s">
        <v>25</v>
      </c>
      <c r="S2639" s="44" t="s">
        <v>3410</v>
      </c>
      <c r="T2639" s="41" t="s">
        <v>5207</v>
      </c>
    </row>
    <row r="2640" spans="1:20" ht="43.2" hidden="1" x14ac:dyDescent="0.3">
      <c r="A2640" s="43">
        <v>45798</v>
      </c>
      <c r="B2640" s="44" t="s">
        <v>16</v>
      </c>
      <c r="C2640" s="44" t="s">
        <v>17</v>
      </c>
      <c r="D2640" s="44" t="s">
        <v>18</v>
      </c>
      <c r="E2640" s="44" t="s">
        <v>19</v>
      </c>
      <c r="F2640" s="44" t="s">
        <v>30</v>
      </c>
      <c r="G2640" s="44" t="s">
        <v>35</v>
      </c>
      <c r="H2640" s="44" t="s">
        <v>53</v>
      </c>
      <c r="I2640" s="44" t="s">
        <v>23</v>
      </c>
      <c r="J2640" s="44" t="s">
        <v>54</v>
      </c>
      <c r="K2640" s="44" t="s">
        <v>821</v>
      </c>
      <c r="L2640" s="44">
        <v>1</v>
      </c>
      <c r="N2640" s="45">
        <v>225</v>
      </c>
      <c r="O2640" s="45">
        <v>225</v>
      </c>
      <c r="P2640" s="45">
        <v>225</v>
      </c>
      <c r="Q2640" s="44" t="s">
        <v>25</v>
      </c>
      <c r="S2640" s="44" t="s">
        <v>3410</v>
      </c>
      <c r="T2640" s="41" t="s">
        <v>5208</v>
      </c>
    </row>
    <row r="2641" spans="1:20" ht="43.2" hidden="1" x14ac:dyDescent="0.3">
      <c r="A2641" s="43">
        <v>45798</v>
      </c>
      <c r="B2641" s="44" t="s">
        <v>16</v>
      </c>
      <c r="C2641" s="44" t="s">
        <v>17</v>
      </c>
      <c r="D2641" s="44" t="s">
        <v>18</v>
      </c>
      <c r="E2641" s="44" t="s">
        <v>19</v>
      </c>
      <c r="F2641" s="44" t="s">
        <v>30</v>
      </c>
      <c r="G2641" s="44" t="s">
        <v>35</v>
      </c>
      <c r="H2641" s="44" t="s">
        <v>1307</v>
      </c>
      <c r="I2641" s="44" t="s">
        <v>23</v>
      </c>
      <c r="J2641" s="44" t="s">
        <v>1308</v>
      </c>
      <c r="K2641" s="44" t="s">
        <v>821</v>
      </c>
      <c r="L2641" s="44">
        <v>1</v>
      </c>
      <c r="N2641" s="45">
        <v>225</v>
      </c>
      <c r="O2641" s="45">
        <v>225</v>
      </c>
      <c r="P2641" s="45">
        <v>225</v>
      </c>
      <c r="Q2641" s="44" t="s">
        <v>25</v>
      </c>
      <c r="S2641" s="44" t="s">
        <v>3410</v>
      </c>
      <c r="T2641" s="41" t="s">
        <v>5209</v>
      </c>
    </row>
    <row r="2642" spans="1:20" ht="57.6" hidden="1" x14ac:dyDescent="0.3">
      <c r="A2642" s="43">
        <v>45798</v>
      </c>
      <c r="B2642" s="44" t="s">
        <v>16</v>
      </c>
      <c r="C2642" s="44" t="s">
        <v>17</v>
      </c>
      <c r="D2642" s="44" t="s">
        <v>18</v>
      </c>
      <c r="E2642" s="44" t="s">
        <v>19</v>
      </c>
      <c r="F2642" s="44" t="s">
        <v>30</v>
      </c>
      <c r="G2642" s="44" t="s">
        <v>35</v>
      </c>
      <c r="H2642" s="44" t="s">
        <v>22</v>
      </c>
      <c r="I2642" s="44" t="s">
        <v>23</v>
      </c>
      <c r="J2642" s="44" t="s">
        <v>24</v>
      </c>
      <c r="K2642" s="44" t="s">
        <v>821</v>
      </c>
      <c r="L2642" s="44">
        <v>0.5</v>
      </c>
      <c r="N2642" s="45">
        <v>225</v>
      </c>
      <c r="O2642" s="45">
        <v>112.5</v>
      </c>
      <c r="P2642" s="45">
        <v>225</v>
      </c>
      <c r="Q2642" s="44" t="s">
        <v>25</v>
      </c>
      <c r="S2642" s="44" t="s">
        <v>3410</v>
      </c>
      <c r="T2642" s="41" t="s">
        <v>5210</v>
      </c>
    </row>
    <row r="2643" spans="1:20" ht="28.8" hidden="1" x14ac:dyDescent="0.3">
      <c r="A2643" s="43">
        <v>45798</v>
      </c>
      <c r="B2643" s="44" t="s">
        <v>16</v>
      </c>
      <c r="C2643" s="44" t="s">
        <v>17</v>
      </c>
      <c r="D2643" s="44" t="s">
        <v>18</v>
      </c>
      <c r="E2643" s="44" t="s">
        <v>19</v>
      </c>
      <c r="F2643" s="44" t="s">
        <v>30</v>
      </c>
      <c r="G2643" s="44" t="s">
        <v>35</v>
      </c>
      <c r="H2643" s="44" t="s">
        <v>67</v>
      </c>
      <c r="I2643" s="44" t="s">
        <v>23</v>
      </c>
      <c r="J2643" s="44" t="s">
        <v>68</v>
      </c>
      <c r="K2643" s="44" t="s">
        <v>821</v>
      </c>
      <c r="L2643" s="44">
        <v>1</v>
      </c>
      <c r="N2643" s="45">
        <v>225</v>
      </c>
      <c r="O2643" s="45">
        <v>225</v>
      </c>
      <c r="P2643" s="45">
        <v>225</v>
      </c>
      <c r="Q2643" s="44" t="s">
        <v>25</v>
      </c>
      <c r="S2643" s="44" t="s">
        <v>3410</v>
      </c>
      <c r="T2643" s="41" t="s">
        <v>5211</v>
      </c>
    </row>
    <row r="2644" spans="1:20" ht="43.2" hidden="1" x14ac:dyDescent="0.3">
      <c r="A2644" s="43">
        <v>45798</v>
      </c>
      <c r="B2644" s="44" t="s">
        <v>16</v>
      </c>
      <c r="C2644" s="44" t="s">
        <v>17</v>
      </c>
      <c r="D2644" s="44" t="s">
        <v>18</v>
      </c>
      <c r="E2644" s="44" t="s">
        <v>19</v>
      </c>
      <c r="F2644" s="44" t="s">
        <v>30</v>
      </c>
      <c r="G2644" s="44" t="s">
        <v>35</v>
      </c>
      <c r="H2644" s="44" t="s">
        <v>22</v>
      </c>
      <c r="I2644" s="44" t="s">
        <v>23</v>
      </c>
      <c r="J2644" s="44" t="s">
        <v>24</v>
      </c>
      <c r="K2644" s="44" t="s">
        <v>821</v>
      </c>
      <c r="L2644" s="44">
        <v>0.5</v>
      </c>
      <c r="N2644" s="45">
        <v>225</v>
      </c>
      <c r="O2644" s="45">
        <v>112.5</v>
      </c>
      <c r="P2644" s="45">
        <v>225</v>
      </c>
      <c r="Q2644" s="44" t="s">
        <v>25</v>
      </c>
      <c r="S2644" s="44" t="s">
        <v>3410</v>
      </c>
      <c r="T2644" s="41" t="s">
        <v>5212</v>
      </c>
    </row>
    <row r="2645" spans="1:20" ht="43.2" hidden="1" x14ac:dyDescent="0.3">
      <c r="A2645" s="43">
        <v>45798</v>
      </c>
      <c r="B2645" s="44" t="s">
        <v>16</v>
      </c>
      <c r="C2645" s="44" t="s">
        <v>17</v>
      </c>
      <c r="D2645" s="44" t="s">
        <v>18</v>
      </c>
      <c r="E2645" s="44" t="s">
        <v>19</v>
      </c>
      <c r="F2645" s="44" t="s">
        <v>30</v>
      </c>
      <c r="G2645" s="44" t="s">
        <v>35</v>
      </c>
      <c r="H2645" s="44" t="s">
        <v>32</v>
      </c>
      <c r="I2645" s="44" t="s">
        <v>23</v>
      </c>
      <c r="J2645" s="44" t="s">
        <v>33</v>
      </c>
      <c r="K2645" s="44" t="s">
        <v>821</v>
      </c>
      <c r="L2645" s="44">
        <v>0.5</v>
      </c>
      <c r="N2645" s="45">
        <v>225</v>
      </c>
      <c r="O2645" s="45">
        <v>112.5</v>
      </c>
      <c r="P2645" s="45">
        <v>225</v>
      </c>
      <c r="Q2645" s="44" t="s">
        <v>25</v>
      </c>
      <c r="S2645" s="44" t="s">
        <v>3410</v>
      </c>
      <c r="T2645" s="41" t="s">
        <v>5213</v>
      </c>
    </row>
    <row r="2646" spans="1:20" ht="43.2" hidden="1" x14ac:dyDescent="0.3">
      <c r="A2646" s="43">
        <v>45798</v>
      </c>
      <c r="B2646" s="44" t="s">
        <v>16</v>
      </c>
      <c r="C2646" s="44" t="s">
        <v>17</v>
      </c>
      <c r="D2646" s="44" t="s">
        <v>18</v>
      </c>
      <c r="E2646" s="44" t="s">
        <v>19</v>
      </c>
      <c r="F2646" s="44" t="s">
        <v>30</v>
      </c>
      <c r="G2646" s="44" t="s">
        <v>35</v>
      </c>
      <c r="H2646" s="44" t="s">
        <v>22</v>
      </c>
      <c r="I2646" s="44" t="s">
        <v>23</v>
      </c>
      <c r="J2646" s="44" t="s">
        <v>24</v>
      </c>
      <c r="K2646" s="44" t="s">
        <v>821</v>
      </c>
      <c r="L2646" s="44">
        <v>0.5</v>
      </c>
      <c r="N2646" s="45">
        <v>225</v>
      </c>
      <c r="O2646" s="45">
        <v>112.5</v>
      </c>
      <c r="P2646" s="45">
        <v>225</v>
      </c>
      <c r="Q2646" s="44" t="s">
        <v>25</v>
      </c>
      <c r="S2646" s="44" t="s">
        <v>3410</v>
      </c>
      <c r="T2646" s="41" t="s">
        <v>5214</v>
      </c>
    </row>
    <row r="2647" spans="1:20" ht="57.6" hidden="1" x14ac:dyDescent="0.3">
      <c r="A2647" s="43">
        <v>45798</v>
      </c>
      <c r="B2647" s="44" t="s">
        <v>16</v>
      </c>
      <c r="C2647" s="44" t="s">
        <v>17</v>
      </c>
      <c r="D2647" s="44" t="s">
        <v>18</v>
      </c>
      <c r="E2647" s="44" t="s">
        <v>19</v>
      </c>
      <c r="F2647" s="44" t="s">
        <v>30</v>
      </c>
      <c r="G2647" s="44" t="s">
        <v>35</v>
      </c>
      <c r="H2647" s="44" t="s">
        <v>67</v>
      </c>
      <c r="I2647" s="44" t="s">
        <v>23</v>
      </c>
      <c r="J2647" s="44" t="s">
        <v>68</v>
      </c>
      <c r="K2647" s="44" t="s">
        <v>821</v>
      </c>
      <c r="L2647" s="44">
        <v>0.5</v>
      </c>
      <c r="N2647" s="45">
        <v>225</v>
      </c>
      <c r="O2647" s="45">
        <v>112.5</v>
      </c>
      <c r="P2647" s="45">
        <v>225</v>
      </c>
      <c r="Q2647" s="44" t="s">
        <v>25</v>
      </c>
      <c r="S2647" s="44" t="s">
        <v>3410</v>
      </c>
      <c r="T2647" s="41" t="s">
        <v>5215</v>
      </c>
    </row>
    <row r="2648" spans="1:20" ht="43.2" hidden="1" x14ac:dyDescent="0.3">
      <c r="A2648" s="43">
        <v>45798</v>
      </c>
      <c r="B2648" s="44" t="s">
        <v>16</v>
      </c>
      <c r="C2648" s="44" t="s">
        <v>17</v>
      </c>
      <c r="D2648" s="44" t="s">
        <v>18</v>
      </c>
      <c r="E2648" s="44" t="s">
        <v>19</v>
      </c>
      <c r="F2648" s="44" t="s">
        <v>30</v>
      </c>
      <c r="G2648" s="44" t="s">
        <v>35</v>
      </c>
      <c r="H2648" s="44" t="s">
        <v>32</v>
      </c>
      <c r="I2648" s="44" t="s">
        <v>23</v>
      </c>
      <c r="J2648" s="44" t="s">
        <v>33</v>
      </c>
      <c r="K2648" s="44" t="s">
        <v>821</v>
      </c>
      <c r="L2648" s="44">
        <v>0.5</v>
      </c>
      <c r="N2648" s="45">
        <v>225</v>
      </c>
      <c r="O2648" s="45">
        <v>112.5</v>
      </c>
      <c r="P2648" s="45">
        <v>225</v>
      </c>
      <c r="Q2648" s="44" t="s">
        <v>25</v>
      </c>
      <c r="S2648" s="44" t="s">
        <v>3410</v>
      </c>
      <c r="T2648" s="41" t="s">
        <v>5216</v>
      </c>
    </row>
    <row r="2649" spans="1:20" ht="28.8" hidden="1" x14ac:dyDescent="0.3">
      <c r="A2649" s="43">
        <v>45798</v>
      </c>
      <c r="B2649" s="44" t="s">
        <v>16</v>
      </c>
      <c r="C2649" s="44" t="s">
        <v>17</v>
      </c>
      <c r="D2649" s="44" t="s">
        <v>18</v>
      </c>
      <c r="E2649" s="44" t="s">
        <v>19</v>
      </c>
      <c r="F2649" s="44" t="s">
        <v>30</v>
      </c>
      <c r="G2649" s="44" t="s">
        <v>35</v>
      </c>
      <c r="H2649" s="44" t="s">
        <v>67</v>
      </c>
      <c r="I2649" s="44" t="s">
        <v>23</v>
      </c>
      <c r="J2649" s="44" t="s">
        <v>68</v>
      </c>
      <c r="K2649" s="44" t="s">
        <v>821</v>
      </c>
      <c r="L2649" s="44">
        <v>0.5</v>
      </c>
      <c r="N2649" s="45">
        <v>225</v>
      </c>
      <c r="O2649" s="45">
        <v>112.5</v>
      </c>
      <c r="P2649" s="45">
        <v>225</v>
      </c>
      <c r="Q2649" s="44" t="s">
        <v>25</v>
      </c>
      <c r="S2649" s="44" t="s">
        <v>3410</v>
      </c>
      <c r="T2649" s="41" t="s">
        <v>5217</v>
      </c>
    </row>
    <row r="2650" spans="1:20" ht="43.2" hidden="1" x14ac:dyDescent="0.3">
      <c r="A2650" s="43">
        <v>45798</v>
      </c>
      <c r="B2650" s="44" t="s">
        <v>16</v>
      </c>
      <c r="C2650" s="44" t="s">
        <v>17</v>
      </c>
      <c r="D2650" s="44" t="s">
        <v>18</v>
      </c>
      <c r="E2650" s="44" t="s">
        <v>19</v>
      </c>
      <c r="F2650" s="44" t="s">
        <v>30</v>
      </c>
      <c r="G2650" s="44" t="s">
        <v>35</v>
      </c>
      <c r="H2650" s="44" t="s">
        <v>67</v>
      </c>
      <c r="I2650" s="44" t="s">
        <v>23</v>
      </c>
      <c r="J2650" s="44" t="s">
        <v>68</v>
      </c>
      <c r="K2650" s="44" t="s">
        <v>821</v>
      </c>
      <c r="L2650" s="44">
        <v>0.5</v>
      </c>
      <c r="N2650" s="45">
        <v>225</v>
      </c>
      <c r="O2650" s="45">
        <v>112.5</v>
      </c>
      <c r="P2650" s="45">
        <v>225</v>
      </c>
      <c r="Q2650" s="44" t="s">
        <v>25</v>
      </c>
      <c r="S2650" s="44" t="s">
        <v>3410</v>
      </c>
      <c r="T2650" s="41" t="s">
        <v>5218</v>
      </c>
    </row>
    <row r="2651" spans="1:20" ht="28.8" hidden="1" x14ac:dyDescent="0.3">
      <c r="A2651" s="43">
        <v>45798</v>
      </c>
      <c r="B2651" s="44" t="s">
        <v>16</v>
      </c>
      <c r="C2651" s="44" t="s">
        <v>17</v>
      </c>
      <c r="D2651" s="44" t="s">
        <v>18</v>
      </c>
      <c r="E2651" s="44" t="s">
        <v>19</v>
      </c>
      <c r="F2651" s="44" t="s">
        <v>30</v>
      </c>
      <c r="G2651" s="44" t="s">
        <v>35</v>
      </c>
      <c r="H2651" s="44" t="s">
        <v>53</v>
      </c>
      <c r="I2651" s="44" t="s">
        <v>23</v>
      </c>
      <c r="J2651" s="44" t="s">
        <v>54</v>
      </c>
      <c r="K2651" s="44" t="s">
        <v>821</v>
      </c>
      <c r="L2651" s="44">
        <v>0.5</v>
      </c>
      <c r="N2651" s="45">
        <v>225</v>
      </c>
      <c r="O2651" s="45">
        <v>112.5</v>
      </c>
      <c r="P2651" s="45">
        <v>225</v>
      </c>
      <c r="Q2651" s="44" t="s">
        <v>25</v>
      </c>
      <c r="S2651" s="44" t="s">
        <v>3410</v>
      </c>
      <c r="T2651" s="41" t="s">
        <v>5219</v>
      </c>
    </row>
    <row r="2652" spans="1:20" hidden="1" x14ac:dyDescent="0.3">
      <c r="A2652" s="43"/>
      <c r="N2652" s="45"/>
      <c r="O2652" s="45"/>
      <c r="P2652" s="45"/>
    </row>
    <row r="2653" spans="1:20" hidden="1" x14ac:dyDescent="0.3">
      <c r="A2653" s="43"/>
      <c r="N2653" s="45"/>
      <c r="O2653" s="45"/>
      <c r="P2653" s="45"/>
    </row>
    <row r="2654" spans="1:20" hidden="1" x14ac:dyDescent="0.3">
      <c r="A2654" s="43"/>
      <c r="N2654" s="45"/>
      <c r="O2654" s="45"/>
      <c r="P2654" s="45"/>
    </row>
    <row r="2655" spans="1:20" ht="86.4" x14ac:dyDescent="0.3">
      <c r="A2655" s="43">
        <v>45798</v>
      </c>
      <c r="B2655" s="44" t="s">
        <v>16</v>
      </c>
      <c r="C2655" s="44" t="s">
        <v>17</v>
      </c>
      <c r="D2655" s="44" t="s">
        <v>18</v>
      </c>
      <c r="E2655" s="44" t="s">
        <v>19</v>
      </c>
      <c r="F2655" s="44" t="s">
        <v>319</v>
      </c>
      <c r="G2655" s="44" t="s">
        <v>320</v>
      </c>
      <c r="H2655" s="44" t="s">
        <v>324</v>
      </c>
      <c r="I2655" s="44" t="s">
        <v>23</v>
      </c>
      <c r="J2655" s="44" t="s">
        <v>325</v>
      </c>
      <c r="K2655" s="44" t="s">
        <v>821</v>
      </c>
      <c r="L2655" s="44">
        <v>1.25</v>
      </c>
      <c r="N2655" s="45">
        <v>184</v>
      </c>
      <c r="O2655" s="45">
        <v>230</v>
      </c>
      <c r="P2655" s="45">
        <v>184</v>
      </c>
      <c r="Q2655" s="44" t="s">
        <v>25</v>
      </c>
      <c r="S2655" s="44" t="s">
        <v>3412</v>
      </c>
      <c r="T2655" s="42" t="s">
        <v>5220</v>
      </c>
    </row>
    <row r="2656" spans="1:20" ht="115.2" x14ac:dyDescent="0.3">
      <c r="A2656" s="43">
        <v>45798</v>
      </c>
      <c r="B2656" s="44" t="s">
        <v>16</v>
      </c>
      <c r="C2656" s="44" t="s">
        <v>17</v>
      </c>
      <c r="D2656" s="44" t="s">
        <v>18</v>
      </c>
      <c r="E2656" s="44" t="s">
        <v>19</v>
      </c>
      <c r="F2656" s="44" t="s">
        <v>319</v>
      </c>
      <c r="G2656" s="44" t="s">
        <v>320</v>
      </c>
      <c r="H2656" s="44" t="s">
        <v>324</v>
      </c>
      <c r="I2656" s="44" t="s">
        <v>23</v>
      </c>
      <c r="J2656" s="44" t="s">
        <v>325</v>
      </c>
      <c r="K2656" s="44" t="s">
        <v>821</v>
      </c>
      <c r="L2656" s="44">
        <v>4</v>
      </c>
      <c r="N2656" s="45">
        <v>184</v>
      </c>
      <c r="O2656" s="45">
        <v>736</v>
      </c>
      <c r="P2656" s="45">
        <v>184</v>
      </c>
      <c r="Q2656" s="44" t="s">
        <v>25</v>
      </c>
      <c r="S2656" s="44" t="s">
        <v>3412</v>
      </c>
      <c r="T2656" s="42" t="s">
        <v>5221</v>
      </c>
    </row>
    <row r="2657" spans="1:20" ht="72" x14ac:dyDescent="0.3">
      <c r="A2657" s="43">
        <v>45798</v>
      </c>
      <c r="B2657" s="44" t="s">
        <v>16</v>
      </c>
      <c r="C2657" s="44" t="s">
        <v>17</v>
      </c>
      <c r="D2657" s="44" t="s">
        <v>18</v>
      </c>
      <c r="E2657" s="44" t="s">
        <v>19</v>
      </c>
      <c r="F2657" s="44" t="s">
        <v>319</v>
      </c>
      <c r="G2657" s="44" t="s">
        <v>320</v>
      </c>
      <c r="H2657" s="44" t="s">
        <v>324</v>
      </c>
      <c r="I2657" s="44" t="s">
        <v>23</v>
      </c>
      <c r="J2657" s="44" t="s">
        <v>325</v>
      </c>
      <c r="K2657" s="44" t="s">
        <v>821</v>
      </c>
      <c r="L2657" s="44">
        <v>4</v>
      </c>
      <c r="N2657" s="45">
        <v>184</v>
      </c>
      <c r="O2657" s="45">
        <v>736</v>
      </c>
      <c r="P2657" s="45">
        <v>184</v>
      </c>
      <c r="Q2657" s="44" t="s">
        <v>25</v>
      </c>
      <c r="S2657" s="44" t="s">
        <v>3412</v>
      </c>
      <c r="T2657" s="42" t="s">
        <v>5091</v>
      </c>
    </row>
    <row r="2658" spans="1:20" ht="57.6" hidden="1" x14ac:dyDescent="0.3">
      <c r="A2658" s="43">
        <v>45798</v>
      </c>
      <c r="B2658" s="44" t="s">
        <v>16</v>
      </c>
      <c r="C2658" s="44" t="s">
        <v>17</v>
      </c>
      <c r="D2658" s="44" t="s">
        <v>18</v>
      </c>
      <c r="E2658" s="44" t="s">
        <v>19</v>
      </c>
      <c r="F2658" s="44" t="s">
        <v>319</v>
      </c>
      <c r="G2658" s="44" t="s">
        <v>327</v>
      </c>
      <c r="H2658" s="44" t="s">
        <v>32</v>
      </c>
      <c r="I2658" s="44" t="s">
        <v>23</v>
      </c>
      <c r="J2658" s="44" t="s">
        <v>33</v>
      </c>
      <c r="K2658" s="44" t="s">
        <v>821</v>
      </c>
      <c r="L2658" s="44">
        <v>1.5</v>
      </c>
      <c r="N2658" s="45">
        <v>184</v>
      </c>
      <c r="O2658" s="45">
        <v>276</v>
      </c>
      <c r="P2658" s="45">
        <v>184</v>
      </c>
      <c r="Q2658" s="44" t="s">
        <v>25</v>
      </c>
      <c r="S2658" s="44" t="s">
        <v>3412</v>
      </c>
      <c r="T2658" s="41" t="s">
        <v>5222</v>
      </c>
    </row>
    <row r="2659" spans="1:20" ht="57.6" hidden="1" x14ac:dyDescent="0.3">
      <c r="A2659" s="43">
        <v>45798</v>
      </c>
      <c r="B2659" s="44" t="s">
        <v>16</v>
      </c>
      <c r="C2659" s="44" t="s">
        <v>17</v>
      </c>
      <c r="D2659" s="44" t="s">
        <v>18</v>
      </c>
      <c r="E2659" s="44" t="s">
        <v>19</v>
      </c>
      <c r="F2659" s="44" t="s">
        <v>319</v>
      </c>
      <c r="G2659" s="44" t="s">
        <v>327</v>
      </c>
      <c r="H2659" s="44" t="s">
        <v>32</v>
      </c>
      <c r="I2659" s="44" t="s">
        <v>23</v>
      </c>
      <c r="J2659" s="44" t="s">
        <v>33</v>
      </c>
      <c r="K2659" s="44" t="s">
        <v>821</v>
      </c>
      <c r="L2659" s="44">
        <v>1</v>
      </c>
      <c r="N2659" s="45">
        <v>184</v>
      </c>
      <c r="O2659" s="45">
        <v>184</v>
      </c>
      <c r="P2659" s="45">
        <v>184</v>
      </c>
      <c r="Q2659" s="44" t="s">
        <v>25</v>
      </c>
      <c r="S2659" s="44" t="s">
        <v>3412</v>
      </c>
      <c r="T2659" s="41" t="s">
        <v>5223</v>
      </c>
    </row>
    <row r="2660" spans="1:20" ht="57.6" hidden="1" x14ac:dyDescent="0.3">
      <c r="A2660" s="43">
        <v>45798</v>
      </c>
      <c r="B2660" s="44" t="s">
        <v>16</v>
      </c>
      <c r="C2660" s="44" t="s">
        <v>17</v>
      </c>
      <c r="D2660" s="44" t="s">
        <v>18</v>
      </c>
      <c r="E2660" s="44" t="s">
        <v>19</v>
      </c>
      <c r="F2660" s="44" t="s">
        <v>319</v>
      </c>
      <c r="G2660" s="44" t="s">
        <v>327</v>
      </c>
      <c r="H2660" s="44" t="s">
        <v>22</v>
      </c>
      <c r="I2660" s="44" t="s">
        <v>23</v>
      </c>
      <c r="J2660" s="44" t="s">
        <v>24</v>
      </c>
      <c r="K2660" s="44" t="s">
        <v>821</v>
      </c>
      <c r="L2660" s="44">
        <v>0.25</v>
      </c>
      <c r="N2660" s="45">
        <v>184</v>
      </c>
      <c r="O2660" s="45">
        <v>46</v>
      </c>
      <c r="P2660" s="45">
        <v>184</v>
      </c>
      <c r="Q2660" s="44" t="s">
        <v>25</v>
      </c>
      <c r="S2660" s="44" t="s">
        <v>3412</v>
      </c>
      <c r="T2660" s="41" t="s">
        <v>5224</v>
      </c>
    </row>
    <row r="2661" spans="1:20" ht="43.2" hidden="1" x14ac:dyDescent="0.3">
      <c r="A2661" s="43">
        <v>45798</v>
      </c>
      <c r="B2661" s="44" t="s">
        <v>16</v>
      </c>
      <c r="C2661" s="44" t="s">
        <v>17</v>
      </c>
      <c r="D2661" s="44" t="s">
        <v>18</v>
      </c>
      <c r="E2661" s="44" t="s">
        <v>19</v>
      </c>
      <c r="F2661" s="44" t="s">
        <v>319</v>
      </c>
      <c r="G2661" s="44" t="s">
        <v>327</v>
      </c>
      <c r="H2661" s="44" t="s">
        <v>32</v>
      </c>
      <c r="I2661" s="44" t="s">
        <v>23</v>
      </c>
      <c r="J2661" s="44" t="s">
        <v>33</v>
      </c>
      <c r="K2661" s="44" t="s">
        <v>821</v>
      </c>
      <c r="L2661" s="44">
        <v>1</v>
      </c>
      <c r="N2661" s="45">
        <v>184</v>
      </c>
      <c r="O2661" s="45">
        <v>184</v>
      </c>
      <c r="P2661" s="45">
        <v>184</v>
      </c>
      <c r="Q2661" s="44" t="s">
        <v>25</v>
      </c>
      <c r="S2661" s="44" t="s">
        <v>3412</v>
      </c>
      <c r="T2661" s="41" t="s">
        <v>5225</v>
      </c>
    </row>
    <row r="2662" spans="1:20" ht="72" hidden="1" x14ac:dyDescent="0.3">
      <c r="A2662" s="43">
        <v>45798</v>
      </c>
      <c r="B2662" s="44" t="s">
        <v>16</v>
      </c>
      <c r="C2662" s="44" t="s">
        <v>17</v>
      </c>
      <c r="D2662" s="44" t="s">
        <v>18</v>
      </c>
      <c r="E2662" s="44" t="s">
        <v>19</v>
      </c>
      <c r="F2662" s="44" t="s">
        <v>319</v>
      </c>
      <c r="G2662" s="44" t="s">
        <v>401</v>
      </c>
      <c r="H2662" s="44" t="s">
        <v>32</v>
      </c>
      <c r="I2662" s="44" t="s">
        <v>23</v>
      </c>
      <c r="J2662" s="44" t="s">
        <v>33</v>
      </c>
      <c r="K2662" s="44" t="s">
        <v>821</v>
      </c>
      <c r="L2662" s="44">
        <v>1</v>
      </c>
      <c r="N2662" s="45">
        <v>184</v>
      </c>
      <c r="O2662" s="45">
        <v>184</v>
      </c>
      <c r="P2662" s="45">
        <v>184</v>
      </c>
      <c r="Q2662" s="44" t="s">
        <v>25</v>
      </c>
      <c r="S2662" s="44" t="s">
        <v>3412</v>
      </c>
      <c r="T2662" s="41" t="s">
        <v>4564</v>
      </c>
    </row>
    <row r="2663" spans="1:20" ht="115.2" hidden="1" x14ac:dyDescent="0.3">
      <c r="A2663" s="43">
        <v>45798</v>
      </c>
      <c r="B2663" s="44" t="s">
        <v>16</v>
      </c>
      <c r="C2663" s="44" t="s">
        <v>17</v>
      </c>
      <c r="D2663" s="44" t="s">
        <v>18</v>
      </c>
      <c r="E2663" s="44" t="s">
        <v>19</v>
      </c>
      <c r="F2663" s="44" t="s">
        <v>319</v>
      </c>
      <c r="G2663" s="44" t="s">
        <v>401</v>
      </c>
      <c r="H2663" s="44" t="s">
        <v>22</v>
      </c>
      <c r="I2663" s="44" t="s">
        <v>23</v>
      </c>
      <c r="J2663" s="44" t="s">
        <v>24</v>
      </c>
      <c r="K2663" s="44" t="s">
        <v>821</v>
      </c>
      <c r="L2663" s="44">
        <v>1.5</v>
      </c>
      <c r="N2663" s="45">
        <v>184</v>
      </c>
      <c r="O2663" s="45">
        <v>276</v>
      </c>
      <c r="P2663" s="45">
        <v>184</v>
      </c>
      <c r="Q2663" s="44" t="s">
        <v>25</v>
      </c>
      <c r="S2663" s="44" t="s">
        <v>3412</v>
      </c>
      <c r="T2663" s="41" t="s">
        <v>5226</v>
      </c>
    </row>
    <row r="2664" spans="1:20" ht="100.8" hidden="1" x14ac:dyDescent="0.3">
      <c r="A2664" s="43">
        <v>45798</v>
      </c>
      <c r="B2664" s="44" t="s">
        <v>16</v>
      </c>
      <c r="C2664" s="44" t="s">
        <v>17</v>
      </c>
      <c r="D2664" s="44" t="s">
        <v>18</v>
      </c>
      <c r="E2664" s="44" t="s">
        <v>19</v>
      </c>
      <c r="F2664" s="44" t="s">
        <v>319</v>
      </c>
      <c r="G2664" s="44" t="s">
        <v>401</v>
      </c>
      <c r="H2664" s="44" t="s">
        <v>22</v>
      </c>
      <c r="I2664" s="44" t="s">
        <v>23</v>
      </c>
      <c r="J2664" s="44" t="s">
        <v>24</v>
      </c>
      <c r="K2664" s="44" t="s">
        <v>821</v>
      </c>
      <c r="L2664" s="44">
        <v>3.5</v>
      </c>
      <c r="N2664" s="45">
        <v>184</v>
      </c>
      <c r="O2664" s="45">
        <v>644</v>
      </c>
      <c r="P2664" s="45">
        <v>184</v>
      </c>
      <c r="Q2664" s="44" t="s">
        <v>25</v>
      </c>
      <c r="S2664" s="44" t="s">
        <v>3412</v>
      </c>
      <c r="T2664" s="41" t="s">
        <v>5227</v>
      </c>
    </row>
    <row r="2665" spans="1:20" ht="100.8" hidden="1" x14ac:dyDescent="0.3">
      <c r="A2665" s="43">
        <v>45798</v>
      </c>
      <c r="B2665" s="44" t="s">
        <v>16</v>
      </c>
      <c r="C2665" s="44" t="s">
        <v>17</v>
      </c>
      <c r="D2665" s="44" t="s">
        <v>18</v>
      </c>
      <c r="E2665" s="44" t="s">
        <v>19</v>
      </c>
      <c r="F2665" s="44" t="s">
        <v>319</v>
      </c>
      <c r="G2665" s="44" t="s">
        <v>401</v>
      </c>
      <c r="H2665" s="44" t="s">
        <v>22</v>
      </c>
      <c r="I2665" s="44" t="s">
        <v>23</v>
      </c>
      <c r="J2665" s="44" t="s">
        <v>24</v>
      </c>
      <c r="K2665" s="44" t="s">
        <v>821</v>
      </c>
      <c r="L2665" s="44">
        <v>3</v>
      </c>
      <c r="N2665" s="45">
        <v>184</v>
      </c>
      <c r="O2665" s="45">
        <v>552</v>
      </c>
      <c r="P2665" s="45">
        <v>184</v>
      </c>
      <c r="Q2665" s="44" t="s">
        <v>25</v>
      </c>
      <c r="S2665" s="44" t="s">
        <v>3412</v>
      </c>
      <c r="T2665" s="41" t="s">
        <v>5228</v>
      </c>
    </row>
    <row r="2666" spans="1:20" ht="115.2" hidden="1" x14ac:dyDescent="0.3">
      <c r="A2666" s="43">
        <v>45798</v>
      </c>
      <c r="B2666" s="44" t="s">
        <v>16</v>
      </c>
      <c r="C2666" s="44" t="s">
        <v>17</v>
      </c>
      <c r="D2666" s="44" t="s">
        <v>18</v>
      </c>
      <c r="E2666" s="44" t="s">
        <v>19</v>
      </c>
      <c r="F2666" s="44" t="s">
        <v>319</v>
      </c>
      <c r="G2666" s="44" t="s">
        <v>329</v>
      </c>
      <c r="H2666" s="44" t="s">
        <v>67</v>
      </c>
      <c r="I2666" s="44" t="s">
        <v>23</v>
      </c>
      <c r="J2666" s="44" t="s">
        <v>68</v>
      </c>
      <c r="K2666" s="44" t="s">
        <v>821</v>
      </c>
      <c r="L2666" s="44">
        <v>4</v>
      </c>
      <c r="N2666" s="45">
        <v>184</v>
      </c>
      <c r="O2666" s="45">
        <v>736</v>
      </c>
      <c r="P2666" s="45">
        <v>184</v>
      </c>
      <c r="Q2666" s="44" t="s">
        <v>25</v>
      </c>
      <c r="S2666" s="44" t="s">
        <v>3412</v>
      </c>
      <c r="T2666" s="41" t="s">
        <v>5229</v>
      </c>
    </row>
    <row r="2667" spans="1:20" ht="144" hidden="1" x14ac:dyDescent="0.3">
      <c r="A2667" s="43">
        <v>45798</v>
      </c>
      <c r="B2667" s="44" t="s">
        <v>16</v>
      </c>
      <c r="C2667" s="44" t="s">
        <v>17</v>
      </c>
      <c r="D2667" s="44" t="s">
        <v>18</v>
      </c>
      <c r="E2667" s="44" t="s">
        <v>19</v>
      </c>
      <c r="F2667" s="44" t="s">
        <v>319</v>
      </c>
      <c r="G2667" s="44" t="s">
        <v>329</v>
      </c>
      <c r="H2667" s="44" t="s">
        <v>67</v>
      </c>
      <c r="I2667" s="44" t="s">
        <v>23</v>
      </c>
      <c r="J2667" s="44" t="s">
        <v>68</v>
      </c>
      <c r="K2667" s="44" t="s">
        <v>821</v>
      </c>
      <c r="L2667" s="44">
        <v>2.5</v>
      </c>
      <c r="N2667" s="45">
        <v>184</v>
      </c>
      <c r="O2667" s="45">
        <v>460</v>
      </c>
      <c r="P2667" s="45">
        <v>184</v>
      </c>
      <c r="Q2667" s="44" t="s">
        <v>25</v>
      </c>
      <c r="S2667" s="44" t="s">
        <v>3412</v>
      </c>
      <c r="T2667" s="41" t="s">
        <v>5230</v>
      </c>
    </row>
    <row r="2668" spans="1:20" hidden="1" x14ac:dyDescent="0.3">
      <c r="A2668" s="43"/>
      <c r="N2668" s="45"/>
      <c r="O2668" s="45"/>
      <c r="P2668" s="45"/>
    </row>
    <row r="2669" spans="1:20" hidden="1" x14ac:dyDescent="0.3">
      <c r="A2669" s="43"/>
      <c r="N2669" s="45"/>
      <c r="O2669" s="45"/>
      <c r="P2669" s="45"/>
    </row>
    <row r="2670" spans="1:20" hidden="1" x14ac:dyDescent="0.3">
      <c r="A2670" s="43"/>
      <c r="N2670" s="45"/>
      <c r="O2670" s="45"/>
      <c r="P2670" s="45"/>
    </row>
    <row r="2671" spans="1:20" hidden="1" x14ac:dyDescent="0.3">
      <c r="A2671" s="43"/>
      <c r="N2671" s="45"/>
      <c r="O2671" s="45"/>
      <c r="P2671" s="45"/>
    </row>
    <row r="2672" spans="1:20" hidden="1" x14ac:dyDescent="0.3">
      <c r="A2672" s="43"/>
      <c r="N2672" s="45"/>
      <c r="O2672" s="45"/>
      <c r="P2672" s="45"/>
    </row>
    <row r="2673" spans="1:20" hidden="1" x14ac:dyDescent="0.3">
      <c r="A2673" s="43"/>
      <c r="N2673" s="45"/>
      <c r="O2673" s="45"/>
      <c r="P2673" s="45"/>
    </row>
    <row r="2674" spans="1:20" hidden="1" x14ac:dyDescent="0.3">
      <c r="A2674" s="43"/>
      <c r="N2674" s="45"/>
      <c r="O2674" s="45"/>
      <c r="P2674" s="45"/>
    </row>
    <row r="2675" spans="1:20" hidden="1" x14ac:dyDescent="0.3">
      <c r="A2675" s="43"/>
      <c r="N2675" s="45"/>
      <c r="O2675" s="45"/>
      <c r="P2675" s="45"/>
    </row>
    <row r="2676" spans="1:20" hidden="1" x14ac:dyDescent="0.3">
      <c r="A2676" s="43"/>
      <c r="N2676" s="45"/>
      <c r="O2676" s="45"/>
      <c r="P2676" s="45"/>
    </row>
    <row r="2677" spans="1:20" hidden="1" x14ac:dyDescent="0.3">
      <c r="A2677" s="43"/>
      <c r="N2677" s="45"/>
      <c r="O2677" s="45"/>
      <c r="P2677" s="45"/>
    </row>
    <row r="2678" spans="1:20" ht="158.4" x14ac:dyDescent="0.3">
      <c r="A2678" s="43">
        <v>45798</v>
      </c>
      <c r="B2678" s="44" t="s">
        <v>16</v>
      </c>
      <c r="C2678" s="44" t="s">
        <v>17</v>
      </c>
      <c r="D2678" s="44" t="s">
        <v>18</v>
      </c>
      <c r="E2678" s="44" t="s">
        <v>19</v>
      </c>
      <c r="F2678" s="44" t="s">
        <v>532</v>
      </c>
      <c r="G2678" s="44" t="s">
        <v>533</v>
      </c>
      <c r="H2678" s="44" t="s">
        <v>22</v>
      </c>
      <c r="I2678" s="44" t="s">
        <v>23</v>
      </c>
      <c r="J2678" s="44" t="s">
        <v>24</v>
      </c>
      <c r="K2678" s="44" t="s">
        <v>821</v>
      </c>
      <c r="L2678" s="44">
        <v>4</v>
      </c>
      <c r="N2678" s="45">
        <v>167</v>
      </c>
      <c r="O2678" s="45">
        <v>668</v>
      </c>
      <c r="P2678" s="45">
        <v>167</v>
      </c>
      <c r="Q2678" s="44" t="s">
        <v>25</v>
      </c>
      <c r="S2678" s="44" t="s">
        <v>3412</v>
      </c>
      <c r="T2678" s="42" t="s">
        <v>5231</v>
      </c>
    </row>
    <row r="2679" spans="1:20" ht="57.6" hidden="1" x14ac:dyDescent="0.3">
      <c r="A2679" s="43">
        <v>45798</v>
      </c>
      <c r="B2679" s="44" t="s">
        <v>16</v>
      </c>
      <c r="C2679" s="44" t="s">
        <v>17</v>
      </c>
      <c r="D2679" s="44" t="s">
        <v>18</v>
      </c>
      <c r="E2679" s="44" t="s">
        <v>19</v>
      </c>
      <c r="F2679" s="44" t="s">
        <v>492</v>
      </c>
      <c r="G2679" s="44" t="s">
        <v>872</v>
      </c>
      <c r="H2679" s="44" t="s">
        <v>22</v>
      </c>
      <c r="I2679" s="44" t="s">
        <v>23</v>
      </c>
      <c r="J2679" s="44" t="s">
        <v>24</v>
      </c>
      <c r="K2679" s="44" t="s">
        <v>821</v>
      </c>
      <c r="L2679" s="44">
        <v>2</v>
      </c>
      <c r="N2679" s="45">
        <v>167</v>
      </c>
      <c r="O2679" s="45">
        <v>334</v>
      </c>
      <c r="P2679" s="45">
        <v>167</v>
      </c>
      <c r="Q2679" s="44" t="s">
        <v>25</v>
      </c>
      <c r="S2679" s="44" t="s">
        <v>3412</v>
      </c>
      <c r="T2679" s="41" t="s">
        <v>5107</v>
      </c>
    </row>
    <row r="2680" spans="1:20" ht="57.6" hidden="1" x14ac:dyDescent="0.3">
      <c r="A2680" s="43">
        <v>45798</v>
      </c>
      <c r="B2680" s="44" t="s">
        <v>16</v>
      </c>
      <c r="C2680" s="44" t="s">
        <v>17</v>
      </c>
      <c r="D2680" s="44" t="s">
        <v>18</v>
      </c>
      <c r="E2680" s="44" t="s">
        <v>19</v>
      </c>
      <c r="F2680" s="44" t="s">
        <v>492</v>
      </c>
      <c r="G2680" s="44" t="s">
        <v>872</v>
      </c>
      <c r="H2680" s="44" t="s">
        <v>22</v>
      </c>
      <c r="I2680" s="44" t="s">
        <v>23</v>
      </c>
      <c r="J2680" s="44" t="s">
        <v>24</v>
      </c>
      <c r="K2680" s="44" t="s">
        <v>821</v>
      </c>
      <c r="L2680" s="44">
        <v>4</v>
      </c>
      <c r="N2680" s="45">
        <v>167</v>
      </c>
      <c r="O2680" s="45">
        <v>668</v>
      </c>
      <c r="P2680" s="45">
        <v>167</v>
      </c>
      <c r="Q2680" s="44" t="s">
        <v>25</v>
      </c>
      <c r="S2680" s="44" t="s">
        <v>3412</v>
      </c>
      <c r="T2680" s="41" t="s">
        <v>5232</v>
      </c>
    </row>
    <row r="2681" spans="1:20" ht="57.6" hidden="1" x14ac:dyDescent="0.3">
      <c r="A2681" s="43">
        <v>45798</v>
      </c>
      <c r="B2681" s="44" t="s">
        <v>16</v>
      </c>
      <c r="C2681" s="44" t="s">
        <v>17</v>
      </c>
      <c r="D2681" s="44" t="s">
        <v>18</v>
      </c>
      <c r="E2681" s="44" t="s">
        <v>19</v>
      </c>
      <c r="F2681" s="44" t="s">
        <v>492</v>
      </c>
      <c r="G2681" s="44" t="s">
        <v>872</v>
      </c>
      <c r="H2681" s="44" t="s">
        <v>22</v>
      </c>
      <c r="I2681" s="44" t="s">
        <v>23</v>
      </c>
      <c r="J2681" s="44" t="s">
        <v>24</v>
      </c>
      <c r="K2681" s="44" t="s">
        <v>821</v>
      </c>
      <c r="L2681" s="44">
        <v>4</v>
      </c>
      <c r="N2681" s="45">
        <v>167</v>
      </c>
      <c r="O2681" s="45">
        <v>668</v>
      </c>
      <c r="P2681" s="45">
        <v>167</v>
      </c>
      <c r="Q2681" s="44" t="s">
        <v>25</v>
      </c>
      <c r="S2681" s="44" t="s">
        <v>3412</v>
      </c>
      <c r="T2681" s="41" t="s">
        <v>5233</v>
      </c>
    </row>
    <row r="2682" spans="1:20" ht="115.2" hidden="1" x14ac:dyDescent="0.3">
      <c r="A2682" s="43">
        <v>45798</v>
      </c>
      <c r="B2682" s="44" t="s">
        <v>16</v>
      </c>
      <c r="C2682" s="44" t="s">
        <v>17</v>
      </c>
      <c r="D2682" s="44" t="s">
        <v>18</v>
      </c>
      <c r="E2682" s="44" t="s">
        <v>19</v>
      </c>
      <c r="F2682" s="44" t="s">
        <v>492</v>
      </c>
      <c r="G2682" s="44" t="s">
        <v>862</v>
      </c>
      <c r="H2682" s="44" t="s">
        <v>22</v>
      </c>
      <c r="I2682" s="44" t="s">
        <v>23</v>
      </c>
      <c r="J2682" s="44" t="s">
        <v>24</v>
      </c>
      <c r="K2682" s="44" t="s">
        <v>821</v>
      </c>
      <c r="L2682" s="44">
        <v>4</v>
      </c>
      <c r="N2682" s="45">
        <v>167</v>
      </c>
      <c r="O2682" s="45">
        <v>668</v>
      </c>
      <c r="P2682" s="45">
        <v>167</v>
      </c>
      <c r="Q2682" s="44" t="s">
        <v>25</v>
      </c>
      <c r="S2682" s="44" t="s">
        <v>3412</v>
      </c>
      <c r="T2682" s="41" t="s">
        <v>5234</v>
      </c>
    </row>
    <row r="2683" spans="1:20" ht="86.4" hidden="1" x14ac:dyDescent="0.3">
      <c r="A2683" s="43">
        <v>45798</v>
      </c>
      <c r="B2683" s="44" t="s">
        <v>16</v>
      </c>
      <c r="C2683" s="44" t="s">
        <v>17</v>
      </c>
      <c r="D2683" s="44" t="s">
        <v>18</v>
      </c>
      <c r="E2683" s="44" t="s">
        <v>19</v>
      </c>
      <c r="F2683" s="44" t="s">
        <v>492</v>
      </c>
      <c r="G2683" s="44" t="s">
        <v>862</v>
      </c>
      <c r="H2683" s="44" t="s">
        <v>22</v>
      </c>
      <c r="I2683" s="44" t="s">
        <v>23</v>
      </c>
      <c r="J2683" s="44" t="s">
        <v>24</v>
      </c>
      <c r="K2683" s="44" t="s">
        <v>821</v>
      </c>
      <c r="L2683" s="44">
        <v>4</v>
      </c>
      <c r="N2683" s="45">
        <v>167</v>
      </c>
      <c r="O2683" s="45">
        <v>668</v>
      </c>
      <c r="P2683" s="45">
        <v>167</v>
      </c>
      <c r="Q2683" s="44" t="s">
        <v>25</v>
      </c>
      <c r="S2683" s="44" t="s">
        <v>3412</v>
      </c>
      <c r="T2683" s="41" t="s">
        <v>5235</v>
      </c>
    </row>
    <row r="2684" spans="1:20" ht="100.8" hidden="1" x14ac:dyDescent="0.3">
      <c r="A2684" s="43">
        <v>45798</v>
      </c>
      <c r="B2684" s="44" t="s">
        <v>16</v>
      </c>
      <c r="C2684" s="44" t="s">
        <v>17</v>
      </c>
      <c r="D2684" s="44" t="s">
        <v>18</v>
      </c>
      <c r="E2684" s="44" t="s">
        <v>19</v>
      </c>
      <c r="F2684" s="44" t="s">
        <v>492</v>
      </c>
      <c r="G2684" s="44" t="s">
        <v>1031</v>
      </c>
      <c r="H2684" s="44" t="s">
        <v>32</v>
      </c>
      <c r="I2684" s="44" t="s">
        <v>23</v>
      </c>
      <c r="J2684" s="44" t="s">
        <v>33</v>
      </c>
      <c r="K2684" s="44" t="s">
        <v>821</v>
      </c>
      <c r="L2684" s="44">
        <v>1.5</v>
      </c>
      <c r="N2684" s="45">
        <v>167</v>
      </c>
      <c r="O2684" s="45">
        <v>250.5</v>
      </c>
      <c r="P2684" s="45">
        <v>167</v>
      </c>
      <c r="Q2684" s="44" t="s">
        <v>25</v>
      </c>
      <c r="S2684" s="44" t="s">
        <v>3412</v>
      </c>
      <c r="T2684" s="41" t="s">
        <v>5236</v>
      </c>
    </row>
    <row r="2685" spans="1:20" ht="43.2" hidden="1" x14ac:dyDescent="0.3">
      <c r="A2685" s="43">
        <v>45798</v>
      </c>
      <c r="B2685" s="44" t="s">
        <v>16</v>
      </c>
      <c r="C2685" s="44" t="s">
        <v>17</v>
      </c>
      <c r="D2685" s="44" t="s">
        <v>18</v>
      </c>
      <c r="E2685" s="44" t="s">
        <v>19</v>
      </c>
      <c r="F2685" s="44" t="s">
        <v>492</v>
      </c>
      <c r="G2685" s="44" t="s">
        <v>1031</v>
      </c>
      <c r="H2685" s="44" t="s">
        <v>75</v>
      </c>
      <c r="I2685" s="44" t="s">
        <v>23</v>
      </c>
      <c r="J2685" s="44" t="s">
        <v>76</v>
      </c>
      <c r="K2685" s="44" t="s">
        <v>821</v>
      </c>
      <c r="L2685" s="44">
        <v>2.5</v>
      </c>
      <c r="N2685" s="45">
        <v>167</v>
      </c>
      <c r="O2685" s="45">
        <v>417.5</v>
      </c>
      <c r="P2685" s="45">
        <v>167</v>
      </c>
      <c r="Q2685" s="44" t="s">
        <v>25</v>
      </c>
      <c r="S2685" s="44" t="s">
        <v>3412</v>
      </c>
      <c r="T2685" s="41" t="s">
        <v>5237</v>
      </c>
    </row>
    <row r="2686" spans="1:20" ht="57.6" hidden="1" x14ac:dyDescent="0.3">
      <c r="A2686" s="43">
        <v>45798</v>
      </c>
      <c r="B2686" s="44" t="s">
        <v>16</v>
      </c>
      <c r="C2686" s="44" t="s">
        <v>17</v>
      </c>
      <c r="D2686" s="44" t="s">
        <v>18</v>
      </c>
      <c r="E2686" s="44" t="s">
        <v>19</v>
      </c>
      <c r="F2686" s="44" t="s">
        <v>492</v>
      </c>
      <c r="G2686" s="44" t="s">
        <v>1031</v>
      </c>
      <c r="H2686" s="44" t="s">
        <v>75</v>
      </c>
      <c r="I2686" s="44" t="s">
        <v>23</v>
      </c>
      <c r="J2686" s="44" t="s">
        <v>76</v>
      </c>
      <c r="K2686" s="44" t="s">
        <v>821</v>
      </c>
      <c r="L2686" s="44">
        <v>4</v>
      </c>
      <c r="N2686" s="45">
        <v>167</v>
      </c>
      <c r="O2686" s="45">
        <v>668</v>
      </c>
      <c r="P2686" s="45">
        <v>167</v>
      </c>
      <c r="Q2686" s="44" t="s">
        <v>25</v>
      </c>
      <c r="S2686" s="44" t="s">
        <v>3412</v>
      </c>
      <c r="T2686" s="41" t="s">
        <v>5238</v>
      </c>
    </row>
    <row r="2687" spans="1:20" ht="57.6" hidden="1" x14ac:dyDescent="0.3">
      <c r="A2687" s="43">
        <v>45798</v>
      </c>
      <c r="B2687" s="44" t="s">
        <v>16</v>
      </c>
      <c r="C2687" s="44" t="s">
        <v>17</v>
      </c>
      <c r="D2687" s="44" t="s">
        <v>18</v>
      </c>
      <c r="E2687" s="44" t="s">
        <v>19</v>
      </c>
      <c r="F2687" s="44" t="s">
        <v>492</v>
      </c>
      <c r="G2687" s="44" t="s">
        <v>1479</v>
      </c>
      <c r="H2687" s="44" t="s">
        <v>36</v>
      </c>
      <c r="I2687" s="44" t="s">
        <v>23</v>
      </c>
      <c r="J2687" s="44" t="s">
        <v>37</v>
      </c>
      <c r="K2687" s="44" t="s">
        <v>821</v>
      </c>
      <c r="L2687" s="44">
        <v>1</v>
      </c>
      <c r="N2687" s="45">
        <v>167</v>
      </c>
      <c r="O2687" s="45">
        <v>167</v>
      </c>
      <c r="P2687" s="45">
        <v>167</v>
      </c>
      <c r="Q2687" s="44" t="s">
        <v>25</v>
      </c>
      <c r="S2687" s="44" t="s">
        <v>3412</v>
      </c>
      <c r="T2687" s="41" t="s">
        <v>5239</v>
      </c>
    </row>
    <row r="2688" spans="1:20" ht="72" hidden="1" x14ac:dyDescent="0.3">
      <c r="A2688" s="43">
        <v>45798</v>
      </c>
      <c r="B2688" s="44" t="s">
        <v>16</v>
      </c>
      <c r="C2688" s="44" t="s">
        <v>17</v>
      </c>
      <c r="D2688" s="44" t="s">
        <v>18</v>
      </c>
      <c r="E2688" s="44" t="s">
        <v>19</v>
      </c>
      <c r="F2688" s="44" t="s">
        <v>492</v>
      </c>
      <c r="G2688" s="44" t="s">
        <v>1479</v>
      </c>
      <c r="H2688" s="44" t="s">
        <v>22</v>
      </c>
      <c r="I2688" s="44" t="s">
        <v>23</v>
      </c>
      <c r="J2688" s="44" t="s">
        <v>24</v>
      </c>
      <c r="K2688" s="44" t="s">
        <v>821</v>
      </c>
      <c r="L2688" s="44">
        <v>2</v>
      </c>
      <c r="N2688" s="45">
        <v>167</v>
      </c>
      <c r="O2688" s="45">
        <v>334</v>
      </c>
      <c r="P2688" s="45">
        <v>167</v>
      </c>
      <c r="Q2688" s="44" t="s">
        <v>25</v>
      </c>
      <c r="S2688" s="44" t="s">
        <v>3412</v>
      </c>
      <c r="T2688" s="41" t="s">
        <v>5240</v>
      </c>
    </row>
    <row r="2689" spans="1:20" ht="86.4" hidden="1" x14ac:dyDescent="0.3">
      <c r="A2689" s="43">
        <v>45798</v>
      </c>
      <c r="B2689" s="44" t="s">
        <v>16</v>
      </c>
      <c r="C2689" s="44" t="s">
        <v>17</v>
      </c>
      <c r="D2689" s="44" t="s">
        <v>18</v>
      </c>
      <c r="E2689" s="44" t="s">
        <v>19</v>
      </c>
      <c r="F2689" s="44" t="s">
        <v>492</v>
      </c>
      <c r="G2689" s="44" t="s">
        <v>1479</v>
      </c>
      <c r="H2689" s="44" t="s">
        <v>32</v>
      </c>
      <c r="I2689" s="44" t="s">
        <v>23</v>
      </c>
      <c r="J2689" s="44" t="s">
        <v>33</v>
      </c>
      <c r="K2689" s="44" t="s">
        <v>821</v>
      </c>
      <c r="L2689" s="44">
        <v>1</v>
      </c>
      <c r="N2689" s="45">
        <v>167</v>
      </c>
      <c r="O2689" s="45">
        <v>167</v>
      </c>
      <c r="P2689" s="45">
        <v>167</v>
      </c>
      <c r="Q2689" s="44" t="s">
        <v>25</v>
      </c>
      <c r="S2689" s="44" t="s">
        <v>3412</v>
      </c>
      <c r="T2689" s="41" t="s">
        <v>5241</v>
      </c>
    </row>
    <row r="2690" spans="1:20" ht="72" hidden="1" x14ac:dyDescent="0.3">
      <c r="A2690" s="43">
        <v>45798</v>
      </c>
      <c r="B2690" s="44" t="s">
        <v>16</v>
      </c>
      <c r="C2690" s="44" t="s">
        <v>17</v>
      </c>
      <c r="D2690" s="44" t="s">
        <v>18</v>
      </c>
      <c r="E2690" s="44" t="s">
        <v>19</v>
      </c>
      <c r="F2690" s="44" t="s">
        <v>492</v>
      </c>
      <c r="G2690" s="44" t="s">
        <v>1479</v>
      </c>
      <c r="H2690" s="44" t="s">
        <v>22</v>
      </c>
      <c r="I2690" s="44" t="s">
        <v>23</v>
      </c>
      <c r="J2690" s="44" t="s">
        <v>24</v>
      </c>
      <c r="K2690" s="44" t="s">
        <v>821</v>
      </c>
      <c r="L2690" s="44">
        <v>1</v>
      </c>
      <c r="N2690" s="45">
        <v>167</v>
      </c>
      <c r="O2690" s="45">
        <v>167</v>
      </c>
      <c r="P2690" s="45">
        <v>167</v>
      </c>
      <c r="Q2690" s="44" t="s">
        <v>25</v>
      </c>
      <c r="S2690" s="44" t="s">
        <v>3412</v>
      </c>
      <c r="T2690" s="41" t="s">
        <v>5242</v>
      </c>
    </row>
    <row r="2691" spans="1:20" ht="57.6" hidden="1" x14ac:dyDescent="0.3">
      <c r="A2691" s="43">
        <v>45798</v>
      </c>
      <c r="B2691" s="44" t="s">
        <v>16</v>
      </c>
      <c r="C2691" s="44" t="s">
        <v>17</v>
      </c>
      <c r="D2691" s="44" t="s">
        <v>18</v>
      </c>
      <c r="E2691" s="44" t="s">
        <v>19</v>
      </c>
      <c r="F2691" s="44" t="s">
        <v>492</v>
      </c>
      <c r="G2691" s="44" t="s">
        <v>1479</v>
      </c>
      <c r="H2691" s="44" t="s">
        <v>22</v>
      </c>
      <c r="I2691" s="44" t="s">
        <v>23</v>
      </c>
      <c r="J2691" s="44" t="s">
        <v>24</v>
      </c>
      <c r="K2691" s="44" t="s">
        <v>821</v>
      </c>
      <c r="L2691" s="44">
        <v>1</v>
      </c>
      <c r="N2691" s="45">
        <v>167</v>
      </c>
      <c r="O2691" s="45">
        <v>167</v>
      </c>
      <c r="P2691" s="45">
        <v>167</v>
      </c>
      <c r="Q2691" s="44" t="s">
        <v>25</v>
      </c>
      <c r="S2691" s="44" t="s">
        <v>3412</v>
      </c>
      <c r="T2691" s="41" t="s">
        <v>5243</v>
      </c>
    </row>
    <row r="2692" spans="1:20" ht="57.6" hidden="1" x14ac:dyDescent="0.3">
      <c r="A2692" s="43">
        <v>45798</v>
      </c>
      <c r="B2692" s="44" t="s">
        <v>16</v>
      </c>
      <c r="C2692" s="44" t="s">
        <v>17</v>
      </c>
      <c r="D2692" s="44" t="s">
        <v>18</v>
      </c>
      <c r="E2692" s="44" t="s">
        <v>19</v>
      </c>
      <c r="F2692" s="44" t="s">
        <v>492</v>
      </c>
      <c r="G2692" s="44" t="s">
        <v>1479</v>
      </c>
      <c r="H2692" s="44" t="s">
        <v>53</v>
      </c>
      <c r="I2692" s="44" t="s">
        <v>23</v>
      </c>
      <c r="J2692" s="44" t="s">
        <v>54</v>
      </c>
      <c r="K2692" s="44" t="s">
        <v>821</v>
      </c>
      <c r="L2692" s="44">
        <v>1</v>
      </c>
      <c r="N2692" s="45">
        <v>167</v>
      </c>
      <c r="O2692" s="45">
        <v>167</v>
      </c>
      <c r="P2692" s="45">
        <v>167</v>
      </c>
      <c r="Q2692" s="44" t="s">
        <v>25</v>
      </c>
      <c r="S2692" s="44" t="s">
        <v>3412</v>
      </c>
      <c r="T2692" s="41" t="s">
        <v>5244</v>
      </c>
    </row>
    <row r="2693" spans="1:20" ht="57.6" hidden="1" x14ac:dyDescent="0.3">
      <c r="A2693" s="43">
        <v>45798</v>
      </c>
      <c r="B2693" s="44" t="s">
        <v>16</v>
      </c>
      <c r="C2693" s="44" t="s">
        <v>17</v>
      </c>
      <c r="D2693" s="44" t="s">
        <v>18</v>
      </c>
      <c r="E2693" s="44" t="s">
        <v>19</v>
      </c>
      <c r="F2693" s="44" t="s">
        <v>492</v>
      </c>
      <c r="G2693" s="44" t="s">
        <v>1479</v>
      </c>
      <c r="H2693" s="44" t="s">
        <v>1307</v>
      </c>
      <c r="I2693" s="44" t="s">
        <v>23</v>
      </c>
      <c r="J2693" s="44" t="s">
        <v>1308</v>
      </c>
      <c r="K2693" s="44" t="s">
        <v>821</v>
      </c>
      <c r="L2693" s="44">
        <v>1</v>
      </c>
      <c r="N2693" s="45">
        <v>167</v>
      </c>
      <c r="O2693" s="45">
        <v>167</v>
      </c>
      <c r="P2693" s="45">
        <v>167</v>
      </c>
      <c r="Q2693" s="44" t="s">
        <v>25</v>
      </c>
      <c r="S2693" s="44" t="s">
        <v>3412</v>
      </c>
      <c r="T2693" s="41" t="s">
        <v>5245</v>
      </c>
    </row>
    <row r="2694" spans="1:20" ht="129.6" hidden="1" x14ac:dyDescent="0.3">
      <c r="A2694" s="43">
        <v>45798</v>
      </c>
      <c r="B2694" s="44" t="s">
        <v>16</v>
      </c>
      <c r="C2694" s="44" t="s">
        <v>17</v>
      </c>
      <c r="D2694" s="44" t="s">
        <v>18</v>
      </c>
      <c r="E2694" s="44" t="s">
        <v>19</v>
      </c>
      <c r="F2694" s="44" t="s">
        <v>492</v>
      </c>
      <c r="G2694" s="44" t="s">
        <v>1041</v>
      </c>
      <c r="H2694" s="44" t="s">
        <v>53</v>
      </c>
      <c r="I2694" s="44" t="s">
        <v>23</v>
      </c>
      <c r="J2694" s="44" t="s">
        <v>54</v>
      </c>
      <c r="K2694" s="44" t="s">
        <v>821</v>
      </c>
      <c r="L2694" s="44">
        <v>1</v>
      </c>
      <c r="N2694" s="45">
        <v>167</v>
      </c>
      <c r="O2694" s="45">
        <v>167</v>
      </c>
      <c r="P2694" s="45">
        <v>167</v>
      </c>
      <c r="Q2694" s="44" t="s">
        <v>25</v>
      </c>
      <c r="S2694" s="44" t="s">
        <v>3412</v>
      </c>
      <c r="T2694" s="41" t="s">
        <v>5246</v>
      </c>
    </row>
    <row r="2695" spans="1:20" ht="115.2" hidden="1" x14ac:dyDescent="0.3">
      <c r="A2695" s="43">
        <v>45798</v>
      </c>
      <c r="B2695" s="44" t="s">
        <v>16</v>
      </c>
      <c r="C2695" s="44" t="s">
        <v>17</v>
      </c>
      <c r="D2695" s="44" t="s">
        <v>18</v>
      </c>
      <c r="E2695" s="44" t="s">
        <v>19</v>
      </c>
      <c r="F2695" s="44" t="s">
        <v>492</v>
      </c>
      <c r="G2695" s="44" t="s">
        <v>1041</v>
      </c>
      <c r="H2695" s="44" t="s">
        <v>53</v>
      </c>
      <c r="I2695" s="44" t="s">
        <v>23</v>
      </c>
      <c r="J2695" s="44" t="s">
        <v>54</v>
      </c>
      <c r="K2695" s="44" t="s">
        <v>821</v>
      </c>
      <c r="L2695" s="44">
        <v>3</v>
      </c>
      <c r="N2695" s="45">
        <v>167</v>
      </c>
      <c r="O2695" s="45">
        <v>501</v>
      </c>
      <c r="P2695" s="45">
        <v>167</v>
      </c>
      <c r="Q2695" s="44" t="s">
        <v>25</v>
      </c>
      <c r="S2695" s="44" t="s">
        <v>3412</v>
      </c>
      <c r="T2695" s="41" t="s">
        <v>5247</v>
      </c>
    </row>
    <row r="2696" spans="1:20" ht="100.8" hidden="1" x14ac:dyDescent="0.3">
      <c r="A2696" s="43">
        <v>45798</v>
      </c>
      <c r="B2696" s="44" t="s">
        <v>16</v>
      </c>
      <c r="C2696" s="44" t="s">
        <v>17</v>
      </c>
      <c r="D2696" s="44" t="s">
        <v>18</v>
      </c>
      <c r="E2696" s="44" t="s">
        <v>19</v>
      </c>
      <c r="F2696" s="44" t="s">
        <v>492</v>
      </c>
      <c r="G2696" s="44" t="s">
        <v>1041</v>
      </c>
      <c r="H2696" s="44" t="s">
        <v>32</v>
      </c>
      <c r="I2696" s="44" t="s">
        <v>23</v>
      </c>
      <c r="J2696" s="44" t="s">
        <v>33</v>
      </c>
      <c r="K2696" s="44" t="s">
        <v>821</v>
      </c>
      <c r="L2696" s="44">
        <v>0.5</v>
      </c>
      <c r="N2696" s="45">
        <v>167</v>
      </c>
      <c r="O2696" s="45">
        <v>83.5</v>
      </c>
      <c r="P2696" s="45">
        <v>167</v>
      </c>
      <c r="Q2696" s="44" t="s">
        <v>25</v>
      </c>
      <c r="S2696" s="44" t="s">
        <v>3412</v>
      </c>
      <c r="T2696" s="41" t="s">
        <v>5248</v>
      </c>
    </row>
    <row r="2697" spans="1:20" ht="129.6" hidden="1" x14ac:dyDescent="0.3">
      <c r="A2697" s="43">
        <v>45798</v>
      </c>
      <c r="B2697" s="44" t="s">
        <v>16</v>
      </c>
      <c r="C2697" s="44" t="s">
        <v>17</v>
      </c>
      <c r="D2697" s="44" t="s">
        <v>18</v>
      </c>
      <c r="E2697" s="44" t="s">
        <v>19</v>
      </c>
      <c r="F2697" s="44" t="s">
        <v>492</v>
      </c>
      <c r="G2697" s="44" t="s">
        <v>1041</v>
      </c>
      <c r="H2697" s="44" t="s">
        <v>53</v>
      </c>
      <c r="I2697" s="44" t="s">
        <v>23</v>
      </c>
      <c r="J2697" s="44" t="s">
        <v>54</v>
      </c>
      <c r="K2697" s="44" t="s">
        <v>821</v>
      </c>
      <c r="L2697" s="44">
        <v>2</v>
      </c>
      <c r="N2697" s="45">
        <v>167</v>
      </c>
      <c r="O2697" s="45">
        <v>334</v>
      </c>
      <c r="P2697" s="45">
        <v>167</v>
      </c>
      <c r="Q2697" s="44" t="s">
        <v>25</v>
      </c>
      <c r="S2697" s="44" t="s">
        <v>3412</v>
      </c>
      <c r="T2697" s="41" t="s">
        <v>5249</v>
      </c>
    </row>
    <row r="2698" spans="1:20" ht="129.6" hidden="1" x14ac:dyDescent="0.3">
      <c r="A2698" s="43">
        <v>45798</v>
      </c>
      <c r="B2698" s="44" t="s">
        <v>16</v>
      </c>
      <c r="C2698" s="44" t="s">
        <v>17</v>
      </c>
      <c r="D2698" s="44" t="s">
        <v>18</v>
      </c>
      <c r="E2698" s="44" t="s">
        <v>19</v>
      </c>
      <c r="F2698" s="44" t="s">
        <v>492</v>
      </c>
      <c r="G2698" s="44" t="s">
        <v>1041</v>
      </c>
      <c r="H2698" s="44" t="s">
        <v>53</v>
      </c>
      <c r="I2698" s="44" t="s">
        <v>23</v>
      </c>
      <c r="J2698" s="44" t="s">
        <v>54</v>
      </c>
      <c r="K2698" s="44" t="s">
        <v>821</v>
      </c>
      <c r="L2698" s="44">
        <v>1</v>
      </c>
      <c r="N2698" s="45">
        <v>167</v>
      </c>
      <c r="O2698" s="45">
        <v>167</v>
      </c>
      <c r="P2698" s="45">
        <v>167</v>
      </c>
      <c r="Q2698" s="44" t="s">
        <v>25</v>
      </c>
      <c r="S2698" s="44" t="s">
        <v>3412</v>
      </c>
      <c r="T2698" s="41" t="s">
        <v>5250</v>
      </c>
    </row>
    <row r="2699" spans="1:20" ht="100.8" hidden="1" x14ac:dyDescent="0.3">
      <c r="A2699" s="43">
        <v>45798</v>
      </c>
      <c r="B2699" s="44" t="s">
        <v>16</v>
      </c>
      <c r="C2699" s="44" t="s">
        <v>17</v>
      </c>
      <c r="D2699" s="44" t="s">
        <v>18</v>
      </c>
      <c r="E2699" s="44" t="s">
        <v>19</v>
      </c>
      <c r="F2699" s="44" t="s">
        <v>492</v>
      </c>
      <c r="G2699" s="44" t="s">
        <v>1041</v>
      </c>
      <c r="H2699" s="44" t="s">
        <v>53</v>
      </c>
      <c r="I2699" s="44" t="s">
        <v>23</v>
      </c>
      <c r="J2699" s="44" t="s">
        <v>54</v>
      </c>
      <c r="K2699" s="44" t="s">
        <v>821</v>
      </c>
      <c r="L2699" s="44">
        <v>1.5</v>
      </c>
      <c r="N2699" s="45">
        <v>167</v>
      </c>
      <c r="O2699" s="45">
        <v>250.5</v>
      </c>
      <c r="P2699" s="45">
        <v>167</v>
      </c>
      <c r="Q2699" s="44" t="s">
        <v>25</v>
      </c>
      <c r="S2699" s="44" t="s">
        <v>3412</v>
      </c>
      <c r="T2699" s="41" t="s">
        <v>5251</v>
      </c>
    </row>
    <row r="2700" spans="1:20" ht="72" hidden="1" x14ac:dyDescent="0.3">
      <c r="A2700" s="43">
        <v>45798</v>
      </c>
      <c r="B2700" s="44" t="s">
        <v>16</v>
      </c>
      <c r="C2700" s="44" t="s">
        <v>17</v>
      </c>
      <c r="D2700" s="44" t="s">
        <v>18</v>
      </c>
      <c r="E2700" s="44" t="s">
        <v>19</v>
      </c>
      <c r="F2700" s="44" t="s">
        <v>492</v>
      </c>
      <c r="G2700" s="44" t="s">
        <v>1053</v>
      </c>
      <c r="H2700" s="44" t="s">
        <v>32</v>
      </c>
      <c r="I2700" s="44" t="s">
        <v>23</v>
      </c>
      <c r="J2700" s="44" t="s">
        <v>33</v>
      </c>
      <c r="K2700" s="44" t="s">
        <v>821</v>
      </c>
      <c r="L2700" s="44">
        <v>1</v>
      </c>
      <c r="N2700" s="45">
        <v>167</v>
      </c>
      <c r="O2700" s="45">
        <v>167</v>
      </c>
      <c r="P2700" s="45">
        <v>167</v>
      </c>
      <c r="Q2700" s="44" t="s">
        <v>25</v>
      </c>
      <c r="S2700" s="44" t="s">
        <v>3412</v>
      </c>
      <c r="T2700" s="41" t="s">
        <v>5252</v>
      </c>
    </row>
    <row r="2701" spans="1:20" ht="43.2" hidden="1" x14ac:dyDescent="0.3">
      <c r="A2701" s="43">
        <v>45798</v>
      </c>
      <c r="B2701" s="44" t="s">
        <v>16</v>
      </c>
      <c r="C2701" s="44" t="s">
        <v>17</v>
      </c>
      <c r="D2701" s="44" t="s">
        <v>18</v>
      </c>
      <c r="E2701" s="44" t="s">
        <v>19</v>
      </c>
      <c r="F2701" s="44" t="s">
        <v>492</v>
      </c>
      <c r="G2701" s="44" t="s">
        <v>1053</v>
      </c>
      <c r="H2701" s="44" t="s">
        <v>36</v>
      </c>
      <c r="I2701" s="44" t="s">
        <v>23</v>
      </c>
      <c r="J2701" s="44" t="s">
        <v>37</v>
      </c>
      <c r="K2701" s="44" t="s">
        <v>821</v>
      </c>
      <c r="L2701" s="44">
        <v>3.5</v>
      </c>
      <c r="N2701" s="45">
        <v>167</v>
      </c>
      <c r="O2701" s="45">
        <v>584.5</v>
      </c>
      <c r="P2701" s="45">
        <v>167</v>
      </c>
      <c r="Q2701" s="44" t="s">
        <v>25</v>
      </c>
      <c r="S2701" s="44" t="s">
        <v>3412</v>
      </c>
      <c r="T2701" s="41" t="s">
        <v>5253</v>
      </c>
    </row>
    <row r="2702" spans="1:20" ht="43.2" hidden="1" x14ac:dyDescent="0.3">
      <c r="A2702" s="43">
        <v>45798</v>
      </c>
      <c r="B2702" s="44" t="s">
        <v>16</v>
      </c>
      <c r="C2702" s="44" t="s">
        <v>17</v>
      </c>
      <c r="D2702" s="44" t="s">
        <v>18</v>
      </c>
      <c r="E2702" s="44" t="s">
        <v>19</v>
      </c>
      <c r="F2702" s="44" t="s">
        <v>492</v>
      </c>
      <c r="G2702" s="44" t="s">
        <v>1053</v>
      </c>
      <c r="H2702" s="44" t="s">
        <v>36</v>
      </c>
      <c r="I2702" s="44" t="s">
        <v>23</v>
      </c>
      <c r="J2702" s="44" t="s">
        <v>37</v>
      </c>
      <c r="K2702" s="44" t="s">
        <v>821</v>
      </c>
      <c r="L2702" s="44">
        <v>2</v>
      </c>
      <c r="N2702" s="45">
        <v>167</v>
      </c>
      <c r="O2702" s="45">
        <v>334</v>
      </c>
      <c r="P2702" s="45">
        <v>167</v>
      </c>
      <c r="Q2702" s="44" t="s">
        <v>25</v>
      </c>
      <c r="S2702" s="44" t="s">
        <v>3412</v>
      </c>
      <c r="T2702" s="41" t="s">
        <v>5254</v>
      </c>
    </row>
    <row r="2703" spans="1:20" ht="57.6" hidden="1" x14ac:dyDescent="0.3">
      <c r="A2703" s="43">
        <v>45798</v>
      </c>
      <c r="B2703" s="44" t="s">
        <v>16</v>
      </c>
      <c r="C2703" s="44" t="s">
        <v>17</v>
      </c>
      <c r="D2703" s="44" t="s">
        <v>18</v>
      </c>
      <c r="E2703" s="44" t="s">
        <v>19</v>
      </c>
      <c r="F2703" s="44" t="s">
        <v>492</v>
      </c>
      <c r="G2703" s="44" t="s">
        <v>1053</v>
      </c>
      <c r="H2703" s="44" t="s">
        <v>75</v>
      </c>
      <c r="I2703" s="44" t="s">
        <v>23</v>
      </c>
      <c r="J2703" s="44" t="s">
        <v>76</v>
      </c>
      <c r="K2703" s="44" t="s">
        <v>821</v>
      </c>
      <c r="L2703" s="44">
        <v>1.5</v>
      </c>
      <c r="N2703" s="45">
        <v>167</v>
      </c>
      <c r="O2703" s="45">
        <v>250.5</v>
      </c>
      <c r="P2703" s="45">
        <v>167</v>
      </c>
      <c r="Q2703" s="44" t="s">
        <v>25</v>
      </c>
      <c r="S2703" s="44" t="s">
        <v>3412</v>
      </c>
      <c r="T2703" s="41" t="s">
        <v>5255</v>
      </c>
    </row>
    <row r="2704" spans="1:20" ht="86.4" x14ac:dyDescent="0.3">
      <c r="A2704" s="43">
        <v>45798</v>
      </c>
      <c r="B2704" s="44" t="s">
        <v>16</v>
      </c>
      <c r="C2704" s="44" t="s">
        <v>17</v>
      </c>
      <c r="D2704" s="44" t="s">
        <v>18</v>
      </c>
      <c r="E2704" s="44" t="s">
        <v>19</v>
      </c>
      <c r="F2704" s="44" t="s">
        <v>489</v>
      </c>
      <c r="G2704" s="44" t="s">
        <v>490</v>
      </c>
      <c r="H2704" s="44" t="s">
        <v>22</v>
      </c>
      <c r="I2704" s="44" t="s">
        <v>23</v>
      </c>
      <c r="J2704" s="44" t="s">
        <v>24</v>
      </c>
      <c r="K2704" s="44" t="s">
        <v>821</v>
      </c>
      <c r="L2704" s="44">
        <v>4</v>
      </c>
      <c r="N2704" s="45">
        <v>167</v>
      </c>
      <c r="O2704" s="45">
        <v>668</v>
      </c>
      <c r="P2704" s="45">
        <v>167</v>
      </c>
      <c r="Q2704" s="44" t="s">
        <v>25</v>
      </c>
      <c r="S2704" s="44" t="s">
        <v>3412</v>
      </c>
      <c r="T2704" s="42" t="s">
        <v>5256</v>
      </c>
    </row>
    <row r="2705" spans="1:20" ht="72" x14ac:dyDescent="0.3">
      <c r="A2705" s="43">
        <v>45798</v>
      </c>
      <c r="B2705" s="44" t="s">
        <v>16</v>
      </c>
      <c r="C2705" s="44" t="s">
        <v>17</v>
      </c>
      <c r="D2705" s="44" t="s">
        <v>18</v>
      </c>
      <c r="E2705" s="44" t="s">
        <v>19</v>
      </c>
      <c r="F2705" s="44" t="s">
        <v>489</v>
      </c>
      <c r="G2705" s="44" t="s">
        <v>490</v>
      </c>
      <c r="H2705" s="44" t="s">
        <v>22</v>
      </c>
      <c r="I2705" s="44" t="s">
        <v>23</v>
      </c>
      <c r="J2705" s="44" t="s">
        <v>24</v>
      </c>
      <c r="K2705" s="44" t="s">
        <v>821</v>
      </c>
      <c r="L2705" s="44">
        <v>1.5</v>
      </c>
      <c r="N2705" s="45">
        <v>167</v>
      </c>
      <c r="O2705" s="45">
        <v>250.5</v>
      </c>
      <c r="P2705" s="45">
        <v>167</v>
      </c>
      <c r="Q2705" s="44" t="s">
        <v>25</v>
      </c>
      <c r="S2705" s="44" t="s">
        <v>3412</v>
      </c>
      <c r="T2705" s="42" t="s">
        <v>5257</v>
      </c>
    </row>
    <row r="2706" spans="1:20" ht="57.6" x14ac:dyDescent="0.3">
      <c r="A2706" s="43">
        <v>45798</v>
      </c>
      <c r="B2706" s="44" t="s">
        <v>16</v>
      </c>
      <c r="C2706" s="44" t="s">
        <v>17</v>
      </c>
      <c r="D2706" s="44" t="s">
        <v>18</v>
      </c>
      <c r="E2706" s="44" t="s">
        <v>19</v>
      </c>
      <c r="F2706" s="44" t="s">
        <v>489</v>
      </c>
      <c r="G2706" s="44" t="s">
        <v>490</v>
      </c>
      <c r="H2706" s="44" t="s">
        <v>22</v>
      </c>
      <c r="I2706" s="44" t="s">
        <v>23</v>
      </c>
      <c r="J2706" s="44" t="s">
        <v>24</v>
      </c>
      <c r="K2706" s="44" t="s">
        <v>821</v>
      </c>
      <c r="L2706" s="44">
        <v>4</v>
      </c>
      <c r="N2706" s="45">
        <v>167</v>
      </c>
      <c r="O2706" s="45">
        <v>668</v>
      </c>
      <c r="P2706" s="45">
        <v>167</v>
      </c>
      <c r="Q2706" s="44" t="s">
        <v>25</v>
      </c>
      <c r="S2706" s="44" t="s">
        <v>3412</v>
      </c>
      <c r="T2706" s="42" t="s">
        <v>5258</v>
      </c>
    </row>
    <row r="2707" spans="1:20" ht="158.4" x14ac:dyDescent="0.3">
      <c r="A2707" s="43">
        <v>45798</v>
      </c>
      <c r="B2707" s="44" t="s">
        <v>16</v>
      </c>
      <c r="C2707" s="44" t="s">
        <v>17</v>
      </c>
      <c r="D2707" s="44" t="s">
        <v>18</v>
      </c>
      <c r="E2707" s="44" t="s">
        <v>19</v>
      </c>
      <c r="F2707" s="44" t="s">
        <v>532</v>
      </c>
      <c r="G2707" s="44" t="s">
        <v>533</v>
      </c>
      <c r="H2707" s="44" t="s">
        <v>22</v>
      </c>
      <c r="I2707" s="44" t="s">
        <v>23</v>
      </c>
      <c r="J2707" s="44" t="s">
        <v>24</v>
      </c>
      <c r="K2707" s="44" t="s">
        <v>821</v>
      </c>
      <c r="L2707" s="44">
        <v>4</v>
      </c>
      <c r="N2707" s="45">
        <v>167</v>
      </c>
      <c r="O2707" s="45">
        <v>668</v>
      </c>
      <c r="P2707" s="45">
        <v>167</v>
      </c>
      <c r="Q2707" s="44" t="s">
        <v>25</v>
      </c>
      <c r="S2707" s="44" t="s">
        <v>3412</v>
      </c>
      <c r="T2707" s="42" t="s">
        <v>5259</v>
      </c>
    </row>
    <row r="2708" spans="1:20" ht="172.8" x14ac:dyDescent="0.3">
      <c r="A2708" s="43">
        <v>45798</v>
      </c>
      <c r="B2708" s="44" t="s">
        <v>16</v>
      </c>
      <c r="C2708" s="44" t="s">
        <v>17</v>
      </c>
      <c r="D2708" s="44" t="s">
        <v>18</v>
      </c>
      <c r="E2708" s="44" t="s">
        <v>19</v>
      </c>
      <c r="F2708" s="44" t="s">
        <v>532</v>
      </c>
      <c r="G2708" s="44" t="s">
        <v>533</v>
      </c>
      <c r="H2708" s="44" t="s">
        <v>22</v>
      </c>
      <c r="I2708" s="44" t="s">
        <v>23</v>
      </c>
      <c r="J2708" s="44" t="s">
        <v>24</v>
      </c>
      <c r="K2708" s="44" t="s">
        <v>821</v>
      </c>
      <c r="L2708" s="44">
        <v>3</v>
      </c>
      <c r="N2708" s="45">
        <v>167</v>
      </c>
      <c r="O2708" s="45">
        <v>501</v>
      </c>
      <c r="P2708" s="45">
        <v>167</v>
      </c>
      <c r="Q2708" s="44" t="s">
        <v>25</v>
      </c>
      <c r="S2708" s="44" t="s">
        <v>3412</v>
      </c>
      <c r="T2708" s="42" t="s">
        <v>5260</v>
      </c>
    </row>
    <row r="2709" spans="1:20" hidden="1" x14ac:dyDescent="0.3">
      <c r="A2709" s="43"/>
      <c r="N2709" s="45"/>
      <c r="O2709" s="45"/>
      <c r="P2709" s="45"/>
    </row>
    <row r="2710" spans="1:20" ht="86.4" hidden="1" x14ac:dyDescent="0.3">
      <c r="A2710" s="43">
        <v>45798</v>
      </c>
      <c r="B2710" s="44" t="s">
        <v>16</v>
      </c>
      <c r="C2710" s="44" t="s">
        <v>17</v>
      </c>
      <c r="D2710" s="44" t="s">
        <v>18</v>
      </c>
      <c r="E2710" s="44" t="s">
        <v>19</v>
      </c>
      <c r="F2710" s="44" t="s">
        <v>604</v>
      </c>
      <c r="G2710" s="44" t="s">
        <v>605</v>
      </c>
      <c r="H2710" s="44" t="s">
        <v>122</v>
      </c>
      <c r="I2710" s="44" t="s">
        <v>23</v>
      </c>
      <c r="J2710" s="44" t="s">
        <v>123</v>
      </c>
      <c r="K2710" s="44" t="s">
        <v>821</v>
      </c>
      <c r="L2710" s="44">
        <v>0.5</v>
      </c>
      <c r="N2710" s="45">
        <v>164</v>
      </c>
      <c r="O2710" s="45">
        <v>82</v>
      </c>
      <c r="P2710" s="45">
        <v>164</v>
      </c>
      <c r="Q2710" s="44" t="s">
        <v>25</v>
      </c>
      <c r="S2710" s="44" t="s">
        <v>3412</v>
      </c>
      <c r="T2710" s="41" t="s">
        <v>5261</v>
      </c>
    </row>
    <row r="2711" spans="1:20" ht="86.4" hidden="1" x14ac:dyDescent="0.3">
      <c r="A2711" s="43">
        <v>45798</v>
      </c>
      <c r="B2711" s="44" t="s">
        <v>16</v>
      </c>
      <c r="C2711" s="44" t="s">
        <v>17</v>
      </c>
      <c r="D2711" s="44" t="s">
        <v>18</v>
      </c>
      <c r="E2711" s="44" t="s">
        <v>19</v>
      </c>
      <c r="F2711" s="44" t="s">
        <v>604</v>
      </c>
      <c r="G2711" s="44" t="s">
        <v>605</v>
      </c>
      <c r="H2711" s="44" t="s">
        <v>22</v>
      </c>
      <c r="I2711" s="44" t="s">
        <v>23</v>
      </c>
      <c r="J2711" s="44" t="s">
        <v>24</v>
      </c>
      <c r="K2711" s="44" t="s">
        <v>821</v>
      </c>
      <c r="L2711" s="44">
        <v>3.5</v>
      </c>
      <c r="N2711" s="45">
        <v>164</v>
      </c>
      <c r="O2711" s="45">
        <v>574</v>
      </c>
      <c r="P2711" s="45">
        <v>164</v>
      </c>
      <c r="Q2711" s="44" t="s">
        <v>25</v>
      </c>
      <c r="S2711" s="44" t="s">
        <v>3412</v>
      </c>
      <c r="T2711" s="41" t="s">
        <v>5262</v>
      </c>
    </row>
    <row r="2712" spans="1:20" ht="86.4" hidden="1" x14ac:dyDescent="0.3">
      <c r="A2712" s="43">
        <v>45798</v>
      </c>
      <c r="B2712" s="44" t="s">
        <v>16</v>
      </c>
      <c r="C2712" s="44" t="s">
        <v>17</v>
      </c>
      <c r="D2712" s="44" t="s">
        <v>18</v>
      </c>
      <c r="E2712" s="44" t="s">
        <v>19</v>
      </c>
      <c r="F2712" s="44" t="s">
        <v>604</v>
      </c>
      <c r="G2712" s="44" t="s">
        <v>605</v>
      </c>
      <c r="H2712" s="44" t="s">
        <v>122</v>
      </c>
      <c r="I2712" s="44" t="s">
        <v>23</v>
      </c>
      <c r="J2712" s="44" t="s">
        <v>123</v>
      </c>
      <c r="K2712" s="44" t="s">
        <v>821</v>
      </c>
      <c r="L2712" s="44">
        <v>1</v>
      </c>
      <c r="N2712" s="45">
        <v>164</v>
      </c>
      <c r="O2712" s="45">
        <v>164</v>
      </c>
      <c r="P2712" s="45">
        <v>164</v>
      </c>
      <c r="Q2712" s="44" t="s">
        <v>25</v>
      </c>
      <c r="S2712" s="44" t="s">
        <v>3412</v>
      </c>
      <c r="T2712" s="41" t="s">
        <v>5263</v>
      </c>
    </row>
    <row r="2713" spans="1:20" ht="86.4" hidden="1" x14ac:dyDescent="0.3">
      <c r="A2713" s="43">
        <v>45798</v>
      </c>
      <c r="B2713" s="44" t="s">
        <v>16</v>
      </c>
      <c r="C2713" s="44" t="s">
        <v>17</v>
      </c>
      <c r="D2713" s="44" t="s">
        <v>18</v>
      </c>
      <c r="E2713" s="44" t="s">
        <v>19</v>
      </c>
      <c r="F2713" s="44" t="s">
        <v>604</v>
      </c>
      <c r="G2713" s="44" t="s">
        <v>605</v>
      </c>
      <c r="H2713" s="44" t="s">
        <v>606</v>
      </c>
      <c r="I2713" s="44" t="s">
        <v>23</v>
      </c>
      <c r="J2713" s="44" t="s">
        <v>607</v>
      </c>
      <c r="K2713" s="44" t="s">
        <v>821</v>
      </c>
      <c r="L2713" s="44">
        <v>1</v>
      </c>
      <c r="N2713" s="45">
        <v>164</v>
      </c>
      <c r="O2713" s="45">
        <v>164</v>
      </c>
      <c r="P2713" s="45">
        <v>164</v>
      </c>
      <c r="Q2713" s="44" t="s">
        <v>25</v>
      </c>
      <c r="S2713" s="44" t="s">
        <v>3412</v>
      </c>
      <c r="T2713" s="41" t="s">
        <v>5005</v>
      </c>
    </row>
    <row r="2714" spans="1:20" ht="115.2" hidden="1" x14ac:dyDescent="0.3">
      <c r="A2714" s="43">
        <v>45798</v>
      </c>
      <c r="B2714" s="44" t="s">
        <v>16</v>
      </c>
      <c r="C2714" s="44" t="s">
        <v>17</v>
      </c>
      <c r="D2714" s="44" t="s">
        <v>18</v>
      </c>
      <c r="E2714" s="44" t="s">
        <v>19</v>
      </c>
      <c r="F2714" s="44" t="s">
        <v>604</v>
      </c>
      <c r="G2714" s="44" t="s">
        <v>605</v>
      </c>
      <c r="H2714" s="44" t="s">
        <v>32</v>
      </c>
      <c r="I2714" s="44" t="s">
        <v>23</v>
      </c>
      <c r="J2714" s="44" t="s">
        <v>33</v>
      </c>
      <c r="K2714" s="44" t="s">
        <v>821</v>
      </c>
      <c r="L2714" s="44">
        <v>1</v>
      </c>
      <c r="N2714" s="45">
        <v>164</v>
      </c>
      <c r="O2714" s="45">
        <v>164</v>
      </c>
      <c r="P2714" s="45">
        <v>164</v>
      </c>
      <c r="Q2714" s="44" t="s">
        <v>25</v>
      </c>
      <c r="S2714" s="44" t="s">
        <v>3412</v>
      </c>
      <c r="T2714" s="41" t="s">
        <v>5264</v>
      </c>
    </row>
    <row r="2715" spans="1:20" ht="86.4" hidden="1" x14ac:dyDescent="0.3">
      <c r="A2715" s="43">
        <v>45798</v>
      </c>
      <c r="B2715" s="44" t="s">
        <v>16</v>
      </c>
      <c r="C2715" s="44" t="s">
        <v>17</v>
      </c>
      <c r="D2715" s="44" t="s">
        <v>18</v>
      </c>
      <c r="E2715" s="44" t="s">
        <v>19</v>
      </c>
      <c r="F2715" s="44" t="s">
        <v>604</v>
      </c>
      <c r="G2715" s="44" t="s">
        <v>605</v>
      </c>
      <c r="H2715" s="44" t="s">
        <v>606</v>
      </c>
      <c r="I2715" s="44" t="s">
        <v>23</v>
      </c>
      <c r="J2715" s="44" t="s">
        <v>607</v>
      </c>
      <c r="K2715" s="44" t="s">
        <v>821</v>
      </c>
      <c r="L2715" s="44">
        <v>1.5</v>
      </c>
      <c r="N2715" s="45">
        <v>164</v>
      </c>
      <c r="O2715" s="45">
        <v>246</v>
      </c>
      <c r="P2715" s="45">
        <v>164</v>
      </c>
      <c r="Q2715" s="44" t="s">
        <v>25</v>
      </c>
      <c r="S2715" s="44" t="s">
        <v>3412</v>
      </c>
      <c r="T2715" s="41" t="s">
        <v>5265</v>
      </c>
    </row>
    <row r="2716" spans="1:20" hidden="1" x14ac:dyDescent="0.3">
      <c r="A2716" s="43"/>
      <c r="N2716" s="45"/>
      <c r="O2716" s="45"/>
      <c r="P2716" s="45"/>
    </row>
    <row r="2717" spans="1:20" hidden="1" x14ac:dyDescent="0.3">
      <c r="A2717" s="43"/>
      <c r="N2717" s="45"/>
      <c r="O2717" s="45"/>
      <c r="P2717" s="45"/>
    </row>
    <row r="2718" spans="1:20" hidden="1" x14ac:dyDescent="0.3">
      <c r="A2718" s="43"/>
      <c r="N2718" s="45"/>
      <c r="O2718" s="45"/>
      <c r="P2718" s="45"/>
    </row>
    <row r="2719" spans="1:20" hidden="1" x14ac:dyDescent="0.3">
      <c r="A2719" s="43"/>
      <c r="N2719" s="45"/>
      <c r="O2719" s="45"/>
      <c r="P2719" s="45"/>
    </row>
    <row r="2720" spans="1:20" ht="72" hidden="1" x14ac:dyDescent="0.3">
      <c r="A2720" s="43">
        <v>45798</v>
      </c>
      <c r="B2720" s="44" t="s">
        <v>16</v>
      </c>
      <c r="C2720" s="44" t="s">
        <v>17</v>
      </c>
      <c r="D2720" s="44" t="s">
        <v>18</v>
      </c>
      <c r="E2720" s="44" t="s">
        <v>19</v>
      </c>
      <c r="F2720" s="44" t="s">
        <v>1066</v>
      </c>
      <c r="G2720" s="44" t="s">
        <v>1079</v>
      </c>
      <c r="H2720" s="44" t="s">
        <v>53</v>
      </c>
      <c r="I2720" s="44" t="s">
        <v>23</v>
      </c>
      <c r="J2720" s="44" t="s">
        <v>54</v>
      </c>
      <c r="K2720" s="44" t="s">
        <v>821</v>
      </c>
      <c r="L2720" s="44">
        <v>0.5</v>
      </c>
      <c r="N2720" s="45">
        <v>152</v>
      </c>
      <c r="O2720" s="45">
        <v>76</v>
      </c>
      <c r="P2720" s="45">
        <v>152</v>
      </c>
      <c r="Q2720" s="44" t="s">
        <v>25</v>
      </c>
      <c r="S2720" s="44" t="s">
        <v>3412</v>
      </c>
      <c r="T2720" s="41" t="s">
        <v>2032</v>
      </c>
    </row>
    <row r="2721" spans="1:20" ht="72" hidden="1" x14ac:dyDescent="0.3">
      <c r="A2721" s="43">
        <v>45798</v>
      </c>
      <c r="B2721" s="44" t="s">
        <v>16</v>
      </c>
      <c r="C2721" s="44" t="s">
        <v>17</v>
      </c>
      <c r="D2721" s="44" t="s">
        <v>18</v>
      </c>
      <c r="E2721" s="44" t="s">
        <v>19</v>
      </c>
      <c r="F2721" s="44" t="s">
        <v>1066</v>
      </c>
      <c r="G2721" s="44" t="s">
        <v>2033</v>
      </c>
      <c r="H2721" s="44" t="s">
        <v>32</v>
      </c>
      <c r="I2721" s="44" t="s">
        <v>23</v>
      </c>
      <c r="J2721" s="44" t="s">
        <v>33</v>
      </c>
      <c r="K2721" s="44" t="s">
        <v>821</v>
      </c>
      <c r="L2721" s="44">
        <v>0.5</v>
      </c>
      <c r="N2721" s="45">
        <v>152</v>
      </c>
      <c r="O2721" s="45">
        <v>76</v>
      </c>
      <c r="P2721" s="45">
        <v>152</v>
      </c>
      <c r="Q2721" s="44" t="s">
        <v>25</v>
      </c>
      <c r="S2721" s="44" t="s">
        <v>3412</v>
      </c>
      <c r="T2721" s="41" t="s">
        <v>1071</v>
      </c>
    </row>
    <row r="2722" spans="1:20" ht="57.6" hidden="1" x14ac:dyDescent="0.3">
      <c r="A2722" s="43">
        <v>45798</v>
      </c>
      <c r="B2722" s="44" t="s">
        <v>16</v>
      </c>
      <c r="C2722" s="44" t="s">
        <v>17</v>
      </c>
      <c r="D2722" s="44" t="s">
        <v>18</v>
      </c>
      <c r="E2722" s="44" t="s">
        <v>19</v>
      </c>
      <c r="F2722" s="44" t="s">
        <v>1066</v>
      </c>
      <c r="G2722" s="44" t="s">
        <v>2033</v>
      </c>
      <c r="H2722" s="44" t="s">
        <v>53</v>
      </c>
      <c r="I2722" s="44" t="s">
        <v>23</v>
      </c>
      <c r="J2722" s="44" t="s">
        <v>54</v>
      </c>
      <c r="K2722" s="44" t="s">
        <v>821</v>
      </c>
      <c r="L2722" s="44">
        <v>1</v>
      </c>
      <c r="N2722" s="45">
        <v>152</v>
      </c>
      <c r="O2722" s="45">
        <v>152</v>
      </c>
      <c r="P2722" s="45">
        <v>152</v>
      </c>
      <c r="Q2722" s="44" t="s">
        <v>25</v>
      </c>
      <c r="S2722" s="44" t="s">
        <v>3412</v>
      </c>
      <c r="T2722" s="41" t="s">
        <v>5266</v>
      </c>
    </row>
    <row r="2723" spans="1:20" ht="57.6" hidden="1" x14ac:dyDescent="0.3">
      <c r="A2723" s="43">
        <v>45798</v>
      </c>
      <c r="B2723" s="44" t="s">
        <v>16</v>
      </c>
      <c r="C2723" s="44" t="s">
        <v>17</v>
      </c>
      <c r="D2723" s="44" t="s">
        <v>18</v>
      </c>
      <c r="E2723" s="44" t="s">
        <v>19</v>
      </c>
      <c r="F2723" s="44" t="s">
        <v>1066</v>
      </c>
      <c r="G2723" s="44" t="s">
        <v>2033</v>
      </c>
      <c r="H2723" s="44" t="s">
        <v>53</v>
      </c>
      <c r="I2723" s="44" t="s">
        <v>23</v>
      </c>
      <c r="J2723" s="44" t="s">
        <v>54</v>
      </c>
      <c r="K2723" s="44" t="s">
        <v>821</v>
      </c>
      <c r="L2723" s="44">
        <v>3.5</v>
      </c>
      <c r="N2723" s="45">
        <v>152</v>
      </c>
      <c r="O2723" s="45">
        <v>532</v>
      </c>
      <c r="P2723" s="45">
        <v>152</v>
      </c>
      <c r="Q2723" s="44" t="s">
        <v>25</v>
      </c>
      <c r="S2723" s="44" t="s">
        <v>3412</v>
      </c>
      <c r="T2723" s="41" t="s">
        <v>5267</v>
      </c>
    </row>
    <row r="2724" spans="1:20" ht="72" hidden="1" x14ac:dyDescent="0.3">
      <c r="A2724" s="43">
        <v>45798</v>
      </c>
      <c r="B2724" s="44" t="s">
        <v>16</v>
      </c>
      <c r="C2724" s="44" t="s">
        <v>17</v>
      </c>
      <c r="D2724" s="44" t="s">
        <v>18</v>
      </c>
      <c r="E2724" s="44" t="s">
        <v>19</v>
      </c>
      <c r="F2724" s="44" t="s">
        <v>1066</v>
      </c>
      <c r="G2724" s="44" t="s">
        <v>2033</v>
      </c>
      <c r="H2724" s="44" t="s">
        <v>53</v>
      </c>
      <c r="I2724" s="44" t="s">
        <v>23</v>
      </c>
      <c r="J2724" s="44" t="s">
        <v>54</v>
      </c>
      <c r="K2724" s="44" t="s">
        <v>821</v>
      </c>
      <c r="L2724" s="44">
        <v>2.5</v>
      </c>
      <c r="N2724" s="45">
        <v>152</v>
      </c>
      <c r="O2724" s="45">
        <v>380</v>
      </c>
      <c r="P2724" s="45">
        <v>152</v>
      </c>
      <c r="Q2724" s="44" t="s">
        <v>25</v>
      </c>
      <c r="S2724" s="44" t="s">
        <v>3412</v>
      </c>
      <c r="T2724" s="41" t="s">
        <v>5268</v>
      </c>
    </row>
    <row r="2725" spans="1:20" ht="72" hidden="1" x14ac:dyDescent="0.3">
      <c r="A2725" s="43">
        <v>45798</v>
      </c>
      <c r="B2725" s="44" t="s">
        <v>16</v>
      </c>
      <c r="C2725" s="44" t="s">
        <v>17</v>
      </c>
      <c r="D2725" s="44" t="s">
        <v>18</v>
      </c>
      <c r="E2725" s="44" t="s">
        <v>19</v>
      </c>
      <c r="F2725" s="44" t="s">
        <v>1066</v>
      </c>
      <c r="G2725" s="44" t="s">
        <v>2033</v>
      </c>
      <c r="H2725" s="44" t="s">
        <v>53</v>
      </c>
      <c r="I2725" s="44" t="s">
        <v>23</v>
      </c>
      <c r="J2725" s="44" t="s">
        <v>54</v>
      </c>
      <c r="K2725" s="44" t="s">
        <v>821</v>
      </c>
      <c r="L2725" s="44">
        <v>0.5</v>
      </c>
      <c r="N2725" s="45">
        <v>152</v>
      </c>
      <c r="O2725" s="45">
        <v>76</v>
      </c>
      <c r="P2725" s="45">
        <v>152</v>
      </c>
      <c r="Q2725" s="44" t="s">
        <v>25</v>
      </c>
      <c r="S2725" s="44" t="s">
        <v>3412</v>
      </c>
      <c r="T2725" s="41" t="s">
        <v>5269</v>
      </c>
    </row>
    <row r="2726" spans="1:20" ht="72" hidden="1" x14ac:dyDescent="0.3">
      <c r="A2726" s="43">
        <v>45798</v>
      </c>
      <c r="B2726" s="44" t="s">
        <v>16</v>
      </c>
      <c r="C2726" s="44" t="s">
        <v>17</v>
      </c>
      <c r="D2726" s="44" t="s">
        <v>18</v>
      </c>
      <c r="E2726" s="44" t="s">
        <v>19</v>
      </c>
      <c r="F2726" s="44" t="s">
        <v>1066</v>
      </c>
      <c r="G2726" s="44" t="s">
        <v>2033</v>
      </c>
      <c r="H2726" s="44" t="s">
        <v>53</v>
      </c>
      <c r="I2726" s="44" t="s">
        <v>23</v>
      </c>
      <c r="J2726" s="44" t="s">
        <v>54</v>
      </c>
      <c r="K2726" s="44" t="s">
        <v>821</v>
      </c>
      <c r="L2726" s="44">
        <v>2</v>
      </c>
      <c r="N2726" s="45">
        <v>152</v>
      </c>
      <c r="O2726" s="45">
        <v>304</v>
      </c>
      <c r="P2726" s="45">
        <v>152</v>
      </c>
      <c r="Q2726" s="44" t="s">
        <v>25</v>
      </c>
      <c r="S2726" s="44" t="s">
        <v>3412</v>
      </c>
      <c r="T2726" s="41" t="s">
        <v>5270</v>
      </c>
    </row>
    <row r="2727" spans="1:20" ht="57.6" hidden="1" x14ac:dyDescent="0.3">
      <c r="A2727" s="43">
        <v>45798</v>
      </c>
      <c r="B2727" s="44" t="s">
        <v>16</v>
      </c>
      <c r="C2727" s="44" t="s">
        <v>17</v>
      </c>
      <c r="D2727" s="44" t="s">
        <v>18</v>
      </c>
      <c r="E2727" s="44" t="s">
        <v>19</v>
      </c>
      <c r="F2727" s="44" t="s">
        <v>1066</v>
      </c>
      <c r="G2727" s="44" t="s">
        <v>1069</v>
      </c>
      <c r="H2727" s="44" t="s">
        <v>53</v>
      </c>
      <c r="I2727" s="44" t="s">
        <v>23</v>
      </c>
      <c r="J2727" s="44" t="s">
        <v>54</v>
      </c>
      <c r="K2727" s="44" t="s">
        <v>821</v>
      </c>
      <c r="L2727" s="44">
        <v>4</v>
      </c>
      <c r="N2727" s="45">
        <v>152</v>
      </c>
      <c r="O2727" s="45">
        <v>608</v>
      </c>
      <c r="P2727" s="45">
        <v>152</v>
      </c>
      <c r="Q2727" s="44" t="s">
        <v>25</v>
      </c>
      <c r="S2727" s="44" t="s">
        <v>3412</v>
      </c>
      <c r="T2727" s="41" t="s">
        <v>5271</v>
      </c>
    </row>
    <row r="2728" spans="1:20" ht="72" hidden="1" x14ac:dyDescent="0.3">
      <c r="A2728" s="43">
        <v>45798</v>
      </c>
      <c r="B2728" s="44" t="s">
        <v>16</v>
      </c>
      <c r="C2728" s="44" t="s">
        <v>17</v>
      </c>
      <c r="D2728" s="44" t="s">
        <v>18</v>
      </c>
      <c r="E2728" s="44" t="s">
        <v>19</v>
      </c>
      <c r="F2728" s="44" t="s">
        <v>1066</v>
      </c>
      <c r="G2728" s="44" t="s">
        <v>1069</v>
      </c>
      <c r="H2728" s="44" t="s">
        <v>53</v>
      </c>
      <c r="I2728" s="44" t="s">
        <v>23</v>
      </c>
      <c r="J2728" s="44" t="s">
        <v>54</v>
      </c>
      <c r="K2728" s="44" t="s">
        <v>821</v>
      </c>
      <c r="L2728" s="44">
        <v>3.5</v>
      </c>
      <c r="N2728" s="45">
        <v>152</v>
      </c>
      <c r="O2728" s="45">
        <v>532</v>
      </c>
      <c r="P2728" s="45">
        <v>152</v>
      </c>
      <c r="Q2728" s="44" t="s">
        <v>25</v>
      </c>
      <c r="S2728" s="44" t="s">
        <v>3412</v>
      </c>
      <c r="T2728" s="41" t="s">
        <v>5272</v>
      </c>
    </row>
    <row r="2729" spans="1:20" ht="72" hidden="1" x14ac:dyDescent="0.3">
      <c r="A2729" s="43">
        <v>45798</v>
      </c>
      <c r="B2729" s="44" t="s">
        <v>16</v>
      </c>
      <c r="C2729" s="44" t="s">
        <v>17</v>
      </c>
      <c r="D2729" s="44" t="s">
        <v>18</v>
      </c>
      <c r="E2729" s="44" t="s">
        <v>19</v>
      </c>
      <c r="F2729" s="44" t="s">
        <v>1066</v>
      </c>
      <c r="G2729" s="44" t="s">
        <v>1069</v>
      </c>
      <c r="H2729" s="44" t="s">
        <v>53</v>
      </c>
      <c r="I2729" s="44" t="s">
        <v>23</v>
      </c>
      <c r="J2729" s="44" t="s">
        <v>54</v>
      </c>
      <c r="K2729" s="44" t="s">
        <v>821</v>
      </c>
      <c r="L2729" s="44">
        <v>0.5</v>
      </c>
      <c r="N2729" s="45">
        <v>152</v>
      </c>
      <c r="O2729" s="45">
        <v>76</v>
      </c>
      <c r="P2729" s="45">
        <v>152</v>
      </c>
      <c r="Q2729" s="44" t="s">
        <v>25</v>
      </c>
      <c r="S2729" s="44" t="s">
        <v>3412</v>
      </c>
      <c r="T2729" s="41" t="s">
        <v>5273</v>
      </c>
    </row>
    <row r="2730" spans="1:20" ht="43.2" hidden="1" x14ac:dyDescent="0.3">
      <c r="A2730" s="43">
        <v>45798</v>
      </c>
      <c r="B2730" s="44" t="s">
        <v>16</v>
      </c>
      <c r="C2730" s="44" t="s">
        <v>17</v>
      </c>
      <c r="D2730" s="44" t="s">
        <v>18</v>
      </c>
      <c r="E2730" s="44" t="s">
        <v>19</v>
      </c>
      <c r="F2730" s="44" t="s">
        <v>1066</v>
      </c>
      <c r="G2730" s="44" t="s">
        <v>1069</v>
      </c>
      <c r="H2730" s="44" t="s">
        <v>53</v>
      </c>
      <c r="I2730" s="44" t="s">
        <v>23</v>
      </c>
      <c r="J2730" s="44" t="s">
        <v>54</v>
      </c>
      <c r="K2730" s="44" t="s">
        <v>821</v>
      </c>
      <c r="L2730" s="44">
        <v>0.75</v>
      </c>
      <c r="N2730" s="45">
        <v>152</v>
      </c>
      <c r="O2730" s="45">
        <v>114</v>
      </c>
      <c r="P2730" s="45">
        <v>152</v>
      </c>
      <c r="Q2730" s="44" t="s">
        <v>25</v>
      </c>
      <c r="S2730" s="44" t="s">
        <v>3412</v>
      </c>
      <c r="T2730" s="41" t="s">
        <v>4495</v>
      </c>
    </row>
    <row r="2731" spans="1:20" ht="72" hidden="1" x14ac:dyDescent="0.3">
      <c r="A2731" s="43">
        <v>45798</v>
      </c>
      <c r="B2731" s="44" t="s">
        <v>16</v>
      </c>
      <c r="C2731" s="44" t="s">
        <v>17</v>
      </c>
      <c r="D2731" s="44" t="s">
        <v>18</v>
      </c>
      <c r="E2731" s="44" t="s">
        <v>19</v>
      </c>
      <c r="F2731" s="44" t="s">
        <v>1066</v>
      </c>
      <c r="G2731" s="44" t="s">
        <v>1074</v>
      </c>
      <c r="H2731" s="44" t="s">
        <v>53</v>
      </c>
      <c r="I2731" s="44" t="s">
        <v>23</v>
      </c>
      <c r="J2731" s="44" t="s">
        <v>54</v>
      </c>
      <c r="K2731" s="44" t="s">
        <v>821</v>
      </c>
      <c r="L2731" s="44">
        <v>3</v>
      </c>
      <c r="N2731" s="45">
        <v>152</v>
      </c>
      <c r="O2731" s="45">
        <v>456</v>
      </c>
      <c r="P2731" s="45">
        <v>152</v>
      </c>
      <c r="Q2731" s="44" t="s">
        <v>25</v>
      </c>
      <c r="S2731" s="44" t="s">
        <v>3412</v>
      </c>
      <c r="T2731" s="41" t="s">
        <v>5274</v>
      </c>
    </row>
    <row r="2732" spans="1:20" ht="72" hidden="1" x14ac:dyDescent="0.3">
      <c r="A2732" s="43">
        <v>45798</v>
      </c>
      <c r="B2732" s="44" t="s">
        <v>16</v>
      </c>
      <c r="C2732" s="44" t="s">
        <v>17</v>
      </c>
      <c r="D2732" s="44" t="s">
        <v>18</v>
      </c>
      <c r="E2732" s="44" t="s">
        <v>19</v>
      </c>
      <c r="F2732" s="44" t="s">
        <v>1066</v>
      </c>
      <c r="G2732" s="44" t="s">
        <v>1074</v>
      </c>
      <c r="H2732" s="44" t="s">
        <v>32</v>
      </c>
      <c r="I2732" s="44" t="s">
        <v>23</v>
      </c>
      <c r="J2732" s="44" t="s">
        <v>33</v>
      </c>
      <c r="K2732" s="44" t="s">
        <v>821</v>
      </c>
      <c r="L2732" s="44">
        <v>0.5</v>
      </c>
      <c r="N2732" s="45">
        <v>152</v>
      </c>
      <c r="O2732" s="45">
        <v>76</v>
      </c>
      <c r="P2732" s="45">
        <v>152</v>
      </c>
      <c r="Q2732" s="44" t="s">
        <v>25</v>
      </c>
      <c r="S2732" s="44" t="s">
        <v>3412</v>
      </c>
      <c r="T2732" s="41" t="s">
        <v>3622</v>
      </c>
    </row>
    <row r="2733" spans="1:20" ht="72" hidden="1" x14ac:dyDescent="0.3">
      <c r="A2733" s="43">
        <v>45798</v>
      </c>
      <c r="B2733" s="44" t="s">
        <v>16</v>
      </c>
      <c r="C2733" s="44" t="s">
        <v>17</v>
      </c>
      <c r="D2733" s="44" t="s">
        <v>18</v>
      </c>
      <c r="E2733" s="44" t="s">
        <v>19</v>
      </c>
      <c r="F2733" s="44" t="s">
        <v>1066</v>
      </c>
      <c r="G2733" s="44" t="s">
        <v>1074</v>
      </c>
      <c r="H2733" s="44" t="s">
        <v>53</v>
      </c>
      <c r="I2733" s="44" t="s">
        <v>23</v>
      </c>
      <c r="J2733" s="44" t="s">
        <v>54</v>
      </c>
      <c r="K2733" s="44" t="s">
        <v>821</v>
      </c>
      <c r="L2733" s="44">
        <v>0.5</v>
      </c>
      <c r="N2733" s="45">
        <v>152</v>
      </c>
      <c r="O2733" s="45">
        <v>76</v>
      </c>
      <c r="P2733" s="45">
        <v>152</v>
      </c>
      <c r="Q2733" s="44" t="s">
        <v>25</v>
      </c>
      <c r="S2733" s="44" t="s">
        <v>3412</v>
      </c>
      <c r="T2733" s="41" t="s">
        <v>5275</v>
      </c>
    </row>
    <row r="2734" spans="1:20" ht="43.2" hidden="1" x14ac:dyDescent="0.3">
      <c r="A2734" s="43">
        <v>45798</v>
      </c>
      <c r="B2734" s="44" t="s">
        <v>16</v>
      </c>
      <c r="C2734" s="44" t="s">
        <v>17</v>
      </c>
      <c r="D2734" s="44" t="s">
        <v>18</v>
      </c>
      <c r="E2734" s="44" t="s">
        <v>19</v>
      </c>
      <c r="F2734" s="44" t="s">
        <v>1066</v>
      </c>
      <c r="G2734" s="44" t="s">
        <v>1074</v>
      </c>
      <c r="H2734" s="44" t="s">
        <v>53</v>
      </c>
      <c r="I2734" s="44" t="s">
        <v>23</v>
      </c>
      <c r="J2734" s="44" t="s">
        <v>54</v>
      </c>
      <c r="K2734" s="44" t="s">
        <v>821</v>
      </c>
      <c r="L2734" s="44">
        <v>1</v>
      </c>
      <c r="N2734" s="45">
        <v>152</v>
      </c>
      <c r="O2734" s="45">
        <v>152</v>
      </c>
      <c r="P2734" s="45">
        <v>152</v>
      </c>
      <c r="Q2734" s="44" t="s">
        <v>25</v>
      </c>
      <c r="S2734" s="44" t="s">
        <v>3412</v>
      </c>
      <c r="T2734" s="41" t="s">
        <v>5276</v>
      </c>
    </row>
    <row r="2735" spans="1:20" ht="57.6" hidden="1" x14ac:dyDescent="0.3">
      <c r="A2735" s="43">
        <v>45798</v>
      </c>
      <c r="B2735" s="44" t="s">
        <v>16</v>
      </c>
      <c r="C2735" s="44" t="s">
        <v>17</v>
      </c>
      <c r="D2735" s="44" t="s">
        <v>18</v>
      </c>
      <c r="E2735" s="44" t="s">
        <v>19</v>
      </c>
      <c r="F2735" s="44" t="s">
        <v>1066</v>
      </c>
      <c r="G2735" s="44" t="s">
        <v>1074</v>
      </c>
      <c r="H2735" s="44" t="s">
        <v>53</v>
      </c>
      <c r="I2735" s="44" t="s">
        <v>23</v>
      </c>
      <c r="J2735" s="44" t="s">
        <v>54</v>
      </c>
      <c r="K2735" s="44" t="s">
        <v>821</v>
      </c>
      <c r="L2735" s="44">
        <v>4</v>
      </c>
      <c r="N2735" s="45">
        <v>152</v>
      </c>
      <c r="O2735" s="45">
        <v>608</v>
      </c>
      <c r="P2735" s="45">
        <v>152</v>
      </c>
      <c r="Q2735" s="44" t="s">
        <v>25</v>
      </c>
      <c r="S2735" s="44" t="s">
        <v>3412</v>
      </c>
      <c r="T2735" s="41" t="s">
        <v>5277</v>
      </c>
    </row>
    <row r="2736" spans="1:20" ht="43.2" hidden="1" x14ac:dyDescent="0.3">
      <c r="A2736" s="43">
        <v>45798</v>
      </c>
      <c r="B2736" s="44" t="s">
        <v>16</v>
      </c>
      <c r="C2736" s="44" t="s">
        <v>17</v>
      </c>
      <c r="D2736" s="44" t="s">
        <v>18</v>
      </c>
      <c r="E2736" s="44" t="s">
        <v>19</v>
      </c>
      <c r="F2736" s="44" t="s">
        <v>1066</v>
      </c>
      <c r="G2736" s="44" t="s">
        <v>1079</v>
      </c>
      <c r="H2736" s="44" t="s">
        <v>53</v>
      </c>
      <c r="I2736" s="44" t="s">
        <v>23</v>
      </c>
      <c r="J2736" s="44" t="s">
        <v>54</v>
      </c>
      <c r="K2736" s="44" t="s">
        <v>821</v>
      </c>
      <c r="L2736" s="44">
        <v>1</v>
      </c>
      <c r="N2736" s="45">
        <v>152</v>
      </c>
      <c r="O2736" s="45">
        <v>152</v>
      </c>
      <c r="P2736" s="45">
        <v>152</v>
      </c>
      <c r="Q2736" s="44" t="s">
        <v>25</v>
      </c>
      <c r="S2736" s="44" t="s">
        <v>3412</v>
      </c>
      <c r="T2736" s="41" t="s">
        <v>5278</v>
      </c>
    </row>
    <row r="2737" spans="1:20" ht="57.6" hidden="1" x14ac:dyDescent="0.3">
      <c r="A2737" s="43">
        <v>45798</v>
      </c>
      <c r="B2737" s="44" t="s">
        <v>16</v>
      </c>
      <c r="C2737" s="44" t="s">
        <v>17</v>
      </c>
      <c r="D2737" s="44" t="s">
        <v>18</v>
      </c>
      <c r="E2737" s="44" t="s">
        <v>19</v>
      </c>
      <c r="F2737" s="44" t="s">
        <v>1066</v>
      </c>
      <c r="G2737" s="44" t="s">
        <v>1079</v>
      </c>
      <c r="H2737" s="44" t="s">
        <v>53</v>
      </c>
      <c r="I2737" s="44" t="s">
        <v>23</v>
      </c>
      <c r="J2737" s="44" t="s">
        <v>54</v>
      </c>
      <c r="K2737" s="44" t="s">
        <v>821</v>
      </c>
      <c r="L2737" s="44">
        <v>1.75</v>
      </c>
      <c r="N2737" s="45">
        <v>152</v>
      </c>
      <c r="O2737" s="45">
        <v>266</v>
      </c>
      <c r="P2737" s="45">
        <v>152</v>
      </c>
      <c r="Q2737" s="44" t="s">
        <v>25</v>
      </c>
      <c r="S2737" s="44" t="s">
        <v>3412</v>
      </c>
      <c r="T2737" s="41" t="s">
        <v>5279</v>
      </c>
    </row>
    <row r="2738" spans="1:20" ht="72" hidden="1" x14ac:dyDescent="0.3">
      <c r="A2738" s="43">
        <v>45798</v>
      </c>
      <c r="B2738" s="44" t="s">
        <v>16</v>
      </c>
      <c r="C2738" s="44" t="s">
        <v>17</v>
      </c>
      <c r="D2738" s="44" t="s">
        <v>18</v>
      </c>
      <c r="E2738" s="44" t="s">
        <v>19</v>
      </c>
      <c r="F2738" s="44" t="s">
        <v>1066</v>
      </c>
      <c r="G2738" s="44" t="s">
        <v>1079</v>
      </c>
      <c r="H2738" s="44" t="s">
        <v>53</v>
      </c>
      <c r="I2738" s="44" t="s">
        <v>23</v>
      </c>
      <c r="J2738" s="44" t="s">
        <v>54</v>
      </c>
      <c r="K2738" s="44" t="s">
        <v>821</v>
      </c>
      <c r="L2738" s="44">
        <v>0.5</v>
      </c>
      <c r="N2738" s="45">
        <v>152</v>
      </c>
      <c r="O2738" s="45">
        <v>76</v>
      </c>
      <c r="P2738" s="45">
        <v>152</v>
      </c>
      <c r="Q2738" s="44" t="s">
        <v>25</v>
      </c>
      <c r="S2738" s="44" t="s">
        <v>3412</v>
      </c>
      <c r="T2738" s="41" t="s">
        <v>5280</v>
      </c>
    </row>
    <row r="2739" spans="1:20" ht="72" hidden="1" x14ac:dyDescent="0.3">
      <c r="A2739" s="43">
        <v>45798</v>
      </c>
      <c r="B2739" s="44" t="s">
        <v>16</v>
      </c>
      <c r="C2739" s="44" t="s">
        <v>17</v>
      </c>
      <c r="D2739" s="44" t="s">
        <v>18</v>
      </c>
      <c r="E2739" s="44" t="s">
        <v>19</v>
      </c>
      <c r="F2739" s="44" t="s">
        <v>1066</v>
      </c>
      <c r="G2739" s="44" t="s">
        <v>1079</v>
      </c>
      <c r="H2739" s="44" t="s">
        <v>53</v>
      </c>
      <c r="I2739" s="44" t="s">
        <v>23</v>
      </c>
      <c r="J2739" s="44" t="s">
        <v>54</v>
      </c>
      <c r="K2739" s="44" t="s">
        <v>821</v>
      </c>
      <c r="L2739" s="44">
        <v>1</v>
      </c>
      <c r="N2739" s="45">
        <v>152</v>
      </c>
      <c r="O2739" s="45">
        <v>152</v>
      </c>
      <c r="P2739" s="45">
        <v>152</v>
      </c>
      <c r="Q2739" s="44" t="s">
        <v>25</v>
      </c>
      <c r="S2739" s="44" t="s">
        <v>3412</v>
      </c>
      <c r="T2739" s="41" t="s">
        <v>5281</v>
      </c>
    </row>
    <row r="2740" spans="1:20" ht="57.6" hidden="1" x14ac:dyDescent="0.3">
      <c r="A2740" s="43">
        <v>45798</v>
      </c>
      <c r="B2740" s="44" t="s">
        <v>16</v>
      </c>
      <c r="C2740" s="44" t="s">
        <v>17</v>
      </c>
      <c r="D2740" s="44" t="s">
        <v>18</v>
      </c>
      <c r="E2740" s="44" t="s">
        <v>19</v>
      </c>
      <c r="F2740" s="44" t="s">
        <v>1066</v>
      </c>
      <c r="G2740" s="44" t="s">
        <v>1079</v>
      </c>
      <c r="H2740" s="44" t="s">
        <v>53</v>
      </c>
      <c r="I2740" s="44" t="s">
        <v>23</v>
      </c>
      <c r="J2740" s="44" t="s">
        <v>54</v>
      </c>
      <c r="K2740" s="44" t="s">
        <v>821</v>
      </c>
      <c r="L2740" s="44">
        <v>3.5</v>
      </c>
      <c r="N2740" s="45">
        <v>152</v>
      </c>
      <c r="O2740" s="45">
        <v>532</v>
      </c>
      <c r="P2740" s="45">
        <v>152</v>
      </c>
      <c r="Q2740" s="44" t="s">
        <v>25</v>
      </c>
      <c r="S2740" s="44" t="s">
        <v>3412</v>
      </c>
      <c r="T2740" s="41" t="s">
        <v>5282</v>
      </c>
    </row>
    <row r="2741" spans="1:20" hidden="1" x14ac:dyDescent="0.3">
      <c r="A2741" s="43"/>
      <c r="N2741" s="45"/>
      <c r="O2741" s="45"/>
      <c r="P2741" s="45"/>
    </row>
    <row r="2742" spans="1:20" ht="100.8" hidden="1" x14ac:dyDescent="0.3">
      <c r="A2742" s="43">
        <v>45798</v>
      </c>
      <c r="B2742" s="44" t="s">
        <v>16</v>
      </c>
      <c r="C2742" s="44" t="s">
        <v>17</v>
      </c>
      <c r="D2742" s="44" t="s">
        <v>18</v>
      </c>
      <c r="E2742" s="44" t="s">
        <v>19</v>
      </c>
      <c r="F2742" s="44" t="s">
        <v>1086</v>
      </c>
      <c r="G2742" s="44" t="s">
        <v>1087</v>
      </c>
      <c r="H2742" s="44" t="s">
        <v>53</v>
      </c>
      <c r="I2742" s="44" t="s">
        <v>23</v>
      </c>
      <c r="J2742" s="44" t="s">
        <v>54</v>
      </c>
      <c r="K2742" s="44" t="s">
        <v>821</v>
      </c>
      <c r="L2742" s="44">
        <v>2</v>
      </c>
      <c r="N2742" s="45">
        <v>151</v>
      </c>
      <c r="O2742" s="45">
        <v>302</v>
      </c>
      <c r="P2742" s="45">
        <v>151</v>
      </c>
      <c r="Q2742" s="44" t="s">
        <v>25</v>
      </c>
      <c r="S2742" s="44" t="s">
        <v>3410</v>
      </c>
      <c r="T2742" s="41" t="s">
        <v>5283</v>
      </c>
    </row>
    <row r="2743" spans="1:20" ht="43.2" hidden="1" x14ac:dyDescent="0.3">
      <c r="A2743" s="43">
        <v>45798</v>
      </c>
      <c r="B2743" s="44" t="s">
        <v>16</v>
      </c>
      <c r="C2743" s="44" t="s">
        <v>17</v>
      </c>
      <c r="D2743" s="44" t="s">
        <v>18</v>
      </c>
      <c r="E2743" s="44" t="s">
        <v>19</v>
      </c>
      <c r="F2743" s="44" t="s">
        <v>1086</v>
      </c>
      <c r="G2743" s="44" t="s">
        <v>1089</v>
      </c>
      <c r="H2743" s="44" t="s">
        <v>1307</v>
      </c>
      <c r="I2743" s="44" t="s">
        <v>23</v>
      </c>
      <c r="J2743" s="44" t="s">
        <v>1308</v>
      </c>
      <c r="K2743" s="44" t="s">
        <v>821</v>
      </c>
      <c r="L2743" s="44">
        <v>2</v>
      </c>
      <c r="N2743" s="45">
        <v>151</v>
      </c>
      <c r="O2743" s="45">
        <v>302</v>
      </c>
      <c r="P2743" s="45">
        <v>151</v>
      </c>
      <c r="Q2743" s="44" t="s">
        <v>25</v>
      </c>
      <c r="S2743" s="44" t="s">
        <v>3412</v>
      </c>
      <c r="T2743" s="41" t="s">
        <v>5284</v>
      </c>
    </row>
    <row r="2744" spans="1:20" ht="129.6" hidden="1" x14ac:dyDescent="0.3">
      <c r="A2744" s="43">
        <v>45798</v>
      </c>
      <c r="B2744" s="44" t="s">
        <v>16</v>
      </c>
      <c r="C2744" s="44" t="s">
        <v>17</v>
      </c>
      <c r="D2744" s="44" t="s">
        <v>18</v>
      </c>
      <c r="E2744" s="44" t="s">
        <v>19</v>
      </c>
      <c r="F2744" s="44" t="s">
        <v>1086</v>
      </c>
      <c r="G2744" s="44" t="s">
        <v>1089</v>
      </c>
      <c r="H2744" s="44" t="s">
        <v>32</v>
      </c>
      <c r="I2744" s="44" t="s">
        <v>23</v>
      </c>
      <c r="J2744" s="44" t="s">
        <v>33</v>
      </c>
      <c r="K2744" s="44" t="s">
        <v>821</v>
      </c>
      <c r="L2744" s="44">
        <v>1</v>
      </c>
      <c r="N2744" s="45">
        <v>151</v>
      </c>
      <c r="O2744" s="45">
        <v>151</v>
      </c>
      <c r="P2744" s="45">
        <v>151</v>
      </c>
      <c r="Q2744" s="44" t="s">
        <v>25</v>
      </c>
      <c r="S2744" s="44" t="s">
        <v>3412</v>
      </c>
      <c r="T2744" s="41" t="s">
        <v>5285</v>
      </c>
    </row>
    <row r="2745" spans="1:20" ht="72" hidden="1" x14ac:dyDescent="0.3">
      <c r="A2745" s="43">
        <v>45798</v>
      </c>
      <c r="B2745" s="44" t="s">
        <v>16</v>
      </c>
      <c r="C2745" s="44" t="s">
        <v>17</v>
      </c>
      <c r="D2745" s="44" t="s">
        <v>18</v>
      </c>
      <c r="E2745" s="44" t="s">
        <v>19</v>
      </c>
      <c r="F2745" s="44" t="s">
        <v>1086</v>
      </c>
      <c r="G2745" s="44" t="s">
        <v>1089</v>
      </c>
      <c r="H2745" s="44" t="s">
        <v>22</v>
      </c>
      <c r="I2745" s="44" t="s">
        <v>23</v>
      </c>
      <c r="J2745" s="44" t="s">
        <v>24</v>
      </c>
      <c r="K2745" s="44" t="s">
        <v>821</v>
      </c>
      <c r="L2745" s="44">
        <v>1.25</v>
      </c>
      <c r="N2745" s="45">
        <v>151</v>
      </c>
      <c r="O2745" s="45">
        <v>188.75</v>
      </c>
      <c r="P2745" s="45">
        <v>151</v>
      </c>
      <c r="Q2745" s="44" t="s">
        <v>25</v>
      </c>
      <c r="S2745" s="44" t="s">
        <v>3412</v>
      </c>
      <c r="T2745" s="41" t="s">
        <v>5286</v>
      </c>
    </row>
    <row r="2746" spans="1:20" ht="43.2" hidden="1" x14ac:dyDescent="0.3">
      <c r="A2746" s="43">
        <v>45798</v>
      </c>
      <c r="B2746" s="44" t="s">
        <v>16</v>
      </c>
      <c r="C2746" s="44" t="s">
        <v>17</v>
      </c>
      <c r="D2746" s="44" t="s">
        <v>18</v>
      </c>
      <c r="E2746" s="44" t="s">
        <v>19</v>
      </c>
      <c r="F2746" s="44" t="s">
        <v>1086</v>
      </c>
      <c r="G2746" s="44" t="s">
        <v>1089</v>
      </c>
      <c r="H2746" s="44" t="s">
        <v>1307</v>
      </c>
      <c r="I2746" s="44" t="s">
        <v>23</v>
      </c>
      <c r="J2746" s="44" t="s">
        <v>1308</v>
      </c>
      <c r="K2746" s="44" t="s">
        <v>821</v>
      </c>
      <c r="L2746" s="44">
        <v>2</v>
      </c>
      <c r="N2746" s="45">
        <v>151</v>
      </c>
      <c r="O2746" s="45">
        <v>302</v>
      </c>
      <c r="P2746" s="45">
        <v>151</v>
      </c>
      <c r="Q2746" s="44" t="s">
        <v>25</v>
      </c>
      <c r="S2746" s="44" t="s">
        <v>3412</v>
      </c>
      <c r="T2746" s="41" t="s">
        <v>5287</v>
      </c>
    </row>
    <row r="2747" spans="1:20" ht="72" hidden="1" x14ac:dyDescent="0.3">
      <c r="A2747" s="43">
        <v>45798</v>
      </c>
      <c r="B2747" s="44" t="s">
        <v>16</v>
      </c>
      <c r="C2747" s="44" t="s">
        <v>17</v>
      </c>
      <c r="D2747" s="44" t="s">
        <v>18</v>
      </c>
      <c r="E2747" s="44" t="s">
        <v>19</v>
      </c>
      <c r="F2747" s="44" t="s">
        <v>1086</v>
      </c>
      <c r="G2747" s="44" t="s">
        <v>1089</v>
      </c>
      <c r="H2747" s="44" t="s">
        <v>1307</v>
      </c>
      <c r="I2747" s="44" t="s">
        <v>23</v>
      </c>
      <c r="J2747" s="44" t="s">
        <v>1308</v>
      </c>
      <c r="K2747" s="44" t="s">
        <v>821</v>
      </c>
      <c r="L2747" s="44">
        <v>1</v>
      </c>
      <c r="N2747" s="45">
        <v>151</v>
      </c>
      <c r="O2747" s="45">
        <v>151</v>
      </c>
      <c r="P2747" s="45">
        <v>151</v>
      </c>
      <c r="Q2747" s="44" t="s">
        <v>25</v>
      </c>
      <c r="S2747" s="44" t="s">
        <v>3412</v>
      </c>
      <c r="T2747" s="41" t="s">
        <v>5288</v>
      </c>
    </row>
    <row r="2748" spans="1:20" ht="72" hidden="1" x14ac:dyDescent="0.3">
      <c r="A2748" s="43">
        <v>45798</v>
      </c>
      <c r="B2748" s="44" t="s">
        <v>16</v>
      </c>
      <c r="C2748" s="44" t="s">
        <v>17</v>
      </c>
      <c r="D2748" s="44" t="s">
        <v>18</v>
      </c>
      <c r="E2748" s="44" t="s">
        <v>19</v>
      </c>
      <c r="F2748" s="44" t="s">
        <v>1086</v>
      </c>
      <c r="G2748" s="44" t="s">
        <v>1089</v>
      </c>
      <c r="H2748" s="44" t="s">
        <v>32</v>
      </c>
      <c r="I2748" s="44" t="s">
        <v>23</v>
      </c>
      <c r="J2748" s="44" t="s">
        <v>33</v>
      </c>
      <c r="K2748" s="44" t="s">
        <v>821</v>
      </c>
      <c r="L2748" s="44">
        <v>0.75</v>
      </c>
      <c r="N2748" s="45">
        <v>151</v>
      </c>
      <c r="O2748" s="45">
        <v>113.25</v>
      </c>
      <c r="P2748" s="45">
        <v>151</v>
      </c>
      <c r="Q2748" s="44" t="s">
        <v>25</v>
      </c>
      <c r="S2748" s="44" t="s">
        <v>3412</v>
      </c>
      <c r="T2748" s="41" t="s">
        <v>5289</v>
      </c>
    </row>
    <row r="2749" spans="1:20" hidden="1" x14ac:dyDescent="0.3">
      <c r="A2749" s="43"/>
      <c r="N2749" s="45"/>
      <c r="O2749" s="45"/>
      <c r="P2749" s="45"/>
    </row>
    <row r="2750" spans="1:20" hidden="1" x14ac:dyDescent="0.3">
      <c r="A2750" s="43"/>
      <c r="N2750" s="45"/>
      <c r="O2750" s="45"/>
      <c r="P2750" s="45"/>
    </row>
    <row r="2751" spans="1:20" hidden="1" x14ac:dyDescent="0.3">
      <c r="A2751" s="43"/>
      <c r="N2751" s="45"/>
      <c r="O2751" s="45"/>
      <c r="P2751" s="45"/>
    </row>
    <row r="2752" spans="1:20" hidden="1" x14ac:dyDescent="0.3">
      <c r="A2752" s="43"/>
      <c r="N2752" s="45"/>
      <c r="O2752" s="45"/>
      <c r="P2752" s="45"/>
    </row>
    <row r="2753" spans="1:20" hidden="1" x14ac:dyDescent="0.3">
      <c r="A2753" s="43"/>
      <c r="N2753" s="45"/>
      <c r="O2753" s="45"/>
      <c r="P2753" s="45"/>
    </row>
    <row r="2754" spans="1:20" hidden="1" x14ac:dyDescent="0.3">
      <c r="A2754" s="43"/>
      <c r="N2754" s="45"/>
      <c r="O2754" s="45"/>
      <c r="P2754" s="45"/>
    </row>
    <row r="2755" spans="1:20" hidden="1" x14ac:dyDescent="0.3">
      <c r="A2755" s="43"/>
      <c r="N2755" s="45"/>
      <c r="O2755" s="45"/>
      <c r="P2755" s="45"/>
    </row>
    <row r="2756" spans="1:20" hidden="1" x14ac:dyDescent="0.3">
      <c r="A2756" s="43"/>
      <c r="N2756" s="45"/>
      <c r="O2756" s="45"/>
      <c r="P2756" s="45"/>
    </row>
    <row r="2757" spans="1:20" hidden="1" x14ac:dyDescent="0.3">
      <c r="A2757" s="43"/>
      <c r="N2757" s="45"/>
      <c r="O2757" s="45"/>
      <c r="P2757" s="45"/>
    </row>
    <row r="2758" spans="1:20" ht="86.4" hidden="1" x14ac:dyDescent="0.3">
      <c r="A2758" s="43">
        <v>45798</v>
      </c>
      <c r="B2758" s="44" t="s">
        <v>16</v>
      </c>
      <c r="C2758" s="44" t="s">
        <v>17</v>
      </c>
      <c r="D2758" s="44" t="s">
        <v>18</v>
      </c>
      <c r="E2758" s="44" t="s">
        <v>19</v>
      </c>
      <c r="F2758" s="44" t="s">
        <v>705</v>
      </c>
      <c r="G2758" s="44" t="s">
        <v>706</v>
      </c>
      <c r="H2758" s="44" t="s">
        <v>606</v>
      </c>
      <c r="I2758" s="44" t="s">
        <v>23</v>
      </c>
      <c r="J2758" s="44" t="s">
        <v>607</v>
      </c>
      <c r="K2758" s="44" t="s">
        <v>821</v>
      </c>
      <c r="L2758" s="44">
        <v>3.5</v>
      </c>
      <c r="N2758" s="45">
        <v>149</v>
      </c>
      <c r="O2758" s="45">
        <v>521.5</v>
      </c>
      <c r="P2758" s="45">
        <v>149</v>
      </c>
      <c r="Q2758" s="44" t="s">
        <v>25</v>
      </c>
      <c r="S2758" s="44" t="s">
        <v>3412</v>
      </c>
      <c r="T2758" s="41" t="s">
        <v>5290</v>
      </c>
    </row>
    <row r="2759" spans="1:20" ht="43.2" hidden="1" x14ac:dyDescent="0.3">
      <c r="A2759" s="43">
        <v>45798</v>
      </c>
      <c r="B2759" s="44" t="s">
        <v>16</v>
      </c>
      <c r="C2759" s="44" t="s">
        <v>17</v>
      </c>
      <c r="D2759" s="44" t="s">
        <v>18</v>
      </c>
      <c r="E2759" s="44" t="s">
        <v>19</v>
      </c>
      <c r="F2759" s="44" t="s">
        <v>705</v>
      </c>
      <c r="G2759" s="44" t="s">
        <v>706</v>
      </c>
      <c r="H2759" s="44" t="s">
        <v>53</v>
      </c>
      <c r="I2759" s="44" t="s">
        <v>23</v>
      </c>
      <c r="J2759" s="44" t="s">
        <v>54</v>
      </c>
      <c r="K2759" s="44" t="s">
        <v>821</v>
      </c>
      <c r="L2759" s="44">
        <v>1</v>
      </c>
      <c r="N2759" s="45">
        <v>149</v>
      </c>
      <c r="O2759" s="45">
        <v>149</v>
      </c>
      <c r="P2759" s="45">
        <v>149</v>
      </c>
      <c r="Q2759" s="44" t="s">
        <v>25</v>
      </c>
      <c r="S2759" s="44" t="s">
        <v>3412</v>
      </c>
      <c r="T2759" s="41" t="s">
        <v>5291</v>
      </c>
    </row>
    <row r="2760" spans="1:20" ht="86.4" hidden="1" x14ac:dyDescent="0.3">
      <c r="A2760" s="43">
        <v>45798</v>
      </c>
      <c r="B2760" s="44" t="s">
        <v>16</v>
      </c>
      <c r="C2760" s="44" t="s">
        <v>17</v>
      </c>
      <c r="D2760" s="44" t="s">
        <v>18</v>
      </c>
      <c r="E2760" s="44" t="s">
        <v>19</v>
      </c>
      <c r="F2760" s="44" t="s">
        <v>705</v>
      </c>
      <c r="G2760" s="44" t="s">
        <v>706</v>
      </c>
      <c r="H2760" s="44" t="s">
        <v>122</v>
      </c>
      <c r="I2760" s="44" t="s">
        <v>23</v>
      </c>
      <c r="J2760" s="44" t="s">
        <v>123</v>
      </c>
      <c r="K2760" s="44" t="s">
        <v>821</v>
      </c>
      <c r="L2760" s="44">
        <v>0.5</v>
      </c>
      <c r="N2760" s="45">
        <v>149</v>
      </c>
      <c r="O2760" s="45">
        <v>74.5</v>
      </c>
      <c r="P2760" s="45">
        <v>149</v>
      </c>
      <c r="Q2760" s="44" t="s">
        <v>25</v>
      </c>
      <c r="S2760" s="44" t="s">
        <v>3412</v>
      </c>
      <c r="T2760" s="41" t="s">
        <v>5292</v>
      </c>
    </row>
    <row r="2761" spans="1:20" ht="86.4" hidden="1" x14ac:dyDescent="0.3">
      <c r="A2761" s="43">
        <v>45798</v>
      </c>
      <c r="B2761" s="44" t="s">
        <v>16</v>
      </c>
      <c r="C2761" s="44" t="s">
        <v>17</v>
      </c>
      <c r="D2761" s="44" t="s">
        <v>18</v>
      </c>
      <c r="E2761" s="44" t="s">
        <v>19</v>
      </c>
      <c r="F2761" s="44" t="s">
        <v>705</v>
      </c>
      <c r="G2761" s="44" t="s">
        <v>706</v>
      </c>
      <c r="H2761" s="44" t="s">
        <v>606</v>
      </c>
      <c r="I2761" s="44" t="s">
        <v>23</v>
      </c>
      <c r="J2761" s="44" t="s">
        <v>607</v>
      </c>
      <c r="K2761" s="44" t="s">
        <v>821</v>
      </c>
      <c r="L2761" s="44">
        <v>1.5</v>
      </c>
      <c r="N2761" s="45">
        <v>149</v>
      </c>
      <c r="O2761" s="45">
        <v>223.5</v>
      </c>
      <c r="P2761" s="45">
        <v>149</v>
      </c>
      <c r="Q2761" s="44" t="s">
        <v>25</v>
      </c>
      <c r="S2761" s="44" t="s">
        <v>3412</v>
      </c>
      <c r="T2761" s="41" t="s">
        <v>5293</v>
      </c>
    </row>
    <row r="2762" spans="1:20" ht="129.6" hidden="1" x14ac:dyDescent="0.3">
      <c r="A2762" s="43">
        <v>45798</v>
      </c>
      <c r="B2762" s="44" t="s">
        <v>16</v>
      </c>
      <c r="C2762" s="44" t="s">
        <v>17</v>
      </c>
      <c r="D2762" s="44" t="s">
        <v>18</v>
      </c>
      <c r="E2762" s="44" t="s">
        <v>19</v>
      </c>
      <c r="F2762" s="44" t="s">
        <v>705</v>
      </c>
      <c r="G2762" s="44" t="s">
        <v>706</v>
      </c>
      <c r="H2762" s="44" t="s">
        <v>606</v>
      </c>
      <c r="I2762" s="44" t="s">
        <v>23</v>
      </c>
      <c r="J2762" s="44" t="s">
        <v>607</v>
      </c>
      <c r="K2762" s="44" t="s">
        <v>821</v>
      </c>
      <c r="L2762" s="44">
        <v>1.5</v>
      </c>
      <c r="N2762" s="45">
        <v>149</v>
      </c>
      <c r="O2762" s="45">
        <v>223.5</v>
      </c>
      <c r="P2762" s="45">
        <v>149</v>
      </c>
      <c r="Q2762" s="44" t="s">
        <v>25</v>
      </c>
      <c r="S2762" s="44" t="s">
        <v>3412</v>
      </c>
      <c r="T2762" s="41" t="s">
        <v>5294</v>
      </c>
    </row>
    <row r="2763" spans="1:20" hidden="1" x14ac:dyDescent="0.3">
      <c r="A2763" s="43"/>
      <c r="N2763" s="45"/>
      <c r="O2763" s="45"/>
      <c r="P2763" s="45"/>
    </row>
    <row r="2764" spans="1:20" hidden="1" x14ac:dyDescent="0.3">
      <c r="A2764" s="43"/>
      <c r="N2764" s="45"/>
      <c r="O2764" s="45"/>
      <c r="P2764" s="45"/>
    </row>
    <row r="2765" spans="1:20" hidden="1" x14ac:dyDescent="0.3">
      <c r="A2765" s="43"/>
      <c r="N2765" s="45"/>
      <c r="O2765" s="45"/>
      <c r="P2765" s="45"/>
    </row>
    <row r="2766" spans="1:20" hidden="1" x14ac:dyDescent="0.3">
      <c r="A2766" s="43"/>
      <c r="N2766" s="45"/>
      <c r="O2766" s="45"/>
      <c r="P2766" s="45"/>
    </row>
    <row r="2767" spans="1:20" hidden="1" x14ac:dyDescent="0.3">
      <c r="A2767" s="43"/>
      <c r="N2767" s="45"/>
      <c r="O2767" s="45"/>
      <c r="P2767" s="45"/>
    </row>
    <row r="2768" spans="1:20" hidden="1" x14ac:dyDescent="0.3">
      <c r="A2768" s="43"/>
      <c r="N2768" s="45"/>
      <c r="O2768" s="45"/>
      <c r="P2768" s="45"/>
    </row>
    <row r="2769" spans="1:20" ht="28.8" hidden="1" x14ac:dyDescent="0.3">
      <c r="A2769" s="43">
        <v>45798</v>
      </c>
      <c r="B2769" s="44" t="s">
        <v>16</v>
      </c>
      <c r="C2769" s="44" t="s">
        <v>17</v>
      </c>
      <c r="D2769" s="44" t="s">
        <v>18</v>
      </c>
      <c r="E2769" s="44" t="s">
        <v>19</v>
      </c>
      <c r="F2769" s="44" t="s">
        <v>1102</v>
      </c>
      <c r="G2769" s="44" t="s">
        <v>2063</v>
      </c>
      <c r="H2769" s="44" t="s">
        <v>32</v>
      </c>
      <c r="I2769" s="44" t="s">
        <v>23</v>
      </c>
      <c r="J2769" s="44" t="s">
        <v>33</v>
      </c>
      <c r="K2769" s="44" t="s">
        <v>821</v>
      </c>
      <c r="L2769" s="44">
        <v>1</v>
      </c>
      <c r="N2769" s="45">
        <v>139</v>
      </c>
      <c r="O2769" s="45">
        <v>139</v>
      </c>
      <c r="P2769" s="45">
        <v>139</v>
      </c>
      <c r="Q2769" s="44" t="s">
        <v>25</v>
      </c>
      <c r="S2769" s="44" t="s">
        <v>3412</v>
      </c>
      <c r="T2769" s="41" t="s">
        <v>5295</v>
      </c>
    </row>
    <row r="2770" spans="1:20" ht="43.2" hidden="1" x14ac:dyDescent="0.3">
      <c r="A2770" s="43">
        <v>45798</v>
      </c>
      <c r="B2770" s="44" t="s">
        <v>16</v>
      </c>
      <c r="C2770" s="44" t="s">
        <v>17</v>
      </c>
      <c r="D2770" s="44" t="s">
        <v>18</v>
      </c>
      <c r="E2770" s="44" t="s">
        <v>19</v>
      </c>
      <c r="F2770" s="44" t="s">
        <v>1102</v>
      </c>
      <c r="G2770" s="44" t="s">
        <v>2063</v>
      </c>
      <c r="H2770" s="44" t="s">
        <v>32</v>
      </c>
      <c r="I2770" s="44" t="s">
        <v>23</v>
      </c>
      <c r="J2770" s="44" t="s">
        <v>33</v>
      </c>
      <c r="K2770" s="44" t="s">
        <v>821</v>
      </c>
      <c r="L2770" s="44">
        <v>1</v>
      </c>
      <c r="N2770" s="45">
        <v>139</v>
      </c>
      <c r="O2770" s="45">
        <v>139</v>
      </c>
      <c r="P2770" s="45">
        <v>139</v>
      </c>
      <c r="Q2770" s="44" t="s">
        <v>25</v>
      </c>
      <c r="S2770" s="44" t="s">
        <v>3412</v>
      </c>
      <c r="T2770" s="41" t="s">
        <v>5296</v>
      </c>
    </row>
    <row r="2771" spans="1:20" ht="129.6" hidden="1" x14ac:dyDescent="0.3">
      <c r="A2771" s="43">
        <v>45798</v>
      </c>
      <c r="B2771" s="44" t="s">
        <v>16</v>
      </c>
      <c r="C2771" s="44" t="s">
        <v>17</v>
      </c>
      <c r="D2771" s="44" t="s">
        <v>18</v>
      </c>
      <c r="E2771" s="44" t="s">
        <v>19</v>
      </c>
      <c r="F2771" s="44" t="s">
        <v>1102</v>
      </c>
      <c r="G2771" s="44" t="s">
        <v>1103</v>
      </c>
      <c r="H2771" s="44" t="s">
        <v>53</v>
      </c>
      <c r="I2771" s="44" t="s">
        <v>23</v>
      </c>
      <c r="J2771" s="44" t="s">
        <v>54</v>
      </c>
      <c r="K2771" s="44" t="s">
        <v>821</v>
      </c>
      <c r="L2771" s="44">
        <v>2</v>
      </c>
      <c r="N2771" s="45">
        <v>139</v>
      </c>
      <c r="O2771" s="45">
        <v>278</v>
      </c>
      <c r="P2771" s="45">
        <v>139</v>
      </c>
      <c r="Q2771" s="44" t="s">
        <v>25</v>
      </c>
      <c r="S2771" s="44" t="s">
        <v>3412</v>
      </c>
      <c r="T2771" s="41" t="s">
        <v>5297</v>
      </c>
    </row>
    <row r="2772" spans="1:20" ht="129.6" hidden="1" x14ac:dyDescent="0.3">
      <c r="A2772" s="43">
        <v>45798</v>
      </c>
      <c r="B2772" s="44" t="s">
        <v>16</v>
      </c>
      <c r="C2772" s="44" t="s">
        <v>17</v>
      </c>
      <c r="D2772" s="44" t="s">
        <v>18</v>
      </c>
      <c r="E2772" s="44" t="s">
        <v>19</v>
      </c>
      <c r="F2772" s="44" t="s">
        <v>1102</v>
      </c>
      <c r="G2772" s="44" t="s">
        <v>1103</v>
      </c>
      <c r="H2772" s="44" t="s">
        <v>53</v>
      </c>
      <c r="I2772" s="44" t="s">
        <v>23</v>
      </c>
      <c r="J2772" s="44" t="s">
        <v>54</v>
      </c>
      <c r="K2772" s="44" t="s">
        <v>821</v>
      </c>
      <c r="L2772" s="44">
        <v>1</v>
      </c>
      <c r="N2772" s="45">
        <v>139</v>
      </c>
      <c r="O2772" s="45">
        <v>139</v>
      </c>
      <c r="P2772" s="45">
        <v>139</v>
      </c>
      <c r="Q2772" s="44" t="s">
        <v>25</v>
      </c>
      <c r="S2772" s="44" t="s">
        <v>3412</v>
      </c>
      <c r="T2772" s="41" t="s">
        <v>5298</v>
      </c>
    </row>
    <row r="2773" spans="1:20" ht="129.6" hidden="1" x14ac:dyDescent="0.3">
      <c r="A2773" s="43">
        <v>45798</v>
      </c>
      <c r="B2773" s="44" t="s">
        <v>16</v>
      </c>
      <c r="C2773" s="44" t="s">
        <v>17</v>
      </c>
      <c r="D2773" s="44" t="s">
        <v>18</v>
      </c>
      <c r="E2773" s="44" t="s">
        <v>19</v>
      </c>
      <c r="F2773" s="44" t="s">
        <v>1102</v>
      </c>
      <c r="G2773" s="44" t="s">
        <v>1103</v>
      </c>
      <c r="H2773" s="44" t="s">
        <v>53</v>
      </c>
      <c r="I2773" s="44" t="s">
        <v>23</v>
      </c>
      <c r="J2773" s="44" t="s">
        <v>54</v>
      </c>
      <c r="K2773" s="44" t="s">
        <v>821</v>
      </c>
      <c r="L2773" s="44">
        <v>4</v>
      </c>
      <c r="N2773" s="45">
        <v>139</v>
      </c>
      <c r="O2773" s="45">
        <v>556</v>
      </c>
      <c r="P2773" s="45">
        <v>139</v>
      </c>
      <c r="Q2773" s="44" t="s">
        <v>25</v>
      </c>
      <c r="S2773" s="44" t="s">
        <v>3412</v>
      </c>
      <c r="T2773" s="41" t="s">
        <v>5299</v>
      </c>
    </row>
    <row r="2774" spans="1:20" hidden="1" x14ac:dyDescent="0.3">
      <c r="A2774" s="43"/>
      <c r="N2774" s="45"/>
      <c r="O2774" s="45"/>
      <c r="P2774" s="45"/>
    </row>
    <row r="2775" spans="1:20" hidden="1" x14ac:dyDescent="0.3">
      <c r="A2775" s="43"/>
      <c r="N2775" s="45"/>
      <c r="O2775" s="45"/>
      <c r="P2775" s="45"/>
    </row>
    <row r="2776" spans="1:20" hidden="1" x14ac:dyDescent="0.3">
      <c r="A2776" s="43"/>
      <c r="N2776" s="45"/>
      <c r="O2776" s="45"/>
      <c r="P2776" s="45"/>
    </row>
    <row r="2777" spans="1:20" hidden="1" x14ac:dyDescent="0.3">
      <c r="A2777" s="43"/>
      <c r="N2777" s="45"/>
      <c r="O2777" s="45"/>
      <c r="P2777" s="45"/>
    </row>
    <row r="2778" spans="1:20" hidden="1" x14ac:dyDescent="0.3">
      <c r="A2778" s="43"/>
      <c r="N2778" s="45"/>
      <c r="O2778" s="45"/>
      <c r="P2778" s="45"/>
    </row>
    <row r="2779" spans="1:20" hidden="1" x14ac:dyDescent="0.3">
      <c r="A2779" s="43"/>
      <c r="N2779" s="45"/>
      <c r="O2779" s="45"/>
      <c r="P2779" s="45"/>
    </row>
    <row r="2780" spans="1:20" hidden="1" x14ac:dyDescent="0.3">
      <c r="A2780" s="43"/>
      <c r="N2780" s="45"/>
      <c r="O2780" s="45"/>
      <c r="P2780" s="45"/>
    </row>
    <row r="2781" spans="1:20" hidden="1" x14ac:dyDescent="0.3">
      <c r="A2781" s="43"/>
      <c r="N2781" s="45"/>
      <c r="O2781" s="45"/>
      <c r="P2781" s="45"/>
    </row>
    <row r="2782" spans="1:20" hidden="1" x14ac:dyDescent="0.3">
      <c r="A2782" s="43"/>
      <c r="N2782" s="45"/>
      <c r="O2782" s="45"/>
      <c r="P2782" s="45"/>
    </row>
    <row r="2783" spans="1:20" hidden="1" x14ac:dyDescent="0.3">
      <c r="A2783" s="43"/>
      <c r="N2783" s="45"/>
      <c r="O2783" s="45"/>
      <c r="P2783" s="45"/>
    </row>
    <row r="2784" spans="1:20" hidden="1" x14ac:dyDescent="0.3">
      <c r="A2784" s="43"/>
      <c r="N2784" s="45"/>
      <c r="O2784" s="45"/>
      <c r="P2784" s="45"/>
    </row>
    <row r="2785" spans="1:20" hidden="1" x14ac:dyDescent="0.3">
      <c r="A2785" s="43"/>
      <c r="N2785" s="45"/>
      <c r="O2785" s="45"/>
      <c r="P2785" s="45"/>
    </row>
    <row r="2786" spans="1:20" hidden="1" x14ac:dyDescent="0.3">
      <c r="A2786" s="43"/>
      <c r="N2786" s="45"/>
      <c r="O2786" s="45"/>
      <c r="P2786" s="45"/>
    </row>
    <row r="2787" spans="1:20" hidden="1" x14ac:dyDescent="0.3">
      <c r="A2787" s="43"/>
      <c r="N2787" s="45"/>
      <c r="O2787" s="45"/>
      <c r="P2787" s="45"/>
    </row>
    <row r="2788" spans="1:20" hidden="1" x14ac:dyDescent="0.3">
      <c r="A2788" s="43"/>
      <c r="N2788" s="45"/>
      <c r="O2788" s="45"/>
      <c r="P2788" s="45"/>
    </row>
    <row r="2789" spans="1:20" hidden="1" x14ac:dyDescent="0.3">
      <c r="A2789" s="43"/>
      <c r="N2789" s="45"/>
      <c r="O2789" s="45"/>
      <c r="P2789" s="45"/>
    </row>
    <row r="2790" spans="1:20" hidden="1" x14ac:dyDescent="0.3">
      <c r="A2790" s="43"/>
      <c r="N2790" s="45"/>
      <c r="O2790" s="45"/>
      <c r="P2790" s="45"/>
    </row>
    <row r="2791" spans="1:20" hidden="1" x14ac:dyDescent="0.3">
      <c r="A2791" s="43"/>
      <c r="N2791" s="45"/>
      <c r="O2791" s="45"/>
      <c r="P2791" s="45"/>
    </row>
    <row r="2792" spans="1:20" hidden="1" x14ac:dyDescent="0.3">
      <c r="A2792" s="43"/>
      <c r="N2792" s="45"/>
      <c r="O2792" s="45"/>
      <c r="P2792" s="45"/>
    </row>
    <row r="2793" spans="1:20" hidden="1" x14ac:dyDescent="0.3">
      <c r="A2793" s="43"/>
      <c r="N2793" s="45"/>
      <c r="O2793" s="45"/>
      <c r="P2793" s="45"/>
    </row>
    <row r="2794" spans="1:20" ht="57.6" hidden="1" x14ac:dyDescent="0.3">
      <c r="A2794" s="43">
        <v>45798</v>
      </c>
      <c r="B2794" s="44" t="s">
        <v>16</v>
      </c>
      <c r="C2794" s="44" t="s">
        <v>17</v>
      </c>
      <c r="D2794" s="44" t="s">
        <v>18</v>
      </c>
      <c r="E2794" s="44" t="s">
        <v>19</v>
      </c>
      <c r="F2794" s="44" t="s">
        <v>1105</v>
      </c>
      <c r="G2794" s="44" t="s">
        <v>1106</v>
      </c>
      <c r="H2794" s="44" t="s">
        <v>32</v>
      </c>
      <c r="I2794" s="44" t="s">
        <v>23</v>
      </c>
      <c r="J2794" s="44" t="s">
        <v>33</v>
      </c>
      <c r="K2794" s="44" t="s">
        <v>821</v>
      </c>
      <c r="L2794" s="44">
        <v>1</v>
      </c>
      <c r="N2794" s="45">
        <v>134</v>
      </c>
      <c r="O2794" s="45">
        <v>134</v>
      </c>
      <c r="P2794" s="45">
        <v>134</v>
      </c>
      <c r="Q2794" s="44" t="s">
        <v>25</v>
      </c>
      <c r="S2794" s="44" t="s">
        <v>3412</v>
      </c>
      <c r="T2794" s="41" t="s">
        <v>5300</v>
      </c>
    </row>
    <row r="2795" spans="1:20" ht="144" hidden="1" x14ac:dyDescent="0.3">
      <c r="A2795" s="43">
        <v>45798</v>
      </c>
      <c r="B2795" s="44" t="s">
        <v>16</v>
      </c>
      <c r="C2795" s="44" t="s">
        <v>17</v>
      </c>
      <c r="D2795" s="44" t="s">
        <v>18</v>
      </c>
      <c r="E2795" s="44" t="s">
        <v>19</v>
      </c>
      <c r="F2795" s="44" t="s">
        <v>1105</v>
      </c>
      <c r="G2795" s="44" t="s">
        <v>1220</v>
      </c>
      <c r="H2795" s="44" t="s">
        <v>32</v>
      </c>
      <c r="I2795" s="44" t="s">
        <v>23</v>
      </c>
      <c r="J2795" s="44" t="s">
        <v>33</v>
      </c>
      <c r="K2795" s="44" t="s">
        <v>821</v>
      </c>
      <c r="L2795" s="44">
        <v>1</v>
      </c>
      <c r="N2795" s="45">
        <v>134</v>
      </c>
      <c r="O2795" s="45">
        <v>134</v>
      </c>
      <c r="P2795" s="45">
        <v>134</v>
      </c>
      <c r="Q2795" s="44" t="s">
        <v>25</v>
      </c>
      <c r="S2795" s="44" t="s">
        <v>3412</v>
      </c>
      <c r="T2795" s="41" t="s">
        <v>5301</v>
      </c>
    </row>
    <row r="2796" spans="1:20" ht="72" hidden="1" x14ac:dyDescent="0.3">
      <c r="A2796" s="43">
        <v>45798</v>
      </c>
      <c r="B2796" s="44" t="s">
        <v>16</v>
      </c>
      <c r="C2796" s="44" t="s">
        <v>17</v>
      </c>
      <c r="D2796" s="44" t="s">
        <v>18</v>
      </c>
      <c r="E2796" s="44" t="s">
        <v>19</v>
      </c>
      <c r="F2796" s="44" t="s">
        <v>1105</v>
      </c>
      <c r="G2796" s="44" t="s">
        <v>1220</v>
      </c>
      <c r="H2796" s="44" t="s">
        <v>22</v>
      </c>
      <c r="I2796" s="44" t="s">
        <v>23</v>
      </c>
      <c r="J2796" s="44" t="s">
        <v>24</v>
      </c>
      <c r="K2796" s="44" t="s">
        <v>821</v>
      </c>
      <c r="L2796" s="44">
        <v>4</v>
      </c>
      <c r="N2796" s="45">
        <v>134</v>
      </c>
      <c r="O2796" s="45">
        <v>536</v>
      </c>
      <c r="P2796" s="45">
        <v>134</v>
      </c>
      <c r="Q2796" s="44" t="s">
        <v>25</v>
      </c>
      <c r="S2796" s="44" t="s">
        <v>3412</v>
      </c>
      <c r="T2796" s="41" t="s">
        <v>5302</v>
      </c>
    </row>
    <row r="2797" spans="1:20" ht="86.4" hidden="1" x14ac:dyDescent="0.3">
      <c r="A2797" s="43">
        <v>45798</v>
      </c>
      <c r="B2797" s="44" t="s">
        <v>16</v>
      </c>
      <c r="C2797" s="44" t="s">
        <v>17</v>
      </c>
      <c r="D2797" s="44" t="s">
        <v>18</v>
      </c>
      <c r="E2797" s="44" t="s">
        <v>19</v>
      </c>
      <c r="F2797" s="44" t="s">
        <v>1105</v>
      </c>
      <c r="G2797" s="44" t="s">
        <v>1220</v>
      </c>
      <c r="H2797" s="44" t="s">
        <v>32</v>
      </c>
      <c r="I2797" s="44" t="s">
        <v>23</v>
      </c>
      <c r="J2797" s="44" t="s">
        <v>33</v>
      </c>
      <c r="K2797" s="44" t="s">
        <v>821</v>
      </c>
      <c r="L2797" s="44">
        <v>1</v>
      </c>
      <c r="N2797" s="45">
        <v>134</v>
      </c>
      <c r="O2797" s="45">
        <v>134</v>
      </c>
      <c r="P2797" s="45">
        <v>134</v>
      </c>
      <c r="Q2797" s="44" t="s">
        <v>25</v>
      </c>
      <c r="S2797" s="44" t="s">
        <v>3412</v>
      </c>
      <c r="T2797" s="41" t="s">
        <v>5303</v>
      </c>
    </row>
    <row r="2798" spans="1:20" ht="72" hidden="1" x14ac:dyDescent="0.3">
      <c r="A2798" s="43">
        <v>45798</v>
      </c>
      <c r="B2798" s="44" t="s">
        <v>16</v>
      </c>
      <c r="C2798" s="44" t="s">
        <v>17</v>
      </c>
      <c r="D2798" s="44" t="s">
        <v>18</v>
      </c>
      <c r="E2798" s="44" t="s">
        <v>19</v>
      </c>
      <c r="F2798" s="44" t="s">
        <v>1105</v>
      </c>
      <c r="G2798" s="44" t="s">
        <v>1220</v>
      </c>
      <c r="H2798" s="44" t="s">
        <v>22</v>
      </c>
      <c r="I2798" s="44" t="s">
        <v>23</v>
      </c>
      <c r="J2798" s="44" t="s">
        <v>24</v>
      </c>
      <c r="K2798" s="44" t="s">
        <v>821</v>
      </c>
      <c r="L2798" s="44">
        <v>2</v>
      </c>
      <c r="N2798" s="45">
        <v>134</v>
      </c>
      <c r="O2798" s="45">
        <v>268</v>
      </c>
      <c r="P2798" s="45">
        <v>134</v>
      </c>
      <c r="Q2798" s="44" t="s">
        <v>25</v>
      </c>
      <c r="S2798" s="44" t="s">
        <v>3412</v>
      </c>
      <c r="T2798" s="41" t="s">
        <v>5304</v>
      </c>
    </row>
    <row r="2799" spans="1:20" ht="72" hidden="1" x14ac:dyDescent="0.3">
      <c r="A2799" s="43">
        <v>45798</v>
      </c>
      <c r="B2799" s="44" t="s">
        <v>16</v>
      </c>
      <c r="C2799" s="44" t="s">
        <v>17</v>
      </c>
      <c r="D2799" s="44" t="s">
        <v>18</v>
      </c>
      <c r="E2799" s="44" t="s">
        <v>19</v>
      </c>
      <c r="F2799" s="44" t="s">
        <v>1105</v>
      </c>
      <c r="G2799" s="44" t="s">
        <v>4399</v>
      </c>
      <c r="H2799" s="44" t="s">
        <v>22</v>
      </c>
      <c r="I2799" s="44" t="s">
        <v>23</v>
      </c>
      <c r="J2799" s="44" t="s">
        <v>24</v>
      </c>
      <c r="K2799" s="44" t="s">
        <v>821</v>
      </c>
      <c r="L2799" s="44">
        <v>4</v>
      </c>
      <c r="N2799" s="45">
        <v>134</v>
      </c>
      <c r="O2799" s="45">
        <v>536</v>
      </c>
      <c r="P2799" s="45">
        <v>134</v>
      </c>
      <c r="Q2799" s="44" t="s">
        <v>25</v>
      </c>
      <c r="S2799" s="44" t="s">
        <v>3412</v>
      </c>
      <c r="T2799" s="41" t="s">
        <v>5305</v>
      </c>
    </row>
    <row r="2800" spans="1:20" ht="72" hidden="1" x14ac:dyDescent="0.3">
      <c r="A2800" s="43">
        <v>45798</v>
      </c>
      <c r="B2800" s="44" t="s">
        <v>16</v>
      </c>
      <c r="C2800" s="44" t="s">
        <v>17</v>
      </c>
      <c r="D2800" s="44" t="s">
        <v>18</v>
      </c>
      <c r="E2800" s="44" t="s">
        <v>19</v>
      </c>
      <c r="F2800" s="44" t="s">
        <v>1105</v>
      </c>
      <c r="G2800" s="44" t="s">
        <v>4399</v>
      </c>
      <c r="H2800" s="44" t="s">
        <v>22</v>
      </c>
      <c r="I2800" s="44" t="s">
        <v>23</v>
      </c>
      <c r="J2800" s="44" t="s">
        <v>24</v>
      </c>
      <c r="K2800" s="44" t="s">
        <v>821</v>
      </c>
      <c r="L2800" s="44">
        <v>4</v>
      </c>
      <c r="N2800" s="45">
        <v>134</v>
      </c>
      <c r="O2800" s="45">
        <v>536</v>
      </c>
      <c r="P2800" s="45">
        <v>134</v>
      </c>
      <c r="Q2800" s="44" t="s">
        <v>25</v>
      </c>
      <c r="S2800" s="44" t="s">
        <v>3412</v>
      </c>
      <c r="T2800" s="41" t="s">
        <v>5306</v>
      </c>
    </row>
    <row r="2801" spans="1:20" ht="100.8" hidden="1" x14ac:dyDescent="0.3">
      <c r="A2801" s="43">
        <v>45798</v>
      </c>
      <c r="B2801" s="44" t="s">
        <v>16</v>
      </c>
      <c r="C2801" s="44" t="s">
        <v>17</v>
      </c>
      <c r="D2801" s="44" t="s">
        <v>18</v>
      </c>
      <c r="E2801" s="44" t="s">
        <v>19</v>
      </c>
      <c r="F2801" s="44" t="s">
        <v>1105</v>
      </c>
      <c r="G2801" s="44" t="s">
        <v>1106</v>
      </c>
      <c r="H2801" s="44" t="s">
        <v>67</v>
      </c>
      <c r="I2801" s="44" t="s">
        <v>23</v>
      </c>
      <c r="J2801" s="44" t="s">
        <v>68</v>
      </c>
      <c r="K2801" s="44" t="s">
        <v>821</v>
      </c>
      <c r="L2801" s="44">
        <v>4</v>
      </c>
      <c r="N2801" s="45">
        <v>134</v>
      </c>
      <c r="O2801" s="45">
        <v>536</v>
      </c>
      <c r="P2801" s="45">
        <v>134</v>
      </c>
      <c r="Q2801" s="44" t="s">
        <v>25</v>
      </c>
      <c r="S2801" s="44" t="s">
        <v>3412</v>
      </c>
      <c r="T2801" s="41" t="s">
        <v>5307</v>
      </c>
    </row>
    <row r="2802" spans="1:20" ht="43.2" hidden="1" x14ac:dyDescent="0.3">
      <c r="A2802" s="43">
        <v>45798</v>
      </c>
      <c r="B2802" s="44" t="s">
        <v>16</v>
      </c>
      <c r="C2802" s="44" t="s">
        <v>17</v>
      </c>
      <c r="D2802" s="44" t="s">
        <v>18</v>
      </c>
      <c r="E2802" s="44" t="s">
        <v>19</v>
      </c>
      <c r="F2802" s="44" t="s">
        <v>1105</v>
      </c>
      <c r="G2802" s="44" t="s">
        <v>1106</v>
      </c>
      <c r="H2802" s="44" t="s">
        <v>67</v>
      </c>
      <c r="I2802" s="44" t="s">
        <v>23</v>
      </c>
      <c r="J2802" s="44" t="s">
        <v>68</v>
      </c>
      <c r="K2802" s="44" t="s">
        <v>821</v>
      </c>
      <c r="L2802" s="44">
        <v>1</v>
      </c>
      <c r="N2802" s="45">
        <v>134</v>
      </c>
      <c r="O2802" s="45">
        <v>134</v>
      </c>
      <c r="P2802" s="45">
        <v>134</v>
      </c>
      <c r="Q2802" s="44" t="s">
        <v>25</v>
      </c>
      <c r="S2802" s="44" t="s">
        <v>3412</v>
      </c>
      <c r="T2802" s="41" t="s">
        <v>5308</v>
      </c>
    </row>
    <row r="2803" spans="1:20" ht="43.2" hidden="1" x14ac:dyDescent="0.3">
      <c r="A2803" s="43">
        <v>45798</v>
      </c>
      <c r="B2803" s="44" t="s">
        <v>16</v>
      </c>
      <c r="C2803" s="44" t="s">
        <v>17</v>
      </c>
      <c r="D2803" s="44" t="s">
        <v>18</v>
      </c>
      <c r="E2803" s="44" t="s">
        <v>19</v>
      </c>
      <c r="F2803" s="44" t="s">
        <v>1105</v>
      </c>
      <c r="G2803" s="44" t="s">
        <v>1106</v>
      </c>
      <c r="H2803" s="44" t="s">
        <v>67</v>
      </c>
      <c r="I2803" s="44" t="s">
        <v>23</v>
      </c>
      <c r="J2803" s="44" t="s">
        <v>68</v>
      </c>
      <c r="K2803" s="44" t="s">
        <v>821</v>
      </c>
      <c r="L2803" s="44">
        <v>2</v>
      </c>
      <c r="N2803" s="45">
        <v>134</v>
      </c>
      <c r="O2803" s="45">
        <v>268</v>
      </c>
      <c r="P2803" s="45">
        <v>134</v>
      </c>
      <c r="Q2803" s="44" t="s">
        <v>25</v>
      </c>
      <c r="S2803" s="44" t="s">
        <v>3412</v>
      </c>
      <c r="T2803" s="41" t="s">
        <v>5309</v>
      </c>
    </row>
    <row r="2804" spans="1:20" hidden="1" x14ac:dyDescent="0.3">
      <c r="A2804" s="43"/>
      <c r="N2804" s="45"/>
      <c r="O2804" s="45"/>
      <c r="P2804" s="45"/>
    </row>
    <row r="2805" spans="1:20" hidden="1" x14ac:dyDescent="0.3">
      <c r="A2805" s="43"/>
      <c r="N2805" s="45"/>
      <c r="O2805" s="45"/>
      <c r="P2805" s="45"/>
    </row>
    <row r="2806" spans="1:20" ht="86.4" hidden="1" x14ac:dyDescent="0.3">
      <c r="A2806" s="43">
        <v>45798</v>
      </c>
      <c r="B2806" s="44" t="s">
        <v>16</v>
      </c>
      <c r="C2806" s="44" t="s">
        <v>17</v>
      </c>
      <c r="D2806" s="44" t="s">
        <v>18</v>
      </c>
      <c r="E2806" s="44" t="s">
        <v>19</v>
      </c>
      <c r="F2806" s="44" t="s">
        <v>1111</v>
      </c>
      <c r="G2806" s="44" t="s">
        <v>1112</v>
      </c>
      <c r="H2806" s="44" t="s">
        <v>53</v>
      </c>
      <c r="I2806" s="44" t="s">
        <v>23</v>
      </c>
      <c r="J2806" s="44" t="s">
        <v>54</v>
      </c>
      <c r="K2806" s="44" t="s">
        <v>821</v>
      </c>
      <c r="L2806" s="44">
        <v>4</v>
      </c>
      <c r="N2806" s="45">
        <v>122</v>
      </c>
      <c r="O2806" s="45">
        <v>488</v>
      </c>
      <c r="P2806" s="45">
        <v>122</v>
      </c>
      <c r="Q2806" s="44" t="s">
        <v>25</v>
      </c>
      <c r="S2806" s="44" t="s">
        <v>3412</v>
      </c>
      <c r="T2806" s="41" t="s">
        <v>5310</v>
      </c>
    </row>
    <row r="2807" spans="1:20" ht="57.6" hidden="1" x14ac:dyDescent="0.3">
      <c r="A2807" s="43">
        <v>45798</v>
      </c>
      <c r="B2807" s="44" t="s">
        <v>16</v>
      </c>
      <c r="C2807" s="44" t="s">
        <v>17</v>
      </c>
      <c r="D2807" s="44" t="s">
        <v>18</v>
      </c>
      <c r="E2807" s="44" t="s">
        <v>19</v>
      </c>
      <c r="F2807" s="44" t="s">
        <v>1111</v>
      </c>
      <c r="G2807" s="44" t="s">
        <v>1112</v>
      </c>
      <c r="H2807" s="44" t="s">
        <v>32</v>
      </c>
      <c r="I2807" s="44" t="s">
        <v>23</v>
      </c>
      <c r="J2807" s="44" t="s">
        <v>33</v>
      </c>
      <c r="K2807" s="44" t="s">
        <v>821</v>
      </c>
      <c r="L2807" s="44">
        <v>0.5</v>
      </c>
      <c r="N2807" s="45">
        <v>122</v>
      </c>
      <c r="O2807" s="45">
        <v>61</v>
      </c>
      <c r="P2807" s="45">
        <v>122</v>
      </c>
      <c r="Q2807" s="44" t="s">
        <v>25</v>
      </c>
      <c r="S2807" s="44" t="s">
        <v>3412</v>
      </c>
      <c r="T2807" s="41" t="s">
        <v>5311</v>
      </c>
    </row>
    <row r="2808" spans="1:20" ht="86.4" hidden="1" x14ac:dyDescent="0.3">
      <c r="A2808" s="43">
        <v>45798</v>
      </c>
      <c r="B2808" s="44" t="s">
        <v>16</v>
      </c>
      <c r="C2808" s="44" t="s">
        <v>17</v>
      </c>
      <c r="D2808" s="44" t="s">
        <v>18</v>
      </c>
      <c r="E2808" s="44" t="s">
        <v>19</v>
      </c>
      <c r="F2808" s="44" t="s">
        <v>1111</v>
      </c>
      <c r="G2808" s="44" t="s">
        <v>1112</v>
      </c>
      <c r="H2808" s="44" t="s">
        <v>53</v>
      </c>
      <c r="I2808" s="44" t="s">
        <v>23</v>
      </c>
      <c r="J2808" s="44" t="s">
        <v>54</v>
      </c>
      <c r="K2808" s="44" t="s">
        <v>821</v>
      </c>
      <c r="L2808" s="44">
        <v>1.5</v>
      </c>
      <c r="N2808" s="45">
        <v>122</v>
      </c>
      <c r="O2808" s="45">
        <v>183</v>
      </c>
      <c r="P2808" s="45">
        <v>122</v>
      </c>
      <c r="Q2808" s="44" t="s">
        <v>25</v>
      </c>
      <c r="S2808" s="44" t="s">
        <v>3412</v>
      </c>
      <c r="T2808" s="41" t="s">
        <v>5312</v>
      </c>
    </row>
    <row r="2809" spans="1:20" ht="72" hidden="1" x14ac:dyDescent="0.3">
      <c r="A2809" s="43">
        <v>45798</v>
      </c>
      <c r="B2809" s="44" t="s">
        <v>16</v>
      </c>
      <c r="C2809" s="44" t="s">
        <v>17</v>
      </c>
      <c r="D2809" s="44" t="s">
        <v>18</v>
      </c>
      <c r="E2809" s="44" t="s">
        <v>19</v>
      </c>
      <c r="F2809" s="44" t="s">
        <v>1111</v>
      </c>
      <c r="G2809" s="44" t="s">
        <v>1112</v>
      </c>
      <c r="H2809" s="44" t="s">
        <v>53</v>
      </c>
      <c r="I2809" s="44" t="s">
        <v>23</v>
      </c>
      <c r="J2809" s="44" t="s">
        <v>54</v>
      </c>
      <c r="K2809" s="44" t="s">
        <v>821</v>
      </c>
      <c r="L2809" s="44">
        <v>2</v>
      </c>
      <c r="N2809" s="45">
        <v>122</v>
      </c>
      <c r="O2809" s="45">
        <v>244</v>
      </c>
      <c r="P2809" s="45">
        <v>122</v>
      </c>
      <c r="Q2809" s="44" t="s">
        <v>25</v>
      </c>
      <c r="S2809" s="44" t="s">
        <v>3412</v>
      </c>
      <c r="T2809" s="41" t="s">
        <v>5313</v>
      </c>
    </row>
    <row r="2810" spans="1:20" ht="86.4" hidden="1" x14ac:dyDescent="0.3">
      <c r="A2810" s="43">
        <v>45798</v>
      </c>
      <c r="B2810" s="44" t="s">
        <v>16</v>
      </c>
      <c r="C2810" s="44" t="s">
        <v>17</v>
      </c>
      <c r="D2810" s="44" t="s">
        <v>18</v>
      </c>
      <c r="E2810" s="44" t="s">
        <v>19</v>
      </c>
      <c r="G2810" s="44" t="s">
        <v>1041</v>
      </c>
      <c r="H2810" s="44" t="s">
        <v>541</v>
      </c>
      <c r="I2810" s="44" t="s">
        <v>23</v>
      </c>
      <c r="J2810" s="44" t="s">
        <v>542</v>
      </c>
      <c r="K2810" s="44" t="s">
        <v>859</v>
      </c>
      <c r="N2810" s="45">
        <v>0.7</v>
      </c>
      <c r="O2810" s="45">
        <v>55.3</v>
      </c>
      <c r="P2810" s="45">
        <v>0.7</v>
      </c>
      <c r="Q2810" s="44" t="s">
        <v>25</v>
      </c>
      <c r="T2810" s="41" t="s">
        <v>5314</v>
      </c>
    </row>
    <row r="2811" spans="1:20" ht="100.8" hidden="1" x14ac:dyDescent="0.3">
      <c r="A2811" s="43">
        <v>45798</v>
      </c>
      <c r="B2811" s="44" t="s">
        <v>16</v>
      </c>
      <c r="C2811" s="44" t="s">
        <v>17</v>
      </c>
      <c r="D2811" s="44" t="s">
        <v>18</v>
      </c>
      <c r="E2811" s="44" t="s">
        <v>19</v>
      </c>
      <c r="G2811" s="44" t="s">
        <v>1041</v>
      </c>
      <c r="H2811" s="44" t="s">
        <v>541</v>
      </c>
      <c r="I2811" s="44" t="s">
        <v>23</v>
      </c>
      <c r="J2811" s="44" t="s">
        <v>542</v>
      </c>
      <c r="K2811" s="44" t="s">
        <v>859</v>
      </c>
      <c r="N2811" s="45">
        <v>0.7</v>
      </c>
      <c r="O2811" s="45">
        <v>55.23</v>
      </c>
      <c r="P2811" s="45">
        <v>0.7</v>
      </c>
      <c r="Q2811" s="44" t="s">
        <v>25</v>
      </c>
      <c r="T2811" s="41" t="s">
        <v>5315</v>
      </c>
    </row>
    <row r="2812" spans="1:20" ht="28.8" hidden="1" x14ac:dyDescent="0.3">
      <c r="A2812" s="43">
        <v>45799</v>
      </c>
      <c r="B2812" s="44" t="s">
        <v>16</v>
      </c>
      <c r="C2812" s="44" t="s">
        <v>17</v>
      </c>
      <c r="D2812" s="44" t="s">
        <v>18</v>
      </c>
      <c r="E2812" s="44" t="s">
        <v>19</v>
      </c>
      <c r="F2812" s="44" t="s">
        <v>30</v>
      </c>
      <c r="G2812" s="44" t="s">
        <v>35</v>
      </c>
      <c r="H2812" s="44" t="s">
        <v>67</v>
      </c>
      <c r="I2812" s="44" t="s">
        <v>23</v>
      </c>
      <c r="J2812" s="44" t="s">
        <v>68</v>
      </c>
      <c r="K2812" s="44" t="s">
        <v>821</v>
      </c>
      <c r="L2812" s="44">
        <v>0.5</v>
      </c>
      <c r="N2812" s="45">
        <v>225</v>
      </c>
      <c r="O2812" s="45">
        <v>112.5</v>
      </c>
      <c r="P2812" s="45">
        <v>225</v>
      </c>
      <c r="Q2812" s="44" t="s">
        <v>25</v>
      </c>
      <c r="S2812" s="44" t="s">
        <v>3410</v>
      </c>
      <c r="T2812" s="41" t="s">
        <v>5316</v>
      </c>
    </row>
    <row r="2813" spans="1:20" ht="100.8" hidden="1" x14ac:dyDescent="0.3">
      <c r="A2813" s="43">
        <v>45799</v>
      </c>
      <c r="B2813" s="44" t="s">
        <v>16</v>
      </c>
      <c r="C2813" s="44" t="s">
        <v>17</v>
      </c>
      <c r="D2813" s="44" t="s">
        <v>18</v>
      </c>
      <c r="E2813" s="44" t="s">
        <v>19</v>
      </c>
      <c r="F2813" s="44" t="s">
        <v>30</v>
      </c>
      <c r="G2813" s="44" t="s">
        <v>977</v>
      </c>
      <c r="H2813" s="44" t="s">
        <v>32</v>
      </c>
      <c r="I2813" s="44" t="s">
        <v>23</v>
      </c>
      <c r="J2813" s="44" t="s">
        <v>33</v>
      </c>
      <c r="K2813" s="44" t="s">
        <v>821</v>
      </c>
      <c r="L2813" s="44">
        <v>4</v>
      </c>
      <c r="N2813" s="45">
        <v>225</v>
      </c>
      <c r="O2813" s="45">
        <v>900</v>
      </c>
      <c r="P2813" s="45">
        <v>225</v>
      </c>
      <c r="Q2813" s="44" t="s">
        <v>25</v>
      </c>
      <c r="S2813" s="44" t="s">
        <v>3412</v>
      </c>
      <c r="T2813" s="41" t="s">
        <v>5317</v>
      </c>
    </row>
    <row r="2814" spans="1:20" ht="158.4" hidden="1" x14ac:dyDescent="0.3">
      <c r="A2814" s="43">
        <v>45799</v>
      </c>
      <c r="B2814" s="44" t="s">
        <v>16</v>
      </c>
      <c r="C2814" s="44" t="s">
        <v>17</v>
      </c>
      <c r="D2814" s="44" t="s">
        <v>18</v>
      </c>
      <c r="E2814" s="44" t="s">
        <v>19</v>
      </c>
      <c r="F2814" s="44" t="s">
        <v>30</v>
      </c>
      <c r="G2814" s="44" t="s">
        <v>977</v>
      </c>
      <c r="H2814" s="44" t="s">
        <v>32</v>
      </c>
      <c r="I2814" s="44" t="s">
        <v>23</v>
      </c>
      <c r="J2814" s="44" t="s">
        <v>33</v>
      </c>
      <c r="K2814" s="44" t="s">
        <v>821</v>
      </c>
      <c r="L2814" s="44">
        <v>4</v>
      </c>
      <c r="N2814" s="45">
        <v>225</v>
      </c>
      <c r="O2814" s="45">
        <v>900</v>
      </c>
      <c r="P2814" s="45">
        <v>225</v>
      </c>
      <c r="Q2814" s="44" t="s">
        <v>25</v>
      </c>
      <c r="S2814" s="44" t="s">
        <v>3412</v>
      </c>
      <c r="T2814" s="41" t="s">
        <v>5318</v>
      </c>
    </row>
    <row r="2815" spans="1:20" ht="144" hidden="1" x14ac:dyDescent="0.3">
      <c r="A2815" s="43">
        <v>45799</v>
      </c>
      <c r="B2815" s="44" t="s">
        <v>16</v>
      </c>
      <c r="C2815" s="44" t="s">
        <v>17</v>
      </c>
      <c r="D2815" s="44" t="s">
        <v>18</v>
      </c>
      <c r="E2815" s="44" t="s">
        <v>19</v>
      </c>
      <c r="F2815" s="44" t="s">
        <v>30</v>
      </c>
      <c r="G2815" s="44" t="s">
        <v>833</v>
      </c>
      <c r="H2815" s="44" t="s">
        <v>22</v>
      </c>
      <c r="I2815" s="44" t="s">
        <v>23</v>
      </c>
      <c r="J2815" s="44" t="s">
        <v>24</v>
      </c>
      <c r="K2815" s="44" t="s">
        <v>821</v>
      </c>
      <c r="L2815" s="44">
        <v>0.75</v>
      </c>
      <c r="N2815" s="45">
        <v>225</v>
      </c>
      <c r="O2815" s="45">
        <v>168.75</v>
      </c>
      <c r="P2815" s="45">
        <v>225</v>
      </c>
      <c r="Q2815" s="44" t="s">
        <v>25</v>
      </c>
      <c r="S2815" s="44" t="s">
        <v>3412</v>
      </c>
      <c r="T2815" s="41" t="s">
        <v>5319</v>
      </c>
    </row>
    <row r="2816" spans="1:20" ht="57.6" hidden="1" x14ac:dyDescent="0.3">
      <c r="A2816" s="43">
        <v>45799</v>
      </c>
      <c r="B2816" s="44" t="s">
        <v>16</v>
      </c>
      <c r="C2816" s="44" t="s">
        <v>17</v>
      </c>
      <c r="D2816" s="44" t="s">
        <v>18</v>
      </c>
      <c r="E2816" s="44" t="s">
        <v>19</v>
      </c>
      <c r="F2816" s="44" t="s">
        <v>30</v>
      </c>
      <c r="G2816" s="44" t="s">
        <v>833</v>
      </c>
      <c r="H2816" s="44" t="s">
        <v>53</v>
      </c>
      <c r="I2816" s="44" t="s">
        <v>23</v>
      </c>
      <c r="J2816" s="44" t="s">
        <v>54</v>
      </c>
      <c r="K2816" s="44" t="s">
        <v>821</v>
      </c>
      <c r="L2816" s="44">
        <v>0.75</v>
      </c>
      <c r="N2816" s="45">
        <v>225</v>
      </c>
      <c r="O2816" s="45">
        <v>168.75</v>
      </c>
      <c r="P2816" s="45">
        <v>225</v>
      </c>
      <c r="Q2816" s="44" t="s">
        <v>25</v>
      </c>
      <c r="S2816" s="44" t="s">
        <v>3412</v>
      </c>
      <c r="T2816" s="41" t="s">
        <v>5320</v>
      </c>
    </row>
    <row r="2817" spans="1:20" ht="115.2" hidden="1" x14ac:dyDescent="0.3">
      <c r="A2817" s="43">
        <v>45799</v>
      </c>
      <c r="B2817" s="44" t="s">
        <v>16</v>
      </c>
      <c r="C2817" s="44" t="s">
        <v>17</v>
      </c>
      <c r="D2817" s="44" t="s">
        <v>18</v>
      </c>
      <c r="E2817" s="44" t="s">
        <v>19</v>
      </c>
      <c r="F2817" s="44" t="s">
        <v>30</v>
      </c>
      <c r="G2817" s="44" t="s">
        <v>833</v>
      </c>
      <c r="H2817" s="44" t="s">
        <v>32</v>
      </c>
      <c r="I2817" s="44" t="s">
        <v>23</v>
      </c>
      <c r="J2817" s="44" t="s">
        <v>33</v>
      </c>
      <c r="K2817" s="44" t="s">
        <v>821</v>
      </c>
      <c r="L2817" s="44">
        <v>1.25</v>
      </c>
      <c r="N2817" s="45">
        <v>225</v>
      </c>
      <c r="O2817" s="45">
        <v>281.25</v>
      </c>
      <c r="P2817" s="45">
        <v>225</v>
      </c>
      <c r="Q2817" s="44" t="s">
        <v>25</v>
      </c>
      <c r="S2817" s="44" t="s">
        <v>3412</v>
      </c>
      <c r="T2817" s="41" t="s">
        <v>5321</v>
      </c>
    </row>
    <row r="2818" spans="1:20" ht="57.6" hidden="1" x14ac:dyDescent="0.3">
      <c r="A2818" s="43">
        <v>45799</v>
      </c>
      <c r="B2818" s="44" t="s">
        <v>16</v>
      </c>
      <c r="C2818" s="44" t="s">
        <v>17</v>
      </c>
      <c r="D2818" s="44" t="s">
        <v>18</v>
      </c>
      <c r="E2818" s="44" t="s">
        <v>19</v>
      </c>
      <c r="F2818" s="44" t="s">
        <v>30</v>
      </c>
      <c r="G2818" s="44" t="s">
        <v>833</v>
      </c>
      <c r="H2818" s="44" t="s">
        <v>36</v>
      </c>
      <c r="I2818" s="44" t="s">
        <v>23</v>
      </c>
      <c r="J2818" s="44" t="s">
        <v>37</v>
      </c>
      <c r="K2818" s="44" t="s">
        <v>821</v>
      </c>
      <c r="L2818" s="44">
        <v>0.75</v>
      </c>
      <c r="N2818" s="45">
        <v>225</v>
      </c>
      <c r="O2818" s="45">
        <v>168.75</v>
      </c>
      <c r="P2818" s="45">
        <v>225</v>
      </c>
      <c r="Q2818" s="44" t="s">
        <v>25</v>
      </c>
      <c r="S2818" s="44" t="s">
        <v>3412</v>
      </c>
      <c r="T2818" s="41" t="s">
        <v>5322</v>
      </c>
    </row>
    <row r="2819" spans="1:20" ht="100.8" hidden="1" x14ac:dyDescent="0.3">
      <c r="A2819" s="43">
        <v>45799</v>
      </c>
      <c r="B2819" s="44" t="s">
        <v>16</v>
      </c>
      <c r="C2819" s="44" t="s">
        <v>17</v>
      </c>
      <c r="D2819" s="44" t="s">
        <v>18</v>
      </c>
      <c r="E2819" s="44" t="s">
        <v>19</v>
      </c>
      <c r="F2819" s="44" t="s">
        <v>30</v>
      </c>
      <c r="G2819" s="44" t="s">
        <v>833</v>
      </c>
      <c r="H2819" s="44" t="s">
        <v>32</v>
      </c>
      <c r="I2819" s="44" t="s">
        <v>23</v>
      </c>
      <c r="J2819" s="44" t="s">
        <v>33</v>
      </c>
      <c r="K2819" s="44" t="s">
        <v>821</v>
      </c>
      <c r="L2819" s="44">
        <v>0.5</v>
      </c>
      <c r="N2819" s="45">
        <v>225</v>
      </c>
      <c r="O2819" s="45">
        <v>112.5</v>
      </c>
      <c r="P2819" s="45">
        <v>225</v>
      </c>
      <c r="Q2819" s="44" t="s">
        <v>25</v>
      </c>
      <c r="S2819" s="44" t="s">
        <v>3412</v>
      </c>
      <c r="T2819" s="41" t="s">
        <v>5323</v>
      </c>
    </row>
    <row r="2820" spans="1:20" ht="115.2" hidden="1" x14ac:dyDescent="0.3">
      <c r="A2820" s="43">
        <v>45799</v>
      </c>
      <c r="B2820" s="44" t="s">
        <v>16</v>
      </c>
      <c r="C2820" s="44" t="s">
        <v>17</v>
      </c>
      <c r="D2820" s="44" t="s">
        <v>18</v>
      </c>
      <c r="E2820" s="44" t="s">
        <v>19</v>
      </c>
      <c r="F2820" s="44" t="s">
        <v>30</v>
      </c>
      <c r="G2820" s="44" t="s">
        <v>833</v>
      </c>
      <c r="H2820" s="44" t="s">
        <v>22</v>
      </c>
      <c r="I2820" s="44" t="s">
        <v>23</v>
      </c>
      <c r="J2820" s="44" t="s">
        <v>24</v>
      </c>
      <c r="K2820" s="44" t="s">
        <v>821</v>
      </c>
      <c r="L2820" s="44">
        <v>4</v>
      </c>
      <c r="N2820" s="45">
        <v>225</v>
      </c>
      <c r="O2820" s="45">
        <v>900</v>
      </c>
      <c r="P2820" s="45">
        <v>225</v>
      </c>
      <c r="Q2820" s="44" t="s">
        <v>25</v>
      </c>
      <c r="S2820" s="44" t="s">
        <v>3412</v>
      </c>
      <c r="T2820" s="41" t="s">
        <v>5324</v>
      </c>
    </row>
    <row r="2821" spans="1:20" ht="43.2" hidden="1" x14ac:dyDescent="0.3">
      <c r="A2821" s="43">
        <v>45799</v>
      </c>
      <c r="B2821" s="44" t="s">
        <v>16</v>
      </c>
      <c r="C2821" s="44" t="s">
        <v>17</v>
      </c>
      <c r="D2821" s="44" t="s">
        <v>18</v>
      </c>
      <c r="E2821" s="44" t="s">
        <v>19</v>
      </c>
      <c r="F2821" s="44" t="s">
        <v>120</v>
      </c>
      <c r="G2821" s="44" t="s">
        <v>121</v>
      </c>
      <c r="H2821" s="44" t="s">
        <v>122</v>
      </c>
      <c r="I2821" s="44" t="s">
        <v>23</v>
      </c>
      <c r="J2821" s="44" t="s">
        <v>123</v>
      </c>
      <c r="K2821" s="44" t="s">
        <v>821</v>
      </c>
      <c r="L2821" s="44">
        <v>0.25</v>
      </c>
      <c r="N2821" s="45">
        <v>225</v>
      </c>
      <c r="O2821" s="45">
        <v>56.25</v>
      </c>
      <c r="P2821" s="45">
        <v>225</v>
      </c>
      <c r="Q2821" s="44" t="s">
        <v>25</v>
      </c>
      <c r="S2821" s="44" t="s">
        <v>3410</v>
      </c>
      <c r="T2821" s="41" t="s">
        <v>5325</v>
      </c>
    </row>
    <row r="2822" spans="1:20" ht="43.2" hidden="1" x14ac:dyDescent="0.3">
      <c r="A2822" s="43">
        <v>45799</v>
      </c>
      <c r="B2822" s="44" t="s">
        <v>16</v>
      </c>
      <c r="C2822" s="44" t="s">
        <v>17</v>
      </c>
      <c r="D2822" s="44" t="s">
        <v>18</v>
      </c>
      <c r="E2822" s="44" t="s">
        <v>19</v>
      </c>
      <c r="F2822" s="44" t="s">
        <v>30</v>
      </c>
      <c r="G2822" s="44" t="s">
        <v>35</v>
      </c>
      <c r="H2822" s="44" t="s">
        <v>22</v>
      </c>
      <c r="I2822" s="44" t="s">
        <v>23</v>
      </c>
      <c r="J2822" s="44" t="s">
        <v>24</v>
      </c>
      <c r="K2822" s="44" t="s">
        <v>821</v>
      </c>
      <c r="L2822" s="44">
        <v>0.5</v>
      </c>
      <c r="N2822" s="45">
        <v>225</v>
      </c>
      <c r="O2822" s="45">
        <v>112.5</v>
      </c>
      <c r="P2822" s="45">
        <v>225</v>
      </c>
      <c r="Q2822" s="44" t="s">
        <v>25</v>
      </c>
      <c r="S2822" s="44" t="s">
        <v>3410</v>
      </c>
      <c r="T2822" s="41" t="s">
        <v>5326</v>
      </c>
    </row>
    <row r="2823" spans="1:20" ht="43.2" hidden="1" x14ac:dyDescent="0.3">
      <c r="A2823" s="43">
        <v>45799</v>
      </c>
      <c r="B2823" s="44" t="s">
        <v>16</v>
      </c>
      <c r="C2823" s="44" t="s">
        <v>17</v>
      </c>
      <c r="D2823" s="44" t="s">
        <v>18</v>
      </c>
      <c r="E2823" s="44" t="s">
        <v>19</v>
      </c>
      <c r="F2823" s="44" t="s">
        <v>30</v>
      </c>
      <c r="G2823" s="44" t="s">
        <v>35</v>
      </c>
      <c r="H2823" s="44" t="s">
        <v>36</v>
      </c>
      <c r="I2823" s="44" t="s">
        <v>23</v>
      </c>
      <c r="J2823" s="44" t="s">
        <v>37</v>
      </c>
      <c r="K2823" s="44" t="s">
        <v>821</v>
      </c>
      <c r="L2823" s="44">
        <v>0.5</v>
      </c>
      <c r="N2823" s="45">
        <v>225</v>
      </c>
      <c r="O2823" s="45">
        <v>112.5</v>
      </c>
      <c r="P2823" s="45">
        <v>225</v>
      </c>
      <c r="Q2823" s="44" t="s">
        <v>25</v>
      </c>
      <c r="S2823" s="44" t="s">
        <v>3410</v>
      </c>
      <c r="T2823" s="41" t="s">
        <v>5327</v>
      </c>
    </row>
    <row r="2824" spans="1:20" ht="43.2" hidden="1" x14ac:dyDescent="0.3">
      <c r="A2824" s="43">
        <v>45799</v>
      </c>
      <c r="B2824" s="44" t="s">
        <v>16</v>
      </c>
      <c r="C2824" s="44" t="s">
        <v>17</v>
      </c>
      <c r="D2824" s="44" t="s">
        <v>18</v>
      </c>
      <c r="E2824" s="44" t="s">
        <v>19</v>
      </c>
      <c r="F2824" s="44" t="s">
        <v>30</v>
      </c>
      <c r="G2824" s="44" t="s">
        <v>35</v>
      </c>
      <c r="H2824" s="44" t="s">
        <v>53</v>
      </c>
      <c r="I2824" s="44" t="s">
        <v>23</v>
      </c>
      <c r="J2824" s="44" t="s">
        <v>54</v>
      </c>
      <c r="K2824" s="44" t="s">
        <v>821</v>
      </c>
      <c r="L2824" s="44">
        <v>1</v>
      </c>
      <c r="N2824" s="45">
        <v>225</v>
      </c>
      <c r="O2824" s="45">
        <v>225</v>
      </c>
      <c r="P2824" s="45">
        <v>225</v>
      </c>
      <c r="Q2824" s="44" t="s">
        <v>25</v>
      </c>
      <c r="S2824" s="44" t="s">
        <v>3410</v>
      </c>
      <c r="T2824" s="41" t="s">
        <v>5328</v>
      </c>
    </row>
    <row r="2825" spans="1:20" ht="43.2" hidden="1" x14ac:dyDescent="0.3">
      <c r="A2825" s="43">
        <v>45799</v>
      </c>
      <c r="B2825" s="44" t="s">
        <v>16</v>
      </c>
      <c r="C2825" s="44" t="s">
        <v>17</v>
      </c>
      <c r="D2825" s="44" t="s">
        <v>18</v>
      </c>
      <c r="E2825" s="44" t="s">
        <v>19</v>
      </c>
      <c r="F2825" s="44" t="s">
        <v>30</v>
      </c>
      <c r="G2825" s="44" t="s">
        <v>35</v>
      </c>
      <c r="H2825" s="44" t="s">
        <v>36</v>
      </c>
      <c r="I2825" s="44" t="s">
        <v>23</v>
      </c>
      <c r="J2825" s="44" t="s">
        <v>37</v>
      </c>
      <c r="K2825" s="44" t="s">
        <v>821</v>
      </c>
      <c r="L2825" s="44">
        <v>0.5</v>
      </c>
      <c r="N2825" s="45">
        <v>225</v>
      </c>
      <c r="O2825" s="45">
        <v>112.5</v>
      </c>
      <c r="P2825" s="45">
        <v>225</v>
      </c>
      <c r="Q2825" s="44" t="s">
        <v>25</v>
      </c>
      <c r="S2825" s="44" t="s">
        <v>3410</v>
      </c>
      <c r="T2825" s="41" t="s">
        <v>5329</v>
      </c>
    </row>
    <row r="2826" spans="1:20" ht="43.2" hidden="1" x14ac:dyDescent="0.3">
      <c r="A2826" s="43">
        <v>45799</v>
      </c>
      <c r="B2826" s="44" t="s">
        <v>16</v>
      </c>
      <c r="C2826" s="44" t="s">
        <v>17</v>
      </c>
      <c r="D2826" s="44" t="s">
        <v>18</v>
      </c>
      <c r="E2826" s="44" t="s">
        <v>19</v>
      </c>
      <c r="F2826" s="44" t="s">
        <v>30</v>
      </c>
      <c r="G2826" s="44" t="s">
        <v>35</v>
      </c>
      <c r="H2826" s="44" t="s">
        <v>1307</v>
      </c>
      <c r="I2826" s="44" t="s">
        <v>23</v>
      </c>
      <c r="J2826" s="44" t="s">
        <v>1308</v>
      </c>
      <c r="K2826" s="44" t="s">
        <v>821</v>
      </c>
      <c r="L2826" s="44">
        <v>1</v>
      </c>
      <c r="N2826" s="45">
        <v>225</v>
      </c>
      <c r="O2826" s="45">
        <v>225</v>
      </c>
      <c r="P2826" s="45">
        <v>225</v>
      </c>
      <c r="Q2826" s="44" t="s">
        <v>25</v>
      </c>
      <c r="S2826" s="44" t="s">
        <v>3410</v>
      </c>
      <c r="T2826" s="41" t="s">
        <v>5330</v>
      </c>
    </row>
    <row r="2827" spans="1:20" ht="43.2" hidden="1" x14ac:dyDescent="0.3">
      <c r="A2827" s="43">
        <v>45799</v>
      </c>
      <c r="B2827" s="44" t="s">
        <v>16</v>
      </c>
      <c r="C2827" s="44" t="s">
        <v>17</v>
      </c>
      <c r="D2827" s="44" t="s">
        <v>18</v>
      </c>
      <c r="E2827" s="44" t="s">
        <v>19</v>
      </c>
      <c r="F2827" s="44" t="s">
        <v>30</v>
      </c>
      <c r="G2827" s="44" t="s">
        <v>35</v>
      </c>
      <c r="H2827" s="44" t="s">
        <v>53</v>
      </c>
      <c r="I2827" s="44" t="s">
        <v>23</v>
      </c>
      <c r="J2827" s="44" t="s">
        <v>54</v>
      </c>
      <c r="K2827" s="44" t="s">
        <v>821</v>
      </c>
      <c r="L2827" s="44">
        <v>1</v>
      </c>
      <c r="N2827" s="45">
        <v>225</v>
      </c>
      <c r="O2827" s="45">
        <v>225</v>
      </c>
      <c r="P2827" s="45">
        <v>225</v>
      </c>
      <c r="Q2827" s="44" t="s">
        <v>25</v>
      </c>
      <c r="S2827" s="44" t="s">
        <v>3410</v>
      </c>
      <c r="T2827" s="41" t="s">
        <v>5331</v>
      </c>
    </row>
    <row r="2828" spans="1:20" ht="43.2" hidden="1" x14ac:dyDescent="0.3">
      <c r="A2828" s="43">
        <v>45799</v>
      </c>
      <c r="B2828" s="44" t="s">
        <v>16</v>
      </c>
      <c r="C2828" s="44" t="s">
        <v>17</v>
      </c>
      <c r="D2828" s="44" t="s">
        <v>18</v>
      </c>
      <c r="E2828" s="44" t="s">
        <v>19</v>
      </c>
      <c r="F2828" s="44" t="s">
        <v>30</v>
      </c>
      <c r="G2828" s="44" t="s">
        <v>35</v>
      </c>
      <c r="H2828" s="44" t="s">
        <v>53</v>
      </c>
      <c r="I2828" s="44" t="s">
        <v>23</v>
      </c>
      <c r="J2828" s="44" t="s">
        <v>54</v>
      </c>
      <c r="K2828" s="44" t="s">
        <v>821</v>
      </c>
      <c r="L2828" s="44">
        <v>0.5</v>
      </c>
      <c r="N2828" s="45">
        <v>225</v>
      </c>
      <c r="O2828" s="45">
        <v>112.5</v>
      </c>
      <c r="P2828" s="45">
        <v>225</v>
      </c>
      <c r="Q2828" s="44" t="s">
        <v>25</v>
      </c>
      <c r="S2828" s="44" t="s">
        <v>3410</v>
      </c>
      <c r="T2828" s="41" t="s">
        <v>5332</v>
      </c>
    </row>
    <row r="2829" spans="1:20" ht="43.2" hidden="1" x14ac:dyDescent="0.3">
      <c r="A2829" s="43">
        <v>45799</v>
      </c>
      <c r="B2829" s="44" t="s">
        <v>16</v>
      </c>
      <c r="C2829" s="44" t="s">
        <v>17</v>
      </c>
      <c r="D2829" s="44" t="s">
        <v>18</v>
      </c>
      <c r="E2829" s="44" t="s">
        <v>19</v>
      </c>
      <c r="F2829" s="44" t="s">
        <v>30</v>
      </c>
      <c r="G2829" s="44" t="s">
        <v>35</v>
      </c>
      <c r="H2829" s="44" t="s">
        <v>1307</v>
      </c>
      <c r="I2829" s="44" t="s">
        <v>23</v>
      </c>
      <c r="J2829" s="44" t="s">
        <v>1308</v>
      </c>
      <c r="K2829" s="44" t="s">
        <v>821</v>
      </c>
      <c r="L2829" s="44">
        <v>0.5</v>
      </c>
      <c r="N2829" s="45">
        <v>225</v>
      </c>
      <c r="O2829" s="45">
        <v>112.5</v>
      </c>
      <c r="P2829" s="45">
        <v>225</v>
      </c>
      <c r="Q2829" s="44" t="s">
        <v>25</v>
      </c>
      <c r="S2829" s="44" t="s">
        <v>3410</v>
      </c>
      <c r="T2829" s="41" t="s">
        <v>5333</v>
      </c>
    </row>
    <row r="2830" spans="1:20" ht="43.2" hidden="1" x14ac:dyDescent="0.3">
      <c r="A2830" s="43">
        <v>45799</v>
      </c>
      <c r="B2830" s="44" t="s">
        <v>16</v>
      </c>
      <c r="C2830" s="44" t="s">
        <v>17</v>
      </c>
      <c r="D2830" s="44" t="s">
        <v>18</v>
      </c>
      <c r="E2830" s="44" t="s">
        <v>19</v>
      </c>
      <c r="F2830" s="44" t="s">
        <v>30</v>
      </c>
      <c r="G2830" s="44" t="s">
        <v>35</v>
      </c>
      <c r="H2830" s="44" t="s">
        <v>53</v>
      </c>
      <c r="I2830" s="44" t="s">
        <v>23</v>
      </c>
      <c r="J2830" s="44" t="s">
        <v>54</v>
      </c>
      <c r="K2830" s="44" t="s">
        <v>821</v>
      </c>
      <c r="L2830" s="44">
        <v>0.5</v>
      </c>
      <c r="N2830" s="45">
        <v>225</v>
      </c>
      <c r="O2830" s="45">
        <v>112.5</v>
      </c>
      <c r="P2830" s="45">
        <v>225</v>
      </c>
      <c r="Q2830" s="44" t="s">
        <v>25</v>
      </c>
      <c r="S2830" s="44" t="s">
        <v>3410</v>
      </c>
      <c r="T2830" s="41" t="s">
        <v>5334</v>
      </c>
    </row>
    <row r="2831" spans="1:20" ht="57.6" hidden="1" x14ac:dyDescent="0.3">
      <c r="A2831" s="43">
        <v>45799</v>
      </c>
      <c r="B2831" s="44" t="s">
        <v>16</v>
      </c>
      <c r="C2831" s="44" t="s">
        <v>17</v>
      </c>
      <c r="D2831" s="44" t="s">
        <v>18</v>
      </c>
      <c r="E2831" s="44" t="s">
        <v>19</v>
      </c>
      <c r="F2831" s="44" t="s">
        <v>30</v>
      </c>
      <c r="G2831" s="44" t="s">
        <v>35</v>
      </c>
      <c r="H2831" s="44" t="s">
        <v>36</v>
      </c>
      <c r="I2831" s="44" t="s">
        <v>23</v>
      </c>
      <c r="J2831" s="44" t="s">
        <v>37</v>
      </c>
      <c r="K2831" s="44" t="s">
        <v>821</v>
      </c>
      <c r="L2831" s="44">
        <v>0.5</v>
      </c>
      <c r="N2831" s="45">
        <v>225</v>
      </c>
      <c r="O2831" s="45">
        <v>112.5</v>
      </c>
      <c r="P2831" s="45">
        <v>225</v>
      </c>
      <c r="Q2831" s="44" t="s">
        <v>25</v>
      </c>
      <c r="S2831" s="44" t="s">
        <v>3410</v>
      </c>
      <c r="T2831" s="41" t="s">
        <v>5335</v>
      </c>
    </row>
    <row r="2832" spans="1:20" ht="43.2" hidden="1" x14ac:dyDescent="0.3">
      <c r="A2832" s="43">
        <v>45799</v>
      </c>
      <c r="B2832" s="44" t="s">
        <v>16</v>
      </c>
      <c r="C2832" s="44" t="s">
        <v>17</v>
      </c>
      <c r="D2832" s="44" t="s">
        <v>18</v>
      </c>
      <c r="E2832" s="44" t="s">
        <v>19</v>
      </c>
      <c r="F2832" s="44" t="s">
        <v>30</v>
      </c>
      <c r="G2832" s="44" t="s">
        <v>35</v>
      </c>
      <c r="H2832" s="44" t="s">
        <v>53</v>
      </c>
      <c r="I2832" s="44" t="s">
        <v>23</v>
      </c>
      <c r="J2832" s="44" t="s">
        <v>54</v>
      </c>
      <c r="K2832" s="44" t="s">
        <v>821</v>
      </c>
      <c r="L2832" s="44">
        <v>0.5</v>
      </c>
      <c r="N2832" s="45">
        <v>225</v>
      </c>
      <c r="O2832" s="45">
        <v>112.5</v>
      </c>
      <c r="P2832" s="45">
        <v>225</v>
      </c>
      <c r="Q2832" s="44" t="s">
        <v>25</v>
      </c>
      <c r="S2832" s="44" t="s">
        <v>3410</v>
      </c>
      <c r="T2832" s="41" t="s">
        <v>5336</v>
      </c>
    </row>
    <row r="2833" spans="1:20" hidden="1" x14ac:dyDescent="0.3">
      <c r="A2833" s="43"/>
      <c r="N2833" s="45"/>
      <c r="O2833" s="45"/>
      <c r="P2833" s="45"/>
    </row>
    <row r="2834" spans="1:20" hidden="1" x14ac:dyDescent="0.3">
      <c r="A2834" s="43"/>
      <c r="N2834" s="45"/>
      <c r="O2834" s="45"/>
      <c r="P2834" s="45"/>
    </row>
    <row r="2835" spans="1:20" ht="100.8" x14ac:dyDescent="0.3">
      <c r="A2835" s="43">
        <v>45799</v>
      </c>
      <c r="B2835" s="44" t="s">
        <v>16</v>
      </c>
      <c r="C2835" s="44" t="s">
        <v>17</v>
      </c>
      <c r="D2835" s="44" t="s">
        <v>18</v>
      </c>
      <c r="E2835" s="44" t="s">
        <v>19</v>
      </c>
      <c r="F2835" s="44" t="s">
        <v>319</v>
      </c>
      <c r="G2835" s="44" t="s">
        <v>320</v>
      </c>
      <c r="H2835" s="44" t="s">
        <v>324</v>
      </c>
      <c r="I2835" s="44" t="s">
        <v>23</v>
      </c>
      <c r="J2835" s="44" t="s">
        <v>325</v>
      </c>
      <c r="K2835" s="44" t="s">
        <v>821</v>
      </c>
      <c r="L2835" s="44">
        <v>4</v>
      </c>
      <c r="N2835" s="45">
        <v>184</v>
      </c>
      <c r="O2835" s="45">
        <v>736</v>
      </c>
      <c r="P2835" s="45">
        <v>184</v>
      </c>
      <c r="Q2835" s="44" t="s">
        <v>25</v>
      </c>
      <c r="S2835" s="44" t="s">
        <v>3412</v>
      </c>
      <c r="T2835" s="42" t="s">
        <v>5337</v>
      </c>
    </row>
    <row r="2836" spans="1:20" ht="86.4" x14ac:dyDescent="0.3">
      <c r="A2836" s="43">
        <v>45799</v>
      </c>
      <c r="B2836" s="44" t="s">
        <v>16</v>
      </c>
      <c r="C2836" s="44" t="s">
        <v>17</v>
      </c>
      <c r="D2836" s="44" t="s">
        <v>18</v>
      </c>
      <c r="E2836" s="44" t="s">
        <v>19</v>
      </c>
      <c r="F2836" s="44" t="s">
        <v>319</v>
      </c>
      <c r="G2836" s="44" t="s">
        <v>320</v>
      </c>
      <c r="H2836" s="44" t="s">
        <v>324</v>
      </c>
      <c r="I2836" s="44" t="s">
        <v>23</v>
      </c>
      <c r="J2836" s="44" t="s">
        <v>325</v>
      </c>
      <c r="K2836" s="44" t="s">
        <v>821</v>
      </c>
      <c r="L2836" s="44">
        <v>4</v>
      </c>
      <c r="N2836" s="45">
        <v>184</v>
      </c>
      <c r="O2836" s="45">
        <v>736</v>
      </c>
      <c r="P2836" s="45">
        <v>184</v>
      </c>
      <c r="Q2836" s="44" t="s">
        <v>25</v>
      </c>
      <c r="S2836" s="44" t="s">
        <v>3412</v>
      </c>
      <c r="T2836" s="42" t="s">
        <v>5338</v>
      </c>
    </row>
    <row r="2837" spans="1:20" ht="28.8" hidden="1" x14ac:dyDescent="0.3">
      <c r="A2837" s="43">
        <v>45799</v>
      </c>
      <c r="B2837" s="44" t="s">
        <v>16</v>
      </c>
      <c r="C2837" s="44" t="s">
        <v>17</v>
      </c>
      <c r="D2837" s="44" t="s">
        <v>18</v>
      </c>
      <c r="E2837" s="44" t="s">
        <v>19</v>
      </c>
      <c r="F2837" s="44" t="s">
        <v>319</v>
      </c>
      <c r="G2837" s="44" t="s">
        <v>327</v>
      </c>
      <c r="H2837" s="44" t="s">
        <v>32</v>
      </c>
      <c r="I2837" s="44" t="s">
        <v>23</v>
      </c>
      <c r="J2837" s="44" t="s">
        <v>33</v>
      </c>
      <c r="K2837" s="44" t="s">
        <v>821</v>
      </c>
      <c r="L2837" s="44">
        <v>1</v>
      </c>
      <c r="N2837" s="45">
        <v>184</v>
      </c>
      <c r="O2837" s="45">
        <v>184</v>
      </c>
      <c r="P2837" s="45">
        <v>184</v>
      </c>
      <c r="Q2837" s="44" t="s">
        <v>25</v>
      </c>
      <c r="S2837" s="44" t="s">
        <v>3412</v>
      </c>
      <c r="T2837" s="41" t="s">
        <v>5339</v>
      </c>
    </row>
    <row r="2838" spans="1:20" ht="57.6" hidden="1" x14ac:dyDescent="0.3">
      <c r="A2838" s="43">
        <v>45799</v>
      </c>
      <c r="B2838" s="44" t="s">
        <v>16</v>
      </c>
      <c r="C2838" s="44" t="s">
        <v>17</v>
      </c>
      <c r="D2838" s="44" t="s">
        <v>18</v>
      </c>
      <c r="E2838" s="44" t="s">
        <v>19</v>
      </c>
      <c r="F2838" s="44" t="s">
        <v>319</v>
      </c>
      <c r="G2838" s="44" t="s">
        <v>327</v>
      </c>
      <c r="H2838" s="44" t="s">
        <v>32</v>
      </c>
      <c r="I2838" s="44" t="s">
        <v>23</v>
      </c>
      <c r="J2838" s="44" t="s">
        <v>33</v>
      </c>
      <c r="K2838" s="44" t="s">
        <v>821</v>
      </c>
      <c r="L2838" s="44">
        <v>0.5</v>
      </c>
      <c r="N2838" s="45">
        <v>184</v>
      </c>
      <c r="O2838" s="45">
        <v>92</v>
      </c>
      <c r="P2838" s="45">
        <v>184</v>
      </c>
      <c r="Q2838" s="44" t="s">
        <v>25</v>
      </c>
      <c r="S2838" s="44" t="s">
        <v>3412</v>
      </c>
      <c r="T2838" s="41" t="s">
        <v>5340</v>
      </c>
    </row>
    <row r="2839" spans="1:20" ht="43.2" hidden="1" x14ac:dyDescent="0.3">
      <c r="A2839" s="43">
        <v>45799</v>
      </c>
      <c r="B2839" s="44" t="s">
        <v>16</v>
      </c>
      <c r="C2839" s="44" t="s">
        <v>17</v>
      </c>
      <c r="D2839" s="44" t="s">
        <v>18</v>
      </c>
      <c r="E2839" s="44" t="s">
        <v>19</v>
      </c>
      <c r="F2839" s="44" t="s">
        <v>319</v>
      </c>
      <c r="G2839" s="44" t="s">
        <v>327</v>
      </c>
      <c r="H2839" s="44" t="s">
        <v>32</v>
      </c>
      <c r="I2839" s="44" t="s">
        <v>23</v>
      </c>
      <c r="J2839" s="44" t="s">
        <v>33</v>
      </c>
      <c r="K2839" s="44" t="s">
        <v>821</v>
      </c>
      <c r="L2839" s="44">
        <v>2.5</v>
      </c>
      <c r="N2839" s="45">
        <v>184</v>
      </c>
      <c r="O2839" s="45">
        <v>460</v>
      </c>
      <c r="P2839" s="45">
        <v>184</v>
      </c>
      <c r="Q2839" s="44" t="s">
        <v>25</v>
      </c>
      <c r="S2839" s="44" t="s">
        <v>3412</v>
      </c>
      <c r="T2839" s="41" t="s">
        <v>5341</v>
      </c>
    </row>
    <row r="2840" spans="1:20" ht="57.6" hidden="1" x14ac:dyDescent="0.3">
      <c r="A2840" s="43">
        <v>45799</v>
      </c>
      <c r="B2840" s="44" t="s">
        <v>16</v>
      </c>
      <c r="C2840" s="44" t="s">
        <v>17</v>
      </c>
      <c r="D2840" s="44" t="s">
        <v>18</v>
      </c>
      <c r="E2840" s="44" t="s">
        <v>19</v>
      </c>
      <c r="F2840" s="44" t="s">
        <v>319</v>
      </c>
      <c r="G2840" s="44" t="s">
        <v>327</v>
      </c>
      <c r="H2840" s="44" t="s">
        <v>32</v>
      </c>
      <c r="I2840" s="44" t="s">
        <v>23</v>
      </c>
      <c r="J2840" s="44" t="s">
        <v>33</v>
      </c>
      <c r="K2840" s="44" t="s">
        <v>821</v>
      </c>
      <c r="L2840" s="44">
        <v>1</v>
      </c>
      <c r="N2840" s="45">
        <v>184</v>
      </c>
      <c r="O2840" s="45">
        <v>184</v>
      </c>
      <c r="P2840" s="45">
        <v>184</v>
      </c>
      <c r="Q2840" s="44" t="s">
        <v>25</v>
      </c>
      <c r="S2840" s="44" t="s">
        <v>3412</v>
      </c>
      <c r="T2840" s="41" t="s">
        <v>5342</v>
      </c>
    </row>
    <row r="2841" spans="1:20" ht="57.6" hidden="1" x14ac:dyDescent="0.3">
      <c r="A2841" s="43">
        <v>45799</v>
      </c>
      <c r="B2841" s="44" t="s">
        <v>16</v>
      </c>
      <c r="C2841" s="44" t="s">
        <v>17</v>
      </c>
      <c r="D2841" s="44" t="s">
        <v>18</v>
      </c>
      <c r="E2841" s="44" t="s">
        <v>19</v>
      </c>
      <c r="F2841" s="44" t="s">
        <v>319</v>
      </c>
      <c r="G2841" s="44" t="s">
        <v>327</v>
      </c>
      <c r="H2841" s="44" t="s">
        <v>32</v>
      </c>
      <c r="I2841" s="44" t="s">
        <v>23</v>
      </c>
      <c r="J2841" s="44" t="s">
        <v>33</v>
      </c>
      <c r="K2841" s="44" t="s">
        <v>821</v>
      </c>
      <c r="L2841" s="44">
        <v>1</v>
      </c>
      <c r="N2841" s="45">
        <v>184</v>
      </c>
      <c r="O2841" s="45">
        <v>184</v>
      </c>
      <c r="P2841" s="45">
        <v>184</v>
      </c>
      <c r="Q2841" s="44" t="s">
        <v>25</v>
      </c>
      <c r="S2841" s="44" t="s">
        <v>3412</v>
      </c>
      <c r="T2841" s="41" t="s">
        <v>5343</v>
      </c>
    </row>
    <row r="2842" spans="1:20" ht="86.4" hidden="1" x14ac:dyDescent="0.3">
      <c r="A2842" s="43">
        <v>45799</v>
      </c>
      <c r="B2842" s="44" t="s">
        <v>16</v>
      </c>
      <c r="C2842" s="44" t="s">
        <v>17</v>
      </c>
      <c r="D2842" s="44" t="s">
        <v>18</v>
      </c>
      <c r="E2842" s="44" t="s">
        <v>19</v>
      </c>
      <c r="F2842" s="44" t="s">
        <v>319</v>
      </c>
      <c r="G2842" s="44" t="s">
        <v>401</v>
      </c>
      <c r="H2842" s="44" t="s">
        <v>22</v>
      </c>
      <c r="I2842" s="44" t="s">
        <v>23</v>
      </c>
      <c r="J2842" s="44" t="s">
        <v>24</v>
      </c>
      <c r="K2842" s="44" t="s">
        <v>821</v>
      </c>
      <c r="L2842" s="44">
        <v>1</v>
      </c>
      <c r="N2842" s="45">
        <v>184</v>
      </c>
      <c r="O2842" s="45">
        <v>184</v>
      </c>
      <c r="P2842" s="45">
        <v>184</v>
      </c>
      <c r="Q2842" s="44" t="s">
        <v>25</v>
      </c>
      <c r="S2842" s="44" t="s">
        <v>3412</v>
      </c>
      <c r="T2842" s="41" t="s">
        <v>5344</v>
      </c>
    </row>
    <row r="2843" spans="1:20" ht="86.4" hidden="1" x14ac:dyDescent="0.3">
      <c r="A2843" s="43">
        <v>45799</v>
      </c>
      <c r="B2843" s="44" t="s">
        <v>16</v>
      </c>
      <c r="C2843" s="44" t="s">
        <v>17</v>
      </c>
      <c r="D2843" s="44" t="s">
        <v>18</v>
      </c>
      <c r="E2843" s="44" t="s">
        <v>19</v>
      </c>
      <c r="F2843" s="44" t="s">
        <v>319</v>
      </c>
      <c r="G2843" s="44" t="s">
        <v>401</v>
      </c>
      <c r="H2843" s="44" t="s">
        <v>22</v>
      </c>
      <c r="I2843" s="44" t="s">
        <v>23</v>
      </c>
      <c r="J2843" s="44" t="s">
        <v>24</v>
      </c>
      <c r="K2843" s="44" t="s">
        <v>821</v>
      </c>
      <c r="L2843" s="44">
        <v>0.5</v>
      </c>
      <c r="N2843" s="45">
        <v>184</v>
      </c>
      <c r="O2843" s="45">
        <v>92</v>
      </c>
      <c r="P2843" s="45">
        <v>184</v>
      </c>
      <c r="Q2843" s="44" t="s">
        <v>25</v>
      </c>
      <c r="S2843" s="44" t="s">
        <v>3412</v>
      </c>
      <c r="T2843" s="41" t="s">
        <v>5345</v>
      </c>
    </row>
    <row r="2844" spans="1:20" ht="43.2" hidden="1" x14ac:dyDescent="0.3">
      <c r="A2844" s="43">
        <v>45799</v>
      </c>
      <c r="B2844" s="44" t="s">
        <v>16</v>
      </c>
      <c r="C2844" s="44" t="s">
        <v>17</v>
      </c>
      <c r="D2844" s="44" t="s">
        <v>18</v>
      </c>
      <c r="E2844" s="44" t="s">
        <v>19</v>
      </c>
      <c r="F2844" s="44" t="s">
        <v>319</v>
      </c>
      <c r="G2844" s="44" t="s">
        <v>401</v>
      </c>
      <c r="H2844" s="44" t="s">
        <v>32</v>
      </c>
      <c r="I2844" s="44" t="s">
        <v>23</v>
      </c>
      <c r="J2844" s="44" t="s">
        <v>33</v>
      </c>
      <c r="K2844" s="44" t="s">
        <v>821</v>
      </c>
      <c r="L2844" s="44">
        <v>1</v>
      </c>
      <c r="N2844" s="45">
        <v>184</v>
      </c>
      <c r="O2844" s="45">
        <v>184</v>
      </c>
      <c r="P2844" s="45">
        <v>184</v>
      </c>
      <c r="Q2844" s="44" t="s">
        <v>25</v>
      </c>
      <c r="S2844" s="44" t="s">
        <v>3412</v>
      </c>
      <c r="T2844" s="41" t="s">
        <v>5346</v>
      </c>
    </row>
    <row r="2845" spans="1:20" ht="86.4" hidden="1" x14ac:dyDescent="0.3">
      <c r="A2845" s="43">
        <v>45799</v>
      </c>
      <c r="B2845" s="44" t="s">
        <v>16</v>
      </c>
      <c r="C2845" s="44" t="s">
        <v>17</v>
      </c>
      <c r="D2845" s="44" t="s">
        <v>18</v>
      </c>
      <c r="E2845" s="44" t="s">
        <v>19</v>
      </c>
      <c r="F2845" s="44" t="s">
        <v>319</v>
      </c>
      <c r="G2845" s="44" t="s">
        <v>401</v>
      </c>
      <c r="H2845" s="44" t="s">
        <v>32</v>
      </c>
      <c r="I2845" s="44" t="s">
        <v>23</v>
      </c>
      <c r="J2845" s="44" t="s">
        <v>33</v>
      </c>
      <c r="K2845" s="44" t="s">
        <v>821</v>
      </c>
      <c r="L2845" s="44">
        <v>1</v>
      </c>
      <c r="N2845" s="45">
        <v>184</v>
      </c>
      <c r="O2845" s="45">
        <v>184</v>
      </c>
      <c r="P2845" s="45">
        <v>184</v>
      </c>
      <c r="Q2845" s="44" t="s">
        <v>25</v>
      </c>
      <c r="S2845" s="44" t="s">
        <v>3412</v>
      </c>
      <c r="T2845" s="41" t="s">
        <v>5347</v>
      </c>
    </row>
    <row r="2846" spans="1:20" ht="86.4" hidden="1" x14ac:dyDescent="0.3">
      <c r="A2846" s="43">
        <v>45799</v>
      </c>
      <c r="B2846" s="44" t="s">
        <v>16</v>
      </c>
      <c r="C2846" s="44" t="s">
        <v>17</v>
      </c>
      <c r="D2846" s="44" t="s">
        <v>18</v>
      </c>
      <c r="E2846" s="44" t="s">
        <v>19</v>
      </c>
      <c r="F2846" s="44" t="s">
        <v>319</v>
      </c>
      <c r="G2846" s="44" t="s">
        <v>401</v>
      </c>
      <c r="H2846" s="44" t="s">
        <v>22</v>
      </c>
      <c r="I2846" s="44" t="s">
        <v>23</v>
      </c>
      <c r="J2846" s="44" t="s">
        <v>24</v>
      </c>
      <c r="K2846" s="44" t="s">
        <v>821</v>
      </c>
      <c r="L2846" s="44">
        <v>0.5</v>
      </c>
      <c r="N2846" s="45">
        <v>184</v>
      </c>
      <c r="O2846" s="45">
        <v>92</v>
      </c>
      <c r="P2846" s="45">
        <v>184</v>
      </c>
      <c r="Q2846" s="44" t="s">
        <v>25</v>
      </c>
      <c r="S2846" s="44" t="s">
        <v>3412</v>
      </c>
      <c r="T2846" s="41" t="s">
        <v>5348</v>
      </c>
    </row>
    <row r="2847" spans="1:20" ht="115.2" hidden="1" x14ac:dyDescent="0.3">
      <c r="A2847" s="43">
        <v>45799</v>
      </c>
      <c r="B2847" s="44" t="s">
        <v>16</v>
      </c>
      <c r="C2847" s="44" t="s">
        <v>17</v>
      </c>
      <c r="D2847" s="44" t="s">
        <v>18</v>
      </c>
      <c r="E2847" s="44" t="s">
        <v>19</v>
      </c>
      <c r="F2847" s="44" t="s">
        <v>319</v>
      </c>
      <c r="G2847" s="44" t="s">
        <v>401</v>
      </c>
      <c r="H2847" s="44" t="s">
        <v>22</v>
      </c>
      <c r="I2847" s="44" t="s">
        <v>23</v>
      </c>
      <c r="J2847" s="44" t="s">
        <v>24</v>
      </c>
      <c r="K2847" s="44" t="s">
        <v>821</v>
      </c>
      <c r="L2847" s="44">
        <v>4</v>
      </c>
      <c r="N2847" s="45">
        <v>184</v>
      </c>
      <c r="O2847" s="45">
        <v>736</v>
      </c>
      <c r="P2847" s="45">
        <v>184</v>
      </c>
      <c r="Q2847" s="44" t="s">
        <v>25</v>
      </c>
      <c r="S2847" s="44" t="s">
        <v>3412</v>
      </c>
      <c r="T2847" s="41" t="s">
        <v>5349</v>
      </c>
    </row>
    <row r="2848" spans="1:20" ht="115.2" hidden="1" x14ac:dyDescent="0.3">
      <c r="A2848" s="43">
        <v>45799</v>
      </c>
      <c r="B2848" s="44" t="s">
        <v>16</v>
      </c>
      <c r="C2848" s="44" t="s">
        <v>17</v>
      </c>
      <c r="D2848" s="44" t="s">
        <v>18</v>
      </c>
      <c r="E2848" s="44" t="s">
        <v>19</v>
      </c>
      <c r="F2848" s="44" t="s">
        <v>319</v>
      </c>
      <c r="G2848" s="44" t="s">
        <v>329</v>
      </c>
      <c r="H2848" s="44" t="s">
        <v>67</v>
      </c>
      <c r="I2848" s="44" t="s">
        <v>23</v>
      </c>
      <c r="J2848" s="44" t="s">
        <v>68</v>
      </c>
      <c r="K2848" s="44" t="s">
        <v>821</v>
      </c>
      <c r="L2848" s="44">
        <v>4</v>
      </c>
      <c r="N2848" s="45">
        <v>184</v>
      </c>
      <c r="O2848" s="45">
        <v>736</v>
      </c>
      <c r="P2848" s="45">
        <v>184</v>
      </c>
      <c r="Q2848" s="44" t="s">
        <v>25</v>
      </c>
      <c r="S2848" s="44" t="s">
        <v>3412</v>
      </c>
      <c r="T2848" s="41" t="s">
        <v>5350</v>
      </c>
    </row>
    <row r="2849" spans="1:20" ht="129.6" hidden="1" x14ac:dyDescent="0.3">
      <c r="A2849" s="43">
        <v>45799</v>
      </c>
      <c r="B2849" s="44" t="s">
        <v>16</v>
      </c>
      <c r="C2849" s="44" t="s">
        <v>17</v>
      </c>
      <c r="D2849" s="44" t="s">
        <v>18</v>
      </c>
      <c r="E2849" s="44" t="s">
        <v>19</v>
      </c>
      <c r="F2849" s="44" t="s">
        <v>319</v>
      </c>
      <c r="G2849" s="44" t="s">
        <v>329</v>
      </c>
      <c r="H2849" s="44" t="s">
        <v>67</v>
      </c>
      <c r="I2849" s="44" t="s">
        <v>23</v>
      </c>
      <c r="J2849" s="44" t="s">
        <v>68</v>
      </c>
      <c r="K2849" s="44" t="s">
        <v>821</v>
      </c>
      <c r="L2849" s="44">
        <v>4</v>
      </c>
      <c r="N2849" s="45">
        <v>184</v>
      </c>
      <c r="O2849" s="45">
        <v>736</v>
      </c>
      <c r="P2849" s="45">
        <v>184</v>
      </c>
      <c r="Q2849" s="44" t="s">
        <v>25</v>
      </c>
      <c r="S2849" s="44" t="s">
        <v>3412</v>
      </c>
      <c r="T2849" s="41" t="s">
        <v>5351</v>
      </c>
    </row>
    <row r="2850" spans="1:20" hidden="1" x14ac:dyDescent="0.3">
      <c r="A2850" s="43"/>
      <c r="N2850" s="45"/>
      <c r="O2850" s="45"/>
      <c r="P2850" s="45"/>
    </row>
    <row r="2851" spans="1:20" hidden="1" x14ac:dyDescent="0.3">
      <c r="A2851" s="43"/>
      <c r="N2851" s="45"/>
      <c r="O2851" s="45"/>
      <c r="P2851" s="45"/>
    </row>
    <row r="2852" spans="1:20" hidden="1" x14ac:dyDescent="0.3">
      <c r="A2852" s="43"/>
      <c r="N2852" s="45"/>
      <c r="O2852" s="45"/>
      <c r="P2852" s="45"/>
    </row>
    <row r="2853" spans="1:20" hidden="1" x14ac:dyDescent="0.3">
      <c r="A2853" s="43"/>
      <c r="N2853" s="45"/>
      <c r="O2853" s="45"/>
      <c r="P2853" s="45"/>
    </row>
    <row r="2854" spans="1:20" hidden="1" x14ac:dyDescent="0.3">
      <c r="A2854" s="43"/>
      <c r="N2854" s="45"/>
      <c r="O2854" s="45"/>
      <c r="P2854" s="45"/>
    </row>
    <row r="2855" spans="1:20" hidden="1" x14ac:dyDescent="0.3">
      <c r="A2855" s="43"/>
      <c r="N2855" s="45"/>
      <c r="O2855" s="45"/>
      <c r="P2855" s="45"/>
    </row>
    <row r="2856" spans="1:20" hidden="1" x14ac:dyDescent="0.3">
      <c r="A2856" s="43"/>
      <c r="N2856" s="45"/>
      <c r="O2856" s="45"/>
      <c r="P2856" s="45"/>
    </row>
    <row r="2857" spans="1:20" hidden="1" x14ac:dyDescent="0.3">
      <c r="A2857" s="43"/>
      <c r="N2857" s="45"/>
      <c r="O2857" s="45"/>
      <c r="P2857" s="45"/>
    </row>
    <row r="2858" spans="1:20" hidden="1" x14ac:dyDescent="0.3">
      <c r="A2858" s="43"/>
      <c r="N2858" s="45"/>
      <c r="O2858" s="45"/>
      <c r="P2858" s="45"/>
    </row>
    <row r="2859" spans="1:20" hidden="1" x14ac:dyDescent="0.3">
      <c r="A2859" s="43"/>
      <c r="N2859" s="45"/>
      <c r="O2859" s="45"/>
      <c r="P2859" s="45"/>
    </row>
    <row r="2860" spans="1:20" ht="158.4" x14ac:dyDescent="0.3">
      <c r="A2860" s="43">
        <v>45799</v>
      </c>
      <c r="B2860" s="44" t="s">
        <v>16</v>
      </c>
      <c r="C2860" s="44" t="s">
        <v>17</v>
      </c>
      <c r="D2860" s="44" t="s">
        <v>18</v>
      </c>
      <c r="E2860" s="44" t="s">
        <v>19</v>
      </c>
      <c r="F2860" s="44" t="s">
        <v>532</v>
      </c>
      <c r="G2860" s="44" t="s">
        <v>533</v>
      </c>
      <c r="H2860" s="44" t="s">
        <v>22</v>
      </c>
      <c r="I2860" s="44" t="s">
        <v>23</v>
      </c>
      <c r="J2860" s="44" t="s">
        <v>24</v>
      </c>
      <c r="K2860" s="44" t="s">
        <v>821</v>
      </c>
      <c r="L2860" s="44">
        <v>4</v>
      </c>
      <c r="N2860" s="45">
        <v>167</v>
      </c>
      <c r="O2860" s="45">
        <v>668</v>
      </c>
      <c r="P2860" s="45">
        <v>167</v>
      </c>
      <c r="Q2860" s="44" t="s">
        <v>25</v>
      </c>
      <c r="S2860" s="44" t="s">
        <v>3412</v>
      </c>
      <c r="T2860" s="42" t="s">
        <v>5352</v>
      </c>
    </row>
    <row r="2861" spans="1:20" ht="72" hidden="1" x14ac:dyDescent="0.3">
      <c r="A2861" s="43">
        <v>45799</v>
      </c>
      <c r="B2861" s="44" t="s">
        <v>16</v>
      </c>
      <c r="C2861" s="44" t="s">
        <v>17</v>
      </c>
      <c r="D2861" s="44" t="s">
        <v>18</v>
      </c>
      <c r="E2861" s="44" t="s">
        <v>19</v>
      </c>
      <c r="F2861" s="44" t="s">
        <v>492</v>
      </c>
      <c r="G2861" s="44" t="s">
        <v>4572</v>
      </c>
      <c r="H2861" s="44" t="s">
        <v>53</v>
      </c>
      <c r="I2861" s="44" t="s">
        <v>23</v>
      </c>
      <c r="J2861" s="44" t="s">
        <v>54</v>
      </c>
      <c r="K2861" s="44" t="s">
        <v>821</v>
      </c>
      <c r="L2861" s="44">
        <v>3.5</v>
      </c>
      <c r="N2861" s="45">
        <v>167</v>
      </c>
      <c r="O2861" s="45">
        <v>584.5</v>
      </c>
      <c r="P2861" s="45">
        <v>167</v>
      </c>
      <c r="Q2861" s="44" t="s">
        <v>25</v>
      </c>
      <c r="S2861" s="44" t="s">
        <v>3412</v>
      </c>
      <c r="T2861" s="41" t="s">
        <v>5353</v>
      </c>
    </row>
    <row r="2862" spans="1:20" ht="115.2" hidden="1" x14ac:dyDescent="0.3">
      <c r="A2862" s="43">
        <v>45799</v>
      </c>
      <c r="B2862" s="44" t="s">
        <v>16</v>
      </c>
      <c r="C2862" s="44" t="s">
        <v>17</v>
      </c>
      <c r="D2862" s="44" t="s">
        <v>18</v>
      </c>
      <c r="E2862" s="44" t="s">
        <v>19</v>
      </c>
      <c r="F2862" s="44" t="s">
        <v>492</v>
      </c>
      <c r="G2862" s="44" t="s">
        <v>4572</v>
      </c>
      <c r="H2862" s="44" t="s">
        <v>53</v>
      </c>
      <c r="I2862" s="44" t="s">
        <v>23</v>
      </c>
      <c r="J2862" s="44" t="s">
        <v>54</v>
      </c>
      <c r="K2862" s="44" t="s">
        <v>821</v>
      </c>
      <c r="L2862" s="44">
        <v>4</v>
      </c>
      <c r="N2862" s="45">
        <v>167</v>
      </c>
      <c r="O2862" s="45">
        <v>668</v>
      </c>
      <c r="P2862" s="45">
        <v>167</v>
      </c>
      <c r="Q2862" s="44" t="s">
        <v>25</v>
      </c>
      <c r="S2862" s="44" t="s">
        <v>3412</v>
      </c>
      <c r="T2862" s="41" t="s">
        <v>5354</v>
      </c>
    </row>
    <row r="2863" spans="1:20" ht="57.6" hidden="1" x14ac:dyDescent="0.3">
      <c r="A2863" s="43">
        <v>45799</v>
      </c>
      <c r="B2863" s="44" t="s">
        <v>16</v>
      </c>
      <c r="C2863" s="44" t="s">
        <v>17</v>
      </c>
      <c r="D2863" s="44" t="s">
        <v>18</v>
      </c>
      <c r="E2863" s="44" t="s">
        <v>19</v>
      </c>
      <c r="F2863" s="44" t="s">
        <v>492</v>
      </c>
      <c r="G2863" s="44" t="s">
        <v>872</v>
      </c>
      <c r="H2863" s="44" t="s">
        <v>22</v>
      </c>
      <c r="I2863" s="44" t="s">
        <v>23</v>
      </c>
      <c r="J2863" s="44" t="s">
        <v>24</v>
      </c>
      <c r="K2863" s="44" t="s">
        <v>821</v>
      </c>
      <c r="L2863" s="44">
        <v>4</v>
      </c>
      <c r="N2863" s="45">
        <v>167</v>
      </c>
      <c r="O2863" s="45">
        <v>668</v>
      </c>
      <c r="P2863" s="45">
        <v>167</v>
      </c>
      <c r="Q2863" s="44" t="s">
        <v>25</v>
      </c>
      <c r="S2863" s="44" t="s">
        <v>3412</v>
      </c>
      <c r="T2863" s="41" t="s">
        <v>5355</v>
      </c>
    </row>
    <row r="2864" spans="1:20" ht="57.6" hidden="1" x14ac:dyDescent="0.3">
      <c r="A2864" s="43">
        <v>45799</v>
      </c>
      <c r="B2864" s="44" t="s">
        <v>16</v>
      </c>
      <c r="C2864" s="44" t="s">
        <v>17</v>
      </c>
      <c r="D2864" s="44" t="s">
        <v>18</v>
      </c>
      <c r="E2864" s="44" t="s">
        <v>19</v>
      </c>
      <c r="F2864" s="44" t="s">
        <v>492</v>
      </c>
      <c r="G2864" s="44" t="s">
        <v>872</v>
      </c>
      <c r="H2864" s="44" t="s">
        <v>22</v>
      </c>
      <c r="I2864" s="44" t="s">
        <v>23</v>
      </c>
      <c r="J2864" s="44" t="s">
        <v>24</v>
      </c>
      <c r="K2864" s="44" t="s">
        <v>821</v>
      </c>
      <c r="L2864" s="44">
        <v>4</v>
      </c>
      <c r="N2864" s="45">
        <v>167</v>
      </c>
      <c r="O2864" s="45">
        <v>668</v>
      </c>
      <c r="P2864" s="45">
        <v>167</v>
      </c>
      <c r="Q2864" s="44" t="s">
        <v>25</v>
      </c>
      <c r="S2864" s="44" t="s">
        <v>3412</v>
      </c>
      <c r="T2864" s="41" t="s">
        <v>5356</v>
      </c>
    </row>
    <row r="2865" spans="1:20" ht="100.8" hidden="1" x14ac:dyDescent="0.3">
      <c r="A2865" s="43">
        <v>45799</v>
      </c>
      <c r="B2865" s="44" t="s">
        <v>16</v>
      </c>
      <c r="C2865" s="44" t="s">
        <v>17</v>
      </c>
      <c r="D2865" s="44" t="s">
        <v>18</v>
      </c>
      <c r="E2865" s="44" t="s">
        <v>19</v>
      </c>
      <c r="F2865" s="44" t="s">
        <v>492</v>
      </c>
      <c r="G2865" s="44" t="s">
        <v>862</v>
      </c>
      <c r="H2865" s="44" t="s">
        <v>32</v>
      </c>
      <c r="I2865" s="44" t="s">
        <v>23</v>
      </c>
      <c r="J2865" s="44" t="s">
        <v>33</v>
      </c>
      <c r="K2865" s="44" t="s">
        <v>821</v>
      </c>
      <c r="L2865" s="44">
        <v>1.75</v>
      </c>
      <c r="N2865" s="45">
        <v>167</v>
      </c>
      <c r="O2865" s="45">
        <v>292.25</v>
      </c>
      <c r="P2865" s="45">
        <v>167</v>
      </c>
      <c r="Q2865" s="44" t="s">
        <v>25</v>
      </c>
      <c r="S2865" s="44" t="s">
        <v>3412</v>
      </c>
      <c r="T2865" s="41" t="s">
        <v>5357</v>
      </c>
    </row>
    <row r="2866" spans="1:20" ht="86.4" hidden="1" x14ac:dyDescent="0.3">
      <c r="A2866" s="43">
        <v>45799</v>
      </c>
      <c r="B2866" s="44" t="s">
        <v>16</v>
      </c>
      <c r="C2866" s="44" t="s">
        <v>17</v>
      </c>
      <c r="D2866" s="44" t="s">
        <v>18</v>
      </c>
      <c r="E2866" s="44" t="s">
        <v>19</v>
      </c>
      <c r="F2866" s="44" t="s">
        <v>492</v>
      </c>
      <c r="G2866" s="44" t="s">
        <v>862</v>
      </c>
      <c r="H2866" s="44" t="s">
        <v>32</v>
      </c>
      <c r="I2866" s="44" t="s">
        <v>23</v>
      </c>
      <c r="J2866" s="44" t="s">
        <v>33</v>
      </c>
      <c r="K2866" s="44" t="s">
        <v>821</v>
      </c>
      <c r="L2866" s="44">
        <v>0.75</v>
      </c>
      <c r="N2866" s="45">
        <v>167</v>
      </c>
      <c r="O2866" s="45">
        <v>125.25</v>
      </c>
      <c r="P2866" s="45">
        <v>167</v>
      </c>
      <c r="Q2866" s="44" t="s">
        <v>25</v>
      </c>
      <c r="S2866" s="44" t="s">
        <v>3412</v>
      </c>
      <c r="T2866" s="41" t="s">
        <v>5358</v>
      </c>
    </row>
    <row r="2867" spans="1:20" ht="86.4" hidden="1" x14ac:dyDescent="0.3">
      <c r="A2867" s="43">
        <v>45799</v>
      </c>
      <c r="B2867" s="44" t="s">
        <v>16</v>
      </c>
      <c r="C2867" s="44" t="s">
        <v>17</v>
      </c>
      <c r="D2867" s="44" t="s">
        <v>18</v>
      </c>
      <c r="E2867" s="44" t="s">
        <v>19</v>
      </c>
      <c r="F2867" s="44" t="s">
        <v>492</v>
      </c>
      <c r="G2867" s="44" t="s">
        <v>862</v>
      </c>
      <c r="H2867" s="44" t="s">
        <v>22</v>
      </c>
      <c r="I2867" s="44" t="s">
        <v>23</v>
      </c>
      <c r="J2867" s="44" t="s">
        <v>24</v>
      </c>
      <c r="K2867" s="44" t="s">
        <v>821</v>
      </c>
      <c r="L2867" s="44">
        <v>2.5</v>
      </c>
      <c r="N2867" s="45">
        <v>167</v>
      </c>
      <c r="O2867" s="45">
        <v>417.5</v>
      </c>
      <c r="P2867" s="45">
        <v>167</v>
      </c>
      <c r="Q2867" s="44" t="s">
        <v>25</v>
      </c>
      <c r="S2867" s="44" t="s">
        <v>3412</v>
      </c>
      <c r="T2867" s="41" t="s">
        <v>5359</v>
      </c>
    </row>
    <row r="2868" spans="1:20" ht="57.6" hidden="1" x14ac:dyDescent="0.3">
      <c r="A2868" s="43">
        <v>45799</v>
      </c>
      <c r="B2868" s="44" t="s">
        <v>16</v>
      </c>
      <c r="C2868" s="44" t="s">
        <v>17</v>
      </c>
      <c r="D2868" s="44" t="s">
        <v>18</v>
      </c>
      <c r="E2868" s="44" t="s">
        <v>19</v>
      </c>
      <c r="F2868" s="44" t="s">
        <v>492</v>
      </c>
      <c r="G2868" s="44" t="s">
        <v>1031</v>
      </c>
      <c r="H2868" s="44" t="s">
        <v>75</v>
      </c>
      <c r="I2868" s="44" t="s">
        <v>23</v>
      </c>
      <c r="J2868" s="44" t="s">
        <v>76</v>
      </c>
      <c r="K2868" s="44" t="s">
        <v>821</v>
      </c>
      <c r="L2868" s="44">
        <v>1</v>
      </c>
      <c r="N2868" s="45">
        <v>167</v>
      </c>
      <c r="O2868" s="45">
        <v>167</v>
      </c>
      <c r="P2868" s="45">
        <v>167</v>
      </c>
      <c r="Q2868" s="44" t="s">
        <v>25</v>
      </c>
      <c r="S2868" s="44" t="s">
        <v>3412</v>
      </c>
      <c r="T2868" s="41" t="s">
        <v>5360</v>
      </c>
    </row>
    <row r="2869" spans="1:20" ht="57.6" hidden="1" x14ac:dyDescent="0.3">
      <c r="A2869" s="43">
        <v>45799</v>
      </c>
      <c r="B2869" s="44" t="s">
        <v>16</v>
      </c>
      <c r="C2869" s="44" t="s">
        <v>17</v>
      </c>
      <c r="D2869" s="44" t="s">
        <v>18</v>
      </c>
      <c r="E2869" s="44" t="s">
        <v>19</v>
      </c>
      <c r="F2869" s="44" t="s">
        <v>492</v>
      </c>
      <c r="G2869" s="44" t="s">
        <v>1031</v>
      </c>
      <c r="H2869" s="44" t="s">
        <v>75</v>
      </c>
      <c r="I2869" s="44" t="s">
        <v>23</v>
      </c>
      <c r="J2869" s="44" t="s">
        <v>76</v>
      </c>
      <c r="K2869" s="44" t="s">
        <v>821</v>
      </c>
      <c r="L2869" s="44">
        <v>4</v>
      </c>
      <c r="N2869" s="45">
        <v>167</v>
      </c>
      <c r="O2869" s="45">
        <v>668</v>
      </c>
      <c r="P2869" s="45">
        <v>167</v>
      </c>
      <c r="Q2869" s="44" t="s">
        <v>25</v>
      </c>
      <c r="S2869" s="44" t="s">
        <v>3412</v>
      </c>
      <c r="T2869" s="41" t="s">
        <v>5361</v>
      </c>
    </row>
    <row r="2870" spans="1:20" ht="72" hidden="1" x14ac:dyDescent="0.3">
      <c r="A2870" s="43">
        <v>45799</v>
      </c>
      <c r="B2870" s="44" t="s">
        <v>16</v>
      </c>
      <c r="C2870" s="44" t="s">
        <v>17</v>
      </c>
      <c r="D2870" s="44" t="s">
        <v>18</v>
      </c>
      <c r="E2870" s="44" t="s">
        <v>19</v>
      </c>
      <c r="F2870" s="44" t="s">
        <v>492</v>
      </c>
      <c r="G2870" s="44" t="s">
        <v>1031</v>
      </c>
      <c r="H2870" s="44" t="s">
        <v>32</v>
      </c>
      <c r="I2870" s="44" t="s">
        <v>23</v>
      </c>
      <c r="J2870" s="44" t="s">
        <v>33</v>
      </c>
      <c r="K2870" s="44" t="s">
        <v>821</v>
      </c>
      <c r="L2870" s="44">
        <v>3</v>
      </c>
      <c r="N2870" s="45">
        <v>167</v>
      </c>
      <c r="O2870" s="45">
        <v>501</v>
      </c>
      <c r="P2870" s="45">
        <v>167</v>
      </c>
      <c r="Q2870" s="44" t="s">
        <v>25</v>
      </c>
      <c r="S2870" s="44" t="s">
        <v>3412</v>
      </c>
      <c r="T2870" s="41" t="s">
        <v>5362</v>
      </c>
    </row>
    <row r="2871" spans="1:20" ht="43.2" hidden="1" x14ac:dyDescent="0.3">
      <c r="A2871" s="43">
        <v>45799</v>
      </c>
      <c r="B2871" s="44" t="s">
        <v>16</v>
      </c>
      <c r="C2871" s="44" t="s">
        <v>17</v>
      </c>
      <c r="D2871" s="44" t="s">
        <v>18</v>
      </c>
      <c r="E2871" s="44" t="s">
        <v>19</v>
      </c>
      <c r="F2871" s="44" t="s">
        <v>492</v>
      </c>
      <c r="G2871" s="44" t="s">
        <v>1479</v>
      </c>
      <c r="H2871" s="44" t="s">
        <v>22</v>
      </c>
      <c r="I2871" s="44" t="s">
        <v>23</v>
      </c>
      <c r="J2871" s="44" t="s">
        <v>24</v>
      </c>
      <c r="K2871" s="44" t="s">
        <v>821</v>
      </c>
      <c r="L2871" s="44">
        <v>1</v>
      </c>
      <c r="N2871" s="45">
        <v>167</v>
      </c>
      <c r="O2871" s="45">
        <v>167</v>
      </c>
      <c r="P2871" s="45">
        <v>167</v>
      </c>
      <c r="Q2871" s="44" t="s">
        <v>25</v>
      </c>
      <c r="S2871" s="44" t="s">
        <v>3412</v>
      </c>
      <c r="T2871" s="41" t="s">
        <v>5363</v>
      </c>
    </row>
    <row r="2872" spans="1:20" ht="72" hidden="1" x14ac:dyDescent="0.3">
      <c r="A2872" s="43">
        <v>45799</v>
      </c>
      <c r="B2872" s="44" t="s">
        <v>16</v>
      </c>
      <c r="C2872" s="44" t="s">
        <v>17</v>
      </c>
      <c r="D2872" s="44" t="s">
        <v>18</v>
      </c>
      <c r="E2872" s="44" t="s">
        <v>19</v>
      </c>
      <c r="F2872" s="44" t="s">
        <v>492</v>
      </c>
      <c r="G2872" s="44" t="s">
        <v>1479</v>
      </c>
      <c r="H2872" s="44" t="s">
        <v>32</v>
      </c>
      <c r="I2872" s="44" t="s">
        <v>23</v>
      </c>
      <c r="J2872" s="44" t="s">
        <v>33</v>
      </c>
      <c r="K2872" s="44" t="s">
        <v>821</v>
      </c>
      <c r="L2872" s="44">
        <v>2</v>
      </c>
      <c r="N2872" s="45">
        <v>167</v>
      </c>
      <c r="O2872" s="45">
        <v>334</v>
      </c>
      <c r="P2872" s="45">
        <v>167</v>
      </c>
      <c r="Q2872" s="44" t="s">
        <v>25</v>
      </c>
      <c r="S2872" s="44" t="s">
        <v>3412</v>
      </c>
      <c r="T2872" s="41" t="s">
        <v>5364</v>
      </c>
    </row>
    <row r="2873" spans="1:20" ht="43.2" hidden="1" x14ac:dyDescent="0.3">
      <c r="A2873" s="43">
        <v>45799</v>
      </c>
      <c r="B2873" s="44" t="s">
        <v>16</v>
      </c>
      <c r="C2873" s="44" t="s">
        <v>17</v>
      </c>
      <c r="D2873" s="44" t="s">
        <v>18</v>
      </c>
      <c r="E2873" s="44" t="s">
        <v>19</v>
      </c>
      <c r="F2873" s="44" t="s">
        <v>492</v>
      </c>
      <c r="G2873" s="44" t="s">
        <v>1479</v>
      </c>
      <c r="H2873" s="44" t="s">
        <v>22</v>
      </c>
      <c r="I2873" s="44" t="s">
        <v>23</v>
      </c>
      <c r="J2873" s="44" t="s">
        <v>24</v>
      </c>
      <c r="K2873" s="44" t="s">
        <v>821</v>
      </c>
      <c r="L2873" s="44">
        <v>0.5</v>
      </c>
      <c r="N2873" s="45">
        <v>167</v>
      </c>
      <c r="O2873" s="45">
        <v>83.5</v>
      </c>
      <c r="P2873" s="45">
        <v>167</v>
      </c>
      <c r="Q2873" s="44" t="s">
        <v>25</v>
      </c>
      <c r="S2873" s="44" t="s">
        <v>3412</v>
      </c>
      <c r="T2873" s="41" t="s">
        <v>5365</v>
      </c>
    </row>
    <row r="2874" spans="1:20" ht="86.4" hidden="1" x14ac:dyDescent="0.3">
      <c r="A2874" s="43">
        <v>45799</v>
      </c>
      <c r="B2874" s="44" t="s">
        <v>16</v>
      </c>
      <c r="C2874" s="44" t="s">
        <v>17</v>
      </c>
      <c r="D2874" s="44" t="s">
        <v>18</v>
      </c>
      <c r="E2874" s="44" t="s">
        <v>19</v>
      </c>
      <c r="F2874" s="44" t="s">
        <v>492</v>
      </c>
      <c r="G2874" s="44" t="s">
        <v>1479</v>
      </c>
      <c r="H2874" s="44" t="s">
        <v>22</v>
      </c>
      <c r="I2874" s="44" t="s">
        <v>23</v>
      </c>
      <c r="J2874" s="44" t="s">
        <v>24</v>
      </c>
      <c r="K2874" s="44" t="s">
        <v>821</v>
      </c>
      <c r="L2874" s="44">
        <v>2</v>
      </c>
      <c r="N2874" s="45">
        <v>167</v>
      </c>
      <c r="O2874" s="45">
        <v>334</v>
      </c>
      <c r="P2874" s="45">
        <v>167</v>
      </c>
      <c r="Q2874" s="44" t="s">
        <v>25</v>
      </c>
      <c r="S2874" s="44" t="s">
        <v>3412</v>
      </c>
      <c r="T2874" s="41" t="s">
        <v>5366</v>
      </c>
    </row>
    <row r="2875" spans="1:20" ht="57.6" hidden="1" x14ac:dyDescent="0.3">
      <c r="A2875" s="43">
        <v>45799</v>
      </c>
      <c r="B2875" s="44" t="s">
        <v>16</v>
      </c>
      <c r="C2875" s="44" t="s">
        <v>17</v>
      </c>
      <c r="D2875" s="44" t="s">
        <v>18</v>
      </c>
      <c r="E2875" s="44" t="s">
        <v>19</v>
      </c>
      <c r="F2875" s="44" t="s">
        <v>492</v>
      </c>
      <c r="G2875" s="44" t="s">
        <v>1479</v>
      </c>
      <c r="H2875" s="44" t="s">
        <v>32</v>
      </c>
      <c r="I2875" s="44" t="s">
        <v>23</v>
      </c>
      <c r="J2875" s="44" t="s">
        <v>33</v>
      </c>
      <c r="K2875" s="44" t="s">
        <v>821</v>
      </c>
      <c r="L2875" s="44">
        <v>1.5</v>
      </c>
      <c r="N2875" s="45">
        <v>167</v>
      </c>
      <c r="O2875" s="45">
        <v>250.5</v>
      </c>
      <c r="P2875" s="45">
        <v>167</v>
      </c>
      <c r="Q2875" s="44" t="s">
        <v>25</v>
      </c>
      <c r="S2875" s="44" t="s">
        <v>3412</v>
      </c>
      <c r="T2875" s="41" t="s">
        <v>5367</v>
      </c>
    </row>
    <row r="2876" spans="1:20" ht="43.2" hidden="1" x14ac:dyDescent="0.3">
      <c r="A2876" s="43">
        <v>45799</v>
      </c>
      <c r="B2876" s="44" t="s">
        <v>16</v>
      </c>
      <c r="C2876" s="44" t="s">
        <v>17</v>
      </c>
      <c r="D2876" s="44" t="s">
        <v>18</v>
      </c>
      <c r="E2876" s="44" t="s">
        <v>19</v>
      </c>
      <c r="F2876" s="44" t="s">
        <v>492</v>
      </c>
      <c r="G2876" s="44" t="s">
        <v>1479</v>
      </c>
      <c r="H2876" s="44" t="s">
        <v>22</v>
      </c>
      <c r="I2876" s="44" t="s">
        <v>23</v>
      </c>
      <c r="J2876" s="44" t="s">
        <v>24</v>
      </c>
      <c r="K2876" s="44" t="s">
        <v>821</v>
      </c>
      <c r="L2876" s="44">
        <v>0.5</v>
      </c>
      <c r="N2876" s="45">
        <v>167</v>
      </c>
      <c r="O2876" s="45">
        <v>83.5</v>
      </c>
      <c r="P2876" s="45">
        <v>167</v>
      </c>
      <c r="Q2876" s="44" t="s">
        <v>25</v>
      </c>
      <c r="S2876" s="44" t="s">
        <v>3412</v>
      </c>
      <c r="T2876" s="41" t="s">
        <v>5368</v>
      </c>
    </row>
    <row r="2877" spans="1:20" ht="115.2" x14ac:dyDescent="0.3">
      <c r="A2877" s="43">
        <v>45799</v>
      </c>
      <c r="B2877" s="44" t="s">
        <v>16</v>
      </c>
      <c r="C2877" s="44" t="s">
        <v>17</v>
      </c>
      <c r="D2877" s="44" t="s">
        <v>18</v>
      </c>
      <c r="E2877" s="44" t="s">
        <v>19</v>
      </c>
      <c r="F2877" s="44" t="s">
        <v>492</v>
      </c>
      <c r="G2877" s="44" t="s">
        <v>1036</v>
      </c>
      <c r="H2877" s="44" t="s">
        <v>22</v>
      </c>
      <c r="I2877" s="44" t="s">
        <v>23</v>
      </c>
      <c r="J2877" s="44" t="s">
        <v>24</v>
      </c>
      <c r="K2877" s="44" t="s">
        <v>821</v>
      </c>
      <c r="L2877" s="44">
        <v>4</v>
      </c>
      <c r="N2877" s="45">
        <v>167</v>
      </c>
      <c r="O2877" s="45">
        <v>668</v>
      </c>
      <c r="P2877" s="45">
        <v>167</v>
      </c>
      <c r="Q2877" s="44" t="s">
        <v>25</v>
      </c>
      <c r="S2877" s="44" t="s">
        <v>3412</v>
      </c>
      <c r="T2877" s="42" t="s">
        <v>5369</v>
      </c>
    </row>
    <row r="2878" spans="1:20" ht="86.4" x14ac:dyDescent="0.3">
      <c r="A2878" s="43">
        <v>45799</v>
      </c>
      <c r="B2878" s="44" t="s">
        <v>16</v>
      </c>
      <c r="C2878" s="44" t="s">
        <v>17</v>
      </c>
      <c r="D2878" s="44" t="s">
        <v>18</v>
      </c>
      <c r="E2878" s="44" t="s">
        <v>19</v>
      </c>
      <c r="F2878" s="44" t="s">
        <v>492</v>
      </c>
      <c r="G2878" s="44" t="s">
        <v>1036</v>
      </c>
      <c r="H2878" s="44" t="s">
        <v>22</v>
      </c>
      <c r="I2878" s="44" t="s">
        <v>23</v>
      </c>
      <c r="J2878" s="44" t="s">
        <v>24</v>
      </c>
      <c r="K2878" s="44" t="s">
        <v>821</v>
      </c>
      <c r="L2878" s="44">
        <v>2.5</v>
      </c>
      <c r="N2878" s="45">
        <v>167</v>
      </c>
      <c r="O2878" s="45">
        <v>417.5</v>
      </c>
      <c r="P2878" s="45">
        <v>167</v>
      </c>
      <c r="Q2878" s="44" t="s">
        <v>25</v>
      </c>
      <c r="S2878" s="44" t="s">
        <v>3412</v>
      </c>
      <c r="T2878" s="42" t="s">
        <v>5370</v>
      </c>
    </row>
    <row r="2879" spans="1:20" ht="172.8" x14ac:dyDescent="0.3">
      <c r="A2879" s="43">
        <v>45799</v>
      </c>
      <c r="B2879" s="44" t="s">
        <v>16</v>
      </c>
      <c r="C2879" s="44" t="s">
        <v>17</v>
      </c>
      <c r="D2879" s="44" t="s">
        <v>18</v>
      </c>
      <c r="E2879" s="44" t="s">
        <v>19</v>
      </c>
      <c r="F2879" s="44" t="s">
        <v>492</v>
      </c>
      <c r="G2879" s="44" t="s">
        <v>1036</v>
      </c>
      <c r="H2879" s="44" t="s">
        <v>22</v>
      </c>
      <c r="I2879" s="44" t="s">
        <v>23</v>
      </c>
      <c r="J2879" s="44" t="s">
        <v>24</v>
      </c>
      <c r="K2879" s="44" t="s">
        <v>821</v>
      </c>
      <c r="L2879" s="44">
        <v>1.5</v>
      </c>
      <c r="N2879" s="45">
        <v>167</v>
      </c>
      <c r="O2879" s="45">
        <v>250.5</v>
      </c>
      <c r="P2879" s="45">
        <v>167</v>
      </c>
      <c r="Q2879" s="44" t="s">
        <v>25</v>
      </c>
      <c r="S2879" s="44" t="s">
        <v>3412</v>
      </c>
      <c r="T2879" s="42" t="s">
        <v>5371</v>
      </c>
    </row>
    <row r="2880" spans="1:20" ht="86.4" hidden="1" x14ac:dyDescent="0.3">
      <c r="A2880" s="43">
        <v>45799</v>
      </c>
      <c r="B2880" s="44" t="s">
        <v>16</v>
      </c>
      <c r="C2880" s="44" t="s">
        <v>17</v>
      </c>
      <c r="D2880" s="44" t="s">
        <v>18</v>
      </c>
      <c r="E2880" s="44" t="s">
        <v>19</v>
      </c>
      <c r="F2880" s="44" t="s">
        <v>492</v>
      </c>
      <c r="G2880" s="44" t="s">
        <v>1041</v>
      </c>
      <c r="H2880" s="44" t="s">
        <v>53</v>
      </c>
      <c r="I2880" s="44" t="s">
        <v>23</v>
      </c>
      <c r="J2880" s="44" t="s">
        <v>54</v>
      </c>
      <c r="K2880" s="44" t="s">
        <v>821</v>
      </c>
      <c r="L2880" s="44">
        <v>2</v>
      </c>
      <c r="N2880" s="45">
        <v>167</v>
      </c>
      <c r="O2880" s="45">
        <v>334</v>
      </c>
      <c r="P2880" s="45">
        <v>167</v>
      </c>
      <c r="Q2880" s="44" t="s">
        <v>25</v>
      </c>
      <c r="S2880" s="44" t="s">
        <v>3412</v>
      </c>
      <c r="T2880" s="41" t="s">
        <v>5372</v>
      </c>
    </row>
    <row r="2881" spans="1:20" ht="115.2" hidden="1" x14ac:dyDescent="0.3">
      <c r="A2881" s="43">
        <v>45799</v>
      </c>
      <c r="B2881" s="44" t="s">
        <v>16</v>
      </c>
      <c r="C2881" s="44" t="s">
        <v>17</v>
      </c>
      <c r="D2881" s="44" t="s">
        <v>18</v>
      </c>
      <c r="E2881" s="44" t="s">
        <v>19</v>
      </c>
      <c r="F2881" s="44" t="s">
        <v>492</v>
      </c>
      <c r="G2881" s="44" t="s">
        <v>1041</v>
      </c>
      <c r="H2881" s="44" t="s">
        <v>53</v>
      </c>
      <c r="I2881" s="44" t="s">
        <v>23</v>
      </c>
      <c r="J2881" s="44" t="s">
        <v>54</v>
      </c>
      <c r="K2881" s="44" t="s">
        <v>821</v>
      </c>
      <c r="L2881" s="44">
        <v>1</v>
      </c>
      <c r="N2881" s="45">
        <v>167</v>
      </c>
      <c r="O2881" s="45">
        <v>167</v>
      </c>
      <c r="P2881" s="45">
        <v>167</v>
      </c>
      <c r="Q2881" s="44" t="s">
        <v>25</v>
      </c>
      <c r="S2881" s="44" t="s">
        <v>3412</v>
      </c>
      <c r="T2881" s="41" t="s">
        <v>5373</v>
      </c>
    </row>
    <row r="2882" spans="1:20" ht="129.6" hidden="1" x14ac:dyDescent="0.3">
      <c r="A2882" s="43">
        <v>45799</v>
      </c>
      <c r="B2882" s="44" t="s">
        <v>16</v>
      </c>
      <c r="C2882" s="44" t="s">
        <v>17</v>
      </c>
      <c r="D2882" s="44" t="s">
        <v>18</v>
      </c>
      <c r="E2882" s="44" t="s">
        <v>19</v>
      </c>
      <c r="F2882" s="44" t="s">
        <v>492</v>
      </c>
      <c r="G2882" s="44" t="s">
        <v>1041</v>
      </c>
      <c r="H2882" s="44" t="s">
        <v>53</v>
      </c>
      <c r="I2882" s="44" t="s">
        <v>23</v>
      </c>
      <c r="J2882" s="44" t="s">
        <v>54</v>
      </c>
      <c r="K2882" s="44" t="s">
        <v>821</v>
      </c>
      <c r="L2882" s="44">
        <v>1</v>
      </c>
      <c r="N2882" s="45">
        <v>167</v>
      </c>
      <c r="O2882" s="45">
        <v>167</v>
      </c>
      <c r="P2882" s="45">
        <v>167</v>
      </c>
      <c r="Q2882" s="44" t="s">
        <v>25</v>
      </c>
      <c r="S2882" s="44" t="s">
        <v>3412</v>
      </c>
      <c r="T2882" s="41" t="s">
        <v>5374</v>
      </c>
    </row>
    <row r="2883" spans="1:20" ht="115.2" hidden="1" x14ac:dyDescent="0.3">
      <c r="A2883" s="43">
        <v>45799</v>
      </c>
      <c r="B2883" s="44" t="s">
        <v>16</v>
      </c>
      <c r="C2883" s="44" t="s">
        <v>17</v>
      </c>
      <c r="D2883" s="44" t="s">
        <v>18</v>
      </c>
      <c r="E2883" s="44" t="s">
        <v>19</v>
      </c>
      <c r="F2883" s="44" t="s">
        <v>492</v>
      </c>
      <c r="G2883" s="44" t="s">
        <v>1041</v>
      </c>
      <c r="H2883" s="44" t="s">
        <v>53</v>
      </c>
      <c r="I2883" s="44" t="s">
        <v>23</v>
      </c>
      <c r="J2883" s="44" t="s">
        <v>54</v>
      </c>
      <c r="K2883" s="44" t="s">
        <v>821</v>
      </c>
      <c r="L2883" s="44">
        <v>1.5</v>
      </c>
      <c r="N2883" s="45">
        <v>167</v>
      </c>
      <c r="O2883" s="45">
        <v>250.5</v>
      </c>
      <c r="P2883" s="45">
        <v>167</v>
      </c>
      <c r="Q2883" s="44" t="s">
        <v>25</v>
      </c>
      <c r="S2883" s="44" t="s">
        <v>3412</v>
      </c>
      <c r="T2883" s="41" t="s">
        <v>5375</v>
      </c>
    </row>
    <row r="2884" spans="1:20" ht="129.6" hidden="1" x14ac:dyDescent="0.3">
      <c r="A2884" s="43">
        <v>45799</v>
      </c>
      <c r="B2884" s="44" t="s">
        <v>16</v>
      </c>
      <c r="C2884" s="44" t="s">
        <v>17</v>
      </c>
      <c r="D2884" s="44" t="s">
        <v>18</v>
      </c>
      <c r="E2884" s="44" t="s">
        <v>19</v>
      </c>
      <c r="F2884" s="44" t="s">
        <v>492</v>
      </c>
      <c r="G2884" s="44" t="s">
        <v>1041</v>
      </c>
      <c r="H2884" s="44" t="s">
        <v>53</v>
      </c>
      <c r="I2884" s="44" t="s">
        <v>23</v>
      </c>
      <c r="J2884" s="44" t="s">
        <v>54</v>
      </c>
      <c r="K2884" s="44" t="s">
        <v>821</v>
      </c>
      <c r="L2884" s="44">
        <v>2.5</v>
      </c>
      <c r="N2884" s="45">
        <v>167</v>
      </c>
      <c r="O2884" s="45">
        <v>417.5</v>
      </c>
      <c r="P2884" s="45">
        <v>167</v>
      </c>
      <c r="Q2884" s="44" t="s">
        <v>25</v>
      </c>
      <c r="S2884" s="44" t="s">
        <v>3412</v>
      </c>
      <c r="T2884" s="41" t="s">
        <v>5376</v>
      </c>
    </row>
    <row r="2885" spans="1:20" ht="100.8" hidden="1" x14ac:dyDescent="0.3">
      <c r="A2885" s="43">
        <v>45799</v>
      </c>
      <c r="B2885" s="44" t="s">
        <v>16</v>
      </c>
      <c r="C2885" s="44" t="s">
        <v>17</v>
      </c>
      <c r="D2885" s="44" t="s">
        <v>18</v>
      </c>
      <c r="E2885" s="44" t="s">
        <v>19</v>
      </c>
      <c r="F2885" s="44" t="s">
        <v>492</v>
      </c>
      <c r="G2885" s="44" t="s">
        <v>1041</v>
      </c>
      <c r="H2885" s="44" t="s">
        <v>32</v>
      </c>
      <c r="I2885" s="44" t="s">
        <v>23</v>
      </c>
      <c r="J2885" s="44" t="s">
        <v>33</v>
      </c>
      <c r="K2885" s="44" t="s">
        <v>821</v>
      </c>
      <c r="L2885" s="44">
        <v>0.5</v>
      </c>
      <c r="N2885" s="45">
        <v>167</v>
      </c>
      <c r="O2885" s="45">
        <v>83.5</v>
      </c>
      <c r="P2885" s="45">
        <v>167</v>
      </c>
      <c r="Q2885" s="44" t="s">
        <v>25</v>
      </c>
      <c r="S2885" s="44" t="s">
        <v>3412</v>
      </c>
      <c r="T2885" s="41" t="s">
        <v>5377</v>
      </c>
    </row>
    <row r="2886" spans="1:20" ht="115.2" hidden="1" x14ac:dyDescent="0.3">
      <c r="A2886" s="43">
        <v>45799</v>
      </c>
      <c r="B2886" s="44" t="s">
        <v>16</v>
      </c>
      <c r="C2886" s="44" t="s">
        <v>17</v>
      </c>
      <c r="D2886" s="44" t="s">
        <v>18</v>
      </c>
      <c r="E2886" s="44" t="s">
        <v>19</v>
      </c>
      <c r="F2886" s="44" t="s">
        <v>492</v>
      </c>
      <c r="G2886" s="44" t="s">
        <v>1041</v>
      </c>
      <c r="H2886" s="44" t="s">
        <v>53</v>
      </c>
      <c r="I2886" s="44" t="s">
        <v>23</v>
      </c>
      <c r="J2886" s="44" t="s">
        <v>54</v>
      </c>
      <c r="K2886" s="44" t="s">
        <v>821</v>
      </c>
      <c r="L2886" s="44">
        <v>1</v>
      </c>
      <c r="N2886" s="45">
        <v>167</v>
      </c>
      <c r="O2886" s="45">
        <v>167</v>
      </c>
      <c r="P2886" s="45">
        <v>167</v>
      </c>
      <c r="Q2886" s="44" t="s">
        <v>25</v>
      </c>
      <c r="S2886" s="44" t="s">
        <v>3412</v>
      </c>
      <c r="T2886" s="41" t="s">
        <v>5378</v>
      </c>
    </row>
    <row r="2887" spans="1:20" ht="72" hidden="1" x14ac:dyDescent="0.3">
      <c r="A2887" s="43">
        <v>45799</v>
      </c>
      <c r="B2887" s="44" t="s">
        <v>16</v>
      </c>
      <c r="C2887" s="44" t="s">
        <v>17</v>
      </c>
      <c r="D2887" s="44" t="s">
        <v>18</v>
      </c>
      <c r="E2887" s="44" t="s">
        <v>19</v>
      </c>
      <c r="F2887" s="44" t="s">
        <v>492</v>
      </c>
      <c r="G2887" s="44" t="s">
        <v>1053</v>
      </c>
      <c r="H2887" s="44" t="s">
        <v>32</v>
      </c>
      <c r="I2887" s="44" t="s">
        <v>23</v>
      </c>
      <c r="J2887" s="44" t="s">
        <v>33</v>
      </c>
      <c r="K2887" s="44" t="s">
        <v>821</v>
      </c>
      <c r="L2887" s="44">
        <v>3</v>
      </c>
      <c r="N2887" s="45">
        <v>167</v>
      </c>
      <c r="O2887" s="45">
        <v>501</v>
      </c>
      <c r="P2887" s="45">
        <v>167</v>
      </c>
      <c r="Q2887" s="44" t="s">
        <v>25</v>
      </c>
      <c r="S2887" s="44" t="s">
        <v>3412</v>
      </c>
      <c r="T2887" s="41" t="s">
        <v>5379</v>
      </c>
    </row>
    <row r="2888" spans="1:20" ht="43.2" hidden="1" x14ac:dyDescent="0.3">
      <c r="A2888" s="43">
        <v>45799</v>
      </c>
      <c r="B2888" s="44" t="s">
        <v>16</v>
      </c>
      <c r="C2888" s="44" t="s">
        <v>17</v>
      </c>
      <c r="D2888" s="44" t="s">
        <v>18</v>
      </c>
      <c r="E2888" s="44" t="s">
        <v>19</v>
      </c>
      <c r="F2888" s="44" t="s">
        <v>492</v>
      </c>
      <c r="G2888" s="44" t="s">
        <v>1053</v>
      </c>
      <c r="H2888" s="44" t="s">
        <v>75</v>
      </c>
      <c r="I2888" s="44" t="s">
        <v>23</v>
      </c>
      <c r="J2888" s="44" t="s">
        <v>76</v>
      </c>
      <c r="K2888" s="44" t="s">
        <v>821</v>
      </c>
      <c r="L2888" s="44">
        <v>3</v>
      </c>
      <c r="N2888" s="45">
        <v>167</v>
      </c>
      <c r="O2888" s="45">
        <v>501</v>
      </c>
      <c r="P2888" s="45">
        <v>167</v>
      </c>
      <c r="Q2888" s="44" t="s">
        <v>25</v>
      </c>
      <c r="S2888" s="44" t="s">
        <v>3412</v>
      </c>
      <c r="T2888" s="41" t="s">
        <v>5380</v>
      </c>
    </row>
    <row r="2889" spans="1:20" ht="43.2" hidden="1" x14ac:dyDescent="0.3">
      <c r="A2889" s="43">
        <v>45799</v>
      </c>
      <c r="B2889" s="44" t="s">
        <v>16</v>
      </c>
      <c r="C2889" s="44" t="s">
        <v>17</v>
      </c>
      <c r="D2889" s="44" t="s">
        <v>18</v>
      </c>
      <c r="E2889" s="44" t="s">
        <v>19</v>
      </c>
      <c r="F2889" s="44" t="s">
        <v>492</v>
      </c>
      <c r="G2889" s="44" t="s">
        <v>1053</v>
      </c>
      <c r="H2889" s="44" t="s">
        <v>75</v>
      </c>
      <c r="I2889" s="44" t="s">
        <v>23</v>
      </c>
      <c r="J2889" s="44" t="s">
        <v>76</v>
      </c>
      <c r="K2889" s="44" t="s">
        <v>821</v>
      </c>
      <c r="L2889" s="44">
        <v>1</v>
      </c>
      <c r="N2889" s="45">
        <v>167</v>
      </c>
      <c r="O2889" s="45">
        <v>167</v>
      </c>
      <c r="P2889" s="45">
        <v>167</v>
      </c>
      <c r="Q2889" s="44" t="s">
        <v>25</v>
      </c>
      <c r="S2889" s="44" t="s">
        <v>3412</v>
      </c>
      <c r="T2889" s="41" t="s">
        <v>5381</v>
      </c>
    </row>
    <row r="2890" spans="1:20" ht="86.4" hidden="1" x14ac:dyDescent="0.3">
      <c r="A2890" s="43">
        <v>45799</v>
      </c>
      <c r="B2890" s="44" t="s">
        <v>16</v>
      </c>
      <c r="C2890" s="44" t="s">
        <v>17</v>
      </c>
      <c r="D2890" s="44" t="s">
        <v>18</v>
      </c>
      <c r="E2890" s="44" t="s">
        <v>19</v>
      </c>
      <c r="F2890" s="44" t="s">
        <v>492</v>
      </c>
      <c r="G2890" s="44" t="s">
        <v>1053</v>
      </c>
      <c r="H2890" s="44" t="s">
        <v>32</v>
      </c>
      <c r="I2890" s="44" t="s">
        <v>23</v>
      </c>
      <c r="J2890" s="44" t="s">
        <v>33</v>
      </c>
      <c r="K2890" s="44" t="s">
        <v>821</v>
      </c>
      <c r="L2890" s="44">
        <v>1</v>
      </c>
      <c r="N2890" s="45">
        <v>167</v>
      </c>
      <c r="O2890" s="45">
        <v>167</v>
      </c>
      <c r="P2890" s="45">
        <v>167</v>
      </c>
      <c r="Q2890" s="44" t="s">
        <v>25</v>
      </c>
      <c r="S2890" s="44" t="s">
        <v>3412</v>
      </c>
      <c r="T2890" s="41" t="s">
        <v>5382</v>
      </c>
    </row>
    <row r="2891" spans="1:20" ht="86.4" x14ac:dyDescent="0.3">
      <c r="A2891" s="43">
        <v>45799</v>
      </c>
      <c r="B2891" s="44" t="s">
        <v>16</v>
      </c>
      <c r="C2891" s="44" t="s">
        <v>17</v>
      </c>
      <c r="D2891" s="44" t="s">
        <v>18</v>
      </c>
      <c r="E2891" s="44" t="s">
        <v>19</v>
      </c>
      <c r="F2891" s="44" t="s">
        <v>489</v>
      </c>
      <c r="G2891" s="44" t="s">
        <v>490</v>
      </c>
      <c r="H2891" s="44" t="s">
        <v>22</v>
      </c>
      <c r="I2891" s="44" t="s">
        <v>23</v>
      </c>
      <c r="J2891" s="44" t="s">
        <v>24</v>
      </c>
      <c r="K2891" s="44" t="s">
        <v>821</v>
      </c>
      <c r="L2891" s="44">
        <v>4</v>
      </c>
      <c r="N2891" s="45">
        <v>167</v>
      </c>
      <c r="O2891" s="45">
        <v>668</v>
      </c>
      <c r="P2891" s="45">
        <v>167</v>
      </c>
      <c r="Q2891" s="44" t="s">
        <v>25</v>
      </c>
      <c r="S2891" s="44" t="s">
        <v>3412</v>
      </c>
      <c r="T2891" s="42" t="s">
        <v>5383</v>
      </c>
    </row>
    <row r="2892" spans="1:20" ht="86.4" x14ac:dyDescent="0.3">
      <c r="A2892" s="43">
        <v>45799</v>
      </c>
      <c r="B2892" s="44" t="s">
        <v>16</v>
      </c>
      <c r="C2892" s="44" t="s">
        <v>17</v>
      </c>
      <c r="D2892" s="44" t="s">
        <v>18</v>
      </c>
      <c r="E2892" s="44" t="s">
        <v>19</v>
      </c>
      <c r="F2892" s="44" t="s">
        <v>489</v>
      </c>
      <c r="G2892" s="44" t="s">
        <v>490</v>
      </c>
      <c r="H2892" s="44" t="s">
        <v>22</v>
      </c>
      <c r="I2892" s="44" t="s">
        <v>23</v>
      </c>
      <c r="J2892" s="44" t="s">
        <v>24</v>
      </c>
      <c r="K2892" s="44" t="s">
        <v>821</v>
      </c>
      <c r="L2892" s="44">
        <v>4</v>
      </c>
      <c r="N2892" s="45">
        <v>167</v>
      </c>
      <c r="O2892" s="45">
        <v>668</v>
      </c>
      <c r="P2892" s="45">
        <v>167</v>
      </c>
      <c r="Q2892" s="44" t="s">
        <v>25</v>
      </c>
      <c r="S2892" s="44" t="s">
        <v>3412</v>
      </c>
      <c r="T2892" s="42" t="s">
        <v>5384</v>
      </c>
    </row>
    <row r="2893" spans="1:20" ht="57.6" x14ac:dyDescent="0.3">
      <c r="A2893" s="43">
        <v>45799</v>
      </c>
      <c r="B2893" s="44" t="s">
        <v>16</v>
      </c>
      <c r="C2893" s="44" t="s">
        <v>17</v>
      </c>
      <c r="D2893" s="44" t="s">
        <v>18</v>
      </c>
      <c r="E2893" s="44" t="s">
        <v>19</v>
      </c>
      <c r="F2893" s="44" t="s">
        <v>489</v>
      </c>
      <c r="G2893" s="44" t="s">
        <v>490</v>
      </c>
      <c r="H2893" s="44" t="s">
        <v>22</v>
      </c>
      <c r="I2893" s="44" t="s">
        <v>23</v>
      </c>
      <c r="J2893" s="44" t="s">
        <v>24</v>
      </c>
      <c r="K2893" s="44" t="s">
        <v>821</v>
      </c>
      <c r="L2893" s="44">
        <v>1.5</v>
      </c>
      <c r="N2893" s="45">
        <v>167</v>
      </c>
      <c r="O2893" s="45">
        <v>250.5</v>
      </c>
      <c r="P2893" s="45">
        <v>167</v>
      </c>
      <c r="Q2893" s="44" t="s">
        <v>25</v>
      </c>
      <c r="S2893" s="44" t="s">
        <v>3412</v>
      </c>
      <c r="T2893" s="42" t="s">
        <v>5385</v>
      </c>
    </row>
    <row r="2894" spans="1:20" hidden="1" x14ac:dyDescent="0.3">
      <c r="A2894" s="43"/>
      <c r="N2894" s="45"/>
      <c r="O2894" s="45"/>
      <c r="P2894" s="45"/>
    </row>
    <row r="2895" spans="1:20" ht="172.8" hidden="1" x14ac:dyDescent="0.3">
      <c r="A2895" s="43">
        <v>45799</v>
      </c>
      <c r="B2895" s="44" t="s">
        <v>16</v>
      </c>
      <c r="C2895" s="44" t="s">
        <v>17</v>
      </c>
      <c r="D2895" s="44" t="s">
        <v>18</v>
      </c>
      <c r="E2895" s="44" t="s">
        <v>19</v>
      </c>
      <c r="F2895" s="44" t="s">
        <v>604</v>
      </c>
      <c r="G2895" s="44" t="s">
        <v>605</v>
      </c>
      <c r="H2895" s="44" t="s">
        <v>606</v>
      </c>
      <c r="I2895" s="44" t="s">
        <v>23</v>
      </c>
      <c r="J2895" s="44" t="s">
        <v>607</v>
      </c>
      <c r="K2895" s="44" t="s">
        <v>821</v>
      </c>
      <c r="L2895" s="44">
        <v>3.5</v>
      </c>
      <c r="N2895" s="45">
        <v>164</v>
      </c>
      <c r="O2895" s="45">
        <v>574</v>
      </c>
      <c r="P2895" s="45">
        <v>164</v>
      </c>
      <c r="Q2895" s="44" t="s">
        <v>25</v>
      </c>
      <c r="S2895" s="44" t="s">
        <v>3412</v>
      </c>
      <c r="T2895" s="41" t="s">
        <v>5386</v>
      </c>
    </row>
    <row r="2896" spans="1:20" ht="72" hidden="1" x14ac:dyDescent="0.3">
      <c r="A2896" s="43">
        <v>45799</v>
      </c>
      <c r="B2896" s="44" t="s">
        <v>16</v>
      </c>
      <c r="C2896" s="44" t="s">
        <v>17</v>
      </c>
      <c r="D2896" s="44" t="s">
        <v>18</v>
      </c>
      <c r="E2896" s="44" t="s">
        <v>19</v>
      </c>
      <c r="F2896" s="44" t="s">
        <v>604</v>
      </c>
      <c r="G2896" s="44" t="s">
        <v>605</v>
      </c>
      <c r="H2896" s="44" t="s">
        <v>32</v>
      </c>
      <c r="I2896" s="44" t="s">
        <v>23</v>
      </c>
      <c r="J2896" s="44" t="s">
        <v>33</v>
      </c>
      <c r="K2896" s="44" t="s">
        <v>821</v>
      </c>
      <c r="L2896" s="44">
        <v>1</v>
      </c>
      <c r="N2896" s="45">
        <v>164</v>
      </c>
      <c r="O2896" s="45">
        <v>164</v>
      </c>
      <c r="P2896" s="45">
        <v>164</v>
      </c>
      <c r="Q2896" s="44" t="s">
        <v>25</v>
      </c>
      <c r="S2896" s="44" t="s">
        <v>3412</v>
      </c>
      <c r="T2896" s="41" t="s">
        <v>5387</v>
      </c>
    </row>
    <row r="2897" spans="1:20" ht="100.8" hidden="1" x14ac:dyDescent="0.3">
      <c r="A2897" s="43">
        <v>45799</v>
      </c>
      <c r="B2897" s="44" t="s">
        <v>16</v>
      </c>
      <c r="C2897" s="44" t="s">
        <v>17</v>
      </c>
      <c r="D2897" s="44" t="s">
        <v>18</v>
      </c>
      <c r="E2897" s="44" t="s">
        <v>19</v>
      </c>
      <c r="F2897" s="44" t="s">
        <v>604</v>
      </c>
      <c r="G2897" s="44" t="s">
        <v>605</v>
      </c>
      <c r="H2897" s="44" t="s">
        <v>606</v>
      </c>
      <c r="I2897" s="44" t="s">
        <v>23</v>
      </c>
      <c r="J2897" s="44" t="s">
        <v>607</v>
      </c>
      <c r="K2897" s="44" t="s">
        <v>821</v>
      </c>
      <c r="L2897" s="44">
        <v>1</v>
      </c>
      <c r="N2897" s="45">
        <v>164</v>
      </c>
      <c r="O2897" s="45">
        <v>164</v>
      </c>
      <c r="P2897" s="45">
        <v>164</v>
      </c>
      <c r="Q2897" s="44" t="s">
        <v>25</v>
      </c>
      <c r="S2897" s="44" t="s">
        <v>3412</v>
      </c>
      <c r="T2897" s="41" t="s">
        <v>5001</v>
      </c>
    </row>
    <row r="2898" spans="1:20" ht="86.4" hidden="1" x14ac:dyDescent="0.3">
      <c r="A2898" s="43">
        <v>45799</v>
      </c>
      <c r="B2898" s="44" t="s">
        <v>16</v>
      </c>
      <c r="C2898" s="44" t="s">
        <v>17</v>
      </c>
      <c r="D2898" s="44" t="s">
        <v>18</v>
      </c>
      <c r="E2898" s="44" t="s">
        <v>19</v>
      </c>
      <c r="F2898" s="44" t="s">
        <v>604</v>
      </c>
      <c r="G2898" s="44" t="s">
        <v>605</v>
      </c>
      <c r="H2898" s="44" t="s">
        <v>606</v>
      </c>
      <c r="I2898" s="44" t="s">
        <v>23</v>
      </c>
      <c r="J2898" s="44" t="s">
        <v>607</v>
      </c>
      <c r="K2898" s="44" t="s">
        <v>821</v>
      </c>
      <c r="L2898" s="44">
        <v>2.5</v>
      </c>
      <c r="N2898" s="45">
        <v>164</v>
      </c>
      <c r="O2898" s="45">
        <v>410</v>
      </c>
      <c r="P2898" s="45">
        <v>164</v>
      </c>
      <c r="Q2898" s="44" t="s">
        <v>25</v>
      </c>
      <c r="S2898" s="44" t="s">
        <v>3412</v>
      </c>
      <c r="T2898" s="41" t="s">
        <v>5388</v>
      </c>
    </row>
    <row r="2899" spans="1:20" ht="86.4" hidden="1" x14ac:dyDescent="0.3">
      <c r="A2899" s="43">
        <v>45799</v>
      </c>
      <c r="B2899" s="44" t="s">
        <v>16</v>
      </c>
      <c r="C2899" s="44" t="s">
        <v>17</v>
      </c>
      <c r="D2899" s="44" t="s">
        <v>18</v>
      </c>
      <c r="E2899" s="44" t="s">
        <v>19</v>
      </c>
      <c r="F2899" s="44" t="s">
        <v>604</v>
      </c>
      <c r="G2899" s="44" t="s">
        <v>605</v>
      </c>
      <c r="H2899" s="44" t="s">
        <v>606</v>
      </c>
      <c r="I2899" s="44" t="s">
        <v>23</v>
      </c>
      <c r="J2899" s="44" t="s">
        <v>607</v>
      </c>
      <c r="K2899" s="44" t="s">
        <v>821</v>
      </c>
      <c r="L2899" s="44">
        <v>1</v>
      </c>
      <c r="N2899" s="45">
        <v>164</v>
      </c>
      <c r="O2899" s="45">
        <v>164</v>
      </c>
      <c r="P2899" s="45">
        <v>164</v>
      </c>
      <c r="Q2899" s="44" t="s">
        <v>25</v>
      </c>
      <c r="S2899" s="44" t="s">
        <v>3412</v>
      </c>
      <c r="T2899" s="41" t="s">
        <v>5005</v>
      </c>
    </row>
    <row r="2900" spans="1:20" hidden="1" x14ac:dyDescent="0.3">
      <c r="A2900" s="43"/>
      <c r="N2900" s="45"/>
      <c r="O2900" s="45"/>
      <c r="P2900" s="45"/>
    </row>
    <row r="2901" spans="1:20" hidden="1" x14ac:dyDescent="0.3">
      <c r="A2901" s="43"/>
      <c r="N2901" s="45"/>
      <c r="O2901" s="45"/>
      <c r="P2901" s="45"/>
    </row>
    <row r="2902" spans="1:20" hidden="1" x14ac:dyDescent="0.3">
      <c r="A2902" s="43"/>
      <c r="N2902" s="45"/>
      <c r="O2902" s="45"/>
      <c r="P2902" s="45"/>
    </row>
    <row r="2903" spans="1:20" hidden="1" x14ac:dyDescent="0.3">
      <c r="A2903" s="43"/>
      <c r="N2903" s="45"/>
      <c r="O2903" s="45"/>
      <c r="P2903" s="45"/>
    </row>
    <row r="2904" spans="1:20" hidden="1" x14ac:dyDescent="0.3">
      <c r="A2904" s="43"/>
      <c r="N2904" s="45"/>
      <c r="O2904" s="45"/>
      <c r="P2904" s="45"/>
    </row>
    <row r="2905" spans="1:20" hidden="1" x14ac:dyDescent="0.3">
      <c r="A2905" s="43"/>
      <c r="N2905" s="45"/>
      <c r="O2905" s="45"/>
      <c r="P2905" s="45"/>
    </row>
    <row r="2906" spans="1:20" ht="43.2" hidden="1" x14ac:dyDescent="0.3">
      <c r="A2906" s="43">
        <v>45799</v>
      </c>
      <c r="B2906" s="44" t="s">
        <v>16</v>
      </c>
      <c r="C2906" s="44" t="s">
        <v>17</v>
      </c>
      <c r="D2906" s="44" t="s">
        <v>18</v>
      </c>
      <c r="E2906" s="44" t="s">
        <v>19</v>
      </c>
      <c r="F2906" s="44" t="s">
        <v>1066</v>
      </c>
      <c r="G2906" s="44" t="s">
        <v>1079</v>
      </c>
      <c r="H2906" s="44" t="s">
        <v>53</v>
      </c>
      <c r="I2906" s="44" t="s">
        <v>23</v>
      </c>
      <c r="J2906" s="44" t="s">
        <v>54</v>
      </c>
      <c r="K2906" s="44" t="s">
        <v>821</v>
      </c>
      <c r="L2906" s="44">
        <v>1</v>
      </c>
      <c r="N2906" s="45">
        <v>152</v>
      </c>
      <c r="O2906" s="45">
        <v>152</v>
      </c>
      <c r="P2906" s="45">
        <v>152</v>
      </c>
      <c r="Q2906" s="44" t="s">
        <v>25</v>
      </c>
      <c r="S2906" s="44" t="s">
        <v>3412</v>
      </c>
      <c r="T2906" s="41" t="s">
        <v>5389</v>
      </c>
    </row>
    <row r="2907" spans="1:20" ht="72" hidden="1" x14ac:dyDescent="0.3">
      <c r="A2907" s="43">
        <v>45799</v>
      </c>
      <c r="B2907" s="44" t="s">
        <v>16</v>
      </c>
      <c r="C2907" s="44" t="s">
        <v>17</v>
      </c>
      <c r="D2907" s="44" t="s">
        <v>18</v>
      </c>
      <c r="E2907" s="44" t="s">
        <v>19</v>
      </c>
      <c r="F2907" s="44" t="s">
        <v>1066</v>
      </c>
      <c r="G2907" s="44" t="s">
        <v>2033</v>
      </c>
      <c r="H2907" s="44" t="s">
        <v>53</v>
      </c>
      <c r="I2907" s="44" t="s">
        <v>23</v>
      </c>
      <c r="J2907" s="44" t="s">
        <v>54</v>
      </c>
      <c r="K2907" s="44" t="s">
        <v>821</v>
      </c>
      <c r="L2907" s="44">
        <v>2</v>
      </c>
      <c r="N2907" s="45">
        <v>152</v>
      </c>
      <c r="O2907" s="45">
        <v>304</v>
      </c>
      <c r="P2907" s="45">
        <v>152</v>
      </c>
      <c r="Q2907" s="44" t="s">
        <v>25</v>
      </c>
      <c r="S2907" s="44" t="s">
        <v>3412</v>
      </c>
      <c r="T2907" s="41" t="s">
        <v>5390</v>
      </c>
    </row>
    <row r="2908" spans="1:20" ht="72" hidden="1" x14ac:dyDescent="0.3">
      <c r="A2908" s="43">
        <v>45799</v>
      </c>
      <c r="B2908" s="44" t="s">
        <v>16</v>
      </c>
      <c r="C2908" s="44" t="s">
        <v>17</v>
      </c>
      <c r="D2908" s="44" t="s">
        <v>18</v>
      </c>
      <c r="E2908" s="44" t="s">
        <v>19</v>
      </c>
      <c r="F2908" s="44" t="s">
        <v>1066</v>
      </c>
      <c r="G2908" s="44" t="s">
        <v>2033</v>
      </c>
      <c r="H2908" s="44" t="s">
        <v>53</v>
      </c>
      <c r="I2908" s="44" t="s">
        <v>23</v>
      </c>
      <c r="J2908" s="44" t="s">
        <v>54</v>
      </c>
      <c r="K2908" s="44" t="s">
        <v>821</v>
      </c>
      <c r="L2908" s="44">
        <v>2.5</v>
      </c>
      <c r="N2908" s="45">
        <v>152</v>
      </c>
      <c r="O2908" s="45">
        <v>380</v>
      </c>
      <c r="P2908" s="45">
        <v>152</v>
      </c>
      <c r="Q2908" s="44" t="s">
        <v>25</v>
      </c>
      <c r="S2908" s="44" t="s">
        <v>3412</v>
      </c>
      <c r="T2908" s="41" t="s">
        <v>5391</v>
      </c>
    </row>
    <row r="2909" spans="1:20" ht="72" hidden="1" x14ac:dyDescent="0.3">
      <c r="A2909" s="43">
        <v>45799</v>
      </c>
      <c r="B2909" s="44" t="s">
        <v>16</v>
      </c>
      <c r="C2909" s="44" t="s">
        <v>17</v>
      </c>
      <c r="D2909" s="44" t="s">
        <v>18</v>
      </c>
      <c r="E2909" s="44" t="s">
        <v>19</v>
      </c>
      <c r="F2909" s="44" t="s">
        <v>1066</v>
      </c>
      <c r="G2909" s="44" t="s">
        <v>2033</v>
      </c>
      <c r="H2909" s="44" t="s">
        <v>53</v>
      </c>
      <c r="I2909" s="44" t="s">
        <v>23</v>
      </c>
      <c r="J2909" s="44" t="s">
        <v>54</v>
      </c>
      <c r="K2909" s="44" t="s">
        <v>821</v>
      </c>
      <c r="L2909" s="44">
        <v>3.5</v>
      </c>
      <c r="N2909" s="45">
        <v>152</v>
      </c>
      <c r="O2909" s="45">
        <v>532</v>
      </c>
      <c r="P2909" s="45">
        <v>152</v>
      </c>
      <c r="Q2909" s="44" t="s">
        <v>25</v>
      </c>
      <c r="S2909" s="44" t="s">
        <v>3412</v>
      </c>
      <c r="T2909" s="41" t="s">
        <v>5392</v>
      </c>
    </row>
    <row r="2910" spans="1:20" ht="57.6" hidden="1" x14ac:dyDescent="0.3">
      <c r="A2910" s="43">
        <v>45799</v>
      </c>
      <c r="B2910" s="44" t="s">
        <v>16</v>
      </c>
      <c r="C2910" s="44" t="s">
        <v>17</v>
      </c>
      <c r="D2910" s="44" t="s">
        <v>18</v>
      </c>
      <c r="E2910" s="44" t="s">
        <v>19</v>
      </c>
      <c r="F2910" s="44" t="s">
        <v>1066</v>
      </c>
      <c r="G2910" s="44" t="s">
        <v>2033</v>
      </c>
      <c r="H2910" s="44" t="s">
        <v>53</v>
      </c>
      <c r="I2910" s="44" t="s">
        <v>23</v>
      </c>
      <c r="J2910" s="44" t="s">
        <v>54</v>
      </c>
      <c r="K2910" s="44" t="s">
        <v>821</v>
      </c>
      <c r="L2910" s="44">
        <v>1</v>
      </c>
      <c r="N2910" s="45">
        <v>152</v>
      </c>
      <c r="O2910" s="45">
        <v>152</v>
      </c>
      <c r="P2910" s="45">
        <v>152</v>
      </c>
      <c r="Q2910" s="44" t="s">
        <v>25</v>
      </c>
      <c r="S2910" s="44" t="s">
        <v>3412</v>
      </c>
      <c r="T2910" s="41" t="s">
        <v>5393</v>
      </c>
    </row>
    <row r="2911" spans="1:20" ht="72" hidden="1" x14ac:dyDescent="0.3">
      <c r="A2911" s="43">
        <v>45799</v>
      </c>
      <c r="B2911" s="44" t="s">
        <v>16</v>
      </c>
      <c r="C2911" s="44" t="s">
        <v>17</v>
      </c>
      <c r="D2911" s="44" t="s">
        <v>18</v>
      </c>
      <c r="E2911" s="44" t="s">
        <v>19</v>
      </c>
      <c r="F2911" s="44" t="s">
        <v>1066</v>
      </c>
      <c r="G2911" s="44" t="s">
        <v>2033</v>
      </c>
      <c r="H2911" s="44" t="s">
        <v>32</v>
      </c>
      <c r="I2911" s="44" t="s">
        <v>23</v>
      </c>
      <c r="J2911" s="44" t="s">
        <v>33</v>
      </c>
      <c r="K2911" s="44" t="s">
        <v>821</v>
      </c>
      <c r="L2911" s="44">
        <v>0.5</v>
      </c>
      <c r="N2911" s="45">
        <v>152</v>
      </c>
      <c r="O2911" s="45">
        <v>76</v>
      </c>
      <c r="P2911" s="45">
        <v>152</v>
      </c>
      <c r="Q2911" s="44" t="s">
        <v>25</v>
      </c>
      <c r="S2911" s="44" t="s">
        <v>3412</v>
      </c>
      <c r="T2911" s="41" t="s">
        <v>1071</v>
      </c>
    </row>
    <row r="2912" spans="1:20" ht="72" hidden="1" x14ac:dyDescent="0.3">
      <c r="A2912" s="43">
        <v>45799</v>
      </c>
      <c r="B2912" s="44" t="s">
        <v>16</v>
      </c>
      <c r="C2912" s="44" t="s">
        <v>17</v>
      </c>
      <c r="D2912" s="44" t="s">
        <v>18</v>
      </c>
      <c r="E2912" s="44" t="s">
        <v>19</v>
      </c>
      <c r="F2912" s="44" t="s">
        <v>1066</v>
      </c>
      <c r="G2912" s="44" t="s">
        <v>2033</v>
      </c>
      <c r="H2912" s="44" t="s">
        <v>53</v>
      </c>
      <c r="I2912" s="44" t="s">
        <v>23</v>
      </c>
      <c r="J2912" s="44" t="s">
        <v>54</v>
      </c>
      <c r="K2912" s="44" t="s">
        <v>821</v>
      </c>
      <c r="L2912" s="44">
        <v>0.5</v>
      </c>
      <c r="N2912" s="45">
        <v>152</v>
      </c>
      <c r="O2912" s="45">
        <v>76</v>
      </c>
      <c r="P2912" s="45">
        <v>152</v>
      </c>
      <c r="Q2912" s="44" t="s">
        <v>25</v>
      </c>
      <c r="S2912" s="44" t="s">
        <v>3412</v>
      </c>
      <c r="T2912" s="41" t="s">
        <v>5394</v>
      </c>
    </row>
    <row r="2913" spans="1:20" ht="72" hidden="1" x14ac:dyDescent="0.3">
      <c r="A2913" s="43">
        <v>45799</v>
      </c>
      <c r="B2913" s="44" t="s">
        <v>16</v>
      </c>
      <c r="C2913" s="44" t="s">
        <v>17</v>
      </c>
      <c r="D2913" s="44" t="s">
        <v>18</v>
      </c>
      <c r="E2913" s="44" t="s">
        <v>19</v>
      </c>
      <c r="F2913" s="44" t="s">
        <v>1066</v>
      </c>
      <c r="G2913" s="44" t="s">
        <v>1069</v>
      </c>
      <c r="H2913" s="44" t="s">
        <v>32</v>
      </c>
      <c r="I2913" s="44" t="s">
        <v>23</v>
      </c>
      <c r="J2913" s="44" t="s">
        <v>33</v>
      </c>
      <c r="K2913" s="44" t="s">
        <v>821</v>
      </c>
      <c r="L2913" s="44">
        <v>0.5</v>
      </c>
      <c r="N2913" s="45">
        <v>152</v>
      </c>
      <c r="O2913" s="45">
        <v>76</v>
      </c>
      <c r="P2913" s="45">
        <v>152</v>
      </c>
      <c r="Q2913" s="44" t="s">
        <v>25</v>
      </c>
      <c r="S2913" s="44" t="s">
        <v>3412</v>
      </c>
      <c r="T2913" s="41" t="s">
        <v>1071</v>
      </c>
    </row>
    <row r="2914" spans="1:20" ht="72" hidden="1" x14ac:dyDescent="0.3">
      <c r="A2914" s="43">
        <v>45799</v>
      </c>
      <c r="B2914" s="44" t="s">
        <v>16</v>
      </c>
      <c r="C2914" s="44" t="s">
        <v>17</v>
      </c>
      <c r="D2914" s="44" t="s">
        <v>18</v>
      </c>
      <c r="E2914" s="44" t="s">
        <v>19</v>
      </c>
      <c r="F2914" s="44" t="s">
        <v>1066</v>
      </c>
      <c r="G2914" s="44" t="s">
        <v>1069</v>
      </c>
      <c r="H2914" s="44" t="s">
        <v>53</v>
      </c>
      <c r="I2914" s="44" t="s">
        <v>23</v>
      </c>
      <c r="J2914" s="44" t="s">
        <v>54</v>
      </c>
      <c r="K2914" s="44" t="s">
        <v>821</v>
      </c>
      <c r="L2914" s="44">
        <v>3.5</v>
      </c>
      <c r="N2914" s="45">
        <v>152</v>
      </c>
      <c r="O2914" s="45">
        <v>532</v>
      </c>
      <c r="P2914" s="45">
        <v>152</v>
      </c>
      <c r="Q2914" s="44" t="s">
        <v>25</v>
      </c>
      <c r="S2914" s="44" t="s">
        <v>3412</v>
      </c>
      <c r="T2914" s="41" t="s">
        <v>5395</v>
      </c>
    </row>
    <row r="2915" spans="1:20" ht="57.6" hidden="1" x14ac:dyDescent="0.3">
      <c r="A2915" s="43">
        <v>45799</v>
      </c>
      <c r="B2915" s="44" t="s">
        <v>16</v>
      </c>
      <c r="C2915" s="44" t="s">
        <v>17</v>
      </c>
      <c r="D2915" s="44" t="s">
        <v>18</v>
      </c>
      <c r="E2915" s="44" t="s">
        <v>19</v>
      </c>
      <c r="F2915" s="44" t="s">
        <v>1066</v>
      </c>
      <c r="G2915" s="44" t="s">
        <v>1069</v>
      </c>
      <c r="H2915" s="44" t="s">
        <v>53</v>
      </c>
      <c r="I2915" s="44" t="s">
        <v>23</v>
      </c>
      <c r="J2915" s="44" t="s">
        <v>54</v>
      </c>
      <c r="K2915" s="44" t="s">
        <v>821</v>
      </c>
      <c r="L2915" s="44">
        <v>4</v>
      </c>
      <c r="N2915" s="45">
        <v>152</v>
      </c>
      <c r="O2915" s="45">
        <v>608</v>
      </c>
      <c r="P2915" s="45">
        <v>152</v>
      </c>
      <c r="Q2915" s="44" t="s">
        <v>25</v>
      </c>
      <c r="S2915" s="44" t="s">
        <v>3412</v>
      </c>
      <c r="T2915" s="41" t="s">
        <v>5396</v>
      </c>
    </row>
    <row r="2916" spans="1:20" ht="72" hidden="1" x14ac:dyDescent="0.3">
      <c r="A2916" s="43">
        <v>45799</v>
      </c>
      <c r="B2916" s="44" t="s">
        <v>16</v>
      </c>
      <c r="C2916" s="44" t="s">
        <v>17</v>
      </c>
      <c r="D2916" s="44" t="s">
        <v>18</v>
      </c>
      <c r="E2916" s="44" t="s">
        <v>19</v>
      </c>
      <c r="F2916" s="44" t="s">
        <v>1066</v>
      </c>
      <c r="G2916" s="44" t="s">
        <v>1069</v>
      </c>
      <c r="H2916" s="44" t="s">
        <v>53</v>
      </c>
      <c r="I2916" s="44" t="s">
        <v>23</v>
      </c>
      <c r="J2916" s="44" t="s">
        <v>54</v>
      </c>
      <c r="K2916" s="44" t="s">
        <v>821</v>
      </c>
      <c r="L2916" s="44">
        <v>0.5</v>
      </c>
      <c r="N2916" s="45">
        <v>152</v>
      </c>
      <c r="O2916" s="45">
        <v>76</v>
      </c>
      <c r="P2916" s="45">
        <v>152</v>
      </c>
      <c r="Q2916" s="44" t="s">
        <v>25</v>
      </c>
      <c r="S2916" s="44" t="s">
        <v>3412</v>
      </c>
      <c r="T2916" s="41" t="s">
        <v>5397</v>
      </c>
    </row>
    <row r="2917" spans="1:20" ht="43.2" hidden="1" x14ac:dyDescent="0.3">
      <c r="A2917" s="43">
        <v>45799</v>
      </c>
      <c r="B2917" s="44" t="s">
        <v>16</v>
      </c>
      <c r="C2917" s="44" t="s">
        <v>17</v>
      </c>
      <c r="D2917" s="44" t="s">
        <v>18</v>
      </c>
      <c r="E2917" s="44" t="s">
        <v>19</v>
      </c>
      <c r="F2917" s="44" t="s">
        <v>1066</v>
      </c>
      <c r="G2917" s="44" t="s">
        <v>1069</v>
      </c>
      <c r="H2917" s="44" t="s">
        <v>53</v>
      </c>
      <c r="I2917" s="44" t="s">
        <v>23</v>
      </c>
      <c r="J2917" s="44" t="s">
        <v>54</v>
      </c>
      <c r="K2917" s="44" t="s">
        <v>821</v>
      </c>
      <c r="L2917" s="44">
        <v>0.25</v>
      </c>
      <c r="N2917" s="45">
        <v>152</v>
      </c>
      <c r="O2917" s="45">
        <v>38</v>
      </c>
      <c r="P2917" s="45">
        <v>152</v>
      </c>
      <c r="Q2917" s="44" t="s">
        <v>25</v>
      </c>
      <c r="S2917" s="44" t="s">
        <v>3412</v>
      </c>
      <c r="T2917" s="41" t="s">
        <v>4495</v>
      </c>
    </row>
    <row r="2918" spans="1:20" ht="72" hidden="1" x14ac:dyDescent="0.3">
      <c r="A2918" s="43">
        <v>45799</v>
      </c>
      <c r="B2918" s="44" t="s">
        <v>16</v>
      </c>
      <c r="C2918" s="44" t="s">
        <v>17</v>
      </c>
      <c r="D2918" s="44" t="s">
        <v>18</v>
      </c>
      <c r="E2918" s="44" t="s">
        <v>19</v>
      </c>
      <c r="F2918" s="44" t="s">
        <v>1066</v>
      </c>
      <c r="G2918" s="44" t="s">
        <v>1074</v>
      </c>
      <c r="H2918" s="44" t="s">
        <v>53</v>
      </c>
      <c r="I2918" s="44" t="s">
        <v>23</v>
      </c>
      <c r="J2918" s="44" t="s">
        <v>54</v>
      </c>
      <c r="K2918" s="44" t="s">
        <v>821</v>
      </c>
      <c r="L2918" s="44">
        <v>1</v>
      </c>
      <c r="N2918" s="45">
        <v>152</v>
      </c>
      <c r="O2918" s="45">
        <v>152</v>
      </c>
      <c r="P2918" s="45">
        <v>152</v>
      </c>
      <c r="Q2918" s="44" t="s">
        <v>25</v>
      </c>
      <c r="S2918" s="44" t="s">
        <v>3412</v>
      </c>
      <c r="T2918" s="41" t="s">
        <v>5398</v>
      </c>
    </row>
    <row r="2919" spans="1:20" ht="72" hidden="1" x14ac:dyDescent="0.3">
      <c r="A2919" s="43">
        <v>45799</v>
      </c>
      <c r="B2919" s="44" t="s">
        <v>16</v>
      </c>
      <c r="C2919" s="44" t="s">
        <v>17</v>
      </c>
      <c r="D2919" s="44" t="s">
        <v>18</v>
      </c>
      <c r="E2919" s="44" t="s">
        <v>19</v>
      </c>
      <c r="F2919" s="44" t="s">
        <v>1066</v>
      </c>
      <c r="G2919" s="44" t="s">
        <v>1074</v>
      </c>
      <c r="H2919" s="44" t="s">
        <v>53</v>
      </c>
      <c r="I2919" s="44" t="s">
        <v>23</v>
      </c>
      <c r="J2919" s="44" t="s">
        <v>54</v>
      </c>
      <c r="K2919" s="44" t="s">
        <v>821</v>
      </c>
      <c r="L2919" s="44">
        <v>2.5</v>
      </c>
      <c r="N2919" s="45">
        <v>152</v>
      </c>
      <c r="O2919" s="45">
        <v>380</v>
      </c>
      <c r="P2919" s="45">
        <v>152</v>
      </c>
      <c r="Q2919" s="44" t="s">
        <v>25</v>
      </c>
      <c r="S2919" s="44" t="s">
        <v>3412</v>
      </c>
      <c r="T2919" s="41" t="s">
        <v>5399</v>
      </c>
    </row>
    <row r="2920" spans="1:20" ht="57.6" hidden="1" x14ac:dyDescent="0.3">
      <c r="A2920" s="43">
        <v>45799</v>
      </c>
      <c r="B2920" s="44" t="s">
        <v>16</v>
      </c>
      <c r="C2920" s="44" t="s">
        <v>17</v>
      </c>
      <c r="D2920" s="44" t="s">
        <v>18</v>
      </c>
      <c r="E2920" s="44" t="s">
        <v>19</v>
      </c>
      <c r="F2920" s="44" t="s">
        <v>1066</v>
      </c>
      <c r="G2920" s="44" t="s">
        <v>1074</v>
      </c>
      <c r="H2920" s="44" t="s">
        <v>53</v>
      </c>
      <c r="I2920" s="44" t="s">
        <v>23</v>
      </c>
      <c r="J2920" s="44" t="s">
        <v>54</v>
      </c>
      <c r="K2920" s="44" t="s">
        <v>821</v>
      </c>
      <c r="L2920" s="44">
        <v>4</v>
      </c>
      <c r="N2920" s="45">
        <v>152</v>
      </c>
      <c r="O2920" s="45">
        <v>608</v>
      </c>
      <c r="P2920" s="45">
        <v>152</v>
      </c>
      <c r="Q2920" s="44" t="s">
        <v>25</v>
      </c>
      <c r="S2920" s="44" t="s">
        <v>3412</v>
      </c>
      <c r="T2920" s="41" t="s">
        <v>5400</v>
      </c>
    </row>
    <row r="2921" spans="1:20" ht="72" hidden="1" x14ac:dyDescent="0.3">
      <c r="A2921" s="43">
        <v>45799</v>
      </c>
      <c r="B2921" s="44" t="s">
        <v>16</v>
      </c>
      <c r="C2921" s="44" t="s">
        <v>17</v>
      </c>
      <c r="D2921" s="44" t="s">
        <v>18</v>
      </c>
      <c r="E2921" s="44" t="s">
        <v>19</v>
      </c>
      <c r="F2921" s="44" t="s">
        <v>1066</v>
      </c>
      <c r="G2921" s="44" t="s">
        <v>1074</v>
      </c>
      <c r="H2921" s="44" t="s">
        <v>32</v>
      </c>
      <c r="I2921" s="44" t="s">
        <v>23</v>
      </c>
      <c r="J2921" s="44" t="s">
        <v>33</v>
      </c>
      <c r="K2921" s="44" t="s">
        <v>821</v>
      </c>
      <c r="L2921" s="44">
        <v>0.5</v>
      </c>
      <c r="N2921" s="45">
        <v>152</v>
      </c>
      <c r="O2921" s="45">
        <v>76</v>
      </c>
      <c r="P2921" s="45">
        <v>152</v>
      </c>
      <c r="Q2921" s="44" t="s">
        <v>25</v>
      </c>
      <c r="S2921" s="44" t="s">
        <v>3412</v>
      </c>
      <c r="T2921" s="41" t="s">
        <v>3622</v>
      </c>
    </row>
    <row r="2922" spans="1:20" ht="43.2" hidden="1" x14ac:dyDescent="0.3">
      <c r="A2922" s="43">
        <v>45799</v>
      </c>
      <c r="B2922" s="44" t="s">
        <v>16</v>
      </c>
      <c r="C2922" s="44" t="s">
        <v>17</v>
      </c>
      <c r="D2922" s="44" t="s">
        <v>18</v>
      </c>
      <c r="E2922" s="44" t="s">
        <v>19</v>
      </c>
      <c r="F2922" s="44" t="s">
        <v>1066</v>
      </c>
      <c r="G2922" s="44" t="s">
        <v>1074</v>
      </c>
      <c r="H2922" s="44" t="s">
        <v>53</v>
      </c>
      <c r="I2922" s="44" t="s">
        <v>23</v>
      </c>
      <c r="J2922" s="44" t="s">
        <v>54</v>
      </c>
      <c r="K2922" s="44" t="s">
        <v>821</v>
      </c>
      <c r="L2922" s="44">
        <v>1</v>
      </c>
      <c r="N2922" s="45">
        <v>152</v>
      </c>
      <c r="O2922" s="45">
        <v>152</v>
      </c>
      <c r="P2922" s="45">
        <v>152</v>
      </c>
      <c r="Q2922" s="44" t="s">
        <v>25</v>
      </c>
      <c r="S2922" s="44" t="s">
        <v>3412</v>
      </c>
      <c r="T2922" s="41" t="s">
        <v>5401</v>
      </c>
    </row>
    <row r="2923" spans="1:20" ht="57.6" hidden="1" x14ac:dyDescent="0.3">
      <c r="A2923" s="43">
        <v>45799</v>
      </c>
      <c r="B2923" s="44" t="s">
        <v>16</v>
      </c>
      <c r="C2923" s="44" t="s">
        <v>17</v>
      </c>
      <c r="D2923" s="44" t="s">
        <v>18</v>
      </c>
      <c r="E2923" s="44" t="s">
        <v>19</v>
      </c>
      <c r="F2923" s="44" t="s">
        <v>1066</v>
      </c>
      <c r="G2923" s="44" t="s">
        <v>1079</v>
      </c>
      <c r="H2923" s="44" t="s">
        <v>53</v>
      </c>
      <c r="I2923" s="44" t="s">
        <v>23</v>
      </c>
      <c r="J2923" s="44" t="s">
        <v>54</v>
      </c>
      <c r="K2923" s="44" t="s">
        <v>821</v>
      </c>
      <c r="L2923" s="44">
        <v>3</v>
      </c>
      <c r="N2923" s="45">
        <v>152</v>
      </c>
      <c r="O2923" s="45">
        <v>456</v>
      </c>
      <c r="P2923" s="45">
        <v>152</v>
      </c>
      <c r="Q2923" s="44" t="s">
        <v>25</v>
      </c>
      <c r="S2923" s="44" t="s">
        <v>3412</v>
      </c>
      <c r="T2923" s="41" t="s">
        <v>5402</v>
      </c>
    </row>
    <row r="2924" spans="1:20" ht="57.6" hidden="1" x14ac:dyDescent="0.3">
      <c r="A2924" s="43">
        <v>45799</v>
      </c>
      <c r="B2924" s="44" t="s">
        <v>16</v>
      </c>
      <c r="C2924" s="44" t="s">
        <v>17</v>
      </c>
      <c r="D2924" s="44" t="s">
        <v>18</v>
      </c>
      <c r="E2924" s="44" t="s">
        <v>19</v>
      </c>
      <c r="F2924" s="44" t="s">
        <v>1066</v>
      </c>
      <c r="G2924" s="44" t="s">
        <v>1079</v>
      </c>
      <c r="H2924" s="44" t="s">
        <v>53</v>
      </c>
      <c r="I2924" s="44" t="s">
        <v>23</v>
      </c>
      <c r="J2924" s="44" t="s">
        <v>54</v>
      </c>
      <c r="K2924" s="44" t="s">
        <v>821</v>
      </c>
      <c r="L2924" s="44">
        <v>2.25</v>
      </c>
      <c r="N2924" s="45">
        <v>152</v>
      </c>
      <c r="O2924" s="45">
        <v>342</v>
      </c>
      <c r="P2924" s="45">
        <v>152</v>
      </c>
      <c r="Q2924" s="44" t="s">
        <v>25</v>
      </c>
      <c r="S2924" s="44" t="s">
        <v>3412</v>
      </c>
      <c r="T2924" s="41" t="s">
        <v>5403</v>
      </c>
    </row>
    <row r="2925" spans="1:20" ht="72" hidden="1" x14ac:dyDescent="0.3">
      <c r="A2925" s="43">
        <v>45799</v>
      </c>
      <c r="B2925" s="44" t="s">
        <v>16</v>
      </c>
      <c r="C2925" s="44" t="s">
        <v>17</v>
      </c>
      <c r="D2925" s="44" t="s">
        <v>18</v>
      </c>
      <c r="E2925" s="44" t="s">
        <v>19</v>
      </c>
      <c r="F2925" s="44" t="s">
        <v>1066</v>
      </c>
      <c r="G2925" s="44" t="s">
        <v>1079</v>
      </c>
      <c r="H2925" s="44" t="s">
        <v>53</v>
      </c>
      <c r="I2925" s="44" t="s">
        <v>23</v>
      </c>
      <c r="J2925" s="44" t="s">
        <v>54</v>
      </c>
      <c r="K2925" s="44" t="s">
        <v>821</v>
      </c>
      <c r="L2925" s="44">
        <v>1</v>
      </c>
      <c r="N2925" s="45">
        <v>152</v>
      </c>
      <c r="O2925" s="45">
        <v>152</v>
      </c>
      <c r="P2925" s="45">
        <v>152</v>
      </c>
      <c r="Q2925" s="44" t="s">
        <v>25</v>
      </c>
      <c r="S2925" s="44" t="s">
        <v>3412</v>
      </c>
      <c r="T2925" s="41" t="s">
        <v>5404</v>
      </c>
    </row>
    <row r="2926" spans="1:20" ht="86.4" hidden="1" x14ac:dyDescent="0.3">
      <c r="A2926" s="43">
        <v>45799</v>
      </c>
      <c r="B2926" s="44" t="s">
        <v>16</v>
      </c>
      <c r="C2926" s="44" t="s">
        <v>17</v>
      </c>
      <c r="D2926" s="44" t="s">
        <v>18</v>
      </c>
      <c r="E2926" s="44" t="s">
        <v>19</v>
      </c>
      <c r="F2926" s="44" t="s">
        <v>1066</v>
      </c>
      <c r="G2926" s="44" t="s">
        <v>1079</v>
      </c>
      <c r="H2926" s="44" t="s">
        <v>53</v>
      </c>
      <c r="I2926" s="44" t="s">
        <v>23</v>
      </c>
      <c r="J2926" s="44" t="s">
        <v>54</v>
      </c>
      <c r="K2926" s="44" t="s">
        <v>821</v>
      </c>
      <c r="L2926" s="44">
        <v>0.75</v>
      </c>
      <c r="N2926" s="45">
        <v>152</v>
      </c>
      <c r="O2926" s="45">
        <v>114</v>
      </c>
      <c r="P2926" s="45">
        <v>152</v>
      </c>
      <c r="Q2926" s="44" t="s">
        <v>25</v>
      </c>
      <c r="S2926" s="44" t="s">
        <v>3412</v>
      </c>
      <c r="T2926" s="41" t="s">
        <v>5405</v>
      </c>
    </row>
    <row r="2927" spans="1:20" ht="72" hidden="1" x14ac:dyDescent="0.3">
      <c r="A2927" s="43">
        <v>45799</v>
      </c>
      <c r="B2927" s="44" t="s">
        <v>16</v>
      </c>
      <c r="C2927" s="44" t="s">
        <v>17</v>
      </c>
      <c r="D2927" s="44" t="s">
        <v>18</v>
      </c>
      <c r="E2927" s="44" t="s">
        <v>19</v>
      </c>
      <c r="F2927" s="44" t="s">
        <v>1066</v>
      </c>
      <c r="G2927" s="44" t="s">
        <v>1079</v>
      </c>
      <c r="H2927" s="44" t="s">
        <v>53</v>
      </c>
      <c r="I2927" s="44" t="s">
        <v>23</v>
      </c>
      <c r="J2927" s="44" t="s">
        <v>54</v>
      </c>
      <c r="K2927" s="44" t="s">
        <v>821</v>
      </c>
      <c r="L2927" s="44">
        <v>0.5</v>
      </c>
      <c r="N2927" s="45">
        <v>152</v>
      </c>
      <c r="O2927" s="45">
        <v>76</v>
      </c>
      <c r="P2927" s="45">
        <v>152</v>
      </c>
      <c r="Q2927" s="44" t="s">
        <v>25</v>
      </c>
      <c r="S2927" s="44" t="s">
        <v>3412</v>
      </c>
      <c r="T2927" s="41" t="s">
        <v>5406</v>
      </c>
    </row>
    <row r="2928" spans="1:20" hidden="1" x14ac:dyDescent="0.3">
      <c r="A2928" s="43"/>
      <c r="N2928" s="45"/>
      <c r="O2928" s="45"/>
      <c r="P2928" s="45"/>
    </row>
    <row r="2929" spans="1:20" ht="100.8" hidden="1" x14ac:dyDescent="0.3">
      <c r="A2929" s="43">
        <v>45799</v>
      </c>
      <c r="B2929" s="44" t="s">
        <v>16</v>
      </c>
      <c r="C2929" s="44" t="s">
        <v>17</v>
      </c>
      <c r="D2929" s="44" t="s">
        <v>18</v>
      </c>
      <c r="E2929" s="44" t="s">
        <v>19</v>
      </c>
      <c r="F2929" s="44" t="s">
        <v>1086</v>
      </c>
      <c r="G2929" s="44" t="s">
        <v>1087</v>
      </c>
      <c r="H2929" s="44" t="s">
        <v>53</v>
      </c>
      <c r="I2929" s="44" t="s">
        <v>23</v>
      </c>
      <c r="J2929" s="44" t="s">
        <v>54</v>
      </c>
      <c r="K2929" s="44" t="s">
        <v>821</v>
      </c>
      <c r="L2929" s="44">
        <v>3</v>
      </c>
      <c r="N2929" s="45">
        <v>151</v>
      </c>
      <c r="O2929" s="45">
        <v>453</v>
      </c>
      <c r="P2929" s="45">
        <v>151</v>
      </c>
      <c r="Q2929" s="44" t="s">
        <v>25</v>
      </c>
      <c r="S2929" s="44" t="s">
        <v>3410</v>
      </c>
      <c r="T2929" s="41" t="s">
        <v>5407</v>
      </c>
    </row>
    <row r="2930" spans="1:20" ht="72" hidden="1" x14ac:dyDescent="0.3">
      <c r="A2930" s="43">
        <v>45799</v>
      </c>
      <c r="B2930" s="44" t="s">
        <v>16</v>
      </c>
      <c r="C2930" s="44" t="s">
        <v>17</v>
      </c>
      <c r="D2930" s="44" t="s">
        <v>18</v>
      </c>
      <c r="E2930" s="44" t="s">
        <v>19</v>
      </c>
      <c r="F2930" s="44" t="s">
        <v>1086</v>
      </c>
      <c r="G2930" s="44" t="s">
        <v>1087</v>
      </c>
      <c r="H2930" s="44" t="s">
        <v>53</v>
      </c>
      <c r="I2930" s="44" t="s">
        <v>23</v>
      </c>
      <c r="J2930" s="44" t="s">
        <v>54</v>
      </c>
      <c r="K2930" s="44" t="s">
        <v>821</v>
      </c>
      <c r="L2930" s="44">
        <v>1.5</v>
      </c>
      <c r="N2930" s="45">
        <v>151</v>
      </c>
      <c r="O2930" s="45">
        <v>226.5</v>
      </c>
      <c r="P2930" s="45">
        <v>151</v>
      </c>
      <c r="Q2930" s="44" t="s">
        <v>25</v>
      </c>
      <c r="S2930" s="44" t="s">
        <v>3410</v>
      </c>
      <c r="T2930" s="41" t="s">
        <v>5408</v>
      </c>
    </row>
    <row r="2931" spans="1:20" ht="72" hidden="1" x14ac:dyDescent="0.3">
      <c r="A2931" s="43">
        <v>45799</v>
      </c>
      <c r="B2931" s="44" t="s">
        <v>16</v>
      </c>
      <c r="C2931" s="44" t="s">
        <v>17</v>
      </c>
      <c r="D2931" s="44" t="s">
        <v>18</v>
      </c>
      <c r="E2931" s="44" t="s">
        <v>19</v>
      </c>
      <c r="F2931" s="44" t="s">
        <v>1086</v>
      </c>
      <c r="G2931" s="44" t="s">
        <v>1089</v>
      </c>
      <c r="H2931" s="44" t="s">
        <v>75</v>
      </c>
      <c r="I2931" s="44" t="s">
        <v>23</v>
      </c>
      <c r="J2931" s="44" t="s">
        <v>76</v>
      </c>
      <c r="K2931" s="44" t="s">
        <v>821</v>
      </c>
      <c r="L2931" s="44">
        <v>1</v>
      </c>
      <c r="N2931" s="45">
        <v>151</v>
      </c>
      <c r="O2931" s="45">
        <v>151</v>
      </c>
      <c r="P2931" s="45">
        <v>151</v>
      </c>
      <c r="Q2931" s="44" t="s">
        <v>25</v>
      </c>
      <c r="S2931" s="44" t="s">
        <v>3412</v>
      </c>
      <c r="T2931" s="41" t="s">
        <v>5409</v>
      </c>
    </row>
    <row r="2932" spans="1:20" ht="72" hidden="1" x14ac:dyDescent="0.3">
      <c r="A2932" s="43">
        <v>45799</v>
      </c>
      <c r="B2932" s="44" t="s">
        <v>16</v>
      </c>
      <c r="C2932" s="44" t="s">
        <v>17</v>
      </c>
      <c r="D2932" s="44" t="s">
        <v>18</v>
      </c>
      <c r="E2932" s="44" t="s">
        <v>19</v>
      </c>
      <c r="F2932" s="44" t="s">
        <v>1086</v>
      </c>
      <c r="G2932" s="44" t="s">
        <v>1089</v>
      </c>
      <c r="H2932" s="44" t="s">
        <v>75</v>
      </c>
      <c r="I2932" s="44" t="s">
        <v>23</v>
      </c>
      <c r="J2932" s="44" t="s">
        <v>76</v>
      </c>
      <c r="K2932" s="44" t="s">
        <v>821</v>
      </c>
      <c r="L2932" s="44">
        <v>1.5</v>
      </c>
      <c r="N2932" s="45">
        <v>151</v>
      </c>
      <c r="O2932" s="45">
        <v>226.5</v>
      </c>
      <c r="P2932" s="45">
        <v>151</v>
      </c>
      <c r="Q2932" s="44" t="s">
        <v>25</v>
      </c>
      <c r="S2932" s="44" t="s">
        <v>3412</v>
      </c>
      <c r="T2932" s="41" t="s">
        <v>5410</v>
      </c>
    </row>
    <row r="2933" spans="1:20" ht="72" hidden="1" x14ac:dyDescent="0.3">
      <c r="A2933" s="43">
        <v>45799</v>
      </c>
      <c r="B2933" s="44" t="s">
        <v>16</v>
      </c>
      <c r="C2933" s="44" t="s">
        <v>17</v>
      </c>
      <c r="D2933" s="44" t="s">
        <v>18</v>
      </c>
      <c r="E2933" s="44" t="s">
        <v>19</v>
      </c>
      <c r="F2933" s="44" t="s">
        <v>1086</v>
      </c>
      <c r="G2933" s="44" t="s">
        <v>1089</v>
      </c>
      <c r="H2933" s="44" t="s">
        <v>1307</v>
      </c>
      <c r="I2933" s="44" t="s">
        <v>23</v>
      </c>
      <c r="J2933" s="44" t="s">
        <v>1308</v>
      </c>
      <c r="K2933" s="44" t="s">
        <v>821</v>
      </c>
      <c r="L2933" s="44">
        <v>3</v>
      </c>
      <c r="N2933" s="45">
        <v>151</v>
      </c>
      <c r="O2933" s="45">
        <v>453</v>
      </c>
      <c r="P2933" s="45">
        <v>151</v>
      </c>
      <c r="Q2933" s="44" t="s">
        <v>25</v>
      </c>
      <c r="S2933" s="44" t="s">
        <v>3412</v>
      </c>
      <c r="T2933" s="41" t="s">
        <v>5411</v>
      </c>
    </row>
    <row r="2934" spans="1:20" ht="57.6" hidden="1" x14ac:dyDescent="0.3">
      <c r="A2934" s="43">
        <v>45799</v>
      </c>
      <c r="B2934" s="44" t="s">
        <v>16</v>
      </c>
      <c r="C2934" s="44" t="s">
        <v>17</v>
      </c>
      <c r="D2934" s="44" t="s">
        <v>18</v>
      </c>
      <c r="E2934" s="44" t="s">
        <v>19</v>
      </c>
      <c r="F2934" s="44" t="s">
        <v>1086</v>
      </c>
      <c r="G2934" s="44" t="s">
        <v>1089</v>
      </c>
      <c r="H2934" s="44" t="s">
        <v>67</v>
      </c>
      <c r="I2934" s="44" t="s">
        <v>23</v>
      </c>
      <c r="J2934" s="44" t="s">
        <v>68</v>
      </c>
      <c r="K2934" s="44" t="s">
        <v>821</v>
      </c>
      <c r="L2934" s="44">
        <v>2.5</v>
      </c>
      <c r="N2934" s="45">
        <v>151</v>
      </c>
      <c r="O2934" s="45">
        <v>377.5</v>
      </c>
      <c r="P2934" s="45">
        <v>151</v>
      </c>
      <c r="Q2934" s="44" t="s">
        <v>25</v>
      </c>
      <c r="S2934" s="44" t="s">
        <v>3412</v>
      </c>
      <c r="T2934" s="41" t="s">
        <v>5412</v>
      </c>
    </row>
    <row r="2935" spans="1:20" hidden="1" x14ac:dyDescent="0.3">
      <c r="A2935" s="43"/>
      <c r="N2935" s="45"/>
      <c r="O2935" s="45"/>
      <c r="P2935" s="45"/>
    </row>
    <row r="2936" spans="1:20" hidden="1" x14ac:dyDescent="0.3">
      <c r="A2936" s="43"/>
      <c r="N2936" s="45"/>
      <c r="O2936" s="45"/>
      <c r="P2936" s="45"/>
    </row>
    <row r="2937" spans="1:20" hidden="1" x14ac:dyDescent="0.3">
      <c r="A2937" s="43"/>
      <c r="N2937" s="45"/>
      <c r="O2937" s="45"/>
      <c r="P2937" s="45"/>
    </row>
    <row r="2938" spans="1:20" hidden="1" x14ac:dyDescent="0.3">
      <c r="A2938" s="43"/>
      <c r="N2938" s="45"/>
      <c r="O2938" s="45"/>
      <c r="P2938" s="45"/>
    </row>
    <row r="2939" spans="1:20" hidden="1" x14ac:dyDescent="0.3">
      <c r="A2939" s="43"/>
      <c r="N2939" s="45"/>
      <c r="O2939" s="45"/>
      <c r="P2939" s="45"/>
    </row>
    <row r="2940" spans="1:20" hidden="1" x14ac:dyDescent="0.3">
      <c r="A2940" s="43"/>
      <c r="N2940" s="45"/>
      <c r="O2940" s="45"/>
      <c r="P2940" s="45"/>
    </row>
    <row r="2941" spans="1:20" hidden="1" x14ac:dyDescent="0.3">
      <c r="A2941" s="43"/>
      <c r="N2941" s="45"/>
      <c r="O2941" s="45"/>
      <c r="P2941" s="45"/>
    </row>
    <row r="2942" spans="1:20" hidden="1" x14ac:dyDescent="0.3">
      <c r="A2942" s="43"/>
      <c r="N2942" s="45"/>
      <c r="O2942" s="45"/>
      <c r="P2942" s="45"/>
    </row>
    <row r="2943" spans="1:20" hidden="1" x14ac:dyDescent="0.3">
      <c r="A2943" s="43"/>
      <c r="N2943" s="45"/>
      <c r="O2943" s="45"/>
      <c r="P2943" s="45"/>
    </row>
    <row r="2944" spans="1:20" hidden="1" x14ac:dyDescent="0.3">
      <c r="A2944" s="43"/>
      <c r="N2944" s="45"/>
      <c r="O2944" s="45"/>
      <c r="P2944" s="45"/>
    </row>
    <row r="2945" spans="1:20" hidden="1" x14ac:dyDescent="0.3">
      <c r="A2945" s="43"/>
      <c r="N2945" s="45"/>
      <c r="O2945" s="45"/>
      <c r="P2945" s="45"/>
    </row>
    <row r="2946" spans="1:20" ht="72" hidden="1" x14ac:dyDescent="0.3">
      <c r="A2946" s="43">
        <v>45799</v>
      </c>
      <c r="B2946" s="44" t="s">
        <v>16</v>
      </c>
      <c r="C2946" s="44" t="s">
        <v>17</v>
      </c>
      <c r="D2946" s="44" t="s">
        <v>18</v>
      </c>
      <c r="E2946" s="44" t="s">
        <v>19</v>
      </c>
      <c r="F2946" s="44" t="s">
        <v>705</v>
      </c>
      <c r="G2946" s="44" t="s">
        <v>706</v>
      </c>
      <c r="H2946" s="44" t="s">
        <v>606</v>
      </c>
      <c r="I2946" s="44" t="s">
        <v>23</v>
      </c>
      <c r="J2946" s="44" t="s">
        <v>607</v>
      </c>
      <c r="K2946" s="44" t="s">
        <v>821</v>
      </c>
      <c r="L2946" s="44">
        <v>1</v>
      </c>
      <c r="N2946" s="45">
        <v>149</v>
      </c>
      <c r="O2946" s="45">
        <v>149</v>
      </c>
      <c r="P2946" s="45">
        <v>149</v>
      </c>
      <c r="Q2946" s="44" t="s">
        <v>25</v>
      </c>
      <c r="S2946" s="44" t="s">
        <v>3412</v>
      </c>
      <c r="T2946" s="41" t="s">
        <v>5413</v>
      </c>
    </row>
    <row r="2947" spans="1:20" ht="72" hidden="1" x14ac:dyDescent="0.3">
      <c r="A2947" s="43">
        <v>45799</v>
      </c>
      <c r="B2947" s="44" t="s">
        <v>16</v>
      </c>
      <c r="C2947" s="44" t="s">
        <v>17</v>
      </c>
      <c r="D2947" s="44" t="s">
        <v>18</v>
      </c>
      <c r="E2947" s="44" t="s">
        <v>19</v>
      </c>
      <c r="F2947" s="44" t="s">
        <v>705</v>
      </c>
      <c r="G2947" s="44" t="s">
        <v>706</v>
      </c>
      <c r="H2947" s="44" t="s">
        <v>32</v>
      </c>
      <c r="I2947" s="44" t="s">
        <v>23</v>
      </c>
      <c r="J2947" s="44" t="s">
        <v>33</v>
      </c>
      <c r="K2947" s="44" t="s">
        <v>821</v>
      </c>
      <c r="L2947" s="44">
        <v>1</v>
      </c>
      <c r="N2947" s="45">
        <v>149</v>
      </c>
      <c r="O2947" s="45">
        <v>149</v>
      </c>
      <c r="P2947" s="45">
        <v>149</v>
      </c>
      <c r="Q2947" s="44" t="s">
        <v>25</v>
      </c>
      <c r="S2947" s="44" t="s">
        <v>3412</v>
      </c>
      <c r="T2947" s="41" t="s">
        <v>5414</v>
      </c>
    </row>
    <row r="2948" spans="1:20" ht="86.4" hidden="1" x14ac:dyDescent="0.3">
      <c r="A2948" s="43">
        <v>45799</v>
      </c>
      <c r="B2948" s="44" t="s">
        <v>16</v>
      </c>
      <c r="C2948" s="44" t="s">
        <v>17</v>
      </c>
      <c r="D2948" s="44" t="s">
        <v>18</v>
      </c>
      <c r="E2948" s="44" t="s">
        <v>19</v>
      </c>
      <c r="F2948" s="44" t="s">
        <v>705</v>
      </c>
      <c r="G2948" s="44" t="s">
        <v>706</v>
      </c>
      <c r="H2948" s="44" t="s">
        <v>606</v>
      </c>
      <c r="I2948" s="44" t="s">
        <v>23</v>
      </c>
      <c r="J2948" s="44" t="s">
        <v>607</v>
      </c>
      <c r="K2948" s="44" t="s">
        <v>821</v>
      </c>
      <c r="L2948" s="44">
        <v>1</v>
      </c>
      <c r="N2948" s="45">
        <v>149</v>
      </c>
      <c r="O2948" s="45">
        <v>149</v>
      </c>
      <c r="P2948" s="45">
        <v>149</v>
      </c>
      <c r="Q2948" s="44" t="s">
        <v>25</v>
      </c>
      <c r="S2948" s="44" t="s">
        <v>3412</v>
      </c>
      <c r="T2948" s="41" t="s">
        <v>5415</v>
      </c>
    </row>
    <row r="2949" spans="1:20" ht="72" hidden="1" x14ac:dyDescent="0.3">
      <c r="A2949" s="43">
        <v>45799</v>
      </c>
      <c r="B2949" s="44" t="s">
        <v>16</v>
      </c>
      <c r="C2949" s="44" t="s">
        <v>17</v>
      </c>
      <c r="D2949" s="44" t="s">
        <v>18</v>
      </c>
      <c r="E2949" s="44" t="s">
        <v>19</v>
      </c>
      <c r="F2949" s="44" t="s">
        <v>705</v>
      </c>
      <c r="G2949" s="44" t="s">
        <v>706</v>
      </c>
      <c r="H2949" s="44" t="s">
        <v>606</v>
      </c>
      <c r="I2949" s="44" t="s">
        <v>23</v>
      </c>
      <c r="J2949" s="44" t="s">
        <v>607</v>
      </c>
      <c r="K2949" s="44" t="s">
        <v>821</v>
      </c>
      <c r="L2949" s="44">
        <v>2</v>
      </c>
      <c r="N2949" s="45">
        <v>149</v>
      </c>
      <c r="O2949" s="45">
        <v>298</v>
      </c>
      <c r="P2949" s="45">
        <v>149</v>
      </c>
      <c r="Q2949" s="44" t="s">
        <v>25</v>
      </c>
      <c r="S2949" s="44" t="s">
        <v>3412</v>
      </c>
      <c r="T2949" s="41" t="s">
        <v>5416</v>
      </c>
    </row>
    <row r="2950" spans="1:20" ht="86.4" hidden="1" x14ac:dyDescent="0.3">
      <c r="A2950" s="43">
        <v>45799</v>
      </c>
      <c r="B2950" s="44" t="s">
        <v>16</v>
      </c>
      <c r="C2950" s="44" t="s">
        <v>17</v>
      </c>
      <c r="D2950" s="44" t="s">
        <v>18</v>
      </c>
      <c r="E2950" s="44" t="s">
        <v>19</v>
      </c>
      <c r="F2950" s="44" t="s">
        <v>705</v>
      </c>
      <c r="G2950" s="44" t="s">
        <v>706</v>
      </c>
      <c r="H2950" s="44" t="s">
        <v>32</v>
      </c>
      <c r="I2950" s="44" t="s">
        <v>23</v>
      </c>
      <c r="J2950" s="44" t="s">
        <v>33</v>
      </c>
      <c r="K2950" s="44" t="s">
        <v>821</v>
      </c>
      <c r="L2950" s="44">
        <v>1</v>
      </c>
      <c r="N2950" s="45">
        <v>149</v>
      </c>
      <c r="O2950" s="45">
        <v>149</v>
      </c>
      <c r="P2950" s="45">
        <v>149</v>
      </c>
      <c r="Q2950" s="44" t="s">
        <v>25</v>
      </c>
      <c r="S2950" s="44" t="s">
        <v>3412</v>
      </c>
      <c r="T2950" s="41" t="s">
        <v>5417</v>
      </c>
    </row>
    <row r="2951" spans="1:20" ht="57.6" hidden="1" x14ac:dyDescent="0.3">
      <c r="A2951" s="43">
        <v>45799</v>
      </c>
      <c r="B2951" s="44" t="s">
        <v>16</v>
      </c>
      <c r="C2951" s="44" t="s">
        <v>17</v>
      </c>
      <c r="D2951" s="44" t="s">
        <v>18</v>
      </c>
      <c r="E2951" s="44" t="s">
        <v>19</v>
      </c>
      <c r="F2951" s="44" t="s">
        <v>705</v>
      </c>
      <c r="G2951" s="44" t="s">
        <v>706</v>
      </c>
      <c r="H2951" s="44" t="s">
        <v>606</v>
      </c>
      <c r="I2951" s="44" t="s">
        <v>23</v>
      </c>
      <c r="J2951" s="44" t="s">
        <v>607</v>
      </c>
      <c r="K2951" s="44" t="s">
        <v>821</v>
      </c>
      <c r="L2951" s="44">
        <v>1.5</v>
      </c>
      <c r="N2951" s="45">
        <v>149</v>
      </c>
      <c r="O2951" s="45">
        <v>223.5</v>
      </c>
      <c r="P2951" s="45">
        <v>149</v>
      </c>
      <c r="Q2951" s="44" t="s">
        <v>25</v>
      </c>
      <c r="S2951" s="44" t="s">
        <v>3412</v>
      </c>
      <c r="T2951" s="41" t="s">
        <v>5418</v>
      </c>
    </row>
    <row r="2952" spans="1:20" hidden="1" x14ac:dyDescent="0.3">
      <c r="A2952" s="43"/>
      <c r="N2952" s="45"/>
      <c r="O2952" s="45"/>
      <c r="P2952" s="45"/>
    </row>
    <row r="2953" spans="1:20" hidden="1" x14ac:dyDescent="0.3">
      <c r="A2953" s="43"/>
      <c r="N2953" s="45"/>
      <c r="O2953" s="45"/>
      <c r="P2953" s="45"/>
    </row>
    <row r="2954" spans="1:20" hidden="1" x14ac:dyDescent="0.3">
      <c r="A2954" s="43"/>
      <c r="N2954" s="45"/>
      <c r="O2954" s="45"/>
      <c r="P2954" s="45"/>
    </row>
    <row r="2955" spans="1:20" hidden="1" x14ac:dyDescent="0.3">
      <c r="A2955" s="43"/>
      <c r="N2955" s="45"/>
      <c r="O2955" s="45"/>
      <c r="P2955" s="45"/>
    </row>
    <row r="2956" spans="1:20" hidden="1" x14ac:dyDescent="0.3">
      <c r="A2956" s="43"/>
      <c r="N2956" s="45"/>
      <c r="O2956" s="45"/>
      <c r="P2956" s="45"/>
    </row>
    <row r="2957" spans="1:20" ht="57.6" hidden="1" x14ac:dyDescent="0.3">
      <c r="A2957" s="43">
        <v>45799</v>
      </c>
      <c r="B2957" s="44" t="s">
        <v>16</v>
      </c>
      <c r="C2957" s="44" t="s">
        <v>17</v>
      </c>
      <c r="D2957" s="44" t="s">
        <v>18</v>
      </c>
      <c r="E2957" s="44" t="s">
        <v>19</v>
      </c>
      <c r="F2957" s="44" t="s">
        <v>1102</v>
      </c>
      <c r="G2957" s="44" t="s">
        <v>2063</v>
      </c>
      <c r="H2957" s="44" t="s">
        <v>32</v>
      </c>
      <c r="I2957" s="44" t="s">
        <v>23</v>
      </c>
      <c r="J2957" s="44" t="s">
        <v>33</v>
      </c>
      <c r="K2957" s="44" t="s">
        <v>821</v>
      </c>
      <c r="L2957" s="44">
        <v>0.5</v>
      </c>
      <c r="N2957" s="45">
        <v>139</v>
      </c>
      <c r="O2957" s="45">
        <v>69.5</v>
      </c>
      <c r="P2957" s="45">
        <v>139</v>
      </c>
      <c r="Q2957" s="44" t="s">
        <v>25</v>
      </c>
      <c r="S2957" s="44" t="s">
        <v>3412</v>
      </c>
      <c r="T2957" s="41" t="s">
        <v>5419</v>
      </c>
    </row>
    <row r="2958" spans="1:20" ht="43.2" hidden="1" x14ac:dyDescent="0.3">
      <c r="A2958" s="43">
        <v>45799</v>
      </c>
      <c r="B2958" s="44" t="s">
        <v>16</v>
      </c>
      <c r="C2958" s="44" t="s">
        <v>17</v>
      </c>
      <c r="D2958" s="44" t="s">
        <v>18</v>
      </c>
      <c r="E2958" s="44" t="s">
        <v>19</v>
      </c>
      <c r="F2958" s="44" t="s">
        <v>1102</v>
      </c>
      <c r="G2958" s="44" t="s">
        <v>2063</v>
      </c>
      <c r="H2958" s="44" t="s">
        <v>53</v>
      </c>
      <c r="I2958" s="44" t="s">
        <v>23</v>
      </c>
      <c r="J2958" s="44" t="s">
        <v>54</v>
      </c>
      <c r="K2958" s="44" t="s">
        <v>821</v>
      </c>
      <c r="L2958" s="44">
        <v>2.5</v>
      </c>
      <c r="N2958" s="45">
        <v>139</v>
      </c>
      <c r="O2958" s="45">
        <v>347.5</v>
      </c>
      <c r="P2958" s="45">
        <v>139</v>
      </c>
      <c r="Q2958" s="44" t="s">
        <v>25</v>
      </c>
      <c r="S2958" s="44" t="s">
        <v>3412</v>
      </c>
      <c r="T2958" s="41" t="s">
        <v>5420</v>
      </c>
    </row>
    <row r="2959" spans="1:20" ht="28.8" hidden="1" x14ac:dyDescent="0.3">
      <c r="A2959" s="43">
        <v>45799</v>
      </c>
      <c r="B2959" s="44" t="s">
        <v>16</v>
      </c>
      <c r="C2959" s="44" t="s">
        <v>17</v>
      </c>
      <c r="D2959" s="44" t="s">
        <v>18</v>
      </c>
      <c r="E2959" s="44" t="s">
        <v>19</v>
      </c>
      <c r="F2959" s="44" t="s">
        <v>1102</v>
      </c>
      <c r="G2959" s="44" t="s">
        <v>2063</v>
      </c>
      <c r="H2959" s="44" t="s">
        <v>36</v>
      </c>
      <c r="I2959" s="44" t="s">
        <v>23</v>
      </c>
      <c r="J2959" s="44" t="s">
        <v>37</v>
      </c>
      <c r="K2959" s="44" t="s">
        <v>821</v>
      </c>
      <c r="L2959" s="44">
        <v>1</v>
      </c>
      <c r="N2959" s="45">
        <v>139</v>
      </c>
      <c r="O2959" s="45">
        <v>139</v>
      </c>
      <c r="P2959" s="45">
        <v>139</v>
      </c>
      <c r="Q2959" s="44" t="s">
        <v>25</v>
      </c>
      <c r="S2959" s="44" t="s">
        <v>3412</v>
      </c>
      <c r="T2959" s="41" t="s">
        <v>5421</v>
      </c>
    </row>
    <row r="2960" spans="1:20" ht="43.2" hidden="1" x14ac:dyDescent="0.3">
      <c r="A2960" s="43">
        <v>45799</v>
      </c>
      <c r="B2960" s="44" t="s">
        <v>16</v>
      </c>
      <c r="C2960" s="44" t="s">
        <v>17</v>
      </c>
      <c r="D2960" s="44" t="s">
        <v>18</v>
      </c>
      <c r="E2960" s="44" t="s">
        <v>19</v>
      </c>
      <c r="F2960" s="44" t="s">
        <v>1102</v>
      </c>
      <c r="G2960" s="44" t="s">
        <v>2063</v>
      </c>
      <c r="H2960" s="44" t="s">
        <v>36</v>
      </c>
      <c r="I2960" s="44" t="s">
        <v>23</v>
      </c>
      <c r="J2960" s="44" t="s">
        <v>37</v>
      </c>
      <c r="K2960" s="44" t="s">
        <v>821</v>
      </c>
      <c r="L2960" s="44">
        <v>1.5</v>
      </c>
      <c r="N2960" s="45">
        <v>139</v>
      </c>
      <c r="O2960" s="45">
        <v>208.5</v>
      </c>
      <c r="P2960" s="45">
        <v>139</v>
      </c>
      <c r="Q2960" s="44" t="s">
        <v>25</v>
      </c>
      <c r="S2960" s="44" t="s">
        <v>3412</v>
      </c>
      <c r="T2960" s="41" t="s">
        <v>5422</v>
      </c>
    </row>
    <row r="2961" spans="1:20" ht="57.6" hidden="1" x14ac:dyDescent="0.3">
      <c r="A2961" s="43">
        <v>45799</v>
      </c>
      <c r="B2961" s="44" t="s">
        <v>16</v>
      </c>
      <c r="C2961" s="44" t="s">
        <v>17</v>
      </c>
      <c r="D2961" s="44" t="s">
        <v>18</v>
      </c>
      <c r="E2961" s="44" t="s">
        <v>19</v>
      </c>
      <c r="F2961" s="44" t="s">
        <v>1102</v>
      </c>
      <c r="G2961" s="44" t="s">
        <v>2063</v>
      </c>
      <c r="H2961" s="44" t="s">
        <v>32</v>
      </c>
      <c r="I2961" s="44" t="s">
        <v>23</v>
      </c>
      <c r="J2961" s="44" t="s">
        <v>33</v>
      </c>
      <c r="K2961" s="44" t="s">
        <v>821</v>
      </c>
      <c r="L2961" s="44">
        <v>2.5</v>
      </c>
      <c r="N2961" s="45">
        <v>139</v>
      </c>
      <c r="O2961" s="45">
        <v>347.5</v>
      </c>
      <c r="P2961" s="45">
        <v>139</v>
      </c>
      <c r="Q2961" s="44" t="s">
        <v>25</v>
      </c>
      <c r="S2961" s="44" t="s">
        <v>3412</v>
      </c>
      <c r="T2961" s="41" t="s">
        <v>5423</v>
      </c>
    </row>
    <row r="2962" spans="1:20" ht="115.2" hidden="1" x14ac:dyDescent="0.3">
      <c r="A2962" s="43">
        <v>45799</v>
      </c>
      <c r="B2962" s="44" t="s">
        <v>16</v>
      </c>
      <c r="C2962" s="44" t="s">
        <v>17</v>
      </c>
      <c r="D2962" s="44" t="s">
        <v>18</v>
      </c>
      <c r="E2962" s="44" t="s">
        <v>19</v>
      </c>
      <c r="F2962" s="44" t="s">
        <v>1102</v>
      </c>
      <c r="G2962" s="44" t="s">
        <v>1103</v>
      </c>
      <c r="H2962" s="44" t="s">
        <v>53</v>
      </c>
      <c r="I2962" s="44" t="s">
        <v>23</v>
      </c>
      <c r="J2962" s="44" t="s">
        <v>54</v>
      </c>
      <c r="K2962" s="44" t="s">
        <v>821</v>
      </c>
      <c r="L2962" s="44">
        <v>2.5</v>
      </c>
      <c r="N2962" s="45">
        <v>139</v>
      </c>
      <c r="O2962" s="45">
        <v>347.5</v>
      </c>
      <c r="P2962" s="45">
        <v>139</v>
      </c>
      <c r="Q2962" s="44" t="s">
        <v>25</v>
      </c>
      <c r="S2962" s="44" t="s">
        <v>3412</v>
      </c>
      <c r="T2962" s="41" t="s">
        <v>5424</v>
      </c>
    </row>
    <row r="2963" spans="1:20" hidden="1" x14ac:dyDescent="0.3">
      <c r="A2963" s="43"/>
      <c r="N2963" s="45"/>
      <c r="O2963" s="45"/>
      <c r="P2963" s="45"/>
    </row>
    <row r="2964" spans="1:20" hidden="1" x14ac:dyDescent="0.3">
      <c r="A2964" s="43"/>
      <c r="N2964" s="45"/>
      <c r="O2964" s="45"/>
      <c r="P2964" s="45"/>
    </row>
    <row r="2965" spans="1:20" hidden="1" x14ac:dyDescent="0.3">
      <c r="A2965" s="43"/>
      <c r="N2965" s="45"/>
      <c r="O2965" s="45"/>
      <c r="P2965" s="45"/>
    </row>
    <row r="2966" spans="1:20" hidden="1" x14ac:dyDescent="0.3">
      <c r="A2966" s="43"/>
      <c r="N2966" s="45"/>
      <c r="O2966" s="45"/>
      <c r="P2966" s="45"/>
    </row>
    <row r="2967" spans="1:20" hidden="1" x14ac:dyDescent="0.3">
      <c r="A2967" s="43"/>
      <c r="N2967" s="45"/>
      <c r="O2967" s="45"/>
      <c r="P2967" s="45"/>
    </row>
    <row r="2968" spans="1:20" hidden="1" x14ac:dyDescent="0.3">
      <c r="A2968" s="43"/>
      <c r="N2968" s="45"/>
      <c r="O2968" s="45"/>
      <c r="P2968" s="45"/>
    </row>
    <row r="2969" spans="1:20" hidden="1" x14ac:dyDescent="0.3">
      <c r="A2969" s="43"/>
      <c r="N2969" s="45"/>
      <c r="O2969" s="45"/>
      <c r="P2969" s="45"/>
    </row>
    <row r="2970" spans="1:20" hidden="1" x14ac:dyDescent="0.3">
      <c r="A2970" s="43"/>
      <c r="N2970" s="45"/>
      <c r="O2970" s="45"/>
      <c r="P2970" s="45"/>
    </row>
    <row r="2971" spans="1:20" hidden="1" x14ac:dyDescent="0.3">
      <c r="A2971" s="43"/>
      <c r="N2971" s="45"/>
      <c r="O2971" s="45"/>
      <c r="P2971" s="45"/>
    </row>
    <row r="2972" spans="1:20" hidden="1" x14ac:dyDescent="0.3">
      <c r="A2972" s="43"/>
      <c r="N2972" s="45"/>
      <c r="O2972" s="45"/>
      <c r="P2972" s="45"/>
    </row>
    <row r="2973" spans="1:20" hidden="1" x14ac:dyDescent="0.3">
      <c r="A2973" s="43"/>
      <c r="N2973" s="45"/>
      <c r="O2973" s="45"/>
      <c r="P2973" s="45"/>
    </row>
    <row r="2974" spans="1:20" hidden="1" x14ac:dyDescent="0.3">
      <c r="A2974" s="43"/>
      <c r="N2974" s="45"/>
      <c r="O2974" s="45"/>
      <c r="P2974" s="45"/>
    </row>
    <row r="2975" spans="1:20" hidden="1" x14ac:dyDescent="0.3">
      <c r="A2975" s="43"/>
      <c r="N2975" s="45"/>
      <c r="O2975" s="45"/>
      <c r="P2975" s="45"/>
    </row>
    <row r="2976" spans="1:20" hidden="1" x14ac:dyDescent="0.3">
      <c r="A2976" s="43"/>
      <c r="N2976" s="45"/>
      <c r="O2976" s="45"/>
      <c r="P2976" s="45"/>
    </row>
    <row r="2977" spans="1:20" hidden="1" x14ac:dyDescent="0.3">
      <c r="A2977" s="43"/>
      <c r="N2977" s="45"/>
      <c r="O2977" s="45"/>
      <c r="P2977" s="45"/>
    </row>
    <row r="2978" spans="1:20" hidden="1" x14ac:dyDescent="0.3">
      <c r="A2978" s="43"/>
      <c r="N2978" s="45"/>
      <c r="O2978" s="45"/>
      <c r="P2978" s="45"/>
    </row>
    <row r="2979" spans="1:20" hidden="1" x14ac:dyDescent="0.3">
      <c r="A2979" s="43"/>
      <c r="N2979" s="45"/>
      <c r="O2979" s="45"/>
      <c r="P2979" s="45"/>
    </row>
    <row r="2980" spans="1:20" hidden="1" x14ac:dyDescent="0.3">
      <c r="A2980" s="43"/>
      <c r="N2980" s="45"/>
      <c r="O2980" s="45"/>
      <c r="P2980" s="45"/>
    </row>
    <row r="2981" spans="1:20" hidden="1" x14ac:dyDescent="0.3">
      <c r="A2981" s="43"/>
      <c r="N2981" s="45"/>
      <c r="O2981" s="45"/>
      <c r="P2981" s="45"/>
    </row>
    <row r="2982" spans="1:20" hidden="1" x14ac:dyDescent="0.3">
      <c r="A2982" s="43"/>
      <c r="N2982" s="45"/>
      <c r="O2982" s="45"/>
      <c r="P2982" s="45"/>
    </row>
    <row r="2983" spans="1:20" hidden="1" x14ac:dyDescent="0.3">
      <c r="A2983" s="43"/>
      <c r="N2983" s="45"/>
      <c r="O2983" s="45"/>
      <c r="P2983" s="45"/>
    </row>
    <row r="2984" spans="1:20" hidden="1" x14ac:dyDescent="0.3">
      <c r="A2984" s="43"/>
      <c r="N2984" s="45"/>
      <c r="O2984" s="45"/>
      <c r="P2984" s="45"/>
    </row>
    <row r="2985" spans="1:20" ht="43.2" hidden="1" x14ac:dyDescent="0.3">
      <c r="A2985" s="43">
        <v>45799</v>
      </c>
      <c r="B2985" s="44" t="s">
        <v>16</v>
      </c>
      <c r="C2985" s="44" t="s">
        <v>17</v>
      </c>
      <c r="D2985" s="44" t="s">
        <v>18</v>
      </c>
      <c r="E2985" s="44" t="s">
        <v>19</v>
      </c>
      <c r="F2985" s="44" t="s">
        <v>1105</v>
      </c>
      <c r="G2985" s="44" t="s">
        <v>1106</v>
      </c>
      <c r="H2985" s="44" t="s">
        <v>67</v>
      </c>
      <c r="I2985" s="44" t="s">
        <v>23</v>
      </c>
      <c r="J2985" s="44" t="s">
        <v>68</v>
      </c>
      <c r="K2985" s="44" t="s">
        <v>821</v>
      </c>
      <c r="L2985" s="44">
        <v>1</v>
      </c>
      <c r="N2985" s="45">
        <v>134</v>
      </c>
      <c r="O2985" s="45">
        <v>134</v>
      </c>
      <c r="P2985" s="45">
        <v>134</v>
      </c>
      <c r="Q2985" s="44" t="s">
        <v>25</v>
      </c>
      <c r="S2985" s="44" t="s">
        <v>3412</v>
      </c>
      <c r="T2985" s="41" t="s">
        <v>5425</v>
      </c>
    </row>
    <row r="2986" spans="1:20" ht="57.6" hidden="1" x14ac:dyDescent="0.3">
      <c r="A2986" s="43">
        <v>45799</v>
      </c>
      <c r="B2986" s="44" t="s">
        <v>16</v>
      </c>
      <c r="C2986" s="44" t="s">
        <v>17</v>
      </c>
      <c r="D2986" s="44" t="s">
        <v>18</v>
      </c>
      <c r="E2986" s="44" t="s">
        <v>19</v>
      </c>
      <c r="F2986" s="44" t="s">
        <v>1105</v>
      </c>
      <c r="G2986" s="44" t="s">
        <v>1220</v>
      </c>
      <c r="H2986" s="44" t="s">
        <v>22</v>
      </c>
      <c r="I2986" s="44" t="s">
        <v>23</v>
      </c>
      <c r="J2986" s="44" t="s">
        <v>24</v>
      </c>
      <c r="K2986" s="44" t="s">
        <v>821</v>
      </c>
      <c r="L2986" s="44">
        <v>4</v>
      </c>
      <c r="N2986" s="45">
        <v>134</v>
      </c>
      <c r="O2986" s="45">
        <v>536</v>
      </c>
      <c r="P2986" s="45">
        <v>134</v>
      </c>
      <c r="Q2986" s="44" t="s">
        <v>25</v>
      </c>
      <c r="S2986" s="44" t="s">
        <v>3412</v>
      </c>
      <c r="T2986" s="41" t="s">
        <v>5426</v>
      </c>
    </row>
    <row r="2987" spans="1:20" ht="72" hidden="1" x14ac:dyDescent="0.3">
      <c r="A2987" s="43">
        <v>45799</v>
      </c>
      <c r="B2987" s="44" t="s">
        <v>16</v>
      </c>
      <c r="C2987" s="44" t="s">
        <v>17</v>
      </c>
      <c r="D2987" s="44" t="s">
        <v>18</v>
      </c>
      <c r="E2987" s="44" t="s">
        <v>19</v>
      </c>
      <c r="F2987" s="44" t="s">
        <v>1105</v>
      </c>
      <c r="G2987" s="44" t="s">
        <v>1220</v>
      </c>
      <c r="H2987" s="44" t="s">
        <v>22</v>
      </c>
      <c r="I2987" s="44" t="s">
        <v>23</v>
      </c>
      <c r="J2987" s="44" t="s">
        <v>24</v>
      </c>
      <c r="K2987" s="44" t="s">
        <v>821</v>
      </c>
      <c r="L2987" s="44">
        <v>4</v>
      </c>
      <c r="N2987" s="45">
        <v>134</v>
      </c>
      <c r="O2987" s="45">
        <v>536</v>
      </c>
      <c r="P2987" s="45">
        <v>134</v>
      </c>
      <c r="Q2987" s="44" t="s">
        <v>25</v>
      </c>
      <c r="S2987" s="44" t="s">
        <v>3412</v>
      </c>
      <c r="T2987" s="41" t="s">
        <v>5427</v>
      </c>
    </row>
    <row r="2988" spans="1:20" ht="72" hidden="1" x14ac:dyDescent="0.3">
      <c r="A2988" s="43">
        <v>45799</v>
      </c>
      <c r="B2988" s="44" t="s">
        <v>16</v>
      </c>
      <c r="C2988" s="44" t="s">
        <v>17</v>
      </c>
      <c r="D2988" s="44" t="s">
        <v>18</v>
      </c>
      <c r="E2988" s="44" t="s">
        <v>19</v>
      </c>
      <c r="F2988" s="44" t="s">
        <v>1105</v>
      </c>
      <c r="G2988" s="44" t="s">
        <v>4399</v>
      </c>
      <c r="H2988" s="44" t="s">
        <v>22</v>
      </c>
      <c r="I2988" s="44" t="s">
        <v>23</v>
      </c>
      <c r="J2988" s="44" t="s">
        <v>24</v>
      </c>
      <c r="K2988" s="44" t="s">
        <v>821</v>
      </c>
      <c r="L2988" s="44">
        <v>4</v>
      </c>
      <c r="N2988" s="45">
        <v>134</v>
      </c>
      <c r="O2988" s="45">
        <v>536</v>
      </c>
      <c r="P2988" s="45">
        <v>134</v>
      </c>
      <c r="Q2988" s="44" t="s">
        <v>25</v>
      </c>
      <c r="S2988" s="44" t="s">
        <v>3412</v>
      </c>
      <c r="T2988" s="41" t="s">
        <v>5428</v>
      </c>
    </row>
    <row r="2989" spans="1:20" ht="72" hidden="1" x14ac:dyDescent="0.3">
      <c r="A2989" s="43">
        <v>45799</v>
      </c>
      <c r="B2989" s="44" t="s">
        <v>16</v>
      </c>
      <c r="C2989" s="44" t="s">
        <v>17</v>
      </c>
      <c r="D2989" s="44" t="s">
        <v>18</v>
      </c>
      <c r="E2989" s="44" t="s">
        <v>19</v>
      </c>
      <c r="F2989" s="44" t="s">
        <v>1105</v>
      </c>
      <c r="G2989" s="44" t="s">
        <v>4399</v>
      </c>
      <c r="H2989" s="44" t="s">
        <v>22</v>
      </c>
      <c r="I2989" s="44" t="s">
        <v>23</v>
      </c>
      <c r="J2989" s="44" t="s">
        <v>24</v>
      </c>
      <c r="K2989" s="44" t="s">
        <v>821</v>
      </c>
      <c r="L2989" s="44">
        <v>4</v>
      </c>
      <c r="N2989" s="45">
        <v>134</v>
      </c>
      <c r="O2989" s="45">
        <v>536</v>
      </c>
      <c r="P2989" s="45">
        <v>134</v>
      </c>
      <c r="Q2989" s="44" t="s">
        <v>25</v>
      </c>
      <c r="S2989" s="44" t="s">
        <v>3412</v>
      </c>
      <c r="T2989" s="41" t="s">
        <v>5429</v>
      </c>
    </row>
    <row r="2990" spans="1:20" ht="43.2" hidden="1" x14ac:dyDescent="0.3">
      <c r="A2990" s="43">
        <v>45799</v>
      </c>
      <c r="B2990" s="44" t="s">
        <v>16</v>
      </c>
      <c r="C2990" s="44" t="s">
        <v>17</v>
      </c>
      <c r="D2990" s="44" t="s">
        <v>18</v>
      </c>
      <c r="E2990" s="44" t="s">
        <v>19</v>
      </c>
      <c r="F2990" s="44" t="s">
        <v>1105</v>
      </c>
      <c r="G2990" s="44" t="s">
        <v>1106</v>
      </c>
      <c r="H2990" s="44" t="s">
        <v>67</v>
      </c>
      <c r="I2990" s="44" t="s">
        <v>23</v>
      </c>
      <c r="J2990" s="44" t="s">
        <v>68</v>
      </c>
      <c r="K2990" s="44" t="s">
        <v>821</v>
      </c>
      <c r="L2990" s="44">
        <v>1</v>
      </c>
      <c r="N2990" s="45">
        <v>134</v>
      </c>
      <c r="O2990" s="45">
        <v>134</v>
      </c>
      <c r="P2990" s="45">
        <v>134</v>
      </c>
      <c r="Q2990" s="44" t="s">
        <v>25</v>
      </c>
      <c r="S2990" s="44" t="s">
        <v>3412</v>
      </c>
      <c r="T2990" s="41" t="s">
        <v>5430</v>
      </c>
    </row>
    <row r="2991" spans="1:20" ht="43.2" hidden="1" x14ac:dyDescent="0.3">
      <c r="A2991" s="43">
        <v>45799</v>
      </c>
      <c r="B2991" s="44" t="s">
        <v>16</v>
      </c>
      <c r="C2991" s="44" t="s">
        <v>17</v>
      </c>
      <c r="D2991" s="44" t="s">
        <v>18</v>
      </c>
      <c r="E2991" s="44" t="s">
        <v>19</v>
      </c>
      <c r="F2991" s="44" t="s">
        <v>1105</v>
      </c>
      <c r="G2991" s="44" t="s">
        <v>1106</v>
      </c>
      <c r="H2991" s="44" t="s">
        <v>67</v>
      </c>
      <c r="I2991" s="44" t="s">
        <v>23</v>
      </c>
      <c r="J2991" s="44" t="s">
        <v>68</v>
      </c>
      <c r="K2991" s="44" t="s">
        <v>821</v>
      </c>
      <c r="L2991" s="44">
        <v>4</v>
      </c>
      <c r="N2991" s="45">
        <v>134</v>
      </c>
      <c r="O2991" s="45">
        <v>536</v>
      </c>
      <c r="P2991" s="45">
        <v>134</v>
      </c>
      <c r="Q2991" s="44" t="s">
        <v>25</v>
      </c>
      <c r="S2991" s="44" t="s">
        <v>3412</v>
      </c>
      <c r="T2991" s="41" t="s">
        <v>5431</v>
      </c>
    </row>
    <row r="2992" spans="1:20" ht="57.6" hidden="1" x14ac:dyDescent="0.3">
      <c r="A2992" s="43">
        <v>45799</v>
      </c>
      <c r="B2992" s="44" t="s">
        <v>16</v>
      </c>
      <c r="C2992" s="44" t="s">
        <v>17</v>
      </c>
      <c r="D2992" s="44" t="s">
        <v>18</v>
      </c>
      <c r="E2992" s="44" t="s">
        <v>19</v>
      </c>
      <c r="F2992" s="44" t="s">
        <v>1105</v>
      </c>
      <c r="G2992" s="44" t="s">
        <v>1106</v>
      </c>
      <c r="H2992" s="44" t="s">
        <v>32</v>
      </c>
      <c r="I2992" s="44" t="s">
        <v>23</v>
      </c>
      <c r="J2992" s="44" t="s">
        <v>33</v>
      </c>
      <c r="K2992" s="44" t="s">
        <v>821</v>
      </c>
      <c r="L2992" s="44">
        <v>2</v>
      </c>
      <c r="N2992" s="45">
        <v>134</v>
      </c>
      <c r="O2992" s="45">
        <v>268</v>
      </c>
      <c r="P2992" s="45">
        <v>134</v>
      </c>
      <c r="Q2992" s="44" t="s">
        <v>25</v>
      </c>
      <c r="S2992" s="44" t="s">
        <v>3412</v>
      </c>
      <c r="T2992" s="41" t="s">
        <v>5432</v>
      </c>
    </row>
    <row r="2993" spans="1:20" hidden="1" x14ac:dyDescent="0.3">
      <c r="A2993" s="43"/>
      <c r="N2993" s="45"/>
      <c r="O2993" s="45"/>
      <c r="P2993" s="45"/>
    </row>
    <row r="2994" spans="1:20" hidden="1" x14ac:dyDescent="0.3">
      <c r="A2994" s="43"/>
      <c r="N2994" s="45"/>
      <c r="O2994" s="45"/>
      <c r="P2994" s="45"/>
    </row>
    <row r="2995" spans="1:20" hidden="1" x14ac:dyDescent="0.3">
      <c r="A2995" s="43"/>
      <c r="N2995" s="45"/>
      <c r="O2995" s="45"/>
      <c r="P2995" s="45"/>
    </row>
    <row r="2996" spans="1:20" ht="72" hidden="1" x14ac:dyDescent="0.3">
      <c r="A2996" s="43">
        <v>45799</v>
      </c>
      <c r="B2996" s="44" t="s">
        <v>16</v>
      </c>
      <c r="C2996" s="44" t="s">
        <v>17</v>
      </c>
      <c r="D2996" s="44" t="s">
        <v>18</v>
      </c>
      <c r="E2996" s="44" t="s">
        <v>19</v>
      </c>
      <c r="F2996" s="44" t="s">
        <v>1111</v>
      </c>
      <c r="G2996" s="44" t="s">
        <v>1112</v>
      </c>
      <c r="H2996" s="44" t="s">
        <v>53</v>
      </c>
      <c r="I2996" s="44" t="s">
        <v>23</v>
      </c>
      <c r="J2996" s="44" t="s">
        <v>54</v>
      </c>
      <c r="K2996" s="44" t="s">
        <v>821</v>
      </c>
      <c r="L2996" s="44">
        <v>4</v>
      </c>
      <c r="N2996" s="45">
        <v>122</v>
      </c>
      <c r="O2996" s="45">
        <v>488</v>
      </c>
      <c r="P2996" s="45">
        <v>122</v>
      </c>
      <c r="Q2996" s="44" t="s">
        <v>25</v>
      </c>
      <c r="S2996" s="44" t="s">
        <v>3412</v>
      </c>
      <c r="T2996" s="41" t="s">
        <v>5433</v>
      </c>
    </row>
    <row r="2997" spans="1:20" ht="72" hidden="1" x14ac:dyDescent="0.3">
      <c r="A2997" s="43">
        <v>45799</v>
      </c>
      <c r="B2997" s="44" t="s">
        <v>16</v>
      </c>
      <c r="C2997" s="44" t="s">
        <v>17</v>
      </c>
      <c r="D2997" s="44" t="s">
        <v>18</v>
      </c>
      <c r="E2997" s="44" t="s">
        <v>19</v>
      </c>
      <c r="F2997" s="44" t="s">
        <v>1111</v>
      </c>
      <c r="G2997" s="44" t="s">
        <v>1112</v>
      </c>
      <c r="H2997" s="44" t="s">
        <v>53</v>
      </c>
      <c r="I2997" s="44" t="s">
        <v>23</v>
      </c>
      <c r="J2997" s="44" t="s">
        <v>54</v>
      </c>
      <c r="K2997" s="44" t="s">
        <v>821</v>
      </c>
      <c r="L2997" s="44">
        <v>2.5</v>
      </c>
      <c r="N2997" s="45">
        <v>122</v>
      </c>
      <c r="O2997" s="45">
        <v>305</v>
      </c>
      <c r="P2997" s="45">
        <v>122</v>
      </c>
      <c r="Q2997" s="44" t="s">
        <v>25</v>
      </c>
      <c r="S2997" s="44" t="s">
        <v>3412</v>
      </c>
      <c r="T2997" s="41" t="s">
        <v>5434</v>
      </c>
    </row>
    <row r="2998" spans="1:20" ht="72" hidden="1" x14ac:dyDescent="0.3">
      <c r="A2998" s="43">
        <v>45799</v>
      </c>
      <c r="B2998" s="44" t="s">
        <v>16</v>
      </c>
      <c r="C2998" s="44" t="s">
        <v>17</v>
      </c>
      <c r="D2998" s="44" t="s">
        <v>18</v>
      </c>
      <c r="E2998" s="44" t="s">
        <v>19</v>
      </c>
      <c r="F2998" s="44" t="s">
        <v>1111</v>
      </c>
      <c r="G2998" s="44" t="s">
        <v>1112</v>
      </c>
      <c r="H2998" s="44" t="s">
        <v>53</v>
      </c>
      <c r="I2998" s="44" t="s">
        <v>23</v>
      </c>
      <c r="J2998" s="44" t="s">
        <v>54</v>
      </c>
      <c r="K2998" s="44" t="s">
        <v>821</v>
      </c>
      <c r="L2998" s="44">
        <v>0.5</v>
      </c>
      <c r="N2998" s="45">
        <v>122</v>
      </c>
      <c r="O2998" s="45">
        <v>61</v>
      </c>
      <c r="P2998" s="45">
        <v>122</v>
      </c>
      <c r="Q2998" s="44" t="s">
        <v>25</v>
      </c>
      <c r="S2998" s="44" t="s">
        <v>3412</v>
      </c>
      <c r="T2998" s="41" t="s">
        <v>5435</v>
      </c>
    </row>
    <row r="2999" spans="1:20" ht="129.6" hidden="1" x14ac:dyDescent="0.3">
      <c r="A2999" s="43">
        <v>45799</v>
      </c>
      <c r="B2999" s="44" t="s">
        <v>16</v>
      </c>
      <c r="C2999" s="44" t="s">
        <v>17</v>
      </c>
      <c r="D2999" s="44" t="s">
        <v>18</v>
      </c>
      <c r="E2999" s="44" t="s">
        <v>19</v>
      </c>
      <c r="F2999" s="44" t="s">
        <v>1111</v>
      </c>
      <c r="G2999" s="44" t="s">
        <v>1112</v>
      </c>
      <c r="H2999" s="44" t="s">
        <v>32</v>
      </c>
      <c r="I2999" s="44" t="s">
        <v>23</v>
      </c>
      <c r="J2999" s="44" t="s">
        <v>33</v>
      </c>
      <c r="K2999" s="44" t="s">
        <v>821</v>
      </c>
      <c r="L2999" s="44">
        <v>1</v>
      </c>
      <c r="N2999" s="45">
        <v>122</v>
      </c>
      <c r="O2999" s="45">
        <v>122</v>
      </c>
      <c r="P2999" s="45">
        <v>122</v>
      </c>
      <c r="Q2999" s="44" t="s">
        <v>25</v>
      </c>
      <c r="S2999" s="44" t="s">
        <v>3412</v>
      </c>
      <c r="T2999" s="41" t="s">
        <v>5436</v>
      </c>
    </row>
    <row r="3000" spans="1:20" ht="57.6" hidden="1" x14ac:dyDescent="0.3">
      <c r="A3000" s="43">
        <v>45799</v>
      </c>
      <c r="B3000" s="44" t="s">
        <v>16</v>
      </c>
      <c r="C3000" s="44" t="s">
        <v>17</v>
      </c>
      <c r="D3000" s="44" t="s">
        <v>18</v>
      </c>
      <c r="E3000" s="44" t="s">
        <v>19</v>
      </c>
      <c r="G3000" s="44" t="s">
        <v>977</v>
      </c>
      <c r="H3000" s="44" t="s">
        <v>541</v>
      </c>
      <c r="I3000" s="44" t="s">
        <v>23</v>
      </c>
      <c r="J3000" s="44" t="s">
        <v>542</v>
      </c>
      <c r="K3000" s="44" t="s">
        <v>859</v>
      </c>
      <c r="N3000" s="45">
        <v>45</v>
      </c>
      <c r="O3000" s="45">
        <v>45</v>
      </c>
      <c r="P3000" s="45">
        <v>45</v>
      </c>
      <c r="Q3000" s="44" t="s">
        <v>25</v>
      </c>
      <c r="T3000" s="41" t="s">
        <v>5437</v>
      </c>
    </row>
    <row r="3001" spans="1:20" ht="144" hidden="1" x14ac:dyDescent="0.3">
      <c r="A3001" s="43">
        <v>45799</v>
      </c>
      <c r="B3001" s="44" t="s">
        <v>16</v>
      </c>
      <c r="C3001" s="44" t="s">
        <v>17</v>
      </c>
      <c r="D3001" s="44" t="s">
        <v>18</v>
      </c>
      <c r="E3001" s="44" t="s">
        <v>19</v>
      </c>
      <c r="G3001" s="44" t="s">
        <v>1106</v>
      </c>
      <c r="H3001" s="44" t="s">
        <v>541</v>
      </c>
      <c r="I3001" s="44" t="s">
        <v>23</v>
      </c>
      <c r="J3001" s="44" t="s">
        <v>542</v>
      </c>
      <c r="K3001" s="44" t="s">
        <v>859</v>
      </c>
      <c r="N3001" s="45">
        <v>0.7</v>
      </c>
      <c r="O3001" s="45">
        <v>68.180000000000007</v>
      </c>
      <c r="P3001" s="45">
        <v>0.7</v>
      </c>
      <c r="Q3001" s="44" t="s">
        <v>25</v>
      </c>
      <c r="T3001" s="41" t="s">
        <v>5438</v>
      </c>
    </row>
    <row r="3002" spans="1:20" ht="172.8" hidden="1" x14ac:dyDescent="0.3">
      <c r="A3002" s="43">
        <v>45799</v>
      </c>
      <c r="B3002" s="44" t="s">
        <v>16</v>
      </c>
      <c r="C3002" s="44" t="s">
        <v>17</v>
      </c>
      <c r="D3002" s="44" t="s">
        <v>18</v>
      </c>
      <c r="E3002" s="44" t="s">
        <v>19</v>
      </c>
      <c r="G3002" s="44" t="s">
        <v>862</v>
      </c>
      <c r="H3002" s="44" t="s">
        <v>541</v>
      </c>
      <c r="I3002" s="44" t="s">
        <v>23</v>
      </c>
      <c r="J3002" s="44" t="s">
        <v>542</v>
      </c>
      <c r="K3002" s="44" t="s">
        <v>859</v>
      </c>
      <c r="N3002" s="45">
        <v>0.7</v>
      </c>
      <c r="O3002" s="45">
        <v>106.4</v>
      </c>
      <c r="P3002" s="45">
        <v>0.7</v>
      </c>
      <c r="Q3002" s="44" t="s">
        <v>25</v>
      </c>
      <c r="T3002" s="41" t="s">
        <v>5439</v>
      </c>
    </row>
    <row r="3003" spans="1:20" ht="72" hidden="1" x14ac:dyDescent="0.3">
      <c r="A3003" s="43">
        <v>45799</v>
      </c>
      <c r="B3003" s="44" t="s">
        <v>16</v>
      </c>
      <c r="C3003" s="44" t="s">
        <v>17</v>
      </c>
      <c r="D3003" s="44" t="s">
        <v>18</v>
      </c>
      <c r="E3003" s="44" t="s">
        <v>19</v>
      </c>
      <c r="G3003" s="44" t="s">
        <v>1041</v>
      </c>
      <c r="H3003" s="44" t="s">
        <v>541</v>
      </c>
      <c r="I3003" s="44" t="s">
        <v>23</v>
      </c>
      <c r="J3003" s="44" t="s">
        <v>542</v>
      </c>
      <c r="K3003" s="44" t="s">
        <v>859</v>
      </c>
      <c r="N3003" s="45">
        <v>0.7</v>
      </c>
      <c r="O3003" s="45">
        <v>4.97</v>
      </c>
      <c r="P3003" s="45">
        <v>0.7</v>
      </c>
      <c r="Q3003" s="44" t="s">
        <v>25</v>
      </c>
      <c r="T3003" s="41" t="s">
        <v>5440</v>
      </c>
    </row>
    <row r="3004" spans="1:20" ht="72" hidden="1" x14ac:dyDescent="0.3">
      <c r="A3004" s="43">
        <v>45799</v>
      </c>
      <c r="B3004" s="44" t="s">
        <v>16</v>
      </c>
      <c r="C3004" s="44" t="s">
        <v>17</v>
      </c>
      <c r="D3004" s="44" t="s">
        <v>18</v>
      </c>
      <c r="E3004" s="44" t="s">
        <v>19</v>
      </c>
      <c r="G3004" s="44" t="s">
        <v>1041</v>
      </c>
      <c r="H3004" s="44" t="s">
        <v>541</v>
      </c>
      <c r="I3004" s="44" t="s">
        <v>23</v>
      </c>
      <c r="J3004" s="44" t="s">
        <v>542</v>
      </c>
      <c r="K3004" s="44" t="s">
        <v>859</v>
      </c>
      <c r="N3004" s="45">
        <v>0.7</v>
      </c>
      <c r="O3004" s="45">
        <v>5.32</v>
      </c>
      <c r="P3004" s="45">
        <v>0.7</v>
      </c>
      <c r="Q3004" s="44" t="s">
        <v>25</v>
      </c>
      <c r="T3004" s="41" t="s">
        <v>5441</v>
      </c>
    </row>
    <row r="3005" spans="1:20" ht="86.4" hidden="1" x14ac:dyDescent="0.3">
      <c r="A3005" s="43">
        <v>45799</v>
      </c>
      <c r="B3005" s="44" t="s">
        <v>16</v>
      </c>
      <c r="C3005" s="44" t="s">
        <v>17</v>
      </c>
      <c r="D3005" s="44" t="s">
        <v>18</v>
      </c>
      <c r="E3005" s="44" t="s">
        <v>19</v>
      </c>
      <c r="G3005" s="44" t="s">
        <v>320</v>
      </c>
      <c r="H3005" s="44" t="s">
        <v>561</v>
      </c>
      <c r="I3005" s="44" t="s">
        <v>23</v>
      </c>
      <c r="J3005" s="44" t="s">
        <v>562</v>
      </c>
      <c r="K3005" s="44" t="s">
        <v>859</v>
      </c>
      <c r="N3005" s="45">
        <v>0.7</v>
      </c>
      <c r="O3005" s="45">
        <v>44.8</v>
      </c>
      <c r="P3005" s="45">
        <v>0.7</v>
      </c>
      <c r="Q3005" s="44" t="s">
        <v>25</v>
      </c>
      <c r="T3005" s="41" t="s">
        <v>5442</v>
      </c>
    </row>
    <row r="3006" spans="1:20" hidden="1" x14ac:dyDescent="0.3">
      <c r="A3006" s="43"/>
      <c r="N3006" s="45"/>
      <c r="O3006" s="45"/>
      <c r="P3006" s="45"/>
    </row>
    <row r="3007" spans="1:20" ht="86.4" hidden="1" x14ac:dyDescent="0.3">
      <c r="A3007" s="43">
        <v>45800</v>
      </c>
      <c r="B3007" s="44" t="s">
        <v>16</v>
      </c>
      <c r="C3007" s="44" t="s">
        <v>17</v>
      </c>
      <c r="D3007" s="44" t="s">
        <v>18</v>
      </c>
      <c r="E3007" s="44" t="s">
        <v>19</v>
      </c>
      <c r="F3007" s="44" t="s">
        <v>30</v>
      </c>
      <c r="G3007" s="44" t="s">
        <v>977</v>
      </c>
      <c r="H3007" s="44" t="s">
        <v>22</v>
      </c>
      <c r="I3007" s="44" t="s">
        <v>23</v>
      </c>
      <c r="J3007" s="44" t="s">
        <v>24</v>
      </c>
      <c r="K3007" s="44" t="s">
        <v>821</v>
      </c>
      <c r="L3007" s="44">
        <v>4</v>
      </c>
      <c r="N3007" s="45">
        <v>225</v>
      </c>
      <c r="O3007" s="45">
        <v>900</v>
      </c>
      <c r="P3007" s="45">
        <v>225</v>
      </c>
      <c r="Q3007" s="44" t="s">
        <v>25</v>
      </c>
      <c r="S3007" s="44" t="s">
        <v>3412</v>
      </c>
      <c r="T3007" s="41" t="s">
        <v>5443</v>
      </c>
    </row>
    <row r="3008" spans="1:20" ht="187.2" hidden="1" x14ac:dyDescent="0.3">
      <c r="A3008" s="43">
        <v>45800</v>
      </c>
      <c r="B3008" s="44" t="s">
        <v>16</v>
      </c>
      <c r="C3008" s="44" t="s">
        <v>17</v>
      </c>
      <c r="D3008" s="44" t="s">
        <v>18</v>
      </c>
      <c r="E3008" s="44" t="s">
        <v>19</v>
      </c>
      <c r="F3008" s="44" t="s">
        <v>30</v>
      </c>
      <c r="G3008" s="44" t="s">
        <v>977</v>
      </c>
      <c r="H3008" s="44" t="s">
        <v>32</v>
      </c>
      <c r="I3008" s="44" t="s">
        <v>23</v>
      </c>
      <c r="J3008" s="44" t="s">
        <v>33</v>
      </c>
      <c r="K3008" s="44" t="s">
        <v>821</v>
      </c>
      <c r="L3008" s="44">
        <v>4</v>
      </c>
      <c r="N3008" s="45">
        <v>225</v>
      </c>
      <c r="O3008" s="45">
        <v>900</v>
      </c>
      <c r="P3008" s="45">
        <v>225</v>
      </c>
      <c r="Q3008" s="44" t="s">
        <v>25</v>
      </c>
      <c r="S3008" s="44" t="s">
        <v>3412</v>
      </c>
      <c r="T3008" s="41" t="s">
        <v>5444</v>
      </c>
    </row>
    <row r="3009" spans="1:20" ht="57.6" hidden="1" x14ac:dyDescent="0.3">
      <c r="A3009" s="43">
        <v>45800</v>
      </c>
      <c r="B3009" s="44" t="s">
        <v>16</v>
      </c>
      <c r="C3009" s="44" t="s">
        <v>17</v>
      </c>
      <c r="D3009" s="44" t="s">
        <v>18</v>
      </c>
      <c r="E3009" s="44" t="s">
        <v>19</v>
      </c>
      <c r="F3009" s="44" t="s">
        <v>30</v>
      </c>
      <c r="G3009" s="44" t="s">
        <v>833</v>
      </c>
      <c r="H3009" s="44" t="s">
        <v>22</v>
      </c>
      <c r="I3009" s="44" t="s">
        <v>23</v>
      </c>
      <c r="J3009" s="44" t="s">
        <v>24</v>
      </c>
      <c r="K3009" s="44" t="s">
        <v>821</v>
      </c>
      <c r="L3009" s="44">
        <v>1</v>
      </c>
      <c r="N3009" s="45">
        <v>225</v>
      </c>
      <c r="O3009" s="45">
        <v>225</v>
      </c>
      <c r="P3009" s="45">
        <v>225</v>
      </c>
      <c r="Q3009" s="44" t="s">
        <v>25</v>
      </c>
      <c r="S3009" s="44" t="s">
        <v>3412</v>
      </c>
      <c r="T3009" s="41" t="s">
        <v>5445</v>
      </c>
    </row>
    <row r="3010" spans="1:20" ht="115.2" hidden="1" x14ac:dyDescent="0.3">
      <c r="A3010" s="43">
        <v>45800</v>
      </c>
      <c r="B3010" s="44" t="s">
        <v>16</v>
      </c>
      <c r="C3010" s="44" t="s">
        <v>17</v>
      </c>
      <c r="D3010" s="44" t="s">
        <v>18</v>
      </c>
      <c r="E3010" s="44" t="s">
        <v>19</v>
      </c>
      <c r="F3010" s="44" t="s">
        <v>30</v>
      </c>
      <c r="G3010" s="44" t="s">
        <v>833</v>
      </c>
      <c r="H3010" s="44" t="s">
        <v>32</v>
      </c>
      <c r="I3010" s="44" t="s">
        <v>23</v>
      </c>
      <c r="J3010" s="44" t="s">
        <v>33</v>
      </c>
      <c r="K3010" s="44" t="s">
        <v>821</v>
      </c>
      <c r="L3010" s="44">
        <v>0.75</v>
      </c>
      <c r="N3010" s="45">
        <v>225</v>
      </c>
      <c r="O3010" s="45">
        <v>168.75</v>
      </c>
      <c r="P3010" s="45">
        <v>225</v>
      </c>
      <c r="Q3010" s="44" t="s">
        <v>25</v>
      </c>
      <c r="S3010" s="44" t="s">
        <v>3412</v>
      </c>
      <c r="T3010" s="41" t="s">
        <v>5446</v>
      </c>
    </row>
    <row r="3011" spans="1:20" ht="115.2" hidden="1" x14ac:dyDescent="0.3">
      <c r="A3011" s="43">
        <v>45800</v>
      </c>
      <c r="B3011" s="44" t="s">
        <v>16</v>
      </c>
      <c r="C3011" s="44" t="s">
        <v>17</v>
      </c>
      <c r="D3011" s="44" t="s">
        <v>18</v>
      </c>
      <c r="E3011" s="44" t="s">
        <v>19</v>
      </c>
      <c r="F3011" s="44" t="s">
        <v>30</v>
      </c>
      <c r="G3011" s="44" t="s">
        <v>833</v>
      </c>
      <c r="H3011" s="44" t="s">
        <v>32</v>
      </c>
      <c r="I3011" s="44" t="s">
        <v>23</v>
      </c>
      <c r="J3011" s="44" t="s">
        <v>33</v>
      </c>
      <c r="K3011" s="44" t="s">
        <v>821</v>
      </c>
      <c r="L3011" s="44">
        <v>1</v>
      </c>
      <c r="N3011" s="45">
        <v>225</v>
      </c>
      <c r="O3011" s="45">
        <v>225</v>
      </c>
      <c r="P3011" s="45">
        <v>225</v>
      </c>
      <c r="Q3011" s="44" t="s">
        <v>25</v>
      </c>
      <c r="S3011" s="44" t="s">
        <v>3412</v>
      </c>
      <c r="T3011" s="41" t="s">
        <v>5447</v>
      </c>
    </row>
    <row r="3012" spans="1:20" ht="72" hidden="1" x14ac:dyDescent="0.3">
      <c r="A3012" s="43">
        <v>45800</v>
      </c>
      <c r="B3012" s="44" t="s">
        <v>16</v>
      </c>
      <c r="C3012" s="44" t="s">
        <v>17</v>
      </c>
      <c r="D3012" s="44" t="s">
        <v>18</v>
      </c>
      <c r="E3012" s="44" t="s">
        <v>19</v>
      </c>
      <c r="F3012" s="44" t="s">
        <v>30</v>
      </c>
      <c r="G3012" s="44" t="s">
        <v>833</v>
      </c>
      <c r="H3012" s="44" t="s">
        <v>67</v>
      </c>
      <c r="I3012" s="44" t="s">
        <v>23</v>
      </c>
      <c r="J3012" s="44" t="s">
        <v>68</v>
      </c>
      <c r="K3012" s="44" t="s">
        <v>821</v>
      </c>
      <c r="L3012" s="44">
        <v>0.5</v>
      </c>
      <c r="N3012" s="45">
        <v>225</v>
      </c>
      <c r="O3012" s="45">
        <v>112.5</v>
      </c>
      <c r="P3012" s="45">
        <v>225</v>
      </c>
      <c r="Q3012" s="44" t="s">
        <v>25</v>
      </c>
      <c r="S3012" s="44" t="s">
        <v>3412</v>
      </c>
      <c r="T3012" s="41" t="s">
        <v>5448</v>
      </c>
    </row>
    <row r="3013" spans="1:20" ht="72" hidden="1" x14ac:dyDescent="0.3">
      <c r="A3013" s="43">
        <v>45800</v>
      </c>
      <c r="B3013" s="44" t="s">
        <v>16</v>
      </c>
      <c r="C3013" s="44" t="s">
        <v>17</v>
      </c>
      <c r="D3013" s="44" t="s">
        <v>18</v>
      </c>
      <c r="E3013" s="44" t="s">
        <v>19</v>
      </c>
      <c r="F3013" s="44" t="s">
        <v>30</v>
      </c>
      <c r="G3013" s="44" t="s">
        <v>833</v>
      </c>
      <c r="H3013" s="44" t="s">
        <v>22</v>
      </c>
      <c r="I3013" s="44" t="s">
        <v>23</v>
      </c>
      <c r="J3013" s="44" t="s">
        <v>24</v>
      </c>
      <c r="K3013" s="44" t="s">
        <v>821</v>
      </c>
      <c r="L3013" s="44">
        <v>1</v>
      </c>
      <c r="N3013" s="45">
        <v>225</v>
      </c>
      <c r="O3013" s="45">
        <v>225</v>
      </c>
      <c r="P3013" s="45">
        <v>225</v>
      </c>
      <c r="Q3013" s="44" t="s">
        <v>25</v>
      </c>
      <c r="S3013" s="44" t="s">
        <v>3412</v>
      </c>
      <c r="T3013" s="41" t="s">
        <v>5449</v>
      </c>
    </row>
    <row r="3014" spans="1:20" ht="129.6" hidden="1" x14ac:dyDescent="0.3">
      <c r="A3014" s="43">
        <v>45800</v>
      </c>
      <c r="B3014" s="44" t="s">
        <v>16</v>
      </c>
      <c r="C3014" s="44" t="s">
        <v>17</v>
      </c>
      <c r="D3014" s="44" t="s">
        <v>18</v>
      </c>
      <c r="E3014" s="44" t="s">
        <v>19</v>
      </c>
      <c r="F3014" s="44" t="s">
        <v>30</v>
      </c>
      <c r="G3014" s="44" t="s">
        <v>833</v>
      </c>
      <c r="H3014" s="44" t="s">
        <v>32</v>
      </c>
      <c r="I3014" s="44" t="s">
        <v>23</v>
      </c>
      <c r="J3014" s="44" t="s">
        <v>33</v>
      </c>
      <c r="K3014" s="44" t="s">
        <v>821</v>
      </c>
      <c r="L3014" s="44">
        <v>0.75</v>
      </c>
      <c r="N3014" s="45">
        <v>225</v>
      </c>
      <c r="O3014" s="45">
        <v>168.75</v>
      </c>
      <c r="P3014" s="45">
        <v>225</v>
      </c>
      <c r="Q3014" s="44" t="s">
        <v>25</v>
      </c>
      <c r="S3014" s="44" t="s">
        <v>3412</v>
      </c>
      <c r="T3014" s="41" t="s">
        <v>5450</v>
      </c>
    </row>
    <row r="3015" spans="1:20" ht="57.6" hidden="1" x14ac:dyDescent="0.3">
      <c r="A3015" s="43">
        <v>45800</v>
      </c>
      <c r="B3015" s="44" t="s">
        <v>16</v>
      </c>
      <c r="C3015" s="44" t="s">
        <v>17</v>
      </c>
      <c r="D3015" s="44" t="s">
        <v>18</v>
      </c>
      <c r="E3015" s="44" t="s">
        <v>19</v>
      </c>
      <c r="F3015" s="44" t="s">
        <v>30</v>
      </c>
      <c r="G3015" s="44" t="s">
        <v>833</v>
      </c>
      <c r="H3015" s="44" t="s">
        <v>22</v>
      </c>
      <c r="I3015" s="44" t="s">
        <v>23</v>
      </c>
      <c r="J3015" s="44" t="s">
        <v>24</v>
      </c>
      <c r="K3015" s="44" t="s">
        <v>821</v>
      </c>
      <c r="L3015" s="44">
        <v>0.5</v>
      </c>
      <c r="N3015" s="45">
        <v>225</v>
      </c>
      <c r="O3015" s="45">
        <v>112.5</v>
      </c>
      <c r="P3015" s="45">
        <v>225</v>
      </c>
      <c r="Q3015" s="44" t="s">
        <v>25</v>
      </c>
      <c r="S3015" s="44" t="s">
        <v>3412</v>
      </c>
      <c r="T3015" s="41" t="s">
        <v>5451</v>
      </c>
    </row>
    <row r="3016" spans="1:20" ht="86.4" x14ac:dyDescent="0.3">
      <c r="A3016" s="43">
        <v>45800</v>
      </c>
      <c r="B3016" s="44" t="s">
        <v>16</v>
      </c>
      <c r="C3016" s="44" t="s">
        <v>17</v>
      </c>
      <c r="D3016" s="44" t="s">
        <v>18</v>
      </c>
      <c r="E3016" s="44" t="s">
        <v>19</v>
      </c>
      <c r="F3016" s="44" t="s">
        <v>30</v>
      </c>
      <c r="G3016" s="44" t="s">
        <v>833</v>
      </c>
      <c r="H3016" s="44" t="s">
        <v>22</v>
      </c>
      <c r="I3016" s="44" t="s">
        <v>23</v>
      </c>
      <c r="J3016" s="44" t="s">
        <v>24</v>
      </c>
      <c r="K3016" s="44" t="s">
        <v>821</v>
      </c>
      <c r="L3016" s="44">
        <v>1.25</v>
      </c>
      <c r="N3016" s="45">
        <v>225</v>
      </c>
      <c r="O3016" s="45">
        <v>281.25</v>
      </c>
      <c r="P3016" s="45">
        <v>225</v>
      </c>
      <c r="Q3016" s="44" t="s">
        <v>25</v>
      </c>
      <c r="S3016" s="44" t="s">
        <v>3412</v>
      </c>
      <c r="T3016" s="42" t="s">
        <v>5452</v>
      </c>
    </row>
    <row r="3017" spans="1:20" ht="43.2" hidden="1" x14ac:dyDescent="0.3">
      <c r="A3017" s="43">
        <v>45800</v>
      </c>
      <c r="B3017" s="44" t="s">
        <v>16</v>
      </c>
      <c r="C3017" s="44" t="s">
        <v>17</v>
      </c>
      <c r="D3017" s="44" t="s">
        <v>18</v>
      </c>
      <c r="E3017" s="44" t="s">
        <v>19</v>
      </c>
      <c r="F3017" s="44" t="s">
        <v>30</v>
      </c>
      <c r="G3017" s="44" t="s">
        <v>35</v>
      </c>
      <c r="H3017" s="44" t="s">
        <v>36</v>
      </c>
      <c r="I3017" s="44" t="s">
        <v>23</v>
      </c>
      <c r="J3017" s="44" t="s">
        <v>37</v>
      </c>
      <c r="K3017" s="44" t="s">
        <v>821</v>
      </c>
      <c r="L3017" s="44">
        <v>0.5</v>
      </c>
      <c r="N3017" s="45">
        <v>225</v>
      </c>
      <c r="O3017" s="45">
        <v>112.5</v>
      </c>
      <c r="P3017" s="45">
        <v>225</v>
      </c>
      <c r="Q3017" s="44" t="s">
        <v>25</v>
      </c>
      <c r="S3017" s="44" t="s">
        <v>3410</v>
      </c>
      <c r="T3017" s="41" t="s">
        <v>5453</v>
      </c>
    </row>
    <row r="3018" spans="1:20" ht="43.2" hidden="1" x14ac:dyDescent="0.3">
      <c r="A3018" s="43">
        <v>45800</v>
      </c>
      <c r="B3018" s="44" t="s">
        <v>16</v>
      </c>
      <c r="C3018" s="44" t="s">
        <v>17</v>
      </c>
      <c r="D3018" s="44" t="s">
        <v>18</v>
      </c>
      <c r="E3018" s="44" t="s">
        <v>19</v>
      </c>
      <c r="F3018" s="44" t="s">
        <v>30</v>
      </c>
      <c r="G3018" s="44" t="s">
        <v>35</v>
      </c>
      <c r="H3018" s="44" t="s">
        <v>32</v>
      </c>
      <c r="I3018" s="44" t="s">
        <v>23</v>
      </c>
      <c r="J3018" s="44" t="s">
        <v>33</v>
      </c>
      <c r="K3018" s="44" t="s">
        <v>821</v>
      </c>
      <c r="L3018" s="44">
        <v>0.5</v>
      </c>
      <c r="N3018" s="45">
        <v>225</v>
      </c>
      <c r="O3018" s="45">
        <v>112.5</v>
      </c>
      <c r="P3018" s="45">
        <v>225</v>
      </c>
      <c r="Q3018" s="44" t="s">
        <v>25</v>
      </c>
      <c r="S3018" s="44" t="s">
        <v>3410</v>
      </c>
      <c r="T3018" s="41" t="s">
        <v>5454</v>
      </c>
    </row>
    <row r="3019" spans="1:20" ht="43.2" hidden="1" x14ac:dyDescent="0.3">
      <c r="A3019" s="43">
        <v>45800</v>
      </c>
      <c r="B3019" s="44" t="s">
        <v>16</v>
      </c>
      <c r="C3019" s="44" t="s">
        <v>17</v>
      </c>
      <c r="D3019" s="44" t="s">
        <v>18</v>
      </c>
      <c r="E3019" s="44" t="s">
        <v>19</v>
      </c>
      <c r="F3019" s="44" t="s">
        <v>30</v>
      </c>
      <c r="G3019" s="44" t="s">
        <v>35</v>
      </c>
      <c r="H3019" s="44" t="s">
        <v>36</v>
      </c>
      <c r="I3019" s="44" t="s">
        <v>23</v>
      </c>
      <c r="J3019" s="44" t="s">
        <v>37</v>
      </c>
      <c r="K3019" s="44" t="s">
        <v>821</v>
      </c>
      <c r="L3019" s="44">
        <v>0.5</v>
      </c>
      <c r="N3019" s="45">
        <v>225</v>
      </c>
      <c r="O3019" s="45">
        <v>112.5</v>
      </c>
      <c r="P3019" s="45">
        <v>225</v>
      </c>
      <c r="Q3019" s="44" t="s">
        <v>25</v>
      </c>
      <c r="S3019" s="44" t="s">
        <v>3410</v>
      </c>
      <c r="T3019" s="41" t="s">
        <v>5455</v>
      </c>
    </row>
    <row r="3020" spans="1:20" ht="57.6" hidden="1" x14ac:dyDescent="0.3">
      <c r="A3020" s="43">
        <v>45800</v>
      </c>
      <c r="B3020" s="44" t="s">
        <v>16</v>
      </c>
      <c r="C3020" s="44" t="s">
        <v>17</v>
      </c>
      <c r="D3020" s="44" t="s">
        <v>18</v>
      </c>
      <c r="E3020" s="44" t="s">
        <v>19</v>
      </c>
      <c r="F3020" s="44" t="s">
        <v>30</v>
      </c>
      <c r="G3020" s="44" t="s">
        <v>35</v>
      </c>
      <c r="H3020" s="44" t="s">
        <v>32</v>
      </c>
      <c r="I3020" s="44" t="s">
        <v>23</v>
      </c>
      <c r="J3020" s="44" t="s">
        <v>33</v>
      </c>
      <c r="K3020" s="44" t="s">
        <v>821</v>
      </c>
      <c r="L3020" s="44">
        <v>1</v>
      </c>
      <c r="N3020" s="45">
        <v>225</v>
      </c>
      <c r="O3020" s="45">
        <v>225</v>
      </c>
      <c r="P3020" s="45">
        <v>225</v>
      </c>
      <c r="Q3020" s="44" t="s">
        <v>25</v>
      </c>
      <c r="S3020" s="44" t="s">
        <v>3410</v>
      </c>
      <c r="T3020" s="41" t="s">
        <v>5456</v>
      </c>
    </row>
    <row r="3021" spans="1:20" ht="72" hidden="1" x14ac:dyDescent="0.3">
      <c r="A3021" s="43">
        <v>45800</v>
      </c>
      <c r="B3021" s="44" t="s">
        <v>16</v>
      </c>
      <c r="C3021" s="44" t="s">
        <v>17</v>
      </c>
      <c r="D3021" s="44" t="s">
        <v>18</v>
      </c>
      <c r="E3021" s="44" t="s">
        <v>19</v>
      </c>
      <c r="F3021" s="44" t="s">
        <v>30</v>
      </c>
      <c r="G3021" s="44" t="s">
        <v>35</v>
      </c>
      <c r="H3021" s="44" t="s">
        <v>32</v>
      </c>
      <c r="I3021" s="44" t="s">
        <v>23</v>
      </c>
      <c r="J3021" s="44" t="s">
        <v>33</v>
      </c>
      <c r="K3021" s="44" t="s">
        <v>821</v>
      </c>
      <c r="L3021" s="44">
        <v>1</v>
      </c>
      <c r="N3021" s="45">
        <v>225</v>
      </c>
      <c r="O3021" s="45">
        <v>225</v>
      </c>
      <c r="P3021" s="45">
        <v>225</v>
      </c>
      <c r="Q3021" s="44" t="s">
        <v>25</v>
      </c>
      <c r="S3021" s="44" t="s">
        <v>3410</v>
      </c>
      <c r="T3021" s="41" t="s">
        <v>3184</v>
      </c>
    </row>
    <row r="3022" spans="1:20" ht="28.8" hidden="1" x14ac:dyDescent="0.3">
      <c r="A3022" s="43">
        <v>45800</v>
      </c>
      <c r="B3022" s="44" t="s">
        <v>16</v>
      </c>
      <c r="C3022" s="44" t="s">
        <v>17</v>
      </c>
      <c r="D3022" s="44" t="s">
        <v>18</v>
      </c>
      <c r="E3022" s="44" t="s">
        <v>19</v>
      </c>
      <c r="F3022" s="44" t="s">
        <v>30</v>
      </c>
      <c r="G3022" s="44" t="s">
        <v>35</v>
      </c>
      <c r="H3022" s="44" t="s">
        <v>67</v>
      </c>
      <c r="I3022" s="44" t="s">
        <v>23</v>
      </c>
      <c r="J3022" s="44" t="s">
        <v>68</v>
      </c>
      <c r="K3022" s="44" t="s">
        <v>821</v>
      </c>
      <c r="L3022" s="44">
        <v>0.5</v>
      </c>
      <c r="N3022" s="45">
        <v>225</v>
      </c>
      <c r="O3022" s="45">
        <v>112.5</v>
      </c>
      <c r="P3022" s="45">
        <v>225</v>
      </c>
      <c r="Q3022" s="44" t="s">
        <v>25</v>
      </c>
      <c r="S3022" s="44" t="s">
        <v>3410</v>
      </c>
      <c r="T3022" s="41" t="s">
        <v>5457</v>
      </c>
    </row>
    <row r="3023" spans="1:20" ht="57.6" hidden="1" x14ac:dyDescent="0.3">
      <c r="A3023" s="43">
        <v>45800</v>
      </c>
      <c r="B3023" s="44" t="s">
        <v>16</v>
      </c>
      <c r="C3023" s="44" t="s">
        <v>17</v>
      </c>
      <c r="D3023" s="44" t="s">
        <v>18</v>
      </c>
      <c r="E3023" s="44" t="s">
        <v>19</v>
      </c>
      <c r="F3023" s="44" t="s">
        <v>30</v>
      </c>
      <c r="G3023" s="44" t="s">
        <v>35</v>
      </c>
      <c r="H3023" s="44" t="s">
        <v>53</v>
      </c>
      <c r="I3023" s="44" t="s">
        <v>23</v>
      </c>
      <c r="J3023" s="44" t="s">
        <v>54</v>
      </c>
      <c r="K3023" s="44" t="s">
        <v>821</v>
      </c>
      <c r="L3023" s="44">
        <v>0.5</v>
      </c>
      <c r="N3023" s="45">
        <v>225</v>
      </c>
      <c r="O3023" s="45">
        <v>112.5</v>
      </c>
      <c r="P3023" s="45">
        <v>225</v>
      </c>
      <c r="Q3023" s="44" t="s">
        <v>25</v>
      </c>
      <c r="S3023" s="44" t="s">
        <v>3410</v>
      </c>
      <c r="T3023" s="41" t="s">
        <v>5458</v>
      </c>
    </row>
    <row r="3024" spans="1:20" ht="72" hidden="1" x14ac:dyDescent="0.3">
      <c r="A3024" s="43">
        <v>45800</v>
      </c>
      <c r="B3024" s="44" t="s">
        <v>16</v>
      </c>
      <c r="C3024" s="44" t="s">
        <v>17</v>
      </c>
      <c r="D3024" s="44" t="s">
        <v>18</v>
      </c>
      <c r="E3024" s="44" t="s">
        <v>19</v>
      </c>
      <c r="F3024" s="44" t="s">
        <v>30</v>
      </c>
      <c r="G3024" s="44" t="s">
        <v>35</v>
      </c>
      <c r="H3024" s="44" t="s">
        <v>32</v>
      </c>
      <c r="I3024" s="44" t="s">
        <v>23</v>
      </c>
      <c r="J3024" s="44" t="s">
        <v>33</v>
      </c>
      <c r="K3024" s="44" t="s">
        <v>821</v>
      </c>
      <c r="L3024" s="44">
        <v>0.5</v>
      </c>
      <c r="N3024" s="45">
        <v>225</v>
      </c>
      <c r="O3024" s="45">
        <v>112.5</v>
      </c>
      <c r="P3024" s="45">
        <v>225</v>
      </c>
      <c r="Q3024" s="44" t="s">
        <v>25</v>
      </c>
      <c r="S3024" s="44" t="s">
        <v>3410</v>
      </c>
      <c r="T3024" s="41" t="s">
        <v>5459</v>
      </c>
    </row>
    <row r="3025" spans="1:20" ht="43.2" hidden="1" x14ac:dyDescent="0.3">
      <c r="A3025" s="43">
        <v>45800</v>
      </c>
      <c r="B3025" s="44" t="s">
        <v>16</v>
      </c>
      <c r="C3025" s="44" t="s">
        <v>17</v>
      </c>
      <c r="D3025" s="44" t="s">
        <v>18</v>
      </c>
      <c r="E3025" s="44" t="s">
        <v>19</v>
      </c>
      <c r="F3025" s="44" t="s">
        <v>30</v>
      </c>
      <c r="G3025" s="44" t="s">
        <v>35</v>
      </c>
      <c r="H3025" s="44" t="s">
        <v>67</v>
      </c>
      <c r="I3025" s="44" t="s">
        <v>23</v>
      </c>
      <c r="J3025" s="44" t="s">
        <v>68</v>
      </c>
      <c r="K3025" s="44" t="s">
        <v>821</v>
      </c>
      <c r="L3025" s="44">
        <v>0.5</v>
      </c>
      <c r="N3025" s="45">
        <v>225</v>
      </c>
      <c r="O3025" s="45">
        <v>112.5</v>
      </c>
      <c r="P3025" s="45">
        <v>225</v>
      </c>
      <c r="Q3025" s="44" t="s">
        <v>25</v>
      </c>
      <c r="S3025" s="44" t="s">
        <v>3410</v>
      </c>
      <c r="T3025" s="41" t="s">
        <v>5460</v>
      </c>
    </row>
    <row r="3026" spans="1:20" ht="43.2" hidden="1" x14ac:dyDescent="0.3">
      <c r="A3026" s="43">
        <v>45800</v>
      </c>
      <c r="B3026" s="44" t="s">
        <v>16</v>
      </c>
      <c r="C3026" s="44" t="s">
        <v>17</v>
      </c>
      <c r="D3026" s="44" t="s">
        <v>18</v>
      </c>
      <c r="E3026" s="44" t="s">
        <v>19</v>
      </c>
      <c r="F3026" s="44" t="s">
        <v>30</v>
      </c>
      <c r="G3026" s="44" t="s">
        <v>35</v>
      </c>
      <c r="H3026" s="44" t="s">
        <v>67</v>
      </c>
      <c r="I3026" s="44" t="s">
        <v>23</v>
      </c>
      <c r="J3026" s="44" t="s">
        <v>68</v>
      </c>
      <c r="K3026" s="44" t="s">
        <v>821</v>
      </c>
      <c r="L3026" s="44">
        <v>0.5</v>
      </c>
      <c r="N3026" s="45">
        <v>225</v>
      </c>
      <c r="O3026" s="45">
        <v>112.5</v>
      </c>
      <c r="P3026" s="45">
        <v>225</v>
      </c>
      <c r="Q3026" s="44" t="s">
        <v>25</v>
      </c>
      <c r="S3026" s="44" t="s">
        <v>3410</v>
      </c>
      <c r="T3026" s="41" t="s">
        <v>5461</v>
      </c>
    </row>
    <row r="3027" spans="1:20" ht="57.6" hidden="1" x14ac:dyDescent="0.3">
      <c r="A3027" s="43">
        <v>45800</v>
      </c>
      <c r="B3027" s="44" t="s">
        <v>16</v>
      </c>
      <c r="C3027" s="44" t="s">
        <v>17</v>
      </c>
      <c r="D3027" s="44" t="s">
        <v>18</v>
      </c>
      <c r="E3027" s="44" t="s">
        <v>19</v>
      </c>
      <c r="F3027" s="44" t="s">
        <v>30</v>
      </c>
      <c r="G3027" s="44" t="s">
        <v>35</v>
      </c>
      <c r="H3027" s="44" t="s">
        <v>53</v>
      </c>
      <c r="I3027" s="44" t="s">
        <v>23</v>
      </c>
      <c r="J3027" s="44" t="s">
        <v>54</v>
      </c>
      <c r="K3027" s="44" t="s">
        <v>821</v>
      </c>
      <c r="L3027" s="44">
        <v>0.5</v>
      </c>
      <c r="N3027" s="45">
        <v>225</v>
      </c>
      <c r="O3027" s="45">
        <v>112.5</v>
      </c>
      <c r="P3027" s="45">
        <v>225</v>
      </c>
      <c r="Q3027" s="44" t="s">
        <v>25</v>
      </c>
      <c r="S3027" s="44" t="s">
        <v>3410</v>
      </c>
      <c r="T3027" s="41" t="s">
        <v>5462</v>
      </c>
    </row>
    <row r="3028" spans="1:20" ht="43.2" hidden="1" x14ac:dyDescent="0.3">
      <c r="A3028" s="43">
        <v>45800</v>
      </c>
      <c r="B3028" s="44" t="s">
        <v>16</v>
      </c>
      <c r="C3028" s="44" t="s">
        <v>17</v>
      </c>
      <c r="D3028" s="44" t="s">
        <v>18</v>
      </c>
      <c r="E3028" s="44" t="s">
        <v>19</v>
      </c>
      <c r="F3028" s="44" t="s">
        <v>30</v>
      </c>
      <c r="G3028" s="44" t="s">
        <v>35</v>
      </c>
      <c r="H3028" s="44" t="s">
        <v>1307</v>
      </c>
      <c r="I3028" s="44" t="s">
        <v>23</v>
      </c>
      <c r="J3028" s="44" t="s">
        <v>1308</v>
      </c>
      <c r="K3028" s="44" t="s">
        <v>821</v>
      </c>
      <c r="L3028" s="44">
        <v>0.5</v>
      </c>
      <c r="N3028" s="45">
        <v>225</v>
      </c>
      <c r="O3028" s="45">
        <v>112.5</v>
      </c>
      <c r="P3028" s="45">
        <v>225</v>
      </c>
      <c r="Q3028" s="44" t="s">
        <v>25</v>
      </c>
      <c r="S3028" s="44" t="s">
        <v>3410</v>
      </c>
      <c r="T3028" s="41" t="s">
        <v>5463</v>
      </c>
    </row>
    <row r="3029" spans="1:20" ht="57.6" hidden="1" x14ac:dyDescent="0.3">
      <c r="A3029" s="43">
        <v>45800</v>
      </c>
      <c r="B3029" s="44" t="s">
        <v>16</v>
      </c>
      <c r="C3029" s="44" t="s">
        <v>17</v>
      </c>
      <c r="D3029" s="44" t="s">
        <v>18</v>
      </c>
      <c r="E3029" s="44" t="s">
        <v>19</v>
      </c>
      <c r="F3029" s="44" t="s">
        <v>30</v>
      </c>
      <c r="G3029" s="44" t="s">
        <v>35</v>
      </c>
      <c r="H3029" s="44" t="s">
        <v>32</v>
      </c>
      <c r="I3029" s="44" t="s">
        <v>23</v>
      </c>
      <c r="J3029" s="44" t="s">
        <v>33</v>
      </c>
      <c r="K3029" s="44" t="s">
        <v>821</v>
      </c>
      <c r="L3029" s="44">
        <v>1</v>
      </c>
      <c r="N3029" s="45">
        <v>225</v>
      </c>
      <c r="O3029" s="45">
        <v>225</v>
      </c>
      <c r="P3029" s="45">
        <v>225</v>
      </c>
      <c r="Q3029" s="44" t="s">
        <v>25</v>
      </c>
      <c r="S3029" s="44" t="s">
        <v>3410</v>
      </c>
      <c r="T3029" s="41" t="s">
        <v>2951</v>
      </c>
    </row>
    <row r="3030" spans="1:20" ht="43.2" hidden="1" x14ac:dyDescent="0.3">
      <c r="A3030" s="43">
        <v>45800</v>
      </c>
      <c r="B3030" s="44" t="s">
        <v>16</v>
      </c>
      <c r="C3030" s="44" t="s">
        <v>17</v>
      </c>
      <c r="D3030" s="44" t="s">
        <v>18</v>
      </c>
      <c r="E3030" s="44" t="s">
        <v>19</v>
      </c>
      <c r="F3030" s="44" t="s">
        <v>30</v>
      </c>
      <c r="G3030" s="44" t="s">
        <v>35</v>
      </c>
      <c r="H3030" s="44" t="s">
        <v>32</v>
      </c>
      <c r="I3030" s="44" t="s">
        <v>23</v>
      </c>
      <c r="J3030" s="44" t="s">
        <v>33</v>
      </c>
      <c r="K3030" s="44" t="s">
        <v>821</v>
      </c>
      <c r="L3030" s="44">
        <v>0.5</v>
      </c>
      <c r="N3030" s="45">
        <v>225</v>
      </c>
      <c r="O3030" s="45">
        <v>112.5</v>
      </c>
      <c r="P3030" s="45">
        <v>225</v>
      </c>
      <c r="Q3030" s="44" t="s">
        <v>25</v>
      </c>
      <c r="S3030" s="44" t="s">
        <v>3410</v>
      </c>
      <c r="T3030" s="41" t="s">
        <v>5464</v>
      </c>
    </row>
    <row r="3031" spans="1:20" ht="86.4" hidden="1" x14ac:dyDescent="0.3">
      <c r="A3031" s="43">
        <v>45800</v>
      </c>
      <c r="B3031" s="44" t="s">
        <v>16</v>
      </c>
      <c r="C3031" s="44" t="s">
        <v>17</v>
      </c>
      <c r="D3031" s="44" t="s">
        <v>18</v>
      </c>
      <c r="E3031" s="44" t="s">
        <v>19</v>
      </c>
      <c r="F3031" s="44" t="s">
        <v>30</v>
      </c>
      <c r="G3031" s="44" t="s">
        <v>48</v>
      </c>
      <c r="H3031" s="44" t="s">
        <v>32</v>
      </c>
      <c r="I3031" s="44" t="s">
        <v>23</v>
      </c>
      <c r="J3031" s="44" t="s">
        <v>33</v>
      </c>
      <c r="K3031" s="44" t="s">
        <v>821</v>
      </c>
      <c r="L3031" s="44">
        <v>0.75</v>
      </c>
      <c r="N3031" s="45">
        <v>225</v>
      </c>
      <c r="O3031" s="45">
        <v>168.75</v>
      </c>
      <c r="P3031" s="45">
        <v>225</v>
      </c>
      <c r="Q3031" s="44" t="s">
        <v>25</v>
      </c>
      <c r="S3031" s="44" t="s">
        <v>3410</v>
      </c>
      <c r="T3031" s="41" t="s">
        <v>5465</v>
      </c>
    </row>
    <row r="3032" spans="1:20" hidden="1" x14ac:dyDescent="0.3">
      <c r="A3032" s="43"/>
      <c r="N3032" s="45"/>
      <c r="O3032" s="45"/>
      <c r="P3032" s="45"/>
    </row>
    <row r="3033" spans="1:20" hidden="1" x14ac:dyDescent="0.3">
      <c r="A3033" s="43"/>
      <c r="N3033" s="45"/>
      <c r="O3033" s="45"/>
      <c r="P3033" s="45"/>
    </row>
    <row r="3034" spans="1:20" hidden="1" x14ac:dyDescent="0.3">
      <c r="A3034" s="43"/>
      <c r="N3034" s="45"/>
      <c r="O3034" s="45"/>
      <c r="P3034" s="45"/>
    </row>
    <row r="3035" spans="1:20" hidden="1" x14ac:dyDescent="0.3">
      <c r="A3035" s="43"/>
      <c r="N3035" s="45"/>
      <c r="O3035" s="45"/>
      <c r="P3035" s="45"/>
    </row>
    <row r="3036" spans="1:20" ht="72" x14ac:dyDescent="0.3">
      <c r="A3036" s="43">
        <v>45800</v>
      </c>
      <c r="B3036" s="44" t="s">
        <v>16</v>
      </c>
      <c r="C3036" s="44" t="s">
        <v>17</v>
      </c>
      <c r="D3036" s="44" t="s">
        <v>18</v>
      </c>
      <c r="E3036" s="44" t="s">
        <v>19</v>
      </c>
      <c r="F3036" s="44" t="s">
        <v>319</v>
      </c>
      <c r="G3036" s="44" t="s">
        <v>320</v>
      </c>
      <c r="H3036" s="44" t="s">
        <v>324</v>
      </c>
      <c r="I3036" s="44" t="s">
        <v>23</v>
      </c>
      <c r="J3036" s="44" t="s">
        <v>325</v>
      </c>
      <c r="K3036" s="44" t="s">
        <v>821</v>
      </c>
      <c r="L3036" s="44">
        <v>3</v>
      </c>
      <c r="N3036" s="45">
        <v>184</v>
      </c>
      <c r="O3036" s="45">
        <v>552</v>
      </c>
      <c r="P3036" s="45">
        <v>184</v>
      </c>
      <c r="Q3036" s="44" t="s">
        <v>25</v>
      </c>
      <c r="S3036" s="44" t="s">
        <v>3412</v>
      </c>
      <c r="T3036" s="42" t="s">
        <v>5466</v>
      </c>
    </row>
    <row r="3037" spans="1:20" ht="86.4" x14ac:dyDescent="0.3">
      <c r="A3037" s="43">
        <v>45800</v>
      </c>
      <c r="B3037" s="44" t="s">
        <v>16</v>
      </c>
      <c r="C3037" s="44" t="s">
        <v>17</v>
      </c>
      <c r="D3037" s="44" t="s">
        <v>18</v>
      </c>
      <c r="E3037" s="44" t="s">
        <v>19</v>
      </c>
      <c r="F3037" s="44" t="s">
        <v>319</v>
      </c>
      <c r="G3037" s="44" t="s">
        <v>320</v>
      </c>
      <c r="H3037" s="44" t="s">
        <v>324</v>
      </c>
      <c r="I3037" s="44" t="s">
        <v>23</v>
      </c>
      <c r="J3037" s="44" t="s">
        <v>325</v>
      </c>
      <c r="K3037" s="44" t="s">
        <v>821</v>
      </c>
      <c r="L3037" s="44">
        <v>2.25</v>
      </c>
      <c r="N3037" s="45">
        <v>184</v>
      </c>
      <c r="O3037" s="45">
        <v>414</v>
      </c>
      <c r="P3037" s="45">
        <v>184</v>
      </c>
      <c r="Q3037" s="44" t="s">
        <v>25</v>
      </c>
      <c r="S3037" s="44" t="s">
        <v>3412</v>
      </c>
      <c r="T3037" s="42" t="s">
        <v>5467</v>
      </c>
    </row>
    <row r="3038" spans="1:20" ht="86.4" hidden="1" x14ac:dyDescent="0.3">
      <c r="A3038" s="43">
        <v>45800</v>
      </c>
      <c r="B3038" s="44" t="s">
        <v>16</v>
      </c>
      <c r="C3038" s="44" t="s">
        <v>17</v>
      </c>
      <c r="D3038" s="44" t="s">
        <v>18</v>
      </c>
      <c r="E3038" s="44" t="s">
        <v>19</v>
      </c>
      <c r="F3038" s="44" t="s">
        <v>319</v>
      </c>
      <c r="G3038" s="44" t="s">
        <v>327</v>
      </c>
      <c r="H3038" s="44" t="s">
        <v>32</v>
      </c>
      <c r="I3038" s="44" t="s">
        <v>23</v>
      </c>
      <c r="J3038" s="44" t="s">
        <v>33</v>
      </c>
      <c r="K3038" s="44" t="s">
        <v>821</v>
      </c>
      <c r="L3038" s="44">
        <v>1</v>
      </c>
      <c r="N3038" s="45">
        <v>184</v>
      </c>
      <c r="O3038" s="45">
        <v>184</v>
      </c>
      <c r="P3038" s="45">
        <v>184</v>
      </c>
      <c r="Q3038" s="44" t="s">
        <v>25</v>
      </c>
      <c r="S3038" s="44" t="s">
        <v>3412</v>
      </c>
      <c r="T3038" s="41" t="s">
        <v>5468</v>
      </c>
    </row>
    <row r="3039" spans="1:20" ht="43.2" hidden="1" x14ac:dyDescent="0.3">
      <c r="A3039" s="43">
        <v>45800</v>
      </c>
      <c r="B3039" s="44" t="s">
        <v>16</v>
      </c>
      <c r="C3039" s="44" t="s">
        <v>17</v>
      </c>
      <c r="D3039" s="44" t="s">
        <v>18</v>
      </c>
      <c r="E3039" s="44" t="s">
        <v>19</v>
      </c>
      <c r="F3039" s="44" t="s">
        <v>319</v>
      </c>
      <c r="G3039" s="44" t="s">
        <v>327</v>
      </c>
      <c r="H3039" s="44" t="s">
        <v>22</v>
      </c>
      <c r="I3039" s="44" t="s">
        <v>23</v>
      </c>
      <c r="J3039" s="44" t="s">
        <v>24</v>
      </c>
      <c r="K3039" s="44" t="s">
        <v>821</v>
      </c>
      <c r="L3039" s="44">
        <v>2</v>
      </c>
      <c r="N3039" s="45">
        <v>184</v>
      </c>
      <c r="O3039" s="45">
        <v>368</v>
      </c>
      <c r="P3039" s="45">
        <v>184</v>
      </c>
      <c r="Q3039" s="44" t="s">
        <v>25</v>
      </c>
      <c r="S3039" s="44" t="s">
        <v>3412</v>
      </c>
      <c r="T3039" s="41" t="s">
        <v>5469</v>
      </c>
    </row>
    <row r="3040" spans="1:20" ht="43.2" hidden="1" x14ac:dyDescent="0.3">
      <c r="A3040" s="43">
        <v>45800</v>
      </c>
      <c r="B3040" s="44" t="s">
        <v>16</v>
      </c>
      <c r="C3040" s="44" t="s">
        <v>17</v>
      </c>
      <c r="D3040" s="44" t="s">
        <v>18</v>
      </c>
      <c r="E3040" s="44" t="s">
        <v>19</v>
      </c>
      <c r="F3040" s="44" t="s">
        <v>319</v>
      </c>
      <c r="G3040" s="44" t="s">
        <v>327</v>
      </c>
      <c r="H3040" s="44" t="s">
        <v>32</v>
      </c>
      <c r="I3040" s="44" t="s">
        <v>23</v>
      </c>
      <c r="J3040" s="44" t="s">
        <v>33</v>
      </c>
      <c r="K3040" s="44" t="s">
        <v>821</v>
      </c>
      <c r="L3040" s="44">
        <v>1</v>
      </c>
      <c r="N3040" s="45">
        <v>184</v>
      </c>
      <c r="O3040" s="45">
        <v>184</v>
      </c>
      <c r="P3040" s="45">
        <v>184</v>
      </c>
      <c r="Q3040" s="44" t="s">
        <v>25</v>
      </c>
      <c r="S3040" s="44" t="s">
        <v>3412</v>
      </c>
      <c r="T3040" s="41" t="s">
        <v>5470</v>
      </c>
    </row>
    <row r="3041" spans="1:20" ht="115.2" hidden="1" x14ac:dyDescent="0.3">
      <c r="A3041" s="43">
        <v>45800</v>
      </c>
      <c r="B3041" s="44" t="s">
        <v>16</v>
      </c>
      <c r="C3041" s="44" t="s">
        <v>17</v>
      </c>
      <c r="D3041" s="44" t="s">
        <v>18</v>
      </c>
      <c r="E3041" s="44" t="s">
        <v>19</v>
      </c>
      <c r="F3041" s="44" t="s">
        <v>319</v>
      </c>
      <c r="G3041" s="44" t="s">
        <v>401</v>
      </c>
      <c r="H3041" s="44" t="s">
        <v>32</v>
      </c>
      <c r="I3041" s="44" t="s">
        <v>23</v>
      </c>
      <c r="J3041" s="44" t="s">
        <v>33</v>
      </c>
      <c r="K3041" s="44" t="s">
        <v>821</v>
      </c>
      <c r="L3041" s="44">
        <v>1</v>
      </c>
      <c r="N3041" s="45">
        <v>184</v>
      </c>
      <c r="O3041" s="45">
        <v>184</v>
      </c>
      <c r="P3041" s="45">
        <v>184</v>
      </c>
      <c r="Q3041" s="44" t="s">
        <v>25</v>
      </c>
      <c r="S3041" s="44" t="s">
        <v>3412</v>
      </c>
      <c r="T3041" s="41" t="s">
        <v>5471</v>
      </c>
    </row>
    <row r="3042" spans="1:20" ht="72" hidden="1" x14ac:dyDescent="0.3">
      <c r="A3042" s="43">
        <v>45800</v>
      </c>
      <c r="B3042" s="44" t="s">
        <v>16</v>
      </c>
      <c r="C3042" s="44" t="s">
        <v>17</v>
      </c>
      <c r="D3042" s="44" t="s">
        <v>18</v>
      </c>
      <c r="E3042" s="44" t="s">
        <v>19</v>
      </c>
      <c r="F3042" s="44" t="s">
        <v>319</v>
      </c>
      <c r="G3042" s="44" t="s">
        <v>401</v>
      </c>
      <c r="H3042" s="44" t="s">
        <v>22</v>
      </c>
      <c r="I3042" s="44" t="s">
        <v>23</v>
      </c>
      <c r="J3042" s="44" t="s">
        <v>24</v>
      </c>
      <c r="K3042" s="44" t="s">
        <v>821</v>
      </c>
      <c r="L3042" s="44">
        <v>2</v>
      </c>
      <c r="N3042" s="45">
        <v>184</v>
      </c>
      <c r="O3042" s="45">
        <v>368</v>
      </c>
      <c r="P3042" s="45">
        <v>184</v>
      </c>
      <c r="Q3042" s="44" t="s">
        <v>25</v>
      </c>
      <c r="S3042" s="44" t="s">
        <v>3412</v>
      </c>
      <c r="T3042" s="41" t="s">
        <v>5472</v>
      </c>
    </row>
    <row r="3043" spans="1:20" ht="100.8" hidden="1" x14ac:dyDescent="0.3">
      <c r="A3043" s="43">
        <v>45800</v>
      </c>
      <c r="B3043" s="44" t="s">
        <v>16</v>
      </c>
      <c r="C3043" s="44" t="s">
        <v>17</v>
      </c>
      <c r="D3043" s="44" t="s">
        <v>18</v>
      </c>
      <c r="E3043" s="44" t="s">
        <v>19</v>
      </c>
      <c r="F3043" s="44" t="s">
        <v>319</v>
      </c>
      <c r="G3043" s="44" t="s">
        <v>401</v>
      </c>
      <c r="H3043" s="44" t="s">
        <v>32</v>
      </c>
      <c r="I3043" s="44" t="s">
        <v>23</v>
      </c>
      <c r="J3043" s="44" t="s">
        <v>33</v>
      </c>
      <c r="K3043" s="44" t="s">
        <v>821</v>
      </c>
      <c r="L3043" s="44">
        <v>1</v>
      </c>
      <c r="N3043" s="45">
        <v>184</v>
      </c>
      <c r="O3043" s="45">
        <v>184</v>
      </c>
      <c r="P3043" s="45">
        <v>184</v>
      </c>
      <c r="Q3043" s="44" t="s">
        <v>25</v>
      </c>
      <c r="S3043" s="44" t="s">
        <v>3412</v>
      </c>
      <c r="T3043" s="41" t="s">
        <v>5473</v>
      </c>
    </row>
    <row r="3044" spans="1:20" ht="100.8" hidden="1" x14ac:dyDescent="0.3">
      <c r="A3044" s="43">
        <v>45800</v>
      </c>
      <c r="B3044" s="44" t="s">
        <v>16</v>
      </c>
      <c r="C3044" s="44" t="s">
        <v>17</v>
      </c>
      <c r="D3044" s="44" t="s">
        <v>18</v>
      </c>
      <c r="E3044" s="44" t="s">
        <v>19</v>
      </c>
      <c r="F3044" s="44" t="s">
        <v>319</v>
      </c>
      <c r="G3044" s="44" t="s">
        <v>401</v>
      </c>
      <c r="H3044" s="44" t="s">
        <v>32</v>
      </c>
      <c r="I3044" s="44" t="s">
        <v>23</v>
      </c>
      <c r="J3044" s="44" t="s">
        <v>33</v>
      </c>
      <c r="K3044" s="44" t="s">
        <v>821</v>
      </c>
      <c r="L3044" s="44">
        <v>0.5</v>
      </c>
      <c r="N3044" s="45">
        <v>184</v>
      </c>
      <c r="O3044" s="45">
        <v>92</v>
      </c>
      <c r="P3044" s="45">
        <v>184</v>
      </c>
      <c r="Q3044" s="44" t="s">
        <v>25</v>
      </c>
      <c r="S3044" s="44" t="s">
        <v>3412</v>
      </c>
      <c r="T3044" s="41" t="s">
        <v>5474</v>
      </c>
    </row>
    <row r="3045" spans="1:20" ht="100.8" hidden="1" x14ac:dyDescent="0.3">
      <c r="A3045" s="43">
        <v>45800</v>
      </c>
      <c r="B3045" s="44" t="s">
        <v>16</v>
      </c>
      <c r="C3045" s="44" t="s">
        <v>17</v>
      </c>
      <c r="D3045" s="44" t="s">
        <v>18</v>
      </c>
      <c r="E3045" s="44" t="s">
        <v>19</v>
      </c>
      <c r="F3045" s="44" t="s">
        <v>319</v>
      </c>
      <c r="G3045" s="44" t="s">
        <v>401</v>
      </c>
      <c r="H3045" s="44" t="s">
        <v>32</v>
      </c>
      <c r="I3045" s="44" t="s">
        <v>23</v>
      </c>
      <c r="J3045" s="44" t="s">
        <v>33</v>
      </c>
      <c r="K3045" s="44" t="s">
        <v>821</v>
      </c>
      <c r="L3045" s="44">
        <v>2</v>
      </c>
      <c r="N3045" s="45">
        <v>184</v>
      </c>
      <c r="O3045" s="45">
        <v>368</v>
      </c>
      <c r="P3045" s="45">
        <v>184</v>
      </c>
      <c r="Q3045" s="44" t="s">
        <v>25</v>
      </c>
      <c r="S3045" s="44" t="s">
        <v>3412</v>
      </c>
      <c r="T3045" s="41" t="s">
        <v>5475</v>
      </c>
    </row>
    <row r="3046" spans="1:20" ht="100.8" hidden="1" x14ac:dyDescent="0.3">
      <c r="A3046" s="43">
        <v>45800</v>
      </c>
      <c r="B3046" s="44" t="s">
        <v>16</v>
      </c>
      <c r="C3046" s="44" t="s">
        <v>17</v>
      </c>
      <c r="D3046" s="44" t="s">
        <v>18</v>
      </c>
      <c r="E3046" s="44" t="s">
        <v>19</v>
      </c>
      <c r="F3046" s="44" t="s">
        <v>319</v>
      </c>
      <c r="G3046" s="44" t="s">
        <v>329</v>
      </c>
      <c r="H3046" s="44" t="s">
        <v>67</v>
      </c>
      <c r="I3046" s="44" t="s">
        <v>23</v>
      </c>
      <c r="J3046" s="44" t="s">
        <v>68</v>
      </c>
      <c r="K3046" s="44" t="s">
        <v>821</v>
      </c>
      <c r="L3046" s="44">
        <v>1</v>
      </c>
      <c r="N3046" s="45">
        <v>184</v>
      </c>
      <c r="O3046" s="45">
        <v>184</v>
      </c>
      <c r="P3046" s="45">
        <v>184</v>
      </c>
      <c r="Q3046" s="44" t="s">
        <v>25</v>
      </c>
      <c r="S3046" s="44" t="s">
        <v>3412</v>
      </c>
      <c r="T3046" s="41" t="s">
        <v>5476</v>
      </c>
    </row>
    <row r="3047" spans="1:20" ht="187.2" hidden="1" x14ac:dyDescent="0.3">
      <c r="A3047" s="43">
        <v>45800</v>
      </c>
      <c r="B3047" s="44" t="s">
        <v>16</v>
      </c>
      <c r="C3047" s="44" t="s">
        <v>17</v>
      </c>
      <c r="D3047" s="44" t="s">
        <v>18</v>
      </c>
      <c r="E3047" s="44" t="s">
        <v>19</v>
      </c>
      <c r="F3047" s="44" t="s">
        <v>319</v>
      </c>
      <c r="G3047" s="44" t="s">
        <v>329</v>
      </c>
      <c r="H3047" s="44" t="s">
        <v>67</v>
      </c>
      <c r="I3047" s="44" t="s">
        <v>23</v>
      </c>
      <c r="J3047" s="44" t="s">
        <v>68</v>
      </c>
      <c r="K3047" s="44" t="s">
        <v>821</v>
      </c>
      <c r="L3047" s="44">
        <v>2.5</v>
      </c>
      <c r="N3047" s="45">
        <v>184</v>
      </c>
      <c r="O3047" s="45">
        <v>460</v>
      </c>
      <c r="P3047" s="45">
        <v>184</v>
      </c>
      <c r="Q3047" s="44" t="s">
        <v>25</v>
      </c>
      <c r="S3047" s="44" t="s">
        <v>3412</v>
      </c>
      <c r="T3047" s="41" t="s">
        <v>5477</v>
      </c>
    </row>
    <row r="3048" spans="1:20" ht="115.2" hidden="1" x14ac:dyDescent="0.3">
      <c r="A3048" s="43">
        <v>45800</v>
      </c>
      <c r="B3048" s="44" t="s">
        <v>16</v>
      </c>
      <c r="C3048" s="44" t="s">
        <v>17</v>
      </c>
      <c r="D3048" s="44" t="s">
        <v>18</v>
      </c>
      <c r="E3048" s="44" t="s">
        <v>19</v>
      </c>
      <c r="F3048" s="44" t="s">
        <v>319</v>
      </c>
      <c r="G3048" s="44" t="s">
        <v>329</v>
      </c>
      <c r="H3048" s="44" t="s">
        <v>67</v>
      </c>
      <c r="I3048" s="44" t="s">
        <v>23</v>
      </c>
      <c r="J3048" s="44" t="s">
        <v>68</v>
      </c>
      <c r="K3048" s="44" t="s">
        <v>821</v>
      </c>
      <c r="L3048" s="44">
        <v>3.25</v>
      </c>
      <c r="N3048" s="45">
        <v>184</v>
      </c>
      <c r="O3048" s="45">
        <v>598</v>
      </c>
      <c r="P3048" s="45">
        <v>184</v>
      </c>
      <c r="Q3048" s="44" t="s">
        <v>25</v>
      </c>
      <c r="S3048" s="44" t="s">
        <v>3412</v>
      </c>
      <c r="T3048" s="41" t="s">
        <v>5478</v>
      </c>
    </row>
    <row r="3049" spans="1:20" hidden="1" x14ac:dyDescent="0.3">
      <c r="A3049" s="43"/>
      <c r="N3049" s="45"/>
      <c r="O3049" s="45"/>
      <c r="P3049" s="45"/>
    </row>
    <row r="3050" spans="1:20" hidden="1" x14ac:dyDescent="0.3">
      <c r="A3050" s="43"/>
      <c r="N3050" s="45"/>
      <c r="O3050" s="45"/>
      <c r="P3050" s="45"/>
    </row>
    <row r="3051" spans="1:20" hidden="1" x14ac:dyDescent="0.3">
      <c r="A3051" s="43"/>
      <c r="N3051" s="45"/>
      <c r="O3051" s="45"/>
      <c r="P3051" s="45"/>
    </row>
    <row r="3052" spans="1:20" hidden="1" x14ac:dyDescent="0.3">
      <c r="A3052" s="43"/>
      <c r="N3052" s="45"/>
      <c r="O3052" s="45"/>
      <c r="P3052" s="45"/>
    </row>
    <row r="3053" spans="1:20" hidden="1" x14ac:dyDescent="0.3">
      <c r="A3053" s="43"/>
      <c r="N3053" s="45"/>
      <c r="O3053" s="45"/>
      <c r="P3053" s="45"/>
    </row>
    <row r="3054" spans="1:20" hidden="1" x14ac:dyDescent="0.3">
      <c r="A3054" s="43"/>
      <c r="N3054" s="45"/>
      <c r="O3054" s="45"/>
      <c r="P3054" s="45"/>
    </row>
    <row r="3055" spans="1:20" hidden="1" x14ac:dyDescent="0.3">
      <c r="A3055" s="43"/>
      <c r="N3055" s="45"/>
      <c r="O3055" s="45"/>
      <c r="P3055" s="45"/>
    </row>
    <row r="3056" spans="1:20" hidden="1" x14ac:dyDescent="0.3">
      <c r="A3056" s="43"/>
      <c r="N3056" s="45"/>
      <c r="O3056" s="45"/>
      <c r="P3056" s="45"/>
    </row>
    <row r="3057" spans="1:20" hidden="1" x14ac:dyDescent="0.3">
      <c r="A3057" s="43"/>
      <c r="N3057" s="45"/>
      <c r="O3057" s="45"/>
      <c r="P3057" s="45"/>
    </row>
    <row r="3058" spans="1:20" hidden="1" x14ac:dyDescent="0.3">
      <c r="A3058" s="43"/>
      <c r="N3058" s="45"/>
      <c r="O3058" s="45"/>
      <c r="P3058" s="45"/>
    </row>
    <row r="3059" spans="1:20" ht="129.6" x14ac:dyDescent="0.3">
      <c r="A3059" s="43">
        <v>45800</v>
      </c>
      <c r="B3059" s="44" t="s">
        <v>16</v>
      </c>
      <c r="C3059" s="44" t="s">
        <v>17</v>
      </c>
      <c r="D3059" s="44" t="s">
        <v>18</v>
      </c>
      <c r="E3059" s="44" t="s">
        <v>19</v>
      </c>
      <c r="F3059" s="44" t="s">
        <v>532</v>
      </c>
      <c r="G3059" s="44" t="s">
        <v>533</v>
      </c>
      <c r="H3059" s="44" t="s">
        <v>22</v>
      </c>
      <c r="I3059" s="44" t="s">
        <v>23</v>
      </c>
      <c r="J3059" s="44" t="s">
        <v>24</v>
      </c>
      <c r="K3059" s="44" t="s">
        <v>821</v>
      </c>
      <c r="L3059" s="44">
        <v>4</v>
      </c>
      <c r="N3059" s="45">
        <v>167</v>
      </c>
      <c r="O3059" s="45">
        <v>668</v>
      </c>
      <c r="P3059" s="45">
        <v>167</v>
      </c>
      <c r="Q3059" s="44" t="s">
        <v>25</v>
      </c>
      <c r="S3059" s="44" t="s">
        <v>3412</v>
      </c>
      <c r="T3059" s="42" t="s">
        <v>5479</v>
      </c>
    </row>
    <row r="3060" spans="1:20" ht="72" hidden="1" x14ac:dyDescent="0.3">
      <c r="A3060" s="43">
        <v>45800</v>
      </c>
      <c r="B3060" s="44" t="s">
        <v>16</v>
      </c>
      <c r="C3060" s="44" t="s">
        <v>17</v>
      </c>
      <c r="D3060" s="44" t="s">
        <v>18</v>
      </c>
      <c r="E3060" s="44" t="s">
        <v>19</v>
      </c>
      <c r="F3060" s="44" t="s">
        <v>492</v>
      </c>
      <c r="G3060" s="44" t="s">
        <v>4572</v>
      </c>
      <c r="H3060" s="44" t="s">
        <v>53</v>
      </c>
      <c r="I3060" s="44" t="s">
        <v>23</v>
      </c>
      <c r="J3060" s="44" t="s">
        <v>54</v>
      </c>
      <c r="K3060" s="44" t="s">
        <v>821</v>
      </c>
      <c r="L3060" s="44">
        <v>1.5</v>
      </c>
      <c r="N3060" s="45">
        <v>167</v>
      </c>
      <c r="O3060" s="45">
        <v>250.5</v>
      </c>
      <c r="P3060" s="45">
        <v>167</v>
      </c>
      <c r="Q3060" s="44" t="s">
        <v>25</v>
      </c>
      <c r="S3060" s="44" t="s">
        <v>3412</v>
      </c>
      <c r="T3060" s="41" t="s">
        <v>5480</v>
      </c>
    </row>
    <row r="3061" spans="1:20" ht="72" hidden="1" x14ac:dyDescent="0.3">
      <c r="A3061" s="43">
        <v>45800</v>
      </c>
      <c r="B3061" s="44" t="s">
        <v>16</v>
      </c>
      <c r="C3061" s="44" t="s">
        <v>17</v>
      </c>
      <c r="D3061" s="44" t="s">
        <v>18</v>
      </c>
      <c r="E3061" s="44" t="s">
        <v>19</v>
      </c>
      <c r="F3061" s="44" t="s">
        <v>492</v>
      </c>
      <c r="G3061" s="44" t="s">
        <v>4572</v>
      </c>
      <c r="H3061" s="44" t="s">
        <v>53</v>
      </c>
      <c r="I3061" s="44" t="s">
        <v>23</v>
      </c>
      <c r="J3061" s="44" t="s">
        <v>54</v>
      </c>
      <c r="K3061" s="44" t="s">
        <v>821</v>
      </c>
      <c r="L3061" s="44">
        <v>4</v>
      </c>
      <c r="N3061" s="45">
        <v>167</v>
      </c>
      <c r="O3061" s="45">
        <v>668</v>
      </c>
      <c r="P3061" s="45">
        <v>167</v>
      </c>
      <c r="Q3061" s="44" t="s">
        <v>25</v>
      </c>
      <c r="S3061" s="44" t="s">
        <v>3412</v>
      </c>
      <c r="T3061" s="41" t="s">
        <v>5481</v>
      </c>
    </row>
    <row r="3062" spans="1:20" ht="43.2" hidden="1" x14ac:dyDescent="0.3">
      <c r="A3062" s="43">
        <v>45800</v>
      </c>
      <c r="B3062" s="44" t="s">
        <v>16</v>
      </c>
      <c r="C3062" s="44" t="s">
        <v>17</v>
      </c>
      <c r="D3062" s="44" t="s">
        <v>18</v>
      </c>
      <c r="E3062" s="44" t="s">
        <v>19</v>
      </c>
      <c r="F3062" s="44" t="s">
        <v>492</v>
      </c>
      <c r="G3062" s="44" t="s">
        <v>4572</v>
      </c>
      <c r="H3062" s="44" t="s">
        <v>53</v>
      </c>
      <c r="I3062" s="44" t="s">
        <v>23</v>
      </c>
      <c r="J3062" s="44" t="s">
        <v>54</v>
      </c>
      <c r="K3062" s="44" t="s">
        <v>821</v>
      </c>
      <c r="L3062" s="44">
        <v>1.5</v>
      </c>
      <c r="N3062" s="45">
        <v>167</v>
      </c>
      <c r="O3062" s="45">
        <v>250.5</v>
      </c>
      <c r="P3062" s="45">
        <v>167</v>
      </c>
      <c r="Q3062" s="44" t="s">
        <v>25</v>
      </c>
      <c r="S3062" s="44" t="s">
        <v>3412</v>
      </c>
      <c r="T3062" s="41" t="s">
        <v>5482</v>
      </c>
    </row>
    <row r="3063" spans="1:20" ht="86.4" hidden="1" x14ac:dyDescent="0.3">
      <c r="A3063" s="43">
        <v>45800</v>
      </c>
      <c r="B3063" s="44" t="s">
        <v>16</v>
      </c>
      <c r="C3063" s="44" t="s">
        <v>17</v>
      </c>
      <c r="D3063" s="44" t="s">
        <v>18</v>
      </c>
      <c r="E3063" s="44" t="s">
        <v>19</v>
      </c>
      <c r="F3063" s="44" t="s">
        <v>492</v>
      </c>
      <c r="G3063" s="44" t="s">
        <v>872</v>
      </c>
      <c r="H3063" s="44" t="s">
        <v>32</v>
      </c>
      <c r="I3063" s="44" t="s">
        <v>23</v>
      </c>
      <c r="J3063" s="44" t="s">
        <v>33</v>
      </c>
      <c r="K3063" s="44" t="s">
        <v>821</v>
      </c>
      <c r="L3063" s="44">
        <v>4</v>
      </c>
      <c r="N3063" s="45">
        <v>167</v>
      </c>
      <c r="O3063" s="45">
        <v>668</v>
      </c>
      <c r="P3063" s="45">
        <v>167</v>
      </c>
      <c r="Q3063" s="44" t="s">
        <v>25</v>
      </c>
      <c r="S3063" s="44" t="s">
        <v>3412</v>
      </c>
      <c r="T3063" s="41" t="s">
        <v>5483</v>
      </c>
    </row>
    <row r="3064" spans="1:20" ht="86.4" hidden="1" x14ac:dyDescent="0.3">
      <c r="A3064" s="43">
        <v>45800</v>
      </c>
      <c r="B3064" s="44" t="s">
        <v>16</v>
      </c>
      <c r="C3064" s="44" t="s">
        <v>17</v>
      </c>
      <c r="D3064" s="44" t="s">
        <v>18</v>
      </c>
      <c r="E3064" s="44" t="s">
        <v>19</v>
      </c>
      <c r="F3064" s="44" t="s">
        <v>492</v>
      </c>
      <c r="G3064" s="44" t="s">
        <v>872</v>
      </c>
      <c r="H3064" s="44" t="s">
        <v>22</v>
      </c>
      <c r="I3064" s="44" t="s">
        <v>23</v>
      </c>
      <c r="J3064" s="44" t="s">
        <v>24</v>
      </c>
      <c r="K3064" s="44" t="s">
        <v>821</v>
      </c>
      <c r="L3064" s="44">
        <v>4</v>
      </c>
      <c r="N3064" s="45">
        <v>167</v>
      </c>
      <c r="O3064" s="45">
        <v>668</v>
      </c>
      <c r="P3064" s="45">
        <v>167</v>
      </c>
      <c r="Q3064" s="44" t="s">
        <v>25</v>
      </c>
      <c r="S3064" s="44" t="s">
        <v>3412</v>
      </c>
      <c r="T3064" s="41" t="s">
        <v>5484</v>
      </c>
    </row>
    <row r="3065" spans="1:20" ht="100.8" hidden="1" x14ac:dyDescent="0.3">
      <c r="A3065" s="43">
        <v>45800</v>
      </c>
      <c r="B3065" s="44" t="s">
        <v>16</v>
      </c>
      <c r="C3065" s="44" t="s">
        <v>17</v>
      </c>
      <c r="D3065" s="44" t="s">
        <v>18</v>
      </c>
      <c r="E3065" s="44" t="s">
        <v>19</v>
      </c>
      <c r="F3065" s="44" t="s">
        <v>492</v>
      </c>
      <c r="G3065" s="44" t="s">
        <v>862</v>
      </c>
      <c r="H3065" s="44" t="s">
        <v>32</v>
      </c>
      <c r="I3065" s="44" t="s">
        <v>23</v>
      </c>
      <c r="J3065" s="44" t="s">
        <v>33</v>
      </c>
      <c r="K3065" s="44" t="s">
        <v>821</v>
      </c>
      <c r="L3065" s="44">
        <v>1.25</v>
      </c>
      <c r="N3065" s="45">
        <v>167</v>
      </c>
      <c r="O3065" s="45">
        <v>208.75</v>
      </c>
      <c r="P3065" s="45">
        <v>167</v>
      </c>
      <c r="Q3065" s="44" t="s">
        <v>25</v>
      </c>
      <c r="S3065" s="44" t="s">
        <v>3412</v>
      </c>
      <c r="T3065" s="41" t="s">
        <v>5485</v>
      </c>
    </row>
    <row r="3066" spans="1:20" ht="86.4" hidden="1" x14ac:dyDescent="0.3">
      <c r="A3066" s="43">
        <v>45800</v>
      </c>
      <c r="B3066" s="44" t="s">
        <v>16</v>
      </c>
      <c r="C3066" s="44" t="s">
        <v>17</v>
      </c>
      <c r="D3066" s="44" t="s">
        <v>18</v>
      </c>
      <c r="E3066" s="44" t="s">
        <v>19</v>
      </c>
      <c r="F3066" s="44" t="s">
        <v>492</v>
      </c>
      <c r="G3066" s="44" t="s">
        <v>862</v>
      </c>
      <c r="H3066" s="44" t="s">
        <v>32</v>
      </c>
      <c r="I3066" s="44" t="s">
        <v>23</v>
      </c>
      <c r="J3066" s="44" t="s">
        <v>33</v>
      </c>
      <c r="K3066" s="44" t="s">
        <v>821</v>
      </c>
      <c r="L3066" s="44">
        <v>1.25</v>
      </c>
      <c r="N3066" s="45">
        <v>167</v>
      </c>
      <c r="O3066" s="45">
        <v>208.75</v>
      </c>
      <c r="P3066" s="45">
        <v>167</v>
      </c>
      <c r="Q3066" s="44" t="s">
        <v>25</v>
      </c>
      <c r="S3066" s="44" t="s">
        <v>3412</v>
      </c>
      <c r="T3066" s="41" t="s">
        <v>5486</v>
      </c>
    </row>
    <row r="3067" spans="1:20" ht="72" hidden="1" x14ac:dyDescent="0.3">
      <c r="A3067" s="43">
        <v>45800</v>
      </c>
      <c r="B3067" s="44" t="s">
        <v>16</v>
      </c>
      <c r="C3067" s="44" t="s">
        <v>17</v>
      </c>
      <c r="D3067" s="44" t="s">
        <v>18</v>
      </c>
      <c r="E3067" s="44" t="s">
        <v>19</v>
      </c>
      <c r="F3067" s="44" t="s">
        <v>492</v>
      </c>
      <c r="G3067" s="44" t="s">
        <v>862</v>
      </c>
      <c r="H3067" s="44" t="s">
        <v>22</v>
      </c>
      <c r="I3067" s="44" t="s">
        <v>23</v>
      </c>
      <c r="J3067" s="44" t="s">
        <v>24</v>
      </c>
      <c r="K3067" s="44" t="s">
        <v>821</v>
      </c>
      <c r="L3067" s="44">
        <v>2.5</v>
      </c>
      <c r="N3067" s="45">
        <v>167</v>
      </c>
      <c r="O3067" s="45">
        <v>417.5</v>
      </c>
      <c r="P3067" s="45">
        <v>167</v>
      </c>
      <c r="Q3067" s="44" t="s">
        <v>25</v>
      </c>
      <c r="S3067" s="44" t="s">
        <v>3412</v>
      </c>
      <c r="T3067" s="41" t="s">
        <v>5487</v>
      </c>
    </row>
    <row r="3068" spans="1:20" ht="100.8" hidden="1" x14ac:dyDescent="0.3">
      <c r="A3068" s="43">
        <v>45800</v>
      </c>
      <c r="B3068" s="44" t="s">
        <v>16</v>
      </c>
      <c r="C3068" s="44" t="s">
        <v>17</v>
      </c>
      <c r="D3068" s="44" t="s">
        <v>18</v>
      </c>
      <c r="E3068" s="44" t="s">
        <v>19</v>
      </c>
      <c r="F3068" s="44" t="s">
        <v>492</v>
      </c>
      <c r="G3068" s="44" t="s">
        <v>1031</v>
      </c>
      <c r="H3068" s="44" t="s">
        <v>75</v>
      </c>
      <c r="I3068" s="44" t="s">
        <v>23</v>
      </c>
      <c r="J3068" s="44" t="s">
        <v>76</v>
      </c>
      <c r="K3068" s="44" t="s">
        <v>821</v>
      </c>
      <c r="L3068" s="44">
        <v>2</v>
      </c>
      <c r="N3068" s="45">
        <v>167</v>
      </c>
      <c r="O3068" s="45">
        <v>334</v>
      </c>
      <c r="P3068" s="45">
        <v>167</v>
      </c>
      <c r="Q3068" s="44" t="s">
        <v>25</v>
      </c>
      <c r="S3068" s="44" t="s">
        <v>3412</v>
      </c>
      <c r="T3068" s="41" t="s">
        <v>5488</v>
      </c>
    </row>
    <row r="3069" spans="1:20" ht="115.2" hidden="1" x14ac:dyDescent="0.3">
      <c r="A3069" s="43">
        <v>45800</v>
      </c>
      <c r="B3069" s="44" t="s">
        <v>16</v>
      </c>
      <c r="C3069" s="44" t="s">
        <v>17</v>
      </c>
      <c r="D3069" s="44" t="s">
        <v>18</v>
      </c>
      <c r="E3069" s="44" t="s">
        <v>19</v>
      </c>
      <c r="F3069" s="44" t="s">
        <v>492</v>
      </c>
      <c r="G3069" s="44" t="s">
        <v>1031</v>
      </c>
      <c r="H3069" s="44" t="s">
        <v>75</v>
      </c>
      <c r="I3069" s="44" t="s">
        <v>23</v>
      </c>
      <c r="J3069" s="44" t="s">
        <v>76</v>
      </c>
      <c r="K3069" s="44" t="s">
        <v>821</v>
      </c>
      <c r="L3069" s="44">
        <v>4</v>
      </c>
      <c r="N3069" s="45">
        <v>167</v>
      </c>
      <c r="O3069" s="45">
        <v>668</v>
      </c>
      <c r="P3069" s="45">
        <v>167</v>
      </c>
      <c r="Q3069" s="44" t="s">
        <v>25</v>
      </c>
      <c r="S3069" s="44" t="s">
        <v>3412</v>
      </c>
      <c r="T3069" s="41" t="s">
        <v>5489</v>
      </c>
    </row>
    <row r="3070" spans="1:20" ht="57.6" hidden="1" x14ac:dyDescent="0.3">
      <c r="A3070" s="43">
        <v>45800</v>
      </c>
      <c r="B3070" s="44" t="s">
        <v>16</v>
      </c>
      <c r="C3070" s="44" t="s">
        <v>17</v>
      </c>
      <c r="D3070" s="44" t="s">
        <v>18</v>
      </c>
      <c r="E3070" s="44" t="s">
        <v>19</v>
      </c>
      <c r="F3070" s="44" t="s">
        <v>492</v>
      </c>
      <c r="G3070" s="44" t="s">
        <v>1031</v>
      </c>
      <c r="H3070" s="44" t="s">
        <v>75</v>
      </c>
      <c r="I3070" s="44" t="s">
        <v>23</v>
      </c>
      <c r="J3070" s="44" t="s">
        <v>76</v>
      </c>
      <c r="K3070" s="44" t="s">
        <v>821</v>
      </c>
      <c r="L3070" s="44">
        <v>2</v>
      </c>
      <c r="N3070" s="45">
        <v>167</v>
      </c>
      <c r="O3070" s="45">
        <v>334</v>
      </c>
      <c r="P3070" s="45">
        <v>167</v>
      </c>
      <c r="Q3070" s="44" t="s">
        <v>25</v>
      </c>
      <c r="S3070" s="44" t="s">
        <v>3412</v>
      </c>
      <c r="T3070" s="41" t="s">
        <v>4972</v>
      </c>
    </row>
    <row r="3071" spans="1:20" ht="57.6" hidden="1" x14ac:dyDescent="0.3">
      <c r="A3071" s="43">
        <v>45800</v>
      </c>
      <c r="B3071" s="44" t="s">
        <v>16</v>
      </c>
      <c r="C3071" s="44" t="s">
        <v>17</v>
      </c>
      <c r="D3071" s="44" t="s">
        <v>18</v>
      </c>
      <c r="E3071" s="44" t="s">
        <v>19</v>
      </c>
      <c r="F3071" s="44" t="s">
        <v>492</v>
      </c>
      <c r="G3071" s="44" t="s">
        <v>1479</v>
      </c>
      <c r="H3071" s="44" t="s">
        <v>1307</v>
      </c>
      <c r="I3071" s="44" t="s">
        <v>23</v>
      </c>
      <c r="J3071" s="44" t="s">
        <v>1308</v>
      </c>
      <c r="K3071" s="44" t="s">
        <v>821</v>
      </c>
      <c r="L3071" s="44">
        <v>2.5</v>
      </c>
      <c r="N3071" s="45">
        <v>167</v>
      </c>
      <c r="O3071" s="45">
        <v>417.5</v>
      </c>
      <c r="P3071" s="45">
        <v>167</v>
      </c>
      <c r="Q3071" s="44" t="s">
        <v>25</v>
      </c>
      <c r="S3071" s="44" t="s">
        <v>3412</v>
      </c>
      <c r="T3071" s="41" t="s">
        <v>5490</v>
      </c>
    </row>
    <row r="3072" spans="1:20" ht="57.6" hidden="1" x14ac:dyDescent="0.3">
      <c r="A3072" s="43">
        <v>45800</v>
      </c>
      <c r="B3072" s="44" t="s">
        <v>16</v>
      </c>
      <c r="C3072" s="44" t="s">
        <v>17</v>
      </c>
      <c r="D3072" s="44" t="s">
        <v>18</v>
      </c>
      <c r="E3072" s="44" t="s">
        <v>19</v>
      </c>
      <c r="F3072" s="44" t="s">
        <v>492</v>
      </c>
      <c r="G3072" s="44" t="s">
        <v>1479</v>
      </c>
      <c r="H3072" s="44" t="s">
        <v>32</v>
      </c>
      <c r="I3072" s="44" t="s">
        <v>23</v>
      </c>
      <c r="J3072" s="44" t="s">
        <v>33</v>
      </c>
      <c r="K3072" s="44" t="s">
        <v>821</v>
      </c>
      <c r="L3072" s="44">
        <v>1</v>
      </c>
      <c r="N3072" s="45">
        <v>167</v>
      </c>
      <c r="O3072" s="45">
        <v>167</v>
      </c>
      <c r="P3072" s="45">
        <v>167</v>
      </c>
      <c r="Q3072" s="44" t="s">
        <v>25</v>
      </c>
      <c r="S3072" s="44" t="s">
        <v>3412</v>
      </c>
      <c r="T3072" s="41" t="s">
        <v>5491</v>
      </c>
    </row>
    <row r="3073" spans="1:20" ht="57.6" hidden="1" x14ac:dyDescent="0.3">
      <c r="A3073" s="43">
        <v>45800</v>
      </c>
      <c r="B3073" s="44" t="s">
        <v>16</v>
      </c>
      <c r="C3073" s="44" t="s">
        <v>17</v>
      </c>
      <c r="D3073" s="44" t="s">
        <v>18</v>
      </c>
      <c r="E3073" s="44" t="s">
        <v>19</v>
      </c>
      <c r="F3073" s="44" t="s">
        <v>492</v>
      </c>
      <c r="G3073" s="44" t="s">
        <v>1479</v>
      </c>
      <c r="H3073" s="44" t="s">
        <v>22</v>
      </c>
      <c r="I3073" s="44" t="s">
        <v>23</v>
      </c>
      <c r="J3073" s="44" t="s">
        <v>24</v>
      </c>
      <c r="K3073" s="44" t="s">
        <v>821</v>
      </c>
      <c r="L3073" s="44">
        <v>1.5</v>
      </c>
      <c r="N3073" s="45">
        <v>167</v>
      </c>
      <c r="O3073" s="45">
        <v>250.5</v>
      </c>
      <c r="P3073" s="45">
        <v>167</v>
      </c>
      <c r="Q3073" s="44" t="s">
        <v>25</v>
      </c>
      <c r="S3073" s="44" t="s">
        <v>3412</v>
      </c>
      <c r="T3073" s="41" t="s">
        <v>5492</v>
      </c>
    </row>
    <row r="3074" spans="1:20" ht="43.2" hidden="1" x14ac:dyDescent="0.3">
      <c r="A3074" s="43">
        <v>45800</v>
      </c>
      <c r="B3074" s="44" t="s">
        <v>16</v>
      </c>
      <c r="C3074" s="44" t="s">
        <v>17</v>
      </c>
      <c r="D3074" s="44" t="s">
        <v>18</v>
      </c>
      <c r="E3074" s="44" t="s">
        <v>19</v>
      </c>
      <c r="F3074" s="44" t="s">
        <v>492</v>
      </c>
      <c r="G3074" s="44" t="s">
        <v>1479</v>
      </c>
      <c r="H3074" s="44" t="s">
        <v>32</v>
      </c>
      <c r="I3074" s="44" t="s">
        <v>23</v>
      </c>
      <c r="J3074" s="44" t="s">
        <v>33</v>
      </c>
      <c r="K3074" s="44" t="s">
        <v>821</v>
      </c>
      <c r="L3074" s="44">
        <v>0.5</v>
      </c>
      <c r="N3074" s="45">
        <v>167</v>
      </c>
      <c r="O3074" s="45">
        <v>83.5</v>
      </c>
      <c r="P3074" s="45">
        <v>167</v>
      </c>
      <c r="Q3074" s="44" t="s">
        <v>25</v>
      </c>
      <c r="S3074" s="44" t="s">
        <v>3412</v>
      </c>
      <c r="T3074" s="41" t="s">
        <v>5493</v>
      </c>
    </row>
    <row r="3075" spans="1:20" ht="72" hidden="1" x14ac:dyDescent="0.3">
      <c r="A3075" s="43">
        <v>45800</v>
      </c>
      <c r="B3075" s="44" t="s">
        <v>16</v>
      </c>
      <c r="C3075" s="44" t="s">
        <v>17</v>
      </c>
      <c r="D3075" s="44" t="s">
        <v>18</v>
      </c>
      <c r="E3075" s="44" t="s">
        <v>19</v>
      </c>
      <c r="F3075" s="44" t="s">
        <v>492</v>
      </c>
      <c r="G3075" s="44" t="s">
        <v>1479</v>
      </c>
      <c r="H3075" s="44" t="s">
        <v>1307</v>
      </c>
      <c r="I3075" s="44" t="s">
        <v>23</v>
      </c>
      <c r="J3075" s="44" t="s">
        <v>1308</v>
      </c>
      <c r="K3075" s="44" t="s">
        <v>821</v>
      </c>
      <c r="L3075" s="44">
        <v>2</v>
      </c>
      <c r="N3075" s="45">
        <v>167</v>
      </c>
      <c r="O3075" s="45">
        <v>334</v>
      </c>
      <c r="P3075" s="45">
        <v>167</v>
      </c>
      <c r="Q3075" s="44" t="s">
        <v>25</v>
      </c>
      <c r="S3075" s="44" t="s">
        <v>3412</v>
      </c>
      <c r="T3075" s="41" t="s">
        <v>5494</v>
      </c>
    </row>
    <row r="3076" spans="1:20" ht="43.2" hidden="1" x14ac:dyDescent="0.3">
      <c r="A3076" s="43">
        <v>45800</v>
      </c>
      <c r="B3076" s="44" t="s">
        <v>16</v>
      </c>
      <c r="C3076" s="44" t="s">
        <v>17</v>
      </c>
      <c r="D3076" s="44" t="s">
        <v>18</v>
      </c>
      <c r="E3076" s="44" t="s">
        <v>19</v>
      </c>
      <c r="F3076" s="44" t="s">
        <v>492</v>
      </c>
      <c r="G3076" s="44" t="s">
        <v>1479</v>
      </c>
      <c r="H3076" s="44" t="s">
        <v>22</v>
      </c>
      <c r="I3076" s="44" t="s">
        <v>23</v>
      </c>
      <c r="J3076" s="44" t="s">
        <v>24</v>
      </c>
      <c r="K3076" s="44" t="s">
        <v>821</v>
      </c>
      <c r="L3076" s="44">
        <v>0.5</v>
      </c>
      <c r="N3076" s="45">
        <v>167</v>
      </c>
      <c r="O3076" s="45">
        <v>83.5</v>
      </c>
      <c r="P3076" s="45">
        <v>167</v>
      </c>
      <c r="Q3076" s="44" t="s">
        <v>25</v>
      </c>
      <c r="S3076" s="44" t="s">
        <v>3412</v>
      </c>
      <c r="T3076" s="41" t="s">
        <v>5495</v>
      </c>
    </row>
    <row r="3077" spans="1:20" ht="43.2" x14ac:dyDescent="0.3">
      <c r="A3077" s="43">
        <v>45800</v>
      </c>
      <c r="B3077" s="44" t="s">
        <v>16</v>
      </c>
      <c r="C3077" s="44" t="s">
        <v>17</v>
      </c>
      <c r="D3077" s="44" t="s">
        <v>18</v>
      </c>
      <c r="E3077" s="44" t="s">
        <v>19</v>
      </c>
      <c r="F3077" s="44" t="s">
        <v>492</v>
      </c>
      <c r="G3077" s="44" t="s">
        <v>1036</v>
      </c>
      <c r="H3077" s="44" t="s">
        <v>22</v>
      </c>
      <c r="I3077" s="44" t="s">
        <v>23</v>
      </c>
      <c r="J3077" s="44" t="s">
        <v>24</v>
      </c>
      <c r="K3077" s="44" t="s">
        <v>821</v>
      </c>
      <c r="L3077" s="44">
        <v>0.5</v>
      </c>
      <c r="N3077" s="45">
        <v>167</v>
      </c>
      <c r="O3077" s="45">
        <v>83.5</v>
      </c>
      <c r="P3077" s="45">
        <v>167</v>
      </c>
      <c r="Q3077" s="44" t="s">
        <v>25</v>
      </c>
      <c r="S3077" s="44" t="s">
        <v>3412</v>
      </c>
      <c r="T3077" s="42" t="s">
        <v>5496</v>
      </c>
    </row>
    <row r="3078" spans="1:20" ht="72" x14ac:dyDescent="0.3">
      <c r="A3078" s="43">
        <v>45800</v>
      </c>
      <c r="B3078" s="44" t="s">
        <v>16</v>
      </c>
      <c r="C3078" s="44" t="s">
        <v>17</v>
      </c>
      <c r="D3078" s="44" t="s">
        <v>18</v>
      </c>
      <c r="E3078" s="44" t="s">
        <v>19</v>
      </c>
      <c r="F3078" s="44" t="s">
        <v>492</v>
      </c>
      <c r="G3078" s="44" t="s">
        <v>1036</v>
      </c>
      <c r="H3078" s="44" t="s">
        <v>22</v>
      </c>
      <c r="I3078" s="44" t="s">
        <v>23</v>
      </c>
      <c r="J3078" s="44" t="s">
        <v>24</v>
      </c>
      <c r="K3078" s="44" t="s">
        <v>821</v>
      </c>
      <c r="L3078" s="44">
        <v>1</v>
      </c>
      <c r="N3078" s="45">
        <v>167</v>
      </c>
      <c r="O3078" s="45">
        <v>167</v>
      </c>
      <c r="P3078" s="45">
        <v>167</v>
      </c>
      <c r="Q3078" s="44" t="s">
        <v>25</v>
      </c>
      <c r="S3078" s="44" t="s">
        <v>3412</v>
      </c>
      <c r="T3078" s="42" t="s">
        <v>5497</v>
      </c>
    </row>
    <row r="3079" spans="1:20" ht="100.8" hidden="1" x14ac:dyDescent="0.3">
      <c r="A3079" s="43">
        <v>45800</v>
      </c>
      <c r="B3079" s="44" t="s">
        <v>16</v>
      </c>
      <c r="C3079" s="44" t="s">
        <v>17</v>
      </c>
      <c r="D3079" s="44" t="s">
        <v>18</v>
      </c>
      <c r="E3079" s="44" t="s">
        <v>19</v>
      </c>
      <c r="F3079" s="44" t="s">
        <v>492</v>
      </c>
      <c r="G3079" s="44" t="s">
        <v>1036</v>
      </c>
      <c r="H3079" s="44" t="s">
        <v>32</v>
      </c>
      <c r="I3079" s="44" t="s">
        <v>23</v>
      </c>
      <c r="J3079" s="44" t="s">
        <v>33</v>
      </c>
      <c r="K3079" s="44" t="s">
        <v>821</v>
      </c>
      <c r="L3079" s="44">
        <v>1</v>
      </c>
      <c r="N3079" s="45">
        <v>167</v>
      </c>
      <c r="O3079" s="45">
        <v>167</v>
      </c>
      <c r="P3079" s="45">
        <v>167</v>
      </c>
      <c r="Q3079" s="44" t="s">
        <v>25</v>
      </c>
      <c r="S3079" s="44" t="s">
        <v>3412</v>
      </c>
      <c r="T3079" s="41" t="s">
        <v>4980</v>
      </c>
    </row>
    <row r="3080" spans="1:20" ht="129.6" hidden="1" x14ac:dyDescent="0.3">
      <c r="A3080" s="43">
        <v>45800</v>
      </c>
      <c r="B3080" s="44" t="s">
        <v>16</v>
      </c>
      <c r="C3080" s="44" t="s">
        <v>17</v>
      </c>
      <c r="D3080" s="44" t="s">
        <v>18</v>
      </c>
      <c r="E3080" s="44" t="s">
        <v>19</v>
      </c>
      <c r="F3080" s="44" t="s">
        <v>492</v>
      </c>
      <c r="G3080" s="44" t="s">
        <v>1041</v>
      </c>
      <c r="H3080" s="44" t="s">
        <v>53</v>
      </c>
      <c r="I3080" s="44" t="s">
        <v>23</v>
      </c>
      <c r="J3080" s="44" t="s">
        <v>54</v>
      </c>
      <c r="K3080" s="44" t="s">
        <v>821</v>
      </c>
      <c r="L3080" s="44">
        <v>1</v>
      </c>
      <c r="N3080" s="45">
        <v>167</v>
      </c>
      <c r="O3080" s="45">
        <v>167</v>
      </c>
      <c r="P3080" s="45">
        <v>167</v>
      </c>
      <c r="Q3080" s="44" t="s">
        <v>25</v>
      </c>
      <c r="S3080" s="44" t="s">
        <v>3412</v>
      </c>
      <c r="T3080" s="41" t="s">
        <v>5498</v>
      </c>
    </row>
    <row r="3081" spans="1:20" ht="129.6" hidden="1" x14ac:dyDescent="0.3">
      <c r="A3081" s="43">
        <v>45800</v>
      </c>
      <c r="B3081" s="44" t="s">
        <v>16</v>
      </c>
      <c r="C3081" s="44" t="s">
        <v>17</v>
      </c>
      <c r="D3081" s="44" t="s">
        <v>18</v>
      </c>
      <c r="E3081" s="44" t="s">
        <v>19</v>
      </c>
      <c r="F3081" s="44" t="s">
        <v>492</v>
      </c>
      <c r="G3081" s="44" t="s">
        <v>1041</v>
      </c>
      <c r="H3081" s="44" t="s">
        <v>32</v>
      </c>
      <c r="I3081" s="44" t="s">
        <v>23</v>
      </c>
      <c r="J3081" s="44" t="s">
        <v>33</v>
      </c>
      <c r="K3081" s="44" t="s">
        <v>821</v>
      </c>
      <c r="L3081" s="44">
        <v>0.5</v>
      </c>
      <c r="N3081" s="45">
        <v>167</v>
      </c>
      <c r="O3081" s="45">
        <v>83.5</v>
      </c>
      <c r="P3081" s="45">
        <v>167</v>
      </c>
      <c r="Q3081" s="44" t="s">
        <v>25</v>
      </c>
      <c r="S3081" s="44" t="s">
        <v>3412</v>
      </c>
      <c r="T3081" s="41" t="s">
        <v>5499</v>
      </c>
    </row>
    <row r="3082" spans="1:20" ht="100.8" hidden="1" x14ac:dyDescent="0.3">
      <c r="A3082" s="43">
        <v>45800</v>
      </c>
      <c r="B3082" s="44" t="s">
        <v>16</v>
      </c>
      <c r="C3082" s="44" t="s">
        <v>17</v>
      </c>
      <c r="D3082" s="44" t="s">
        <v>18</v>
      </c>
      <c r="E3082" s="44" t="s">
        <v>19</v>
      </c>
      <c r="F3082" s="44" t="s">
        <v>492</v>
      </c>
      <c r="G3082" s="44" t="s">
        <v>1041</v>
      </c>
      <c r="H3082" s="44" t="s">
        <v>53</v>
      </c>
      <c r="I3082" s="44" t="s">
        <v>23</v>
      </c>
      <c r="J3082" s="44" t="s">
        <v>54</v>
      </c>
      <c r="K3082" s="44" t="s">
        <v>821</v>
      </c>
      <c r="L3082" s="44">
        <v>1</v>
      </c>
      <c r="N3082" s="45">
        <v>167</v>
      </c>
      <c r="O3082" s="45">
        <v>167</v>
      </c>
      <c r="P3082" s="45">
        <v>167</v>
      </c>
      <c r="Q3082" s="44" t="s">
        <v>25</v>
      </c>
      <c r="S3082" s="44" t="s">
        <v>3412</v>
      </c>
      <c r="T3082" s="41" t="s">
        <v>5500</v>
      </c>
    </row>
    <row r="3083" spans="1:20" ht="115.2" hidden="1" x14ac:dyDescent="0.3">
      <c r="A3083" s="43">
        <v>45800</v>
      </c>
      <c r="B3083" s="44" t="s">
        <v>16</v>
      </c>
      <c r="C3083" s="44" t="s">
        <v>17</v>
      </c>
      <c r="D3083" s="44" t="s">
        <v>18</v>
      </c>
      <c r="E3083" s="44" t="s">
        <v>19</v>
      </c>
      <c r="F3083" s="44" t="s">
        <v>492</v>
      </c>
      <c r="G3083" s="44" t="s">
        <v>1041</v>
      </c>
      <c r="H3083" s="44" t="s">
        <v>53</v>
      </c>
      <c r="I3083" s="44" t="s">
        <v>23</v>
      </c>
      <c r="J3083" s="44" t="s">
        <v>54</v>
      </c>
      <c r="K3083" s="44" t="s">
        <v>821</v>
      </c>
      <c r="L3083" s="44">
        <v>2.5</v>
      </c>
      <c r="N3083" s="45">
        <v>167</v>
      </c>
      <c r="O3083" s="45">
        <v>417.5</v>
      </c>
      <c r="P3083" s="45">
        <v>167</v>
      </c>
      <c r="Q3083" s="44" t="s">
        <v>25</v>
      </c>
      <c r="S3083" s="44" t="s">
        <v>3412</v>
      </c>
      <c r="T3083" s="41" t="s">
        <v>5501</v>
      </c>
    </row>
    <row r="3084" spans="1:20" ht="115.2" hidden="1" x14ac:dyDescent="0.3">
      <c r="A3084" s="43">
        <v>45800</v>
      </c>
      <c r="B3084" s="44" t="s">
        <v>16</v>
      </c>
      <c r="C3084" s="44" t="s">
        <v>17</v>
      </c>
      <c r="D3084" s="44" t="s">
        <v>18</v>
      </c>
      <c r="E3084" s="44" t="s">
        <v>19</v>
      </c>
      <c r="F3084" s="44" t="s">
        <v>492</v>
      </c>
      <c r="G3084" s="44" t="s">
        <v>1041</v>
      </c>
      <c r="H3084" s="44" t="s">
        <v>53</v>
      </c>
      <c r="I3084" s="44" t="s">
        <v>23</v>
      </c>
      <c r="J3084" s="44" t="s">
        <v>54</v>
      </c>
      <c r="K3084" s="44" t="s">
        <v>821</v>
      </c>
      <c r="L3084" s="44">
        <v>1</v>
      </c>
      <c r="N3084" s="45">
        <v>167</v>
      </c>
      <c r="O3084" s="45">
        <v>167</v>
      </c>
      <c r="P3084" s="45">
        <v>167</v>
      </c>
      <c r="Q3084" s="44" t="s">
        <v>25</v>
      </c>
      <c r="S3084" s="44" t="s">
        <v>3412</v>
      </c>
      <c r="T3084" s="41" t="s">
        <v>5502</v>
      </c>
    </row>
    <row r="3085" spans="1:20" ht="129.6" hidden="1" x14ac:dyDescent="0.3">
      <c r="A3085" s="43">
        <v>45800</v>
      </c>
      <c r="B3085" s="44" t="s">
        <v>16</v>
      </c>
      <c r="C3085" s="44" t="s">
        <v>17</v>
      </c>
      <c r="D3085" s="44" t="s">
        <v>18</v>
      </c>
      <c r="E3085" s="44" t="s">
        <v>19</v>
      </c>
      <c r="F3085" s="44" t="s">
        <v>492</v>
      </c>
      <c r="G3085" s="44" t="s">
        <v>1041</v>
      </c>
      <c r="H3085" s="44" t="s">
        <v>53</v>
      </c>
      <c r="I3085" s="44" t="s">
        <v>23</v>
      </c>
      <c r="J3085" s="44" t="s">
        <v>54</v>
      </c>
      <c r="K3085" s="44" t="s">
        <v>821</v>
      </c>
      <c r="L3085" s="44">
        <v>3.5</v>
      </c>
      <c r="N3085" s="45">
        <v>167</v>
      </c>
      <c r="O3085" s="45">
        <v>584.5</v>
      </c>
      <c r="P3085" s="45">
        <v>167</v>
      </c>
      <c r="Q3085" s="44" t="s">
        <v>25</v>
      </c>
      <c r="S3085" s="44" t="s">
        <v>3412</v>
      </c>
      <c r="T3085" s="41" t="s">
        <v>5503</v>
      </c>
    </row>
    <row r="3086" spans="1:20" ht="72" hidden="1" x14ac:dyDescent="0.3">
      <c r="A3086" s="43">
        <v>45800</v>
      </c>
      <c r="B3086" s="44" t="s">
        <v>16</v>
      </c>
      <c r="C3086" s="44" t="s">
        <v>17</v>
      </c>
      <c r="D3086" s="44" t="s">
        <v>18</v>
      </c>
      <c r="E3086" s="44" t="s">
        <v>19</v>
      </c>
      <c r="F3086" s="44" t="s">
        <v>492</v>
      </c>
      <c r="G3086" s="44" t="s">
        <v>1053</v>
      </c>
      <c r="H3086" s="44" t="s">
        <v>75</v>
      </c>
      <c r="I3086" s="44" t="s">
        <v>23</v>
      </c>
      <c r="J3086" s="44" t="s">
        <v>76</v>
      </c>
      <c r="K3086" s="44" t="s">
        <v>821</v>
      </c>
      <c r="L3086" s="44">
        <v>1.5</v>
      </c>
      <c r="N3086" s="45">
        <v>167</v>
      </c>
      <c r="O3086" s="45">
        <v>250.5</v>
      </c>
      <c r="P3086" s="45">
        <v>167</v>
      </c>
      <c r="Q3086" s="44" t="s">
        <v>25</v>
      </c>
      <c r="S3086" s="44" t="s">
        <v>3412</v>
      </c>
      <c r="T3086" s="41" t="s">
        <v>5504</v>
      </c>
    </row>
    <row r="3087" spans="1:20" ht="86.4" hidden="1" x14ac:dyDescent="0.3">
      <c r="A3087" s="43">
        <v>45800</v>
      </c>
      <c r="B3087" s="44" t="s">
        <v>16</v>
      </c>
      <c r="C3087" s="44" t="s">
        <v>17</v>
      </c>
      <c r="D3087" s="44" t="s">
        <v>18</v>
      </c>
      <c r="E3087" s="44" t="s">
        <v>19</v>
      </c>
      <c r="F3087" s="44" t="s">
        <v>492</v>
      </c>
      <c r="G3087" s="44" t="s">
        <v>1053</v>
      </c>
      <c r="H3087" s="44" t="s">
        <v>75</v>
      </c>
      <c r="I3087" s="44" t="s">
        <v>23</v>
      </c>
      <c r="J3087" s="44" t="s">
        <v>76</v>
      </c>
      <c r="K3087" s="44" t="s">
        <v>821</v>
      </c>
      <c r="L3087" s="44">
        <v>3.5</v>
      </c>
      <c r="N3087" s="45">
        <v>167</v>
      </c>
      <c r="O3087" s="45">
        <v>584.5</v>
      </c>
      <c r="P3087" s="45">
        <v>167</v>
      </c>
      <c r="Q3087" s="44" t="s">
        <v>25</v>
      </c>
      <c r="S3087" s="44" t="s">
        <v>3412</v>
      </c>
      <c r="T3087" s="41" t="s">
        <v>5505</v>
      </c>
    </row>
    <row r="3088" spans="1:20" ht="72" hidden="1" x14ac:dyDescent="0.3">
      <c r="A3088" s="43">
        <v>45800</v>
      </c>
      <c r="B3088" s="44" t="s">
        <v>16</v>
      </c>
      <c r="C3088" s="44" t="s">
        <v>17</v>
      </c>
      <c r="D3088" s="44" t="s">
        <v>18</v>
      </c>
      <c r="E3088" s="44" t="s">
        <v>19</v>
      </c>
      <c r="F3088" s="44" t="s">
        <v>492</v>
      </c>
      <c r="G3088" s="44" t="s">
        <v>1053</v>
      </c>
      <c r="H3088" s="44" t="s">
        <v>75</v>
      </c>
      <c r="I3088" s="44" t="s">
        <v>23</v>
      </c>
      <c r="J3088" s="44" t="s">
        <v>76</v>
      </c>
      <c r="K3088" s="44" t="s">
        <v>821</v>
      </c>
      <c r="L3088" s="44">
        <v>3</v>
      </c>
      <c r="N3088" s="45">
        <v>167</v>
      </c>
      <c r="O3088" s="45">
        <v>501</v>
      </c>
      <c r="P3088" s="45">
        <v>167</v>
      </c>
      <c r="Q3088" s="44" t="s">
        <v>25</v>
      </c>
      <c r="S3088" s="44" t="s">
        <v>3412</v>
      </c>
      <c r="T3088" s="41" t="s">
        <v>5506</v>
      </c>
    </row>
    <row r="3089" spans="1:20" ht="72" x14ac:dyDescent="0.3">
      <c r="A3089" s="43">
        <v>45800</v>
      </c>
      <c r="B3089" s="44" t="s">
        <v>16</v>
      </c>
      <c r="C3089" s="44" t="s">
        <v>17</v>
      </c>
      <c r="D3089" s="44" t="s">
        <v>18</v>
      </c>
      <c r="E3089" s="44" t="s">
        <v>19</v>
      </c>
      <c r="F3089" s="44" t="s">
        <v>489</v>
      </c>
      <c r="G3089" s="44" t="s">
        <v>490</v>
      </c>
      <c r="H3089" s="44" t="s">
        <v>22</v>
      </c>
      <c r="I3089" s="44" t="s">
        <v>23</v>
      </c>
      <c r="J3089" s="44" t="s">
        <v>24</v>
      </c>
      <c r="K3089" s="44" t="s">
        <v>821</v>
      </c>
      <c r="L3089" s="44">
        <v>4</v>
      </c>
      <c r="N3089" s="45">
        <v>167</v>
      </c>
      <c r="O3089" s="45">
        <v>668</v>
      </c>
      <c r="P3089" s="45">
        <v>167</v>
      </c>
      <c r="Q3089" s="44" t="s">
        <v>25</v>
      </c>
      <c r="S3089" s="44" t="s">
        <v>3412</v>
      </c>
      <c r="T3089" s="42" t="s">
        <v>5507</v>
      </c>
    </row>
    <row r="3090" spans="1:20" ht="72" x14ac:dyDescent="0.3">
      <c r="A3090" s="43">
        <v>45800</v>
      </c>
      <c r="B3090" s="44" t="s">
        <v>16</v>
      </c>
      <c r="C3090" s="44" t="s">
        <v>17</v>
      </c>
      <c r="D3090" s="44" t="s">
        <v>18</v>
      </c>
      <c r="E3090" s="44" t="s">
        <v>19</v>
      </c>
      <c r="F3090" s="44" t="s">
        <v>489</v>
      </c>
      <c r="G3090" s="44" t="s">
        <v>490</v>
      </c>
      <c r="H3090" s="44" t="s">
        <v>22</v>
      </c>
      <c r="I3090" s="44" t="s">
        <v>23</v>
      </c>
      <c r="J3090" s="44" t="s">
        <v>24</v>
      </c>
      <c r="K3090" s="44" t="s">
        <v>821</v>
      </c>
      <c r="L3090" s="44">
        <v>4</v>
      </c>
      <c r="N3090" s="45">
        <v>167</v>
      </c>
      <c r="O3090" s="45">
        <v>668</v>
      </c>
      <c r="P3090" s="45">
        <v>167</v>
      </c>
      <c r="Q3090" s="44" t="s">
        <v>25</v>
      </c>
      <c r="S3090" s="44" t="s">
        <v>3412</v>
      </c>
      <c r="T3090" s="42" t="s">
        <v>5508</v>
      </c>
    </row>
    <row r="3091" spans="1:20" ht="129.6" x14ac:dyDescent="0.3">
      <c r="A3091" s="43">
        <v>45800</v>
      </c>
      <c r="B3091" s="44" t="s">
        <v>16</v>
      </c>
      <c r="C3091" s="44" t="s">
        <v>17</v>
      </c>
      <c r="D3091" s="44" t="s">
        <v>18</v>
      </c>
      <c r="E3091" s="44" t="s">
        <v>19</v>
      </c>
      <c r="F3091" s="44" t="s">
        <v>532</v>
      </c>
      <c r="G3091" s="44" t="s">
        <v>533</v>
      </c>
      <c r="H3091" s="44" t="s">
        <v>22</v>
      </c>
      <c r="I3091" s="44" t="s">
        <v>23</v>
      </c>
      <c r="J3091" s="44" t="s">
        <v>24</v>
      </c>
      <c r="K3091" s="44" t="s">
        <v>821</v>
      </c>
      <c r="L3091" s="44">
        <v>4</v>
      </c>
      <c r="N3091" s="45">
        <v>167</v>
      </c>
      <c r="O3091" s="45">
        <v>668</v>
      </c>
      <c r="P3091" s="45">
        <v>167</v>
      </c>
      <c r="Q3091" s="44" t="s">
        <v>25</v>
      </c>
      <c r="S3091" s="44" t="s">
        <v>3412</v>
      </c>
      <c r="T3091" s="42" t="s">
        <v>5509</v>
      </c>
    </row>
    <row r="3092" spans="1:20" ht="158.4" x14ac:dyDescent="0.3">
      <c r="A3092" s="43">
        <v>45800</v>
      </c>
      <c r="B3092" s="44" t="s">
        <v>16</v>
      </c>
      <c r="C3092" s="44" t="s">
        <v>17</v>
      </c>
      <c r="D3092" s="44" t="s">
        <v>18</v>
      </c>
      <c r="E3092" s="44" t="s">
        <v>19</v>
      </c>
      <c r="F3092" s="44" t="s">
        <v>532</v>
      </c>
      <c r="G3092" s="44" t="s">
        <v>533</v>
      </c>
      <c r="H3092" s="44" t="s">
        <v>22</v>
      </c>
      <c r="I3092" s="44" t="s">
        <v>23</v>
      </c>
      <c r="J3092" s="44" t="s">
        <v>24</v>
      </c>
      <c r="K3092" s="44" t="s">
        <v>821</v>
      </c>
      <c r="L3092" s="44">
        <v>1</v>
      </c>
      <c r="N3092" s="45">
        <v>167</v>
      </c>
      <c r="O3092" s="45">
        <v>167</v>
      </c>
      <c r="P3092" s="45">
        <v>167</v>
      </c>
      <c r="Q3092" s="44" t="s">
        <v>25</v>
      </c>
      <c r="S3092" s="44" t="s">
        <v>3412</v>
      </c>
      <c r="T3092" s="42" t="s">
        <v>5510</v>
      </c>
    </row>
    <row r="3093" spans="1:20" hidden="1" x14ac:dyDescent="0.3">
      <c r="A3093" s="43"/>
      <c r="N3093" s="45"/>
      <c r="O3093" s="45"/>
      <c r="P3093" s="45"/>
    </row>
    <row r="3094" spans="1:20" ht="72" hidden="1" x14ac:dyDescent="0.3">
      <c r="A3094" s="43">
        <v>45800</v>
      </c>
      <c r="B3094" s="44" t="s">
        <v>16</v>
      </c>
      <c r="C3094" s="44" t="s">
        <v>17</v>
      </c>
      <c r="D3094" s="44" t="s">
        <v>18</v>
      </c>
      <c r="E3094" s="44" t="s">
        <v>19</v>
      </c>
      <c r="F3094" s="44" t="s">
        <v>604</v>
      </c>
      <c r="G3094" s="44" t="s">
        <v>605</v>
      </c>
      <c r="H3094" s="44" t="s">
        <v>32</v>
      </c>
      <c r="I3094" s="44" t="s">
        <v>23</v>
      </c>
      <c r="J3094" s="44" t="s">
        <v>33</v>
      </c>
      <c r="K3094" s="44" t="s">
        <v>821</v>
      </c>
      <c r="L3094" s="44">
        <v>0.5</v>
      </c>
      <c r="N3094" s="45">
        <v>164</v>
      </c>
      <c r="O3094" s="45">
        <v>82</v>
      </c>
      <c r="P3094" s="45">
        <v>164</v>
      </c>
      <c r="Q3094" s="44" t="s">
        <v>25</v>
      </c>
      <c r="S3094" s="44" t="s">
        <v>3412</v>
      </c>
      <c r="T3094" s="41" t="s">
        <v>5511</v>
      </c>
    </row>
    <row r="3095" spans="1:20" ht="100.8" hidden="1" x14ac:dyDescent="0.3">
      <c r="A3095" s="43">
        <v>45800</v>
      </c>
      <c r="B3095" s="44" t="s">
        <v>16</v>
      </c>
      <c r="C3095" s="44" t="s">
        <v>17</v>
      </c>
      <c r="D3095" s="44" t="s">
        <v>18</v>
      </c>
      <c r="E3095" s="44" t="s">
        <v>19</v>
      </c>
      <c r="F3095" s="44" t="s">
        <v>604</v>
      </c>
      <c r="G3095" s="44" t="s">
        <v>605</v>
      </c>
      <c r="H3095" s="44" t="s">
        <v>32</v>
      </c>
      <c r="I3095" s="44" t="s">
        <v>23</v>
      </c>
      <c r="J3095" s="44" t="s">
        <v>33</v>
      </c>
      <c r="K3095" s="44" t="s">
        <v>821</v>
      </c>
      <c r="L3095" s="44">
        <v>1</v>
      </c>
      <c r="N3095" s="45">
        <v>164</v>
      </c>
      <c r="O3095" s="45">
        <v>164</v>
      </c>
      <c r="P3095" s="45">
        <v>164</v>
      </c>
      <c r="Q3095" s="44" t="s">
        <v>25</v>
      </c>
      <c r="S3095" s="44" t="s">
        <v>3412</v>
      </c>
      <c r="T3095" s="41" t="s">
        <v>5512</v>
      </c>
    </row>
    <row r="3096" spans="1:20" ht="158.4" hidden="1" x14ac:dyDescent="0.3">
      <c r="A3096" s="43">
        <v>45800</v>
      </c>
      <c r="B3096" s="44" t="s">
        <v>16</v>
      </c>
      <c r="C3096" s="44" t="s">
        <v>17</v>
      </c>
      <c r="D3096" s="44" t="s">
        <v>18</v>
      </c>
      <c r="E3096" s="44" t="s">
        <v>19</v>
      </c>
      <c r="F3096" s="44" t="s">
        <v>604</v>
      </c>
      <c r="G3096" s="44" t="s">
        <v>605</v>
      </c>
      <c r="H3096" s="44" t="s">
        <v>606</v>
      </c>
      <c r="I3096" s="44" t="s">
        <v>23</v>
      </c>
      <c r="J3096" s="44" t="s">
        <v>607</v>
      </c>
      <c r="K3096" s="44" t="s">
        <v>821</v>
      </c>
      <c r="L3096" s="44">
        <v>1.5</v>
      </c>
      <c r="N3096" s="45">
        <v>164</v>
      </c>
      <c r="O3096" s="45">
        <v>246</v>
      </c>
      <c r="P3096" s="45">
        <v>164</v>
      </c>
      <c r="Q3096" s="44" t="s">
        <v>25</v>
      </c>
      <c r="S3096" s="44" t="s">
        <v>3412</v>
      </c>
      <c r="T3096" s="41" t="s">
        <v>5004</v>
      </c>
    </row>
    <row r="3097" spans="1:20" ht="86.4" hidden="1" x14ac:dyDescent="0.3">
      <c r="A3097" s="43">
        <v>45800</v>
      </c>
      <c r="B3097" s="44" t="s">
        <v>16</v>
      </c>
      <c r="C3097" s="44" t="s">
        <v>17</v>
      </c>
      <c r="D3097" s="44" t="s">
        <v>18</v>
      </c>
      <c r="E3097" s="44" t="s">
        <v>19</v>
      </c>
      <c r="F3097" s="44" t="s">
        <v>604</v>
      </c>
      <c r="G3097" s="44" t="s">
        <v>605</v>
      </c>
      <c r="H3097" s="44" t="s">
        <v>122</v>
      </c>
      <c r="I3097" s="44" t="s">
        <v>23</v>
      </c>
      <c r="J3097" s="44" t="s">
        <v>123</v>
      </c>
      <c r="K3097" s="44" t="s">
        <v>821</v>
      </c>
      <c r="L3097" s="44">
        <v>0.5</v>
      </c>
      <c r="N3097" s="45">
        <v>164</v>
      </c>
      <c r="O3097" s="45">
        <v>82</v>
      </c>
      <c r="P3097" s="45">
        <v>164</v>
      </c>
      <c r="Q3097" s="44" t="s">
        <v>25</v>
      </c>
      <c r="S3097" s="44" t="s">
        <v>3412</v>
      </c>
      <c r="T3097" s="41" t="s">
        <v>5513</v>
      </c>
    </row>
    <row r="3098" spans="1:20" ht="158.4" hidden="1" x14ac:dyDescent="0.3">
      <c r="A3098" s="43">
        <v>45800</v>
      </c>
      <c r="B3098" s="44" t="s">
        <v>16</v>
      </c>
      <c r="C3098" s="44" t="s">
        <v>17</v>
      </c>
      <c r="D3098" s="44" t="s">
        <v>18</v>
      </c>
      <c r="E3098" s="44" t="s">
        <v>19</v>
      </c>
      <c r="F3098" s="44" t="s">
        <v>604</v>
      </c>
      <c r="G3098" s="44" t="s">
        <v>605</v>
      </c>
      <c r="H3098" s="44" t="s">
        <v>606</v>
      </c>
      <c r="I3098" s="44" t="s">
        <v>23</v>
      </c>
      <c r="J3098" s="44" t="s">
        <v>607</v>
      </c>
      <c r="K3098" s="44" t="s">
        <v>821</v>
      </c>
      <c r="L3098" s="44">
        <v>3</v>
      </c>
      <c r="N3098" s="45">
        <v>164</v>
      </c>
      <c r="O3098" s="45">
        <v>492</v>
      </c>
      <c r="P3098" s="45">
        <v>164</v>
      </c>
      <c r="Q3098" s="44" t="s">
        <v>25</v>
      </c>
      <c r="S3098" s="44" t="s">
        <v>3412</v>
      </c>
      <c r="T3098" s="41" t="s">
        <v>5514</v>
      </c>
    </row>
    <row r="3099" spans="1:20" ht="100.8" hidden="1" x14ac:dyDescent="0.3">
      <c r="A3099" s="43">
        <v>45800</v>
      </c>
      <c r="B3099" s="44" t="s">
        <v>16</v>
      </c>
      <c r="C3099" s="44" t="s">
        <v>17</v>
      </c>
      <c r="D3099" s="44" t="s">
        <v>18</v>
      </c>
      <c r="E3099" s="44" t="s">
        <v>19</v>
      </c>
      <c r="F3099" s="44" t="s">
        <v>604</v>
      </c>
      <c r="G3099" s="44" t="s">
        <v>605</v>
      </c>
      <c r="H3099" s="44" t="s">
        <v>606</v>
      </c>
      <c r="I3099" s="44" t="s">
        <v>23</v>
      </c>
      <c r="J3099" s="44" t="s">
        <v>607</v>
      </c>
      <c r="K3099" s="44" t="s">
        <v>821</v>
      </c>
      <c r="L3099" s="44">
        <v>0.5</v>
      </c>
      <c r="N3099" s="45">
        <v>164</v>
      </c>
      <c r="O3099" s="45">
        <v>82</v>
      </c>
      <c r="P3099" s="45">
        <v>164</v>
      </c>
      <c r="Q3099" s="44" t="s">
        <v>25</v>
      </c>
      <c r="S3099" s="44" t="s">
        <v>3412</v>
      </c>
      <c r="T3099" s="41" t="s">
        <v>5001</v>
      </c>
    </row>
    <row r="3100" spans="1:20" ht="158.4" hidden="1" x14ac:dyDescent="0.3">
      <c r="A3100" s="43">
        <v>45800</v>
      </c>
      <c r="B3100" s="44" t="s">
        <v>16</v>
      </c>
      <c r="C3100" s="44" t="s">
        <v>17</v>
      </c>
      <c r="D3100" s="44" t="s">
        <v>18</v>
      </c>
      <c r="E3100" s="44" t="s">
        <v>19</v>
      </c>
      <c r="F3100" s="44" t="s">
        <v>604</v>
      </c>
      <c r="G3100" s="44" t="s">
        <v>605</v>
      </c>
      <c r="H3100" s="44" t="s">
        <v>22</v>
      </c>
      <c r="I3100" s="44" t="s">
        <v>23</v>
      </c>
      <c r="J3100" s="44" t="s">
        <v>24</v>
      </c>
      <c r="K3100" s="44" t="s">
        <v>821</v>
      </c>
      <c r="L3100" s="44">
        <v>1</v>
      </c>
      <c r="N3100" s="45">
        <v>164</v>
      </c>
      <c r="O3100" s="45">
        <v>164</v>
      </c>
      <c r="P3100" s="45">
        <v>164</v>
      </c>
      <c r="Q3100" s="44" t="s">
        <v>25</v>
      </c>
      <c r="S3100" s="44" t="s">
        <v>3412</v>
      </c>
      <c r="T3100" s="41" t="s">
        <v>3736</v>
      </c>
    </row>
    <row r="3101" spans="1:20" ht="86.4" hidden="1" x14ac:dyDescent="0.3">
      <c r="A3101" s="43">
        <v>45800</v>
      </c>
      <c r="B3101" s="44" t="s">
        <v>16</v>
      </c>
      <c r="C3101" s="44" t="s">
        <v>17</v>
      </c>
      <c r="D3101" s="44" t="s">
        <v>18</v>
      </c>
      <c r="E3101" s="44" t="s">
        <v>19</v>
      </c>
      <c r="F3101" s="44" t="s">
        <v>604</v>
      </c>
      <c r="G3101" s="44" t="s">
        <v>605</v>
      </c>
      <c r="H3101" s="44" t="s">
        <v>606</v>
      </c>
      <c r="I3101" s="44" t="s">
        <v>23</v>
      </c>
      <c r="J3101" s="44" t="s">
        <v>607</v>
      </c>
      <c r="K3101" s="44" t="s">
        <v>821</v>
      </c>
      <c r="L3101" s="44">
        <v>1</v>
      </c>
      <c r="N3101" s="45">
        <v>164</v>
      </c>
      <c r="O3101" s="45">
        <v>164</v>
      </c>
      <c r="P3101" s="45">
        <v>164</v>
      </c>
      <c r="Q3101" s="44" t="s">
        <v>25</v>
      </c>
      <c r="S3101" s="44" t="s">
        <v>3412</v>
      </c>
      <c r="T3101" s="41" t="s">
        <v>5005</v>
      </c>
    </row>
    <row r="3102" spans="1:20" hidden="1" x14ac:dyDescent="0.3">
      <c r="A3102" s="43"/>
      <c r="N3102" s="45"/>
      <c r="O3102" s="45"/>
      <c r="P3102" s="45"/>
    </row>
    <row r="3103" spans="1:20" hidden="1" x14ac:dyDescent="0.3">
      <c r="A3103" s="43"/>
      <c r="N3103" s="45"/>
      <c r="O3103" s="45"/>
      <c r="P3103" s="45"/>
    </row>
    <row r="3104" spans="1:20" hidden="1" x14ac:dyDescent="0.3">
      <c r="A3104" s="43"/>
      <c r="N3104" s="45"/>
      <c r="O3104" s="45"/>
      <c r="P3104" s="45"/>
    </row>
    <row r="3105" spans="1:20" hidden="1" x14ac:dyDescent="0.3">
      <c r="A3105" s="43"/>
      <c r="N3105" s="45"/>
      <c r="O3105" s="45"/>
      <c r="P3105" s="45"/>
    </row>
    <row r="3106" spans="1:20" hidden="1" x14ac:dyDescent="0.3">
      <c r="A3106" s="43"/>
      <c r="N3106" s="45"/>
      <c r="O3106" s="45"/>
      <c r="P3106" s="45"/>
    </row>
    <row r="3107" spans="1:20" hidden="1" x14ac:dyDescent="0.3">
      <c r="A3107" s="43"/>
      <c r="N3107" s="45"/>
      <c r="O3107" s="45"/>
      <c r="P3107" s="45"/>
    </row>
    <row r="3108" spans="1:20" hidden="1" x14ac:dyDescent="0.3">
      <c r="A3108" s="43"/>
      <c r="N3108" s="45"/>
      <c r="O3108" s="45"/>
      <c r="P3108" s="45"/>
    </row>
    <row r="3109" spans="1:20" hidden="1" x14ac:dyDescent="0.3">
      <c r="A3109" s="43"/>
      <c r="N3109" s="45"/>
      <c r="O3109" s="45"/>
      <c r="P3109" s="45"/>
    </row>
    <row r="3110" spans="1:20" hidden="1" x14ac:dyDescent="0.3">
      <c r="A3110" s="43"/>
      <c r="N3110" s="45"/>
      <c r="O3110" s="45"/>
      <c r="P3110" s="45"/>
    </row>
    <row r="3111" spans="1:20" hidden="1" x14ac:dyDescent="0.3">
      <c r="A3111" s="43"/>
      <c r="N3111" s="45"/>
      <c r="O3111" s="45"/>
      <c r="P3111" s="45"/>
    </row>
    <row r="3112" spans="1:20" ht="43.2" hidden="1" x14ac:dyDescent="0.3">
      <c r="A3112" s="43">
        <v>45800</v>
      </c>
      <c r="B3112" s="44" t="s">
        <v>16</v>
      </c>
      <c r="C3112" s="44" t="s">
        <v>17</v>
      </c>
      <c r="D3112" s="44" t="s">
        <v>18</v>
      </c>
      <c r="E3112" s="44" t="s">
        <v>19</v>
      </c>
      <c r="F3112" s="44" t="s">
        <v>1066</v>
      </c>
      <c r="G3112" s="44" t="s">
        <v>1079</v>
      </c>
      <c r="H3112" s="44" t="s">
        <v>53</v>
      </c>
      <c r="I3112" s="44" t="s">
        <v>23</v>
      </c>
      <c r="J3112" s="44" t="s">
        <v>54</v>
      </c>
      <c r="K3112" s="44" t="s">
        <v>821</v>
      </c>
      <c r="L3112" s="44">
        <v>1.25</v>
      </c>
      <c r="N3112" s="45">
        <v>152</v>
      </c>
      <c r="O3112" s="45">
        <v>190</v>
      </c>
      <c r="P3112" s="45">
        <v>152</v>
      </c>
      <c r="Q3112" s="44" t="s">
        <v>25</v>
      </c>
      <c r="S3112" s="44" t="s">
        <v>3412</v>
      </c>
      <c r="T3112" s="41" t="s">
        <v>5515</v>
      </c>
    </row>
    <row r="3113" spans="1:20" ht="72" hidden="1" x14ac:dyDescent="0.3">
      <c r="A3113" s="43">
        <v>45800</v>
      </c>
      <c r="B3113" s="44" t="s">
        <v>16</v>
      </c>
      <c r="C3113" s="44" t="s">
        <v>17</v>
      </c>
      <c r="D3113" s="44" t="s">
        <v>18</v>
      </c>
      <c r="E3113" s="44" t="s">
        <v>19</v>
      </c>
      <c r="F3113" s="44" t="s">
        <v>1066</v>
      </c>
      <c r="G3113" s="44" t="s">
        <v>2033</v>
      </c>
      <c r="H3113" s="44" t="s">
        <v>53</v>
      </c>
      <c r="I3113" s="44" t="s">
        <v>23</v>
      </c>
      <c r="J3113" s="44" t="s">
        <v>54</v>
      </c>
      <c r="K3113" s="44" t="s">
        <v>821</v>
      </c>
      <c r="L3113" s="44">
        <v>0.5</v>
      </c>
      <c r="N3113" s="45">
        <v>152</v>
      </c>
      <c r="O3113" s="45">
        <v>76</v>
      </c>
      <c r="P3113" s="45">
        <v>152</v>
      </c>
      <c r="Q3113" s="44" t="s">
        <v>25</v>
      </c>
      <c r="S3113" s="44" t="s">
        <v>3412</v>
      </c>
      <c r="T3113" s="41" t="s">
        <v>5516</v>
      </c>
    </row>
    <row r="3114" spans="1:20" ht="57.6" hidden="1" x14ac:dyDescent="0.3">
      <c r="A3114" s="43">
        <v>45800</v>
      </c>
      <c r="B3114" s="44" t="s">
        <v>16</v>
      </c>
      <c r="C3114" s="44" t="s">
        <v>17</v>
      </c>
      <c r="D3114" s="44" t="s">
        <v>18</v>
      </c>
      <c r="E3114" s="44" t="s">
        <v>19</v>
      </c>
      <c r="F3114" s="44" t="s">
        <v>1066</v>
      </c>
      <c r="G3114" s="44" t="s">
        <v>2033</v>
      </c>
      <c r="H3114" s="44" t="s">
        <v>53</v>
      </c>
      <c r="I3114" s="44" t="s">
        <v>23</v>
      </c>
      <c r="J3114" s="44" t="s">
        <v>54</v>
      </c>
      <c r="K3114" s="44" t="s">
        <v>821</v>
      </c>
      <c r="L3114" s="44">
        <v>3.5</v>
      </c>
      <c r="N3114" s="45">
        <v>152</v>
      </c>
      <c r="O3114" s="45">
        <v>532</v>
      </c>
      <c r="P3114" s="45">
        <v>152</v>
      </c>
      <c r="Q3114" s="44" t="s">
        <v>25</v>
      </c>
      <c r="S3114" s="44" t="s">
        <v>3412</v>
      </c>
      <c r="T3114" s="41" t="s">
        <v>5517</v>
      </c>
    </row>
    <row r="3115" spans="1:20" ht="72" hidden="1" x14ac:dyDescent="0.3">
      <c r="A3115" s="43">
        <v>45800</v>
      </c>
      <c r="B3115" s="44" t="s">
        <v>16</v>
      </c>
      <c r="C3115" s="44" t="s">
        <v>17</v>
      </c>
      <c r="D3115" s="44" t="s">
        <v>18</v>
      </c>
      <c r="E3115" s="44" t="s">
        <v>19</v>
      </c>
      <c r="F3115" s="44" t="s">
        <v>1066</v>
      </c>
      <c r="G3115" s="44" t="s">
        <v>2033</v>
      </c>
      <c r="H3115" s="44" t="s">
        <v>32</v>
      </c>
      <c r="I3115" s="44" t="s">
        <v>23</v>
      </c>
      <c r="J3115" s="44" t="s">
        <v>33</v>
      </c>
      <c r="K3115" s="44" t="s">
        <v>821</v>
      </c>
      <c r="L3115" s="44">
        <v>0.5</v>
      </c>
      <c r="N3115" s="45">
        <v>152</v>
      </c>
      <c r="O3115" s="45">
        <v>76</v>
      </c>
      <c r="P3115" s="45">
        <v>152</v>
      </c>
      <c r="Q3115" s="44" t="s">
        <v>25</v>
      </c>
      <c r="S3115" s="44" t="s">
        <v>3412</v>
      </c>
      <c r="T3115" s="41" t="s">
        <v>1071</v>
      </c>
    </row>
    <row r="3116" spans="1:20" ht="72" hidden="1" x14ac:dyDescent="0.3">
      <c r="A3116" s="43">
        <v>45800</v>
      </c>
      <c r="B3116" s="44" t="s">
        <v>16</v>
      </c>
      <c r="C3116" s="44" t="s">
        <v>17</v>
      </c>
      <c r="D3116" s="44" t="s">
        <v>18</v>
      </c>
      <c r="E3116" s="44" t="s">
        <v>19</v>
      </c>
      <c r="F3116" s="44" t="s">
        <v>1066</v>
      </c>
      <c r="G3116" s="44" t="s">
        <v>2033</v>
      </c>
      <c r="H3116" s="44" t="s">
        <v>53</v>
      </c>
      <c r="I3116" s="44" t="s">
        <v>23</v>
      </c>
      <c r="J3116" s="44" t="s">
        <v>54</v>
      </c>
      <c r="K3116" s="44" t="s">
        <v>821</v>
      </c>
      <c r="L3116" s="44">
        <v>2</v>
      </c>
      <c r="N3116" s="45">
        <v>152</v>
      </c>
      <c r="O3116" s="45">
        <v>304</v>
      </c>
      <c r="P3116" s="45">
        <v>152</v>
      </c>
      <c r="Q3116" s="44" t="s">
        <v>25</v>
      </c>
      <c r="S3116" s="44" t="s">
        <v>3412</v>
      </c>
      <c r="T3116" s="41" t="s">
        <v>5518</v>
      </c>
    </row>
    <row r="3117" spans="1:20" ht="72" hidden="1" x14ac:dyDescent="0.3">
      <c r="A3117" s="43">
        <v>45800</v>
      </c>
      <c r="B3117" s="44" t="s">
        <v>16</v>
      </c>
      <c r="C3117" s="44" t="s">
        <v>17</v>
      </c>
      <c r="D3117" s="44" t="s">
        <v>18</v>
      </c>
      <c r="E3117" s="44" t="s">
        <v>19</v>
      </c>
      <c r="F3117" s="44" t="s">
        <v>1066</v>
      </c>
      <c r="G3117" s="44" t="s">
        <v>2033</v>
      </c>
      <c r="H3117" s="44" t="s">
        <v>53</v>
      </c>
      <c r="I3117" s="44" t="s">
        <v>23</v>
      </c>
      <c r="J3117" s="44" t="s">
        <v>54</v>
      </c>
      <c r="K3117" s="44" t="s">
        <v>821</v>
      </c>
      <c r="L3117" s="44">
        <v>2.5</v>
      </c>
      <c r="N3117" s="45">
        <v>152</v>
      </c>
      <c r="O3117" s="45">
        <v>380</v>
      </c>
      <c r="P3117" s="45">
        <v>152</v>
      </c>
      <c r="Q3117" s="44" t="s">
        <v>25</v>
      </c>
      <c r="S3117" s="44" t="s">
        <v>3412</v>
      </c>
      <c r="T3117" s="41" t="s">
        <v>5519</v>
      </c>
    </row>
    <row r="3118" spans="1:20" ht="57.6" hidden="1" x14ac:dyDescent="0.3">
      <c r="A3118" s="43">
        <v>45800</v>
      </c>
      <c r="B3118" s="44" t="s">
        <v>16</v>
      </c>
      <c r="C3118" s="44" t="s">
        <v>17</v>
      </c>
      <c r="D3118" s="44" t="s">
        <v>18</v>
      </c>
      <c r="E3118" s="44" t="s">
        <v>19</v>
      </c>
      <c r="F3118" s="44" t="s">
        <v>1066</v>
      </c>
      <c r="G3118" s="44" t="s">
        <v>2033</v>
      </c>
      <c r="H3118" s="44" t="s">
        <v>53</v>
      </c>
      <c r="I3118" s="44" t="s">
        <v>23</v>
      </c>
      <c r="J3118" s="44" t="s">
        <v>54</v>
      </c>
      <c r="K3118" s="44" t="s">
        <v>821</v>
      </c>
      <c r="L3118" s="44">
        <v>1</v>
      </c>
      <c r="N3118" s="45">
        <v>152</v>
      </c>
      <c r="O3118" s="45">
        <v>152</v>
      </c>
      <c r="P3118" s="45">
        <v>152</v>
      </c>
      <c r="Q3118" s="44" t="s">
        <v>25</v>
      </c>
      <c r="S3118" s="44" t="s">
        <v>3412</v>
      </c>
      <c r="T3118" s="41" t="s">
        <v>5520</v>
      </c>
    </row>
    <row r="3119" spans="1:20" ht="72" hidden="1" x14ac:dyDescent="0.3">
      <c r="A3119" s="43">
        <v>45800</v>
      </c>
      <c r="B3119" s="44" t="s">
        <v>16</v>
      </c>
      <c r="C3119" s="44" t="s">
        <v>17</v>
      </c>
      <c r="D3119" s="44" t="s">
        <v>18</v>
      </c>
      <c r="E3119" s="44" t="s">
        <v>19</v>
      </c>
      <c r="F3119" s="44" t="s">
        <v>1066</v>
      </c>
      <c r="G3119" s="44" t="s">
        <v>1069</v>
      </c>
      <c r="H3119" s="44" t="s">
        <v>32</v>
      </c>
      <c r="I3119" s="44" t="s">
        <v>23</v>
      </c>
      <c r="J3119" s="44" t="s">
        <v>33</v>
      </c>
      <c r="K3119" s="44" t="s">
        <v>821</v>
      </c>
      <c r="L3119" s="44">
        <v>0.5</v>
      </c>
      <c r="N3119" s="45">
        <v>152</v>
      </c>
      <c r="O3119" s="45">
        <v>76</v>
      </c>
      <c r="P3119" s="45">
        <v>152</v>
      </c>
      <c r="Q3119" s="44" t="s">
        <v>25</v>
      </c>
      <c r="S3119" s="44" t="s">
        <v>3412</v>
      </c>
      <c r="T3119" s="41" t="s">
        <v>1071</v>
      </c>
    </row>
    <row r="3120" spans="1:20" ht="72" hidden="1" x14ac:dyDescent="0.3">
      <c r="A3120" s="43">
        <v>45800</v>
      </c>
      <c r="B3120" s="44" t="s">
        <v>16</v>
      </c>
      <c r="C3120" s="44" t="s">
        <v>17</v>
      </c>
      <c r="D3120" s="44" t="s">
        <v>18</v>
      </c>
      <c r="E3120" s="44" t="s">
        <v>19</v>
      </c>
      <c r="F3120" s="44" t="s">
        <v>1066</v>
      </c>
      <c r="G3120" s="44" t="s">
        <v>1069</v>
      </c>
      <c r="H3120" s="44" t="s">
        <v>53</v>
      </c>
      <c r="I3120" s="44" t="s">
        <v>23</v>
      </c>
      <c r="J3120" s="44" t="s">
        <v>54</v>
      </c>
      <c r="K3120" s="44" t="s">
        <v>821</v>
      </c>
      <c r="L3120" s="44">
        <v>0.5</v>
      </c>
      <c r="N3120" s="45">
        <v>152</v>
      </c>
      <c r="O3120" s="45">
        <v>76</v>
      </c>
      <c r="P3120" s="45">
        <v>152</v>
      </c>
      <c r="Q3120" s="44" t="s">
        <v>25</v>
      </c>
      <c r="S3120" s="44" t="s">
        <v>3412</v>
      </c>
      <c r="T3120" s="41" t="s">
        <v>5521</v>
      </c>
    </row>
    <row r="3121" spans="1:20" ht="72" hidden="1" x14ac:dyDescent="0.3">
      <c r="A3121" s="43">
        <v>45800</v>
      </c>
      <c r="B3121" s="44" t="s">
        <v>16</v>
      </c>
      <c r="C3121" s="44" t="s">
        <v>17</v>
      </c>
      <c r="D3121" s="44" t="s">
        <v>18</v>
      </c>
      <c r="E3121" s="44" t="s">
        <v>19</v>
      </c>
      <c r="F3121" s="44" t="s">
        <v>1066</v>
      </c>
      <c r="G3121" s="44" t="s">
        <v>1069</v>
      </c>
      <c r="H3121" s="44" t="s">
        <v>53</v>
      </c>
      <c r="I3121" s="44" t="s">
        <v>23</v>
      </c>
      <c r="J3121" s="44" t="s">
        <v>54</v>
      </c>
      <c r="K3121" s="44" t="s">
        <v>821</v>
      </c>
      <c r="L3121" s="44">
        <v>1.5</v>
      </c>
      <c r="N3121" s="45">
        <v>152</v>
      </c>
      <c r="O3121" s="45">
        <v>228</v>
      </c>
      <c r="P3121" s="45">
        <v>152</v>
      </c>
      <c r="Q3121" s="44" t="s">
        <v>25</v>
      </c>
      <c r="S3121" s="44" t="s">
        <v>3412</v>
      </c>
      <c r="T3121" s="41" t="s">
        <v>5522</v>
      </c>
    </row>
    <row r="3122" spans="1:20" ht="57.6" hidden="1" x14ac:dyDescent="0.3">
      <c r="A3122" s="43">
        <v>45800</v>
      </c>
      <c r="B3122" s="44" t="s">
        <v>16</v>
      </c>
      <c r="C3122" s="44" t="s">
        <v>17</v>
      </c>
      <c r="D3122" s="44" t="s">
        <v>18</v>
      </c>
      <c r="E3122" s="44" t="s">
        <v>19</v>
      </c>
      <c r="F3122" s="44" t="s">
        <v>1066</v>
      </c>
      <c r="G3122" s="44" t="s">
        <v>1069</v>
      </c>
      <c r="H3122" s="44" t="s">
        <v>53</v>
      </c>
      <c r="I3122" s="44" t="s">
        <v>23</v>
      </c>
      <c r="J3122" s="44" t="s">
        <v>54</v>
      </c>
      <c r="K3122" s="44" t="s">
        <v>821</v>
      </c>
      <c r="L3122" s="44">
        <v>4</v>
      </c>
      <c r="N3122" s="45">
        <v>152</v>
      </c>
      <c r="O3122" s="45">
        <v>608</v>
      </c>
      <c r="P3122" s="45">
        <v>152</v>
      </c>
      <c r="Q3122" s="44" t="s">
        <v>25</v>
      </c>
      <c r="S3122" s="44" t="s">
        <v>3412</v>
      </c>
      <c r="T3122" s="41" t="s">
        <v>5523</v>
      </c>
    </row>
    <row r="3123" spans="1:20" ht="57.6" hidden="1" x14ac:dyDescent="0.3">
      <c r="A3123" s="43">
        <v>45800</v>
      </c>
      <c r="B3123" s="44" t="s">
        <v>16</v>
      </c>
      <c r="C3123" s="44" t="s">
        <v>17</v>
      </c>
      <c r="D3123" s="44" t="s">
        <v>18</v>
      </c>
      <c r="E3123" s="44" t="s">
        <v>19</v>
      </c>
      <c r="F3123" s="44" t="s">
        <v>1066</v>
      </c>
      <c r="G3123" s="44" t="s">
        <v>1074</v>
      </c>
      <c r="H3123" s="44" t="s">
        <v>53</v>
      </c>
      <c r="I3123" s="44" t="s">
        <v>23</v>
      </c>
      <c r="J3123" s="44" t="s">
        <v>54</v>
      </c>
      <c r="K3123" s="44" t="s">
        <v>821</v>
      </c>
      <c r="L3123" s="44">
        <v>4</v>
      </c>
      <c r="N3123" s="45">
        <v>152</v>
      </c>
      <c r="O3123" s="45">
        <v>608</v>
      </c>
      <c r="P3123" s="45">
        <v>152</v>
      </c>
      <c r="Q3123" s="44" t="s">
        <v>25</v>
      </c>
      <c r="S3123" s="44" t="s">
        <v>3412</v>
      </c>
      <c r="T3123" s="41" t="s">
        <v>5524</v>
      </c>
    </row>
    <row r="3124" spans="1:20" ht="72" hidden="1" x14ac:dyDescent="0.3">
      <c r="A3124" s="43">
        <v>45800</v>
      </c>
      <c r="B3124" s="44" t="s">
        <v>16</v>
      </c>
      <c r="C3124" s="44" t="s">
        <v>17</v>
      </c>
      <c r="D3124" s="44" t="s">
        <v>18</v>
      </c>
      <c r="E3124" s="44" t="s">
        <v>19</v>
      </c>
      <c r="F3124" s="44" t="s">
        <v>1066</v>
      </c>
      <c r="G3124" s="44" t="s">
        <v>1074</v>
      </c>
      <c r="H3124" s="44" t="s">
        <v>32</v>
      </c>
      <c r="I3124" s="44" t="s">
        <v>23</v>
      </c>
      <c r="J3124" s="44" t="s">
        <v>33</v>
      </c>
      <c r="K3124" s="44" t="s">
        <v>821</v>
      </c>
      <c r="L3124" s="44">
        <v>0.5</v>
      </c>
      <c r="N3124" s="45">
        <v>152</v>
      </c>
      <c r="O3124" s="45">
        <v>76</v>
      </c>
      <c r="P3124" s="45">
        <v>152</v>
      </c>
      <c r="Q3124" s="44" t="s">
        <v>25</v>
      </c>
      <c r="S3124" s="44" t="s">
        <v>3412</v>
      </c>
      <c r="T3124" s="41" t="s">
        <v>3622</v>
      </c>
    </row>
    <row r="3125" spans="1:20" ht="43.2" hidden="1" x14ac:dyDescent="0.3">
      <c r="A3125" s="43">
        <v>45800</v>
      </c>
      <c r="B3125" s="44" t="s">
        <v>16</v>
      </c>
      <c r="C3125" s="44" t="s">
        <v>17</v>
      </c>
      <c r="D3125" s="44" t="s">
        <v>18</v>
      </c>
      <c r="E3125" s="44" t="s">
        <v>19</v>
      </c>
      <c r="F3125" s="44" t="s">
        <v>1066</v>
      </c>
      <c r="G3125" s="44" t="s">
        <v>1074</v>
      </c>
      <c r="H3125" s="44" t="s">
        <v>53</v>
      </c>
      <c r="I3125" s="44" t="s">
        <v>23</v>
      </c>
      <c r="J3125" s="44" t="s">
        <v>54</v>
      </c>
      <c r="K3125" s="44" t="s">
        <v>821</v>
      </c>
      <c r="L3125" s="44">
        <v>1</v>
      </c>
      <c r="N3125" s="45">
        <v>152</v>
      </c>
      <c r="O3125" s="45">
        <v>152</v>
      </c>
      <c r="P3125" s="45">
        <v>152</v>
      </c>
      <c r="Q3125" s="44" t="s">
        <v>25</v>
      </c>
      <c r="S3125" s="44" t="s">
        <v>3412</v>
      </c>
      <c r="T3125" s="41" t="s">
        <v>5525</v>
      </c>
    </row>
    <row r="3126" spans="1:20" ht="72" hidden="1" x14ac:dyDescent="0.3">
      <c r="A3126" s="43">
        <v>45800</v>
      </c>
      <c r="B3126" s="44" t="s">
        <v>16</v>
      </c>
      <c r="C3126" s="44" t="s">
        <v>17</v>
      </c>
      <c r="D3126" s="44" t="s">
        <v>18</v>
      </c>
      <c r="E3126" s="44" t="s">
        <v>19</v>
      </c>
      <c r="F3126" s="44" t="s">
        <v>1066</v>
      </c>
      <c r="G3126" s="44" t="s">
        <v>1074</v>
      </c>
      <c r="H3126" s="44" t="s">
        <v>53</v>
      </c>
      <c r="I3126" s="44" t="s">
        <v>23</v>
      </c>
      <c r="J3126" s="44" t="s">
        <v>54</v>
      </c>
      <c r="K3126" s="44" t="s">
        <v>821</v>
      </c>
      <c r="L3126" s="44">
        <v>2.5</v>
      </c>
      <c r="N3126" s="45">
        <v>152</v>
      </c>
      <c r="O3126" s="45">
        <v>380</v>
      </c>
      <c r="P3126" s="45">
        <v>152</v>
      </c>
      <c r="Q3126" s="44" t="s">
        <v>25</v>
      </c>
      <c r="S3126" s="44" t="s">
        <v>3412</v>
      </c>
      <c r="T3126" s="41" t="s">
        <v>5526</v>
      </c>
    </row>
    <row r="3127" spans="1:20" ht="72" hidden="1" x14ac:dyDescent="0.3">
      <c r="A3127" s="43">
        <v>45800</v>
      </c>
      <c r="B3127" s="44" t="s">
        <v>16</v>
      </c>
      <c r="C3127" s="44" t="s">
        <v>17</v>
      </c>
      <c r="D3127" s="44" t="s">
        <v>18</v>
      </c>
      <c r="E3127" s="44" t="s">
        <v>19</v>
      </c>
      <c r="F3127" s="44" t="s">
        <v>1066</v>
      </c>
      <c r="G3127" s="44" t="s">
        <v>1074</v>
      </c>
      <c r="H3127" s="44" t="s">
        <v>53</v>
      </c>
      <c r="I3127" s="44" t="s">
        <v>23</v>
      </c>
      <c r="J3127" s="44" t="s">
        <v>54</v>
      </c>
      <c r="K3127" s="44" t="s">
        <v>821</v>
      </c>
      <c r="L3127" s="44">
        <v>1</v>
      </c>
      <c r="N3127" s="45">
        <v>152</v>
      </c>
      <c r="O3127" s="45">
        <v>152</v>
      </c>
      <c r="P3127" s="45">
        <v>152</v>
      </c>
      <c r="Q3127" s="44" t="s">
        <v>25</v>
      </c>
      <c r="S3127" s="44" t="s">
        <v>3412</v>
      </c>
      <c r="T3127" s="41" t="s">
        <v>5527</v>
      </c>
    </row>
    <row r="3128" spans="1:20" ht="72" hidden="1" x14ac:dyDescent="0.3">
      <c r="A3128" s="43">
        <v>45800</v>
      </c>
      <c r="B3128" s="44" t="s">
        <v>16</v>
      </c>
      <c r="C3128" s="44" t="s">
        <v>17</v>
      </c>
      <c r="D3128" s="44" t="s">
        <v>18</v>
      </c>
      <c r="E3128" s="44" t="s">
        <v>19</v>
      </c>
      <c r="F3128" s="44" t="s">
        <v>1066</v>
      </c>
      <c r="G3128" s="44" t="s">
        <v>1079</v>
      </c>
      <c r="H3128" s="44" t="s">
        <v>53</v>
      </c>
      <c r="I3128" s="44" t="s">
        <v>23</v>
      </c>
      <c r="J3128" s="44" t="s">
        <v>54</v>
      </c>
      <c r="K3128" s="44" t="s">
        <v>821</v>
      </c>
      <c r="L3128" s="44">
        <v>1</v>
      </c>
      <c r="N3128" s="45">
        <v>152</v>
      </c>
      <c r="O3128" s="45">
        <v>152</v>
      </c>
      <c r="P3128" s="45">
        <v>152</v>
      </c>
      <c r="Q3128" s="44" t="s">
        <v>25</v>
      </c>
      <c r="S3128" s="44" t="s">
        <v>3412</v>
      </c>
      <c r="T3128" s="41" t="s">
        <v>5528</v>
      </c>
    </row>
    <row r="3129" spans="1:20" ht="57.6" hidden="1" x14ac:dyDescent="0.3">
      <c r="A3129" s="43">
        <v>45800</v>
      </c>
      <c r="B3129" s="44" t="s">
        <v>16</v>
      </c>
      <c r="C3129" s="44" t="s">
        <v>17</v>
      </c>
      <c r="D3129" s="44" t="s">
        <v>18</v>
      </c>
      <c r="E3129" s="44" t="s">
        <v>19</v>
      </c>
      <c r="F3129" s="44" t="s">
        <v>1066</v>
      </c>
      <c r="G3129" s="44" t="s">
        <v>1079</v>
      </c>
      <c r="H3129" s="44" t="s">
        <v>53</v>
      </c>
      <c r="I3129" s="44" t="s">
        <v>23</v>
      </c>
      <c r="J3129" s="44" t="s">
        <v>54</v>
      </c>
      <c r="K3129" s="44" t="s">
        <v>821</v>
      </c>
      <c r="L3129" s="44">
        <v>2.75</v>
      </c>
      <c r="N3129" s="45">
        <v>152</v>
      </c>
      <c r="O3129" s="45">
        <v>418</v>
      </c>
      <c r="P3129" s="45">
        <v>152</v>
      </c>
      <c r="Q3129" s="44" t="s">
        <v>25</v>
      </c>
      <c r="S3129" s="44" t="s">
        <v>3412</v>
      </c>
      <c r="T3129" s="41" t="s">
        <v>5529</v>
      </c>
    </row>
    <row r="3130" spans="1:20" ht="86.4" hidden="1" x14ac:dyDescent="0.3">
      <c r="A3130" s="43">
        <v>45800</v>
      </c>
      <c r="B3130" s="44" t="s">
        <v>16</v>
      </c>
      <c r="C3130" s="44" t="s">
        <v>17</v>
      </c>
      <c r="D3130" s="44" t="s">
        <v>18</v>
      </c>
      <c r="E3130" s="44" t="s">
        <v>19</v>
      </c>
      <c r="F3130" s="44" t="s">
        <v>1066</v>
      </c>
      <c r="G3130" s="44" t="s">
        <v>1079</v>
      </c>
      <c r="H3130" s="44" t="s">
        <v>53</v>
      </c>
      <c r="I3130" s="44" t="s">
        <v>23</v>
      </c>
      <c r="J3130" s="44" t="s">
        <v>54</v>
      </c>
      <c r="K3130" s="44" t="s">
        <v>821</v>
      </c>
      <c r="L3130" s="44">
        <v>0.75</v>
      </c>
      <c r="N3130" s="45">
        <v>152</v>
      </c>
      <c r="O3130" s="45">
        <v>114</v>
      </c>
      <c r="P3130" s="45">
        <v>152</v>
      </c>
      <c r="Q3130" s="44" t="s">
        <v>25</v>
      </c>
      <c r="S3130" s="44" t="s">
        <v>3412</v>
      </c>
      <c r="T3130" s="41" t="s">
        <v>5405</v>
      </c>
    </row>
    <row r="3131" spans="1:20" ht="72" hidden="1" x14ac:dyDescent="0.3">
      <c r="A3131" s="43">
        <v>45800</v>
      </c>
      <c r="B3131" s="44" t="s">
        <v>16</v>
      </c>
      <c r="C3131" s="44" t="s">
        <v>17</v>
      </c>
      <c r="D3131" s="44" t="s">
        <v>18</v>
      </c>
      <c r="E3131" s="44" t="s">
        <v>19</v>
      </c>
      <c r="F3131" s="44" t="s">
        <v>1066</v>
      </c>
      <c r="G3131" s="44" t="s">
        <v>1079</v>
      </c>
      <c r="H3131" s="44" t="s">
        <v>53</v>
      </c>
      <c r="I3131" s="44" t="s">
        <v>23</v>
      </c>
      <c r="J3131" s="44" t="s">
        <v>54</v>
      </c>
      <c r="K3131" s="44" t="s">
        <v>821</v>
      </c>
      <c r="L3131" s="44">
        <v>0.5</v>
      </c>
      <c r="N3131" s="45">
        <v>152</v>
      </c>
      <c r="O3131" s="45">
        <v>76</v>
      </c>
      <c r="P3131" s="45">
        <v>152</v>
      </c>
      <c r="Q3131" s="44" t="s">
        <v>25</v>
      </c>
      <c r="S3131" s="44" t="s">
        <v>3412</v>
      </c>
      <c r="T3131" s="41" t="s">
        <v>5530</v>
      </c>
    </row>
    <row r="3132" spans="1:20" ht="57.6" hidden="1" x14ac:dyDescent="0.3">
      <c r="A3132" s="43">
        <v>45800</v>
      </c>
      <c r="B3132" s="44" t="s">
        <v>16</v>
      </c>
      <c r="C3132" s="44" t="s">
        <v>17</v>
      </c>
      <c r="D3132" s="44" t="s">
        <v>18</v>
      </c>
      <c r="E3132" s="44" t="s">
        <v>19</v>
      </c>
      <c r="F3132" s="44" t="s">
        <v>1066</v>
      </c>
      <c r="G3132" s="44" t="s">
        <v>1079</v>
      </c>
      <c r="H3132" s="44" t="s">
        <v>53</v>
      </c>
      <c r="I3132" s="44" t="s">
        <v>23</v>
      </c>
      <c r="J3132" s="44" t="s">
        <v>54</v>
      </c>
      <c r="K3132" s="44" t="s">
        <v>821</v>
      </c>
      <c r="L3132" s="44">
        <v>2</v>
      </c>
      <c r="N3132" s="45">
        <v>152</v>
      </c>
      <c r="O3132" s="45">
        <v>304</v>
      </c>
      <c r="P3132" s="45">
        <v>152</v>
      </c>
      <c r="Q3132" s="44" t="s">
        <v>25</v>
      </c>
      <c r="S3132" s="44" t="s">
        <v>3412</v>
      </c>
      <c r="T3132" s="41" t="s">
        <v>5531</v>
      </c>
    </row>
    <row r="3133" spans="1:20" hidden="1" x14ac:dyDescent="0.3">
      <c r="A3133" s="43"/>
      <c r="N3133" s="45"/>
      <c r="O3133" s="45"/>
      <c r="P3133" s="45"/>
    </row>
    <row r="3134" spans="1:20" ht="86.4" hidden="1" x14ac:dyDescent="0.3">
      <c r="A3134" s="43">
        <v>45800</v>
      </c>
      <c r="B3134" s="44" t="s">
        <v>16</v>
      </c>
      <c r="C3134" s="44" t="s">
        <v>17</v>
      </c>
      <c r="D3134" s="44" t="s">
        <v>18</v>
      </c>
      <c r="E3134" s="44" t="s">
        <v>19</v>
      </c>
      <c r="F3134" s="44" t="s">
        <v>1086</v>
      </c>
      <c r="G3134" s="44" t="s">
        <v>1087</v>
      </c>
      <c r="H3134" s="44" t="s">
        <v>32</v>
      </c>
      <c r="I3134" s="44" t="s">
        <v>23</v>
      </c>
      <c r="J3134" s="44" t="s">
        <v>33</v>
      </c>
      <c r="K3134" s="44" t="s">
        <v>821</v>
      </c>
      <c r="L3134" s="44">
        <v>0.5</v>
      </c>
      <c r="N3134" s="45">
        <v>151</v>
      </c>
      <c r="O3134" s="45">
        <v>75.5</v>
      </c>
      <c r="P3134" s="45">
        <v>151</v>
      </c>
      <c r="Q3134" s="44" t="s">
        <v>25</v>
      </c>
      <c r="S3134" s="44" t="s">
        <v>3410</v>
      </c>
      <c r="T3134" s="41" t="s">
        <v>5532</v>
      </c>
    </row>
    <row r="3135" spans="1:20" ht="72" hidden="1" x14ac:dyDescent="0.3">
      <c r="A3135" s="43">
        <v>45800</v>
      </c>
      <c r="B3135" s="44" t="s">
        <v>16</v>
      </c>
      <c r="C3135" s="44" t="s">
        <v>17</v>
      </c>
      <c r="D3135" s="44" t="s">
        <v>18</v>
      </c>
      <c r="E3135" s="44" t="s">
        <v>19</v>
      </c>
      <c r="F3135" s="44" t="s">
        <v>1086</v>
      </c>
      <c r="G3135" s="44" t="s">
        <v>1087</v>
      </c>
      <c r="H3135" s="44" t="s">
        <v>53</v>
      </c>
      <c r="I3135" s="44" t="s">
        <v>23</v>
      </c>
      <c r="J3135" s="44" t="s">
        <v>54</v>
      </c>
      <c r="K3135" s="44" t="s">
        <v>821</v>
      </c>
      <c r="L3135" s="44">
        <v>1.5</v>
      </c>
      <c r="N3135" s="45">
        <v>151</v>
      </c>
      <c r="O3135" s="45">
        <v>226.5</v>
      </c>
      <c r="P3135" s="45">
        <v>151</v>
      </c>
      <c r="Q3135" s="44" t="s">
        <v>25</v>
      </c>
      <c r="S3135" s="44" t="s">
        <v>3410</v>
      </c>
      <c r="T3135" s="41" t="s">
        <v>5533</v>
      </c>
    </row>
    <row r="3136" spans="1:20" ht="43.2" hidden="1" x14ac:dyDescent="0.3">
      <c r="A3136" s="43">
        <v>45800</v>
      </c>
      <c r="B3136" s="44" t="s">
        <v>16</v>
      </c>
      <c r="C3136" s="44" t="s">
        <v>17</v>
      </c>
      <c r="D3136" s="44" t="s">
        <v>18</v>
      </c>
      <c r="E3136" s="44" t="s">
        <v>19</v>
      </c>
      <c r="F3136" s="44" t="s">
        <v>1086</v>
      </c>
      <c r="G3136" s="44" t="s">
        <v>1089</v>
      </c>
      <c r="H3136" s="44" t="s">
        <v>1307</v>
      </c>
      <c r="I3136" s="44" t="s">
        <v>23</v>
      </c>
      <c r="J3136" s="44" t="s">
        <v>1308</v>
      </c>
      <c r="K3136" s="44" t="s">
        <v>821</v>
      </c>
      <c r="L3136" s="44">
        <v>2</v>
      </c>
      <c r="N3136" s="45">
        <v>151</v>
      </c>
      <c r="O3136" s="45">
        <v>302</v>
      </c>
      <c r="P3136" s="45">
        <v>151</v>
      </c>
      <c r="Q3136" s="44" t="s">
        <v>25</v>
      </c>
      <c r="S3136" s="44" t="s">
        <v>3412</v>
      </c>
      <c r="T3136" s="41" t="s">
        <v>5534</v>
      </c>
    </row>
    <row r="3137" spans="1:20" ht="43.2" hidden="1" x14ac:dyDescent="0.3">
      <c r="A3137" s="43">
        <v>45800</v>
      </c>
      <c r="B3137" s="44" t="s">
        <v>16</v>
      </c>
      <c r="C3137" s="44" t="s">
        <v>17</v>
      </c>
      <c r="D3137" s="44" t="s">
        <v>18</v>
      </c>
      <c r="E3137" s="44" t="s">
        <v>19</v>
      </c>
      <c r="F3137" s="44" t="s">
        <v>1086</v>
      </c>
      <c r="G3137" s="44" t="s">
        <v>1089</v>
      </c>
      <c r="H3137" s="44" t="s">
        <v>1307</v>
      </c>
      <c r="I3137" s="44" t="s">
        <v>23</v>
      </c>
      <c r="J3137" s="44" t="s">
        <v>1308</v>
      </c>
      <c r="K3137" s="44" t="s">
        <v>821</v>
      </c>
      <c r="L3137" s="44">
        <v>2</v>
      </c>
      <c r="N3137" s="45">
        <v>151</v>
      </c>
      <c r="O3137" s="45">
        <v>302</v>
      </c>
      <c r="P3137" s="45">
        <v>151</v>
      </c>
      <c r="Q3137" s="44" t="s">
        <v>25</v>
      </c>
      <c r="S3137" s="44" t="s">
        <v>3412</v>
      </c>
      <c r="T3137" s="41" t="s">
        <v>5535</v>
      </c>
    </row>
    <row r="3138" spans="1:20" ht="72" hidden="1" x14ac:dyDescent="0.3">
      <c r="A3138" s="43">
        <v>45800</v>
      </c>
      <c r="B3138" s="44" t="s">
        <v>16</v>
      </c>
      <c r="C3138" s="44" t="s">
        <v>17</v>
      </c>
      <c r="D3138" s="44" t="s">
        <v>18</v>
      </c>
      <c r="E3138" s="44" t="s">
        <v>19</v>
      </c>
      <c r="F3138" s="44" t="s">
        <v>1086</v>
      </c>
      <c r="G3138" s="44" t="s">
        <v>1089</v>
      </c>
      <c r="H3138" s="44" t="s">
        <v>1307</v>
      </c>
      <c r="I3138" s="44" t="s">
        <v>23</v>
      </c>
      <c r="J3138" s="44" t="s">
        <v>1308</v>
      </c>
      <c r="K3138" s="44" t="s">
        <v>821</v>
      </c>
      <c r="L3138" s="44">
        <v>1.5</v>
      </c>
      <c r="N3138" s="45">
        <v>151</v>
      </c>
      <c r="O3138" s="45">
        <v>226.5</v>
      </c>
      <c r="P3138" s="45">
        <v>151</v>
      </c>
      <c r="Q3138" s="44" t="s">
        <v>25</v>
      </c>
      <c r="S3138" s="44" t="s">
        <v>3412</v>
      </c>
      <c r="T3138" s="41" t="s">
        <v>5536</v>
      </c>
    </row>
    <row r="3139" spans="1:20" ht="86.4" hidden="1" x14ac:dyDescent="0.3">
      <c r="A3139" s="43">
        <v>45800</v>
      </c>
      <c r="B3139" s="44" t="s">
        <v>16</v>
      </c>
      <c r="C3139" s="44" t="s">
        <v>17</v>
      </c>
      <c r="D3139" s="44" t="s">
        <v>18</v>
      </c>
      <c r="E3139" s="44" t="s">
        <v>19</v>
      </c>
      <c r="F3139" s="44" t="s">
        <v>1086</v>
      </c>
      <c r="G3139" s="44" t="s">
        <v>1089</v>
      </c>
      <c r="H3139" s="44" t="s">
        <v>32</v>
      </c>
      <c r="I3139" s="44" t="s">
        <v>23</v>
      </c>
      <c r="J3139" s="44" t="s">
        <v>33</v>
      </c>
      <c r="K3139" s="44" t="s">
        <v>821</v>
      </c>
      <c r="L3139" s="44">
        <v>1</v>
      </c>
      <c r="N3139" s="45">
        <v>151</v>
      </c>
      <c r="O3139" s="45">
        <v>151</v>
      </c>
      <c r="P3139" s="45">
        <v>151</v>
      </c>
      <c r="Q3139" s="44" t="s">
        <v>25</v>
      </c>
      <c r="S3139" s="44" t="s">
        <v>3412</v>
      </c>
      <c r="T3139" s="41" t="s">
        <v>5537</v>
      </c>
    </row>
    <row r="3140" spans="1:20" ht="57.6" hidden="1" x14ac:dyDescent="0.3">
      <c r="A3140" s="43">
        <v>45800</v>
      </c>
      <c r="B3140" s="44" t="s">
        <v>16</v>
      </c>
      <c r="C3140" s="44" t="s">
        <v>17</v>
      </c>
      <c r="D3140" s="44" t="s">
        <v>18</v>
      </c>
      <c r="E3140" s="44" t="s">
        <v>19</v>
      </c>
      <c r="F3140" s="44" t="s">
        <v>1086</v>
      </c>
      <c r="G3140" s="44" t="s">
        <v>1089</v>
      </c>
      <c r="H3140" s="44" t="s">
        <v>32</v>
      </c>
      <c r="I3140" s="44" t="s">
        <v>23</v>
      </c>
      <c r="J3140" s="44" t="s">
        <v>33</v>
      </c>
      <c r="K3140" s="44" t="s">
        <v>821</v>
      </c>
      <c r="L3140" s="44">
        <v>1</v>
      </c>
      <c r="N3140" s="45">
        <v>151</v>
      </c>
      <c r="O3140" s="45">
        <v>151</v>
      </c>
      <c r="P3140" s="45">
        <v>151</v>
      </c>
      <c r="Q3140" s="44" t="s">
        <v>25</v>
      </c>
      <c r="S3140" s="44" t="s">
        <v>3412</v>
      </c>
      <c r="T3140" s="41" t="s">
        <v>5538</v>
      </c>
    </row>
    <row r="3141" spans="1:20" ht="43.2" hidden="1" x14ac:dyDescent="0.3">
      <c r="A3141" s="43">
        <v>45800</v>
      </c>
      <c r="B3141" s="44" t="s">
        <v>16</v>
      </c>
      <c r="C3141" s="44" t="s">
        <v>17</v>
      </c>
      <c r="D3141" s="44" t="s">
        <v>18</v>
      </c>
      <c r="E3141" s="44" t="s">
        <v>19</v>
      </c>
      <c r="F3141" s="44" t="s">
        <v>1086</v>
      </c>
      <c r="G3141" s="44" t="s">
        <v>1089</v>
      </c>
      <c r="H3141" s="44" t="s">
        <v>32</v>
      </c>
      <c r="I3141" s="44" t="s">
        <v>23</v>
      </c>
      <c r="J3141" s="44" t="s">
        <v>33</v>
      </c>
      <c r="K3141" s="44" t="s">
        <v>821</v>
      </c>
      <c r="L3141" s="44">
        <v>0.5</v>
      </c>
      <c r="N3141" s="45">
        <v>151</v>
      </c>
      <c r="O3141" s="45">
        <v>75.5</v>
      </c>
      <c r="P3141" s="45">
        <v>151</v>
      </c>
      <c r="Q3141" s="44" t="s">
        <v>25</v>
      </c>
      <c r="S3141" s="44" t="s">
        <v>3412</v>
      </c>
      <c r="T3141" s="41" t="s">
        <v>5539</v>
      </c>
    </row>
    <row r="3142" spans="1:20" hidden="1" x14ac:dyDescent="0.3">
      <c r="A3142" s="43"/>
      <c r="N3142" s="45"/>
      <c r="O3142" s="45"/>
      <c r="P3142" s="45"/>
    </row>
    <row r="3143" spans="1:20" hidden="1" x14ac:dyDescent="0.3">
      <c r="A3143" s="43"/>
      <c r="N3143" s="45"/>
      <c r="O3143" s="45"/>
      <c r="P3143" s="45"/>
    </row>
    <row r="3144" spans="1:20" hidden="1" x14ac:dyDescent="0.3">
      <c r="A3144" s="43"/>
      <c r="N3144" s="45"/>
      <c r="O3144" s="45"/>
      <c r="P3144" s="45"/>
    </row>
    <row r="3145" spans="1:20" hidden="1" x14ac:dyDescent="0.3">
      <c r="A3145" s="43"/>
      <c r="N3145" s="45"/>
      <c r="O3145" s="45"/>
      <c r="P3145" s="45"/>
    </row>
    <row r="3146" spans="1:20" hidden="1" x14ac:dyDescent="0.3">
      <c r="A3146" s="43"/>
      <c r="N3146" s="45"/>
      <c r="O3146" s="45"/>
      <c r="P3146" s="45"/>
    </row>
    <row r="3147" spans="1:20" hidden="1" x14ac:dyDescent="0.3">
      <c r="A3147" s="43"/>
      <c r="N3147" s="45"/>
      <c r="O3147" s="45"/>
      <c r="P3147" s="45"/>
    </row>
    <row r="3148" spans="1:20" ht="57.6" hidden="1" x14ac:dyDescent="0.3">
      <c r="A3148" s="43">
        <v>45800</v>
      </c>
      <c r="B3148" s="44" t="s">
        <v>16</v>
      </c>
      <c r="C3148" s="44" t="s">
        <v>17</v>
      </c>
      <c r="D3148" s="44" t="s">
        <v>18</v>
      </c>
      <c r="E3148" s="44" t="s">
        <v>19</v>
      </c>
      <c r="F3148" s="44" t="s">
        <v>705</v>
      </c>
      <c r="G3148" s="44" t="s">
        <v>706</v>
      </c>
      <c r="H3148" s="44" t="s">
        <v>606</v>
      </c>
      <c r="I3148" s="44" t="s">
        <v>23</v>
      </c>
      <c r="J3148" s="44" t="s">
        <v>607</v>
      </c>
      <c r="K3148" s="44" t="s">
        <v>821</v>
      </c>
      <c r="L3148" s="44">
        <v>1</v>
      </c>
      <c r="N3148" s="45">
        <v>149</v>
      </c>
      <c r="O3148" s="45">
        <v>149</v>
      </c>
      <c r="P3148" s="45">
        <v>149</v>
      </c>
      <c r="Q3148" s="44" t="s">
        <v>25</v>
      </c>
      <c r="S3148" s="44" t="s">
        <v>3412</v>
      </c>
      <c r="T3148" s="41" t="s">
        <v>5540</v>
      </c>
    </row>
    <row r="3149" spans="1:20" ht="43.2" hidden="1" x14ac:dyDescent="0.3">
      <c r="A3149" s="43">
        <v>45800</v>
      </c>
      <c r="B3149" s="44" t="s">
        <v>16</v>
      </c>
      <c r="C3149" s="44" t="s">
        <v>17</v>
      </c>
      <c r="D3149" s="44" t="s">
        <v>18</v>
      </c>
      <c r="E3149" s="44" t="s">
        <v>19</v>
      </c>
      <c r="F3149" s="44" t="s">
        <v>705</v>
      </c>
      <c r="G3149" s="44" t="s">
        <v>706</v>
      </c>
      <c r="H3149" s="44" t="s">
        <v>22</v>
      </c>
      <c r="I3149" s="44" t="s">
        <v>23</v>
      </c>
      <c r="J3149" s="44" t="s">
        <v>24</v>
      </c>
      <c r="K3149" s="44" t="s">
        <v>821</v>
      </c>
      <c r="L3149" s="44">
        <v>0.5</v>
      </c>
      <c r="N3149" s="45">
        <v>149</v>
      </c>
      <c r="O3149" s="45">
        <v>74.5</v>
      </c>
      <c r="P3149" s="45">
        <v>149</v>
      </c>
      <c r="Q3149" s="44" t="s">
        <v>25</v>
      </c>
      <c r="S3149" s="44" t="s">
        <v>3412</v>
      </c>
      <c r="T3149" s="41" t="s">
        <v>5541</v>
      </c>
    </row>
    <row r="3150" spans="1:20" ht="57.6" hidden="1" x14ac:dyDescent="0.3">
      <c r="A3150" s="43">
        <v>45800</v>
      </c>
      <c r="B3150" s="44" t="s">
        <v>16</v>
      </c>
      <c r="C3150" s="44" t="s">
        <v>17</v>
      </c>
      <c r="D3150" s="44" t="s">
        <v>18</v>
      </c>
      <c r="E3150" s="44" t="s">
        <v>19</v>
      </c>
      <c r="F3150" s="44" t="s">
        <v>705</v>
      </c>
      <c r="G3150" s="44" t="s">
        <v>706</v>
      </c>
      <c r="H3150" s="44" t="s">
        <v>53</v>
      </c>
      <c r="I3150" s="44" t="s">
        <v>23</v>
      </c>
      <c r="J3150" s="44" t="s">
        <v>54</v>
      </c>
      <c r="K3150" s="44" t="s">
        <v>821</v>
      </c>
      <c r="L3150" s="44">
        <v>0.5</v>
      </c>
      <c r="N3150" s="45">
        <v>149</v>
      </c>
      <c r="O3150" s="45">
        <v>74.5</v>
      </c>
      <c r="P3150" s="45">
        <v>149</v>
      </c>
      <c r="Q3150" s="44" t="s">
        <v>25</v>
      </c>
      <c r="S3150" s="44" t="s">
        <v>3412</v>
      </c>
      <c r="T3150" s="41" t="s">
        <v>5542</v>
      </c>
    </row>
    <row r="3151" spans="1:20" ht="57.6" hidden="1" x14ac:dyDescent="0.3">
      <c r="A3151" s="43">
        <v>45800</v>
      </c>
      <c r="B3151" s="44" t="s">
        <v>16</v>
      </c>
      <c r="C3151" s="44" t="s">
        <v>17</v>
      </c>
      <c r="D3151" s="44" t="s">
        <v>18</v>
      </c>
      <c r="E3151" s="44" t="s">
        <v>19</v>
      </c>
      <c r="F3151" s="44" t="s">
        <v>705</v>
      </c>
      <c r="G3151" s="44" t="s">
        <v>706</v>
      </c>
      <c r="H3151" s="44" t="s">
        <v>32</v>
      </c>
      <c r="I3151" s="44" t="s">
        <v>23</v>
      </c>
      <c r="J3151" s="44" t="s">
        <v>33</v>
      </c>
      <c r="K3151" s="44" t="s">
        <v>821</v>
      </c>
      <c r="L3151" s="44">
        <v>0.25</v>
      </c>
      <c r="N3151" s="45">
        <v>149</v>
      </c>
      <c r="O3151" s="45">
        <v>37.25</v>
      </c>
      <c r="P3151" s="45">
        <v>149</v>
      </c>
      <c r="Q3151" s="44" t="s">
        <v>25</v>
      </c>
      <c r="S3151" s="44" t="s">
        <v>3412</v>
      </c>
      <c r="T3151" s="41" t="s">
        <v>5543</v>
      </c>
    </row>
    <row r="3152" spans="1:20" ht="72" hidden="1" x14ac:dyDescent="0.3">
      <c r="A3152" s="43">
        <v>45800</v>
      </c>
      <c r="B3152" s="44" t="s">
        <v>16</v>
      </c>
      <c r="C3152" s="44" t="s">
        <v>17</v>
      </c>
      <c r="D3152" s="44" t="s">
        <v>18</v>
      </c>
      <c r="E3152" s="44" t="s">
        <v>19</v>
      </c>
      <c r="F3152" s="44" t="s">
        <v>705</v>
      </c>
      <c r="G3152" s="44" t="s">
        <v>706</v>
      </c>
      <c r="H3152" s="44" t="s">
        <v>32</v>
      </c>
      <c r="I3152" s="44" t="s">
        <v>23</v>
      </c>
      <c r="J3152" s="44" t="s">
        <v>33</v>
      </c>
      <c r="K3152" s="44" t="s">
        <v>821</v>
      </c>
      <c r="L3152" s="44">
        <v>0.5</v>
      </c>
      <c r="N3152" s="45">
        <v>149</v>
      </c>
      <c r="O3152" s="45">
        <v>74.5</v>
      </c>
      <c r="P3152" s="45">
        <v>149</v>
      </c>
      <c r="Q3152" s="44" t="s">
        <v>25</v>
      </c>
      <c r="S3152" s="44" t="s">
        <v>3412</v>
      </c>
      <c r="T3152" s="41" t="s">
        <v>5544</v>
      </c>
    </row>
    <row r="3153" spans="1:20" ht="57.6" hidden="1" x14ac:dyDescent="0.3">
      <c r="A3153" s="43">
        <v>45800</v>
      </c>
      <c r="B3153" s="44" t="s">
        <v>16</v>
      </c>
      <c r="C3153" s="44" t="s">
        <v>17</v>
      </c>
      <c r="D3153" s="44" t="s">
        <v>18</v>
      </c>
      <c r="E3153" s="44" t="s">
        <v>19</v>
      </c>
      <c r="F3153" s="44" t="s">
        <v>705</v>
      </c>
      <c r="G3153" s="44" t="s">
        <v>706</v>
      </c>
      <c r="H3153" s="44" t="s">
        <v>606</v>
      </c>
      <c r="I3153" s="44" t="s">
        <v>23</v>
      </c>
      <c r="J3153" s="44" t="s">
        <v>607</v>
      </c>
      <c r="K3153" s="44" t="s">
        <v>821</v>
      </c>
      <c r="L3153" s="44">
        <v>0.5</v>
      </c>
      <c r="N3153" s="45">
        <v>149</v>
      </c>
      <c r="O3153" s="45">
        <v>74.5</v>
      </c>
      <c r="P3153" s="45">
        <v>149</v>
      </c>
      <c r="Q3153" s="44" t="s">
        <v>25</v>
      </c>
      <c r="S3153" s="44" t="s">
        <v>3412</v>
      </c>
      <c r="T3153" s="41" t="s">
        <v>5540</v>
      </c>
    </row>
    <row r="3154" spans="1:20" ht="72" hidden="1" x14ac:dyDescent="0.3">
      <c r="A3154" s="43">
        <v>45800</v>
      </c>
      <c r="B3154" s="44" t="s">
        <v>16</v>
      </c>
      <c r="C3154" s="44" t="s">
        <v>17</v>
      </c>
      <c r="D3154" s="44" t="s">
        <v>18</v>
      </c>
      <c r="E3154" s="44" t="s">
        <v>19</v>
      </c>
      <c r="F3154" s="44" t="s">
        <v>705</v>
      </c>
      <c r="G3154" s="44" t="s">
        <v>706</v>
      </c>
      <c r="H3154" s="44" t="s">
        <v>606</v>
      </c>
      <c r="I3154" s="44" t="s">
        <v>23</v>
      </c>
      <c r="J3154" s="44" t="s">
        <v>607</v>
      </c>
      <c r="K3154" s="44" t="s">
        <v>821</v>
      </c>
      <c r="L3154" s="44">
        <v>0.75</v>
      </c>
      <c r="N3154" s="45">
        <v>149</v>
      </c>
      <c r="O3154" s="45">
        <v>111.75</v>
      </c>
      <c r="P3154" s="45">
        <v>149</v>
      </c>
      <c r="Q3154" s="44" t="s">
        <v>25</v>
      </c>
      <c r="S3154" s="44" t="s">
        <v>3412</v>
      </c>
      <c r="T3154" s="41" t="s">
        <v>5545</v>
      </c>
    </row>
    <row r="3155" spans="1:20" ht="72" hidden="1" x14ac:dyDescent="0.3">
      <c r="A3155" s="43">
        <v>45800</v>
      </c>
      <c r="B3155" s="44" t="s">
        <v>16</v>
      </c>
      <c r="C3155" s="44" t="s">
        <v>17</v>
      </c>
      <c r="D3155" s="44" t="s">
        <v>18</v>
      </c>
      <c r="E3155" s="44" t="s">
        <v>19</v>
      </c>
      <c r="F3155" s="44" t="s">
        <v>705</v>
      </c>
      <c r="G3155" s="44" t="s">
        <v>706</v>
      </c>
      <c r="H3155" s="44" t="s">
        <v>606</v>
      </c>
      <c r="I3155" s="44" t="s">
        <v>23</v>
      </c>
      <c r="J3155" s="44" t="s">
        <v>607</v>
      </c>
      <c r="K3155" s="44" t="s">
        <v>821</v>
      </c>
      <c r="L3155" s="44">
        <v>1</v>
      </c>
      <c r="N3155" s="45">
        <v>149</v>
      </c>
      <c r="O3155" s="45">
        <v>149</v>
      </c>
      <c r="P3155" s="45">
        <v>149</v>
      </c>
      <c r="Q3155" s="44" t="s">
        <v>25</v>
      </c>
      <c r="S3155" s="44" t="s">
        <v>3412</v>
      </c>
      <c r="T3155" s="41" t="s">
        <v>5546</v>
      </c>
    </row>
    <row r="3156" spans="1:20" ht="57.6" hidden="1" x14ac:dyDescent="0.3">
      <c r="A3156" s="43">
        <v>45800</v>
      </c>
      <c r="B3156" s="44" t="s">
        <v>16</v>
      </c>
      <c r="C3156" s="44" t="s">
        <v>17</v>
      </c>
      <c r="D3156" s="44" t="s">
        <v>18</v>
      </c>
      <c r="E3156" s="44" t="s">
        <v>19</v>
      </c>
      <c r="F3156" s="44" t="s">
        <v>705</v>
      </c>
      <c r="G3156" s="44" t="s">
        <v>706</v>
      </c>
      <c r="H3156" s="44" t="s">
        <v>32</v>
      </c>
      <c r="I3156" s="44" t="s">
        <v>23</v>
      </c>
      <c r="J3156" s="44" t="s">
        <v>33</v>
      </c>
      <c r="K3156" s="44" t="s">
        <v>821</v>
      </c>
      <c r="L3156" s="44">
        <v>1</v>
      </c>
      <c r="N3156" s="45">
        <v>149</v>
      </c>
      <c r="O3156" s="45">
        <v>149</v>
      </c>
      <c r="P3156" s="45">
        <v>149</v>
      </c>
      <c r="Q3156" s="44" t="s">
        <v>25</v>
      </c>
      <c r="S3156" s="44" t="s">
        <v>3412</v>
      </c>
      <c r="T3156" s="41" t="s">
        <v>5547</v>
      </c>
    </row>
    <row r="3157" spans="1:20" ht="100.8" hidden="1" x14ac:dyDescent="0.3">
      <c r="A3157" s="43">
        <v>45800</v>
      </c>
      <c r="B3157" s="44" t="s">
        <v>16</v>
      </c>
      <c r="C3157" s="44" t="s">
        <v>17</v>
      </c>
      <c r="D3157" s="44" t="s">
        <v>18</v>
      </c>
      <c r="E3157" s="44" t="s">
        <v>19</v>
      </c>
      <c r="F3157" s="44" t="s">
        <v>705</v>
      </c>
      <c r="G3157" s="44" t="s">
        <v>706</v>
      </c>
      <c r="H3157" s="44" t="s">
        <v>122</v>
      </c>
      <c r="I3157" s="44" t="s">
        <v>23</v>
      </c>
      <c r="J3157" s="44" t="s">
        <v>123</v>
      </c>
      <c r="K3157" s="44" t="s">
        <v>821</v>
      </c>
      <c r="L3157" s="44">
        <v>0.5</v>
      </c>
      <c r="N3157" s="45">
        <v>149</v>
      </c>
      <c r="O3157" s="45">
        <v>74.5</v>
      </c>
      <c r="P3157" s="45">
        <v>149</v>
      </c>
      <c r="Q3157" s="44" t="s">
        <v>25</v>
      </c>
      <c r="S3157" s="44" t="s">
        <v>3412</v>
      </c>
      <c r="T3157" s="41" t="s">
        <v>5548</v>
      </c>
    </row>
    <row r="3158" spans="1:20" hidden="1" x14ac:dyDescent="0.3">
      <c r="A3158" s="43"/>
      <c r="N3158" s="45"/>
      <c r="O3158" s="45"/>
      <c r="P3158" s="45"/>
    </row>
    <row r="3159" spans="1:20" hidden="1" x14ac:dyDescent="0.3">
      <c r="A3159" s="43"/>
      <c r="N3159" s="45"/>
      <c r="O3159" s="45"/>
      <c r="P3159" s="45"/>
    </row>
    <row r="3160" spans="1:20" hidden="1" x14ac:dyDescent="0.3">
      <c r="A3160" s="43"/>
      <c r="N3160" s="45"/>
      <c r="O3160" s="45"/>
      <c r="P3160" s="45"/>
    </row>
    <row r="3161" spans="1:20" hidden="1" x14ac:dyDescent="0.3">
      <c r="A3161" s="43"/>
      <c r="N3161" s="45"/>
      <c r="O3161" s="45"/>
      <c r="P3161" s="45"/>
    </row>
    <row r="3162" spans="1:20" hidden="1" x14ac:dyDescent="0.3">
      <c r="A3162" s="43"/>
      <c r="N3162" s="45"/>
      <c r="O3162" s="45"/>
      <c r="P3162" s="45"/>
    </row>
    <row r="3163" spans="1:20" hidden="1" x14ac:dyDescent="0.3">
      <c r="A3163" s="43"/>
      <c r="N3163" s="45"/>
      <c r="O3163" s="45"/>
      <c r="P3163" s="45"/>
    </row>
    <row r="3164" spans="1:20" ht="72" hidden="1" x14ac:dyDescent="0.3">
      <c r="A3164" s="43">
        <v>45800</v>
      </c>
      <c r="B3164" s="44" t="s">
        <v>16</v>
      </c>
      <c r="C3164" s="44" t="s">
        <v>17</v>
      </c>
      <c r="D3164" s="44" t="s">
        <v>18</v>
      </c>
      <c r="E3164" s="44" t="s">
        <v>19</v>
      </c>
      <c r="F3164" s="44" t="s">
        <v>1102</v>
      </c>
      <c r="G3164" s="44" t="s">
        <v>2063</v>
      </c>
      <c r="H3164" s="44" t="s">
        <v>32</v>
      </c>
      <c r="I3164" s="44" t="s">
        <v>23</v>
      </c>
      <c r="J3164" s="44" t="s">
        <v>33</v>
      </c>
      <c r="K3164" s="44" t="s">
        <v>821</v>
      </c>
      <c r="L3164" s="44">
        <v>0.25</v>
      </c>
      <c r="N3164" s="45">
        <v>139</v>
      </c>
      <c r="O3164" s="45">
        <v>34.75</v>
      </c>
      <c r="P3164" s="45">
        <v>139</v>
      </c>
      <c r="Q3164" s="44" t="s">
        <v>25</v>
      </c>
      <c r="S3164" s="44" t="s">
        <v>3412</v>
      </c>
      <c r="T3164" s="41" t="s">
        <v>5549</v>
      </c>
    </row>
    <row r="3165" spans="1:20" ht="43.2" hidden="1" x14ac:dyDescent="0.3">
      <c r="A3165" s="43">
        <v>45800</v>
      </c>
      <c r="B3165" s="44" t="s">
        <v>16</v>
      </c>
      <c r="C3165" s="44" t="s">
        <v>17</v>
      </c>
      <c r="D3165" s="44" t="s">
        <v>18</v>
      </c>
      <c r="E3165" s="44" t="s">
        <v>19</v>
      </c>
      <c r="F3165" s="44" t="s">
        <v>1102</v>
      </c>
      <c r="G3165" s="44" t="s">
        <v>2063</v>
      </c>
      <c r="H3165" s="44" t="s">
        <v>36</v>
      </c>
      <c r="I3165" s="44" t="s">
        <v>23</v>
      </c>
      <c r="J3165" s="44" t="s">
        <v>37</v>
      </c>
      <c r="K3165" s="44" t="s">
        <v>821</v>
      </c>
      <c r="L3165" s="44">
        <v>1</v>
      </c>
      <c r="N3165" s="45">
        <v>139</v>
      </c>
      <c r="O3165" s="45">
        <v>139</v>
      </c>
      <c r="P3165" s="45">
        <v>139</v>
      </c>
      <c r="Q3165" s="44" t="s">
        <v>25</v>
      </c>
      <c r="S3165" s="44" t="s">
        <v>3412</v>
      </c>
      <c r="T3165" s="41" t="s">
        <v>5550</v>
      </c>
    </row>
    <row r="3166" spans="1:20" ht="43.2" hidden="1" x14ac:dyDescent="0.3">
      <c r="A3166" s="43">
        <v>45800</v>
      </c>
      <c r="B3166" s="44" t="s">
        <v>16</v>
      </c>
      <c r="C3166" s="44" t="s">
        <v>17</v>
      </c>
      <c r="D3166" s="44" t="s">
        <v>18</v>
      </c>
      <c r="E3166" s="44" t="s">
        <v>19</v>
      </c>
      <c r="F3166" s="44" t="s">
        <v>1102</v>
      </c>
      <c r="G3166" s="44" t="s">
        <v>2063</v>
      </c>
      <c r="H3166" s="44" t="s">
        <v>32</v>
      </c>
      <c r="I3166" s="44" t="s">
        <v>23</v>
      </c>
      <c r="J3166" s="44" t="s">
        <v>33</v>
      </c>
      <c r="K3166" s="44" t="s">
        <v>821</v>
      </c>
      <c r="L3166" s="44">
        <v>0.5</v>
      </c>
      <c r="N3166" s="45">
        <v>139</v>
      </c>
      <c r="O3166" s="45">
        <v>69.5</v>
      </c>
      <c r="P3166" s="45">
        <v>139</v>
      </c>
      <c r="Q3166" s="44" t="s">
        <v>25</v>
      </c>
      <c r="S3166" s="44" t="s">
        <v>3412</v>
      </c>
      <c r="T3166" s="41" t="s">
        <v>4649</v>
      </c>
    </row>
    <row r="3167" spans="1:20" ht="43.2" hidden="1" x14ac:dyDescent="0.3">
      <c r="A3167" s="43">
        <v>45800</v>
      </c>
      <c r="B3167" s="44" t="s">
        <v>16</v>
      </c>
      <c r="C3167" s="44" t="s">
        <v>17</v>
      </c>
      <c r="D3167" s="44" t="s">
        <v>18</v>
      </c>
      <c r="E3167" s="44" t="s">
        <v>19</v>
      </c>
      <c r="F3167" s="44" t="s">
        <v>1102</v>
      </c>
      <c r="G3167" s="44" t="s">
        <v>2063</v>
      </c>
      <c r="H3167" s="44" t="s">
        <v>32</v>
      </c>
      <c r="I3167" s="44" t="s">
        <v>23</v>
      </c>
      <c r="J3167" s="44" t="s">
        <v>33</v>
      </c>
      <c r="K3167" s="44" t="s">
        <v>821</v>
      </c>
      <c r="L3167" s="44">
        <v>2.75</v>
      </c>
      <c r="N3167" s="45">
        <v>139</v>
      </c>
      <c r="O3167" s="45">
        <v>382.25</v>
      </c>
      <c r="P3167" s="45">
        <v>139</v>
      </c>
      <c r="Q3167" s="44" t="s">
        <v>25</v>
      </c>
      <c r="S3167" s="44" t="s">
        <v>3412</v>
      </c>
      <c r="T3167" s="41" t="s">
        <v>5551</v>
      </c>
    </row>
    <row r="3168" spans="1:20" ht="43.2" x14ac:dyDescent="0.3">
      <c r="A3168" s="43">
        <v>45800</v>
      </c>
      <c r="B3168" s="44" t="s">
        <v>16</v>
      </c>
      <c r="C3168" s="44" t="s">
        <v>17</v>
      </c>
      <c r="D3168" s="44" t="s">
        <v>18</v>
      </c>
      <c r="E3168" s="44" t="s">
        <v>19</v>
      </c>
      <c r="F3168" s="44" t="s">
        <v>1102</v>
      </c>
      <c r="G3168" s="44" t="s">
        <v>2063</v>
      </c>
      <c r="H3168" s="44" t="s">
        <v>36</v>
      </c>
      <c r="I3168" s="44" t="s">
        <v>23</v>
      </c>
      <c r="J3168" s="44" t="s">
        <v>37</v>
      </c>
      <c r="K3168" s="44" t="s">
        <v>821</v>
      </c>
      <c r="L3168" s="44">
        <v>1</v>
      </c>
      <c r="N3168" s="45">
        <v>139</v>
      </c>
      <c r="O3168" s="45">
        <v>139</v>
      </c>
      <c r="P3168" s="45">
        <v>139</v>
      </c>
      <c r="Q3168" s="44" t="s">
        <v>25</v>
      </c>
      <c r="S3168" s="44" t="s">
        <v>3412</v>
      </c>
      <c r="T3168" s="42" t="s">
        <v>5552</v>
      </c>
    </row>
    <row r="3169" spans="1:20" ht="86.4" hidden="1" x14ac:dyDescent="0.3">
      <c r="A3169" s="43">
        <v>45800</v>
      </c>
      <c r="B3169" s="44" t="s">
        <v>16</v>
      </c>
      <c r="C3169" s="44" t="s">
        <v>17</v>
      </c>
      <c r="D3169" s="44" t="s">
        <v>18</v>
      </c>
      <c r="E3169" s="44" t="s">
        <v>19</v>
      </c>
      <c r="F3169" s="44" t="s">
        <v>1102</v>
      </c>
      <c r="G3169" s="44" t="s">
        <v>2063</v>
      </c>
      <c r="H3169" s="44" t="s">
        <v>32</v>
      </c>
      <c r="I3169" s="44" t="s">
        <v>23</v>
      </c>
      <c r="J3169" s="44" t="s">
        <v>33</v>
      </c>
      <c r="K3169" s="44" t="s">
        <v>821</v>
      </c>
      <c r="L3169" s="44">
        <v>0.5</v>
      </c>
      <c r="N3169" s="45">
        <v>139</v>
      </c>
      <c r="O3169" s="45">
        <v>69.5</v>
      </c>
      <c r="P3169" s="45">
        <v>139</v>
      </c>
      <c r="Q3169" s="44" t="s">
        <v>25</v>
      </c>
      <c r="S3169" s="44" t="s">
        <v>3412</v>
      </c>
      <c r="T3169" s="41" t="s">
        <v>5553</v>
      </c>
    </row>
    <row r="3170" spans="1:20" ht="43.2" hidden="1" x14ac:dyDescent="0.3">
      <c r="A3170" s="43">
        <v>45800</v>
      </c>
      <c r="B3170" s="44" t="s">
        <v>16</v>
      </c>
      <c r="C3170" s="44" t="s">
        <v>17</v>
      </c>
      <c r="D3170" s="44" t="s">
        <v>18</v>
      </c>
      <c r="E3170" s="44" t="s">
        <v>19</v>
      </c>
      <c r="F3170" s="44" t="s">
        <v>1102</v>
      </c>
      <c r="G3170" s="44" t="s">
        <v>2063</v>
      </c>
      <c r="H3170" s="44" t="s">
        <v>32</v>
      </c>
      <c r="I3170" s="44" t="s">
        <v>23</v>
      </c>
      <c r="J3170" s="44" t="s">
        <v>33</v>
      </c>
      <c r="K3170" s="44" t="s">
        <v>821</v>
      </c>
      <c r="L3170" s="44">
        <v>1</v>
      </c>
      <c r="N3170" s="45">
        <v>139</v>
      </c>
      <c r="O3170" s="45">
        <v>139</v>
      </c>
      <c r="P3170" s="45">
        <v>139</v>
      </c>
      <c r="Q3170" s="44" t="s">
        <v>25</v>
      </c>
      <c r="S3170" s="44" t="s">
        <v>3412</v>
      </c>
      <c r="T3170" s="41" t="s">
        <v>5554</v>
      </c>
    </row>
    <row r="3171" spans="1:20" ht="129.6" hidden="1" x14ac:dyDescent="0.3">
      <c r="A3171" s="43">
        <v>45800</v>
      </c>
      <c r="B3171" s="44" t="s">
        <v>16</v>
      </c>
      <c r="C3171" s="44" t="s">
        <v>17</v>
      </c>
      <c r="D3171" s="44" t="s">
        <v>18</v>
      </c>
      <c r="E3171" s="44" t="s">
        <v>19</v>
      </c>
      <c r="F3171" s="44" t="s">
        <v>1102</v>
      </c>
      <c r="G3171" s="44" t="s">
        <v>1103</v>
      </c>
      <c r="H3171" s="44" t="s">
        <v>53</v>
      </c>
      <c r="I3171" s="44" t="s">
        <v>23</v>
      </c>
      <c r="J3171" s="44" t="s">
        <v>54</v>
      </c>
      <c r="K3171" s="44" t="s">
        <v>821</v>
      </c>
      <c r="L3171" s="44">
        <v>2</v>
      </c>
      <c r="N3171" s="45">
        <v>139</v>
      </c>
      <c r="O3171" s="45">
        <v>278</v>
      </c>
      <c r="P3171" s="45">
        <v>139</v>
      </c>
      <c r="Q3171" s="44" t="s">
        <v>25</v>
      </c>
      <c r="S3171" s="44" t="s">
        <v>3412</v>
      </c>
      <c r="T3171" s="41" t="s">
        <v>5555</v>
      </c>
    </row>
    <row r="3172" spans="1:20" ht="129.6" hidden="1" x14ac:dyDescent="0.3">
      <c r="A3172" s="43">
        <v>45800</v>
      </c>
      <c r="B3172" s="44" t="s">
        <v>16</v>
      </c>
      <c r="C3172" s="44" t="s">
        <v>17</v>
      </c>
      <c r="D3172" s="44" t="s">
        <v>18</v>
      </c>
      <c r="E3172" s="44" t="s">
        <v>19</v>
      </c>
      <c r="F3172" s="44" t="s">
        <v>1102</v>
      </c>
      <c r="G3172" s="44" t="s">
        <v>1103</v>
      </c>
      <c r="H3172" s="44" t="s">
        <v>53</v>
      </c>
      <c r="I3172" s="44" t="s">
        <v>23</v>
      </c>
      <c r="J3172" s="44" t="s">
        <v>54</v>
      </c>
      <c r="K3172" s="44" t="s">
        <v>821</v>
      </c>
      <c r="L3172" s="44">
        <v>3</v>
      </c>
      <c r="N3172" s="45">
        <v>139</v>
      </c>
      <c r="O3172" s="45">
        <v>417</v>
      </c>
      <c r="P3172" s="45">
        <v>139</v>
      </c>
      <c r="Q3172" s="44" t="s">
        <v>25</v>
      </c>
      <c r="S3172" s="44" t="s">
        <v>3412</v>
      </c>
      <c r="T3172" s="41" t="s">
        <v>5556</v>
      </c>
    </row>
    <row r="3173" spans="1:20" ht="129.6" hidden="1" x14ac:dyDescent="0.3">
      <c r="A3173" s="43">
        <v>45800</v>
      </c>
      <c r="B3173" s="44" t="s">
        <v>16</v>
      </c>
      <c r="C3173" s="44" t="s">
        <v>17</v>
      </c>
      <c r="D3173" s="44" t="s">
        <v>18</v>
      </c>
      <c r="E3173" s="44" t="s">
        <v>19</v>
      </c>
      <c r="F3173" s="44" t="s">
        <v>1102</v>
      </c>
      <c r="G3173" s="44" t="s">
        <v>1103</v>
      </c>
      <c r="H3173" s="44" t="s">
        <v>53</v>
      </c>
      <c r="I3173" s="44" t="s">
        <v>23</v>
      </c>
      <c r="J3173" s="44" t="s">
        <v>54</v>
      </c>
      <c r="K3173" s="44" t="s">
        <v>821</v>
      </c>
      <c r="L3173" s="44">
        <v>3</v>
      </c>
      <c r="N3173" s="45">
        <v>139</v>
      </c>
      <c r="O3173" s="45">
        <v>417</v>
      </c>
      <c r="P3173" s="45">
        <v>139</v>
      </c>
      <c r="Q3173" s="44" t="s">
        <v>25</v>
      </c>
      <c r="S3173" s="44" t="s">
        <v>3412</v>
      </c>
      <c r="T3173" s="41" t="s">
        <v>5557</v>
      </c>
    </row>
    <row r="3174" spans="1:20" hidden="1" x14ac:dyDescent="0.3">
      <c r="A3174" s="43"/>
      <c r="N3174" s="45"/>
      <c r="O3174" s="45"/>
      <c r="P3174" s="45"/>
    </row>
    <row r="3175" spans="1:20" hidden="1" x14ac:dyDescent="0.3">
      <c r="A3175" s="43"/>
      <c r="N3175" s="45"/>
      <c r="O3175" s="45"/>
      <c r="P3175" s="45"/>
    </row>
    <row r="3176" spans="1:20" hidden="1" x14ac:dyDescent="0.3">
      <c r="A3176" s="43"/>
      <c r="N3176" s="45"/>
      <c r="O3176" s="45"/>
      <c r="P3176" s="45"/>
    </row>
    <row r="3177" spans="1:20" hidden="1" x14ac:dyDescent="0.3">
      <c r="A3177" s="43"/>
      <c r="N3177" s="45"/>
      <c r="O3177" s="45"/>
      <c r="P3177" s="45"/>
    </row>
    <row r="3178" spans="1:20" hidden="1" x14ac:dyDescent="0.3">
      <c r="A3178" s="43"/>
      <c r="N3178" s="45"/>
      <c r="O3178" s="45"/>
      <c r="P3178" s="45"/>
    </row>
    <row r="3179" spans="1:20" hidden="1" x14ac:dyDescent="0.3">
      <c r="A3179" s="43"/>
      <c r="N3179" s="45"/>
      <c r="O3179" s="45"/>
      <c r="P3179" s="45"/>
    </row>
    <row r="3180" spans="1:20" hidden="1" x14ac:dyDescent="0.3">
      <c r="A3180" s="43"/>
      <c r="N3180" s="45"/>
      <c r="O3180" s="45"/>
      <c r="P3180" s="45"/>
    </row>
    <row r="3181" spans="1:20" hidden="1" x14ac:dyDescent="0.3">
      <c r="A3181" s="43"/>
      <c r="N3181" s="45"/>
      <c r="O3181" s="45"/>
      <c r="P3181" s="45"/>
    </row>
    <row r="3182" spans="1:20" hidden="1" x14ac:dyDescent="0.3">
      <c r="A3182" s="43"/>
      <c r="N3182" s="45"/>
      <c r="O3182" s="45"/>
      <c r="P3182" s="45"/>
    </row>
    <row r="3183" spans="1:20" hidden="1" x14ac:dyDescent="0.3">
      <c r="A3183" s="43"/>
      <c r="N3183" s="45"/>
      <c r="O3183" s="45"/>
      <c r="P3183" s="45"/>
    </row>
    <row r="3184" spans="1:20" hidden="1" x14ac:dyDescent="0.3">
      <c r="A3184" s="43"/>
      <c r="N3184" s="45"/>
      <c r="O3184" s="45"/>
      <c r="P3184" s="45"/>
    </row>
    <row r="3185" spans="1:20" hidden="1" x14ac:dyDescent="0.3">
      <c r="A3185" s="43"/>
      <c r="N3185" s="45"/>
      <c r="O3185" s="45"/>
      <c r="P3185" s="45"/>
    </row>
    <row r="3186" spans="1:20" hidden="1" x14ac:dyDescent="0.3">
      <c r="A3186" s="43"/>
      <c r="N3186" s="45"/>
      <c r="O3186" s="45"/>
      <c r="P3186" s="45"/>
    </row>
    <row r="3187" spans="1:20" hidden="1" x14ac:dyDescent="0.3">
      <c r="A3187" s="43"/>
      <c r="N3187" s="45"/>
      <c r="O3187" s="45"/>
      <c r="P3187" s="45"/>
    </row>
    <row r="3188" spans="1:20" hidden="1" x14ac:dyDescent="0.3">
      <c r="A3188" s="43"/>
      <c r="N3188" s="45"/>
      <c r="O3188" s="45"/>
      <c r="P3188" s="45"/>
    </row>
    <row r="3189" spans="1:20" hidden="1" x14ac:dyDescent="0.3">
      <c r="A3189" s="43"/>
      <c r="N3189" s="45"/>
      <c r="O3189" s="45"/>
      <c r="P3189" s="45"/>
    </row>
    <row r="3190" spans="1:20" ht="43.2" hidden="1" x14ac:dyDescent="0.3">
      <c r="A3190" s="43">
        <v>45800</v>
      </c>
      <c r="B3190" s="44" t="s">
        <v>16</v>
      </c>
      <c r="C3190" s="44" t="s">
        <v>17</v>
      </c>
      <c r="D3190" s="44" t="s">
        <v>18</v>
      </c>
      <c r="E3190" s="44" t="s">
        <v>19</v>
      </c>
      <c r="F3190" s="44" t="s">
        <v>1105</v>
      </c>
      <c r="G3190" s="44" t="s">
        <v>1106</v>
      </c>
      <c r="H3190" s="44" t="s">
        <v>67</v>
      </c>
      <c r="I3190" s="44" t="s">
        <v>23</v>
      </c>
      <c r="J3190" s="44" t="s">
        <v>68</v>
      </c>
      <c r="K3190" s="44" t="s">
        <v>821</v>
      </c>
      <c r="L3190" s="44">
        <v>4</v>
      </c>
      <c r="N3190" s="45">
        <v>134</v>
      </c>
      <c r="O3190" s="45">
        <v>536</v>
      </c>
      <c r="P3190" s="45">
        <v>134</v>
      </c>
      <c r="Q3190" s="44" t="s">
        <v>25</v>
      </c>
      <c r="S3190" s="44" t="s">
        <v>3412</v>
      </c>
      <c r="T3190" s="41" t="s">
        <v>5558</v>
      </c>
    </row>
    <row r="3191" spans="1:20" ht="57.6" hidden="1" x14ac:dyDescent="0.3">
      <c r="A3191" s="43">
        <v>45800</v>
      </c>
      <c r="B3191" s="44" t="s">
        <v>16</v>
      </c>
      <c r="C3191" s="44" t="s">
        <v>17</v>
      </c>
      <c r="D3191" s="44" t="s">
        <v>18</v>
      </c>
      <c r="E3191" s="44" t="s">
        <v>19</v>
      </c>
      <c r="F3191" s="44" t="s">
        <v>1105</v>
      </c>
      <c r="G3191" s="44" t="s">
        <v>1220</v>
      </c>
      <c r="H3191" s="44" t="s">
        <v>22</v>
      </c>
      <c r="I3191" s="44" t="s">
        <v>23</v>
      </c>
      <c r="J3191" s="44" t="s">
        <v>24</v>
      </c>
      <c r="K3191" s="44" t="s">
        <v>821</v>
      </c>
      <c r="L3191" s="44">
        <v>1</v>
      </c>
      <c r="N3191" s="45">
        <v>134</v>
      </c>
      <c r="O3191" s="45">
        <v>134</v>
      </c>
      <c r="P3191" s="45">
        <v>134</v>
      </c>
      <c r="Q3191" s="44" t="s">
        <v>25</v>
      </c>
      <c r="S3191" s="44" t="s">
        <v>3412</v>
      </c>
      <c r="T3191" s="41" t="s">
        <v>5559</v>
      </c>
    </row>
    <row r="3192" spans="1:20" ht="72" hidden="1" x14ac:dyDescent="0.3">
      <c r="A3192" s="43">
        <v>45800</v>
      </c>
      <c r="B3192" s="44" t="s">
        <v>16</v>
      </c>
      <c r="C3192" s="44" t="s">
        <v>17</v>
      </c>
      <c r="D3192" s="44" t="s">
        <v>18</v>
      </c>
      <c r="E3192" s="44" t="s">
        <v>19</v>
      </c>
      <c r="F3192" s="44" t="s">
        <v>1105</v>
      </c>
      <c r="G3192" s="44" t="s">
        <v>1220</v>
      </c>
      <c r="H3192" s="44" t="s">
        <v>22</v>
      </c>
      <c r="I3192" s="44" t="s">
        <v>23</v>
      </c>
      <c r="J3192" s="44" t="s">
        <v>24</v>
      </c>
      <c r="K3192" s="44" t="s">
        <v>821</v>
      </c>
      <c r="L3192" s="44">
        <v>2</v>
      </c>
      <c r="N3192" s="45">
        <v>134</v>
      </c>
      <c r="O3192" s="45">
        <v>268</v>
      </c>
      <c r="P3192" s="45">
        <v>134</v>
      </c>
      <c r="Q3192" s="44" t="s">
        <v>25</v>
      </c>
      <c r="S3192" s="44" t="s">
        <v>3412</v>
      </c>
      <c r="T3192" s="41" t="s">
        <v>5560</v>
      </c>
    </row>
    <row r="3193" spans="1:20" ht="72" hidden="1" x14ac:dyDescent="0.3">
      <c r="A3193" s="43">
        <v>45800</v>
      </c>
      <c r="B3193" s="44" t="s">
        <v>16</v>
      </c>
      <c r="C3193" s="44" t="s">
        <v>17</v>
      </c>
      <c r="D3193" s="44" t="s">
        <v>18</v>
      </c>
      <c r="E3193" s="44" t="s">
        <v>19</v>
      </c>
      <c r="F3193" s="44" t="s">
        <v>1105</v>
      </c>
      <c r="G3193" s="44" t="s">
        <v>1220</v>
      </c>
      <c r="H3193" s="44" t="s">
        <v>22</v>
      </c>
      <c r="I3193" s="44" t="s">
        <v>23</v>
      </c>
      <c r="J3193" s="44" t="s">
        <v>24</v>
      </c>
      <c r="K3193" s="44" t="s">
        <v>821</v>
      </c>
      <c r="L3193" s="44">
        <v>4</v>
      </c>
      <c r="N3193" s="45">
        <v>134</v>
      </c>
      <c r="O3193" s="45">
        <v>536</v>
      </c>
      <c r="P3193" s="45">
        <v>134</v>
      </c>
      <c r="Q3193" s="44" t="s">
        <v>25</v>
      </c>
      <c r="S3193" s="44" t="s">
        <v>3412</v>
      </c>
      <c r="T3193" s="41" t="s">
        <v>5561</v>
      </c>
    </row>
    <row r="3194" spans="1:20" ht="100.8" hidden="1" x14ac:dyDescent="0.3">
      <c r="A3194" s="43">
        <v>45800</v>
      </c>
      <c r="B3194" s="44" t="s">
        <v>16</v>
      </c>
      <c r="C3194" s="44" t="s">
        <v>17</v>
      </c>
      <c r="D3194" s="44" t="s">
        <v>18</v>
      </c>
      <c r="E3194" s="44" t="s">
        <v>19</v>
      </c>
      <c r="F3194" s="44" t="s">
        <v>1105</v>
      </c>
      <c r="G3194" s="44" t="s">
        <v>1220</v>
      </c>
      <c r="H3194" s="44" t="s">
        <v>32</v>
      </c>
      <c r="I3194" s="44" t="s">
        <v>23</v>
      </c>
      <c r="J3194" s="44" t="s">
        <v>33</v>
      </c>
      <c r="K3194" s="44" t="s">
        <v>821</v>
      </c>
      <c r="L3194" s="44">
        <v>1</v>
      </c>
      <c r="N3194" s="45">
        <v>134</v>
      </c>
      <c r="O3194" s="45">
        <v>134</v>
      </c>
      <c r="P3194" s="45">
        <v>134</v>
      </c>
      <c r="Q3194" s="44" t="s">
        <v>25</v>
      </c>
      <c r="S3194" s="44" t="s">
        <v>3412</v>
      </c>
      <c r="T3194" s="41" t="s">
        <v>5562</v>
      </c>
    </row>
    <row r="3195" spans="1:20" ht="72" hidden="1" x14ac:dyDescent="0.3">
      <c r="A3195" s="43">
        <v>45800</v>
      </c>
      <c r="B3195" s="44" t="s">
        <v>16</v>
      </c>
      <c r="C3195" s="44" t="s">
        <v>17</v>
      </c>
      <c r="D3195" s="44" t="s">
        <v>18</v>
      </c>
      <c r="E3195" s="44" t="s">
        <v>19</v>
      </c>
      <c r="F3195" s="44" t="s">
        <v>1105</v>
      </c>
      <c r="G3195" s="44" t="s">
        <v>4399</v>
      </c>
      <c r="H3195" s="44" t="s">
        <v>22</v>
      </c>
      <c r="I3195" s="44" t="s">
        <v>23</v>
      </c>
      <c r="J3195" s="44" t="s">
        <v>24</v>
      </c>
      <c r="K3195" s="44" t="s">
        <v>821</v>
      </c>
      <c r="L3195" s="44">
        <v>4</v>
      </c>
      <c r="N3195" s="45">
        <v>134</v>
      </c>
      <c r="O3195" s="45">
        <v>536</v>
      </c>
      <c r="P3195" s="45">
        <v>134</v>
      </c>
      <c r="Q3195" s="44" t="s">
        <v>25</v>
      </c>
      <c r="S3195" s="44" t="s">
        <v>3412</v>
      </c>
      <c r="T3195" s="41" t="s">
        <v>5563</v>
      </c>
    </row>
    <row r="3196" spans="1:20" ht="72" hidden="1" x14ac:dyDescent="0.3">
      <c r="A3196" s="43">
        <v>45800</v>
      </c>
      <c r="B3196" s="44" t="s">
        <v>16</v>
      </c>
      <c r="C3196" s="44" t="s">
        <v>17</v>
      </c>
      <c r="D3196" s="44" t="s">
        <v>18</v>
      </c>
      <c r="E3196" s="44" t="s">
        <v>19</v>
      </c>
      <c r="F3196" s="44" t="s">
        <v>1105</v>
      </c>
      <c r="G3196" s="44" t="s">
        <v>4399</v>
      </c>
      <c r="H3196" s="44" t="s">
        <v>22</v>
      </c>
      <c r="I3196" s="44" t="s">
        <v>23</v>
      </c>
      <c r="J3196" s="44" t="s">
        <v>24</v>
      </c>
      <c r="K3196" s="44" t="s">
        <v>821</v>
      </c>
      <c r="L3196" s="44">
        <v>4</v>
      </c>
      <c r="N3196" s="45">
        <v>134</v>
      </c>
      <c r="O3196" s="45">
        <v>536</v>
      </c>
      <c r="P3196" s="45">
        <v>134</v>
      </c>
      <c r="Q3196" s="44" t="s">
        <v>25</v>
      </c>
      <c r="S3196" s="44" t="s">
        <v>3412</v>
      </c>
      <c r="T3196" s="41" t="s">
        <v>5564</v>
      </c>
    </row>
    <row r="3197" spans="1:20" ht="43.2" hidden="1" x14ac:dyDescent="0.3">
      <c r="A3197" s="43">
        <v>45800</v>
      </c>
      <c r="B3197" s="44" t="s">
        <v>16</v>
      </c>
      <c r="C3197" s="44" t="s">
        <v>17</v>
      </c>
      <c r="D3197" s="44" t="s">
        <v>18</v>
      </c>
      <c r="E3197" s="44" t="s">
        <v>19</v>
      </c>
      <c r="F3197" s="44" t="s">
        <v>1105</v>
      </c>
      <c r="G3197" s="44" t="s">
        <v>1106</v>
      </c>
      <c r="H3197" s="44" t="s">
        <v>67</v>
      </c>
      <c r="I3197" s="44" t="s">
        <v>23</v>
      </c>
      <c r="J3197" s="44" t="s">
        <v>68</v>
      </c>
      <c r="K3197" s="44" t="s">
        <v>821</v>
      </c>
      <c r="L3197" s="44">
        <v>2</v>
      </c>
      <c r="N3197" s="45">
        <v>134</v>
      </c>
      <c r="O3197" s="45">
        <v>268</v>
      </c>
      <c r="P3197" s="45">
        <v>134</v>
      </c>
      <c r="Q3197" s="44" t="s">
        <v>25</v>
      </c>
      <c r="S3197" s="44" t="s">
        <v>3412</v>
      </c>
      <c r="T3197" s="41" t="s">
        <v>5565</v>
      </c>
    </row>
    <row r="3198" spans="1:20" ht="57.6" hidden="1" x14ac:dyDescent="0.3">
      <c r="A3198" s="43">
        <v>45800</v>
      </c>
      <c r="B3198" s="44" t="s">
        <v>16</v>
      </c>
      <c r="C3198" s="44" t="s">
        <v>17</v>
      </c>
      <c r="D3198" s="44" t="s">
        <v>18</v>
      </c>
      <c r="E3198" s="44" t="s">
        <v>19</v>
      </c>
      <c r="F3198" s="44" t="s">
        <v>1105</v>
      </c>
      <c r="G3198" s="44" t="s">
        <v>1106</v>
      </c>
      <c r="H3198" s="44" t="s">
        <v>32</v>
      </c>
      <c r="I3198" s="44" t="s">
        <v>23</v>
      </c>
      <c r="J3198" s="44" t="s">
        <v>33</v>
      </c>
      <c r="K3198" s="44" t="s">
        <v>821</v>
      </c>
      <c r="L3198" s="44">
        <v>1</v>
      </c>
      <c r="N3198" s="45">
        <v>134</v>
      </c>
      <c r="O3198" s="45">
        <v>134</v>
      </c>
      <c r="P3198" s="45">
        <v>134</v>
      </c>
      <c r="Q3198" s="44" t="s">
        <v>25</v>
      </c>
      <c r="S3198" s="44" t="s">
        <v>3412</v>
      </c>
      <c r="T3198" s="41" t="s">
        <v>5566</v>
      </c>
    </row>
    <row r="3199" spans="1:20" ht="43.2" hidden="1" x14ac:dyDescent="0.3">
      <c r="A3199" s="43">
        <v>45800</v>
      </c>
      <c r="B3199" s="44" t="s">
        <v>16</v>
      </c>
      <c r="C3199" s="44" t="s">
        <v>17</v>
      </c>
      <c r="D3199" s="44" t="s">
        <v>18</v>
      </c>
      <c r="E3199" s="44" t="s">
        <v>19</v>
      </c>
      <c r="F3199" s="44" t="s">
        <v>1105</v>
      </c>
      <c r="G3199" s="44" t="s">
        <v>1106</v>
      </c>
      <c r="H3199" s="44" t="s">
        <v>67</v>
      </c>
      <c r="I3199" s="44" t="s">
        <v>23</v>
      </c>
      <c r="J3199" s="44" t="s">
        <v>68</v>
      </c>
      <c r="K3199" s="44" t="s">
        <v>821</v>
      </c>
      <c r="L3199" s="44">
        <v>1</v>
      </c>
      <c r="N3199" s="45">
        <v>134</v>
      </c>
      <c r="O3199" s="45">
        <v>134</v>
      </c>
      <c r="P3199" s="45">
        <v>134</v>
      </c>
      <c r="Q3199" s="44" t="s">
        <v>25</v>
      </c>
      <c r="S3199" s="44" t="s">
        <v>3412</v>
      </c>
      <c r="T3199" s="41" t="s">
        <v>5567</v>
      </c>
    </row>
    <row r="3200" spans="1:20" hidden="1" x14ac:dyDescent="0.3">
      <c r="A3200" s="43"/>
      <c r="N3200" s="45"/>
      <c r="O3200" s="45"/>
      <c r="P3200" s="45"/>
    </row>
    <row r="3201" spans="1:20" hidden="1" x14ac:dyDescent="0.3">
      <c r="A3201" s="43"/>
      <c r="N3201" s="45"/>
      <c r="O3201" s="45"/>
      <c r="P3201" s="45"/>
    </row>
    <row r="3202" spans="1:20" hidden="1" x14ac:dyDescent="0.3">
      <c r="A3202" s="43"/>
      <c r="N3202" s="45"/>
      <c r="O3202" s="45"/>
      <c r="P3202" s="45"/>
    </row>
    <row r="3203" spans="1:20" ht="57.6" hidden="1" x14ac:dyDescent="0.3">
      <c r="A3203" s="43">
        <v>45800</v>
      </c>
      <c r="B3203" s="44" t="s">
        <v>16</v>
      </c>
      <c r="C3203" s="44" t="s">
        <v>17</v>
      </c>
      <c r="D3203" s="44" t="s">
        <v>18</v>
      </c>
      <c r="E3203" s="44" t="s">
        <v>19</v>
      </c>
      <c r="F3203" s="44" t="s">
        <v>1111</v>
      </c>
      <c r="G3203" s="44" t="s">
        <v>1112</v>
      </c>
      <c r="H3203" s="44" t="s">
        <v>67</v>
      </c>
      <c r="I3203" s="44" t="s">
        <v>23</v>
      </c>
      <c r="J3203" s="44" t="s">
        <v>68</v>
      </c>
      <c r="K3203" s="44" t="s">
        <v>821</v>
      </c>
      <c r="L3203" s="44">
        <v>4</v>
      </c>
      <c r="N3203" s="45">
        <v>122</v>
      </c>
      <c r="O3203" s="45">
        <v>488</v>
      </c>
      <c r="P3203" s="45">
        <v>122</v>
      </c>
      <c r="Q3203" s="44" t="s">
        <v>25</v>
      </c>
      <c r="S3203" s="44" t="s">
        <v>3412</v>
      </c>
      <c r="T3203" s="41" t="s">
        <v>5568</v>
      </c>
    </row>
    <row r="3204" spans="1:20" ht="57.6" hidden="1" x14ac:dyDescent="0.3">
      <c r="A3204" s="43">
        <v>45800</v>
      </c>
      <c r="B3204" s="44" t="s">
        <v>16</v>
      </c>
      <c r="C3204" s="44" t="s">
        <v>17</v>
      </c>
      <c r="D3204" s="44" t="s">
        <v>18</v>
      </c>
      <c r="E3204" s="44" t="s">
        <v>19</v>
      </c>
      <c r="F3204" s="44" t="s">
        <v>1111</v>
      </c>
      <c r="G3204" s="44" t="s">
        <v>1112</v>
      </c>
      <c r="H3204" s="44" t="s">
        <v>32</v>
      </c>
      <c r="I3204" s="44" t="s">
        <v>23</v>
      </c>
      <c r="J3204" s="44" t="s">
        <v>33</v>
      </c>
      <c r="K3204" s="44" t="s">
        <v>821</v>
      </c>
      <c r="L3204" s="44">
        <v>0.5</v>
      </c>
      <c r="N3204" s="45">
        <v>122</v>
      </c>
      <c r="O3204" s="45">
        <v>61</v>
      </c>
      <c r="P3204" s="45">
        <v>122</v>
      </c>
      <c r="Q3204" s="44" t="s">
        <v>25</v>
      </c>
      <c r="S3204" s="44" t="s">
        <v>3412</v>
      </c>
      <c r="T3204" s="41" t="s">
        <v>5569</v>
      </c>
    </row>
    <row r="3205" spans="1:20" ht="57.6" hidden="1" x14ac:dyDescent="0.3">
      <c r="A3205" s="43">
        <v>45800</v>
      </c>
      <c r="B3205" s="44" t="s">
        <v>16</v>
      </c>
      <c r="C3205" s="44" t="s">
        <v>17</v>
      </c>
      <c r="D3205" s="44" t="s">
        <v>18</v>
      </c>
      <c r="E3205" s="44" t="s">
        <v>19</v>
      </c>
      <c r="F3205" s="44" t="s">
        <v>1111</v>
      </c>
      <c r="G3205" s="44" t="s">
        <v>1112</v>
      </c>
      <c r="H3205" s="44" t="s">
        <v>67</v>
      </c>
      <c r="I3205" s="44" t="s">
        <v>23</v>
      </c>
      <c r="J3205" s="44" t="s">
        <v>68</v>
      </c>
      <c r="K3205" s="44" t="s">
        <v>821</v>
      </c>
      <c r="L3205" s="44">
        <v>3.5</v>
      </c>
      <c r="N3205" s="45">
        <v>122</v>
      </c>
      <c r="O3205" s="45">
        <v>427</v>
      </c>
      <c r="P3205" s="45">
        <v>122</v>
      </c>
      <c r="Q3205" s="44" t="s">
        <v>25</v>
      </c>
      <c r="S3205" s="44" t="s">
        <v>3412</v>
      </c>
      <c r="T3205" s="41" t="s">
        <v>5570</v>
      </c>
    </row>
    <row r="3206" spans="1:20" ht="86.4" hidden="1" x14ac:dyDescent="0.3">
      <c r="A3206" s="43">
        <v>45800</v>
      </c>
      <c r="B3206" s="44" t="s">
        <v>16</v>
      </c>
      <c r="C3206" s="44" t="s">
        <v>17</v>
      </c>
      <c r="D3206" s="44" t="s">
        <v>18</v>
      </c>
      <c r="E3206" s="44" t="s">
        <v>19</v>
      </c>
      <c r="G3206" s="44" t="s">
        <v>320</v>
      </c>
      <c r="H3206" s="44" t="s">
        <v>324</v>
      </c>
      <c r="I3206" s="44" t="s">
        <v>23</v>
      </c>
      <c r="J3206" s="44" t="s">
        <v>325</v>
      </c>
      <c r="K3206" s="44" t="s">
        <v>859</v>
      </c>
      <c r="N3206" s="45">
        <v>0.7</v>
      </c>
      <c r="O3206" s="45">
        <v>44.8</v>
      </c>
      <c r="P3206" s="45">
        <v>0.7</v>
      </c>
      <c r="Q3206" s="44" t="s">
        <v>25</v>
      </c>
      <c r="T3206" s="41" t="s">
        <v>5571</v>
      </c>
    </row>
    <row r="3207" spans="1:20" ht="201.6" hidden="1" x14ac:dyDescent="0.3">
      <c r="A3207" s="43">
        <v>45800</v>
      </c>
      <c r="B3207" s="44" t="s">
        <v>16</v>
      </c>
      <c r="C3207" s="44" t="s">
        <v>17</v>
      </c>
      <c r="D3207" s="44" t="s">
        <v>18</v>
      </c>
      <c r="E3207" s="44" t="s">
        <v>19</v>
      </c>
      <c r="G3207" s="44" t="s">
        <v>862</v>
      </c>
      <c r="H3207" s="44" t="s">
        <v>541</v>
      </c>
      <c r="I3207" s="44" t="s">
        <v>23</v>
      </c>
      <c r="J3207" s="44" t="s">
        <v>542</v>
      </c>
      <c r="K3207" s="44" t="s">
        <v>859</v>
      </c>
      <c r="N3207" s="45">
        <v>0.7</v>
      </c>
      <c r="O3207" s="45">
        <v>114.8</v>
      </c>
      <c r="P3207" s="45">
        <v>0.7</v>
      </c>
      <c r="Q3207" s="44" t="s">
        <v>25</v>
      </c>
      <c r="T3207" s="41" t="s">
        <v>5572</v>
      </c>
    </row>
    <row r="3208" spans="1:20" ht="115.2" hidden="1" x14ac:dyDescent="0.3">
      <c r="A3208" s="43">
        <v>45800</v>
      </c>
      <c r="B3208" s="44" t="s">
        <v>16</v>
      </c>
      <c r="C3208" s="44" t="s">
        <v>17</v>
      </c>
      <c r="D3208" s="44" t="s">
        <v>18</v>
      </c>
      <c r="E3208" s="44" t="s">
        <v>19</v>
      </c>
      <c r="G3208" s="44" t="s">
        <v>1041</v>
      </c>
      <c r="H3208" s="44" t="s">
        <v>541</v>
      </c>
      <c r="I3208" s="44" t="s">
        <v>23</v>
      </c>
      <c r="J3208" s="44" t="s">
        <v>542</v>
      </c>
      <c r="K3208" s="44" t="s">
        <v>859</v>
      </c>
      <c r="N3208" s="45">
        <v>0.7</v>
      </c>
      <c r="O3208" s="45">
        <v>7.42</v>
      </c>
      <c r="P3208" s="45">
        <v>0.7</v>
      </c>
      <c r="Q3208" s="44" t="s">
        <v>25</v>
      </c>
      <c r="T3208" s="41" t="s">
        <v>5573</v>
      </c>
    </row>
    <row r="3209" spans="1:20" ht="115.2" hidden="1" x14ac:dyDescent="0.3">
      <c r="A3209" s="43">
        <v>45800</v>
      </c>
      <c r="B3209" s="44" t="s">
        <v>16</v>
      </c>
      <c r="C3209" s="44" t="s">
        <v>17</v>
      </c>
      <c r="D3209" s="44" t="s">
        <v>18</v>
      </c>
      <c r="E3209" s="44" t="s">
        <v>19</v>
      </c>
      <c r="G3209" s="44" t="s">
        <v>1041</v>
      </c>
      <c r="H3209" s="44" t="s">
        <v>541</v>
      </c>
      <c r="I3209" s="44" t="s">
        <v>23</v>
      </c>
      <c r="J3209" s="44" t="s">
        <v>542</v>
      </c>
      <c r="K3209" s="44" t="s">
        <v>859</v>
      </c>
      <c r="N3209" s="45">
        <v>0.7</v>
      </c>
      <c r="O3209" s="45">
        <v>7.91</v>
      </c>
      <c r="P3209" s="45">
        <v>0.7</v>
      </c>
      <c r="Q3209" s="44" t="s">
        <v>25</v>
      </c>
      <c r="T3209" s="41" t="s">
        <v>5574</v>
      </c>
    </row>
    <row r="3210" spans="1:20" ht="72" x14ac:dyDescent="0.3">
      <c r="A3210" s="43">
        <v>45801</v>
      </c>
      <c r="B3210" s="44" t="s">
        <v>16</v>
      </c>
      <c r="C3210" s="44" t="s">
        <v>17</v>
      </c>
      <c r="D3210" s="44" t="s">
        <v>18</v>
      </c>
      <c r="E3210" s="44" t="s">
        <v>19</v>
      </c>
      <c r="F3210" s="44" t="s">
        <v>30</v>
      </c>
      <c r="G3210" s="44" t="s">
        <v>833</v>
      </c>
      <c r="H3210" s="44" t="s">
        <v>22</v>
      </c>
      <c r="I3210" s="44" t="s">
        <v>23</v>
      </c>
      <c r="J3210" s="44" t="s">
        <v>24</v>
      </c>
      <c r="K3210" s="44" t="s">
        <v>821</v>
      </c>
      <c r="L3210" s="44">
        <v>1</v>
      </c>
      <c r="N3210" s="45">
        <v>225</v>
      </c>
      <c r="O3210" s="45">
        <v>225</v>
      </c>
      <c r="P3210" s="45">
        <v>225</v>
      </c>
      <c r="Q3210" s="44" t="s">
        <v>25</v>
      </c>
      <c r="S3210" s="44" t="s">
        <v>3412</v>
      </c>
      <c r="T3210" s="42" t="s">
        <v>5575</v>
      </c>
    </row>
    <row r="3211" spans="1:20" ht="129.6" x14ac:dyDescent="0.3">
      <c r="A3211" s="43">
        <v>45801</v>
      </c>
      <c r="B3211" s="44" t="s">
        <v>16</v>
      </c>
      <c r="C3211" s="44" t="s">
        <v>17</v>
      </c>
      <c r="D3211" s="44" t="s">
        <v>18</v>
      </c>
      <c r="E3211" s="44" t="s">
        <v>19</v>
      </c>
      <c r="F3211" s="44" t="s">
        <v>532</v>
      </c>
      <c r="G3211" s="44" t="s">
        <v>533</v>
      </c>
      <c r="H3211" s="44" t="s">
        <v>22</v>
      </c>
      <c r="I3211" s="44" t="s">
        <v>23</v>
      </c>
      <c r="J3211" s="44" t="s">
        <v>24</v>
      </c>
      <c r="K3211" s="44" t="s">
        <v>821</v>
      </c>
      <c r="L3211" s="44">
        <v>4</v>
      </c>
      <c r="N3211" s="45">
        <v>167</v>
      </c>
      <c r="O3211" s="45">
        <v>668</v>
      </c>
      <c r="P3211" s="45">
        <v>167</v>
      </c>
      <c r="Q3211" s="44" t="s">
        <v>25</v>
      </c>
      <c r="S3211" s="44" t="s">
        <v>3412</v>
      </c>
      <c r="T3211" s="42" t="s">
        <v>5576</v>
      </c>
    </row>
    <row r="3212" spans="1:20" ht="129.6" x14ac:dyDescent="0.3">
      <c r="A3212" s="43">
        <v>45801</v>
      </c>
      <c r="B3212" s="44" t="s">
        <v>16</v>
      </c>
      <c r="C3212" s="44" t="s">
        <v>17</v>
      </c>
      <c r="D3212" s="44" t="s">
        <v>18</v>
      </c>
      <c r="E3212" s="44" t="s">
        <v>19</v>
      </c>
      <c r="F3212" s="44" t="s">
        <v>532</v>
      </c>
      <c r="G3212" s="44" t="s">
        <v>533</v>
      </c>
      <c r="H3212" s="44" t="s">
        <v>22</v>
      </c>
      <c r="I3212" s="44" t="s">
        <v>23</v>
      </c>
      <c r="J3212" s="44" t="s">
        <v>24</v>
      </c>
      <c r="K3212" s="44" t="s">
        <v>821</v>
      </c>
      <c r="L3212" s="44">
        <v>4</v>
      </c>
      <c r="N3212" s="45">
        <v>167</v>
      </c>
      <c r="O3212" s="45">
        <v>668</v>
      </c>
      <c r="P3212" s="45">
        <v>167</v>
      </c>
      <c r="Q3212" s="44" t="s">
        <v>25</v>
      </c>
      <c r="S3212" s="44" t="s">
        <v>3412</v>
      </c>
      <c r="T3212" s="42" t="s">
        <v>5577</v>
      </c>
    </row>
    <row r="3213" spans="1:20" ht="144" x14ac:dyDescent="0.3">
      <c r="A3213" s="43">
        <v>45803</v>
      </c>
      <c r="B3213" s="44" t="s">
        <v>16</v>
      </c>
      <c r="C3213" s="44" t="s">
        <v>17</v>
      </c>
      <c r="D3213" s="44" t="s">
        <v>18</v>
      </c>
      <c r="E3213" s="44" t="s">
        <v>19</v>
      </c>
      <c r="F3213" s="44" t="s">
        <v>532</v>
      </c>
      <c r="G3213" s="44" t="s">
        <v>533</v>
      </c>
      <c r="H3213" s="44" t="s">
        <v>22</v>
      </c>
      <c r="I3213" s="44" t="s">
        <v>23</v>
      </c>
      <c r="J3213" s="44" t="s">
        <v>24</v>
      </c>
      <c r="K3213" s="44" t="s">
        <v>821</v>
      </c>
      <c r="L3213" s="44">
        <v>4</v>
      </c>
      <c r="N3213" s="45">
        <v>167</v>
      </c>
      <c r="O3213" s="45">
        <v>668</v>
      </c>
      <c r="P3213" s="45">
        <v>167</v>
      </c>
      <c r="Q3213" s="44" t="s">
        <v>25</v>
      </c>
      <c r="S3213" s="44" t="s">
        <v>3412</v>
      </c>
      <c r="T3213" s="42" t="s">
        <v>5578</v>
      </c>
    </row>
    <row r="3214" spans="1:20" ht="57.6" x14ac:dyDescent="0.3">
      <c r="A3214" s="43">
        <v>45803</v>
      </c>
      <c r="B3214" s="44" t="s">
        <v>16</v>
      </c>
      <c r="C3214" s="44" t="s">
        <v>17</v>
      </c>
      <c r="D3214" s="44" t="s">
        <v>18</v>
      </c>
      <c r="E3214" s="44" t="s">
        <v>19</v>
      </c>
      <c r="F3214" s="44" t="s">
        <v>532</v>
      </c>
      <c r="G3214" s="44" t="s">
        <v>533</v>
      </c>
      <c r="H3214" s="44" t="s">
        <v>53</v>
      </c>
      <c r="I3214" s="44" t="s">
        <v>23</v>
      </c>
      <c r="J3214" s="44" t="s">
        <v>54</v>
      </c>
      <c r="K3214" s="44" t="s">
        <v>821</v>
      </c>
      <c r="L3214" s="44">
        <v>2</v>
      </c>
      <c r="N3214" s="45">
        <v>167</v>
      </c>
      <c r="O3214" s="45">
        <v>334</v>
      </c>
      <c r="P3214" s="45">
        <v>167</v>
      </c>
      <c r="Q3214" s="44" t="s">
        <v>25</v>
      </c>
      <c r="S3214" s="44" t="s">
        <v>3412</v>
      </c>
      <c r="T3214" s="42" t="s">
        <v>5579</v>
      </c>
    </row>
    <row r="3215" spans="1:20" ht="129.6" x14ac:dyDescent="0.3">
      <c r="A3215" s="43">
        <v>45803</v>
      </c>
      <c r="B3215" s="44" t="s">
        <v>16</v>
      </c>
      <c r="C3215" s="44" t="s">
        <v>17</v>
      </c>
      <c r="D3215" s="44" t="s">
        <v>18</v>
      </c>
      <c r="E3215" s="44" t="s">
        <v>19</v>
      </c>
      <c r="F3215" s="44" t="s">
        <v>532</v>
      </c>
      <c r="G3215" s="44" t="s">
        <v>533</v>
      </c>
      <c r="H3215" s="44" t="s">
        <v>22</v>
      </c>
      <c r="I3215" s="44" t="s">
        <v>23</v>
      </c>
      <c r="J3215" s="44" t="s">
        <v>24</v>
      </c>
      <c r="K3215" s="44" t="s">
        <v>821</v>
      </c>
      <c r="L3215" s="44">
        <v>4</v>
      </c>
      <c r="N3215" s="45">
        <v>167</v>
      </c>
      <c r="O3215" s="45">
        <v>668</v>
      </c>
      <c r="P3215" s="45">
        <v>167</v>
      </c>
      <c r="Q3215" s="44" t="s">
        <v>25</v>
      </c>
      <c r="S3215" s="44" t="s">
        <v>3412</v>
      </c>
      <c r="T3215" s="42" t="s">
        <v>5580</v>
      </c>
    </row>
    <row r="3216" spans="1:20" ht="43.2" hidden="1" x14ac:dyDescent="0.3">
      <c r="A3216" s="43">
        <v>45804</v>
      </c>
      <c r="B3216" s="44" t="s">
        <v>16</v>
      </c>
      <c r="C3216" s="44" t="s">
        <v>17</v>
      </c>
      <c r="D3216" s="44" t="s">
        <v>18</v>
      </c>
      <c r="E3216" s="44" t="s">
        <v>19</v>
      </c>
      <c r="G3216" s="44" t="s">
        <v>993</v>
      </c>
      <c r="H3216" s="44" t="s">
        <v>541</v>
      </c>
      <c r="I3216" s="44" t="s">
        <v>23</v>
      </c>
      <c r="J3216" s="44" t="s">
        <v>542</v>
      </c>
      <c r="K3216" s="44" t="s">
        <v>859</v>
      </c>
      <c r="N3216" s="45">
        <v>1326</v>
      </c>
      <c r="O3216" s="45">
        <v>1326</v>
      </c>
      <c r="P3216" s="45">
        <v>1326</v>
      </c>
      <c r="Q3216" s="44" t="s">
        <v>25</v>
      </c>
      <c r="T3216" s="41" t="s">
        <v>1433</v>
      </c>
    </row>
    <row r="3217" spans="1:20" ht="43.2" hidden="1" x14ac:dyDescent="0.3">
      <c r="A3217" s="43">
        <v>45804</v>
      </c>
      <c r="B3217" s="44" t="s">
        <v>16</v>
      </c>
      <c r="C3217" s="44" t="s">
        <v>17</v>
      </c>
      <c r="D3217" s="44" t="s">
        <v>18</v>
      </c>
      <c r="E3217" s="44" t="s">
        <v>19</v>
      </c>
      <c r="G3217" s="44" t="s">
        <v>993</v>
      </c>
      <c r="H3217" s="44" t="s">
        <v>541</v>
      </c>
      <c r="I3217" s="44" t="s">
        <v>23</v>
      </c>
      <c r="J3217" s="44" t="s">
        <v>542</v>
      </c>
      <c r="K3217" s="44" t="s">
        <v>859</v>
      </c>
      <c r="N3217" s="45">
        <v>273.58999999999997</v>
      </c>
      <c r="O3217" s="45">
        <v>273.58999999999997</v>
      </c>
      <c r="P3217" s="45">
        <v>273.58999999999997</v>
      </c>
      <c r="Q3217" s="44" t="s">
        <v>25</v>
      </c>
      <c r="T3217" s="41" t="s">
        <v>5581</v>
      </c>
    </row>
    <row r="3218" spans="1:20" hidden="1" x14ac:dyDescent="0.3">
      <c r="A3218" s="43"/>
      <c r="N3218" s="45"/>
      <c r="O3218" s="45"/>
      <c r="P3218" s="45"/>
    </row>
    <row r="3219" spans="1:20" ht="72" hidden="1" x14ac:dyDescent="0.3">
      <c r="A3219" s="43">
        <v>45804</v>
      </c>
      <c r="B3219" s="44" t="s">
        <v>16</v>
      </c>
      <c r="C3219" s="44" t="s">
        <v>17</v>
      </c>
      <c r="D3219" s="44" t="s">
        <v>18</v>
      </c>
      <c r="E3219" s="44" t="s">
        <v>19</v>
      </c>
      <c r="F3219" s="44" t="s">
        <v>30</v>
      </c>
      <c r="G3219" s="44" t="s">
        <v>977</v>
      </c>
      <c r="H3219" s="44" t="s">
        <v>22</v>
      </c>
      <c r="I3219" s="44" t="s">
        <v>23</v>
      </c>
      <c r="J3219" s="44" t="s">
        <v>24</v>
      </c>
      <c r="K3219" s="44" t="s">
        <v>821</v>
      </c>
      <c r="L3219" s="44">
        <v>4</v>
      </c>
      <c r="N3219" s="45">
        <v>225</v>
      </c>
      <c r="O3219" s="45">
        <v>900</v>
      </c>
      <c r="P3219" s="45">
        <v>225</v>
      </c>
      <c r="Q3219" s="44" t="s">
        <v>25</v>
      </c>
      <c r="S3219" s="44" t="s">
        <v>3412</v>
      </c>
      <c r="T3219" s="41" t="s">
        <v>5582</v>
      </c>
    </row>
    <row r="3220" spans="1:20" ht="129.6" hidden="1" x14ac:dyDescent="0.3">
      <c r="A3220" s="43">
        <v>45804</v>
      </c>
      <c r="B3220" s="44" t="s">
        <v>16</v>
      </c>
      <c r="C3220" s="44" t="s">
        <v>17</v>
      </c>
      <c r="D3220" s="44" t="s">
        <v>18</v>
      </c>
      <c r="E3220" s="44" t="s">
        <v>19</v>
      </c>
      <c r="F3220" s="44" t="s">
        <v>30</v>
      </c>
      <c r="G3220" s="44" t="s">
        <v>977</v>
      </c>
      <c r="H3220" s="44" t="s">
        <v>32</v>
      </c>
      <c r="I3220" s="44" t="s">
        <v>23</v>
      </c>
      <c r="J3220" s="44" t="s">
        <v>33</v>
      </c>
      <c r="K3220" s="44" t="s">
        <v>821</v>
      </c>
      <c r="L3220" s="44">
        <v>4</v>
      </c>
      <c r="N3220" s="45">
        <v>225</v>
      </c>
      <c r="O3220" s="45">
        <v>900</v>
      </c>
      <c r="P3220" s="45">
        <v>225</v>
      </c>
      <c r="Q3220" s="44" t="s">
        <v>25</v>
      </c>
      <c r="S3220" s="44" t="s">
        <v>3412</v>
      </c>
      <c r="T3220" s="41" t="s">
        <v>5583</v>
      </c>
    </row>
    <row r="3221" spans="1:20" ht="86.4" hidden="1" x14ac:dyDescent="0.3">
      <c r="A3221" s="43">
        <v>45804</v>
      </c>
      <c r="B3221" s="44" t="s">
        <v>16</v>
      </c>
      <c r="C3221" s="44" t="s">
        <v>17</v>
      </c>
      <c r="D3221" s="44" t="s">
        <v>18</v>
      </c>
      <c r="E3221" s="44" t="s">
        <v>19</v>
      </c>
      <c r="F3221" s="44" t="s">
        <v>30</v>
      </c>
      <c r="G3221" s="44" t="s">
        <v>833</v>
      </c>
      <c r="H3221" s="44" t="s">
        <v>22</v>
      </c>
      <c r="I3221" s="44" t="s">
        <v>23</v>
      </c>
      <c r="J3221" s="44" t="s">
        <v>24</v>
      </c>
      <c r="K3221" s="44" t="s">
        <v>821</v>
      </c>
      <c r="L3221" s="44">
        <v>0.5</v>
      </c>
      <c r="N3221" s="45">
        <v>225</v>
      </c>
      <c r="O3221" s="45">
        <v>112.5</v>
      </c>
      <c r="P3221" s="45">
        <v>225</v>
      </c>
      <c r="Q3221" s="44" t="s">
        <v>25</v>
      </c>
      <c r="S3221" s="44" t="s">
        <v>3412</v>
      </c>
      <c r="T3221" s="41" t="s">
        <v>5584</v>
      </c>
    </row>
    <row r="3222" spans="1:20" ht="72" hidden="1" x14ac:dyDescent="0.3">
      <c r="A3222" s="43">
        <v>45804</v>
      </c>
      <c r="B3222" s="44" t="s">
        <v>16</v>
      </c>
      <c r="C3222" s="44" t="s">
        <v>17</v>
      </c>
      <c r="D3222" s="44" t="s">
        <v>18</v>
      </c>
      <c r="E3222" s="44" t="s">
        <v>19</v>
      </c>
      <c r="F3222" s="44" t="s">
        <v>30</v>
      </c>
      <c r="G3222" s="44" t="s">
        <v>833</v>
      </c>
      <c r="H3222" s="44" t="s">
        <v>22</v>
      </c>
      <c r="I3222" s="44" t="s">
        <v>23</v>
      </c>
      <c r="J3222" s="44" t="s">
        <v>24</v>
      </c>
      <c r="K3222" s="44" t="s">
        <v>821</v>
      </c>
      <c r="L3222" s="44">
        <v>0.5</v>
      </c>
      <c r="N3222" s="45">
        <v>225</v>
      </c>
      <c r="O3222" s="45">
        <v>112.5</v>
      </c>
      <c r="P3222" s="45">
        <v>225</v>
      </c>
      <c r="Q3222" s="44" t="s">
        <v>25</v>
      </c>
      <c r="S3222" s="44" t="s">
        <v>3412</v>
      </c>
      <c r="T3222" s="41" t="s">
        <v>5585</v>
      </c>
    </row>
    <row r="3223" spans="1:20" ht="57.6" hidden="1" x14ac:dyDescent="0.3">
      <c r="A3223" s="43">
        <v>45804</v>
      </c>
      <c r="B3223" s="44" t="s">
        <v>16</v>
      </c>
      <c r="C3223" s="44" t="s">
        <v>17</v>
      </c>
      <c r="D3223" s="44" t="s">
        <v>18</v>
      </c>
      <c r="E3223" s="44" t="s">
        <v>19</v>
      </c>
      <c r="F3223" s="44" t="s">
        <v>30</v>
      </c>
      <c r="G3223" s="44" t="s">
        <v>833</v>
      </c>
      <c r="H3223" s="44" t="s">
        <v>36</v>
      </c>
      <c r="I3223" s="44" t="s">
        <v>23</v>
      </c>
      <c r="J3223" s="44" t="s">
        <v>37</v>
      </c>
      <c r="K3223" s="44" t="s">
        <v>821</v>
      </c>
      <c r="L3223" s="44">
        <v>0.5</v>
      </c>
      <c r="N3223" s="45">
        <v>225</v>
      </c>
      <c r="O3223" s="45">
        <v>112.5</v>
      </c>
      <c r="P3223" s="45">
        <v>225</v>
      </c>
      <c r="Q3223" s="44" t="s">
        <v>25</v>
      </c>
      <c r="S3223" s="44" t="s">
        <v>3412</v>
      </c>
      <c r="T3223" s="41" t="s">
        <v>5586</v>
      </c>
    </row>
    <row r="3224" spans="1:20" ht="43.2" hidden="1" x14ac:dyDescent="0.3">
      <c r="A3224" s="43">
        <v>45804</v>
      </c>
      <c r="B3224" s="44" t="s">
        <v>16</v>
      </c>
      <c r="C3224" s="44" t="s">
        <v>17</v>
      </c>
      <c r="D3224" s="44" t="s">
        <v>18</v>
      </c>
      <c r="E3224" s="44" t="s">
        <v>19</v>
      </c>
      <c r="F3224" s="44" t="s">
        <v>30</v>
      </c>
      <c r="G3224" s="44" t="s">
        <v>833</v>
      </c>
      <c r="H3224" s="44" t="s">
        <v>22</v>
      </c>
      <c r="I3224" s="44" t="s">
        <v>23</v>
      </c>
      <c r="J3224" s="44" t="s">
        <v>24</v>
      </c>
      <c r="K3224" s="44" t="s">
        <v>821</v>
      </c>
      <c r="L3224" s="44">
        <v>0.5</v>
      </c>
      <c r="N3224" s="45">
        <v>225</v>
      </c>
      <c r="O3224" s="45">
        <v>112.5</v>
      </c>
      <c r="P3224" s="45">
        <v>225</v>
      </c>
      <c r="Q3224" s="44" t="s">
        <v>25</v>
      </c>
      <c r="S3224" s="44" t="s">
        <v>3412</v>
      </c>
      <c r="T3224" s="41" t="s">
        <v>5587</v>
      </c>
    </row>
    <row r="3225" spans="1:20" ht="72" hidden="1" x14ac:dyDescent="0.3">
      <c r="A3225" s="43">
        <v>45804</v>
      </c>
      <c r="B3225" s="44" t="s">
        <v>16</v>
      </c>
      <c r="C3225" s="44" t="s">
        <v>17</v>
      </c>
      <c r="D3225" s="44" t="s">
        <v>18</v>
      </c>
      <c r="E3225" s="44" t="s">
        <v>19</v>
      </c>
      <c r="F3225" s="44" t="s">
        <v>30</v>
      </c>
      <c r="G3225" s="44" t="s">
        <v>833</v>
      </c>
      <c r="H3225" s="44" t="s">
        <v>32</v>
      </c>
      <c r="I3225" s="44" t="s">
        <v>23</v>
      </c>
      <c r="J3225" s="44" t="s">
        <v>33</v>
      </c>
      <c r="K3225" s="44" t="s">
        <v>821</v>
      </c>
      <c r="L3225" s="44">
        <v>0.5</v>
      </c>
      <c r="N3225" s="45">
        <v>225</v>
      </c>
      <c r="O3225" s="45">
        <v>112.5</v>
      </c>
      <c r="P3225" s="45">
        <v>225</v>
      </c>
      <c r="Q3225" s="44" t="s">
        <v>25</v>
      </c>
      <c r="S3225" s="44" t="s">
        <v>3412</v>
      </c>
      <c r="T3225" s="41" t="s">
        <v>5588</v>
      </c>
    </row>
    <row r="3226" spans="1:20" ht="86.4" hidden="1" x14ac:dyDescent="0.3">
      <c r="A3226" s="43">
        <v>45804</v>
      </c>
      <c r="B3226" s="44" t="s">
        <v>16</v>
      </c>
      <c r="C3226" s="44" t="s">
        <v>17</v>
      </c>
      <c r="D3226" s="44" t="s">
        <v>18</v>
      </c>
      <c r="E3226" s="44" t="s">
        <v>19</v>
      </c>
      <c r="F3226" s="44" t="s">
        <v>30</v>
      </c>
      <c r="G3226" s="44" t="s">
        <v>833</v>
      </c>
      <c r="H3226" s="44" t="s">
        <v>22</v>
      </c>
      <c r="I3226" s="44" t="s">
        <v>23</v>
      </c>
      <c r="J3226" s="44" t="s">
        <v>24</v>
      </c>
      <c r="K3226" s="44" t="s">
        <v>821</v>
      </c>
      <c r="L3226" s="44">
        <v>0.5</v>
      </c>
      <c r="N3226" s="45">
        <v>225</v>
      </c>
      <c r="O3226" s="45">
        <v>112.5</v>
      </c>
      <c r="P3226" s="45">
        <v>225</v>
      </c>
      <c r="Q3226" s="44" t="s">
        <v>25</v>
      </c>
      <c r="S3226" s="44" t="s">
        <v>3412</v>
      </c>
      <c r="T3226" s="41" t="s">
        <v>5589</v>
      </c>
    </row>
    <row r="3227" spans="1:20" ht="86.4" hidden="1" x14ac:dyDescent="0.3">
      <c r="A3227" s="43">
        <v>45804</v>
      </c>
      <c r="B3227" s="44" t="s">
        <v>16</v>
      </c>
      <c r="C3227" s="44" t="s">
        <v>17</v>
      </c>
      <c r="D3227" s="44" t="s">
        <v>18</v>
      </c>
      <c r="E3227" s="44" t="s">
        <v>19</v>
      </c>
      <c r="F3227" s="44" t="s">
        <v>30</v>
      </c>
      <c r="G3227" s="44" t="s">
        <v>833</v>
      </c>
      <c r="H3227" s="44" t="s">
        <v>32</v>
      </c>
      <c r="I3227" s="44" t="s">
        <v>23</v>
      </c>
      <c r="J3227" s="44" t="s">
        <v>33</v>
      </c>
      <c r="K3227" s="44" t="s">
        <v>821</v>
      </c>
      <c r="L3227" s="44">
        <v>1</v>
      </c>
      <c r="N3227" s="45">
        <v>225</v>
      </c>
      <c r="O3227" s="45">
        <v>225</v>
      </c>
      <c r="P3227" s="45">
        <v>225</v>
      </c>
      <c r="Q3227" s="44" t="s">
        <v>25</v>
      </c>
      <c r="S3227" s="44" t="s">
        <v>3412</v>
      </c>
      <c r="T3227" s="41" t="s">
        <v>5590</v>
      </c>
    </row>
    <row r="3228" spans="1:20" ht="57.6" x14ac:dyDescent="0.3">
      <c r="A3228" s="43">
        <v>45804</v>
      </c>
      <c r="B3228" s="44" t="s">
        <v>16</v>
      </c>
      <c r="C3228" s="44" t="s">
        <v>17</v>
      </c>
      <c r="D3228" s="44" t="s">
        <v>18</v>
      </c>
      <c r="E3228" s="44" t="s">
        <v>19</v>
      </c>
      <c r="F3228" s="44" t="s">
        <v>30</v>
      </c>
      <c r="G3228" s="44" t="s">
        <v>833</v>
      </c>
      <c r="H3228" s="44" t="s">
        <v>22</v>
      </c>
      <c r="I3228" s="44" t="s">
        <v>23</v>
      </c>
      <c r="J3228" s="44" t="s">
        <v>24</v>
      </c>
      <c r="K3228" s="44" t="s">
        <v>821</v>
      </c>
      <c r="L3228" s="44">
        <v>0.5</v>
      </c>
      <c r="N3228" s="45">
        <v>225</v>
      </c>
      <c r="O3228" s="45">
        <v>112.5</v>
      </c>
      <c r="P3228" s="45">
        <v>225</v>
      </c>
      <c r="Q3228" s="44" t="s">
        <v>25</v>
      </c>
      <c r="S3228" s="44" t="s">
        <v>3412</v>
      </c>
      <c r="T3228" s="42" t="s">
        <v>5591</v>
      </c>
    </row>
    <row r="3229" spans="1:20" ht="86.4" hidden="1" x14ac:dyDescent="0.3">
      <c r="A3229" s="43">
        <v>45804</v>
      </c>
      <c r="B3229" s="44" t="s">
        <v>16</v>
      </c>
      <c r="C3229" s="44" t="s">
        <v>17</v>
      </c>
      <c r="D3229" s="44" t="s">
        <v>18</v>
      </c>
      <c r="E3229" s="44" t="s">
        <v>19</v>
      </c>
      <c r="F3229" s="44" t="s">
        <v>30</v>
      </c>
      <c r="G3229" s="44" t="s">
        <v>833</v>
      </c>
      <c r="H3229" s="44" t="s">
        <v>32</v>
      </c>
      <c r="I3229" s="44" t="s">
        <v>23</v>
      </c>
      <c r="J3229" s="44" t="s">
        <v>33</v>
      </c>
      <c r="K3229" s="44" t="s">
        <v>821</v>
      </c>
      <c r="L3229" s="44">
        <v>0.5</v>
      </c>
      <c r="N3229" s="45">
        <v>225</v>
      </c>
      <c r="O3229" s="45">
        <v>112.5</v>
      </c>
      <c r="P3229" s="45">
        <v>225</v>
      </c>
      <c r="Q3229" s="44" t="s">
        <v>25</v>
      </c>
      <c r="S3229" s="44" t="s">
        <v>3412</v>
      </c>
      <c r="T3229" s="41" t="s">
        <v>5592</v>
      </c>
    </row>
    <row r="3230" spans="1:20" ht="115.2" hidden="1" x14ac:dyDescent="0.3">
      <c r="A3230" s="43">
        <v>45804</v>
      </c>
      <c r="B3230" s="44" t="s">
        <v>16</v>
      </c>
      <c r="C3230" s="44" t="s">
        <v>17</v>
      </c>
      <c r="D3230" s="44" t="s">
        <v>18</v>
      </c>
      <c r="E3230" s="44" t="s">
        <v>19</v>
      </c>
      <c r="F3230" s="44" t="s">
        <v>30</v>
      </c>
      <c r="G3230" s="44" t="s">
        <v>833</v>
      </c>
      <c r="H3230" s="44" t="s">
        <v>32</v>
      </c>
      <c r="I3230" s="44" t="s">
        <v>23</v>
      </c>
      <c r="J3230" s="44" t="s">
        <v>33</v>
      </c>
      <c r="K3230" s="44" t="s">
        <v>821</v>
      </c>
      <c r="L3230" s="44">
        <v>1</v>
      </c>
      <c r="N3230" s="45">
        <v>225</v>
      </c>
      <c r="O3230" s="45">
        <v>225</v>
      </c>
      <c r="P3230" s="45">
        <v>225</v>
      </c>
      <c r="Q3230" s="44" t="s">
        <v>25</v>
      </c>
      <c r="S3230" s="44" t="s">
        <v>3412</v>
      </c>
      <c r="T3230" s="41" t="s">
        <v>5593</v>
      </c>
    </row>
    <row r="3231" spans="1:20" ht="86.4" x14ac:dyDescent="0.3">
      <c r="A3231" s="43">
        <v>45804</v>
      </c>
      <c r="B3231" s="44" t="s">
        <v>16</v>
      </c>
      <c r="C3231" s="44" t="s">
        <v>17</v>
      </c>
      <c r="D3231" s="44" t="s">
        <v>18</v>
      </c>
      <c r="E3231" s="44" t="s">
        <v>19</v>
      </c>
      <c r="F3231" s="44" t="s">
        <v>30</v>
      </c>
      <c r="G3231" s="44" t="s">
        <v>833</v>
      </c>
      <c r="H3231" s="44" t="s">
        <v>32</v>
      </c>
      <c r="I3231" s="44" t="s">
        <v>23</v>
      </c>
      <c r="J3231" s="44" t="s">
        <v>33</v>
      </c>
      <c r="K3231" s="44" t="s">
        <v>821</v>
      </c>
      <c r="L3231" s="44">
        <v>0.5</v>
      </c>
      <c r="N3231" s="45">
        <v>225</v>
      </c>
      <c r="O3231" s="45">
        <v>112.5</v>
      </c>
      <c r="P3231" s="45">
        <v>225</v>
      </c>
      <c r="Q3231" s="44" t="s">
        <v>25</v>
      </c>
      <c r="S3231" s="44" t="s">
        <v>3412</v>
      </c>
      <c r="T3231" s="42" t="s">
        <v>5594</v>
      </c>
    </row>
    <row r="3232" spans="1:20" ht="57.6" hidden="1" x14ac:dyDescent="0.3">
      <c r="A3232" s="43">
        <v>45804</v>
      </c>
      <c r="B3232" s="44" t="s">
        <v>16</v>
      </c>
      <c r="C3232" s="44" t="s">
        <v>17</v>
      </c>
      <c r="D3232" s="44" t="s">
        <v>18</v>
      </c>
      <c r="E3232" s="44" t="s">
        <v>19</v>
      </c>
      <c r="F3232" s="44" t="s">
        <v>30</v>
      </c>
      <c r="G3232" s="44" t="s">
        <v>833</v>
      </c>
      <c r="H3232" s="44" t="s">
        <v>36</v>
      </c>
      <c r="I3232" s="44" t="s">
        <v>23</v>
      </c>
      <c r="J3232" s="44" t="s">
        <v>37</v>
      </c>
      <c r="K3232" s="44" t="s">
        <v>821</v>
      </c>
      <c r="L3232" s="44">
        <v>0.75</v>
      </c>
      <c r="N3232" s="45">
        <v>225</v>
      </c>
      <c r="O3232" s="45">
        <v>168.75</v>
      </c>
      <c r="P3232" s="45">
        <v>225</v>
      </c>
      <c r="Q3232" s="44" t="s">
        <v>25</v>
      </c>
      <c r="S3232" s="44" t="s">
        <v>3412</v>
      </c>
      <c r="T3232" s="41" t="s">
        <v>5595</v>
      </c>
    </row>
    <row r="3233" spans="1:20" ht="172.8" hidden="1" x14ac:dyDescent="0.3">
      <c r="A3233" s="43">
        <v>45804</v>
      </c>
      <c r="B3233" s="44" t="s">
        <v>16</v>
      </c>
      <c r="C3233" s="44" t="s">
        <v>17</v>
      </c>
      <c r="D3233" s="44" t="s">
        <v>18</v>
      </c>
      <c r="E3233" s="44" t="s">
        <v>19</v>
      </c>
      <c r="F3233" s="44" t="s">
        <v>30</v>
      </c>
      <c r="G3233" s="44" t="s">
        <v>833</v>
      </c>
      <c r="H3233" s="44" t="s">
        <v>32</v>
      </c>
      <c r="I3233" s="44" t="s">
        <v>23</v>
      </c>
      <c r="J3233" s="44" t="s">
        <v>33</v>
      </c>
      <c r="K3233" s="44" t="s">
        <v>821</v>
      </c>
      <c r="L3233" s="44">
        <v>1</v>
      </c>
      <c r="N3233" s="45">
        <v>225</v>
      </c>
      <c r="O3233" s="45">
        <v>225</v>
      </c>
      <c r="P3233" s="45">
        <v>225</v>
      </c>
      <c r="Q3233" s="44" t="s">
        <v>25</v>
      </c>
      <c r="S3233" s="44" t="s">
        <v>3412</v>
      </c>
      <c r="T3233" s="41" t="s">
        <v>5596</v>
      </c>
    </row>
    <row r="3234" spans="1:20" ht="43.2" hidden="1" x14ac:dyDescent="0.3">
      <c r="A3234" s="43">
        <v>45804</v>
      </c>
      <c r="B3234" s="44" t="s">
        <v>16</v>
      </c>
      <c r="C3234" s="44" t="s">
        <v>17</v>
      </c>
      <c r="D3234" s="44" t="s">
        <v>18</v>
      </c>
      <c r="E3234" s="44" t="s">
        <v>19</v>
      </c>
      <c r="F3234" s="44" t="s">
        <v>30</v>
      </c>
      <c r="G3234" s="44" t="s">
        <v>35</v>
      </c>
      <c r="H3234" s="44" t="s">
        <v>36</v>
      </c>
      <c r="I3234" s="44" t="s">
        <v>23</v>
      </c>
      <c r="J3234" s="44" t="s">
        <v>37</v>
      </c>
      <c r="K3234" s="44" t="s">
        <v>821</v>
      </c>
      <c r="L3234" s="44">
        <v>0.5</v>
      </c>
      <c r="N3234" s="45">
        <v>225</v>
      </c>
      <c r="O3234" s="45">
        <v>112.5</v>
      </c>
      <c r="P3234" s="45">
        <v>225</v>
      </c>
      <c r="Q3234" s="44" t="s">
        <v>25</v>
      </c>
      <c r="S3234" s="44" t="s">
        <v>3410</v>
      </c>
      <c r="T3234" s="41" t="s">
        <v>5597</v>
      </c>
    </row>
    <row r="3235" spans="1:20" ht="43.2" hidden="1" x14ac:dyDescent="0.3">
      <c r="A3235" s="43">
        <v>45804</v>
      </c>
      <c r="B3235" s="44" t="s">
        <v>16</v>
      </c>
      <c r="C3235" s="44" t="s">
        <v>17</v>
      </c>
      <c r="D3235" s="44" t="s">
        <v>18</v>
      </c>
      <c r="E3235" s="44" t="s">
        <v>19</v>
      </c>
      <c r="F3235" s="44" t="s">
        <v>30</v>
      </c>
      <c r="G3235" s="44" t="s">
        <v>35</v>
      </c>
      <c r="H3235" s="44" t="s">
        <v>53</v>
      </c>
      <c r="I3235" s="44" t="s">
        <v>23</v>
      </c>
      <c r="J3235" s="44" t="s">
        <v>54</v>
      </c>
      <c r="K3235" s="44" t="s">
        <v>821</v>
      </c>
      <c r="L3235" s="44">
        <v>0.5</v>
      </c>
      <c r="N3235" s="45">
        <v>225</v>
      </c>
      <c r="O3235" s="45">
        <v>112.5</v>
      </c>
      <c r="P3235" s="45">
        <v>225</v>
      </c>
      <c r="Q3235" s="44" t="s">
        <v>25</v>
      </c>
      <c r="S3235" s="44" t="s">
        <v>3410</v>
      </c>
      <c r="T3235" s="41" t="s">
        <v>5598</v>
      </c>
    </row>
    <row r="3236" spans="1:20" ht="43.2" hidden="1" x14ac:dyDescent="0.3">
      <c r="A3236" s="43">
        <v>45804</v>
      </c>
      <c r="B3236" s="44" t="s">
        <v>16</v>
      </c>
      <c r="C3236" s="44" t="s">
        <v>17</v>
      </c>
      <c r="D3236" s="44" t="s">
        <v>18</v>
      </c>
      <c r="E3236" s="44" t="s">
        <v>19</v>
      </c>
      <c r="F3236" s="44" t="s">
        <v>30</v>
      </c>
      <c r="G3236" s="44" t="s">
        <v>35</v>
      </c>
      <c r="H3236" s="44" t="s">
        <v>32</v>
      </c>
      <c r="I3236" s="44" t="s">
        <v>23</v>
      </c>
      <c r="J3236" s="44" t="s">
        <v>33</v>
      </c>
      <c r="K3236" s="44" t="s">
        <v>821</v>
      </c>
      <c r="L3236" s="44">
        <v>0.5</v>
      </c>
      <c r="N3236" s="45">
        <v>225</v>
      </c>
      <c r="O3236" s="45">
        <v>112.5</v>
      </c>
      <c r="P3236" s="45">
        <v>225</v>
      </c>
      <c r="Q3236" s="44" t="s">
        <v>25</v>
      </c>
      <c r="S3236" s="44" t="s">
        <v>3410</v>
      </c>
      <c r="T3236" s="41" t="s">
        <v>5599</v>
      </c>
    </row>
    <row r="3237" spans="1:20" ht="43.2" hidden="1" x14ac:dyDescent="0.3">
      <c r="A3237" s="43">
        <v>45804</v>
      </c>
      <c r="B3237" s="44" t="s">
        <v>16</v>
      </c>
      <c r="C3237" s="44" t="s">
        <v>17</v>
      </c>
      <c r="D3237" s="44" t="s">
        <v>18</v>
      </c>
      <c r="E3237" s="44" t="s">
        <v>19</v>
      </c>
      <c r="F3237" s="44" t="s">
        <v>30</v>
      </c>
      <c r="G3237" s="44" t="s">
        <v>35</v>
      </c>
      <c r="H3237" s="44" t="s">
        <v>53</v>
      </c>
      <c r="I3237" s="44" t="s">
        <v>23</v>
      </c>
      <c r="J3237" s="44" t="s">
        <v>54</v>
      </c>
      <c r="K3237" s="44" t="s">
        <v>821</v>
      </c>
      <c r="L3237" s="44">
        <v>0.5</v>
      </c>
      <c r="N3237" s="45">
        <v>225</v>
      </c>
      <c r="O3237" s="45">
        <v>112.5</v>
      </c>
      <c r="P3237" s="45">
        <v>225</v>
      </c>
      <c r="Q3237" s="44" t="s">
        <v>25</v>
      </c>
      <c r="S3237" s="44" t="s">
        <v>3410</v>
      </c>
      <c r="T3237" s="41" t="s">
        <v>5600</v>
      </c>
    </row>
    <row r="3238" spans="1:20" hidden="1" x14ac:dyDescent="0.3">
      <c r="A3238" s="43"/>
      <c r="N3238" s="45"/>
      <c r="O3238" s="45"/>
      <c r="P3238" s="45"/>
    </row>
    <row r="3239" spans="1:20" hidden="1" x14ac:dyDescent="0.3">
      <c r="A3239" s="43"/>
      <c r="N3239" s="45"/>
      <c r="O3239" s="45"/>
      <c r="P3239" s="45"/>
    </row>
    <row r="3240" spans="1:20" hidden="1" x14ac:dyDescent="0.3">
      <c r="A3240" s="43"/>
      <c r="N3240" s="45"/>
      <c r="O3240" s="45"/>
      <c r="P3240" s="45"/>
    </row>
    <row r="3241" spans="1:20" hidden="1" x14ac:dyDescent="0.3">
      <c r="A3241" s="43"/>
      <c r="N3241" s="45"/>
      <c r="O3241" s="45"/>
      <c r="P3241" s="45"/>
    </row>
    <row r="3242" spans="1:20" hidden="1" x14ac:dyDescent="0.3">
      <c r="A3242" s="43"/>
      <c r="N3242" s="45"/>
      <c r="O3242" s="45"/>
      <c r="P3242" s="45"/>
    </row>
    <row r="3243" spans="1:20" hidden="1" x14ac:dyDescent="0.3">
      <c r="A3243" s="43"/>
      <c r="N3243" s="45"/>
      <c r="O3243" s="45"/>
      <c r="P3243" s="45"/>
    </row>
    <row r="3244" spans="1:20" ht="86.4" x14ac:dyDescent="0.3">
      <c r="A3244" s="43">
        <v>45804</v>
      </c>
      <c r="B3244" s="44" t="s">
        <v>16</v>
      </c>
      <c r="C3244" s="44" t="s">
        <v>17</v>
      </c>
      <c r="D3244" s="44" t="s">
        <v>18</v>
      </c>
      <c r="E3244" s="44" t="s">
        <v>19</v>
      </c>
      <c r="F3244" s="44" t="s">
        <v>319</v>
      </c>
      <c r="G3244" s="44" t="s">
        <v>320</v>
      </c>
      <c r="H3244" s="44" t="s">
        <v>324</v>
      </c>
      <c r="I3244" s="44" t="s">
        <v>23</v>
      </c>
      <c r="J3244" s="44" t="s">
        <v>325</v>
      </c>
      <c r="K3244" s="44" t="s">
        <v>821</v>
      </c>
      <c r="L3244" s="44">
        <v>4</v>
      </c>
      <c r="N3244" s="45">
        <v>184</v>
      </c>
      <c r="O3244" s="45">
        <v>736</v>
      </c>
      <c r="P3244" s="45">
        <v>184</v>
      </c>
      <c r="Q3244" s="44" t="s">
        <v>25</v>
      </c>
      <c r="S3244" s="44" t="s">
        <v>3412</v>
      </c>
      <c r="T3244" s="42" t="s">
        <v>5601</v>
      </c>
    </row>
    <row r="3245" spans="1:20" ht="57.6" hidden="1" x14ac:dyDescent="0.3">
      <c r="A3245" s="43">
        <v>45804</v>
      </c>
      <c r="B3245" s="44" t="s">
        <v>16</v>
      </c>
      <c r="C3245" s="44" t="s">
        <v>17</v>
      </c>
      <c r="D3245" s="44" t="s">
        <v>18</v>
      </c>
      <c r="E3245" s="44" t="s">
        <v>19</v>
      </c>
      <c r="F3245" s="44" t="s">
        <v>319</v>
      </c>
      <c r="G3245" s="44" t="s">
        <v>320</v>
      </c>
      <c r="H3245" s="44" t="s">
        <v>324</v>
      </c>
      <c r="I3245" s="44" t="s">
        <v>23</v>
      </c>
      <c r="J3245" s="44" t="s">
        <v>325</v>
      </c>
      <c r="K3245" s="44" t="s">
        <v>821</v>
      </c>
      <c r="L3245" s="44">
        <v>1</v>
      </c>
      <c r="N3245" s="45">
        <v>184</v>
      </c>
      <c r="O3245" s="45">
        <v>184</v>
      </c>
      <c r="P3245" s="45">
        <v>184</v>
      </c>
      <c r="Q3245" s="44" t="s">
        <v>25</v>
      </c>
      <c r="S3245" s="44" t="s">
        <v>3412</v>
      </c>
      <c r="T3245" s="41" t="s">
        <v>5602</v>
      </c>
    </row>
    <row r="3246" spans="1:20" ht="72" hidden="1" x14ac:dyDescent="0.3">
      <c r="A3246" s="43">
        <v>45804</v>
      </c>
      <c r="B3246" s="44" t="s">
        <v>16</v>
      </c>
      <c r="C3246" s="44" t="s">
        <v>17</v>
      </c>
      <c r="D3246" s="44" t="s">
        <v>18</v>
      </c>
      <c r="E3246" s="44" t="s">
        <v>19</v>
      </c>
      <c r="F3246" s="44" t="s">
        <v>319</v>
      </c>
      <c r="G3246" s="44" t="s">
        <v>320</v>
      </c>
      <c r="H3246" s="44" t="s">
        <v>324</v>
      </c>
      <c r="I3246" s="44" t="s">
        <v>23</v>
      </c>
      <c r="J3246" s="44" t="s">
        <v>325</v>
      </c>
      <c r="K3246" s="44" t="s">
        <v>821</v>
      </c>
      <c r="L3246" s="44">
        <v>4</v>
      </c>
      <c r="N3246" s="45">
        <v>184</v>
      </c>
      <c r="O3246" s="45">
        <v>736</v>
      </c>
      <c r="P3246" s="45">
        <v>184</v>
      </c>
      <c r="Q3246" s="44" t="s">
        <v>25</v>
      </c>
      <c r="S3246" s="44" t="s">
        <v>3412</v>
      </c>
      <c r="T3246" s="41" t="s">
        <v>5603</v>
      </c>
    </row>
    <row r="3247" spans="1:20" ht="72" hidden="1" x14ac:dyDescent="0.3">
      <c r="A3247" s="43">
        <v>45804</v>
      </c>
      <c r="B3247" s="44" t="s">
        <v>16</v>
      </c>
      <c r="C3247" s="44" t="s">
        <v>17</v>
      </c>
      <c r="D3247" s="44" t="s">
        <v>18</v>
      </c>
      <c r="E3247" s="44" t="s">
        <v>19</v>
      </c>
      <c r="F3247" s="44" t="s">
        <v>319</v>
      </c>
      <c r="G3247" s="44" t="s">
        <v>327</v>
      </c>
      <c r="H3247" s="44" t="s">
        <v>32</v>
      </c>
      <c r="I3247" s="44" t="s">
        <v>23</v>
      </c>
      <c r="J3247" s="44" t="s">
        <v>33</v>
      </c>
      <c r="K3247" s="44" t="s">
        <v>821</v>
      </c>
      <c r="L3247" s="44">
        <v>1</v>
      </c>
      <c r="N3247" s="45">
        <v>184</v>
      </c>
      <c r="O3247" s="45">
        <v>184</v>
      </c>
      <c r="P3247" s="45">
        <v>184</v>
      </c>
      <c r="Q3247" s="44" t="s">
        <v>25</v>
      </c>
      <c r="S3247" s="44" t="s">
        <v>3412</v>
      </c>
      <c r="T3247" s="41" t="s">
        <v>5604</v>
      </c>
    </row>
    <row r="3248" spans="1:20" ht="43.2" hidden="1" x14ac:dyDescent="0.3">
      <c r="A3248" s="43">
        <v>45804</v>
      </c>
      <c r="B3248" s="44" t="s">
        <v>16</v>
      </c>
      <c r="C3248" s="44" t="s">
        <v>17</v>
      </c>
      <c r="D3248" s="44" t="s">
        <v>18</v>
      </c>
      <c r="E3248" s="44" t="s">
        <v>19</v>
      </c>
      <c r="F3248" s="44" t="s">
        <v>319</v>
      </c>
      <c r="G3248" s="44" t="s">
        <v>327</v>
      </c>
      <c r="H3248" s="44" t="s">
        <v>32</v>
      </c>
      <c r="I3248" s="44" t="s">
        <v>23</v>
      </c>
      <c r="J3248" s="44" t="s">
        <v>33</v>
      </c>
      <c r="K3248" s="44" t="s">
        <v>821</v>
      </c>
      <c r="L3248" s="44">
        <v>1.5</v>
      </c>
      <c r="N3248" s="45">
        <v>184</v>
      </c>
      <c r="O3248" s="45">
        <v>276</v>
      </c>
      <c r="P3248" s="45">
        <v>184</v>
      </c>
      <c r="Q3248" s="44" t="s">
        <v>25</v>
      </c>
      <c r="S3248" s="44" t="s">
        <v>3412</v>
      </c>
      <c r="T3248" s="41" t="s">
        <v>5605</v>
      </c>
    </row>
    <row r="3249" spans="1:20" ht="57.6" hidden="1" x14ac:dyDescent="0.3">
      <c r="A3249" s="43">
        <v>45804</v>
      </c>
      <c r="B3249" s="44" t="s">
        <v>16</v>
      </c>
      <c r="C3249" s="44" t="s">
        <v>17</v>
      </c>
      <c r="D3249" s="44" t="s">
        <v>18</v>
      </c>
      <c r="E3249" s="44" t="s">
        <v>19</v>
      </c>
      <c r="F3249" s="44" t="s">
        <v>319</v>
      </c>
      <c r="G3249" s="44" t="s">
        <v>327</v>
      </c>
      <c r="H3249" s="44" t="s">
        <v>32</v>
      </c>
      <c r="I3249" s="44" t="s">
        <v>23</v>
      </c>
      <c r="J3249" s="44" t="s">
        <v>33</v>
      </c>
      <c r="K3249" s="44" t="s">
        <v>821</v>
      </c>
      <c r="L3249" s="44">
        <v>3</v>
      </c>
      <c r="N3249" s="45">
        <v>184</v>
      </c>
      <c r="O3249" s="45">
        <v>552</v>
      </c>
      <c r="P3249" s="45">
        <v>184</v>
      </c>
      <c r="Q3249" s="44" t="s">
        <v>25</v>
      </c>
      <c r="S3249" s="44" t="s">
        <v>3412</v>
      </c>
      <c r="T3249" s="41" t="s">
        <v>5606</v>
      </c>
    </row>
    <row r="3250" spans="1:20" ht="86.4" hidden="1" x14ac:dyDescent="0.3">
      <c r="A3250" s="43">
        <v>45804</v>
      </c>
      <c r="B3250" s="44" t="s">
        <v>16</v>
      </c>
      <c r="C3250" s="44" t="s">
        <v>17</v>
      </c>
      <c r="D3250" s="44" t="s">
        <v>18</v>
      </c>
      <c r="E3250" s="44" t="s">
        <v>19</v>
      </c>
      <c r="F3250" s="44" t="s">
        <v>319</v>
      </c>
      <c r="G3250" s="44" t="s">
        <v>327</v>
      </c>
      <c r="H3250" s="44" t="s">
        <v>32</v>
      </c>
      <c r="I3250" s="44" t="s">
        <v>23</v>
      </c>
      <c r="J3250" s="44" t="s">
        <v>33</v>
      </c>
      <c r="K3250" s="44" t="s">
        <v>821</v>
      </c>
      <c r="L3250" s="44">
        <v>1</v>
      </c>
      <c r="N3250" s="45">
        <v>184</v>
      </c>
      <c r="O3250" s="45">
        <v>184</v>
      </c>
      <c r="P3250" s="45">
        <v>184</v>
      </c>
      <c r="Q3250" s="44" t="s">
        <v>25</v>
      </c>
      <c r="S3250" s="44" t="s">
        <v>3412</v>
      </c>
      <c r="T3250" s="41" t="s">
        <v>5607</v>
      </c>
    </row>
    <row r="3251" spans="1:20" ht="129.6" hidden="1" x14ac:dyDescent="0.3">
      <c r="A3251" s="43">
        <v>45804</v>
      </c>
      <c r="B3251" s="44" t="s">
        <v>16</v>
      </c>
      <c r="C3251" s="44" t="s">
        <v>17</v>
      </c>
      <c r="D3251" s="44" t="s">
        <v>18</v>
      </c>
      <c r="E3251" s="44" t="s">
        <v>19</v>
      </c>
      <c r="F3251" s="44" t="s">
        <v>319</v>
      </c>
      <c r="G3251" s="44" t="s">
        <v>401</v>
      </c>
      <c r="H3251" s="44" t="s">
        <v>22</v>
      </c>
      <c r="I3251" s="44" t="s">
        <v>23</v>
      </c>
      <c r="J3251" s="44" t="s">
        <v>24</v>
      </c>
      <c r="K3251" s="44" t="s">
        <v>821</v>
      </c>
      <c r="L3251" s="44">
        <v>2.5</v>
      </c>
      <c r="N3251" s="45">
        <v>184</v>
      </c>
      <c r="O3251" s="45">
        <v>460</v>
      </c>
      <c r="P3251" s="45">
        <v>184</v>
      </c>
      <c r="Q3251" s="44" t="s">
        <v>25</v>
      </c>
      <c r="S3251" s="44" t="s">
        <v>3412</v>
      </c>
      <c r="T3251" s="41" t="s">
        <v>5608</v>
      </c>
    </row>
    <row r="3252" spans="1:20" ht="144" hidden="1" x14ac:dyDescent="0.3">
      <c r="A3252" s="43">
        <v>45804</v>
      </c>
      <c r="B3252" s="44" t="s">
        <v>16</v>
      </c>
      <c r="C3252" s="44" t="s">
        <v>17</v>
      </c>
      <c r="D3252" s="44" t="s">
        <v>18</v>
      </c>
      <c r="E3252" s="44" t="s">
        <v>19</v>
      </c>
      <c r="F3252" s="44" t="s">
        <v>319</v>
      </c>
      <c r="G3252" s="44" t="s">
        <v>401</v>
      </c>
      <c r="H3252" s="44" t="s">
        <v>32</v>
      </c>
      <c r="I3252" s="44" t="s">
        <v>23</v>
      </c>
      <c r="J3252" s="44" t="s">
        <v>33</v>
      </c>
      <c r="K3252" s="44" t="s">
        <v>821</v>
      </c>
      <c r="L3252" s="44">
        <v>0.5</v>
      </c>
      <c r="N3252" s="45">
        <v>184</v>
      </c>
      <c r="O3252" s="45">
        <v>92</v>
      </c>
      <c r="P3252" s="45">
        <v>184</v>
      </c>
      <c r="Q3252" s="44" t="s">
        <v>25</v>
      </c>
      <c r="S3252" s="44" t="s">
        <v>3412</v>
      </c>
      <c r="T3252" s="41" t="s">
        <v>5609</v>
      </c>
    </row>
    <row r="3253" spans="1:20" ht="115.2" hidden="1" x14ac:dyDescent="0.3">
      <c r="A3253" s="43">
        <v>45804</v>
      </c>
      <c r="B3253" s="44" t="s">
        <v>16</v>
      </c>
      <c r="C3253" s="44" t="s">
        <v>17</v>
      </c>
      <c r="D3253" s="44" t="s">
        <v>18</v>
      </c>
      <c r="E3253" s="44" t="s">
        <v>19</v>
      </c>
      <c r="F3253" s="44" t="s">
        <v>319</v>
      </c>
      <c r="G3253" s="44" t="s">
        <v>401</v>
      </c>
      <c r="H3253" s="44" t="s">
        <v>22</v>
      </c>
      <c r="I3253" s="44" t="s">
        <v>23</v>
      </c>
      <c r="J3253" s="44" t="s">
        <v>24</v>
      </c>
      <c r="K3253" s="44" t="s">
        <v>821</v>
      </c>
      <c r="L3253" s="44">
        <v>2</v>
      </c>
      <c r="N3253" s="45">
        <v>184</v>
      </c>
      <c r="O3253" s="45">
        <v>368</v>
      </c>
      <c r="P3253" s="45">
        <v>184</v>
      </c>
      <c r="Q3253" s="44" t="s">
        <v>25</v>
      </c>
      <c r="S3253" s="44" t="s">
        <v>3412</v>
      </c>
      <c r="T3253" s="41" t="s">
        <v>4312</v>
      </c>
    </row>
    <row r="3254" spans="1:20" ht="172.8" hidden="1" x14ac:dyDescent="0.3">
      <c r="A3254" s="43">
        <v>45804</v>
      </c>
      <c r="B3254" s="44" t="s">
        <v>16</v>
      </c>
      <c r="C3254" s="44" t="s">
        <v>17</v>
      </c>
      <c r="D3254" s="44" t="s">
        <v>18</v>
      </c>
      <c r="E3254" s="44" t="s">
        <v>19</v>
      </c>
      <c r="F3254" s="44" t="s">
        <v>319</v>
      </c>
      <c r="G3254" s="44" t="s">
        <v>401</v>
      </c>
      <c r="H3254" s="44" t="s">
        <v>32</v>
      </c>
      <c r="I3254" s="44" t="s">
        <v>23</v>
      </c>
      <c r="J3254" s="44" t="s">
        <v>33</v>
      </c>
      <c r="K3254" s="44" t="s">
        <v>821</v>
      </c>
      <c r="L3254" s="44">
        <v>1</v>
      </c>
      <c r="N3254" s="45">
        <v>184</v>
      </c>
      <c r="O3254" s="45">
        <v>184</v>
      </c>
      <c r="P3254" s="45">
        <v>184</v>
      </c>
      <c r="Q3254" s="44" t="s">
        <v>25</v>
      </c>
      <c r="S3254" s="44" t="s">
        <v>3412</v>
      </c>
      <c r="T3254" s="41" t="s">
        <v>5610</v>
      </c>
    </row>
    <row r="3255" spans="1:20" ht="100.8" hidden="1" x14ac:dyDescent="0.3">
      <c r="A3255" s="43">
        <v>45804</v>
      </c>
      <c r="B3255" s="44" t="s">
        <v>16</v>
      </c>
      <c r="C3255" s="44" t="s">
        <v>17</v>
      </c>
      <c r="D3255" s="44" t="s">
        <v>18</v>
      </c>
      <c r="E3255" s="44" t="s">
        <v>19</v>
      </c>
      <c r="F3255" s="44" t="s">
        <v>319</v>
      </c>
      <c r="G3255" s="44" t="s">
        <v>401</v>
      </c>
      <c r="H3255" s="44" t="s">
        <v>22</v>
      </c>
      <c r="I3255" s="44" t="s">
        <v>23</v>
      </c>
      <c r="J3255" s="44" t="s">
        <v>24</v>
      </c>
      <c r="K3255" s="44" t="s">
        <v>821</v>
      </c>
      <c r="L3255" s="44">
        <v>1</v>
      </c>
      <c r="N3255" s="45">
        <v>184</v>
      </c>
      <c r="O3255" s="45">
        <v>184</v>
      </c>
      <c r="P3255" s="45">
        <v>184</v>
      </c>
      <c r="Q3255" s="44" t="s">
        <v>25</v>
      </c>
      <c r="S3255" s="44" t="s">
        <v>3412</v>
      </c>
      <c r="T3255" s="41" t="s">
        <v>5611</v>
      </c>
    </row>
    <row r="3256" spans="1:20" ht="57.6" hidden="1" x14ac:dyDescent="0.3">
      <c r="A3256" s="43">
        <v>45804</v>
      </c>
      <c r="B3256" s="44" t="s">
        <v>16</v>
      </c>
      <c r="C3256" s="44" t="s">
        <v>17</v>
      </c>
      <c r="D3256" s="44" t="s">
        <v>18</v>
      </c>
      <c r="E3256" s="44" t="s">
        <v>19</v>
      </c>
      <c r="F3256" s="44" t="s">
        <v>319</v>
      </c>
      <c r="G3256" s="44" t="s">
        <v>401</v>
      </c>
      <c r="H3256" s="44" t="s">
        <v>22</v>
      </c>
      <c r="I3256" s="44" t="s">
        <v>23</v>
      </c>
      <c r="J3256" s="44" t="s">
        <v>24</v>
      </c>
      <c r="K3256" s="44" t="s">
        <v>821</v>
      </c>
      <c r="L3256" s="44">
        <v>1</v>
      </c>
      <c r="N3256" s="45">
        <v>184</v>
      </c>
      <c r="O3256" s="45">
        <v>184</v>
      </c>
      <c r="P3256" s="45">
        <v>184</v>
      </c>
      <c r="Q3256" s="44" t="s">
        <v>25</v>
      </c>
      <c r="S3256" s="44" t="s">
        <v>3412</v>
      </c>
      <c r="T3256" s="41" t="s">
        <v>5612</v>
      </c>
    </row>
    <row r="3257" spans="1:20" ht="158.4" hidden="1" x14ac:dyDescent="0.3">
      <c r="A3257" s="43">
        <v>45804</v>
      </c>
      <c r="B3257" s="44" t="s">
        <v>16</v>
      </c>
      <c r="C3257" s="44" t="s">
        <v>17</v>
      </c>
      <c r="D3257" s="44" t="s">
        <v>18</v>
      </c>
      <c r="E3257" s="44" t="s">
        <v>19</v>
      </c>
      <c r="F3257" s="44" t="s">
        <v>319</v>
      </c>
      <c r="G3257" s="44" t="s">
        <v>329</v>
      </c>
      <c r="H3257" s="44" t="s">
        <v>67</v>
      </c>
      <c r="I3257" s="44" t="s">
        <v>23</v>
      </c>
      <c r="J3257" s="44" t="s">
        <v>68</v>
      </c>
      <c r="K3257" s="44" t="s">
        <v>821</v>
      </c>
      <c r="L3257" s="44">
        <v>3.75</v>
      </c>
      <c r="N3257" s="45">
        <v>184</v>
      </c>
      <c r="O3257" s="45">
        <v>690</v>
      </c>
      <c r="P3257" s="45">
        <v>184</v>
      </c>
      <c r="Q3257" s="44" t="s">
        <v>25</v>
      </c>
      <c r="S3257" s="44" t="s">
        <v>3412</v>
      </c>
      <c r="T3257" s="41" t="s">
        <v>5613</v>
      </c>
    </row>
    <row r="3258" spans="1:20" ht="244.8" hidden="1" x14ac:dyDescent="0.3">
      <c r="A3258" s="43">
        <v>45804</v>
      </c>
      <c r="B3258" s="44" t="s">
        <v>16</v>
      </c>
      <c r="C3258" s="44" t="s">
        <v>17</v>
      </c>
      <c r="D3258" s="44" t="s">
        <v>18</v>
      </c>
      <c r="E3258" s="44" t="s">
        <v>19</v>
      </c>
      <c r="F3258" s="44" t="s">
        <v>319</v>
      </c>
      <c r="G3258" s="44" t="s">
        <v>329</v>
      </c>
      <c r="H3258" s="44" t="s">
        <v>67</v>
      </c>
      <c r="I3258" s="44" t="s">
        <v>23</v>
      </c>
      <c r="J3258" s="44" t="s">
        <v>68</v>
      </c>
      <c r="K3258" s="44" t="s">
        <v>821</v>
      </c>
      <c r="L3258" s="44">
        <v>3.25</v>
      </c>
      <c r="N3258" s="45">
        <v>184</v>
      </c>
      <c r="O3258" s="45">
        <v>598</v>
      </c>
      <c r="P3258" s="45">
        <v>184</v>
      </c>
      <c r="Q3258" s="44" t="s">
        <v>25</v>
      </c>
      <c r="S3258" s="44" t="s">
        <v>3412</v>
      </c>
      <c r="T3258" s="41" t="s">
        <v>5614</v>
      </c>
    </row>
    <row r="3259" spans="1:20" hidden="1" x14ac:dyDescent="0.3">
      <c r="A3259" s="43"/>
      <c r="N3259" s="45"/>
      <c r="O3259" s="45"/>
      <c r="P3259" s="45"/>
    </row>
    <row r="3260" spans="1:20" hidden="1" x14ac:dyDescent="0.3">
      <c r="A3260" s="43"/>
      <c r="N3260" s="45"/>
      <c r="O3260" s="45"/>
      <c r="P3260" s="45"/>
    </row>
    <row r="3261" spans="1:20" hidden="1" x14ac:dyDescent="0.3">
      <c r="A3261" s="43"/>
      <c r="N3261" s="45"/>
      <c r="O3261" s="45"/>
      <c r="P3261" s="45"/>
    </row>
    <row r="3262" spans="1:20" hidden="1" x14ac:dyDescent="0.3">
      <c r="A3262" s="43"/>
      <c r="N3262" s="45"/>
      <c r="O3262" s="45"/>
      <c r="P3262" s="45"/>
    </row>
    <row r="3263" spans="1:20" hidden="1" x14ac:dyDescent="0.3">
      <c r="A3263" s="43"/>
      <c r="N3263" s="45"/>
      <c r="O3263" s="45"/>
      <c r="P3263" s="45"/>
    </row>
    <row r="3264" spans="1:20" hidden="1" x14ac:dyDescent="0.3">
      <c r="A3264" s="43"/>
      <c r="N3264" s="45"/>
      <c r="O3264" s="45"/>
      <c r="P3264" s="45"/>
    </row>
    <row r="3265" spans="1:20" hidden="1" x14ac:dyDescent="0.3">
      <c r="A3265" s="43"/>
      <c r="N3265" s="45"/>
      <c r="O3265" s="45"/>
      <c r="P3265" s="45"/>
    </row>
    <row r="3266" spans="1:20" hidden="1" x14ac:dyDescent="0.3">
      <c r="A3266" s="43"/>
      <c r="N3266" s="45"/>
      <c r="O3266" s="45"/>
      <c r="P3266" s="45"/>
    </row>
    <row r="3267" spans="1:20" hidden="1" x14ac:dyDescent="0.3">
      <c r="A3267" s="43"/>
      <c r="N3267" s="45"/>
      <c r="O3267" s="45"/>
      <c r="P3267" s="45"/>
    </row>
    <row r="3268" spans="1:20" hidden="1" x14ac:dyDescent="0.3">
      <c r="A3268" s="43"/>
      <c r="N3268" s="45"/>
      <c r="O3268" s="45"/>
      <c r="P3268" s="45"/>
    </row>
    <row r="3269" spans="1:20" hidden="1" x14ac:dyDescent="0.3">
      <c r="A3269" s="43"/>
      <c r="N3269" s="45"/>
      <c r="O3269" s="45"/>
      <c r="P3269" s="45"/>
    </row>
    <row r="3270" spans="1:20" hidden="1" x14ac:dyDescent="0.3">
      <c r="A3270" s="43"/>
      <c r="N3270" s="45"/>
      <c r="O3270" s="45"/>
      <c r="P3270" s="45"/>
    </row>
    <row r="3271" spans="1:20" ht="115.2" x14ac:dyDescent="0.3">
      <c r="A3271" s="43">
        <v>45804</v>
      </c>
      <c r="B3271" s="44" t="s">
        <v>16</v>
      </c>
      <c r="C3271" s="44" t="s">
        <v>17</v>
      </c>
      <c r="D3271" s="44" t="s">
        <v>18</v>
      </c>
      <c r="E3271" s="44" t="s">
        <v>19</v>
      </c>
      <c r="F3271" s="44" t="s">
        <v>532</v>
      </c>
      <c r="G3271" s="44" t="s">
        <v>533</v>
      </c>
      <c r="H3271" s="44" t="s">
        <v>22</v>
      </c>
      <c r="I3271" s="44" t="s">
        <v>23</v>
      </c>
      <c r="J3271" s="44" t="s">
        <v>24</v>
      </c>
      <c r="K3271" s="44" t="s">
        <v>821</v>
      </c>
      <c r="L3271" s="44">
        <v>4</v>
      </c>
      <c r="N3271" s="45">
        <v>167</v>
      </c>
      <c r="O3271" s="45">
        <v>668</v>
      </c>
      <c r="P3271" s="45">
        <v>167</v>
      </c>
      <c r="Q3271" s="44" t="s">
        <v>25</v>
      </c>
      <c r="S3271" s="44" t="s">
        <v>3412</v>
      </c>
      <c r="T3271" s="42" t="s">
        <v>5615</v>
      </c>
    </row>
    <row r="3272" spans="1:20" ht="72" hidden="1" x14ac:dyDescent="0.3">
      <c r="A3272" s="43">
        <v>45804</v>
      </c>
      <c r="B3272" s="44" t="s">
        <v>16</v>
      </c>
      <c r="C3272" s="44" t="s">
        <v>17</v>
      </c>
      <c r="D3272" s="44" t="s">
        <v>18</v>
      </c>
      <c r="E3272" s="44" t="s">
        <v>19</v>
      </c>
      <c r="F3272" s="44" t="s">
        <v>492</v>
      </c>
      <c r="G3272" s="44" t="s">
        <v>4572</v>
      </c>
      <c r="H3272" s="44" t="s">
        <v>53</v>
      </c>
      <c r="I3272" s="44" t="s">
        <v>23</v>
      </c>
      <c r="J3272" s="44" t="s">
        <v>54</v>
      </c>
      <c r="K3272" s="44" t="s">
        <v>821</v>
      </c>
      <c r="L3272" s="44">
        <v>4</v>
      </c>
      <c r="N3272" s="45">
        <v>167</v>
      </c>
      <c r="O3272" s="45">
        <v>668</v>
      </c>
      <c r="P3272" s="45">
        <v>167</v>
      </c>
      <c r="Q3272" s="44" t="s">
        <v>25</v>
      </c>
      <c r="S3272" s="44" t="s">
        <v>3412</v>
      </c>
      <c r="T3272" s="41" t="s">
        <v>5616</v>
      </c>
    </row>
    <row r="3273" spans="1:20" ht="57.6" hidden="1" x14ac:dyDescent="0.3">
      <c r="A3273" s="43">
        <v>45804</v>
      </c>
      <c r="B3273" s="44" t="s">
        <v>16</v>
      </c>
      <c r="C3273" s="44" t="s">
        <v>17</v>
      </c>
      <c r="D3273" s="44" t="s">
        <v>18</v>
      </c>
      <c r="E3273" s="44" t="s">
        <v>19</v>
      </c>
      <c r="F3273" s="44" t="s">
        <v>492</v>
      </c>
      <c r="G3273" s="44" t="s">
        <v>4572</v>
      </c>
      <c r="H3273" s="44" t="s">
        <v>53</v>
      </c>
      <c r="I3273" s="44" t="s">
        <v>23</v>
      </c>
      <c r="J3273" s="44" t="s">
        <v>54</v>
      </c>
      <c r="K3273" s="44" t="s">
        <v>821</v>
      </c>
      <c r="L3273" s="44">
        <v>2</v>
      </c>
      <c r="N3273" s="45">
        <v>167</v>
      </c>
      <c r="O3273" s="45">
        <v>334</v>
      </c>
      <c r="P3273" s="45">
        <v>167</v>
      </c>
      <c r="Q3273" s="44" t="s">
        <v>25</v>
      </c>
      <c r="S3273" s="44" t="s">
        <v>3412</v>
      </c>
      <c r="T3273" s="41" t="s">
        <v>5617</v>
      </c>
    </row>
    <row r="3274" spans="1:20" ht="72" x14ac:dyDescent="0.3">
      <c r="A3274" s="43">
        <v>45804</v>
      </c>
      <c r="B3274" s="44" t="s">
        <v>16</v>
      </c>
      <c r="C3274" s="44" t="s">
        <v>17</v>
      </c>
      <c r="D3274" s="44" t="s">
        <v>18</v>
      </c>
      <c r="E3274" s="44" t="s">
        <v>19</v>
      </c>
      <c r="F3274" s="44" t="s">
        <v>492</v>
      </c>
      <c r="G3274" s="44" t="s">
        <v>872</v>
      </c>
      <c r="H3274" s="44" t="s">
        <v>22</v>
      </c>
      <c r="I3274" s="44" t="s">
        <v>23</v>
      </c>
      <c r="J3274" s="44" t="s">
        <v>24</v>
      </c>
      <c r="K3274" s="44" t="s">
        <v>821</v>
      </c>
      <c r="L3274" s="44">
        <v>4</v>
      </c>
      <c r="N3274" s="45">
        <v>167</v>
      </c>
      <c r="O3274" s="45">
        <v>668</v>
      </c>
      <c r="P3274" s="45">
        <v>167</v>
      </c>
      <c r="Q3274" s="44" t="s">
        <v>25</v>
      </c>
      <c r="S3274" s="44" t="s">
        <v>3412</v>
      </c>
      <c r="T3274" s="42" t="s">
        <v>5618</v>
      </c>
    </row>
    <row r="3275" spans="1:20" ht="86.4" x14ac:dyDescent="0.3">
      <c r="A3275" s="43">
        <v>45804</v>
      </c>
      <c r="B3275" s="44" t="s">
        <v>16</v>
      </c>
      <c r="C3275" s="44" t="s">
        <v>17</v>
      </c>
      <c r="D3275" s="44" t="s">
        <v>18</v>
      </c>
      <c r="E3275" s="44" t="s">
        <v>19</v>
      </c>
      <c r="F3275" s="44" t="s">
        <v>492</v>
      </c>
      <c r="G3275" s="44" t="s">
        <v>872</v>
      </c>
      <c r="H3275" s="44" t="s">
        <v>32</v>
      </c>
      <c r="I3275" s="44" t="s">
        <v>23</v>
      </c>
      <c r="J3275" s="44" t="s">
        <v>33</v>
      </c>
      <c r="K3275" s="44" t="s">
        <v>821</v>
      </c>
      <c r="L3275" s="44">
        <v>4</v>
      </c>
      <c r="N3275" s="45">
        <v>167</v>
      </c>
      <c r="O3275" s="45">
        <v>668</v>
      </c>
      <c r="P3275" s="45">
        <v>167</v>
      </c>
      <c r="Q3275" s="44" t="s">
        <v>25</v>
      </c>
      <c r="S3275" s="44" t="s">
        <v>3412</v>
      </c>
      <c r="T3275" s="42" t="s">
        <v>5619</v>
      </c>
    </row>
    <row r="3276" spans="1:20" ht="86.4" hidden="1" x14ac:dyDescent="0.3">
      <c r="A3276" s="43">
        <v>45804</v>
      </c>
      <c r="B3276" s="44" t="s">
        <v>16</v>
      </c>
      <c r="C3276" s="44" t="s">
        <v>17</v>
      </c>
      <c r="D3276" s="44" t="s">
        <v>18</v>
      </c>
      <c r="E3276" s="44" t="s">
        <v>19</v>
      </c>
      <c r="F3276" s="44" t="s">
        <v>492</v>
      </c>
      <c r="G3276" s="44" t="s">
        <v>862</v>
      </c>
      <c r="H3276" s="44" t="s">
        <v>22</v>
      </c>
      <c r="I3276" s="44" t="s">
        <v>23</v>
      </c>
      <c r="J3276" s="44" t="s">
        <v>24</v>
      </c>
      <c r="K3276" s="44" t="s">
        <v>821</v>
      </c>
      <c r="L3276" s="44">
        <v>4</v>
      </c>
      <c r="N3276" s="45">
        <v>167</v>
      </c>
      <c r="O3276" s="45">
        <v>668</v>
      </c>
      <c r="P3276" s="45">
        <v>167</v>
      </c>
      <c r="Q3276" s="44" t="s">
        <v>25</v>
      </c>
      <c r="S3276" s="44" t="s">
        <v>3412</v>
      </c>
      <c r="T3276" s="41" t="s">
        <v>5620</v>
      </c>
    </row>
    <row r="3277" spans="1:20" ht="100.8" hidden="1" x14ac:dyDescent="0.3">
      <c r="A3277" s="43">
        <v>45804</v>
      </c>
      <c r="B3277" s="44" t="s">
        <v>16</v>
      </c>
      <c r="C3277" s="44" t="s">
        <v>17</v>
      </c>
      <c r="D3277" s="44" t="s">
        <v>18</v>
      </c>
      <c r="E3277" s="44" t="s">
        <v>19</v>
      </c>
      <c r="F3277" s="44" t="s">
        <v>492</v>
      </c>
      <c r="G3277" s="44" t="s">
        <v>862</v>
      </c>
      <c r="H3277" s="44" t="s">
        <v>32</v>
      </c>
      <c r="I3277" s="44" t="s">
        <v>23</v>
      </c>
      <c r="J3277" s="44" t="s">
        <v>33</v>
      </c>
      <c r="K3277" s="44" t="s">
        <v>821</v>
      </c>
      <c r="L3277" s="44">
        <v>1</v>
      </c>
      <c r="N3277" s="45">
        <v>167</v>
      </c>
      <c r="O3277" s="45">
        <v>167</v>
      </c>
      <c r="P3277" s="45">
        <v>167</v>
      </c>
      <c r="Q3277" s="44" t="s">
        <v>25</v>
      </c>
      <c r="S3277" s="44" t="s">
        <v>3412</v>
      </c>
      <c r="T3277" s="41" t="s">
        <v>5621</v>
      </c>
    </row>
    <row r="3278" spans="1:20" ht="86.4" hidden="1" x14ac:dyDescent="0.3">
      <c r="A3278" s="43">
        <v>45804</v>
      </c>
      <c r="B3278" s="44" t="s">
        <v>16</v>
      </c>
      <c r="C3278" s="44" t="s">
        <v>17</v>
      </c>
      <c r="D3278" s="44" t="s">
        <v>18</v>
      </c>
      <c r="E3278" s="44" t="s">
        <v>19</v>
      </c>
      <c r="F3278" s="44" t="s">
        <v>492</v>
      </c>
      <c r="G3278" s="44" t="s">
        <v>862</v>
      </c>
      <c r="H3278" s="44" t="s">
        <v>32</v>
      </c>
      <c r="I3278" s="44" t="s">
        <v>23</v>
      </c>
      <c r="J3278" s="44" t="s">
        <v>33</v>
      </c>
      <c r="K3278" s="44" t="s">
        <v>821</v>
      </c>
      <c r="L3278" s="44">
        <v>3</v>
      </c>
      <c r="N3278" s="45">
        <v>167</v>
      </c>
      <c r="O3278" s="45">
        <v>501</v>
      </c>
      <c r="P3278" s="45">
        <v>167</v>
      </c>
      <c r="Q3278" s="44" t="s">
        <v>25</v>
      </c>
      <c r="S3278" s="44" t="s">
        <v>3412</v>
      </c>
      <c r="T3278" s="41" t="s">
        <v>5622</v>
      </c>
    </row>
    <row r="3279" spans="1:20" ht="57.6" hidden="1" x14ac:dyDescent="0.3">
      <c r="A3279" s="43">
        <v>45804</v>
      </c>
      <c r="B3279" s="44" t="s">
        <v>16</v>
      </c>
      <c r="C3279" s="44" t="s">
        <v>17</v>
      </c>
      <c r="D3279" s="44" t="s">
        <v>18</v>
      </c>
      <c r="E3279" s="44" t="s">
        <v>19</v>
      </c>
      <c r="F3279" s="44" t="s">
        <v>492</v>
      </c>
      <c r="G3279" s="44" t="s">
        <v>1031</v>
      </c>
      <c r="H3279" s="44" t="s">
        <v>53</v>
      </c>
      <c r="I3279" s="44" t="s">
        <v>23</v>
      </c>
      <c r="J3279" s="44" t="s">
        <v>54</v>
      </c>
      <c r="K3279" s="44" t="s">
        <v>821</v>
      </c>
      <c r="L3279" s="44">
        <v>2</v>
      </c>
      <c r="N3279" s="45">
        <v>167</v>
      </c>
      <c r="O3279" s="45">
        <v>334</v>
      </c>
      <c r="P3279" s="45">
        <v>167</v>
      </c>
      <c r="Q3279" s="44" t="s">
        <v>25</v>
      </c>
      <c r="S3279" s="44" t="s">
        <v>3412</v>
      </c>
      <c r="T3279" s="41" t="s">
        <v>5623</v>
      </c>
    </row>
    <row r="3280" spans="1:20" ht="72" hidden="1" x14ac:dyDescent="0.3">
      <c r="A3280" s="43">
        <v>45804</v>
      </c>
      <c r="B3280" s="44" t="s">
        <v>16</v>
      </c>
      <c r="C3280" s="44" t="s">
        <v>17</v>
      </c>
      <c r="D3280" s="44" t="s">
        <v>18</v>
      </c>
      <c r="E3280" s="44" t="s">
        <v>19</v>
      </c>
      <c r="F3280" s="44" t="s">
        <v>492</v>
      </c>
      <c r="G3280" s="44" t="s">
        <v>1031</v>
      </c>
      <c r="H3280" s="44" t="s">
        <v>32</v>
      </c>
      <c r="I3280" s="44" t="s">
        <v>23</v>
      </c>
      <c r="J3280" s="44" t="s">
        <v>33</v>
      </c>
      <c r="K3280" s="44" t="s">
        <v>821</v>
      </c>
      <c r="L3280" s="44">
        <v>1</v>
      </c>
      <c r="N3280" s="45">
        <v>167</v>
      </c>
      <c r="O3280" s="45">
        <v>167</v>
      </c>
      <c r="P3280" s="45">
        <v>167</v>
      </c>
      <c r="Q3280" s="44" t="s">
        <v>25</v>
      </c>
      <c r="S3280" s="44" t="s">
        <v>3412</v>
      </c>
      <c r="T3280" s="41" t="s">
        <v>5624</v>
      </c>
    </row>
    <row r="3281" spans="1:20" ht="57.6" hidden="1" x14ac:dyDescent="0.3">
      <c r="A3281" s="43">
        <v>45804</v>
      </c>
      <c r="B3281" s="44" t="s">
        <v>16</v>
      </c>
      <c r="C3281" s="44" t="s">
        <v>17</v>
      </c>
      <c r="D3281" s="44" t="s">
        <v>18</v>
      </c>
      <c r="E3281" s="44" t="s">
        <v>19</v>
      </c>
      <c r="F3281" s="44" t="s">
        <v>492</v>
      </c>
      <c r="G3281" s="44" t="s">
        <v>1031</v>
      </c>
      <c r="H3281" s="44" t="s">
        <v>75</v>
      </c>
      <c r="I3281" s="44" t="s">
        <v>23</v>
      </c>
      <c r="J3281" s="44" t="s">
        <v>76</v>
      </c>
      <c r="K3281" s="44" t="s">
        <v>821</v>
      </c>
      <c r="L3281" s="44">
        <v>4</v>
      </c>
      <c r="N3281" s="45">
        <v>167</v>
      </c>
      <c r="O3281" s="45">
        <v>668</v>
      </c>
      <c r="P3281" s="45">
        <v>167</v>
      </c>
      <c r="Q3281" s="44" t="s">
        <v>25</v>
      </c>
      <c r="S3281" s="44" t="s">
        <v>3412</v>
      </c>
      <c r="T3281" s="41" t="s">
        <v>5625</v>
      </c>
    </row>
    <row r="3282" spans="1:20" ht="57.6" hidden="1" x14ac:dyDescent="0.3">
      <c r="A3282" s="43">
        <v>45804</v>
      </c>
      <c r="B3282" s="44" t="s">
        <v>16</v>
      </c>
      <c r="C3282" s="44" t="s">
        <v>17</v>
      </c>
      <c r="D3282" s="44" t="s">
        <v>18</v>
      </c>
      <c r="E3282" s="44" t="s">
        <v>19</v>
      </c>
      <c r="F3282" s="44" t="s">
        <v>492</v>
      </c>
      <c r="G3282" s="44" t="s">
        <v>1031</v>
      </c>
      <c r="H3282" s="44" t="s">
        <v>75</v>
      </c>
      <c r="I3282" s="44" t="s">
        <v>23</v>
      </c>
      <c r="J3282" s="44" t="s">
        <v>76</v>
      </c>
      <c r="K3282" s="44" t="s">
        <v>821</v>
      </c>
      <c r="L3282" s="44">
        <v>3</v>
      </c>
      <c r="N3282" s="45">
        <v>167</v>
      </c>
      <c r="O3282" s="45">
        <v>501</v>
      </c>
      <c r="P3282" s="45">
        <v>167</v>
      </c>
      <c r="Q3282" s="44" t="s">
        <v>25</v>
      </c>
      <c r="S3282" s="44" t="s">
        <v>3412</v>
      </c>
      <c r="T3282" s="41" t="s">
        <v>5626</v>
      </c>
    </row>
    <row r="3283" spans="1:20" ht="57.6" hidden="1" x14ac:dyDescent="0.3">
      <c r="A3283" s="43">
        <v>45804</v>
      </c>
      <c r="B3283" s="44" t="s">
        <v>16</v>
      </c>
      <c r="C3283" s="44" t="s">
        <v>17</v>
      </c>
      <c r="D3283" s="44" t="s">
        <v>18</v>
      </c>
      <c r="E3283" s="44" t="s">
        <v>19</v>
      </c>
      <c r="F3283" s="44" t="s">
        <v>492</v>
      </c>
      <c r="G3283" s="44" t="s">
        <v>1479</v>
      </c>
      <c r="H3283" s="44" t="s">
        <v>32</v>
      </c>
      <c r="I3283" s="44" t="s">
        <v>23</v>
      </c>
      <c r="J3283" s="44" t="s">
        <v>33</v>
      </c>
      <c r="K3283" s="44" t="s">
        <v>821</v>
      </c>
      <c r="L3283" s="44">
        <v>1</v>
      </c>
      <c r="N3283" s="45">
        <v>167</v>
      </c>
      <c r="O3283" s="45">
        <v>167</v>
      </c>
      <c r="P3283" s="45">
        <v>167</v>
      </c>
      <c r="Q3283" s="44" t="s">
        <v>25</v>
      </c>
      <c r="S3283" s="44" t="s">
        <v>3412</v>
      </c>
      <c r="T3283" s="41" t="s">
        <v>5627</v>
      </c>
    </row>
    <row r="3284" spans="1:20" ht="57.6" hidden="1" x14ac:dyDescent="0.3">
      <c r="A3284" s="43">
        <v>45804</v>
      </c>
      <c r="B3284" s="44" t="s">
        <v>16</v>
      </c>
      <c r="C3284" s="44" t="s">
        <v>17</v>
      </c>
      <c r="D3284" s="44" t="s">
        <v>18</v>
      </c>
      <c r="E3284" s="44" t="s">
        <v>19</v>
      </c>
      <c r="F3284" s="44" t="s">
        <v>492</v>
      </c>
      <c r="G3284" s="44" t="s">
        <v>1479</v>
      </c>
      <c r="H3284" s="44" t="s">
        <v>32</v>
      </c>
      <c r="I3284" s="44" t="s">
        <v>23</v>
      </c>
      <c r="J3284" s="44" t="s">
        <v>33</v>
      </c>
      <c r="K3284" s="44" t="s">
        <v>821</v>
      </c>
      <c r="L3284" s="44">
        <v>1.5</v>
      </c>
      <c r="N3284" s="45">
        <v>167</v>
      </c>
      <c r="O3284" s="45">
        <v>250.5</v>
      </c>
      <c r="P3284" s="45">
        <v>167</v>
      </c>
      <c r="Q3284" s="44" t="s">
        <v>25</v>
      </c>
      <c r="S3284" s="44" t="s">
        <v>3412</v>
      </c>
      <c r="T3284" s="41" t="s">
        <v>5628</v>
      </c>
    </row>
    <row r="3285" spans="1:20" ht="57.6" hidden="1" x14ac:dyDescent="0.3">
      <c r="A3285" s="43">
        <v>45804</v>
      </c>
      <c r="B3285" s="44" t="s">
        <v>16</v>
      </c>
      <c r="C3285" s="44" t="s">
        <v>17</v>
      </c>
      <c r="D3285" s="44" t="s">
        <v>18</v>
      </c>
      <c r="E3285" s="44" t="s">
        <v>19</v>
      </c>
      <c r="F3285" s="44" t="s">
        <v>492</v>
      </c>
      <c r="G3285" s="44" t="s">
        <v>1479</v>
      </c>
      <c r="H3285" s="44" t="s">
        <v>22</v>
      </c>
      <c r="I3285" s="44" t="s">
        <v>23</v>
      </c>
      <c r="J3285" s="44" t="s">
        <v>24</v>
      </c>
      <c r="K3285" s="44" t="s">
        <v>821</v>
      </c>
      <c r="L3285" s="44">
        <v>1</v>
      </c>
      <c r="N3285" s="45">
        <v>167</v>
      </c>
      <c r="O3285" s="45">
        <v>167</v>
      </c>
      <c r="P3285" s="45">
        <v>167</v>
      </c>
      <c r="Q3285" s="44" t="s">
        <v>25</v>
      </c>
      <c r="S3285" s="44" t="s">
        <v>3412</v>
      </c>
      <c r="T3285" s="41" t="s">
        <v>5629</v>
      </c>
    </row>
    <row r="3286" spans="1:20" ht="43.2" hidden="1" x14ac:dyDescent="0.3">
      <c r="A3286" s="43">
        <v>45804</v>
      </c>
      <c r="B3286" s="44" t="s">
        <v>16</v>
      </c>
      <c r="C3286" s="44" t="s">
        <v>17</v>
      </c>
      <c r="D3286" s="44" t="s">
        <v>18</v>
      </c>
      <c r="E3286" s="44" t="s">
        <v>19</v>
      </c>
      <c r="F3286" s="44" t="s">
        <v>492</v>
      </c>
      <c r="G3286" s="44" t="s">
        <v>1479</v>
      </c>
      <c r="H3286" s="44" t="s">
        <v>32</v>
      </c>
      <c r="I3286" s="44" t="s">
        <v>23</v>
      </c>
      <c r="J3286" s="44" t="s">
        <v>33</v>
      </c>
      <c r="K3286" s="44" t="s">
        <v>821</v>
      </c>
      <c r="L3286" s="44">
        <v>0.5</v>
      </c>
      <c r="N3286" s="45">
        <v>167</v>
      </c>
      <c r="O3286" s="45">
        <v>83.5</v>
      </c>
      <c r="P3286" s="45">
        <v>167</v>
      </c>
      <c r="Q3286" s="44" t="s">
        <v>25</v>
      </c>
      <c r="S3286" s="44" t="s">
        <v>3412</v>
      </c>
      <c r="T3286" s="41" t="s">
        <v>5630</v>
      </c>
    </row>
    <row r="3287" spans="1:20" ht="86.4" hidden="1" x14ac:dyDescent="0.3">
      <c r="A3287" s="43">
        <v>45804</v>
      </c>
      <c r="B3287" s="44" t="s">
        <v>16</v>
      </c>
      <c r="C3287" s="44" t="s">
        <v>17</v>
      </c>
      <c r="D3287" s="44" t="s">
        <v>18</v>
      </c>
      <c r="E3287" s="44" t="s">
        <v>19</v>
      </c>
      <c r="F3287" s="44" t="s">
        <v>492</v>
      </c>
      <c r="G3287" s="44" t="s">
        <v>1479</v>
      </c>
      <c r="H3287" s="44" t="s">
        <v>22</v>
      </c>
      <c r="I3287" s="44" t="s">
        <v>23</v>
      </c>
      <c r="J3287" s="44" t="s">
        <v>24</v>
      </c>
      <c r="K3287" s="44" t="s">
        <v>821</v>
      </c>
      <c r="L3287" s="44">
        <v>2</v>
      </c>
      <c r="N3287" s="45">
        <v>167</v>
      </c>
      <c r="O3287" s="45">
        <v>334</v>
      </c>
      <c r="P3287" s="45">
        <v>167</v>
      </c>
      <c r="Q3287" s="44" t="s">
        <v>25</v>
      </c>
      <c r="S3287" s="44" t="s">
        <v>3412</v>
      </c>
      <c r="T3287" s="41" t="s">
        <v>5631</v>
      </c>
    </row>
    <row r="3288" spans="1:20" ht="57.6" hidden="1" x14ac:dyDescent="0.3">
      <c r="A3288" s="43">
        <v>45804</v>
      </c>
      <c r="B3288" s="44" t="s">
        <v>16</v>
      </c>
      <c r="C3288" s="44" t="s">
        <v>17</v>
      </c>
      <c r="D3288" s="44" t="s">
        <v>18</v>
      </c>
      <c r="E3288" s="44" t="s">
        <v>19</v>
      </c>
      <c r="F3288" s="44" t="s">
        <v>492</v>
      </c>
      <c r="G3288" s="44" t="s">
        <v>1479</v>
      </c>
      <c r="H3288" s="44" t="s">
        <v>32</v>
      </c>
      <c r="I3288" s="44" t="s">
        <v>23</v>
      </c>
      <c r="J3288" s="44" t="s">
        <v>33</v>
      </c>
      <c r="K3288" s="44" t="s">
        <v>821</v>
      </c>
      <c r="L3288" s="44">
        <v>1</v>
      </c>
      <c r="N3288" s="45">
        <v>167</v>
      </c>
      <c r="O3288" s="45">
        <v>167</v>
      </c>
      <c r="P3288" s="45">
        <v>167</v>
      </c>
      <c r="Q3288" s="44" t="s">
        <v>25</v>
      </c>
      <c r="S3288" s="44" t="s">
        <v>3412</v>
      </c>
      <c r="T3288" s="41" t="s">
        <v>5632</v>
      </c>
    </row>
    <row r="3289" spans="1:20" ht="43.2" hidden="1" x14ac:dyDescent="0.3">
      <c r="A3289" s="43">
        <v>45804</v>
      </c>
      <c r="B3289" s="44" t="s">
        <v>16</v>
      </c>
      <c r="C3289" s="44" t="s">
        <v>17</v>
      </c>
      <c r="D3289" s="44" t="s">
        <v>18</v>
      </c>
      <c r="E3289" s="44" t="s">
        <v>19</v>
      </c>
      <c r="F3289" s="44" t="s">
        <v>492</v>
      </c>
      <c r="G3289" s="44" t="s">
        <v>1479</v>
      </c>
      <c r="H3289" s="44" t="s">
        <v>22</v>
      </c>
      <c r="I3289" s="44" t="s">
        <v>23</v>
      </c>
      <c r="J3289" s="44" t="s">
        <v>24</v>
      </c>
      <c r="K3289" s="44" t="s">
        <v>821</v>
      </c>
      <c r="L3289" s="44">
        <v>1</v>
      </c>
      <c r="N3289" s="45">
        <v>167</v>
      </c>
      <c r="O3289" s="45">
        <v>167</v>
      </c>
      <c r="P3289" s="45">
        <v>167</v>
      </c>
      <c r="Q3289" s="44" t="s">
        <v>25</v>
      </c>
      <c r="S3289" s="44" t="s">
        <v>3412</v>
      </c>
      <c r="T3289" s="41" t="s">
        <v>5633</v>
      </c>
    </row>
    <row r="3290" spans="1:20" ht="86.4" hidden="1" x14ac:dyDescent="0.3">
      <c r="A3290" s="43">
        <v>45804</v>
      </c>
      <c r="B3290" s="44" t="s">
        <v>16</v>
      </c>
      <c r="C3290" s="44" t="s">
        <v>17</v>
      </c>
      <c r="D3290" s="44" t="s">
        <v>18</v>
      </c>
      <c r="E3290" s="44" t="s">
        <v>19</v>
      </c>
      <c r="F3290" s="44" t="s">
        <v>492</v>
      </c>
      <c r="G3290" s="44" t="s">
        <v>1041</v>
      </c>
      <c r="H3290" s="44" t="s">
        <v>32</v>
      </c>
      <c r="I3290" s="44" t="s">
        <v>23</v>
      </c>
      <c r="J3290" s="44" t="s">
        <v>33</v>
      </c>
      <c r="K3290" s="44" t="s">
        <v>821</v>
      </c>
      <c r="L3290" s="44">
        <v>1</v>
      </c>
      <c r="N3290" s="45">
        <v>167</v>
      </c>
      <c r="O3290" s="45">
        <v>167</v>
      </c>
      <c r="P3290" s="45">
        <v>167</v>
      </c>
      <c r="Q3290" s="44" t="s">
        <v>25</v>
      </c>
      <c r="S3290" s="44" t="s">
        <v>3412</v>
      </c>
      <c r="T3290" s="41" t="s">
        <v>5634</v>
      </c>
    </row>
    <row r="3291" spans="1:20" ht="115.2" hidden="1" x14ac:dyDescent="0.3">
      <c r="A3291" s="43">
        <v>45804</v>
      </c>
      <c r="B3291" s="44" t="s">
        <v>16</v>
      </c>
      <c r="C3291" s="44" t="s">
        <v>17</v>
      </c>
      <c r="D3291" s="44" t="s">
        <v>18</v>
      </c>
      <c r="E3291" s="44" t="s">
        <v>19</v>
      </c>
      <c r="F3291" s="44" t="s">
        <v>492</v>
      </c>
      <c r="G3291" s="44" t="s">
        <v>1041</v>
      </c>
      <c r="H3291" s="44" t="s">
        <v>53</v>
      </c>
      <c r="I3291" s="44" t="s">
        <v>23</v>
      </c>
      <c r="J3291" s="44" t="s">
        <v>54</v>
      </c>
      <c r="K3291" s="44" t="s">
        <v>821</v>
      </c>
      <c r="L3291" s="44">
        <v>1</v>
      </c>
      <c r="N3291" s="45">
        <v>167</v>
      </c>
      <c r="O3291" s="45">
        <v>167</v>
      </c>
      <c r="P3291" s="45">
        <v>167</v>
      </c>
      <c r="Q3291" s="44" t="s">
        <v>25</v>
      </c>
      <c r="S3291" s="44" t="s">
        <v>3412</v>
      </c>
      <c r="T3291" s="41" t="s">
        <v>5635</v>
      </c>
    </row>
    <row r="3292" spans="1:20" ht="144" hidden="1" x14ac:dyDescent="0.3">
      <c r="A3292" s="43">
        <v>45804</v>
      </c>
      <c r="B3292" s="44" t="s">
        <v>16</v>
      </c>
      <c r="C3292" s="44" t="s">
        <v>17</v>
      </c>
      <c r="D3292" s="44" t="s">
        <v>18</v>
      </c>
      <c r="E3292" s="44" t="s">
        <v>19</v>
      </c>
      <c r="F3292" s="44" t="s">
        <v>492</v>
      </c>
      <c r="G3292" s="44" t="s">
        <v>1041</v>
      </c>
      <c r="H3292" s="44" t="s">
        <v>53</v>
      </c>
      <c r="I3292" s="44" t="s">
        <v>23</v>
      </c>
      <c r="J3292" s="44" t="s">
        <v>54</v>
      </c>
      <c r="K3292" s="44" t="s">
        <v>821</v>
      </c>
      <c r="L3292" s="44">
        <v>1</v>
      </c>
      <c r="N3292" s="45">
        <v>167</v>
      </c>
      <c r="O3292" s="45">
        <v>167</v>
      </c>
      <c r="P3292" s="45">
        <v>167</v>
      </c>
      <c r="Q3292" s="44" t="s">
        <v>25</v>
      </c>
      <c r="S3292" s="44" t="s">
        <v>3412</v>
      </c>
      <c r="T3292" s="41" t="s">
        <v>5636</v>
      </c>
    </row>
    <row r="3293" spans="1:20" ht="115.2" hidden="1" x14ac:dyDescent="0.3">
      <c r="A3293" s="43">
        <v>45804</v>
      </c>
      <c r="B3293" s="44" t="s">
        <v>16</v>
      </c>
      <c r="C3293" s="44" t="s">
        <v>17</v>
      </c>
      <c r="D3293" s="44" t="s">
        <v>18</v>
      </c>
      <c r="E3293" s="44" t="s">
        <v>19</v>
      </c>
      <c r="F3293" s="44" t="s">
        <v>492</v>
      </c>
      <c r="G3293" s="44" t="s">
        <v>1041</v>
      </c>
      <c r="H3293" s="44" t="s">
        <v>53</v>
      </c>
      <c r="I3293" s="44" t="s">
        <v>23</v>
      </c>
      <c r="J3293" s="44" t="s">
        <v>54</v>
      </c>
      <c r="K3293" s="44" t="s">
        <v>821</v>
      </c>
      <c r="L3293" s="44">
        <v>2.5</v>
      </c>
      <c r="N3293" s="45">
        <v>167</v>
      </c>
      <c r="O3293" s="45">
        <v>417.5</v>
      </c>
      <c r="P3293" s="45">
        <v>167</v>
      </c>
      <c r="Q3293" s="44" t="s">
        <v>25</v>
      </c>
      <c r="S3293" s="44" t="s">
        <v>3412</v>
      </c>
      <c r="T3293" s="41" t="s">
        <v>5637</v>
      </c>
    </row>
    <row r="3294" spans="1:20" ht="86.4" hidden="1" x14ac:dyDescent="0.3">
      <c r="A3294" s="43">
        <v>45804</v>
      </c>
      <c r="B3294" s="44" t="s">
        <v>16</v>
      </c>
      <c r="C3294" s="44" t="s">
        <v>17</v>
      </c>
      <c r="D3294" s="44" t="s">
        <v>18</v>
      </c>
      <c r="E3294" s="44" t="s">
        <v>19</v>
      </c>
      <c r="F3294" s="44" t="s">
        <v>492</v>
      </c>
      <c r="G3294" s="44" t="s">
        <v>1041</v>
      </c>
      <c r="H3294" s="44" t="s">
        <v>53</v>
      </c>
      <c r="I3294" s="44" t="s">
        <v>23</v>
      </c>
      <c r="J3294" s="44" t="s">
        <v>54</v>
      </c>
      <c r="K3294" s="44" t="s">
        <v>821</v>
      </c>
      <c r="L3294" s="44">
        <v>1</v>
      </c>
      <c r="N3294" s="45">
        <v>167</v>
      </c>
      <c r="O3294" s="45">
        <v>167</v>
      </c>
      <c r="P3294" s="45">
        <v>167</v>
      </c>
      <c r="Q3294" s="44" t="s">
        <v>25</v>
      </c>
      <c r="S3294" s="44" t="s">
        <v>3412</v>
      </c>
      <c r="T3294" s="41" t="s">
        <v>5638</v>
      </c>
    </row>
    <row r="3295" spans="1:20" ht="144" hidden="1" x14ac:dyDescent="0.3">
      <c r="A3295" s="43">
        <v>45804</v>
      </c>
      <c r="B3295" s="44" t="s">
        <v>16</v>
      </c>
      <c r="C3295" s="44" t="s">
        <v>17</v>
      </c>
      <c r="D3295" s="44" t="s">
        <v>18</v>
      </c>
      <c r="E3295" s="44" t="s">
        <v>19</v>
      </c>
      <c r="F3295" s="44" t="s">
        <v>492</v>
      </c>
      <c r="G3295" s="44" t="s">
        <v>1041</v>
      </c>
      <c r="H3295" s="44" t="s">
        <v>32</v>
      </c>
      <c r="I3295" s="44" t="s">
        <v>23</v>
      </c>
      <c r="J3295" s="44" t="s">
        <v>33</v>
      </c>
      <c r="K3295" s="44" t="s">
        <v>821</v>
      </c>
      <c r="L3295" s="44">
        <v>0.5</v>
      </c>
      <c r="N3295" s="45">
        <v>167</v>
      </c>
      <c r="O3295" s="45">
        <v>83.5</v>
      </c>
      <c r="P3295" s="45">
        <v>167</v>
      </c>
      <c r="Q3295" s="44" t="s">
        <v>25</v>
      </c>
      <c r="S3295" s="44" t="s">
        <v>3412</v>
      </c>
      <c r="T3295" s="41" t="s">
        <v>5639</v>
      </c>
    </row>
    <row r="3296" spans="1:20" ht="115.2" hidden="1" x14ac:dyDescent="0.3">
      <c r="A3296" s="43">
        <v>45804</v>
      </c>
      <c r="B3296" s="44" t="s">
        <v>16</v>
      </c>
      <c r="C3296" s="44" t="s">
        <v>17</v>
      </c>
      <c r="D3296" s="44" t="s">
        <v>18</v>
      </c>
      <c r="E3296" s="44" t="s">
        <v>19</v>
      </c>
      <c r="F3296" s="44" t="s">
        <v>492</v>
      </c>
      <c r="G3296" s="44" t="s">
        <v>1041</v>
      </c>
      <c r="H3296" s="44" t="s">
        <v>53</v>
      </c>
      <c r="I3296" s="44" t="s">
        <v>23</v>
      </c>
      <c r="J3296" s="44" t="s">
        <v>54</v>
      </c>
      <c r="K3296" s="44" t="s">
        <v>821</v>
      </c>
      <c r="L3296" s="44">
        <v>1</v>
      </c>
      <c r="N3296" s="45">
        <v>167</v>
      </c>
      <c r="O3296" s="45">
        <v>167</v>
      </c>
      <c r="P3296" s="45">
        <v>167</v>
      </c>
      <c r="Q3296" s="44" t="s">
        <v>25</v>
      </c>
      <c r="S3296" s="44" t="s">
        <v>3412</v>
      </c>
      <c r="T3296" s="41" t="s">
        <v>5640</v>
      </c>
    </row>
    <row r="3297" spans="1:20" ht="86.4" hidden="1" x14ac:dyDescent="0.3">
      <c r="A3297" s="43">
        <v>45804</v>
      </c>
      <c r="B3297" s="44" t="s">
        <v>16</v>
      </c>
      <c r="C3297" s="44" t="s">
        <v>17</v>
      </c>
      <c r="D3297" s="44" t="s">
        <v>18</v>
      </c>
      <c r="E3297" s="44" t="s">
        <v>19</v>
      </c>
      <c r="F3297" s="44" t="s">
        <v>492</v>
      </c>
      <c r="G3297" s="44" t="s">
        <v>1041</v>
      </c>
      <c r="H3297" s="44" t="s">
        <v>53</v>
      </c>
      <c r="I3297" s="44" t="s">
        <v>23</v>
      </c>
      <c r="J3297" s="44" t="s">
        <v>54</v>
      </c>
      <c r="K3297" s="44" t="s">
        <v>821</v>
      </c>
      <c r="L3297" s="44">
        <v>1.5</v>
      </c>
      <c r="N3297" s="45">
        <v>167</v>
      </c>
      <c r="O3297" s="45">
        <v>250.5</v>
      </c>
      <c r="P3297" s="45">
        <v>167</v>
      </c>
      <c r="Q3297" s="44" t="s">
        <v>25</v>
      </c>
      <c r="S3297" s="44" t="s">
        <v>3412</v>
      </c>
      <c r="T3297" s="41" t="s">
        <v>5641</v>
      </c>
    </row>
    <row r="3298" spans="1:20" ht="72" hidden="1" x14ac:dyDescent="0.3">
      <c r="A3298" s="43">
        <v>45804</v>
      </c>
      <c r="B3298" s="44" t="s">
        <v>16</v>
      </c>
      <c r="C3298" s="44" t="s">
        <v>17</v>
      </c>
      <c r="D3298" s="44" t="s">
        <v>18</v>
      </c>
      <c r="E3298" s="44" t="s">
        <v>19</v>
      </c>
      <c r="F3298" s="44" t="s">
        <v>492</v>
      </c>
      <c r="G3298" s="44" t="s">
        <v>493</v>
      </c>
      <c r="H3298" s="44" t="s">
        <v>53</v>
      </c>
      <c r="I3298" s="44" t="s">
        <v>23</v>
      </c>
      <c r="J3298" s="44" t="s">
        <v>54</v>
      </c>
      <c r="K3298" s="44" t="s">
        <v>821</v>
      </c>
      <c r="L3298" s="44">
        <v>2</v>
      </c>
      <c r="N3298" s="45">
        <v>167</v>
      </c>
      <c r="O3298" s="45">
        <v>334</v>
      </c>
      <c r="P3298" s="45">
        <v>167</v>
      </c>
      <c r="Q3298" s="44" t="s">
        <v>25</v>
      </c>
      <c r="S3298" s="44" t="s">
        <v>3412</v>
      </c>
      <c r="T3298" s="41" t="s">
        <v>5642</v>
      </c>
    </row>
    <row r="3299" spans="1:20" ht="100.8" hidden="1" x14ac:dyDescent="0.3">
      <c r="A3299" s="43">
        <v>45804</v>
      </c>
      <c r="B3299" s="44" t="s">
        <v>16</v>
      </c>
      <c r="C3299" s="44" t="s">
        <v>17</v>
      </c>
      <c r="D3299" s="44" t="s">
        <v>18</v>
      </c>
      <c r="E3299" s="44" t="s">
        <v>19</v>
      </c>
      <c r="F3299" s="44" t="s">
        <v>492</v>
      </c>
      <c r="G3299" s="44" t="s">
        <v>493</v>
      </c>
      <c r="H3299" s="44" t="s">
        <v>22</v>
      </c>
      <c r="I3299" s="44" t="s">
        <v>23</v>
      </c>
      <c r="J3299" s="44" t="s">
        <v>24</v>
      </c>
      <c r="K3299" s="44" t="s">
        <v>821</v>
      </c>
      <c r="L3299" s="44">
        <v>2.5</v>
      </c>
      <c r="N3299" s="45">
        <v>167</v>
      </c>
      <c r="O3299" s="45">
        <v>417.5</v>
      </c>
      <c r="P3299" s="45">
        <v>167</v>
      </c>
      <c r="Q3299" s="44" t="s">
        <v>25</v>
      </c>
      <c r="S3299" s="44" t="s">
        <v>3412</v>
      </c>
      <c r="T3299" s="41" t="s">
        <v>5643</v>
      </c>
    </row>
    <row r="3300" spans="1:20" ht="86.4" hidden="1" x14ac:dyDescent="0.3">
      <c r="A3300" s="43">
        <v>45804</v>
      </c>
      <c r="B3300" s="44" t="s">
        <v>16</v>
      </c>
      <c r="C3300" s="44" t="s">
        <v>17</v>
      </c>
      <c r="D3300" s="44" t="s">
        <v>18</v>
      </c>
      <c r="E3300" s="44" t="s">
        <v>19</v>
      </c>
      <c r="F3300" s="44" t="s">
        <v>492</v>
      </c>
      <c r="G3300" s="44" t="s">
        <v>493</v>
      </c>
      <c r="H3300" s="44" t="s">
        <v>32</v>
      </c>
      <c r="I3300" s="44" t="s">
        <v>23</v>
      </c>
      <c r="J3300" s="44" t="s">
        <v>33</v>
      </c>
      <c r="K3300" s="44" t="s">
        <v>821</v>
      </c>
      <c r="L3300" s="44">
        <v>1.5</v>
      </c>
      <c r="N3300" s="45">
        <v>167</v>
      </c>
      <c r="O3300" s="45">
        <v>250.5</v>
      </c>
      <c r="P3300" s="45">
        <v>167</v>
      </c>
      <c r="Q3300" s="44" t="s">
        <v>25</v>
      </c>
      <c r="S3300" s="44" t="s">
        <v>3412</v>
      </c>
      <c r="T3300" s="41" t="s">
        <v>4991</v>
      </c>
    </row>
    <row r="3301" spans="1:20" ht="72" hidden="1" x14ac:dyDescent="0.3">
      <c r="A3301" s="43">
        <v>45804</v>
      </c>
      <c r="B3301" s="44" t="s">
        <v>16</v>
      </c>
      <c r="C3301" s="44" t="s">
        <v>17</v>
      </c>
      <c r="D3301" s="44" t="s">
        <v>18</v>
      </c>
      <c r="E3301" s="44" t="s">
        <v>19</v>
      </c>
      <c r="F3301" s="44" t="s">
        <v>492</v>
      </c>
      <c r="G3301" s="44" t="s">
        <v>493</v>
      </c>
      <c r="H3301" s="44" t="s">
        <v>32</v>
      </c>
      <c r="I3301" s="44" t="s">
        <v>23</v>
      </c>
      <c r="J3301" s="44" t="s">
        <v>33</v>
      </c>
      <c r="K3301" s="44" t="s">
        <v>821</v>
      </c>
      <c r="L3301" s="44">
        <v>1</v>
      </c>
      <c r="N3301" s="45">
        <v>167</v>
      </c>
      <c r="O3301" s="45">
        <v>167</v>
      </c>
      <c r="P3301" s="45">
        <v>167</v>
      </c>
      <c r="Q3301" s="44" t="s">
        <v>25</v>
      </c>
      <c r="S3301" s="44" t="s">
        <v>3412</v>
      </c>
      <c r="T3301" s="41" t="s">
        <v>5644</v>
      </c>
    </row>
    <row r="3302" spans="1:20" ht="129.6" hidden="1" x14ac:dyDescent="0.3">
      <c r="A3302" s="43">
        <v>45804</v>
      </c>
      <c r="B3302" s="44" t="s">
        <v>16</v>
      </c>
      <c r="C3302" s="44" t="s">
        <v>17</v>
      </c>
      <c r="D3302" s="44" t="s">
        <v>18</v>
      </c>
      <c r="E3302" s="44" t="s">
        <v>19</v>
      </c>
      <c r="F3302" s="44" t="s">
        <v>492</v>
      </c>
      <c r="G3302" s="44" t="s">
        <v>493</v>
      </c>
      <c r="H3302" s="44" t="s">
        <v>32</v>
      </c>
      <c r="I3302" s="44" t="s">
        <v>23</v>
      </c>
      <c r="J3302" s="44" t="s">
        <v>33</v>
      </c>
      <c r="K3302" s="44" t="s">
        <v>821</v>
      </c>
      <c r="L3302" s="44">
        <v>1</v>
      </c>
      <c r="N3302" s="45">
        <v>167</v>
      </c>
      <c r="O3302" s="45">
        <v>167</v>
      </c>
      <c r="P3302" s="45">
        <v>167</v>
      </c>
      <c r="Q3302" s="44" t="s">
        <v>25</v>
      </c>
      <c r="S3302" s="44" t="s">
        <v>3412</v>
      </c>
      <c r="T3302" s="41" t="s">
        <v>4473</v>
      </c>
    </row>
    <row r="3303" spans="1:20" ht="100.8" hidden="1" x14ac:dyDescent="0.3">
      <c r="A3303" s="43">
        <v>45804</v>
      </c>
      <c r="B3303" s="44" t="s">
        <v>16</v>
      </c>
      <c r="C3303" s="44" t="s">
        <v>17</v>
      </c>
      <c r="D3303" s="44" t="s">
        <v>18</v>
      </c>
      <c r="E3303" s="44" t="s">
        <v>19</v>
      </c>
      <c r="F3303" s="44" t="s">
        <v>492</v>
      </c>
      <c r="G3303" s="44" t="s">
        <v>493</v>
      </c>
      <c r="H3303" s="44" t="s">
        <v>32</v>
      </c>
      <c r="I3303" s="44" t="s">
        <v>23</v>
      </c>
      <c r="J3303" s="44" t="s">
        <v>33</v>
      </c>
      <c r="K3303" s="44" t="s">
        <v>821</v>
      </c>
      <c r="L3303" s="44">
        <v>0.5</v>
      </c>
      <c r="N3303" s="45">
        <v>167</v>
      </c>
      <c r="O3303" s="45">
        <v>83.5</v>
      </c>
      <c r="P3303" s="45">
        <v>167</v>
      </c>
      <c r="Q3303" s="44" t="s">
        <v>25</v>
      </c>
      <c r="S3303" s="44" t="s">
        <v>3412</v>
      </c>
      <c r="T3303" s="41" t="s">
        <v>3725</v>
      </c>
    </row>
    <row r="3304" spans="1:20" ht="57.6" hidden="1" x14ac:dyDescent="0.3">
      <c r="A3304" s="43">
        <v>45804</v>
      </c>
      <c r="B3304" s="44" t="s">
        <v>16</v>
      </c>
      <c r="C3304" s="44" t="s">
        <v>17</v>
      </c>
      <c r="D3304" s="44" t="s">
        <v>18</v>
      </c>
      <c r="E3304" s="44" t="s">
        <v>19</v>
      </c>
      <c r="F3304" s="44" t="s">
        <v>492</v>
      </c>
      <c r="G3304" s="44" t="s">
        <v>1053</v>
      </c>
      <c r="H3304" s="44" t="s">
        <v>75</v>
      </c>
      <c r="I3304" s="44" t="s">
        <v>23</v>
      </c>
      <c r="J3304" s="44" t="s">
        <v>76</v>
      </c>
      <c r="K3304" s="44" t="s">
        <v>821</v>
      </c>
      <c r="L3304" s="44">
        <v>3</v>
      </c>
      <c r="N3304" s="45">
        <v>167</v>
      </c>
      <c r="O3304" s="45">
        <v>501</v>
      </c>
      <c r="P3304" s="45">
        <v>167</v>
      </c>
      <c r="Q3304" s="44" t="s">
        <v>25</v>
      </c>
      <c r="S3304" s="44" t="s">
        <v>3412</v>
      </c>
      <c r="T3304" s="41" t="s">
        <v>5645</v>
      </c>
    </row>
    <row r="3305" spans="1:20" ht="57.6" hidden="1" x14ac:dyDescent="0.3">
      <c r="A3305" s="43">
        <v>45804</v>
      </c>
      <c r="B3305" s="44" t="s">
        <v>16</v>
      </c>
      <c r="C3305" s="44" t="s">
        <v>17</v>
      </c>
      <c r="D3305" s="44" t="s">
        <v>18</v>
      </c>
      <c r="E3305" s="44" t="s">
        <v>19</v>
      </c>
      <c r="F3305" s="44" t="s">
        <v>492</v>
      </c>
      <c r="G3305" s="44" t="s">
        <v>1053</v>
      </c>
      <c r="H3305" s="44" t="s">
        <v>32</v>
      </c>
      <c r="I3305" s="44" t="s">
        <v>23</v>
      </c>
      <c r="J3305" s="44" t="s">
        <v>33</v>
      </c>
      <c r="K3305" s="44" t="s">
        <v>821</v>
      </c>
      <c r="L3305" s="44">
        <v>0.5</v>
      </c>
      <c r="N3305" s="45">
        <v>167</v>
      </c>
      <c r="O3305" s="45">
        <v>83.5</v>
      </c>
      <c r="P3305" s="45">
        <v>167</v>
      </c>
      <c r="Q3305" s="44" t="s">
        <v>25</v>
      </c>
      <c r="S3305" s="44" t="s">
        <v>3412</v>
      </c>
      <c r="T3305" s="41" t="s">
        <v>5646</v>
      </c>
    </row>
    <row r="3306" spans="1:20" ht="86.4" hidden="1" x14ac:dyDescent="0.3">
      <c r="A3306" s="43">
        <v>45804</v>
      </c>
      <c r="B3306" s="44" t="s">
        <v>16</v>
      </c>
      <c r="C3306" s="44" t="s">
        <v>17</v>
      </c>
      <c r="D3306" s="44" t="s">
        <v>18</v>
      </c>
      <c r="E3306" s="44" t="s">
        <v>19</v>
      </c>
      <c r="F3306" s="44" t="s">
        <v>492</v>
      </c>
      <c r="G3306" s="44" t="s">
        <v>1053</v>
      </c>
      <c r="H3306" s="44" t="s">
        <v>32</v>
      </c>
      <c r="I3306" s="44" t="s">
        <v>23</v>
      </c>
      <c r="J3306" s="44" t="s">
        <v>33</v>
      </c>
      <c r="K3306" s="44" t="s">
        <v>821</v>
      </c>
      <c r="L3306" s="44">
        <v>1</v>
      </c>
      <c r="N3306" s="45">
        <v>167</v>
      </c>
      <c r="O3306" s="45">
        <v>167</v>
      </c>
      <c r="P3306" s="45">
        <v>167</v>
      </c>
      <c r="Q3306" s="44" t="s">
        <v>25</v>
      </c>
      <c r="S3306" s="44" t="s">
        <v>3412</v>
      </c>
      <c r="T3306" s="41" t="s">
        <v>5647</v>
      </c>
    </row>
    <row r="3307" spans="1:20" ht="57.6" hidden="1" x14ac:dyDescent="0.3">
      <c r="A3307" s="43">
        <v>45804</v>
      </c>
      <c r="B3307" s="44" t="s">
        <v>16</v>
      </c>
      <c r="C3307" s="44" t="s">
        <v>17</v>
      </c>
      <c r="D3307" s="44" t="s">
        <v>18</v>
      </c>
      <c r="E3307" s="44" t="s">
        <v>19</v>
      </c>
      <c r="F3307" s="44" t="s">
        <v>492</v>
      </c>
      <c r="G3307" s="44" t="s">
        <v>1053</v>
      </c>
      <c r="H3307" s="44" t="s">
        <v>75</v>
      </c>
      <c r="I3307" s="44" t="s">
        <v>23</v>
      </c>
      <c r="J3307" s="44" t="s">
        <v>76</v>
      </c>
      <c r="K3307" s="44" t="s">
        <v>821</v>
      </c>
      <c r="L3307" s="44">
        <v>1</v>
      </c>
      <c r="N3307" s="45">
        <v>167</v>
      </c>
      <c r="O3307" s="45">
        <v>167</v>
      </c>
      <c r="P3307" s="45">
        <v>167</v>
      </c>
      <c r="Q3307" s="44" t="s">
        <v>25</v>
      </c>
      <c r="S3307" s="44" t="s">
        <v>3412</v>
      </c>
      <c r="T3307" s="41" t="s">
        <v>5648</v>
      </c>
    </row>
    <row r="3308" spans="1:20" ht="57.6" hidden="1" x14ac:dyDescent="0.3">
      <c r="A3308" s="43">
        <v>45804</v>
      </c>
      <c r="B3308" s="44" t="s">
        <v>16</v>
      </c>
      <c r="C3308" s="44" t="s">
        <v>17</v>
      </c>
      <c r="D3308" s="44" t="s">
        <v>18</v>
      </c>
      <c r="E3308" s="44" t="s">
        <v>19</v>
      </c>
      <c r="F3308" s="44" t="s">
        <v>492</v>
      </c>
      <c r="G3308" s="44" t="s">
        <v>1053</v>
      </c>
      <c r="H3308" s="44" t="s">
        <v>75</v>
      </c>
      <c r="I3308" s="44" t="s">
        <v>23</v>
      </c>
      <c r="J3308" s="44" t="s">
        <v>76</v>
      </c>
      <c r="K3308" s="44" t="s">
        <v>821</v>
      </c>
      <c r="L3308" s="44">
        <v>2.5</v>
      </c>
      <c r="N3308" s="45">
        <v>167</v>
      </c>
      <c r="O3308" s="45">
        <v>417.5</v>
      </c>
      <c r="P3308" s="45">
        <v>167</v>
      </c>
      <c r="Q3308" s="44" t="s">
        <v>25</v>
      </c>
      <c r="S3308" s="44" t="s">
        <v>3412</v>
      </c>
      <c r="T3308" s="41" t="s">
        <v>5649</v>
      </c>
    </row>
    <row r="3309" spans="1:20" ht="72" hidden="1" x14ac:dyDescent="0.3">
      <c r="A3309" s="43">
        <v>45804</v>
      </c>
      <c r="B3309" s="44" t="s">
        <v>16</v>
      </c>
      <c r="C3309" s="44" t="s">
        <v>17</v>
      </c>
      <c r="D3309" s="44" t="s">
        <v>18</v>
      </c>
      <c r="E3309" s="44" t="s">
        <v>19</v>
      </c>
      <c r="F3309" s="44" t="s">
        <v>492</v>
      </c>
      <c r="G3309" s="44" t="s">
        <v>1053</v>
      </c>
      <c r="H3309" s="44" t="s">
        <v>75</v>
      </c>
      <c r="I3309" s="44" t="s">
        <v>23</v>
      </c>
      <c r="J3309" s="44" t="s">
        <v>76</v>
      </c>
      <c r="K3309" s="44" t="s">
        <v>821</v>
      </c>
      <c r="L3309" s="44">
        <v>2</v>
      </c>
      <c r="N3309" s="45">
        <v>167</v>
      </c>
      <c r="O3309" s="45">
        <v>334</v>
      </c>
      <c r="P3309" s="45">
        <v>167</v>
      </c>
      <c r="Q3309" s="44" t="s">
        <v>25</v>
      </c>
      <c r="S3309" s="44" t="s">
        <v>3412</v>
      </c>
      <c r="T3309" s="41" t="s">
        <v>5650</v>
      </c>
    </row>
    <row r="3310" spans="1:20" ht="86.4" x14ac:dyDescent="0.3">
      <c r="A3310" s="43">
        <v>45804</v>
      </c>
      <c r="B3310" s="44" t="s">
        <v>16</v>
      </c>
      <c r="C3310" s="44" t="s">
        <v>17</v>
      </c>
      <c r="D3310" s="44" t="s">
        <v>18</v>
      </c>
      <c r="E3310" s="44" t="s">
        <v>19</v>
      </c>
      <c r="F3310" s="44" t="s">
        <v>489</v>
      </c>
      <c r="G3310" s="44" t="s">
        <v>490</v>
      </c>
      <c r="H3310" s="44" t="s">
        <v>22</v>
      </c>
      <c r="I3310" s="44" t="s">
        <v>23</v>
      </c>
      <c r="J3310" s="44" t="s">
        <v>24</v>
      </c>
      <c r="K3310" s="44" t="s">
        <v>821</v>
      </c>
      <c r="L3310" s="44">
        <v>4</v>
      </c>
      <c r="N3310" s="45">
        <v>167</v>
      </c>
      <c r="O3310" s="45">
        <v>668</v>
      </c>
      <c r="P3310" s="45">
        <v>167</v>
      </c>
      <c r="Q3310" s="44" t="s">
        <v>25</v>
      </c>
      <c r="S3310" s="44" t="s">
        <v>3412</v>
      </c>
      <c r="T3310" s="42" t="s">
        <v>5651</v>
      </c>
    </row>
    <row r="3311" spans="1:20" ht="72" x14ac:dyDescent="0.3">
      <c r="A3311" s="43">
        <v>45804</v>
      </c>
      <c r="B3311" s="44" t="s">
        <v>16</v>
      </c>
      <c r="C3311" s="44" t="s">
        <v>17</v>
      </c>
      <c r="D3311" s="44" t="s">
        <v>18</v>
      </c>
      <c r="E3311" s="44" t="s">
        <v>19</v>
      </c>
      <c r="F3311" s="44" t="s">
        <v>489</v>
      </c>
      <c r="G3311" s="44" t="s">
        <v>490</v>
      </c>
      <c r="H3311" s="44" t="s">
        <v>22</v>
      </c>
      <c r="I3311" s="44" t="s">
        <v>23</v>
      </c>
      <c r="J3311" s="44" t="s">
        <v>24</v>
      </c>
      <c r="K3311" s="44" t="s">
        <v>821</v>
      </c>
      <c r="L3311" s="44">
        <v>4</v>
      </c>
      <c r="N3311" s="45">
        <v>167</v>
      </c>
      <c r="O3311" s="45">
        <v>668</v>
      </c>
      <c r="P3311" s="45">
        <v>167</v>
      </c>
      <c r="Q3311" s="44" t="s">
        <v>25</v>
      </c>
      <c r="S3311" s="44" t="s">
        <v>3412</v>
      </c>
      <c r="T3311" s="42" t="s">
        <v>5652</v>
      </c>
    </row>
    <row r="3312" spans="1:20" ht="100.8" x14ac:dyDescent="0.3">
      <c r="A3312" s="43">
        <v>45804</v>
      </c>
      <c r="B3312" s="44" t="s">
        <v>16</v>
      </c>
      <c r="C3312" s="44" t="s">
        <v>17</v>
      </c>
      <c r="D3312" s="44" t="s">
        <v>18</v>
      </c>
      <c r="E3312" s="44" t="s">
        <v>19</v>
      </c>
      <c r="F3312" s="44" t="s">
        <v>489</v>
      </c>
      <c r="G3312" s="44" t="s">
        <v>490</v>
      </c>
      <c r="H3312" s="44" t="s">
        <v>22</v>
      </c>
      <c r="I3312" s="44" t="s">
        <v>23</v>
      </c>
      <c r="J3312" s="44" t="s">
        <v>24</v>
      </c>
      <c r="K3312" s="44" t="s">
        <v>821</v>
      </c>
      <c r="L3312" s="44">
        <v>1.5</v>
      </c>
      <c r="N3312" s="45">
        <v>167</v>
      </c>
      <c r="O3312" s="45">
        <v>250.5</v>
      </c>
      <c r="P3312" s="45">
        <v>167</v>
      </c>
      <c r="Q3312" s="44" t="s">
        <v>25</v>
      </c>
      <c r="S3312" s="44" t="s">
        <v>3412</v>
      </c>
      <c r="T3312" s="42" t="s">
        <v>5653</v>
      </c>
    </row>
    <row r="3313" spans="1:20" ht="129.6" x14ac:dyDescent="0.3">
      <c r="A3313" s="43">
        <v>45804</v>
      </c>
      <c r="B3313" s="44" t="s">
        <v>16</v>
      </c>
      <c r="C3313" s="44" t="s">
        <v>17</v>
      </c>
      <c r="D3313" s="44" t="s">
        <v>18</v>
      </c>
      <c r="E3313" s="44" t="s">
        <v>19</v>
      </c>
      <c r="F3313" s="44" t="s">
        <v>532</v>
      </c>
      <c r="G3313" s="44" t="s">
        <v>533</v>
      </c>
      <c r="H3313" s="44" t="s">
        <v>22</v>
      </c>
      <c r="I3313" s="44" t="s">
        <v>23</v>
      </c>
      <c r="J3313" s="44" t="s">
        <v>24</v>
      </c>
      <c r="K3313" s="44" t="s">
        <v>821</v>
      </c>
      <c r="L3313" s="44">
        <v>4</v>
      </c>
      <c r="N3313" s="45">
        <v>167</v>
      </c>
      <c r="O3313" s="45">
        <v>668</v>
      </c>
      <c r="P3313" s="45">
        <v>167</v>
      </c>
      <c r="Q3313" s="44" t="s">
        <v>25</v>
      </c>
      <c r="S3313" s="44" t="s">
        <v>3412</v>
      </c>
      <c r="T3313" s="42" t="s">
        <v>5654</v>
      </c>
    </row>
    <row r="3314" spans="1:20" ht="144" x14ac:dyDescent="0.3">
      <c r="A3314" s="43">
        <v>45804</v>
      </c>
      <c r="B3314" s="44" t="s">
        <v>16</v>
      </c>
      <c r="C3314" s="44" t="s">
        <v>17</v>
      </c>
      <c r="D3314" s="44" t="s">
        <v>18</v>
      </c>
      <c r="E3314" s="44" t="s">
        <v>19</v>
      </c>
      <c r="F3314" s="44" t="s">
        <v>532</v>
      </c>
      <c r="G3314" s="44" t="s">
        <v>533</v>
      </c>
      <c r="H3314" s="44" t="s">
        <v>22</v>
      </c>
      <c r="I3314" s="44" t="s">
        <v>23</v>
      </c>
      <c r="J3314" s="44" t="s">
        <v>24</v>
      </c>
      <c r="K3314" s="44" t="s">
        <v>821</v>
      </c>
      <c r="L3314" s="44">
        <v>2</v>
      </c>
      <c r="N3314" s="45">
        <v>167</v>
      </c>
      <c r="O3314" s="45">
        <v>334</v>
      </c>
      <c r="P3314" s="45">
        <v>167</v>
      </c>
      <c r="Q3314" s="44" t="s">
        <v>25</v>
      </c>
      <c r="S3314" s="44" t="s">
        <v>3412</v>
      </c>
      <c r="T3314" s="42" t="s">
        <v>5655</v>
      </c>
    </row>
    <row r="3315" spans="1:20" hidden="1" x14ac:dyDescent="0.3">
      <c r="A3315" s="43"/>
      <c r="N3315" s="45"/>
      <c r="O3315" s="45"/>
      <c r="P3315" s="45"/>
    </row>
    <row r="3316" spans="1:20" ht="100.8" hidden="1" x14ac:dyDescent="0.3">
      <c r="A3316" s="43">
        <v>45804</v>
      </c>
      <c r="B3316" s="44" t="s">
        <v>16</v>
      </c>
      <c r="C3316" s="44" t="s">
        <v>17</v>
      </c>
      <c r="D3316" s="44" t="s">
        <v>18</v>
      </c>
      <c r="E3316" s="44" t="s">
        <v>19</v>
      </c>
      <c r="F3316" s="44" t="s">
        <v>604</v>
      </c>
      <c r="G3316" s="44" t="s">
        <v>605</v>
      </c>
      <c r="H3316" s="44" t="s">
        <v>32</v>
      </c>
      <c r="I3316" s="44" t="s">
        <v>23</v>
      </c>
      <c r="J3316" s="44" t="s">
        <v>33</v>
      </c>
      <c r="K3316" s="44" t="s">
        <v>821</v>
      </c>
      <c r="L3316" s="44">
        <v>1</v>
      </c>
      <c r="N3316" s="45">
        <v>164</v>
      </c>
      <c r="O3316" s="45">
        <v>164</v>
      </c>
      <c r="P3316" s="45">
        <v>164</v>
      </c>
      <c r="Q3316" s="44" t="s">
        <v>25</v>
      </c>
      <c r="S3316" s="44" t="s">
        <v>3412</v>
      </c>
      <c r="T3316" s="41" t="s">
        <v>4485</v>
      </c>
    </row>
    <row r="3317" spans="1:20" ht="72" hidden="1" x14ac:dyDescent="0.3">
      <c r="A3317" s="43">
        <v>45804</v>
      </c>
      <c r="B3317" s="44" t="s">
        <v>16</v>
      </c>
      <c r="C3317" s="44" t="s">
        <v>17</v>
      </c>
      <c r="D3317" s="44" t="s">
        <v>18</v>
      </c>
      <c r="E3317" s="44" t="s">
        <v>19</v>
      </c>
      <c r="F3317" s="44" t="s">
        <v>604</v>
      </c>
      <c r="G3317" s="44" t="s">
        <v>605</v>
      </c>
      <c r="H3317" s="44" t="s">
        <v>606</v>
      </c>
      <c r="I3317" s="44" t="s">
        <v>23</v>
      </c>
      <c r="J3317" s="44" t="s">
        <v>607</v>
      </c>
      <c r="K3317" s="44" t="s">
        <v>821</v>
      </c>
      <c r="L3317" s="44">
        <v>3</v>
      </c>
      <c r="N3317" s="45">
        <v>164</v>
      </c>
      <c r="O3317" s="45">
        <v>492</v>
      </c>
      <c r="P3317" s="45">
        <v>164</v>
      </c>
      <c r="Q3317" s="44" t="s">
        <v>25</v>
      </c>
      <c r="S3317" s="44" t="s">
        <v>3412</v>
      </c>
      <c r="T3317" s="41" t="s">
        <v>5002</v>
      </c>
    </row>
    <row r="3318" spans="1:20" ht="158.4" hidden="1" x14ac:dyDescent="0.3">
      <c r="A3318" s="43">
        <v>45804</v>
      </c>
      <c r="B3318" s="44" t="s">
        <v>16</v>
      </c>
      <c r="C3318" s="44" t="s">
        <v>17</v>
      </c>
      <c r="D3318" s="44" t="s">
        <v>18</v>
      </c>
      <c r="E3318" s="44" t="s">
        <v>19</v>
      </c>
      <c r="F3318" s="44" t="s">
        <v>604</v>
      </c>
      <c r="G3318" s="44" t="s">
        <v>605</v>
      </c>
      <c r="H3318" s="44" t="s">
        <v>606</v>
      </c>
      <c r="I3318" s="44" t="s">
        <v>23</v>
      </c>
      <c r="J3318" s="44" t="s">
        <v>607</v>
      </c>
      <c r="K3318" s="44" t="s">
        <v>821</v>
      </c>
      <c r="L3318" s="44">
        <v>1</v>
      </c>
      <c r="N3318" s="45">
        <v>164</v>
      </c>
      <c r="O3318" s="45">
        <v>164</v>
      </c>
      <c r="P3318" s="45">
        <v>164</v>
      </c>
      <c r="Q3318" s="44" t="s">
        <v>25</v>
      </c>
      <c r="S3318" s="44" t="s">
        <v>3412</v>
      </c>
      <c r="T3318" s="41" t="s">
        <v>5004</v>
      </c>
    </row>
    <row r="3319" spans="1:20" ht="158.4" hidden="1" x14ac:dyDescent="0.3">
      <c r="A3319" s="43">
        <v>45804</v>
      </c>
      <c r="B3319" s="44" t="s">
        <v>16</v>
      </c>
      <c r="C3319" s="44" t="s">
        <v>17</v>
      </c>
      <c r="D3319" s="44" t="s">
        <v>18</v>
      </c>
      <c r="E3319" s="44" t="s">
        <v>19</v>
      </c>
      <c r="F3319" s="44" t="s">
        <v>604</v>
      </c>
      <c r="G3319" s="44" t="s">
        <v>605</v>
      </c>
      <c r="H3319" s="44" t="s">
        <v>22</v>
      </c>
      <c r="I3319" s="44" t="s">
        <v>23</v>
      </c>
      <c r="J3319" s="44" t="s">
        <v>24</v>
      </c>
      <c r="K3319" s="44" t="s">
        <v>821</v>
      </c>
      <c r="L3319" s="44">
        <v>2</v>
      </c>
      <c r="N3319" s="45">
        <v>164</v>
      </c>
      <c r="O3319" s="45">
        <v>328</v>
      </c>
      <c r="P3319" s="45">
        <v>164</v>
      </c>
      <c r="Q3319" s="44" t="s">
        <v>25</v>
      </c>
      <c r="S3319" s="44" t="s">
        <v>3412</v>
      </c>
      <c r="T3319" s="41" t="s">
        <v>3736</v>
      </c>
    </row>
    <row r="3320" spans="1:20" ht="86.4" hidden="1" x14ac:dyDescent="0.3">
      <c r="A3320" s="43">
        <v>45804</v>
      </c>
      <c r="B3320" s="44" t="s">
        <v>16</v>
      </c>
      <c r="C3320" s="44" t="s">
        <v>17</v>
      </c>
      <c r="D3320" s="44" t="s">
        <v>18</v>
      </c>
      <c r="E3320" s="44" t="s">
        <v>19</v>
      </c>
      <c r="F3320" s="44" t="s">
        <v>604</v>
      </c>
      <c r="G3320" s="44" t="s">
        <v>605</v>
      </c>
      <c r="H3320" s="44" t="s">
        <v>606</v>
      </c>
      <c r="I3320" s="44" t="s">
        <v>23</v>
      </c>
      <c r="J3320" s="44" t="s">
        <v>607</v>
      </c>
      <c r="K3320" s="44" t="s">
        <v>821</v>
      </c>
      <c r="L3320" s="44">
        <v>1</v>
      </c>
      <c r="N3320" s="45">
        <v>164</v>
      </c>
      <c r="O3320" s="45">
        <v>164</v>
      </c>
      <c r="P3320" s="45">
        <v>164</v>
      </c>
      <c r="Q3320" s="44" t="s">
        <v>25</v>
      </c>
      <c r="S3320" s="44" t="s">
        <v>3412</v>
      </c>
      <c r="T3320" s="41" t="s">
        <v>5005</v>
      </c>
    </row>
    <row r="3321" spans="1:20" ht="100.8" hidden="1" x14ac:dyDescent="0.3">
      <c r="A3321" s="43">
        <v>45804</v>
      </c>
      <c r="B3321" s="44" t="s">
        <v>16</v>
      </c>
      <c r="C3321" s="44" t="s">
        <v>17</v>
      </c>
      <c r="D3321" s="44" t="s">
        <v>18</v>
      </c>
      <c r="E3321" s="44" t="s">
        <v>19</v>
      </c>
      <c r="F3321" s="44" t="s">
        <v>604</v>
      </c>
      <c r="G3321" s="44" t="s">
        <v>605</v>
      </c>
      <c r="H3321" s="44" t="s">
        <v>122</v>
      </c>
      <c r="I3321" s="44" t="s">
        <v>23</v>
      </c>
      <c r="J3321" s="44" t="s">
        <v>123</v>
      </c>
      <c r="K3321" s="44" t="s">
        <v>821</v>
      </c>
      <c r="L3321" s="44">
        <v>0.5</v>
      </c>
      <c r="N3321" s="45">
        <v>164</v>
      </c>
      <c r="O3321" s="45">
        <v>82</v>
      </c>
      <c r="P3321" s="45">
        <v>164</v>
      </c>
      <c r="Q3321" s="44" t="s">
        <v>25</v>
      </c>
      <c r="S3321" s="44" t="s">
        <v>3412</v>
      </c>
      <c r="T3321" s="41" t="s">
        <v>5656</v>
      </c>
    </row>
    <row r="3322" spans="1:20" hidden="1" x14ac:dyDescent="0.3">
      <c r="A3322" s="43"/>
      <c r="N3322" s="45"/>
      <c r="O3322" s="45"/>
      <c r="P3322" s="45"/>
    </row>
    <row r="3323" spans="1:20" hidden="1" x14ac:dyDescent="0.3">
      <c r="A3323" s="43"/>
      <c r="N3323" s="45"/>
      <c r="O3323" s="45"/>
      <c r="P3323" s="45"/>
    </row>
    <row r="3324" spans="1:20" hidden="1" x14ac:dyDescent="0.3">
      <c r="A3324" s="43"/>
      <c r="N3324" s="45"/>
      <c r="O3324" s="45"/>
      <c r="P3324" s="45"/>
    </row>
    <row r="3325" spans="1:20" hidden="1" x14ac:dyDescent="0.3">
      <c r="A3325" s="43"/>
      <c r="N3325" s="45"/>
      <c r="O3325" s="45"/>
      <c r="P3325" s="45"/>
    </row>
    <row r="3326" spans="1:20" hidden="1" x14ac:dyDescent="0.3">
      <c r="A3326" s="43"/>
      <c r="N3326" s="45"/>
      <c r="O3326" s="45"/>
      <c r="P3326" s="45"/>
    </row>
    <row r="3327" spans="1:20" hidden="1" x14ac:dyDescent="0.3">
      <c r="A3327" s="43"/>
      <c r="N3327" s="45"/>
      <c r="O3327" s="45"/>
      <c r="P3327" s="45"/>
    </row>
    <row r="3328" spans="1:20" hidden="1" x14ac:dyDescent="0.3">
      <c r="A3328" s="43"/>
      <c r="N3328" s="45"/>
      <c r="O3328" s="45"/>
      <c r="P3328" s="45"/>
    </row>
    <row r="3329" spans="1:20" hidden="1" x14ac:dyDescent="0.3">
      <c r="A3329" s="43"/>
      <c r="N3329" s="45"/>
      <c r="O3329" s="45"/>
      <c r="P3329" s="45"/>
    </row>
    <row r="3330" spans="1:20" ht="72" hidden="1" x14ac:dyDescent="0.3">
      <c r="A3330" s="43">
        <v>45804</v>
      </c>
      <c r="B3330" s="44" t="s">
        <v>16</v>
      </c>
      <c r="C3330" s="44" t="s">
        <v>17</v>
      </c>
      <c r="D3330" s="44" t="s">
        <v>18</v>
      </c>
      <c r="E3330" s="44" t="s">
        <v>19</v>
      </c>
      <c r="F3330" s="44" t="s">
        <v>1066</v>
      </c>
      <c r="G3330" s="44" t="s">
        <v>1079</v>
      </c>
      <c r="H3330" s="44" t="s">
        <v>53</v>
      </c>
      <c r="I3330" s="44" t="s">
        <v>23</v>
      </c>
      <c r="J3330" s="44" t="s">
        <v>54</v>
      </c>
      <c r="K3330" s="44" t="s">
        <v>821</v>
      </c>
      <c r="L3330" s="44">
        <v>1.75</v>
      </c>
      <c r="N3330" s="45">
        <v>152</v>
      </c>
      <c r="O3330" s="45">
        <v>266</v>
      </c>
      <c r="P3330" s="45">
        <v>152</v>
      </c>
      <c r="Q3330" s="44" t="s">
        <v>25</v>
      </c>
      <c r="S3330" s="44" t="s">
        <v>3412</v>
      </c>
      <c r="T3330" s="41" t="s">
        <v>5657</v>
      </c>
    </row>
    <row r="3331" spans="1:20" ht="72" hidden="1" x14ac:dyDescent="0.3">
      <c r="A3331" s="43">
        <v>45804</v>
      </c>
      <c r="B3331" s="44" t="s">
        <v>16</v>
      </c>
      <c r="C3331" s="44" t="s">
        <v>17</v>
      </c>
      <c r="D3331" s="44" t="s">
        <v>18</v>
      </c>
      <c r="E3331" s="44" t="s">
        <v>19</v>
      </c>
      <c r="F3331" s="44" t="s">
        <v>1066</v>
      </c>
      <c r="G3331" s="44" t="s">
        <v>2033</v>
      </c>
      <c r="H3331" s="44" t="s">
        <v>32</v>
      </c>
      <c r="I3331" s="44" t="s">
        <v>23</v>
      </c>
      <c r="J3331" s="44" t="s">
        <v>33</v>
      </c>
      <c r="K3331" s="44" t="s">
        <v>821</v>
      </c>
      <c r="L3331" s="44">
        <v>0.5</v>
      </c>
      <c r="N3331" s="45">
        <v>152</v>
      </c>
      <c r="O3331" s="45">
        <v>76</v>
      </c>
      <c r="P3331" s="45">
        <v>152</v>
      </c>
      <c r="Q3331" s="44" t="s">
        <v>25</v>
      </c>
      <c r="S3331" s="44" t="s">
        <v>3412</v>
      </c>
      <c r="T3331" s="41" t="s">
        <v>1071</v>
      </c>
    </row>
    <row r="3332" spans="1:20" ht="72" hidden="1" x14ac:dyDescent="0.3">
      <c r="A3332" s="43">
        <v>45804</v>
      </c>
      <c r="B3332" s="44" t="s">
        <v>16</v>
      </c>
      <c r="C3332" s="44" t="s">
        <v>17</v>
      </c>
      <c r="D3332" s="44" t="s">
        <v>18</v>
      </c>
      <c r="E3332" s="44" t="s">
        <v>19</v>
      </c>
      <c r="F3332" s="44" t="s">
        <v>1066</v>
      </c>
      <c r="G3332" s="44" t="s">
        <v>2033</v>
      </c>
      <c r="H3332" s="44" t="s">
        <v>53</v>
      </c>
      <c r="I3332" s="44" t="s">
        <v>23</v>
      </c>
      <c r="J3332" s="44" t="s">
        <v>54</v>
      </c>
      <c r="K3332" s="44" t="s">
        <v>821</v>
      </c>
      <c r="L3332" s="44">
        <v>2</v>
      </c>
      <c r="N3332" s="45">
        <v>152</v>
      </c>
      <c r="O3332" s="45">
        <v>304</v>
      </c>
      <c r="P3332" s="45">
        <v>152</v>
      </c>
      <c r="Q3332" s="44" t="s">
        <v>25</v>
      </c>
      <c r="S3332" s="44" t="s">
        <v>3412</v>
      </c>
      <c r="T3332" s="41" t="s">
        <v>5658</v>
      </c>
    </row>
    <row r="3333" spans="1:20" ht="57.6" hidden="1" x14ac:dyDescent="0.3">
      <c r="A3333" s="43">
        <v>45804</v>
      </c>
      <c r="B3333" s="44" t="s">
        <v>16</v>
      </c>
      <c r="C3333" s="44" t="s">
        <v>17</v>
      </c>
      <c r="D3333" s="44" t="s">
        <v>18</v>
      </c>
      <c r="E3333" s="44" t="s">
        <v>19</v>
      </c>
      <c r="F3333" s="44" t="s">
        <v>1066</v>
      </c>
      <c r="G3333" s="44" t="s">
        <v>2033</v>
      </c>
      <c r="H3333" s="44" t="s">
        <v>53</v>
      </c>
      <c r="I3333" s="44" t="s">
        <v>23</v>
      </c>
      <c r="J3333" s="44" t="s">
        <v>54</v>
      </c>
      <c r="K3333" s="44" t="s">
        <v>821</v>
      </c>
      <c r="L3333" s="44">
        <v>1</v>
      </c>
      <c r="N3333" s="45">
        <v>152</v>
      </c>
      <c r="O3333" s="45">
        <v>152</v>
      </c>
      <c r="P3333" s="45">
        <v>152</v>
      </c>
      <c r="Q3333" s="44" t="s">
        <v>25</v>
      </c>
      <c r="S3333" s="44" t="s">
        <v>3412</v>
      </c>
      <c r="T3333" s="41" t="s">
        <v>5659</v>
      </c>
    </row>
    <row r="3334" spans="1:20" ht="57.6" hidden="1" x14ac:dyDescent="0.3">
      <c r="A3334" s="43">
        <v>45804</v>
      </c>
      <c r="B3334" s="44" t="s">
        <v>16</v>
      </c>
      <c r="C3334" s="44" t="s">
        <v>17</v>
      </c>
      <c r="D3334" s="44" t="s">
        <v>18</v>
      </c>
      <c r="E3334" s="44" t="s">
        <v>19</v>
      </c>
      <c r="F3334" s="44" t="s">
        <v>1066</v>
      </c>
      <c r="G3334" s="44" t="s">
        <v>2033</v>
      </c>
      <c r="H3334" s="44" t="s">
        <v>53</v>
      </c>
      <c r="I3334" s="44" t="s">
        <v>23</v>
      </c>
      <c r="J3334" s="44" t="s">
        <v>54</v>
      </c>
      <c r="K3334" s="44" t="s">
        <v>821</v>
      </c>
      <c r="L3334" s="44">
        <v>3.5</v>
      </c>
      <c r="N3334" s="45">
        <v>152</v>
      </c>
      <c r="O3334" s="45">
        <v>532</v>
      </c>
      <c r="P3334" s="45">
        <v>152</v>
      </c>
      <c r="Q3334" s="44" t="s">
        <v>25</v>
      </c>
      <c r="S3334" s="44" t="s">
        <v>3412</v>
      </c>
      <c r="T3334" s="41" t="s">
        <v>5660</v>
      </c>
    </row>
    <row r="3335" spans="1:20" ht="72" hidden="1" x14ac:dyDescent="0.3">
      <c r="A3335" s="43">
        <v>45804</v>
      </c>
      <c r="B3335" s="44" t="s">
        <v>16</v>
      </c>
      <c r="C3335" s="44" t="s">
        <v>17</v>
      </c>
      <c r="D3335" s="44" t="s">
        <v>18</v>
      </c>
      <c r="E3335" s="44" t="s">
        <v>19</v>
      </c>
      <c r="F3335" s="44" t="s">
        <v>1066</v>
      </c>
      <c r="G3335" s="44" t="s">
        <v>2033</v>
      </c>
      <c r="H3335" s="44" t="s">
        <v>53</v>
      </c>
      <c r="I3335" s="44" t="s">
        <v>23</v>
      </c>
      <c r="J3335" s="44" t="s">
        <v>54</v>
      </c>
      <c r="K3335" s="44" t="s">
        <v>821</v>
      </c>
      <c r="L3335" s="44">
        <v>0.5</v>
      </c>
      <c r="N3335" s="45">
        <v>152</v>
      </c>
      <c r="O3335" s="45">
        <v>76</v>
      </c>
      <c r="P3335" s="45">
        <v>152</v>
      </c>
      <c r="Q3335" s="44" t="s">
        <v>25</v>
      </c>
      <c r="S3335" s="44" t="s">
        <v>3412</v>
      </c>
      <c r="T3335" s="41" t="s">
        <v>5661</v>
      </c>
    </row>
    <row r="3336" spans="1:20" ht="72" hidden="1" x14ac:dyDescent="0.3">
      <c r="A3336" s="43">
        <v>45804</v>
      </c>
      <c r="B3336" s="44" t="s">
        <v>16</v>
      </c>
      <c r="C3336" s="44" t="s">
        <v>17</v>
      </c>
      <c r="D3336" s="44" t="s">
        <v>18</v>
      </c>
      <c r="E3336" s="44" t="s">
        <v>19</v>
      </c>
      <c r="F3336" s="44" t="s">
        <v>1066</v>
      </c>
      <c r="G3336" s="44" t="s">
        <v>2033</v>
      </c>
      <c r="H3336" s="44" t="s">
        <v>53</v>
      </c>
      <c r="I3336" s="44" t="s">
        <v>23</v>
      </c>
      <c r="J3336" s="44" t="s">
        <v>54</v>
      </c>
      <c r="K3336" s="44" t="s">
        <v>821</v>
      </c>
      <c r="L3336" s="44">
        <v>2.5</v>
      </c>
      <c r="N3336" s="45">
        <v>152</v>
      </c>
      <c r="O3336" s="45">
        <v>380</v>
      </c>
      <c r="P3336" s="45">
        <v>152</v>
      </c>
      <c r="Q3336" s="44" t="s">
        <v>25</v>
      </c>
      <c r="S3336" s="44" t="s">
        <v>3412</v>
      </c>
      <c r="T3336" s="41" t="s">
        <v>5662</v>
      </c>
    </row>
    <row r="3337" spans="1:20" ht="43.2" hidden="1" x14ac:dyDescent="0.3">
      <c r="A3337" s="43">
        <v>45804</v>
      </c>
      <c r="B3337" s="44" t="s">
        <v>16</v>
      </c>
      <c r="C3337" s="44" t="s">
        <v>17</v>
      </c>
      <c r="D3337" s="44" t="s">
        <v>18</v>
      </c>
      <c r="E3337" s="44" t="s">
        <v>19</v>
      </c>
      <c r="F3337" s="44" t="s">
        <v>1066</v>
      </c>
      <c r="G3337" s="44" t="s">
        <v>1069</v>
      </c>
      <c r="H3337" s="44" t="s">
        <v>53</v>
      </c>
      <c r="I3337" s="44" t="s">
        <v>23</v>
      </c>
      <c r="J3337" s="44" t="s">
        <v>54</v>
      </c>
      <c r="K3337" s="44" t="s">
        <v>821</v>
      </c>
      <c r="L3337" s="44">
        <v>0.5</v>
      </c>
      <c r="N3337" s="45">
        <v>152</v>
      </c>
      <c r="O3337" s="45">
        <v>76</v>
      </c>
      <c r="P3337" s="45">
        <v>152</v>
      </c>
      <c r="Q3337" s="44" t="s">
        <v>25</v>
      </c>
      <c r="S3337" s="44" t="s">
        <v>3412</v>
      </c>
      <c r="T3337" s="41" t="s">
        <v>4495</v>
      </c>
    </row>
    <row r="3338" spans="1:20" ht="86.4" hidden="1" x14ac:dyDescent="0.3">
      <c r="A3338" s="43">
        <v>45804</v>
      </c>
      <c r="B3338" s="44" t="s">
        <v>16</v>
      </c>
      <c r="C3338" s="44" t="s">
        <v>17</v>
      </c>
      <c r="D3338" s="44" t="s">
        <v>18</v>
      </c>
      <c r="E3338" s="44" t="s">
        <v>19</v>
      </c>
      <c r="F3338" s="44" t="s">
        <v>1066</v>
      </c>
      <c r="G3338" s="44" t="s">
        <v>1069</v>
      </c>
      <c r="H3338" s="44" t="s">
        <v>53</v>
      </c>
      <c r="I3338" s="44" t="s">
        <v>23</v>
      </c>
      <c r="J3338" s="44" t="s">
        <v>54</v>
      </c>
      <c r="K3338" s="44" t="s">
        <v>821</v>
      </c>
      <c r="L3338" s="44">
        <v>4</v>
      </c>
      <c r="N3338" s="45">
        <v>152</v>
      </c>
      <c r="O3338" s="45">
        <v>608</v>
      </c>
      <c r="P3338" s="45">
        <v>152</v>
      </c>
      <c r="Q3338" s="44" t="s">
        <v>25</v>
      </c>
      <c r="S3338" s="44" t="s">
        <v>3412</v>
      </c>
      <c r="T3338" s="41" t="s">
        <v>5663</v>
      </c>
    </row>
    <row r="3339" spans="1:20" ht="57.6" hidden="1" x14ac:dyDescent="0.3">
      <c r="A3339" s="43">
        <v>45804</v>
      </c>
      <c r="B3339" s="44" t="s">
        <v>16</v>
      </c>
      <c r="C3339" s="44" t="s">
        <v>17</v>
      </c>
      <c r="D3339" s="44" t="s">
        <v>18</v>
      </c>
      <c r="E3339" s="44" t="s">
        <v>19</v>
      </c>
      <c r="F3339" s="44" t="s">
        <v>1066</v>
      </c>
      <c r="G3339" s="44" t="s">
        <v>1069</v>
      </c>
      <c r="H3339" s="44" t="s">
        <v>53</v>
      </c>
      <c r="I3339" s="44" t="s">
        <v>23</v>
      </c>
      <c r="J3339" s="44" t="s">
        <v>54</v>
      </c>
      <c r="K3339" s="44" t="s">
        <v>821</v>
      </c>
      <c r="L3339" s="44">
        <v>3.75</v>
      </c>
      <c r="N3339" s="45">
        <v>152</v>
      </c>
      <c r="O3339" s="45">
        <v>570</v>
      </c>
      <c r="P3339" s="45">
        <v>152</v>
      </c>
      <c r="Q3339" s="44" t="s">
        <v>25</v>
      </c>
      <c r="S3339" s="44" t="s">
        <v>3412</v>
      </c>
      <c r="T3339" s="41" t="s">
        <v>5664</v>
      </c>
    </row>
    <row r="3340" spans="1:20" ht="57.6" hidden="1" x14ac:dyDescent="0.3">
      <c r="A3340" s="43">
        <v>45804</v>
      </c>
      <c r="B3340" s="44" t="s">
        <v>16</v>
      </c>
      <c r="C3340" s="44" t="s">
        <v>17</v>
      </c>
      <c r="D3340" s="44" t="s">
        <v>18</v>
      </c>
      <c r="E3340" s="44" t="s">
        <v>19</v>
      </c>
      <c r="F3340" s="44" t="s">
        <v>1066</v>
      </c>
      <c r="G3340" s="44" t="s">
        <v>1069</v>
      </c>
      <c r="H3340" s="44" t="s">
        <v>53</v>
      </c>
      <c r="I3340" s="44" t="s">
        <v>23</v>
      </c>
      <c r="J3340" s="44" t="s">
        <v>54</v>
      </c>
      <c r="K3340" s="44" t="s">
        <v>821</v>
      </c>
      <c r="L3340" s="44">
        <v>1</v>
      </c>
      <c r="N3340" s="45">
        <v>152</v>
      </c>
      <c r="O3340" s="45">
        <v>152</v>
      </c>
      <c r="P3340" s="45">
        <v>152</v>
      </c>
      <c r="Q3340" s="44" t="s">
        <v>25</v>
      </c>
      <c r="S3340" s="44" t="s">
        <v>3412</v>
      </c>
      <c r="T3340" s="41" t="s">
        <v>5665</v>
      </c>
    </row>
    <row r="3341" spans="1:20" ht="72" hidden="1" x14ac:dyDescent="0.3">
      <c r="A3341" s="43">
        <v>45804</v>
      </c>
      <c r="B3341" s="44" t="s">
        <v>16</v>
      </c>
      <c r="C3341" s="44" t="s">
        <v>17</v>
      </c>
      <c r="D3341" s="44" t="s">
        <v>18</v>
      </c>
      <c r="E3341" s="44" t="s">
        <v>19</v>
      </c>
      <c r="F3341" s="44" t="s">
        <v>1066</v>
      </c>
      <c r="G3341" s="44" t="s">
        <v>1069</v>
      </c>
      <c r="H3341" s="44" t="s">
        <v>32</v>
      </c>
      <c r="I3341" s="44" t="s">
        <v>23</v>
      </c>
      <c r="J3341" s="44" t="s">
        <v>33</v>
      </c>
      <c r="K3341" s="44" t="s">
        <v>821</v>
      </c>
      <c r="L3341" s="44">
        <v>0.5</v>
      </c>
      <c r="N3341" s="45">
        <v>152</v>
      </c>
      <c r="O3341" s="45">
        <v>76</v>
      </c>
      <c r="P3341" s="45">
        <v>152</v>
      </c>
      <c r="Q3341" s="44" t="s">
        <v>25</v>
      </c>
      <c r="S3341" s="44" t="s">
        <v>3412</v>
      </c>
      <c r="T3341" s="41" t="s">
        <v>1071</v>
      </c>
    </row>
    <row r="3342" spans="1:20" ht="86.4" hidden="1" x14ac:dyDescent="0.3">
      <c r="A3342" s="43">
        <v>45804</v>
      </c>
      <c r="B3342" s="44" t="s">
        <v>16</v>
      </c>
      <c r="C3342" s="44" t="s">
        <v>17</v>
      </c>
      <c r="D3342" s="44" t="s">
        <v>18</v>
      </c>
      <c r="E3342" s="44" t="s">
        <v>19</v>
      </c>
      <c r="F3342" s="44" t="s">
        <v>1066</v>
      </c>
      <c r="G3342" s="44" t="s">
        <v>1069</v>
      </c>
      <c r="H3342" s="44" t="s">
        <v>53</v>
      </c>
      <c r="I3342" s="44" t="s">
        <v>23</v>
      </c>
      <c r="J3342" s="44" t="s">
        <v>54</v>
      </c>
      <c r="K3342" s="44" t="s">
        <v>821</v>
      </c>
      <c r="L3342" s="44">
        <v>0.5</v>
      </c>
      <c r="N3342" s="45">
        <v>152</v>
      </c>
      <c r="O3342" s="45">
        <v>76</v>
      </c>
      <c r="P3342" s="45">
        <v>152</v>
      </c>
      <c r="Q3342" s="44" t="s">
        <v>25</v>
      </c>
      <c r="S3342" s="44" t="s">
        <v>3412</v>
      </c>
      <c r="T3342" s="41" t="s">
        <v>5666</v>
      </c>
    </row>
    <row r="3343" spans="1:20" ht="72" hidden="1" x14ac:dyDescent="0.3">
      <c r="A3343" s="43">
        <v>45804</v>
      </c>
      <c r="B3343" s="44" t="s">
        <v>16</v>
      </c>
      <c r="C3343" s="44" t="s">
        <v>17</v>
      </c>
      <c r="D3343" s="44" t="s">
        <v>18</v>
      </c>
      <c r="E3343" s="44" t="s">
        <v>19</v>
      </c>
      <c r="F3343" s="44" t="s">
        <v>1066</v>
      </c>
      <c r="G3343" s="44" t="s">
        <v>1074</v>
      </c>
      <c r="H3343" s="44" t="s">
        <v>53</v>
      </c>
      <c r="I3343" s="44" t="s">
        <v>23</v>
      </c>
      <c r="J3343" s="44" t="s">
        <v>54</v>
      </c>
      <c r="K3343" s="44" t="s">
        <v>821</v>
      </c>
      <c r="L3343" s="44">
        <v>1</v>
      </c>
      <c r="N3343" s="45">
        <v>152</v>
      </c>
      <c r="O3343" s="45">
        <v>152</v>
      </c>
      <c r="P3343" s="45">
        <v>152</v>
      </c>
      <c r="Q3343" s="44" t="s">
        <v>25</v>
      </c>
      <c r="S3343" s="44" t="s">
        <v>3412</v>
      </c>
      <c r="T3343" s="41" t="s">
        <v>5667</v>
      </c>
    </row>
    <row r="3344" spans="1:20" ht="72" hidden="1" x14ac:dyDescent="0.3">
      <c r="A3344" s="43">
        <v>45804</v>
      </c>
      <c r="B3344" s="44" t="s">
        <v>16</v>
      </c>
      <c r="C3344" s="44" t="s">
        <v>17</v>
      </c>
      <c r="D3344" s="44" t="s">
        <v>18</v>
      </c>
      <c r="E3344" s="44" t="s">
        <v>19</v>
      </c>
      <c r="F3344" s="44" t="s">
        <v>1066</v>
      </c>
      <c r="G3344" s="44" t="s">
        <v>1074</v>
      </c>
      <c r="H3344" s="44" t="s">
        <v>53</v>
      </c>
      <c r="I3344" s="44" t="s">
        <v>23</v>
      </c>
      <c r="J3344" s="44" t="s">
        <v>54</v>
      </c>
      <c r="K3344" s="44" t="s">
        <v>821</v>
      </c>
      <c r="L3344" s="44">
        <v>2</v>
      </c>
      <c r="N3344" s="45">
        <v>152</v>
      </c>
      <c r="O3344" s="45">
        <v>304</v>
      </c>
      <c r="P3344" s="45">
        <v>152</v>
      </c>
      <c r="Q3344" s="44" t="s">
        <v>25</v>
      </c>
      <c r="S3344" s="44" t="s">
        <v>3412</v>
      </c>
      <c r="T3344" s="41" t="s">
        <v>5668</v>
      </c>
    </row>
    <row r="3345" spans="1:20" ht="43.2" hidden="1" x14ac:dyDescent="0.3">
      <c r="A3345" s="43">
        <v>45804</v>
      </c>
      <c r="B3345" s="44" t="s">
        <v>16</v>
      </c>
      <c r="C3345" s="44" t="s">
        <v>17</v>
      </c>
      <c r="D3345" s="44" t="s">
        <v>18</v>
      </c>
      <c r="E3345" s="44" t="s">
        <v>19</v>
      </c>
      <c r="F3345" s="44" t="s">
        <v>1066</v>
      </c>
      <c r="G3345" s="44" t="s">
        <v>1074</v>
      </c>
      <c r="H3345" s="44" t="s">
        <v>53</v>
      </c>
      <c r="I3345" s="44" t="s">
        <v>23</v>
      </c>
      <c r="J3345" s="44" t="s">
        <v>54</v>
      </c>
      <c r="K3345" s="44" t="s">
        <v>821</v>
      </c>
      <c r="L3345" s="44">
        <v>0.5</v>
      </c>
      <c r="N3345" s="45">
        <v>152</v>
      </c>
      <c r="O3345" s="45">
        <v>76</v>
      </c>
      <c r="P3345" s="45">
        <v>152</v>
      </c>
      <c r="Q3345" s="44" t="s">
        <v>25</v>
      </c>
      <c r="S3345" s="44" t="s">
        <v>3412</v>
      </c>
      <c r="T3345" s="41" t="s">
        <v>5669</v>
      </c>
    </row>
    <row r="3346" spans="1:20" ht="57.6" hidden="1" x14ac:dyDescent="0.3">
      <c r="A3346" s="43">
        <v>45804</v>
      </c>
      <c r="B3346" s="44" t="s">
        <v>16</v>
      </c>
      <c r="C3346" s="44" t="s">
        <v>17</v>
      </c>
      <c r="D3346" s="44" t="s">
        <v>18</v>
      </c>
      <c r="E3346" s="44" t="s">
        <v>19</v>
      </c>
      <c r="F3346" s="44" t="s">
        <v>1066</v>
      </c>
      <c r="G3346" s="44" t="s">
        <v>1074</v>
      </c>
      <c r="H3346" s="44" t="s">
        <v>53</v>
      </c>
      <c r="I3346" s="44" t="s">
        <v>23</v>
      </c>
      <c r="J3346" s="44" t="s">
        <v>54</v>
      </c>
      <c r="K3346" s="44" t="s">
        <v>821</v>
      </c>
      <c r="L3346" s="44">
        <v>2</v>
      </c>
      <c r="N3346" s="45">
        <v>152</v>
      </c>
      <c r="O3346" s="45">
        <v>304</v>
      </c>
      <c r="P3346" s="45">
        <v>152</v>
      </c>
      <c r="Q3346" s="44" t="s">
        <v>25</v>
      </c>
      <c r="S3346" s="44" t="s">
        <v>3412</v>
      </c>
      <c r="T3346" s="41" t="s">
        <v>5670</v>
      </c>
    </row>
    <row r="3347" spans="1:20" ht="72" hidden="1" x14ac:dyDescent="0.3">
      <c r="A3347" s="43">
        <v>45804</v>
      </c>
      <c r="B3347" s="44" t="s">
        <v>16</v>
      </c>
      <c r="C3347" s="44" t="s">
        <v>17</v>
      </c>
      <c r="D3347" s="44" t="s">
        <v>18</v>
      </c>
      <c r="E3347" s="44" t="s">
        <v>19</v>
      </c>
      <c r="F3347" s="44" t="s">
        <v>1066</v>
      </c>
      <c r="G3347" s="44" t="s">
        <v>1074</v>
      </c>
      <c r="H3347" s="44" t="s">
        <v>32</v>
      </c>
      <c r="I3347" s="44" t="s">
        <v>23</v>
      </c>
      <c r="J3347" s="44" t="s">
        <v>33</v>
      </c>
      <c r="K3347" s="44" t="s">
        <v>821</v>
      </c>
      <c r="L3347" s="44">
        <v>0.5</v>
      </c>
      <c r="N3347" s="45">
        <v>152</v>
      </c>
      <c r="O3347" s="45">
        <v>76</v>
      </c>
      <c r="P3347" s="45">
        <v>152</v>
      </c>
      <c r="Q3347" s="44" t="s">
        <v>25</v>
      </c>
      <c r="S3347" s="44" t="s">
        <v>3412</v>
      </c>
      <c r="T3347" s="41" t="s">
        <v>3622</v>
      </c>
    </row>
    <row r="3348" spans="1:20" ht="57.6" hidden="1" x14ac:dyDescent="0.3">
      <c r="A3348" s="43">
        <v>45804</v>
      </c>
      <c r="B3348" s="44" t="s">
        <v>16</v>
      </c>
      <c r="C3348" s="44" t="s">
        <v>17</v>
      </c>
      <c r="D3348" s="44" t="s">
        <v>18</v>
      </c>
      <c r="E3348" s="44" t="s">
        <v>19</v>
      </c>
      <c r="F3348" s="44" t="s">
        <v>1066</v>
      </c>
      <c r="G3348" s="44" t="s">
        <v>1074</v>
      </c>
      <c r="H3348" s="44" t="s">
        <v>53</v>
      </c>
      <c r="I3348" s="44" t="s">
        <v>23</v>
      </c>
      <c r="J3348" s="44" t="s">
        <v>54</v>
      </c>
      <c r="K3348" s="44" t="s">
        <v>821</v>
      </c>
      <c r="L3348" s="44">
        <v>4</v>
      </c>
      <c r="N3348" s="45">
        <v>152</v>
      </c>
      <c r="O3348" s="45">
        <v>608</v>
      </c>
      <c r="P3348" s="45">
        <v>152</v>
      </c>
      <c r="Q3348" s="44" t="s">
        <v>25</v>
      </c>
      <c r="S3348" s="44" t="s">
        <v>3412</v>
      </c>
      <c r="T3348" s="41" t="s">
        <v>5671</v>
      </c>
    </row>
    <row r="3349" spans="1:20" ht="86.4" hidden="1" x14ac:dyDescent="0.3">
      <c r="A3349" s="43">
        <v>45804</v>
      </c>
      <c r="B3349" s="44" t="s">
        <v>16</v>
      </c>
      <c r="C3349" s="44" t="s">
        <v>17</v>
      </c>
      <c r="D3349" s="44" t="s">
        <v>18</v>
      </c>
      <c r="E3349" s="44" t="s">
        <v>19</v>
      </c>
      <c r="F3349" s="44" t="s">
        <v>1066</v>
      </c>
      <c r="G3349" s="44" t="s">
        <v>1079</v>
      </c>
      <c r="H3349" s="44" t="s">
        <v>53</v>
      </c>
      <c r="I3349" s="44" t="s">
        <v>23</v>
      </c>
      <c r="J3349" s="44" t="s">
        <v>54</v>
      </c>
      <c r="K3349" s="44" t="s">
        <v>821</v>
      </c>
      <c r="L3349" s="44">
        <v>1.5</v>
      </c>
      <c r="N3349" s="45">
        <v>152</v>
      </c>
      <c r="O3349" s="45">
        <v>228</v>
      </c>
      <c r="P3349" s="45">
        <v>152</v>
      </c>
      <c r="Q3349" s="44" t="s">
        <v>25</v>
      </c>
      <c r="S3349" s="44" t="s">
        <v>3412</v>
      </c>
      <c r="T3349" s="41" t="s">
        <v>5672</v>
      </c>
    </row>
    <row r="3350" spans="1:20" ht="86.4" hidden="1" x14ac:dyDescent="0.3">
      <c r="A3350" s="43">
        <v>45804</v>
      </c>
      <c r="B3350" s="44" t="s">
        <v>16</v>
      </c>
      <c r="C3350" s="44" t="s">
        <v>17</v>
      </c>
      <c r="D3350" s="44" t="s">
        <v>18</v>
      </c>
      <c r="E3350" s="44" t="s">
        <v>19</v>
      </c>
      <c r="F3350" s="44" t="s">
        <v>1066</v>
      </c>
      <c r="G3350" s="44" t="s">
        <v>1079</v>
      </c>
      <c r="H3350" s="44" t="s">
        <v>53</v>
      </c>
      <c r="I3350" s="44" t="s">
        <v>23</v>
      </c>
      <c r="J3350" s="44" t="s">
        <v>54</v>
      </c>
      <c r="K3350" s="44" t="s">
        <v>821</v>
      </c>
      <c r="L3350" s="44">
        <v>0.5</v>
      </c>
      <c r="N3350" s="45">
        <v>152</v>
      </c>
      <c r="O3350" s="45">
        <v>76</v>
      </c>
      <c r="P3350" s="45">
        <v>152</v>
      </c>
      <c r="Q3350" s="44" t="s">
        <v>25</v>
      </c>
      <c r="S3350" s="44" t="s">
        <v>3412</v>
      </c>
      <c r="T3350" s="41" t="s">
        <v>5673</v>
      </c>
    </row>
    <row r="3351" spans="1:20" ht="72" hidden="1" x14ac:dyDescent="0.3">
      <c r="A3351" s="43">
        <v>45804</v>
      </c>
      <c r="B3351" s="44" t="s">
        <v>16</v>
      </c>
      <c r="C3351" s="44" t="s">
        <v>17</v>
      </c>
      <c r="D3351" s="44" t="s">
        <v>18</v>
      </c>
      <c r="E3351" s="44" t="s">
        <v>19</v>
      </c>
      <c r="F3351" s="44" t="s">
        <v>1066</v>
      </c>
      <c r="G3351" s="44" t="s">
        <v>1079</v>
      </c>
      <c r="H3351" s="44" t="s">
        <v>53</v>
      </c>
      <c r="I3351" s="44" t="s">
        <v>23</v>
      </c>
      <c r="J3351" s="44" t="s">
        <v>54</v>
      </c>
      <c r="K3351" s="44" t="s">
        <v>821</v>
      </c>
      <c r="L3351" s="44">
        <v>3</v>
      </c>
      <c r="N3351" s="45">
        <v>152</v>
      </c>
      <c r="O3351" s="45">
        <v>456</v>
      </c>
      <c r="P3351" s="45">
        <v>152</v>
      </c>
      <c r="Q3351" s="44" t="s">
        <v>25</v>
      </c>
      <c r="S3351" s="44" t="s">
        <v>3412</v>
      </c>
      <c r="T3351" s="41" t="s">
        <v>5674</v>
      </c>
    </row>
    <row r="3352" spans="1:20" ht="57.6" hidden="1" x14ac:dyDescent="0.3">
      <c r="A3352" s="43">
        <v>45804</v>
      </c>
      <c r="B3352" s="44" t="s">
        <v>16</v>
      </c>
      <c r="C3352" s="44" t="s">
        <v>17</v>
      </c>
      <c r="D3352" s="44" t="s">
        <v>18</v>
      </c>
      <c r="E3352" s="44" t="s">
        <v>19</v>
      </c>
      <c r="F3352" s="44" t="s">
        <v>1066</v>
      </c>
      <c r="G3352" s="44" t="s">
        <v>1079</v>
      </c>
      <c r="H3352" s="44" t="s">
        <v>53</v>
      </c>
      <c r="I3352" s="44" t="s">
        <v>23</v>
      </c>
      <c r="J3352" s="44" t="s">
        <v>54</v>
      </c>
      <c r="K3352" s="44" t="s">
        <v>821</v>
      </c>
      <c r="L3352" s="44">
        <v>1</v>
      </c>
      <c r="N3352" s="45">
        <v>152</v>
      </c>
      <c r="O3352" s="45">
        <v>152</v>
      </c>
      <c r="P3352" s="45">
        <v>152</v>
      </c>
      <c r="Q3352" s="44" t="s">
        <v>25</v>
      </c>
      <c r="S3352" s="44" t="s">
        <v>3412</v>
      </c>
      <c r="T3352" s="41" t="s">
        <v>5675</v>
      </c>
    </row>
    <row r="3353" spans="1:20" ht="86.4" hidden="1" x14ac:dyDescent="0.3">
      <c r="A3353" s="43">
        <v>45804</v>
      </c>
      <c r="B3353" s="44" t="s">
        <v>16</v>
      </c>
      <c r="C3353" s="44" t="s">
        <v>17</v>
      </c>
      <c r="D3353" s="44" t="s">
        <v>18</v>
      </c>
      <c r="E3353" s="44" t="s">
        <v>19</v>
      </c>
      <c r="F3353" s="44" t="s">
        <v>1066</v>
      </c>
      <c r="G3353" s="44" t="s">
        <v>1079</v>
      </c>
      <c r="H3353" s="44" t="s">
        <v>53</v>
      </c>
      <c r="I3353" s="44" t="s">
        <v>23</v>
      </c>
      <c r="J3353" s="44" t="s">
        <v>54</v>
      </c>
      <c r="K3353" s="44" t="s">
        <v>821</v>
      </c>
      <c r="L3353" s="44">
        <v>0.75</v>
      </c>
      <c r="N3353" s="45">
        <v>152</v>
      </c>
      <c r="O3353" s="45">
        <v>114</v>
      </c>
      <c r="P3353" s="45">
        <v>152</v>
      </c>
      <c r="Q3353" s="44" t="s">
        <v>25</v>
      </c>
      <c r="S3353" s="44" t="s">
        <v>3412</v>
      </c>
      <c r="T3353" s="41" t="s">
        <v>5405</v>
      </c>
    </row>
    <row r="3354" spans="1:20" hidden="1" x14ac:dyDescent="0.3">
      <c r="A3354" s="43"/>
      <c r="N3354" s="45"/>
      <c r="O3354" s="45"/>
      <c r="P3354" s="45"/>
    </row>
    <row r="3355" spans="1:20" ht="100.8" hidden="1" x14ac:dyDescent="0.3">
      <c r="A3355" s="43">
        <v>45804</v>
      </c>
      <c r="B3355" s="44" t="s">
        <v>16</v>
      </c>
      <c r="C3355" s="44" t="s">
        <v>17</v>
      </c>
      <c r="D3355" s="44" t="s">
        <v>18</v>
      </c>
      <c r="E3355" s="44" t="s">
        <v>19</v>
      </c>
      <c r="F3355" s="44" t="s">
        <v>1086</v>
      </c>
      <c r="G3355" s="44" t="s">
        <v>1087</v>
      </c>
      <c r="H3355" s="44" t="s">
        <v>53</v>
      </c>
      <c r="I3355" s="44" t="s">
        <v>23</v>
      </c>
      <c r="J3355" s="44" t="s">
        <v>54</v>
      </c>
      <c r="K3355" s="44" t="s">
        <v>821</v>
      </c>
      <c r="L3355" s="44">
        <v>2.5</v>
      </c>
      <c r="N3355" s="45">
        <v>151</v>
      </c>
      <c r="O3355" s="45">
        <v>377.5</v>
      </c>
      <c r="P3355" s="45">
        <v>151</v>
      </c>
      <c r="Q3355" s="44" t="s">
        <v>25</v>
      </c>
      <c r="S3355" s="44" t="s">
        <v>3410</v>
      </c>
      <c r="T3355" s="41" t="s">
        <v>5676</v>
      </c>
    </row>
    <row r="3356" spans="1:20" ht="57.6" hidden="1" x14ac:dyDescent="0.3">
      <c r="A3356" s="43">
        <v>45804</v>
      </c>
      <c r="B3356" s="44" t="s">
        <v>16</v>
      </c>
      <c r="C3356" s="44" t="s">
        <v>17</v>
      </c>
      <c r="D3356" s="44" t="s">
        <v>18</v>
      </c>
      <c r="E3356" s="44" t="s">
        <v>19</v>
      </c>
      <c r="F3356" s="44" t="s">
        <v>1086</v>
      </c>
      <c r="G3356" s="44" t="s">
        <v>1087</v>
      </c>
      <c r="H3356" s="44" t="s">
        <v>53</v>
      </c>
      <c r="I3356" s="44" t="s">
        <v>23</v>
      </c>
      <c r="J3356" s="44" t="s">
        <v>54</v>
      </c>
      <c r="K3356" s="44" t="s">
        <v>821</v>
      </c>
      <c r="L3356" s="44">
        <v>1.5</v>
      </c>
      <c r="N3356" s="45">
        <v>151</v>
      </c>
      <c r="O3356" s="45">
        <v>226.5</v>
      </c>
      <c r="P3356" s="45">
        <v>151</v>
      </c>
      <c r="Q3356" s="44" t="s">
        <v>25</v>
      </c>
      <c r="S3356" s="44" t="s">
        <v>3410</v>
      </c>
      <c r="T3356" s="41" t="s">
        <v>5677</v>
      </c>
    </row>
    <row r="3357" spans="1:20" ht="72" hidden="1" x14ac:dyDescent="0.3">
      <c r="A3357" s="43">
        <v>45804</v>
      </c>
      <c r="B3357" s="44" t="s">
        <v>16</v>
      </c>
      <c r="C3357" s="44" t="s">
        <v>17</v>
      </c>
      <c r="D3357" s="44" t="s">
        <v>18</v>
      </c>
      <c r="E3357" s="44" t="s">
        <v>19</v>
      </c>
      <c r="F3357" s="44" t="s">
        <v>1086</v>
      </c>
      <c r="G3357" s="44" t="s">
        <v>1089</v>
      </c>
      <c r="H3357" s="44" t="s">
        <v>22</v>
      </c>
      <c r="I3357" s="44" t="s">
        <v>23</v>
      </c>
      <c r="J3357" s="44" t="s">
        <v>24</v>
      </c>
      <c r="K3357" s="44" t="s">
        <v>821</v>
      </c>
      <c r="L3357" s="44">
        <v>2</v>
      </c>
      <c r="N3357" s="45">
        <v>151</v>
      </c>
      <c r="O3357" s="45">
        <v>302</v>
      </c>
      <c r="P3357" s="45">
        <v>151</v>
      </c>
      <c r="Q3357" s="44" t="s">
        <v>25</v>
      </c>
      <c r="S3357" s="44" t="s">
        <v>3412</v>
      </c>
      <c r="T3357" s="41" t="s">
        <v>5678</v>
      </c>
    </row>
    <row r="3358" spans="1:20" ht="72" hidden="1" x14ac:dyDescent="0.3">
      <c r="A3358" s="43">
        <v>45804</v>
      </c>
      <c r="B3358" s="44" t="s">
        <v>16</v>
      </c>
      <c r="C3358" s="44" t="s">
        <v>17</v>
      </c>
      <c r="D3358" s="44" t="s">
        <v>18</v>
      </c>
      <c r="E3358" s="44" t="s">
        <v>19</v>
      </c>
      <c r="F3358" s="44" t="s">
        <v>1086</v>
      </c>
      <c r="G3358" s="44" t="s">
        <v>1089</v>
      </c>
      <c r="H3358" s="44" t="s">
        <v>32</v>
      </c>
      <c r="I3358" s="44" t="s">
        <v>23</v>
      </c>
      <c r="J3358" s="44" t="s">
        <v>33</v>
      </c>
      <c r="K3358" s="44" t="s">
        <v>821</v>
      </c>
      <c r="L3358" s="44">
        <v>1.5</v>
      </c>
      <c r="N3358" s="45">
        <v>151</v>
      </c>
      <c r="O3358" s="45">
        <v>226.5</v>
      </c>
      <c r="P3358" s="45">
        <v>151</v>
      </c>
      <c r="Q3358" s="44" t="s">
        <v>25</v>
      </c>
      <c r="S3358" s="44" t="s">
        <v>3412</v>
      </c>
      <c r="T3358" s="41" t="s">
        <v>5679</v>
      </c>
    </row>
    <row r="3359" spans="1:20" ht="43.2" hidden="1" x14ac:dyDescent="0.3">
      <c r="A3359" s="43">
        <v>45804</v>
      </c>
      <c r="B3359" s="44" t="s">
        <v>16</v>
      </c>
      <c r="C3359" s="44" t="s">
        <v>17</v>
      </c>
      <c r="D3359" s="44" t="s">
        <v>18</v>
      </c>
      <c r="E3359" s="44" t="s">
        <v>19</v>
      </c>
      <c r="F3359" s="44" t="s">
        <v>1086</v>
      </c>
      <c r="G3359" s="44" t="s">
        <v>1089</v>
      </c>
      <c r="H3359" s="44" t="s">
        <v>75</v>
      </c>
      <c r="I3359" s="44" t="s">
        <v>23</v>
      </c>
      <c r="J3359" s="44" t="s">
        <v>76</v>
      </c>
      <c r="K3359" s="44" t="s">
        <v>821</v>
      </c>
      <c r="L3359" s="44">
        <v>2.5</v>
      </c>
      <c r="N3359" s="45">
        <v>151</v>
      </c>
      <c r="O3359" s="45">
        <v>377.5</v>
      </c>
      <c r="P3359" s="45">
        <v>151</v>
      </c>
      <c r="Q3359" s="44" t="s">
        <v>25</v>
      </c>
      <c r="S3359" s="44" t="s">
        <v>3412</v>
      </c>
      <c r="T3359" s="41" t="s">
        <v>5680</v>
      </c>
    </row>
    <row r="3360" spans="1:20" ht="43.2" hidden="1" x14ac:dyDescent="0.3">
      <c r="A3360" s="43">
        <v>45804</v>
      </c>
      <c r="B3360" s="44" t="s">
        <v>16</v>
      </c>
      <c r="C3360" s="44" t="s">
        <v>17</v>
      </c>
      <c r="D3360" s="44" t="s">
        <v>18</v>
      </c>
      <c r="E3360" s="44" t="s">
        <v>19</v>
      </c>
      <c r="F3360" s="44" t="s">
        <v>1086</v>
      </c>
      <c r="G3360" s="44" t="s">
        <v>1089</v>
      </c>
      <c r="H3360" s="44" t="s">
        <v>1307</v>
      </c>
      <c r="I3360" s="44" t="s">
        <v>23</v>
      </c>
      <c r="J3360" s="44" t="s">
        <v>1308</v>
      </c>
      <c r="K3360" s="44" t="s">
        <v>821</v>
      </c>
      <c r="L3360" s="44">
        <v>2</v>
      </c>
      <c r="N3360" s="45">
        <v>151</v>
      </c>
      <c r="O3360" s="45">
        <v>302</v>
      </c>
      <c r="P3360" s="45">
        <v>151</v>
      </c>
      <c r="Q3360" s="44" t="s">
        <v>25</v>
      </c>
      <c r="S3360" s="44" t="s">
        <v>3412</v>
      </c>
      <c r="T3360" s="41" t="s">
        <v>5681</v>
      </c>
    </row>
    <row r="3361" spans="1:20" hidden="1" x14ac:dyDescent="0.3">
      <c r="A3361" s="43"/>
      <c r="N3361" s="45"/>
      <c r="O3361" s="45"/>
      <c r="P3361" s="45"/>
    </row>
    <row r="3362" spans="1:20" hidden="1" x14ac:dyDescent="0.3">
      <c r="A3362" s="43"/>
      <c r="N3362" s="45"/>
      <c r="O3362" s="45"/>
      <c r="P3362" s="45"/>
    </row>
    <row r="3363" spans="1:20" hidden="1" x14ac:dyDescent="0.3">
      <c r="A3363" s="43"/>
      <c r="N3363" s="45"/>
      <c r="O3363" s="45"/>
      <c r="P3363" s="45"/>
    </row>
    <row r="3364" spans="1:20" hidden="1" x14ac:dyDescent="0.3">
      <c r="A3364" s="43"/>
      <c r="N3364" s="45"/>
      <c r="O3364" s="45"/>
      <c r="P3364" s="45"/>
    </row>
    <row r="3365" spans="1:20" hidden="1" x14ac:dyDescent="0.3">
      <c r="A3365" s="43"/>
      <c r="N3365" s="45"/>
      <c r="O3365" s="45"/>
      <c r="P3365" s="45"/>
    </row>
    <row r="3366" spans="1:20" ht="72" hidden="1" x14ac:dyDescent="0.3">
      <c r="A3366" s="43">
        <v>45804</v>
      </c>
      <c r="B3366" s="44" t="s">
        <v>16</v>
      </c>
      <c r="C3366" s="44" t="s">
        <v>17</v>
      </c>
      <c r="D3366" s="44" t="s">
        <v>18</v>
      </c>
      <c r="E3366" s="44" t="s">
        <v>19</v>
      </c>
      <c r="F3366" s="44" t="s">
        <v>705</v>
      </c>
      <c r="G3366" s="44" t="s">
        <v>706</v>
      </c>
      <c r="H3366" s="44" t="s">
        <v>606</v>
      </c>
      <c r="I3366" s="44" t="s">
        <v>23</v>
      </c>
      <c r="J3366" s="44" t="s">
        <v>607</v>
      </c>
      <c r="K3366" s="44" t="s">
        <v>821</v>
      </c>
      <c r="L3366" s="44">
        <v>0.5</v>
      </c>
      <c r="N3366" s="45">
        <v>149</v>
      </c>
      <c r="O3366" s="45">
        <v>74.5</v>
      </c>
      <c r="P3366" s="45">
        <v>149</v>
      </c>
      <c r="Q3366" s="44" t="s">
        <v>25</v>
      </c>
      <c r="S3366" s="44" t="s">
        <v>3412</v>
      </c>
      <c r="T3366" s="41" t="s">
        <v>5682</v>
      </c>
    </row>
    <row r="3367" spans="1:20" ht="57.6" hidden="1" x14ac:dyDescent="0.3">
      <c r="A3367" s="43">
        <v>45804</v>
      </c>
      <c r="B3367" s="44" t="s">
        <v>16</v>
      </c>
      <c r="C3367" s="44" t="s">
        <v>17</v>
      </c>
      <c r="D3367" s="44" t="s">
        <v>18</v>
      </c>
      <c r="E3367" s="44" t="s">
        <v>19</v>
      </c>
      <c r="F3367" s="44" t="s">
        <v>705</v>
      </c>
      <c r="G3367" s="44" t="s">
        <v>706</v>
      </c>
      <c r="H3367" s="44" t="s">
        <v>606</v>
      </c>
      <c r="I3367" s="44" t="s">
        <v>23</v>
      </c>
      <c r="J3367" s="44" t="s">
        <v>607</v>
      </c>
      <c r="K3367" s="44" t="s">
        <v>821</v>
      </c>
      <c r="L3367" s="44">
        <v>1</v>
      </c>
      <c r="N3367" s="45">
        <v>149</v>
      </c>
      <c r="O3367" s="45">
        <v>149</v>
      </c>
      <c r="P3367" s="45">
        <v>149</v>
      </c>
      <c r="Q3367" s="44" t="s">
        <v>25</v>
      </c>
      <c r="S3367" s="44" t="s">
        <v>3412</v>
      </c>
      <c r="T3367" s="41" t="s">
        <v>5683</v>
      </c>
    </row>
    <row r="3368" spans="1:20" ht="57.6" hidden="1" x14ac:dyDescent="0.3">
      <c r="A3368" s="43">
        <v>45804</v>
      </c>
      <c r="B3368" s="44" t="s">
        <v>16</v>
      </c>
      <c r="C3368" s="44" t="s">
        <v>17</v>
      </c>
      <c r="D3368" s="44" t="s">
        <v>18</v>
      </c>
      <c r="E3368" s="44" t="s">
        <v>19</v>
      </c>
      <c r="F3368" s="44" t="s">
        <v>705</v>
      </c>
      <c r="G3368" s="44" t="s">
        <v>706</v>
      </c>
      <c r="H3368" s="44" t="s">
        <v>32</v>
      </c>
      <c r="I3368" s="44" t="s">
        <v>23</v>
      </c>
      <c r="J3368" s="44" t="s">
        <v>33</v>
      </c>
      <c r="K3368" s="44" t="s">
        <v>821</v>
      </c>
      <c r="L3368" s="44">
        <v>1.25</v>
      </c>
      <c r="N3368" s="45">
        <v>149</v>
      </c>
      <c r="O3368" s="45">
        <v>186.25</v>
      </c>
      <c r="P3368" s="45">
        <v>149</v>
      </c>
      <c r="Q3368" s="44" t="s">
        <v>25</v>
      </c>
      <c r="S3368" s="44" t="s">
        <v>3412</v>
      </c>
      <c r="T3368" s="41" t="s">
        <v>5684</v>
      </c>
    </row>
    <row r="3369" spans="1:20" ht="100.8" hidden="1" x14ac:dyDescent="0.3">
      <c r="A3369" s="43">
        <v>45804</v>
      </c>
      <c r="B3369" s="44" t="s">
        <v>16</v>
      </c>
      <c r="C3369" s="44" t="s">
        <v>17</v>
      </c>
      <c r="D3369" s="44" t="s">
        <v>18</v>
      </c>
      <c r="E3369" s="44" t="s">
        <v>19</v>
      </c>
      <c r="F3369" s="44" t="s">
        <v>705</v>
      </c>
      <c r="G3369" s="44" t="s">
        <v>706</v>
      </c>
      <c r="H3369" s="44" t="s">
        <v>606</v>
      </c>
      <c r="I3369" s="44" t="s">
        <v>23</v>
      </c>
      <c r="J3369" s="44" t="s">
        <v>607</v>
      </c>
      <c r="K3369" s="44" t="s">
        <v>821</v>
      </c>
      <c r="L3369" s="44">
        <v>2.25</v>
      </c>
      <c r="N3369" s="45">
        <v>149</v>
      </c>
      <c r="O3369" s="45">
        <v>335.25</v>
      </c>
      <c r="P3369" s="45">
        <v>149</v>
      </c>
      <c r="Q3369" s="44" t="s">
        <v>25</v>
      </c>
      <c r="S3369" s="44" t="s">
        <v>3412</v>
      </c>
      <c r="T3369" s="41" t="s">
        <v>5685</v>
      </c>
    </row>
    <row r="3370" spans="1:20" ht="86.4" hidden="1" x14ac:dyDescent="0.3">
      <c r="A3370" s="43">
        <v>45804</v>
      </c>
      <c r="B3370" s="44" t="s">
        <v>16</v>
      </c>
      <c r="C3370" s="44" t="s">
        <v>17</v>
      </c>
      <c r="D3370" s="44" t="s">
        <v>18</v>
      </c>
      <c r="E3370" s="44" t="s">
        <v>19</v>
      </c>
      <c r="F3370" s="44" t="s">
        <v>705</v>
      </c>
      <c r="G3370" s="44" t="s">
        <v>706</v>
      </c>
      <c r="H3370" s="44" t="s">
        <v>606</v>
      </c>
      <c r="I3370" s="44" t="s">
        <v>23</v>
      </c>
      <c r="J3370" s="44" t="s">
        <v>607</v>
      </c>
      <c r="K3370" s="44" t="s">
        <v>821</v>
      </c>
      <c r="L3370" s="44">
        <v>1</v>
      </c>
      <c r="N3370" s="45">
        <v>149</v>
      </c>
      <c r="O3370" s="45">
        <v>149</v>
      </c>
      <c r="P3370" s="45">
        <v>149</v>
      </c>
      <c r="Q3370" s="44" t="s">
        <v>25</v>
      </c>
      <c r="S3370" s="44" t="s">
        <v>3412</v>
      </c>
      <c r="T3370" s="41" t="s">
        <v>5686</v>
      </c>
    </row>
    <row r="3371" spans="1:20" ht="100.8" hidden="1" x14ac:dyDescent="0.3">
      <c r="A3371" s="43">
        <v>45804</v>
      </c>
      <c r="B3371" s="44" t="s">
        <v>16</v>
      </c>
      <c r="C3371" s="44" t="s">
        <v>17</v>
      </c>
      <c r="D3371" s="44" t="s">
        <v>18</v>
      </c>
      <c r="E3371" s="44" t="s">
        <v>19</v>
      </c>
      <c r="F3371" s="44" t="s">
        <v>705</v>
      </c>
      <c r="G3371" s="44" t="s">
        <v>706</v>
      </c>
      <c r="H3371" s="44" t="s">
        <v>32</v>
      </c>
      <c r="I3371" s="44" t="s">
        <v>23</v>
      </c>
      <c r="J3371" s="44" t="s">
        <v>33</v>
      </c>
      <c r="K3371" s="44" t="s">
        <v>821</v>
      </c>
      <c r="L3371" s="44">
        <v>1</v>
      </c>
      <c r="N3371" s="45">
        <v>149</v>
      </c>
      <c r="O3371" s="45">
        <v>149</v>
      </c>
      <c r="P3371" s="45">
        <v>149</v>
      </c>
      <c r="Q3371" s="44" t="s">
        <v>25</v>
      </c>
      <c r="S3371" s="44" t="s">
        <v>3412</v>
      </c>
      <c r="T3371" s="41" t="s">
        <v>5687</v>
      </c>
    </row>
    <row r="3372" spans="1:20" ht="100.8" hidden="1" x14ac:dyDescent="0.3">
      <c r="A3372" s="43">
        <v>45804</v>
      </c>
      <c r="B3372" s="44" t="s">
        <v>16</v>
      </c>
      <c r="C3372" s="44" t="s">
        <v>17</v>
      </c>
      <c r="D3372" s="44" t="s">
        <v>18</v>
      </c>
      <c r="E3372" s="44" t="s">
        <v>19</v>
      </c>
      <c r="F3372" s="44" t="s">
        <v>705</v>
      </c>
      <c r="G3372" s="44" t="s">
        <v>706</v>
      </c>
      <c r="H3372" s="44" t="s">
        <v>122</v>
      </c>
      <c r="I3372" s="44" t="s">
        <v>23</v>
      </c>
      <c r="J3372" s="44" t="s">
        <v>123</v>
      </c>
      <c r="K3372" s="44" t="s">
        <v>821</v>
      </c>
      <c r="L3372" s="44">
        <v>0.75</v>
      </c>
      <c r="N3372" s="45">
        <v>149</v>
      </c>
      <c r="O3372" s="45">
        <v>111.75</v>
      </c>
      <c r="P3372" s="45">
        <v>149</v>
      </c>
      <c r="Q3372" s="44" t="s">
        <v>25</v>
      </c>
      <c r="S3372" s="44" t="s">
        <v>3412</v>
      </c>
      <c r="T3372" s="41" t="s">
        <v>5688</v>
      </c>
    </row>
    <row r="3373" spans="1:20" hidden="1" x14ac:dyDescent="0.3">
      <c r="A3373" s="43"/>
      <c r="N3373" s="45"/>
      <c r="O3373" s="45"/>
      <c r="P3373" s="45"/>
    </row>
    <row r="3374" spans="1:20" ht="100.8" hidden="1" x14ac:dyDescent="0.3">
      <c r="A3374" s="43">
        <v>45804</v>
      </c>
      <c r="B3374" s="44" t="s">
        <v>16</v>
      </c>
      <c r="C3374" s="44" t="s">
        <v>17</v>
      </c>
      <c r="D3374" s="44" t="s">
        <v>18</v>
      </c>
      <c r="E3374" s="44" t="s">
        <v>19</v>
      </c>
      <c r="F3374" s="44" t="s">
        <v>1102</v>
      </c>
      <c r="G3374" s="44" t="s">
        <v>2063</v>
      </c>
      <c r="H3374" s="44" t="s">
        <v>32</v>
      </c>
      <c r="I3374" s="44" t="s">
        <v>23</v>
      </c>
      <c r="J3374" s="44" t="s">
        <v>33</v>
      </c>
      <c r="K3374" s="44" t="s">
        <v>821</v>
      </c>
      <c r="L3374" s="44">
        <v>1</v>
      </c>
      <c r="N3374" s="45">
        <v>139</v>
      </c>
      <c r="O3374" s="45">
        <v>139</v>
      </c>
      <c r="P3374" s="45">
        <v>139</v>
      </c>
      <c r="Q3374" s="44" t="s">
        <v>25</v>
      </c>
      <c r="S3374" s="44" t="s">
        <v>3412</v>
      </c>
      <c r="T3374" s="41" t="s">
        <v>5689</v>
      </c>
    </row>
    <row r="3375" spans="1:20" ht="43.2" x14ac:dyDescent="0.3">
      <c r="A3375" s="43">
        <v>45804</v>
      </c>
      <c r="B3375" s="44" t="s">
        <v>16</v>
      </c>
      <c r="C3375" s="44" t="s">
        <v>17</v>
      </c>
      <c r="D3375" s="44" t="s">
        <v>18</v>
      </c>
      <c r="E3375" s="44" t="s">
        <v>19</v>
      </c>
      <c r="F3375" s="44" t="s">
        <v>1102</v>
      </c>
      <c r="G3375" s="44" t="s">
        <v>2063</v>
      </c>
      <c r="H3375" s="44" t="s">
        <v>36</v>
      </c>
      <c r="I3375" s="44" t="s">
        <v>23</v>
      </c>
      <c r="J3375" s="44" t="s">
        <v>37</v>
      </c>
      <c r="K3375" s="44" t="s">
        <v>821</v>
      </c>
      <c r="L3375" s="44">
        <v>4</v>
      </c>
      <c r="N3375" s="45">
        <v>139</v>
      </c>
      <c r="O3375" s="45">
        <v>556</v>
      </c>
      <c r="P3375" s="45">
        <v>139</v>
      </c>
      <c r="Q3375" s="44" t="s">
        <v>25</v>
      </c>
      <c r="S3375" s="44" t="s">
        <v>3412</v>
      </c>
      <c r="T3375" s="42" t="s">
        <v>5690</v>
      </c>
    </row>
    <row r="3376" spans="1:20" ht="72" x14ac:dyDescent="0.3">
      <c r="A3376" s="43">
        <v>45804</v>
      </c>
      <c r="B3376" s="44" t="s">
        <v>16</v>
      </c>
      <c r="C3376" s="44" t="s">
        <v>17</v>
      </c>
      <c r="D3376" s="44" t="s">
        <v>18</v>
      </c>
      <c r="E3376" s="44" t="s">
        <v>19</v>
      </c>
      <c r="F3376" s="44" t="s">
        <v>1102</v>
      </c>
      <c r="G3376" s="44" t="s">
        <v>2063</v>
      </c>
      <c r="H3376" s="44" t="s">
        <v>32</v>
      </c>
      <c r="I3376" s="44" t="s">
        <v>23</v>
      </c>
      <c r="J3376" s="44" t="s">
        <v>33</v>
      </c>
      <c r="K3376" s="44" t="s">
        <v>821</v>
      </c>
      <c r="L3376" s="44">
        <v>1</v>
      </c>
      <c r="N3376" s="45">
        <v>139</v>
      </c>
      <c r="O3376" s="45">
        <v>139</v>
      </c>
      <c r="P3376" s="45">
        <v>139</v>
      </c>
      <c r="Q3376" s="44" t="s">
        <v>25</v>
      </c>
      <c r="S3376" s="44" t="s">
        <v>3412</v>
      </c>
      <c r="T3376" s="42" t="s">
        <v>5691</v>
      </c>
    </row>
    <row r="3377" spans="1:20" ht="57.6" x14ac:dyDescent="0.3">
      <c r="A3377" s="43">
        <v>45804</v>
      </c>
      <c r="B3377" s="44" t="s">
        <v>16</v>
      </c>
      <c r="C3377" s="44" t="s">
        <v>17</v>
      </c>
      <c r="D3377" s="44" t="s">
        <v>18</v>
      </c>
      <c r="E3377" s="44" t="s">
        <v>19</v>
      </c>
      <c r="F3377" s="44" t="s">
        <v>1102</v>
      </c>
      <c r="G3377" s="44" t="s">
        <v>2063</v>
      </c>
      <c r="H3377" s="44" t="s">
        <v>32</v>
      </c>
      <c r="I3377" s="44" t="s">
        <v>23</v>
      </c>
      <c r="J3377" s="44" t="s">
        <v>33</v>
      </c>
      <c r="K3377" s="44" t="s">
        <v>821</v>
      </c>
      <c r="L3377" s="44">
        <v>1</v>
      </c>
      <c r="N3377" s="45">
        <v>139</v>
      </c>
      <c r="O3377" s="45">
        <v>139</v>
      </c>
      <c r="P3377" s="45">
        <v>139</v>
      </c>
      <c r="Q3377" s="44" t="s">
        <v>25</v>
      </c>
      <c r="S3377" s="44" t="s">
        <v>3412</v>
      </c>
      <c r="T3377" s="42" t="s">
        <v>5692</v>
      </c>
    </row>
    <row r="3378" spans="1:20" ht="158.4" hidden="1" x14ac:dyDescent="0.3">
      <c r="A3378" s="43">
        <v>45804</v>
      </c>
      <c r="B3378" s="44" t="s">
        <v>16</v>
      </c>
      <c r="C3378" s="44" t="s">
        <v>17</v>
      </c>
      <c r="D3378" s="44" t="s">
        <v>18</v>
      </c>
      <c r="E3378" s="44" t="s">
        <v>19</v>
      </c>
      <c r="F3378" s="44" t="s">
        <v>1102</v>
      </c>
      <c r="G3378" s="44" t="s">
        <v>1103</v>
      </c>
      <c r="H3378" s="44" t="s">
        <v>53</v>
      </c>
      <c r="I3378" s="44" t="s">
        <v>23</v>
      </c>
      <c r="J3378" s="44" t="s">
        <v>54</v>
      </c>
      <c r="K3378" s="44" t="s">
        <v>821</v>
      </c>
      <c r="L3378" s="44">
        <v>3</v>
      </c>
      <c r="N3378" s="45">
        <v>139</v>
      </c>
      <c r="O3378" s="45">
        <v>417</v>
      </c>
      <c r="P3378" s="45">
        <v>139</v>
      </c>
      <c r="Q3378" s="44" t="s">
        <v>25</v>
      </c>
      <c r="S3378" s="44" t="s">
        <v>3412</v>
      </c>
      <c r="T3378" s="41" t="s">
        <v>5693</v>
      </c>
    </row>
    <row r="3379" spans="1:20" ht="57.6" hidden="1" x14ac:dyDescent="0.3">
      <c r="A3379" s="43">
        <v>45804</v>
      </c>
      <c r="B3379" s="44" t="s">
        <v>16</v>
      </c>
      <c r="C3379" s="44" t="s">
        <v>17</v>
      </c>
      <c r="D3379" s="44" t="s">
        <v>18</v>
      </c>
      <c r="E3379" s="44" t="s">
        <v>19</v>
      </c>
      <c r="F3379" s="44" t="s">
        <v>1102</v>
      </c>
      <c r="G3379" s="44" t="s">
        <v>1103</v>
      </c>
      <c r="H3379" s="44" t="s">
        <v>53</v>
      </c>
      <c r="I3379" s="44" t="s">
        <v>23</v>
      </c>
      <c r="J3379" s="44" t="s">
        <v>54</v>
      </c>
      <c r="K3379" s="44" t="s">
        <v>821</v>
      </c>
      <c r="L3379" s="44">
        <v>3</v>
      </c>
      <c r="N3379" s="45">
        <v>139</v>
      </c>
      <c r="O3379" s="45">
        <v>417</v>
      </c>
      <c r="P3379" s="45">
        <v>139</v>
      </c>
      <c r="Q3379" s="44" t="s">
        <v>25</v>
      </c>
      <c r="S3379" s="44" t="s">
        <v>3412</v>
      </c>
      <c r="T3379" s="41" t="s">
        <v>5694</v>
      </c>
    </row>
    <row r="3380" spans="1:20" ht="86.4" hidden="1" x14ac:dyDescent="0.3">
      <c r="A3380" s="43">
        <v>45804</v>
      </c>
      <c r="B3380" s="44" t="s">
        <v>16</v>
      </c>
      <c r="C3380" s="44" t="s">
        <v>17</v>
      </c>
      <c r="D3380" s="44" t="s">
        <v>18</v>
      </c>
      <c r="E3380" s="44" t="s">
        <v>19</v>
      </c>
      <c r="F3380" s="44" t="s">
        <v>1102</v>
      </c>
      <c r="G3380" s="44" t="s">
        <v>1103</v>
      </c>
      <c r="H3380" s="44" t="s">
        <v>53</v>
      </c>
      <c r="I3380" s="44" t="s">
        <v>23</v>
      </c>
      <c r="J3380" s="44" t="s">
        <v>54</v>
      </c>
      <c r="K3380" s="44" t="s">
        <v>821</v>
      </c>
      <c r="L3380" s="44">
        <v>2</v>
      </c>
      <c r="N3380" s="45">
        <v>139</v>
      </c>
      <c r="O3380" s="45">
        <v>278</v>
      </c>
      <c r="P3380" s="45">
        <v>139</v>
      </c>
      <c r="Q3380" s="44" t="s">
        <v>25</v>
      </c>
      <c r="S3380" s="44" t="s">
        <v>3412</v>
      </c>
      <c r="T3380" s="41" t="s">
        <v>5695</v>
      </c>
    </row>
    <row r="3381" spans="1:20" hidden="1" x14ac:dyDescent="0.3">
      <c r="A3381" s="43"/>
      <c r="N3381" s="45"/>
      <c r="O3381" s="45"/>
      <c r="P3381" s="45"/>
    </row>
    <row r="3382" spans="1:20" hidden="1" x14ac:dyDescent="0.3">
      <c r="A3382" s="43"/>
      <c r="N3382" s="45"/>
      <c r="O3382" s="45"/>
      <c r="P3382" s="45"/>
    </row>
    <row r="3383" spans="1:20" hidden="1" x14ac:dyDescent="0.3">
      <c r="A3383" s="43"/>
      <c r="N3383" s="45"/>
      <c r="O3383" s="45"/>
      <c r="P3383" s="45"/>
    </row>
    <row r="3384" spans="1:20" hidden="1" x14ac:dyDescent="0.3">
      <c r="A3384" s="43"/>
      <c r="N3384" s="45"/>
      <c r="O3384" s="45"/>
      <c r="P3384" s="45"/>
    </row>
    <row r="3385" spans="1:20" hidden="1" x14ac:dyDescent="0.3">
      <c r="A3385" s="43"/>
      <c r="N3385" s="45"/>
      <c r="O3385" s="45"/>
      <c r="P3385" s="45"/>
    </row>
    <row r="3386" spans="1:20" hidden="1" x14ac:dyDescent="0.3">
      <c r="A3386" s="43"/>
      <c r="N3386" s="45"/>
      <c r="O3386" s="45"/>
      <c r="P3386" s="45"/>
    </row>
    <row r="3387" spans="1:20" hidden="1" x14ac:dyDescent="0.3">
      <c r="A3387" s="43"/>
      <c r="N3387" s="45"/>
      <c r="O3387" s="45"/>
      <c r="P3387" s="45"/>
    </row>
    <row r="3388" spans="1:20" hidden="1" x14ac:dyDescent="0.3">
      <c r="A3388" s="43"/>
      <c r="N3388" s="45"/>
      <c r="O3388" s="45"/>
      <c r="P3388" s="45"/>
    </row>
    <row r="3389" spans="1:20" hidden="1" x14ac:dyDescent="0.3">
      <c r="A3389" s="43"/>
      <c r="N3389" s="45"/>
      <c r="O3389" s="45"/>
      <c r="P3389" s="45"/>
    </row>
    <row r="3390" spans="1:20" hidden="1" x14ac:dyDescent="0.3">
      <c r="A3390" s="43"/>
      <c r="N3390" s="45"/>
      <c r="O3390" s="45"/>
      <c r="P3390" s="45"/>
    </row>
    <row r="3391" spans="1:20" hidden="1" x14ac:dyDescent="0.3">
      <c r="A3391" s="43"/>
      <c r="N3391" s="45"/>
      <c r="O3391" s="45"/>
      <c r="P3391" s="45"/>
    </row>
    <row r="3392" spans="1:20" hidden="1" x14ac:dyDescent="0.3">
      <c r="A3392" s="43"/>
      <c r="N3392" s="45"/>
      <c r="O3392" s="45"/>
      <c r="P3392" s="45"/>
    </row>
    <row r="3393" spans="1:20" hidden="1" x14ac:dyDescent="0.3">
      <c r="A3393" s="43"/>
      <c r="N3393" s="45"/>
      <c r="O3393" s="45"/>
      <c r="P3393" s="45"/>
    </row>
    <row r="3394" spans="1:20" hidden="1" x14ac:dyDescent="0.3">
      <c r="A3394" s="43"/>
      <c r="N3394" s="45"/>
      <c r="O3394" s="45"/>
      <c r="P3394" s="45"/>
    </row>
    <row r="3395" spans="1:20" hidden="1" x14ac:dyDescent="0.3">
      <c r="A3395" s="43"/>
      <c r="N3395" s="45"/>
      <c r="O3395" s="45"/>
      <c r="P3395" s="45"/>
    </row>
    <row r="3396" spans="1:20" hidden="1" x14ac:dyDescent="0.3">
      <c r="A3396" s="43"/>
      <c r="N3396" s="45"/>
      <c r="O3396" s="45"/>
      <c r="P3396" s="45"/>
    </row>
    <row r="3397" spans="1:20" hidden="1" x14ac:dyDescent="0.3">
      <c r="A3397" s="43"/>
      <c r="N3397" s="45"/>
      <c r="O3397" s="45"/>
      <c r="P3397" s="45"/>
    </row>
    <row r="3398" spans="1:20" hidden="1" x14ac:dyDescent="0.3">
      <c r="A3398" s="43"/>
      <c r="N3398" s="45"/>
      <c r="O3398" s="45"/>
      <c r="P3398" s="45"/>
    </row>
    <row r="3399" spans="1:20" hidden="1" x14ac:dyDescent="0.3">
      <c r="A3399" s="43"/>
      <c r="N3399" s="45"/>
      <c r="O3399" s="45"/>
      <c r="P3399" s="45"/>
    </row>
    <row r="3400" spans="1:20" hidden="1" x14ac:dyDescent="0.3">
      <c r="A3400" s="43"/>
      <c r="N3400" s="45"/>
      <c r="O3400" s="45"/>
      <c r="P3400" s="45"/>
    </row>
    <row r="3401" spans="1:20" hidden="1" x14ac:dyDescent="0.3">
      <c r="A3401" s="43"/>
      <c r="N3401" s="45"/>
      <c r="O3401" s="45"/>
      <c r="P3401" s="45"/>
    </row>
    <row r="3402" spans="1:20" hidden="1" x14ac:dyDescent="0.3">
      <c r="A3402" s="43"/>
      <c r="N3402" s="45"/>
      <c r="O3402" s="45"/>
      <c r="P3402" s="45"/>
    </row>
    <row r="3403" spans="1:20" hidden="1" x14ac:dyDescent="0.3">
      <c r="A3403" s="43"/>
      <c r="N3403" s="45"/>
      <c r="O3403" s="45"/>
      <c r="P3403" s="45"/>
    </row>
    <row r="3404" spans="1:20" ht="43.2" hidden="1" x14ac:dyDescent="0.3">
      <c r="A3404" s="43">
        <v>45804</v>
      </c>
      <c r="B3404" s="44" t="s">
        <v>16</v>
      </c>
      <c r="C3404" s="44" t="s">
        <v>17</v>
      </c>
      <c r="D3404" s="44" t="s">
        <v>18</v>
      </c>
      <c r="E3404" s="44" t="s">
        <v>19</v>
      </c>
      <c r="F3404" s="44" t="s">
        <v>1105</v>
      </c>
      <c r="G3404" s="44" t="s">
        <v>1106</v>
      </c>
      <c r="H3404" s="44" t="s">
        <v>67</v>
      </c>
      <c r="I3404" s="44" t="s">
        <v>23</v>
      </c>
      <c r="J3404" s="44" t="s">
        <v>68</v>
      </c>
      <c r="K3404" s="44" t="s">
        <v>821</v>
      </c>
      <c r="L3404" s="44">
        <v>0.5</v>
      </c>
      <c r="N3404" s="45">
        <v>134</v>
      </c>
      <c r="O3404" s="45">
        <v>67</v>
      </c>
      <c r="P3404" s="45">
        <v>134</v>
      </c>
      <c r="Q3404" s="44" t="s">
        <v>25</v>
      </c>
      <c r="S3404" s="44" t="s">
        <v>3412</v>
      </c>
      <c r="T3404" s="41" t="s">
        <v>5696</v>
      </c>
    </row>
    <row r="3405" spans="1:20" ht="100.8" hidden="1" x14ac:dyDescent="0.3">
      <c r="A3405" s="43">
        <v>45804</v>
      </c>
      <c r="B3405" s="44" t="s">
        <v>16</v>
      </c>
      <c r="C3405" s="44" t="s">
        <v>17</v>
      </c>
      <c r="D3405" s="44" t="s">
        <v>18</v>
      </c>
      <c r="E3405" s="44" t="s">
        <v>19</v>
      </c>
      <c r="F3405" s="44" t="s">
        <v>1105</v>
      </c>
      <c r="G3405" s="44" t="s">
        <v>1220</v>
      </c>
      <c r="H3405" s="44" t="s">
        <v>32</v>
      </c>
      <c r="I3405" s="44" t="s">
        <v>23</v>
      </c>
      <c r="J3405" s="44" t="s">
        <v>33</v>
      </c>
      <c r="K3405" s="44" t="s">
        <v>821</v>
      </c>
      <c r="L3405" s="44">
        <v>1</v>
      </c>
      <c r="N3405" s="45">
        <v>134</v>
      </c>
      <c r="O3405" s="45">
        <v>134</v>
      </c>
      <c r="P3405" s="45">
        <v>134</v>
      </c>
      <c r="Q3405" s="44" t="s">
        <v>25</v>
      </c>
      <c r="S3405" s="44" t="s">
        <v>3412</v>
      </c>
      <c r="T3405" s="41" t="s">
        <v>5697</v>
      </c>
    </row>
    <row r="3406" spans="1:20" ht="72" hidden="1" x14ac:dyDescent="0.3">
      <c r="A3406" s="43">
        <v>45804</v>
      </c>
      <c r="B3406" s="44" t="s">
        <v>16</v>
      </c>
      <c r="C3406" s="44" t="s">
        <v>17</v>
      </c>
      <c r="D3406" s="44" t="s">
        <v>18</v>
      </c>
      <c r="E3406" s="44" t="s">
        <v>19</v>
      </c>
      <c r="F3406" s="44" t="s">
        <v>1105</v>
      </c>
      <c r="G3406" s="44" t="s">
        <v>1220</v>
      </c>
      <c r="H3406" s="44" t="s">
        <v>22</v>
      </c>
      <c r="I3406" s="44" t="s">
        <v>23</v>
      </c>
      <c r="J3406" s="44" t="s">
        <v>24</v>
      </c>
      <c r="K3406" s="44" t="s">
        <v>821</v>
      </c>
      <c r="L3406" s="44">
        <v>2.5</v>
      </c>
      <c r="N3406" s="45">
        <v>134</v>
      </c>
      <c r="O3406" s="45">
        <v>335</v>
      </c>
      <c r="P3406" s="45">
        <v>134</v>
      </c>
      <c r="Q3406" s="44" t="s">
        <v>25</v>
      </c>
      <c r="S3406" s="44" t="s">
        <v>3412</v>
      </c>
      <c r="T3406" s="41" t="s">
        <v>5698</v>
      </c>
    </row>
    <row r="3407" spans="1:20" ht="72" hidden="1" x14ac:dyDescent="0.3">
      <c r="A3407" s="43">
        <v>45804</v>
      </c>
      <c r="B3407" s="44" t="s">
        <v>16</v>
      </c>
      <c r="C3407" s="44" t="s">
        <v>17</v>
      </c>
      <c r="D3407" s="44" t="s">
        <v>18</v>
      </c>
      <c r="E3407" s="44" t="s">
        <v>19</v>
      </c>
      <c r="F3407" s="44" t="s">
        <v>1105</v>
      </c>
      <c r="G3407" s="44" t="s">
        <v>1220</v>
      </c>
      <c r="H3407" s="44" t="s">
        <v>22</v>
      </c>
      <c r="I3407" s="44" t="s">
        <v>23</v>
      </c>
      <c r="J3407" s="44" t="s">
        <v>24</v>
      </c>
      <c r="K3407" s="44" t="s">
        <v>821</v>
      </c>
      <c r="L3407" s="44">
        <v>4</v>
      </c>
      <c r="N3407" s="45">
        <v>134</v>
      </c>
      <c r="O3407" s="45">
        <v>536</v>
      </c>
      <c r="P3407" s="45">
        <v>134</v>
      </c>
      <c r="Q3407" s="44" t="s">
        <v>25</v>
      </c>
      <c r="S3407" s="44" t="s">
        <v>3412</v>
      </c>
      <c r="T3407" s="41" t="s">
        <v>5699</v>
      </c>
    </row>
    <row r="3408" spans="1:20" ht="115.2" hidden="1" x14ac:dyDescent="0.3">
      <c r="A3408" s="43">
        <v>45804</v>
      </c>
      <c r="B3408" s="44" t="s">
        <v>16</v>
      </c>
      <c r="C3408" s="44" t="s">
        <v>17</v>
      </c>
      <c r="D3408" s="44" t="s">
        <v>18</v>
      </c>
      <c r="E3408" s="44" t="s">
        <v>19</v>
      </c>
      <c r="F3408" s="44" t="s">
        <v>1105</v>
      </c>
      <c r="G3408" s="44" t="s">
        <v>1220</v>
      </c>
      <c r="H3408" s="44" t="s">
        <v>32</v>
      </c>
      <c r="I3408" s="44" t="s">
        <v>23</v>
      </c>
      <c r="J3408" s="44" t="s">
        <v>33</v>
      </c>
      <c r="K3408" s="44" t="s">
        <v>821</v>
      </c>
      <c r="L3408" s="44">
        <v>0.5</v>
      </c>
      <c r="N3408" s="45">
        <v>134</v>
      </c>
      <c r="O3408" s="45">
        <v>67</v>
      </c>
      <c r="P3408" s="45">
        <v>134</v>
      </c>
      <c r="Q3408" s="44" t="s">
        <v>25</v>
      </c>
      <c r="S3408" s="44" t="s">
        <v>3412</v>
      </c>
      <c r="T3408" s="41" t="s">
        <v>5700</v>
      </c>
    </row>
    <row r="3409" spans="1:20" ht="57.6" hidden="1" x14ac:dyDescent="0.3">
      <c r="A3409" s="43">
        <v>45804</v>
      </c>
      <c r="B3409" s="44" t="s">
        <v>16</v>
      </c>
      <c r="C3409" s="44" t="s">
        <v>17</v>
      </c>
      <c r="D3409" s="44" t="s">
        <v>18</v>
      </c>
      <c r="E3409" s="44" t="s">
        <v>19</v>
      </c>
      <c r="F3409" s="44" t="s">
        <v>1105</v>
      </c>
      <c r="G3409" s="44" t="s">
        <v>4399</v>
      </c>
      <c r="H3409" s="44" t="s">
        <v>22</v>
      </c>
      <c r="I3409" s="44" t="s">
        <v>23</v>
      </c>
      <c r="J3409" s="44" t="s">
        <v>24</v>
      </c>
      <c r="K3409" s="44" t="s">
        <v>821</v>
      </c>
      <c r="L3409" s="44">
        <v>3</v>
      </c>
      <c r="N3409" s="45">
        <v>134</v>
      </c>
      <c r="O3409" s="45">
        <v>402</v>
      </c>
      <c r="P3409" s="45">
        <v>134</v>
      </c>
      <c r="Q3409" s="44" t="s">
        <v>25</v>
      </c>
      <c r="S3409" s="44" t="s">
        <v>3412</v>
      </c>
      <c r="T3409" s="41" t="s">
        <v>5701</v>
      </c>
    </row>
    <row r="3410" spans="1:20" ht="72" hidden="1" x14ac:dyDescent="0.3">
      <c r="A3410" s="43">
        <v>45804</v>
      </c>
      <c r="B3410" s="44" t="s">
        <v>16</v>
      </c>
      <c r="C3410" s="44" t="s">
        <v>17</v>
      </c>
      <c r="D3410" s="44" t="s">
        <v>18</v>
      </c>
      <c r="E3410" s="44" t="s">
        <v>19</v>
      </c>
      <c r="F3410" s="44" t="s">
        <v>1105</v>
      </c>
      <c r="G3410" s="44" t="s">
        <v>4399</v>
      </c>
      <c r="H3410" s="44" t="s">
        <v>22</v>
      </c>
      <c r="I3410" s="44" t="s">
        <v>23</v>
      </c>
      <c r="J3410" s="44" t="s">
        <v>24</v>
      </c>
      <c r="K3410" s="44" t="s">
        <v>821</v>
      </c>
      <c r="L3410" s="44">
        <v>2.5</v>
      </c>
      <c r="N3410" s="45">
        <v>134</v>
      </c>
      <c r="O3410" s="45">
        <v>335</v>
      </c>
      <c r="P3410" s="45">
        <v>134</v>
      </c>
      <c r="Q3410" s="44" t="s">
        <v>25</v>
      </c>
      <c r="S3410" s="44" t="s">
        <v>3412</v>
      </c>
      <c r="T3410" s="41" t="s">
        <v>5702</v>
      </c>
    </row>
    <row r="3411" spans="1:20" ht="72" hidden="1" x14ac:dyDescent="0.3">
      <c r="A3411" s="43">
        <v>45804</v>
      </c>
      <c r="B3411" s="44" t="s">
        <v>16</v>
      </c>
      <c r="C3411" s="44" t="s">
        <v>17</v>
      </c>
      <c r="D3411" s="44" t="s">
        <v>18</v>
      </c>
      <c r="E3411" s="44" t="s">
        <v>19</v>
      </c>
      <c r="F3411" s="44" t="s">
        <v>1105</v>
      </c>
      <c r="G3411" s="44" t="s">
        <v>4399</v>
      </c>
      <c r="H3411" s="44" t="s">
        <v>32</v>
      </c>
      <c r="I3411" s="44" t="s">
        <v>23</v>
      </c>
      <c r="J3411" s="44" t="s">
        <v>33</v>
      </c>
      <c r="K3411" s="44" t="s">
        <v>821</v>
      </c>
      <c r="L3411" s="44">
        <v>1</v>
      </c>
      <c r="N3411" s="45">
        <v>134</v>
      </c>
      <c r="O3411" s="45">
        <v>134</v>
      </c>
      <c r="P3411" s="45">
        <v>134</v>
      </c>
      <c r="Q3411" s="44" t="s">
        <v>25</v>
      </c>
      <c r="S3411" s="44" t="s">
        <v>3412</v>
      </c>
      <c r="T3411" s="41" t="s">
        <v>5703</v>
      </c>
    </row>
    <row r="3412" spans="1:20" ht="57.6" hidden="1" x14ac:dyDescent="0.3">
      <c r="A3412" s="43">
        <v>45804</v>
      </c>
      <c r="B3412" s="44" t="s">
        <v>16</v>
      </c>
      <c r="C3412" s="44" t="s">
        <v>17</v>
      </c>
      <c r="D3412" s="44" t="s">
        <v>18</v>
      </c>
      <c r="E3412" s="44" t="s">
        <v>19</v>
      </c>
      <c r="F3412" s="44" t="s">
        <v>1105</v>
      </c>
      <c r="G3412" s="44" t="s">
        <v>4399</v>
      </c>
      <c r="H3412" s="44" t="s">
        <v>22</v>
      </c>
      <c r="I3412" s="44" t="s">
        <v>23</v>
      </c>
      <c r="J3412" s="44" t="s">
        <v>24</v>
      </c>
      <c r="K3412" s="44" t="s">
        <v>821</v>
      </c>
      <c r="L3412" s="44">
        <v>3.5</v>
      </c>
      <c r="N3412" s="45">
        <v>134</v>
      </c>
      <c r="O3412" s="45">
        <v>469</v>
      </c>
      <c r="P3412" s="45">
        <v>134</v>
      </c>
      <c r="Q3412" s="44" t="s">
        <v>25</v>
      </c>
      <c r="S3412" s="44" t="s">
        <v>3412</v>
      </c>
      <c r="T3412" s="41" t="s">
        <v>5704</v>
      </c>
    </row>
    <row r="3413" spans="1:20" ht="57.6" hidden="1" x14ac:dyDescent="0.3">
      <c r="A3413" s="43">
        <v>45804</v>
      </c>
      <c r="B3413" s="44" t="s">
        <v>16</v>
      </c>
      <c r="C3413" s="44" t="s">
        <v>17</v>
      </c>
      <c r="D3413" s="44" t="s">
        <v>18</v>
      </c>
      <c r="E3413" s="44" t="s">
        <v>19</v>
      </c>
      <c r="F3413" s="44" t="s">
        <v>1105</v>
      </c>
      <c r="G3413" s="44" t="s">
        <v>1106</v>
      </c>
      <c r="H3413" s="44" t="s">
        <v>32</v>
      </c>
      <c r="I3413" s="44" t="s">
        <v>23</v>
      </c>
      <c r="J3413" s="44" t="s">
        <v>33</v>
      </c>
      <c r="K3413" s="44" t="s">
        <v>821</v>
      </c>
      <c r="L3413" s="44">
        <v>1.5</v>
      </c>
      <c r="N3413" s="45">
        <v>134</v>
      </c>
      <c r="O3413" s="45">
        <v>201</v>
      </c>
      <c r="P3413" s="45">
        <v>134</v>
      </c>
      <c r="Q3413" s="44" t="s">
        <v>25</v>
      </c>
      <c r="S3413" s="44" t="s">
        <v>3412</v>
      </c>
      <c r="T3413" s="41" t="s">
        <v>5705</v>
      </c>
    </row>
    <row r="3414" spans="1:20" ht="57.6" hidden="1" x14ac:dyDescent="0.3">
      <c r="A3414" s="43">
        <v>45804</v>
      </c>
      <c r="B3414" s="44" t="s">
        <v>16</v>
      </c>
      <c r="C3414" s="44" t="s">
        <v>17</v>
      </c>
      <c r="D3414" s="44" t="s">
        <v>18</v>
      </c>
      <c r="E3414" s="44" t="s">
        <v>19</v>
      </c>
      <c r="F3414" s="44" t="s">
        <v>1105</v>
      </c>
      <c r="G3414" s="44" t="s">
        <v>1106</v>
      </c>
      <c r="H3414" s="44" t="s">
        <v>32</v>
      </c>
      <c r="I3414" s="44" t="s">
        <v>23</v>
      </c>
      <c r="J3414" s="44" t="s">
        <v>33</v>
      </c>
      <c r="K3414" s="44" t="s">
        <v>821</v>
      </c>
      <c r="L3414" s="44">
        <v>1</v>
      </c>
      <c r="N3414" s="45">
        <v>134</v>
      </c>
      <c r="O3414" s="45">
        <v>134</v>
      </c>
      <c r="P3414" s="45">
        <v>134</v>
      </c>
      <c r="Q3414" s="44" t="s">
        <v>25</v>
      </c>
      <c r="S3414" s="44" t="s">
        <v>3412</v>
      </c>
      <c r="T3414" s="41" t="s">
        <v>5706</v>
      </c>
    </row>
    <row r="3415" spans="1:20" ht="43.2" hidden="1" x14ac:dyDescent="0.3">
      <c r="A3415" s="43">
        <v>45804</v>
      </c>
      <c r="B3415" s="44" t="s">
        <v>16</v>
      </c>
      <c r="C3415" s="44" t="s">
        <v>17</v>
      </c>
      <c r="D3415" s="44" t="s">
        <v>18</v>
      </c>
      <c r="E3415" s="44" t="s">
        <v>19</v>
      </c>
      <c r="F3415" s="44" t="s">
        <v>1105</v>
      </c>
      <c r="G3415" s="44" t="s">
        <v>1106</v>
      </c>
      <c r="H3415" s="44" t="s">
        <v>67</v>
      </c>
      <c r="I3415" s="44" t="s">
        <v>23</v>
      </c>
      <c r="J3415" s="44" t="s">
        <v>68</v>
      </c>
      <c r="K3415" s="44" t="s">
        <v>821</v>
      </c>
      <c r="L3415" s="44">
        <v>2</v>
      </c>
      <c r="N3415" s="45">
        <v>134</v>
      </c>
      <c r="O3415" s="45">
        <v>268</v>
      </c>
      <c r="P3415" s="45">
        <v>134</v>
      </c>
      <c r="Q3415" s="44" t="s">
        <v>25</v>
      </c>
      <c r="S3415" s="44" t="s">
        <v>3412</v>
      </c>
      <c r="T3415" s="41" t="s">
        <v>5707</v>
      </c>
    </row>
    <row r="3416" spans="1:20" ht="43.2" hidden="1" x14ac:dyDescent="0.3">
      <c r="A3416" s="43">
        <v>45804</v>
      </c>
      <c r="B3416" s="44" t="s">
        <v>16</v>
      </c>
      <c r="C3416" s="44" t="s">
        <v>17</v>
      </c>
      <c r="D3416" s="44" t="s">
        <v>18</v>
      </c>
      <c r="E3416" s="44" t="s">
        <v>19</v>
      </c>
      <c r="F3416" s="44" t="s">
        <v>1105</v>
      </c>
      <c r="G3416" s="44" t="s">
        <v>1106</v>
      </c>
      <c r="H3416" s="44" t="s">
        <v>67</v>
      </c>
      <c r="I3416" s="44" t="s">
        <v>23</v>
      </c>
      <c r="J3416" s="44" t="s">
        <v>68</v>
      </c>
      <c r="K3416" s="44" t="s">
        <v>821</v>
      </c>
      <c r="L3416" s="44">
        <v>1</v>
      </c>
      <c r="N3416" s="45">
        <v>134</v>
      </c>
      <c r="O3416" s="45">
        <v>134</v>
      </c>
      <c r="P3416" s="45">
        <v>134</v>
      </c>
      <c r="Q3416" s="44" t="s">
        <v>25</v>
      </c>
      <c r="S3416" s="44" t="s">
        <v>3412</v>
      </c>
      <c r="T3416" s="41" t="s">
        <v>5708</v>
      </c>
    </row>
    <row r="3417" spans="1:20" ht="43.2" hidden="1" x14ac:dyDescent="0.3">
      <c r="A3417" s="43">
        <v>45804</v>
      </c>
      <c r="B3417" s="44" t="s">
        <v>16</v>
      </c>
      <c r="C3417" s="44" t="s">
        <v>17</v>
      </c>
      <c r="D3417" s="44" t="s">
        <v>18</v>
      </c>
      <c r="E3417" s="44" t="s">
        <v>19</v>
      </c>
      <c r="F3417" s="44" t="s">
        <v>1105</v>
      </c>
      <c r="G3417" s="44" t="s">
        <v>1106</v>
      </c>
      <c r="H3417" s="44" t="s">
        <v>67</v>
      </c>
      <c r="I3417" s="44" t="s">
        <v>23</v>
      </c>
      <c r="J3417" s="44" t="s">
        <v>68</v>
      </c>
      <c r="K3417" s="44" t="s">
        <v>821</v>
      </c>
      <c r="L3417" s="44">
        <v>3</v>
      </c>
      <c r="N3417" s="45">
        <v>134</v>
      </c>
      <c r="O3417" s="45">
        <v>402</v>
      </c>
      <c r="P3417" s="45">
        <v>134</v>
      </c>
      <c r="Q3417" s="44" t="s">
        <v>25</v>
      </c>
      <c r="S3417" s="44" t="s">
        <v>3412</v>
      </c>
      <c r="T3417" s="41" t="s">
        <v>5709</v>
      </c>
    </row>
    <row r="3418" spans="1:20" ht="43.2" hidden="1" x14ac:dyDescent="0.3">
      <c r="A3418" s="43">
        <v>45804</v>
      </c>
      <c r="B3418" s="44" t="s">
        <v>16</v>
      </c>
      <c r="C3418" s="44" t="s">
        <v>17</v>
      </c>
      <c r="D3418" s="44" t="s">
        <v>18</v>
      </c>
      <c r="E3418" s="44" t="s">
        <v>19</v>
      </c>
      <c r="F3418" s="44" t="s">
        <v>1105</v>
      </c>
      <c r="G3418" s="44" t="s">
        <v>1106</v>
      </c>
      <c r="H3418" s="44" t="s">
        <v>32</v>
      </c>
      <c r="I3418" s="44" t="s">
        <v>23</v>
      </c>
      <c r="J3418" s="44" t="s">
        <v>33</v>
      </c>
      <c r="K3418" s="44" t="s">
        <v>821</v>
      </c>
      <c r="L3418" s="44">
        <v>1</v>
      </c>
      <c r="N3418" s="45">
        <v>134</v>
      </c>
      <c r="O3418" s="45">
        <v>134</v>
      </c>
      <c r="P3418" s="45">
        <v>134</v>
      </c>
      <c r="Q3418" s="44" t="s">
        <v>25</v>
      </c>
      <c r="S3418" s="44" t="s">
        <v>3412</v>
      </c>
      <c r="T3418" s="41" t="s">
        <v>5710</v>
      </c>
    </row>
    <row r="3419" spans="1:20" hidden="1" x14ac:dyDescent="0.3">
      <c r="A3419" s="43"/>
      <c r="N3419" s="45"/>
      <c r="O3419" s="45"/>
      <c r="P3419" s="45"/>
    </row>
    <row r="3420" spans="1:20" hidden="1" x14ac:dyDescent="0.3">
      <c r="A3420" s="43"/>
      <c r="N3420" s="45"/>
      <c r="O3420" s="45"/>
      <c r="P3420" s="45"/>
    </row>
    <row r="3421" spans="1:20" hidden="1" x14ac:dyDescent="0.3">
      <c r="A3421" s="43"/>
      <c r="N3421" s="45"/>
      <c r="O3421" s="45"/>
      <c r="P3421" s="45"/>
    </row>
    <row r="3422" spans="1:20" hidden="1" x14ac:dyDescent="0.3">
      <c r="A3422" s="43"/>
      <c r="N3422" s="45"/>
      <c r="O3422" s="45"/>
      <c r="P3422" s="45"/>
    </row>
    <row r="3423" spans="1:20" hidden="1" x14ac:dyDescent="0.3">
      <c r="A3423" s="43"/>
      <c r="N3423" s="45"/>
      <c r="O3423" s="45"/>
      <c r="P3423" s="45"/>
    </row>
    <row r="3424" spans="1:20" ht="72" hidden="1" x14ac:dyDescent="0.3">
      <c r="A3424" s="43">
        <v>45804</v>
      </c>
      <c r="B3424" s="44" t="s">
        <v>16</v>
      </c>
      <c r="C3424" s="44" t="s">
        <v>17</v>
      </c>
      <c r="D3424" s="44" t="s">
        <v>18</v>
      </c>
      <c r="E3424" s="44" t="s">
        <v>19</v>
      </c>
      <c r="F3424" s="44" t="s">
        <v>1111</v>
      </c>
      <c r="G3424" s="44" t="s">
        <v>1112</v>
      </c>
      <c r="H3424" s="44" t="s">
        <v>22</v>
      </c>
      <c r="I3424" s="44" t="s">
        <v>23</v>
      </c>
      <c r="J3424" s="44" t="s">
        <v>24</v>
      </c>
      <c r="K3424" s="44" t="s">
        <v>821</v>
      </c>
      <c r="L3424" s="44">
        <v>4</v>
      </c>
      <c r="N3424" s="45">
        <v>122</v>
      </c>
      <c r="O3424" s="45">
        <v>488</v>
      </c>
      <c r="P3424" s="45">
        <v>122</v>
      </c>
      <c r="Q3424" s="44" t="s">
        <v>25</v>
      </c>
      <c r="S3424" s="44" t="s">
        <v>3412</v>
      </c>
      <c r="T3424" s="41" t="s">
        <v>5711</v>
      </c>
    </row>
    <row r="3425" spans="1:20" ht="86.4" hidden="1" x14ac:dyDescent="0.3">
      <c r="A3425" s="43">
        <v>45804</v>
      </c>
      <c r="B3425" s="44" t="s">
        <v>16</v>
      </c>
      <c r="C3425" s="44" t="s">
        <v>17</v>
      </c>
      <c r="D3425" s="44" t="s">
        <v>18</v>
      </c>
      <c r="E3425" s="44" t="s">
        <v>19</v>
      </c>
      <c r="F3425" s="44" t="s">
        <v>1111</v>
      </c>
      <c r="G3425" s="44" t="s">
        <v>1112</v>
      </c>
      <c r="H3425" s="44" t="s">
        <v>22</v>
      </c>
      <c r="I3425" s="44" t="s">
        <v>23</v>
      </c>
      <c r="J3425" s="44" t="s">
        <v>24</v>
      </c>
      <c r="K3425" s="44" t="s">
        <v>821</v>
      </c>
      <c r="L3425" s="44">
        <v>2.5</v>
      </c>
      <c r="N3425" s="45">
        <v>122</v>
      </c>
      <c r="O3425" s="45">
        <v>305</v>
      </c>
      <c r="P3425" s="45">
        <v>122</v>
      </c>
      <c r="Q3425" s="44" t="s">
        <v>25</v>
      </c>
      <c r="S3425" s="44" t="s">
        <v>3412</v>
      </c>
      <c r="T3425" s="41" t="s">
        <v>5712</v>
      </c>
    </row>
    <row r="3426" spans="1:20" ht="129.6" hidden="1" x14ac:dyDescent="0.3">
      <c r="A3426" s="43">
        <v>45804</v>
      </c>
      <c r="B3426" s="44" t="s">
        <v>16</v>
      </c>
      <c r="C3426" s="44" t="s">
        <v>17</v>
      </c>
      <c r="D3426" s="44" t="s">
        <v>18</v>
      </c>
      <c r="E3426" s="44" t="s">
        <v>19</v>
      </c>
      <c r="F3426" s="44" t="s">
        <v>1111</v>
      </c>
      <c r="G3426" s="44" t="s">
        <v>1112</v>
      </c>
      <c r="H3426" s="44" t="s">
        <v>32</v>
      </c>
      <c r="I3426" s="44" t="s">
        <v>23</v>
      </c>
      <c r="J3426" s="44" t="s">
        <v>33</v>
      </c>
      <c r="K3426" s="44" t="s">
        <v>821</v>
      </c>
      <c r="L3426" s="44">
        <v>1</v>
      </c>
      <c r="N3426" s="45">
        <v>122</v>
      </c>
      <c r="O3426" s="45">
        <v>122</v>
      </c>
      <c r="P3426" s="45">
        <v>122</v>
      </c>
      <c r="Q3426" s="44" t="s">
        <v>25</v>
      </c>
      <c r="S3426" s="44" t="s">
        <v>3412</v>
      </c>
      <c r="T3426" s="41" t="s">
        <v>5713</v>
      </c>
    </row>
    <row r="3427" spans="1:20" ht="57.6" hidden="1" x14ac:dyDescent="0.3">
      <c r="A3427" s="43">
        <v>45804</v>
      </c>
      <c r="B3427" s="44" t="s">
        <v>16</v>
      </c>
      <c r="C3427" s="44" t="s">
        <v>17</v>
      </c>
      <c r="D3427" s="44" t="s">
        <v>18</v>
      </c>
      <c r="E3427" s="44" t="s">
        <v>19</v>
      </c>
      <c r="F3427" s="44" t="s">
        <v>1111</v>
      </c>
      <c r="G3427" s="44" t="s">
        <v>1112</v>
      </c>
      <c r="H3427" s="44" t="s">
        <v>22</v>
      </c>
      <c r="I3427" s="44" t="s">
        <v>23</v>
      </c>
      <c r="J3427" s="44" t="s">
        <v>24</v>
      </c>
      <c r="K3427" s="44" t="s">
        <v>821</v>
      </c>
      <c r="L3427" s="44">
        <v>2.5</v>
      </c>
      <c r="N3427" s="45">
        <v>122</v>
      </c>
      <c r="O3427" s="45">
        <v>305</v>
      </c>
      <c r="P3427" s="45">
        <v>122</v>
      </c>
      <c r="Q3427" s="44" t="s">
        <v>25</v>
      </c>
      <c r="S3427" s="44" t="s">
        <v>3412</v>
      </c>
      <c r="T3427" s="41" t="s">
        <v>5714</v>
      </c>
    </row>
    <row r="3428" spans="1:20" ht="43.2" hidden="1" x14ac:dyDescent="0.3">
      <c r="A3428" s="43">
        <v>45804</v>
      </c>
      <c r="B3428" s="44" t="s">
        <v>16</v>
      </c>
      <c r="C3428" s="44" t="s">
        <v>17</v>
      </c>
      <c r="D3428" s="44" t="s">
        <v>18</v>
      </c>
      <c r="E3428" s="44" t="s">
        <v>19</v>
      </c>
      <c r="G3428" s="44" t="s">
        <v>35</v>
      </c>
      <c r="H3428" s="44" t="s">
        <v>541</v>
      </c>
      <c r="I3428" s="44" t="s">
        <v>23</v>
      </c>
      <c r="J3428" s="44" t="s">
        <v>542</v>
      </c>
      <c r="K3428" s="44" t="s">
        <v>859</v>
      </c>
      <c r="N3428" s="45">
        <v>111</v>
      </c>
      <c r="O3428" s="45">
        <v>111</v>
      </c>
      <c r="P3428" s="45">
        <v>111</v>
      </c>
      <c r="Q3428" s="44" t="s">
        <v>25</v>
      </c>
      <c r="T3428" s="41" t="s">
        <v>5715</v>
      </c>
    </row>
    <row r="3429" spans="1:20" ht="28.8" hidden="1" x14ac:dyDescent="0.3">
      <c r="A3429" s="43">
        <v>45804</v>
      </c>
      <c r="B3429" s="44" t="s">
        <v>16</v>
      </c>
      <c r="C3429" s="44" t="s">
        <v>17</v>
      </c>
      <c r="D3429" s="44" t="s">
        <v>18</v>
      </c>
      <c r="E3429" s="44" t="s">
        <v>19</v>
      </c>
      <c r="G3429" s="44" t="s">
        <v>993</v>
      </c>
      <c r="H3429" s="44" t="s">
        <v>541</v>
      </c>
      <c r="I3429" s="44" t="s">
        <v>23</v>
      </c>
      <c r="J3429" s="44" t="s">
        <v>542</v>
      </c>
      <c r="K3429" s="44" t="s">
        <v>859</v>
      </c>
      <c r="N3429" s="45">
        <v>111</v>
      </c>
      <c r="O3429" s="45">
        <v>111</v>
      </c>
      <c r="P3429" s="45">
        <v>111</v>
      </c>
      <c r="Q3429" s="44" t="s">
        <v>25</v>
      </c>
      <c r="T3429" s="41" t="s">
        <v>1546</v>
      </c>
    </row>
    <row r="3430" spans="1:20" ht="28.8" hidden="1" x14ac:dyDescent="0.3">
      <c r="A3430" s="43">
        <v>45804</v>
      </c>
      <c r="B3430" s="44" t="s">
        <v>16</v>
      </c>
      <c r="C3430" s="44" t="s">
        <v>17</v>
      </c>
      <c r="D3430" s="44" t="s">
        <v>18</v>
      </c>
      <c r="E3430" s="44" t="s">
        <v>19</v>
      </c>
      <c r="G3430" s="44" t="s">
        <v>872</v>
      </c>
      <c r="H3430" s="44" t="s">
        <v>22</v>
      </c>
      <c r="I3430" s="44" t="s">
        <v>23</v>
      </c>
      <c r="J3430" s="44" t="s">
        <v>24</v>
      </c>
      <c r="K3430" s="44" t="s">
        <v>859</v>
      </c>
      <c r="N3430" s="45">
        <v>10.210000000000001</v>
      </c>
      <c r="O3430" s="45">
        <v>10.210000000000001</v>
      </c>
      <c r="P3430" s="45">
        <v>10.210000000000001</v>
      </c>
      <c r="Q3430" s="44" t="s">
        <v>25</v>
      </c>
      <c r="T3430" s="41" t="s">
        <v>5716</v>
      </c>
    </row>
    <row r="3431" spans="1:20" ht="28.8" hidden="1" x14ac:dyDescent="0.3">
      <c r="A3431" s="43">
        <v>45804</v>
      </c>
      <c r="B3431" s="44" t="s">
        <v>16</v>
      </c>
      <c r="C3431" s="44" t="s">
        <v>17</v>
      </c>
      <c r="D3431" s="44" t="s">
        <v>18</v>
      </c>
      <c r="E3431" s="44" t="s">
        <v>19</v>
      </c>
      <c r="G3431" s="44" t="s">
        <v>35</v>
      </c>
      <c r="H3431" s="44" t="s">
        <v>541</v>
      </c>
      <c r="I3431" s="44" t="s">
        <v>23</v>
      </c>
      <c r="J3431" s="44" t="s">
        <v>542</v>
      </c>
      <c r="K3431" s="44" t="s">
        <v>859</v>
      </c>
      <c r="N3431" s="45">
        <v>0.7</v>
      </c>
      <c r="O3431" s="45">
        <v>6.16</v>
      </c>
      <c r="P3431" s="45">
        <v>0.7</v>
      </c>
      <c r="Q3431" s="44" t="s">
        <v>25</v>
      </c>
      <c r="T3431" s="41" t="s">
        <v>1550</v>
      </c>
    </row>
    <row r="3432" spans="1:20" ht="144" hidden="1" x14ac:dyDescent="0.3">
      <c r="A3432" s="43">
        <v>45804</v>
      </c>
      <c r="B3432" s="44" t="s">
        <v>16</v>
      </c>
      <c r="C3432" s="44" t="s">
        <v>17</v>
      </c>
      <c r="D3432" s="44" t="s">
        <v>18</v>
      </c>
      <c r="E3432" s="44" t="s">
        <v>19</v>
      </c>
      <c r="G3432" s="44" t="s">
        <v>1041</v>
      </c>
      <c r="H3432" s="44" t="s">
        <v>541</v>
      </c>
      <c r="I3432" s="44" t="s">
        <v>23</v>
      </c>
      <c r="J3432" s="44" t="s">
        <v>542</v>
      </c>
      <c r="K3432" s="44" t="s">
        <v>859</v>
      </c>
      <c r="N3432" s="45">
        <v>0.7</v>
      </c>
      <c r="O3432" s="45">
        <v>32.130000000000003</v>
      </c>
      <c r="P3432" s="45">
        <v>0.7</v>
      </c>
      <c r="Q3432" s="44" t="s">
        <v>25</v>
      </c>
      <c r="T3432" s="41" t="s">
        <v>5717</v>
      </c>
    </row>
    <row r="3433" spans="1:20" ht="158.4" hidden="1" x14ac:dyDescent="0.3">
      <c r="A3433" s="43">
        <v>45804</v>
      </c>
      <c r="B3433" s="44" t="s">
        <v>16</v>
      </c>
      <c r="C3433" s="44" t="s">
        <v>17</v>
      </c>
      <c r="D3433" s="44" t="s">
        <v>18</v>
      </c>
      <c r="E3433" s="44" t="s">
        <v>19</v>
      </c>
      <c r="G3433" s="44" t="s">
        <v>1041</v>
      </c>
      <c r="H3433" s="44" t="s">
        <v>541</v>
      </c>
      <c r="I3433" s="44" t="s">
        <v>23</v>
      </c>
      <c r="J3433" s="44" t="s">
        <v>542</v>
      </c>
      <c r="K3433" s="44" t="s">
        <v>859</v>
      </c>
      <c r="N3433" s="45">
        <v>0.7</v>
      </c>
      <c r="O3433" s="45">
        <v>32.340000000000003</v>
      </c>
      <c r="P3433" s="45">
        <v>0.7</v>
      </c>
      <c r="Q3433" s="44" t="s">
        <v>25</v>
      </c>
      <c r="T3433" s="41" t="s">
        <v>5718</v>
      </c>
    </row>
    <row r="3434" spans="1:20" ht="28.8" hidden="1" x14ac:dyDescent="0.3">
      <c r="A3434" s="43">
        <v>45804</v>
      </c>
      <c r="B3434" s="44" t="s">
        <v>16</v>
      </c>
      <c r="C3434" s="44" t="s">
        <v>17</v>
      </c>
      <c r="D3434" s="44" t="s">
        <v>18</v>
      </c>
      <c r="E3434" s="44" t="s">
        <v>19</v>
      </c>
      <c r="G3434" s="44" t="s">
        <v>35</v>
      </c>
      <c r="H3434" s="44" t="s">
        <v>541</v>
      </c>
      <c r="I3434" s="44" t="s">
        <v>23</v>
      </c>
      <c r="J3434" s="44" t="s">
        <v>542</v>
      </c>
      <c r="K3434" s="44" t="s">
        <v>859</v>
      </c>
      <c r="N3434" s="45">
        <v>0.7</v>
      </c>
      <c r="O3434" s="45">
        <v>6.37</v>
      </c>
      <c r="P3434" s="45">
        <v>0.7</v>
      </c>
      <c r="Q3434" s="44" t="s">
        <v>25</v>
      </c>
      <c r="T3434" s="41" t="s">
        <v>1855</v>
      </c>
    </row>
    <row r="3435" spans="1:20" hidden="1" x14ac:dyDescent="0.3">
      <c r="A3435" s="43"/>
      <c r="N3435" s="45"/>
      <c r="O3435" s="45"/>
      <c r="P3435" s="45"/>
    </row>
    <row r="3436" spans="1:20" ht="115.2" hidden="1" x14ac:dyDescent="0.3">
      <c r="A3436" s="43">
        <v>45805</v>
      </c>
      <c r="B3436" s="44" t="s">
        <v>16</v>
      </c>
      <c r="C3436" s="44" t="s">
        <v>17</v>
      </c>
      <c r="D3436" s="44" t="s">
        <v>18</v>
      </c>
      <c r="E3436" s="44" t="s">
        <v>19</v>
      </c>
      <c r="F3436" s="44" t="s">
        <v>30</v>
      </c>
      <c r="G3436" s="44" t="s">
        <v>977</v>
      </c>
      <c r="H3436" s="44" t="s">
        <v>32</v>
      </c>
      <c r="I3436" s="44" t="s">
        <v>23</v>
      </c>
      <c r="J3436" s="44" t="s">
        <v>33</v>
      </c>
      <c r="K3436" s="44" t="s">
        <v>821</v>
      </c>
      <c r="L3436" s="44">
        <v>4</v>
      </c>
      <c r="N3436" s="45">
        <v>225</v>
      </c>
      <c r="O3436" s="45">
        <v>900</v>
      </c>
      <c r="P3436" s="45">
        <v>225</v>
      </c>
      <c r="Q3436" s="44" t="s">
        <v>25</v>
      </c>
      <c r="S3436" s="44" t="s">
        <v>3412</v>
      </c>
      <c r="T3436" s="41" t="s">
        <v>5719</v>
      </c>
    </row>
    <row r="3437" spans="1:20" ht="144" hidden="1" x14ac:dyDescent="0.3">
      <c r="A3437" s="43">
        <v>45805</v>
      </c>
      <c r="B3437" s="44" t="s">
        <v>16</v>
      </c>
      <c r="C3437" s="44" t="s">
        <v>17</v>
      </c>
      <c r="D3437" s="44" t="s">
        <v>18</v>
      </c>
      <c r="E3437" s="44" t="s">
        <v>19</v>
      </c>
      <c r="F3437" s="44" t="s">
        <v>30</v>
      </c>
      <c r="G3437" s="44" t="s">
        <v>977</v>
      </c>
      <c r="H3437" s="44" t="s">
        <v>32</v>
      </c>
      <c r="I3437" s="44" t="s">
        <v>23</v>
      </c>
      <c r="J3437" s="44" t="s">
        <v>33</v>
      </c>
      <c r="K3437" s="44" t="s">
        <v>821</v>
      </c>
      <c r="L3437" s="44">
        <v>4</v>
      </c>
      <c r="N3437" s="45">
        <v>225</v>
      </c>
      <c r="O3437" s="45">
        <v>900</v>
      </c>
      <c r="P3437" s="45">
        <v>225</v>
      </c>
      <c r="Q3437" s="44" t="s">
        <v>25</v>
      </c>
      <c r="S3437" s="44" t="s">
        <v>3412</v>
      </c>
      <c r="T3437" s="41" t="s">
        <v>5720</v>
      </c>
    </row>
    <row r="3438" spans="1:20" ht="57.6" x14ac:dyDescent="0.3">
      <c r="A3438" s="43">
        <v>45805</v>
      </c>
      <c r="B3438" s="44" t="s">
        <v>16</v>
      </c>
      <c r="C3438" s="44" t="s">
        <v>17</v>
      </c>
      <c r="D3438" s="44" t="s">
        <v>18</v>
      </c>
      <c r="E3438" s="44" t="s">
        <v>19</v>
      </c>
      <c r="F3438" s="44" t="s">
        <v>30</v>
      </c>
      <c r="G3438" s="44" t="s">
        <v>833</v>
      </c>
      <c r="H3438" s="44" t="s">
        <v>22</v>
      </c>
      <c r="I3438" s="44" t="s">
        <v>23</v>
      </c>
      <c r="J3438" s="44" t="s">
        <v>24</v>
      </c>
      <c r="K3438" s="44" t="s">
        <v>821</v>
      </c>
      <c r="L3438" s="44">
        <v>1</v>
      </c>
      <c r="N3438" s="45">
        <v>225</v>
      </c>
      <c r="O3438" s="45">
        <v>225</v>
      </c>
      <c r="P3438" s="45">
        <v>225</v>
      </c>
      <c r="Q3438" s="44" t="s">
        <v>25</v>
      </c>
      <c r="S3438" s="44" t="s">
        <v>3412</v>
      </c>
      <c r="T3438" s="42" t="s">
        <v>5721</v>
      </c>
    </row>
    <row r="3439" spans="1:20" ht="57.6" hidden="1" x14ac:dyDescent="0.3">
      <c r="A3439" s="43">
        <v>45805</v>
      </c>
      <c r="B3439" s="44" t="s">
        <v>16</v>
      </c>
      <c r="C3439" s="44" t="s">
        <v>17</v>
      </c>
      <c r="D3439" s="44" t="s">
        <v>18</v>
      </c>
      <c r="E3439" s="44" t="s">
        <v>19</v>
      </c>
      <c r="F3439" s="44" t="s">
        <v>30</v>
      </c>
      <c r="G3439" s="44" t="s">
        <v>833</v>
      </c>
      <c r="H3439" s="44" t="s">
        <v>36</v>
      </c>
      <c r="I3439" s="44" t="s">
        <v>23</v>
      </c>
      <c r="J3439" s="44" t="s">
        <v>37</v>
      </c>
      <c r="K3439" s="44" t="s">
        <v>821</v>
      </c>
      <c r="L3439" s="44">
        <v>1</v>
      </c>
      <c r="N3439" s="45">
        <v>225</v>
      </c>
      <c r="O3439" s="45">
        <v>225</v>
      </c>
      <c r="P3439" s="45">
        <v>225</v>
      </c>
      <c r="Q3439" s="44" t="s">
        <v>25</v>
      </c>
      <c r="S3439" s="44" t="s">
        <v>3412</v>
      </c>
      <c r="T3439" s="41" t="s">
        <v>5722</v>
      </c>
    </row>
    <row r="3440" spans="1:20" ht="43.2" hidden="1" x14ac:dyDescent="0.3">
      <c r="A3440" s="43">
        <v>45805</v>
      </c>
      <c r="B3440" s="44" t="s">
        <v>16</v>
      </c>
      <c r="C3440" s="44" t="s">
        <v>17</v>
      </c>
      <c r="D3440" s="44" t="s">
        <v>18</v>
      </c>
      <c r="E3440" s="44" t="s">
        <v>19</v>
      </c>
      <c r="F3440" s="44" t="s">
        <v>30</v>
      </c>
      <c r="G3440" s="44" t="s">
        <v>833</v>
      </c>
      <c r="H3440" s="44" t="s">
        <v>22</v>
      </c>
      <c r="I3440" s="44" t="s">
        <v>23</v>
      </c>
      <c r="J3440" s="44" t="s">
        <v>24</v>
      </c>
      <c r="K3440" s="44" t="s">
        <v>821</v>
      </c>
      <c r="L3440" s="44">
        <v>1</v>
      </c>
      <c r="N3440" s="45">
        <v>225</v>
      </c>
      <c r="O3440" s="45">
        <v>225</v>
      </c>
      <c r="P3440" s="45">
        <v>225</v>
      </c>
      <c r="Q3440" s="44" t="s">
        <v>25</v>
      </c>
      <c r="S3440" s="44" t="s">
        <v>3412</v>
      </c>
      <c r="T3440" s="41" t="s">
        <v>5723</v>
      </c>
    </row>
    <row r="3441" spans="1:20" ht="100.8" hidden="1" x14ac:dyDescent="0.3">
      <c r="A3441" s="43">
        <v>45805</v>
      </c>
      <c r="B3441" s="44" t="s">
        <v>16</v>
      </c>
      <c r="C3441" s="44" t="s">
        <v>17</v>
      </c>
      <c r="D3441" s="44" t="s">
        <v>18</v>
      </c>
      <c r="E3441" s="44" t="s">
        <v>19</v>
      </c>
      <c r="F3441" s="44" t="s">
        <v>30</v>
      </c>
      <c r="G3441" s="44" t="s">
        <v>833</v>
      </c>
      <c r="H3441" s="44" t="s">
        <v>32</v>
      </c>
      <c r="I3441" s="44" t="s">
        <v>23</v>
      </c>
      <c r="J3441" s="44" t="s">
        <v>33</v>
      </c>
      <c r="K3441" s="44" t="s">
        <v>821</v>
      </c>
      <c r="L3441" s="44">
        <v>0.5</v>
      </c>
      <c r="N3441" s="45">
        <v>225</v>
      </c>
      <c r="O3441" s="45">
        <v>112.5</v>
      </c>
      <c r="P3441" s="45">
        <v>225</v>
      </c>
      <c r="Q3441" s="44" t="s">
        <v>25</v>
      </c>
      <c r="S3441" s="44" t="s">
        <v>3412</v>
      </c>
      <c r="T3441" s="41" t="s">
        <v>5724</v>
      </c>
    </row>
    <row r="3442" spans="1:20" ht="86.4" hidden="1" x14ac:dyDescent="0.3">
      <c r="A3442" s="43">
        <v>45805</v>
      </c>
      <c r="B3442" s="44" t="s">
        <v>16</v>
      </c>
      <c r="C3442" s="44" t="s">
        <v>17</v>
      </c>
      <c r="D3442" s="44" t="s">
        <v>18</v>
      </c>
      <c r="E3442" s="44" t="s">
        <v>19</v>
      </c>
      <c r="F3442" s="44" t="s">
        <v>30</v>
      </c>
      <c r="G3442" s="44" t="s">
        <v>833</v>
      </c>
      <c r="H3442" s="44" t="s">
        <v>32</v>
      </c>
      <c r="I3442" s="44" t="s">
        <v>23</v>
      </c>
      <c r="J3442" s="44" t="s">
        <v>33</v>
      </c>
      <c r="K3442" s="44" t="s">
        <v>821</v>
      </c>
      <c r="L3442" s="44">
        <v>0.5</v>
      </c>
      <c r="N3442" s="45">
        <v>225</v>
      </c>
      <c r="O3442" s="45">
        <v>112.5</v>
      </c>
      <c r="P3442" s="45">
        <v>225</v>
      </c>
      <c r="Q3442" s="44" t="s">
        <v>25</v>
      </c>
      <c r="S3442" s="44" t="s">
        <v>3412</v>
      </c>
      <c r="T3442" s="41" t="s">
        <v>5725</v>
      </c>
    </row>
    <row r="3443" spans="1:20" ht="115.2" hidden="1" x14ac:dyDescent="0.3">
      <c r="A3443" s="43">
        <v>45805</v>
      </c>
      <c r="B3443" s="44" t="s">
        <v>16</v>
      </c>
      <c r="C3443" s="44" t="s">
        <v>17</v>
      </c>
      <c r="D3443" s="44" t="s">
        <v>18</v>
      </c>
      <c r="E3443" s="44" t="s">
        <v>19</v>
      </c>
      <c r="F3443" s="44" t="s">
        <v>30</v>
      </c>
      <c r="G3443" s="44" t="s">
        <v>833</v>
      </c>
      <c r="H3443" s="44" t="s">
        <v>32</v>
      </c>
      <c r="I3443" s="44" t="s">
        <v>23</v>
      </c>
      <c r="J3443" s="44" t="s">
        <v>33</v>
      </c>
      <c r="K3443" s="44" t="s">
        <v>821</v>
      </c>
      <c r="L3443" s="44">
        <v>0.5</v>
      </c>
      <c r="N3443" s="45">
        <v>225</v>
      </c>
      <c r="O3443" s="45">
        <v>112.5</v>
      </c>
      <c r="P3443" s="45">
        <v>225</v>
      </c>
      <c r="Q3443" s="44" t="s">
        <v>25</v>
      </c>
      <c r="S3443" s="44" t="s">
        <v>3412</v>
      </c>
      <c r="T3443" s="41" t="s">
        <v>5726</v>
      </c>
    </row>
    <row r="3444" spans="1:20" ht="100.8" hidden="1" x14ac:dyDescent="0.3">
      <c r="A3444" s="43">
        <v>45805</v>
      </c>
      <c r="B3444" s="44" t="s">
        <v>16</v>
      </c>
      <c r="C3444" s="44" t="s">
        <v>17</v>
      </c>
      <c r="D3444" s="44" t="s">
        <v>18</v>
      </c>
      <c r="E3444" s="44" t="s">
        <v>19</v>
      </c>
      <c r="F3444" s="44" t="s">
        <v>30</v>
      </c>
      <c r="G3444" s="44" t="s">
        <v>833</v>
      </c>
      <c r="H3444" s="44" t="s">
        <v>32</v>
      </c>
      <c r="I3444" s="44" t="s">
        <v>23</v>
      </c>
      <c r="J3444" s="44" t="s">
        <v>33</v>
      </c>
      <c r="K3444" s="44" t="s">
        <v>821</v>
      </c>
      <c r="L3444" s="44">
        <v>1</v>
      </c>
      <c r="N3444" s="45">
        <v>225</v>
      </c>
      <c r="O3444" s="45">
        <v>225</v>
      </c>
      <c r="P3444" s="45">
        <v>225</v>
      </c>
      <c r="Q3444" s="44" t="s">
        <v>25</v>
      </c>
      <c r="S3444" s="44" t="s">
        <v>3412</v>
      </c>
      <c r="T3444" s="41" t="s">
        <v>5727</v>
      </c>
    </row>
    <row r="3445" spans="1:20" ht="100.8" hidden="1" x14ac:dyDescent="0.3">
      <c r="A3445" s="43">
        <v>45805</v>
      </c>
      <c r="B3445" s="44" t="s">
        <v>16</v>
      </c>
      <c r="C3445" s="44" t="s">
        <v>17</v>
      </c>
      <c r="D3445" s="44" t="s">
        <v>18</v>
      </c>
      <c r="E3445" s="44" t="s">
        <v>19</v>
      </c>
      <c r="F3445" s="44" t="s">
        <v>30</v>
      </c>
      <c r="G3445" s="44" t="s">
        <v>833</v>
      </c>
      <c r="H3445" s="44" t="s">
        <v>32</v>
      </c>
      <c r="I3445" s="44" t="s">
        <v>23</v>
      </c>
      <c r="J3445" s="44" t="s">
        <v>33</v>
      </c>
      <c r="K3445" s="44" t="s">
        <v>821</v>
      </c>
      <c r="L3445" s="44">
        <v>1</v>
      </c>
      <c r="N3445" s="45">
        <v>225</v>
      </c>
      <c r="O3445" s="45">
        <v>225</v>
      </c>
      <c r="P3445" s="45">
        <v>225</v>
      </c>
      <c r="Q3445" s="44" t="s">
        <v>25</v>
      </c>
      <c r="S3445" s="44" t="s">
        <v>3412</v>
      </c>
      <c r="T3445" s="41" t="s">
        <v>5728</v>
      </c>
    </row>
    <row r="3446" spans="1:20" ht="115.2" hidden="1" x14ac:dyDescent="0.3">
      <c r="A3446" s="43">
        <v>45805</v>
      </c>
      <c r="B3446" s="44" t="s">
        <v>16</v>
      </c>
      <c r="C3446" s="44" t="s">
        <v>17</v>
      </c>
      <c r="D3446" s="44" t="s">
        <v>18</v>
      </c>
      <c r="E3446" s="44" t="s">
        <v>19</v>
      </c>
      <c r="F3446" s="44" t="s">
        <v>30</v>
      </c>
      <c r="G3446" s="44" t="s">
        <v>833</v>
      </c>
      <c r="H3446" s="44" t="s">
        <v>32</v>
      </c>
      <c r="I3446" s="44" t="s">
        <v>23</v>
      </c>
      <c r="J3446" s="44" t="s">
        <v>33</v>
      </c>
      <c r="K3446" s="44" t="s">
        <v>821</v>
      </c>
      <c r="L3446" s="44">
        <v>1</v>
      </c>
      <c r="N3446" s="45">
        <v>225</v>
      </c>
      <c r="O3446" s="45">
        <v>225</v>
      </c>
      <c r="P3446" s="45">
        <v>225</v>
      </c>
      <c r="Q3446" s="44" t="s">
        <v>25</v>
      </c>
      <c r="S3446" s="44" t="s">
        <v>3412</v>
      </c>
      <c r="T3446" s="41" t="s">
        <v>5729</v>
      </c>
    </row>
    <row r="3447" spans="1:20" ht="100.8" hidden="1" x14ac:dyDescent="0.3">
      <c r="A3447" s="43">
        <v>45805</v>
      </c>
      <c r="B3447" s="44" t="s">
        <v>16</v>
      </c>
      <c r="C3447" s="44" t="s">
        <v>17</v>
      </c>
      <c r="D3447" s="44" t="s">
        <v>18</v>
      </c>
      <c r="E3447" s="44" t="s">
        <v>19</v>
      </c>
      <c r="F3447" s="44" t="s">
        <v>30</v>
      </c>
      <c r="G3447" s="44" t="s">
        <v>833</v>
      </c>
      <c r="H3447" s="44" t="s">
        <v>32</v>
      </c>
      <c r="I3447" s="44" t="s">
        <v>23</v>
      </c>
      <c r="J3447" s="44" t="s">
        <v>33</v>
      </c>
      <c r="K3447" s="44" t="s">
        <v>821</v>
      </c>
      <c r="L3447" s="44">
        <v>0.5</v>
      </c>
      <c r="N3447" s="45">
        <v>225</v>
      </c>
      <c r="O3447" s="45">
        <v>112.5</v>
      </c>
      <c r="P3447" s="45">
        <v>225</v>
      </c>
      <c r="Q3447" s="44" t="s">
        <v>25</v>
      </c>
      <c r="S3447" s="44" t="s">
        <v>3412</v>
      </c>
      <c r="T3447" s="41" t="s">
        <v>5730</v>
      </c>
    </row>
    <row r="3448" spans="1:20" ht="57.6" hidden="1" x14ac:dyDescent="0.3">
      <c r="A3448" s="43">
        <v>45805</v>
      </c>
      <c r="B3448" s="44" t="s">
        <v>16</v>
      </c>
      <c r="C3448" s="44" t="s">
        <v>17</v>
      </c>
      <c r="D3448" s="44" t="s">
        <v>18</v>
      </c>
      <c r="E3448" s="44" t="s">
        <v>19</v>
      </c>
      <c r="F3448" s="44" t="s">
        <v>120</v>
      </c>
      <c r="G3448" s="44" t="s">
        <v>121</v>
      </c>
      <c r="H3448" s="44" t="s">
        <v>122</v>
      </c>
      <c r="I3448" s="44" t="s">
        <v>23</v>
      </c>
      <c r="J3448" s="44" t="s">
        <v>123</v>
      </c>
      <c r="K3448" s="44" t="s">
        <v>821</v>
      </c>
      <c r="L3448" s="44">
        <v>1</v>
      </c>
      <c r="N3448" s="45">
        <v>225</v>
      </c>
      <c r="O3448" s="45">
        <v>225</v>
      </c>
      <c r="P3448" s="45">
        <v>225</v>
      </c>
      <c r="Q3448" s="44" t="s">
        <v>25</v>
      </c>
      <c r="S3448" s="44" t="s">
        <v>3410</v>
      </c>
      <c r="T3448" s="41" t="s">
        <v>5731</v>
      </c>
    </row>
    <row r="3449" spans="1:20" ht="57.6" hidden="1" x14ac:dyDescent="0.3">
      <c r="A3449" s="43">
        <v>45805</v>
      </c>
      <c r="B3449" s="44" t="s">
        <v>16</v>
      </c>
      <c r="C3449" s="44" t="s">
        <v>17</v>
      </c>
      <c r="D3449" s="44" t="s">
        <v>18</v>
      </c>
      <c r="E3449" s="44" t="s">
        <v>19</v>
      </c>
      <c r="F3449" s="44" t="s">
        <v>120</v>
      </c>
      <c r="G3449" s="44" t="s">
        <v>121</v>
      </c>
      <c r="H3449" s="44" t="s">
        <v>122</v>
      </c>
      <c r="I3449" s="44" t="s">
        <v>23</v>
      </c>
      <c r="J3449" s="44" t="s">
        <v>123</v>
      </c>
      <c r="K3449" s="44" t="s">
        <v>821</v>
      </c>
      <c r="L3449" s="44">
        <v>0.5</v>
      </c>
      <c r="N3449" s="45">
        <v>225</v>
      </c>
      <c r="O3449" s="45">
        <v>112.5</v>
      </c>
      <c r="P3449" s="45">
        <v>225</v>
      </c>
      <c r="Q3449" s="44" t="s">
        <v>25</v>
      </c>
      <c r="S3449" s="44" t="s">
        <v>3410</v>
      </c>
      <c r="T3449" s="41" t="s">
        <v>5732</v>
      </c>
    </row>
    <row r="3450" spans="1:20" ht="57.6" hidden="1" x14ac:dyDescent="0.3">
      <c r="A3450" s="43">
        <v>45805</v>
      </c>
      <c r="B3450" s="44" t="s">
        <v>16</v>
      </c>
      <c r="C3450" s="44" t="s">
        <v>17</v>
      </c>
      <c r="D3450" s="44" t="s">
        <v>18</v>
      </c>
      <c r="E3450" s="44" t="s">
        <v>19</v>
      </c>
      <c r="F3450" s="44" t="s">
        <v>30</v>
      </c>
      <c r="G3450" s="44" t="s">
        <v>993</v>
      </c>
      <c r="H3450" s="44" t="s">
        <v>32</v>
      </c>
      <c r="I3450" s="44" t="s">
        <v>23</v>
      </c>
      <c r="J3450" s="44" t="s">
        <v>33</v>
      </c>
      <c r="K3450" s="44" t="s">
        <v>821</v>
      </c>
      <c r="L3450" s="44">
        <v>2</v>
      </c>
      <c r="N3450" s="45">
        <v>225</v>
      </c>
      <c r="O3450" s="45">
        <v>450</v>
      </c>
      <c r="P3450" s="45">
        <v>225</v>
      </c>
      <c r="Q3450" s="44" t="s">
        <v>25</v>
      </c>
      <c r="S3450" s="44" t="s">
        <v>3412</v>
      </c>
      <c r="T3450" s="41" t="s">
        <v>5733</v>
      </c>
    </row>
    <row r="3451" spans="1:20" ht="57.6" hidden="1" x14ac:dyDescent="0.3">
      <c r="A3451" s="43">
        <v>45805</v>
      </c>
      <c r="B3451" s="44" t="s">
        <v>16</v>
      </c>
      <c r="C3451" s="44" t="s">
        <v>17</v>
      </c>
      <c r="D3451" s="44" t="s">
        <v>18</v>
      </c>
      <c r="E3451" s="44" t="s">
        <v>19</v>
      </c>
      <c r="F3451" s="44" t="s">
        <v>30</v>
      </c>
      <c r="G3451" s="44" t="s">
        <v>993</v>
      </c>
      <c r="H3451" s="44" t="s">
        <v>32</v>
      </c>
      <c r="I3451" s="44" t="s">
        <v>23</v>
      </c>
      <c r="J3451" s="44" t="s">
        <v>33</v>
      </c>
      <c r="K3451" s="44" t="s">
        <v>821</v>
      </c>
      <c r="L3451" s="44">
        <v>1</v>
      </c>
      <c r="N3451" s="45">
        <v>225</v>
      </c>
      <c r="O3451" s="45">
        <v>225</v>
      </c>
      <c r="P3451" s="45">
        <v>225</v>
      </c>
      <c r="Q3451" s="44" t="s">
        <v>25</v>
      </c>
      <c r="S3451" s="44" t="s">
        <v>3412</v>
      </c>
      <c r="T3451" s="41" t="s">
        <v>3806</v>
      </c>
    </row>
    <row r="3452" spans="1:20" ht="57.6" hidden="1" x14ac:dyDescent="0.3">
      <c r="A3452" s="43">
        <v>45805</v>
      </c>
      <c r="B3452" s="44" t="s">
        <v>16</v>
      </c>
      <c r="C3452" s="44" t="s">
        <v>17</v>
      </c>
      <c r="D3452" s="44" t="s">
        <v>18</v>
      </c>
      <c r="E3452" s="44" t="s">
        <v>19</v>
      </c>
      <c r="F3452" s="44" t="s">
        <v>30</v>
      </c>
      <c r="G3452" s="44" t="s">
        <v>993</v>
      </c>
      <c r="H3452" s="44" t="s">
        <v>32</v>
      </c>
      <c r="I3452" s="44" t="s">
        <v>23</v>
      </c>
      <c r="J3452" s="44" t="s">
        <v>33</v>
      </c>
      <c r="K3452" s="44" t="s">
        <v>821</v>
      </c>
      <c r="L3452" s="44">
        <v>1</v>
      </c>
      <c r="N3452" s="45">
        <v>225</v>
      </c>
      <c r="O3452" s="45">
        <v>225</v>
      </c>
      <c r="P3452" s="45">
        <v>225</v>
      </c>
      <c r="Q3452" s="44" t="s">
        <v>25</v>
      </c>
      <c r="S3452" s="44" t="s">
        <v>3412</v>
      </c>
      <c r="T3452" s="41" t="s">
        <v>5734</v>
      </c>
    </row>
    <row r="3453" spans="1:20" ht="28.8" hidden="1" x14ac:dyDescent="0.3">
      <c r="A3453" s="43">
        <v>45805</v>
      </c>
      <c r="B3453" s="44" t="s">
        <v>16</v>
      </c>
      <c r="C3453" s="44" t="s">
        <v>17</v>
      </c>
      <c r="D3453" s="44" t="s">
        <v>18</v>
      </c>
      <c r="E3453" s="44" t="s">
        <v>19</v>
      </c>
      <c r="F3453" s="44" t="s">
        <v>30</v>
      </c>
      <c r="G3453" s="44" t="s">
        <v>35</v>
      </c>
      <c r="H3453" s="44" t="s">
        <v>67</v>
      </c>
      <c r="I3453" s="44" t="s">
        <v>23</v>
      </c>
      <c r="J3453" s="44" t="s">
        <v>68</v>
      </c>
      <c r="K3453" s="44" t="s">
        <v>821</v>
      </c>
      <c r="L3453" s="44">
        <v>0.5</v>
      </c>
      <c r="N3453" s="45">
        <v>225</v>
      </c>
      <c r="O3453" s="45">
        <v>112.5</v>
      </c>
      <c r="P3453" s="45">
        <v>225</v>
      </c>
      <c r="Q3453" s="44" t="s">
        <v>25</v>
      </c>
      <c r="S3453" s="44" t="s">
        <v>3410</v>
      </c>
      <c r="T3453" s="41" t="s">
        <v>5735</v>
      </c>
    </row>
    <row r="3454" spans="1:20" ht="28.8" hidden="1" x14ac:dyDescent="0.3">
      <c r="A3454" s="43">
        <v>45805</v>
      </c>
      <c r="B3454" s="44" t="s">
        <v>16</v>
      </c>
      <c r="C3454" s="44" t="s">
        <v>17</v>
      </c>
      <c r="D3454" s="44" t="s">
        <v>18</v>
      </c>
      <c r="E3454" s="44" t="s">
        <v>19</v>
      </c>
      <c r="F3454" s="44" t="s">
        <v>30</v>
      </c>
      <c r="G3454" s="44" t="s">
        <v>35</v>
      </c>
      <c r="H3454" s="44" t="s">
        <v>53</v>
      </c>
      <c r="I3454" s="44" t="s">
        <v>23</v>
      </c>
      <c r="J3454" s="44" t="s">
        <v>54</v>
      </c>
      <c r="K3454" s="44" t="s">
        <v>821</v>
      </c>
      <c r="L3454" s="44">
        <v>0.5</v>
      </c>
      <c r="N3454" s="45">
        <v>225</v>
      </c>
      <c r="O3454" s="45">
        <v>112.5</v>
      </c>
      <c r="P3454" s="45">
        <v>225</v>
      </c>
      <c r="Q3454" s="44" t="s">
        <v>25</v>
      </c>
      <c r="S3454" s="44" t="s">
        <v>3410</v>
      </c>
      <c r="T3454" s="41" t="s">
        <v>5736</v>
      </c>
    </row>
    <row r="3455" spans="1:20" ht="43.2" hidden="1" x14ac:dyDescent="0.3">
      <c r="A3455" s="43">
        <v>45805</v>
      </c>
      <c r="B3455" s="44" t="s">
        <v>16</v>
      </c>
      <c r="C3455" s="44" t="s">
        <v>17</v>
      </c>
      <c r="D3455" s="44" t="s">
        <v>18</v>
      </c>
      <c r="E3455" s="44" t="s">
        <v>19</v>
      </c>
      <c r="F3455" s="44" t="s">
        <v>30</v>
      </c>
      <c r="G3455" s="44" t="s">
        <v>35</v>
      </c>
      <c r="H3455" s="44" t="s">
        <v>36</v>
      </c>
      <c r="I3455" s="44" t="s">
        <v>23</v>
      </c>
      <c r="J3455" s="44" t="s">
        <v>37</v>
      </c>
      <c r="K3455" s="44" t="s">
        <v>821</v>
      </c>
      <c r="L3455" s="44">
        <v>0.5</v>
      </c>
      <c r="N3455" s="45">
        <v>225</v>
      </c>
      <c r="O3455" s="45">
        <v>112.5</v>
      </c>
      <c r="P3455" s="45">
        <v>225</v>
      </c>
      <c r="Q3455" s="44" t="s">
        <v>25</v>
      </c>
      <c r="S3455" s="44" t="s">
        <v>3410</v>
      </c>
      <c r="T3455" s="41" t="s">
        <v>5737</v>
      </c>
    </row>
    <row r="3456" spans="1:20" ht="57.6" hidden="1" x14ac:dyDescent="0.3">
      <c r="A3456" s="43">
        <v>45805</v>
      </c>
      <c r="B3456" s="44" t="s">
        <v>16</v>
      </c>
      <c r="C3456" s="44" t="s">
        <v>17</v>
      </c>
      <c r="D3456" s="44" t="s">
        <v>18</v>
      </c>
      <c r="E3456" s="44" t="s">
        <v>19</v>
      </c>
      <c r="F3456" s="44" t="s">
        <v>30</v>
      </c>
      <c r="G3456" s="44" t="s">
        <v>35</v>
      </c>
      <c r="H3456" s="44" t="s">
        <v>67</v>
      </c>
      <c r="I3456" s="44" t="s">
        <v>23</v>
      </c>
      <c r="J3456" s="44" t="s">
        <v>68</v>
      </c>
      <c r="K3456" s="44" t="s">
        <v>821</v>
      </c>
      <c r="L3456" s="44">
        <v>0.5</v>
      </c>
      <c r="N3456" s="45">
        <v>225</v>
      </c>
      <c r="O3456" s="45">
        <v>112.5</v>
      </c>
      <c r="P3456" s="45">
        <v>225</v>
      </c>
      <c r="Q3456" s="44" t="s">
        <v>25</v>
      </c>
      <c r="S3456" s="44" t="s">
        <v>3410</v>
      </c>
      <c r="T3456" s="41" t="s">
        <v>5738</v>
      </c>
    </row>
    <row r="3457" spans="1:20" ht="43.2" hidden="1" x14ac:dyDescent="0.3">
      <c r="A3457" s="43">
        <v>45805</v>
      </c>
      <c r="B3457" s="44" t="s">
        <v>16</v>
      </c>
      <c r="C3457" s="44" t="s">
        <v>17</v>
      </c>
      <c r="D3457" s="44" t="s">
        <v>18</v>
      </c>
      <c r="E3457" s="44" t="s">
        <v>19</v>
      </c>
      <c r="F3457" s="44" t="s">
        <v>30</v>
      </c>
      <c r="G3457" s="44" t="s">
        <v>35</v>
      </c>
      <c r="H3457" s="44" t="s">
        <v>32</v>
      </c>
      <c r="I3457" s="44" t="s">
        <v>23</v>
      </c>
      <c r="J3457" s="44" t="s">
        <v>33</v>
      </c>
      <c r="K3457" s="44" t="s">
        <v>821</v>
      </c>
      <c r="L3457" s="44">
        <v>0.5</v>
      </c>
      <c r="N3457" s="45">
        <v>225</v>
      </c>
      <c r="O3457" s="45">
        <v>112.5</v>
      </c>
      <c r="P3457" s="45">
        <v>225</v>
      </c>
      <c r="Q3457" s="44" t="s">
        <v>25</v>
      </c>
      <c r="S3457" s="44" t="s">
        <v>3410</v>
      </c>
      <c r="T3457" s="41" t="s">
        <v>5739</v>
      </c>
    </row>
    <row r="3458" spans="1:20" ht="57.6" hidden="1" x14ac:dyDescent="0.3">
      <c r="A3458" s="43">
        <v>45805</v>
      </c>
      <c r="B3458" s="44" t="s">
        <v>16</v>
      </c>
      <c r="C3458" s="44" t="s">
        <v>17</v>
      </c>
      <c r="D3458" s="44" t="s">
        <v>18</v>
      </c>
      <c r="E3458" s="44" t="s">
        <v>19</v>
      </c>
      <c r="F3458" s="44" t="s">
        <v>30</v>
      </c>
      <c r="G3458" s="44" t="s">
        <v>35</v>
      </c>
      <c r="H3458" s="44" t="s">
        <v>32</v>
      </c>
      <c r="I3458" s="44" t="s">
        <v>23</v>
      </c>
      <c r="J3458" s="44" t="s">
        <v>33</v>
      </c>
      <c r="K3458" s="44" t="s">
        <v>821</v>
      </c>
      <c r="L3458" s="44">
        <v>1</v>
      </c>
      <c r="N3458" s="45">
        <v>225</v>
      </c>
      <c r="O3458" s="45">
        <v>225</v>
      </c>
      <c r="P3458" s="45">
        <v>225</v>
      </c>
      <c r="Q3458" s="44" t="s">
        <v>25</v>
      </c>
      <c r="S3458" s="44" t="s">
        <v>3410</v>
      </c>
      <c r="T3458" s="41" t="s">
        <v>5740</v>
      </c>
    </row>
    <row r="3459" spans="1:20" ht="43.2" hidden="1" x14ac:dyDescent="0.3">
      <c r="A3459" s="43">
        <v>45805</v>
      </c>
      <c r="B3459" s="44" t="s">
        <v>16</v>
      </c>
      <c r="C3459" s="44" t="s">
        <v>17</v>
      </c>
      <c r="D3459" s="44" t="s">
        <v>18</v>
      </c>
      <c r="E3459" s="44" t="s">
        <v>19</v>
      </c>
      <c r="F3459" s="44" t="s">
        <v>30</v>
      </c>
      <c r="G3459" s="44" t="s">
        <v>35</v>
      </c>
      <c r="H3459" s="44" t="s">
        <v>32</v>
      </c>
      <c r="I3459" s="44" t="s">
        <v>23</v>
      </c>
      <c r="J3459" s="44" t="s">
        <v>33</v>
      </c>
      <c r="K3459" s="44" t="s">
        <v>821</v>
      </c>
      <c r="L3459" s="44">
        <v>0.5</v>
      </c>
      <c r="N3459" s="45">
        <v>225</v>
      </c>
      <c r="O3459" s="45">
        <v>112.5</v>
      </c>
      <c r="P3459" s="45">
        <v>225</v>
      </c>
      <c r="Q3459" s="44" t="s">
        <v>25</v>
      </c>
      <c r="S3459" s="44" t="s">
        <v>3410</v>
      </c>
      <c r="T3459" s="41" t="s">
        <v>5741</v>
      </c>
    </row>
    <row r="3460" spans="1:20" ht="43.2" hidden="1" x14ac:dyDescent="0.3">
      <c r="A3460" s="43">
        <v>45805</v>
      </c>
      <c r="B3460" s="44" t="s">
        <v>16</v>
      </c>
      <c r="C3460" s="44" t="s">
        <v>17</v>
      </c>
      <c r="D3460" s="44" t="s">
        <v>18</v>
      </c>
      <c r="E3460" s="44" t="s">
        <v>19</v>
      </c>
      <c r="F3460" s="44" t="s">
        <v>30</v>
      </c>
      <c r="G3460" s="44" t="s">
        <v>35</v>
      </c>
      <c r="H3460" s="44" t="s">
        <v>1307</v>
      </c>
      <c r="I3460" s="44" t="s">
        <v>23</v>
      </c>
      <c r="J3460" s="44" t="s">
        <v>1308</v>
      </c>
      <c r="K3460" s="44" t="s">
        <v>821</v>
      </c>
      <c r="L3460" s="44">
        <v>0.5</v>
      </c>
      <c r="N3460" s="45">
        <v>225</v>
      </c>
      <c r="O3460" s="45">
        <v>112.5</v>
      </c>
      <c r="P3460" s="45">
        <v>225</v>
      </c>
      <c r="Q3460" s="44" t="s">
        <v>25</v>
      </c>
      <c r="S3460" s="44" t="s">
        <v>3410</v>
      </c>
      <c r="T3460" s="41" t="s">
        <v>5742</v>
      </c>
    </row>
    <row r="3461" spans="1:20" ht="43.2" hidden="1" x14ac:dyDescent="0.3">
      <c r="A3461" s="43">
        <v>45805</v>
      </c>
      <c r="B3461" s="44" t="s">
        <v>16</v>
      </c>
      <c r="C3461" s="44" t="s">
        <v>17</v>
      </c>
      <c r="D3461" s="44" t="s">
        <v>18</v>
      </c>
      <c r="E3461" s="44" t="s">
        <v>19</v>
      </c>
      <c r="F3461" s="44" t="s">
        <v>30</v>
      </c>
      <c r="G3461" s="44" t="s">
        <v>35</v>
      </c>
      <c r="H3461" s="44" t="s">
        <v>22</v>
      </c>
      <c r="I3461" s="44" t="s">
        <v>23</v>
      </c>
      <c r="J3461" s="44" t="s">
        <v>24</v>
      </c>
      <c r="K3461" s="44" t="s">
        <v>821</v>
      </c>
      <c r="L3461" s="44">
        <v>0.5</v>
      </c>
      <c r="N3461" s="45">
        <v>225</v>
      </c>
      <c r="O3461" s="45">
        <v>112.5</v>
      </c>
      <c r="P3461" s="45">
        <v>225</v>
      </c>
      <c r="Q3461" s="44" t="s">
        <v>25</v>
      </c>
      <c r="S3461" s="44" t="s">
        <v>3410</v>
      </c>
      <c r="T3461" s="41" t="s">
        <v>5743</v>
      </c>
    </row>
    <row r="3462" spans="1:20" ht="28.8" hidden="1" x14ac:dyDescent="0.3">
      <c r="A3462" s="43">
        <v>45805</v>
      </c>
      <c r="B3462" s="44" t="s">
        <v>16</v>
      </c>
      <c r="C3462" s="44" t="s">
        <v>17</v>
      </c>
      <c r="D3462" s="44" t="s">
        <v>18</v>
      </c>
      <c r="E3462" s="44" t="s">
        <v>19</v>
      </c>
      <c r="F3462" s="44" t="s">
        <v>30</v>
      </c>
      <c r="G3462" s="44" t="s">
        <v>35</v>
      </c>
      <c r="H3462" s="44" t="s">
        <v>67</v>
      </c>
      <c r="I3462" s="44" t="s">
        <v>23</v>
      </c>
      <c r="J3462" s="44" t="s">
        <v>68</v>
      </c>
      <c r="K3462" s="44" t="s">
        <v>821</v>
      </c>
      <c r="L3462" s="44">
        <v>0.5</v>
      </c>
      <c r="N3462" s="45">
        <v>225</v>
      </c>
      <c r="O3462" s="45">
        <v>112.5</v>
      </c>
      <c r="P3462" s="45">
        <v>225</v>
      </c>
      <c r="Q3462" s="44" t="s">
        <v>25</v>
      </c>
      <c r="S3462" s="44" t="s">
        <v>3410</v>
      </c>
      <c r="T3462" s="41" t="s">
        <v>5744</v>
      </c>
    </row>
    <row r="3463" spans="1:20" ht="57.6" hidden="1" x14ac:dyDescent="0.3">
      <c r="A3463" s="43">
        <v>45805</v>
      </c>
      <c r="B3463" s="44" t="s">
        <v>16</v>
      </c>
      <c r="C3463" s="44" t="s">
        <v>17</v>
      </c>
      <c r="D3463" s="44" t="s">
        <v>18</v>
      </c>
      <c r="E3463" s="44" t="s">
        <v>19</v>
      </c>
      <c r="F3463" s="44" t="s">
        <v>30</v>
      </c>
      <c r="G3463" s="44" t="s">
        <v>35</v>
      </c>
      <c r="H3463" s="44" t="s">
        <v>32</v>
      </c>
      <c r="I3463" s="44" t="s">
        <v>23</v>
      </c>
      <c r="J3463" s="44" t="s">
        <v>33</v>
      </c>
      <c r="K3463" s="44" t="s">
        <v>821</v>
      </c>
      <c r="L3463" s="44">
        <v>0.5</v>
      </c>
      <c r="N3463" s="45">
        <v>225</v>
      </c>
      <c r="O3463" s="45">
        <v>112.5</v>
      </c>
      <c r="P3463" s="45">
        <v>225</v>
      </c>
      <c r="Q3463" s="44" t="s">
        <v>25</v>
      </c>
      <c r="S3463" s="44" t="s">
        <v>3410</v>
      </c>
      <c r="T3463" s="41" t="s">
        <v>5745</v>
      </c>
    </row>
    <row r="3464" spans="1:20" ht="72" hidden="1" x14ac:dyDescent="0.3">
      <c r="A3464" s="43">
        <v>45805</v>
      </c>
      <c r="B3464" s="44" t="s">
        <v>16</v>
      </c>
      <c r="C3464" s="44" t="s">
        <v>17</v>
      </c>
      <c r="D3464" s="44" t="s">
        <v>18</v>
      </c>
      <c r="E3464" s="44" t="s">
        <v>19</v>
      </c>
      <c r="F3464" s="44" t="s">
        <v>30</v>
      </c>
      <c r="G3464" s="44" t="s">
        <v>35</v>
      </c>
      <c r="H3464" s="44" t="s">
        <v>32</v>
      </c>
      <c r="I3464" s="44" t="s">
        <v>23</v>
      </c>
      <c r="J3464" s="44" t="s">
        <v>33</v>
      </c>
      <c r="K3464" s="44" t="s">
        <v>821</v>
      </c>
      <c r="L3464" s="44">
        <v>1</v>
      </c>
      <c r="N3464" s="45">
        <v>225</v>
      </c>
      <c r="O3464" s="45">
        <v>225</v>
      </c>
      <c r="P3464" s="45">
        <v>225</v>
      </c>
      <c r="Q3464" s="44" t="s">
        <v>25</v>
      </c>
      <c r="S3464" s="44" t="s">
        <v>3410</v>
      </c>
      <c r="T3464" s="41" t="s">
        <v>3184</v>
      </c>
    </row>
    <row r="3465" spans="1:20" ht="43.2" hidden="1" x14ac:dyDescent="0.3">
      <c r="A3465" s="43">
        <v>45805</v>
      </c>
      <c r="B3465" s="44" t="s">
        <v>16</v>
      </c>
      <c r="C3465" s="44" t="s">
        <v>17</v>
      </c>
      <c r="D3465" s="44" t="s">
        <v>18</v>
      </c>
      <c r="E3465" s="44" t="s">
        <v>19</v>
      </c>
      <c r="F3465" s="44" t="s">
        <v>30</v>
      </c>
      <c r="G3465" s="44" t="s">
        <v>35</v>
      </c>
      <c r="H3465" s="44" t="s">
        <v>32</v>
      </c>
      <c r="I3465" s="44" t="s">
        <v>23</v>
      </c>
      <c r="J3465" s="44" t="s">
        <v>33</v>
      </c>
      <c r="K3465" s="44" t="s">
        <v>821</v>
      </c>
      <c r="L3465" s="44">
        <v>0.5</v>
      </c>
      <c r="N3465" s="45">
        <v>225</v>
      </c>
      <c r="O3465" s="45">
        <v>112.5</v>
      </c>
      <c r="P3465" s="45">
        <v>225</v>
      </c>
      <c r="Q3465" s="44" t="s">
        <v>25</v>
      </c>
      <c r="S3465" s="44" t="s">
        <v>3410</v>
      </c>
      <c r="T3465" s="41" t="s">
        <v>5746</v>
      </c>
    </row>
    <row r="3466" spans="1:20" ht="43.2" hidden="1" x14ac:dyDescent="0.3">
      <c r="A3466" s="43">
        <v>45805</v>
      </c>
      <c r="B3466" s="44" t="s">
        <v>16</v>
      </c>
      <c r="C3466" s="44" t="s">
        <v>17</v>
      </c>
      <c r="D3466" s="44" t="s">
        <v>18</v>
      </c>
      <c r="E3466" s="44" t="s">
        <v>19</v>
      </c>
      <c r="F3466" s="44" t="s">
        <v>30</v>
      </c>
      <c r="G3466" s="44" t="s">
        <v>35</v>
      </c>
      <c r="H3466" s="44" t="s">
        <v>22</v>
      </c>
      <c r="I3466" s="44" t="s">
        <v>23</v>
      </c>
      <c r="J3466" s="44" t="s">
        <v>24</v>
      </c>
      <c r="K3466" s="44" t="s">
        <v>821</v>
      </c>
      <c r="L3466" s="44">
        <v>0.5</v>
      </c>
      <c r="N3466" s="45">
        <v>225</v>
      </c>
      <c r="O3466" s="45">
        <v>112.5</v>
      </c>
      <c r="P3466" s="45">
        <v>225</v>
      </c>
      <c r="Q3466" s="44" t="s">
        <v>25</v>
      </c>
      <c r="S3466" s="44" t="s">
        <v>3410</v>
      </c>
      <c r="T3466" s="41" t="s">
        <v>5747</v>
      </c>
    </row>
    <row r="3467" spans="1:20" hidden="1" x14ac:dyDescent="0.3">
      <c r="A3467" s="43"/>
      <c r="N3467" s="45"/>
      <c r="O3467" s="45"/>
      <c r="P3467" s="45"/>
    </row>
    <row r="3468" spans="1:20" hidden="1" x14ac:dyDescent="0.3">
      <c r="A3468" s="43"/>
      <c r="N3468" s="45"/>
      <c r="O3468" s="45"/>
      <c r="P3468" s="45"/>
    </row>
    <row r="3469" spans="1:20" hidden="1" x14ac:dyDescent="0.3">
      <c r="A3469" s="43"/>
      <c r="N3469" s="45"/>
      <c r="O3469" s="45"/>
      <c r="P3469" s="45"/>
    </row>
    <row r="3470" spans="1:20" hidden="1" x14ac:dyDescent="0.3">
      <c r="A3470" s="43"/>
      <c r="N3470" s="45"/>
      <c r="O3470" s="45"/>
      <c r="P3470" s="45"/>
    </row>
    <row r="3471" spans="1:20" hidden="1" x14ac:dyDescent="0.3">
      <c r="A3471" s="43"/>
      <c r="N3471" s="45"/>
      <c r="O3471" s="45"/>
      <c r="P3471" s="45"/>
    </row>
    <row r="3472" spans="1:20" ht="86.4" hidden="1" x14ac:dyDescent="0.3">
      <c r="A3472" s="43">
        <v>45805</v>
      </c>
      <c r="B3472" s="44" t="s">
        <v>16</v>
      </c>
      <c r="C3472" s="44" t="s">
        <v>17</v>
      </c>
      <c r="D3472" s="44" t="s">
        <v>18</v>
      </c>
      <c r="E3472" s="44" t="s">
        <v>19</v>
      </c>
      <c r="F3472" s="44" t="s">
        <v>319</v>
      </c>
      <c r="G3472" s="44" t="s">
        <v>320</v>
      </c>
      <c r="H3472" s="44" t="s">
        <v>324</v>
      </c>
      <c r="I3472" s="44" t="s">
        <v>23</v>
      </c>
      <c r="J3472" s="44" t="s">
        <v>325</v>
      </c>
      <c r="K3472" s="44" t="s">
        <v>821</v>
      </c>
      <c r="L3472" s="44">
        <v>4</v>
      </c>
      <c r="N3472" s="45">
        <v>184</v>
      </c>
      <c r="O3472" s="45">
        <v>736</v>
      </c>
      <c r="P3472" s="45">
        <v>184</v>
      </c>
      <c r="Q3472" s="44" t="s">
        <v>25</v>
      </c>
      <c r="S3472" s="44" t="s">
        <v>3412</v>
      </c>
      <c r="T3472" s="41" t="s">
        <v>5748</v>
      </c>
    </row>
    <row r="3473" spans="1:20" ht="86.4" hidden="1" x14ac:dyDescent="0.3">
      <c r="A3473" s="43">
        <v>45805</v>
      </c>
      <c r="B3473" s="44" t="s">
        <v>16</v>
      </c>
      <c r="C3473" s="44" t="s">
        <v>17</v>
      </c>
      <c r="D3473" s="44" t="s">
        <v>18</v>
      </c>
      <c r="E3473" s="44" t="s">
        <v>19</v>
      </c>
      <c r="F3473" s="44" t="s">
        <v>319</v>
      </c>
      <c r="G3473" s="44" t="s">
        <v>320</v>
      </c>
      <c r="H3473" s="44" t="s">
        <v>324</v>
      </c>
      <c r="I3473" s="44" t="s">
        <v>23</v>
      </c>
      <c r="J3473" s="44" t="s">
        <v>325</v>
      </c>
      <c r="K3473" s="44" t="s">
        <v>821</v>
      </c>
      <c r="L3473" s="44">
        <v>4</v>
      </c>
      <c r="N3473" s="45">
        <v>184</v>
      </c>
      <c r="O3473" s="45">
        <v>736</v>
      </c>
      <c r="P3473" s="45">
        <v>184</v>
      </c>
      <c r="Q3473" s="44" t="s">
        <v>25</v>
      </c>
      <c r="S3473" s="44" t="s">
        <v>3412</v>
      </c>
      <c r="T3473" s="41" t="s">
        <v>5749</v>
      </c>
    </row>
    <row r="3474" spans="1:20" ht="43.2" hidden="1" x14ac:dyDescent="0.3">
      <c r="A3474" s="43">
        <v>45805</v>
      </c>
      <c r="B3474" s="44" t="s">
        <v>16</v>
      </c>
      <c r="C3474" s="44" t="s">
        <v>17</v>
      </c>
      <c r="D3474" s="44" t="s">
        <v>18</v>
      </c>
      <c r="E3474" s="44" t="s">
        <v>19</v>
      </c>
      <c r="F3474" s="44" t="s">
        <v>319</v>
      </c>
      <c r="G3474" s="44" t="s">
        <v>327</v>
      </c>
      <c r="H3474" s="44" t="s">
        <v>32</v>
      </c>
      <c r="I3474" s="44" t="s">
        <v>23</v>
      </c>
      <c r="J3474" s="44" t="s">
        <v>33</v>
      </c>
      <c r="K3474" s="44" t="s">
        <v>821</v>
      </c>
      <c r="L3474" s="44">
        <v>1</v>
      </c>
      <c r="N3474" s="45">
        <v>184</v>
      </c>
      <c r="O3474" s="45">
        <v>184</v>
      </c>
      <c r="P3474" s="45">
        <v>184</v>
      </c>
      <c r="Q3474" s="44" t="s">
        <v>25</v>
      </c>
      <c r="S3474" s="44" t="s">
        <v>3412</v>
      </c>
      <c r="T3474" s="41" t="s">
        <v>5750</v>
      </c>
    </row>
    <row r="3475" spans="1:20" ht="43.2" hidden="1" x14ac:dyDescent="0.3">
      <c r="A3475" s="43">
        <v>45805</v>
      </c>
      <c r="B3475" s="44" t="s">
        <v>16</v>
      </c>
      <c r="C3475" s="44" t="s">
        <v>17</v>
      </c>
      <c r="D3475" s="44" t="s">
        <v>18</v>
      </c>
      <c r="E3475" s="44" t="s">
        <v>19</v>
      </c>
      <c r="F3475" s="44" t="s">
        <v>319</v>
      </c>
      <c r="G3475" s="44" t="s">
        <v>327</v>
      </c>
      <c r="H3475" s="44" t="s">
        <v>32</v>
      </c>
      <c r="I3475" s="44" t="s">
        <v>23</v>
      </c>
      <c r="J3475" s="44" t="s">
        <v>33</v>
      </c>
      <c r="K3475" s="44" t="s">
        <v>821</v>
      </c>
      <c r="L3475" s="44">
        <v>1</v>
      </c>
      <c r="N3475" s="45">
        <v>184</v>
      </c>
      <c r="O3475" s="45">
        <v>184</v>
      </c>
      <c r="P3475" s="45">
        <v>184</v>
      </c>
      <c r="Q3475" s="44" t="s">
        <v>25</v>
      </c>
      <c r="S3475" s="44" t="s">
        <v>3412</v>
      </c>
      <c r="T3475" s="41" t="s">
        <v>5751</v>
      </c>
    </row>
    <row r="3476" spans="1:20" ht="57.6" hidden="1" x14ac:dyDescent="0.3">
      <c r="A3476" s="43">
        <v>45805</v>
      </c>
      <c r="B3476" s="44" t="s">
        <v>16</v>
      </c>
      <c r="C3476" s="44" t="s">
        <v>17</v>
      </c>
      <c r="D3476" s="44" t="s">
        <v>18</v>
      </c>
      <c r="E3476" s="44" t="s">
        <v>19</v>
      </c>
      <c r="F3476" s="44" t="s">
        <v>319</v>
      </c>
      <c r="G3476" s="44" t="s">
        <v>327</v>
      </c>
      <c r="H3476" s="44" t="s">
        <v>22</v>
      </c>
      <c r="I3476" s="44" t="s">
        <v>23</v>
      </c>
      <c r="J3476" s="44" t="s">
        <v>24</v>
      </c>
      <c r="K3476" s="44" t="s">
        <v>821</v>
      </c>
      <c r="L3476" s="44">
        <v>2</v>
      </c>
      <c r="N3476" s="45">
        <v>184</v>
      </c>
      <c r="O3476" s="45">
        <v>368</v>
      </c>
      <c r="P3476" s="45">
        <v>184</v>
      </c>
      <c r="Q3476" s="44" t="s">
        <v>25</v>
      </c>
      <c r="S3476" s="44" t="s">
        <v>3412</v>
      </c>
      <c r="T3476" s="41" t="s">
        <v>5752</v>
      </c>
    </row>
    <row r="3477" spans="1:20" ht="72" hidden="1" x14ac:dyDescent="0.3">
      <c r="A3477" s="43">
        <v>45805</v>
      </c>
      <c r="B3477" s="44" t="s">
        <v>16</v>
      </c>
      <c r="C3477" s="44" t="s">
        <v>17</v>
      </c>
      <c r="D3477" s="44" t="s">
        <v>18</v>
      </c>
      <c r="E3477" s="44" t="s">
        <v>19</v>
      </c>
      <c r="F3477" s="44" t="s">
        <v>319</v>
      </c>
      <c r="G3477" s="44" t="s">
        <v>327</v>
      </c>
      <c r="H3477" s="44" t="s">
        <v>32</v>
      </c>
      <c r="I3477" s="44" t="s">
        <v>23</v>
      </c>
      <c r="J3477" s="44" t="s">
        <v>33</v>
      </c>
      <c r="K3477" s="44" t="s">
        <v>821</v>
      </c>
      <c r="L3477" s="44">
        <v>1</v>
      </c>
      <c r="N3477" s="45">
        <v>184</v>
      </c>
      <c r="O3477" s="45">
        <v>184</v>
      </c>
      <c r="P3477" s="45">
        <v>184</v>
      </c>
      <c r="Q3477" s="44" t="s">
        <v>25</v>
      </c>
      <c r="S3477" s="44" t="s">
        <v>3412</v>
      </c>
      <c r="T3477" s="41" t="s">
        <v>5753</v>
      </c>
    </row>
    <row r="3478" spans="1:20" ht="43.2" hidden="1" x14ac:dyDescent="0.3">
      <c r="A3478" s="43">
        <v>45805</v>
      </c>
      <c r="B3478" s="44" t="s">
        <v>16</v>
      </c>
      <c r="C3478" s="44" t="s">
        <v>17</v>
      </c>
      <c r="D3478" s="44" t="s">
        <v>18</v>
      </c>
      <c r="E3478" s="44" t="s">
        <v>19</v>
      </c>
      <c r="F3478" s="44" t="s">
        <v>319</v>
      </c>
      <c r="G3478" s="44" t="s">
        <v>327</v>
      </c>
      <c r="H3478" s="44" t="s">
        <v>32</v>
      </c>
      <c r="I3478" s="44" t="s">
        <v>23</v>
      </c>
      <c r="J3478" s="44" t="s">
        <v>33</v>
      </c>
      <c r="K3478" s="44" t="s">
        <v>821</v>
      </c>
      <c r="L3478" s="44">
        <v>0.5</v>
      </c>
      <c r="N3478" s="45">
        <v>184</v>
      </c>
      <c r="O3478" s="45">
        <v>92</v>
      </c>
      <c r="P3478" s="45">
        <v>184</v>
      </c>
      <c r="Q3478" s="44" t="s">
        <v>25</v>
      </c>
      <c r="S3478" s="44" t="s">
        <v>3412</v>
      </c>
      <c r="T3478" s="41" t="s">
        <v>5754</v>
      </c>
    </row>
    <row r="3479" spans="1:20" ht="57.6" hidden="1" x14ac:dyDescent="0.3">
      <c r="A3479" s="43">
        <v>45805</v>
      </c>
      <c r="B3479" s="44" t="s">
        <v>16</v>
      </c>
      <c r="C3479" s="44" t="s">
        <v>17</v>
      </c>
      <c r="D3479" s="44" t="s">
        <v>18</v>
      </c>
      <c r="E3479" s="44" t="s">
        <v>19</v>
      </c>
      <c r="F3479" s="44" t="s">
        <v>319</v>
      </c>
      <c r="G3479" s="44" t="s">
        <v>327</v>
      </c>
      <c r="H3479" s="44" t="s">
        <v>32</v>
      </c>
      <c r="I3479" s="44" t="s">
        <v>23</v>
      </c>
      <c r="J3479" s="44" t="s">
        <v>33</v>
      </c>
      <c r="K3479" s="44" t="s">
        <v>821</v>
      </c>
      <c r="L3479" s="44">
        <v>1.5</v>
      </c>
      <c r="N3479" s="45">
        <v>184</v>
      </c>
      <c r="O3479" s="45">
        <v>276</v>
      </c>
      <c r="P3479" s="45">
        <v>184</v>
      </c>
      <c r="Q3479" s="44" t="s">
        <v>25</v>
      </c>
      <c r="S3479" s="44" t="s">
        <v>3412</v>
      </c>
      <c r="T3479" s="41" t="s">
        <v>5755</v>
      </c>
    </row>
    <row r="3480" spans="1:20" ht="57.6" hidden="1" x14ac:dyDescent="0.3">
      <c r="A3480" s="43">
        <v>45805</v>
      </c>
      <c r="B3480" s="44" t="s">
        <v>16</v>
      </c>
      <c r="C3480" s="44" t="s">
        <v>17</v>
      </c>
      <c r="D3480" s="44" t="s">
        <v>18</v>
      </c>
      <c r="E3480" s="44" t="s">
        <v>19</v>
      </c>
      <c r="F3480" s="44" t="s">
        <v>319</v>
      </c>
      <c r="G3480" s="44" t="s">
        <v>327</v>
      </c>
      <c r="H3480" s="44" t="s">
        <v>32</v>
      </c>
      <c r="I3480" s="44" t="s">
        <v>23</v>
      </c>
      <c r="J3480" s="44" t="s">
        <v>33</v>
      </c>
      <c r="K3480" s="44" t="s">
        <v>821</v>
      </c>
      <c r="L3480" s="44">
        <v>1</v>
      </c>
      <c r="N3480" s="45">
        <v>184</v>
      </c>
      <c r="O3480" s="45">
        <v>184</v>
      </c>
      <c r="P3480" s="45">
        <v>184</v>
      </c>
      <c r="Q3480" s="44" t="s">
        <v>25</v>
      </c>
      <c r="S3480" s="44" t="s">
        <v>3412</v>
      </c>
      <c r="T3480" s="41" t="s">
        <v>5756</v>
      </c>
    </row>
    <row r="3481" spans="1:20" ht="72" hidden="1" x14ac:dyDescent="0.3">
      <c r="A3481" s="43">
        <v>45805</v>
      </c>
      <c r="B3481" s="44" t="s">
        <v>16</v>
      </c>
      <c r="C3481" s="44" t="s">
        <v>17</v>
      </c>
      <c r="D3481" s="44" t="s">
        <v>18</v>
      </c>
      <c r="E3481" s="44" t="s">
        <v>19</v>
      </c>
      <c r="F3481" s="44" t="s">
        <v>319</v>
      </c>
      <c r="G3481" s="44" t="s">
        <v>401</v>
      </c>
      <c r="H3481" s="44" t="s">
        <v>32</v>
      </c>
      <c r="I3481" s="44" t="s">
        <v>23</v>
      </c>
      <c r="J3481" s="44" t="s">
        <v>33</v>
      </c>
      <c r="K3481" s="44" t="s">
        <v>821</v>
      </c>
      <c r="L3481" s="44">
        <v>1</v>
      </c>
      <c r="N3481" s="45">
        <v>184</v>
      </c>
      <c r="O3481" s="45">
        <v>184</v>
      </c>
      <c r="P3481" s="45">
        <v>184</v>
      </c>
      <c r="Q3481" s="44" t="s">
        <v>25</v>
      </c>
      <c r="S3481" s="44" t="s">
        <v>3412</v>
      </c>
      <c r="T3481" s="41" t="s">
        <v>4564</v>
      </c>
    </row>
    <row r="3482" spans="1:20" ht="115.2" hidden="1" x14ac:dyDescent="0.3">
      <c r="A3482" s="43">
        <v>45805</v>
      </c>
      <c r="B3482" s="44" t="s">
        <v>16</v>
      </c>
      <c r="C3482" s="44" t="s">
        <v>17</v>
      </c>
      <c r="D3482" s="44" t="s">
        <v>18</v>
      </c>
      <c r="E3482" s="44" t="s">
        <v>19</v>
      </c>
      <c r="F3482" s="44" t="s">
        <v>319</v>
      </c>
      <c r="G3482" s="44" t="s">
        <v>401</v>
      </c>
      <c r="H3482" s="44" t="s">
        <v>22</v>
      </c>
      <c r="I3482" s="44" t="s">
        <v>23</v>
      </c>
      <c r="J3482" s="44" t="s">
        <v>24</v>
      </c>
      <c r="K3482" s="44" t="s">
        <v>821</v>
      </c>
      <c r="L3482" s="44">
        <v>0.5</v>
      </c>
      <c r="N3482" s="45">
        <v>184</v>
      </c>
      <c r="O3482" s="45">
        <v>92</v>
      </c>
      <c r="P3482" s="45">
        <v>184</v>
      </c>
      <c r="Q3482" s="44" t="s">
        <v>25</v>
      </c>
      <c r="S3482" s="44" t="s">
        <v>3412</v>
      </c>
      <c r="T3482" s="41" t="s">
        <v>5757</v>
      </c>
    </row>
    <row r="3483" spans="1:20" ht="129.6" hidden="1" x14ac:dyDescent="0.3">
      <c r="A3483" s="43">
        <v>45805</v>
      </c>
      <c r="B3483" s="44" t="s">
        <v>16</v>
      </c>
      <c r="C3483" s="44" t="s">
        <v>17</v>
      </c>
      <c r="D3483" s="44" t="s">
        <v>18</v>
      </c>
      <c r="E3483" s="44" t="s">
        <v>19</v>
      </c>
      <c r="F3483" s="44" t="s">
        <v>319</v>
      </c>
      <c r="G3483" s="44" t="s">
        <v>401</v>
      </c>
      <c r="H3483" s="44" t="s">
        <v>22</v>
      </c>
      <c r="I3483" s="44" t="s">
        <v>23</v>
      </c>
      <c r="J3483" s="44" t="s">
        <v>24</v>
      </c>
      <c r="K3483" s="44" t="s">
        <v>821</v>
      </c>
      <c r="L3483" s="44">
        <v>4</v>
      </c>
      <c r="N3483" s="45">
        <v>184</v>
      </c>
      <c r="O3483" s="45">
        <v>736</v>
      </c>
      <c r="P3483" s="45">
        <v>184</v>
      </c>
      <c r="Q3483" s="44" t="s">
        <v>25</v>
      </c>
      <c r="S3483" s="44" t="s">
        <v>3412</v>
      </c>
      <c r="T3483" s="41" t="s">
        <v>5758</v>
      </c>
    </row>
    <row r="3484" spans="1:20" ht="72" hidden="1" x14ac:dyDescent="0.3">
      <c r="A3484" s="43">
        <v>45805</v>
      </c>
      <c r="B3484" s="44" t="s">
        <v>16</v>
      </c>
      <c r="C3484" s="44" t="s">
        <v>17</v>
      </c>
      <c r="D3484" s="44" t="s">
        <v>18</v>
      </c>
      <c r="E3484" s="44" t="s">
        <v>19</v>
      </c>
      <c r="F3484" s="44" t="s">
        <v>319</v>
      </c>
      <c r="G3484" s="44" t="s">
        <v>401</v>
      </c>
      <c r="H3484" s="44" t="s">
        <v>22</v>
      </c>
      <c r="I3484" s="44" t="s">
        <v>23</v>
      </c>
      <c r="J3484" s="44" t="s">
        <v>24</v>
      </c>
      <c r="K3484" s="44" t="s">
        <v>821</v>
      </c>
      <c r="L3484" s="44">
        <v>1</v>
      </c>
      <c r="N3484" s="45">
        <v>184</v>
      </c>
      <c r="O3484" s="45">
        <v>184</v>
      </c>
      <c r="P3484" s="45">
        <v>184</v>
      </c>
      <c r="Q3484" s="44" t="s">
        <v>25</v>
      </c>
      <c r="S3484" s="44" t="s">
        <v>3412</v>
      </c>
      <c r="T3484" s="41" t="s">
        <v>5759</v>
      </c>
    </row>
    <row r="3485" spans="1:20" ht="115.2" hidden="1" x14ac:dyDescent="0.3">
      <c r="A3485" s="43">
        <v>45805</v>
      </c>
      <c r="B3485" s="44" t="s">
        <v>16</v>
      </c>
      <c r="C3485" s="44" t="s">
        <v>17</v>
      </c>
      <c r="D3485" s="44" t="s">
        <v>18</v>
      </c>
      <c r="E3485" s="44" t="s">
        <v>19</v>
      </c>
      <c r="F3485" s="44" t="s">
        <v>319</v>
      </c>
      <c r="G3485" s="44" t="s">
        <v>401</v>
      </c>
      <c r="H3485" s="44" t="s">
        <v>22</v>
      </c>
      <c r="I3485" s="44" t="s">
        <v>23</v>
      </c>
      <c r="J3485" s="44" t="s">
        <v>24</v>
      </c>
      <c r="K3485" s="44" t="s">
        <v>821</v>
      </c>
      <c r="L3485" s="44">
        <v>2</v>
      </c>
      <c r="N3485" s="45">
        <v>184</v>
      </c>
      <c r="O3485" s="45">
        <v>368</v>
      </c>
      <c r="P3485" s="45">
        <v>184</v>
      </c>
      <c r="Q3485" s="44" t="s">
        <v>25</v>
      </c>
      <c r="S3485" s="44" t="s">
        <v>3412</v>
      </c>
      <c r="T3485" s="41" t="s">
        <v>5760</v>
      </c>
    </row>
    <row r="3486" spans="1:20" ht="158.4" hidden="1" x14ac:dyDescent="0.3">
      <c r="A3486" s="43">
        <v>45805</v>
      </c>
      <c r="B3486" s="44" t="s">
        <v>16</v>
      </c>
      <c r="C3486" s="44" t="s">
        <v>17</v>
      </c>
      <c r="D3486" s="44" t="s">
        <v>18</v>
      </c>
      <c r="E3486" s="44" t="s">
        <v>19</v>
      </c>
      <c r="F3486" s="44" t="s">
        <v>319</v>
      </c>
      <c r="G3486" s="44" t="s">
        <v>329</v>
      </c>
      <c r="H3486" s="44" t="s">
        <v>67</v>
      </c>
      <c r="I3486" s="44" t="s">
        <v>23</v>
      </c>
      <c r="J3486" s="44" t="s">
        <v>68</v>
      </c>
      <c r="K3486" s="44" t="s">
        <v>821</v>
      </c>
      <c r="L3486" s="44">
        <v>4</v>
      </c>
      <c r="N3486" s="45">
        <v>184</v>
      </c>
      <c r="O3486" s="45">
        <v>736</v>
      </c>
      <c r="P3486" s="45">
        <v>184</v>
      </c>
      <c r="Q3486" s="44" t="s">
        <v>25</v>
      </c>
      <c r="S3486" s="44" t="s">
        <v>3412</v>
      </c>
      <c r="T3486" s="41" t="s">
        <v>5761</v>
      </c>
    </row>
    <row r="3487" spans="1:20" ht="158.4" hidden="1" x14ac:dyDescent="0.3">
      <c r="A3487" s="43">
        <v>45805</v>
      </c>
      <c r="B3487" s="44" t="s">
        <v>16</v>
      </c>
      <c r="C3487" s="44" t="s">
        <v>17</v>
      </c>
      <c r="D3487" s="44" t="s">
        <v>18</v>
      </c>
      <c r="E3487" s="44" t="s">
        <v>19</v>
      </c>
      <c r="F3487" s="44" t="s">
        <v>319</v>
      </c>
      <c r="G3487" s="44" t="s">
        <v>329</v>
      </c>
      <c r="H3487" s="44" t="s">
        <v>32</v>
      </c>
      <c r="I3487" s="44" t="s">
        <v>23</v>
      </c>
      <c r="J3487" s="44" t="s">
        <v>33</v>
      </c>
      <c r="K3487" s="44" t="s">
        <v>821</v>
      </c>
      <c r="L3487" s="44">
        <v>4</v>
      </c>
      <c r="N3487" s="45">
        <v>184</v>
      </c>
      <c r="O3487" s="45">
        <v>736</v>
      </c>
      <c r="P3487" s="45">
        <v>184</v>
      </c>
      <c r="Q3487" s="44" t="s">
        <v>25</v>
      </c>
      <c r="S3487" s="44" t="s">
        <v>3412</v>
      </c>
      <c r="T3487" s="41" t="s">
        <v>5762</v>
      </c>
    </row>
    <row r="3488" spans="1:20" hidden="1" x14ac:dyDescent="0.3">
      <c r="A3488" s="43"/>
      <c r="N3488" s="45"/>
      <c r="O3488" s="45"/>
      <c r="P3488" s="45"/>
    </row>
    <row r="3489" spans="1:20" hidden="1" x14ac:dyDescent="0.3">
      <c r="A3489" s="43"/>
      <c r="N3489" s="45"/>
      <c r="O3489" s="45"/>
      <c r="P3489" s="45"/>
    </row>
    <row r="3490" spans="1:20" hidden="1" x14ac:dyDescent="0.3">
      <c r="A3490" s="43"/>
      <c r="N3490" s="45"/>
      <c r="O3490" s="45"/>
      <c r="P3490" s="45"/>
    </row>
    <row r="3491" spans="1:20" hidden="1" x14ac:dyDescent="0.3">
      <c r="A3491" s="43"/>
      <c r="N3491" s="45"/>
      <c r="O3491" s="45"/>
      <c r="P3491" s="45"/>
    </row>
    <row r="3492" spans="1:20" hidden="1" x14ac:dyDescent="0.3">
      <c r="A3492" s="43"/>
      <c r="N3492" s="45"/>
      <c r="O3492" s="45"/>
      <c r="P3492" s="45"/>
    </row>
    <row r="3493" spans="1:20" hidden="1" x14ac:dyDescent="0.3">
      <c r="A3493" s="43"/>
      <c r="N3493" s="45"/>
      <c r="O3493" s="45"/>
      <c r="P3493" s="45"/>
    </row>
    <row r="3494" spans="1:20" hidden="1" x14ac:dyDescent="0.3">
      <c r="A3494" s="43"/>
      <c r="N3494" s="45"/>
      <c r="O3494" s="45"/>
      <c r="P3494" s="45"/>
    </row>
    <row r="3495" spans="1:20" hidden="1" x14ac:dyDescent="0.3">
      <c r="A3495" s="43"/>
      <c r="N3495" s="45"/>
      <c r="O3495" s="45"/>
      <c r="P3495" s="45"/>
    </row>
    <row r="3496" spans="1:20" hidden="1" x14ac:dyDescent="0.3">
      <c r="A3496" s="43"/>
      <c r="N3496" s="45"/>
      <c r="O3496" s="45"/>
      <c r="P3496" s="45"/>
    </row>
    <row r="3497" spans="1:20" ht="129.6" x14ac:dyDescent="0.3">
      <c r="A3497" s="43">
        <v>45805</v>
      </c>
      <c r="B3497" s="44" t="s">
        <v>16</v>
      </c>
      <c r="C3497" s="44" t="s">
        <v>17</v>
      </c>
      <c r="D3497" s="44" t="s">
        <v>18</v>
      </c>
      <c r="E3497" s="44" t="s">
        <v>19</v>
      </c>
      <c r="F3497" s="44" t="s">
        <v>532</v>
      </c>
      <c r="G3497" s="44" t="s">
        <v>533</v>
      </c>
      <c r="H3497" s="44" t="s">
        <v>22</v>
      </c>
      <c r="I3497" s="44" t="s">
        <v>23</v>
      </c>
      <c r="J3497" s="44" t="s">
        <v>24</v>
      </c>
      <c r="K3497" s="44" t="s">
        <v>821</v>
      </c>
      <c r="L3497" s="44">
        <v>4</v>
      </c>
      <c r="N3497" s="45">
        <v>167</v>
      </c>
      <c r="O3497" s="45">
        <v>668</v>
      </c>
      <c r="P3497" s="45">
        <v>167</v>
      </c>
      <c r="Q3497" s="44" t="s">
        <v>25</v>
      </c>
      <c r="S3497" s="44" t="s">
        <v>3412</v>
      </c>
      <c r="T3497" s="42" t="s">
        <v>5763</v>
      </c>
    </row>
    <row r="3498" spans="1:20" ht="43.2" hidden="1" x14ac:dyDescent="0.3">
      <c r="A3498" s="43">
        <v>45805</v>
      </c>
      <c r="B3498" s="44" t="s">
        <v>16</v>
      </c>
      <c r="C3498" s="44" t="s">
        <v>17</v>
      </c>
      <c r="D3498" s="44" t="s">
        <v>18</v>
      </c>
      <c r="E3498" s="44" t="s">
        <v>19</v>
      </c>
      <c r="F3498" s="44" t="s">
        <v>492</v>
      </c>
      <c r="G3498" s="44" t="s">
        <v>5764</v>
      </c>
      <c r="H3498" s="44" t="s">
        <v>22</v>
      </c>
      <c r="I3498" s="44" t="s">
        <v>23</v>
      </c>
      <c r="J3498" s="44" t="s">
        <v>24</v>
      </c>
      <c r="K3498" s="44" t="s">
        <v>821</v>
      </c>
      <c r="L3498" s="44">
        <v>4</v>
      </c>
      <c r="N3498" s="45">
        <v>167</v>
      </c>
      <c r="O3498" s="45">
        <v>668</v>
      </c>
      <c r="P3498" s="45">
        <v>167</v>
      </c>
      <c r="Q3498" s="44" t="s">
        <v>25</v>
      </c>
      <c r="S3498" s="44" t="s">
        <v>3412</v>
      </c>
      <c r="T3498" s="41" t="s">
        <v>5765</v>
      </c>
    </row>
    <row r="3499" spans="1:20" ht="72" hidden="1" x14ac:dyDescent="0.3">
      <c r="A3499" s="43">
        <v>45805</v>
      </c>
      <c r="B3499" s="44" t="s">
        <v>16</v>
      </c>
      <c r="C3499" s="44" t="s">
        <v>17</v>
      </c>
      <c r="D3499" s="44" t="s">
        <v>18</v>
      </c>
      <c r="E3499" s="44" t="s">
        <v>19</v>
      </c>
      <c r="F3499" s="44" t="s">
        <v>492</v>
      </c>
      <c r="G3499" s="44" t="s">
        <v>5764</v>
      </c>
      <c r="H3499" s="44" t="s">
        <v>32</v>
      </c>
      <c r="I3499" s="44" t="s">
        <v>23</v>
      </c>
      <c r="J3499" s="44" t="s">
        <v>33</v>
      </c>
      <c r="K3499" s="44" t="s">
        <v>821</v>
      </c>
      <c r="L3499" s="44">
        <v>4</v>
      </c>
      <c r="N3499" s="45">
        <v>167</v>
      </c>
      <c r="O3499" s="45">
        <v>668</v>
      </c>
      <c r="P3499" s="45">
        <v>167</v>
      </c>
      <c r="Q3499" s="44" t="s">
        <v>25</v>
      </c>
      <c r="S3499" s="44" t="s">
        <v>3412</v>
      </c>
      <c r="T3499" s="41" t="s">
        <v>5766</v>
      </c>
    </row>
    <row r="3500" spans="1:20" ht="100.8" hidden="1" x14ac:dyDescent="0.3">
      <c r="A3500" s="43">
        <v>45805</v>
      </c>
      <c r="B3500" s="44" t="s">
        <v>16</v>
      </c>
      <c r="C3500" s="44" t="s">
        <v>17</v>
      </c>
      <c r="D3500" s="44" t="s">
        <v>18</v>
      </c>
      <c r="E3500" s="44" t="s">
        <v>19</v>
      </c>
      <c r="F3500" s="44" t="s">
        <v>492</v>
      </c>
      <c r="G3500" s="44" t="s">
        <v>5767</v>
      </c>
      <c r="H3500" s="44" t="s">
        <v>32</v>
      </c>
      <c r="I3500" s="44" t="s">
        <v>23</v>
      </c>
      <c r="J3500" s="44" t="s">
        <v>33</v>
      </c>
      <c r="K3500" s="44" t="s">
        <v>821</v>
      </c>
      <c r="L3500" s="44">
        <v>2</v>
      </c>
      <c r="N3500" s="45">
        <v>167</v>
      </c>
      <c r="O3500" s="45">
        <v>334</v>
      </c>
      <c r="P3500" s="45">
        <v>167</v>
      </c>
      <c r="Q3500" s="44" t="s">
        <v>25</v>
      </c>
      <c r="S3500" s="44" t="s">
        <v>3412</v>
      </c>
      <c r="T3500" s="41" t="s">
        <v>5768</v>
      </c>
    </row>
    <row r="3501" spans="1:20" ht="72" hidden="1" x14ac:dyDescent="0.3">
      <c r="A3501" s="43">
        <v>45805</v>
      </c>
      <c r="B3501" s="44" t="s">
        <v>16</v>
      </c>
      <c r="C3501" s="44" t="s">
        <v>17</v>
      </c>
      <c r="D3501" s="44" t="s">
        <v>18</v>
      </c>
      <c r="E3501" s="44" t="s">
        <v>19</v>
      </c>
      <c r="F3501" s="44" t="s">
        <v>492</v>
      </c>
      <c r="G3501" s="44" t="s">
        <v>5767</v>
      </c>
      <c r="H3501" s="44" t="s">
        <v>22</v>
      </c>
      <c r="I3501" s="44" t="s">
        <v>23</v>
      </c>
      <c r="J3501" s="44" t="s">
        <v>24</v>
      </c>
      <c r="K3501" s="44" t="s">
        <v>821</v>
      </c>
      <c r="L3501" s="44">
        <v>1.75</v>
      </c>
      <c r="N3501" s="45">
        <v>167</v>
      </c>
      <c r="O3501" s="45">
        <v>292.25</v>
      </c>
      <c r="P3501" s="45">
        <v>167</v>
      </c>
      <c r="Q3501" s="44" t="s">
        <v>25</v>
      </c>
      <c r="S3501" s="44" t="s">
        <v>3412</v>
      </c>
      <c r="T3501" s="41" t="s">
        <v>5769</v>
      </c>
    </row>
    <row r="3502" spans="1:20" ht="115.2" hidden="1" x14ac:dyDescent="0.3">
      <c r="A3502" s="43">
        <v>45805</v>
      </c>
      <c r="B3502" s="44" t="s">
        <v>16</v>
      </c>
      <c r="C3502" s="44" t="s">
        <v>17</v>
      </c>
      <c r="D3502" s="44" t="s">
        <v>18</v>
      </c>
      <c r="E3502" s="44" t="s">
        <v>19</v>
      </c>
      <c r="F3502" s="44" t="s">
        <v>492</v>
      </c>
      <c r="G3502" s="44" t="s">
        <v>5767</v>
      </c>
      <c r="H3502" s="44" t="s">
        <v>22</v>
      </c>
      <c r="I3502" s="44" t="s">
        <v>23</v>
      </c>
      <c r="J3502" s="44" t="s">
        <v>24</v>
      </c>
      <c r="K3502" s="44" t="s">
        <v>821</v>
      </c>
      <c r="L3502" s="44">
        <v>4</v>
      </c>
      <c r="N3502" s="45">
        <v>167</v>
      </c>
      <c r="O3502" s="45">
        <v>668</v>
      </c>
      <c r="P3502" s="45">
        <v>167</v>
      </c>
      <c r="Q3502" s="44" t="s">
        <v>25</v>
      </c>
      <c r="S3502" s="44" t="s">
        <v>3412</v>
      </c>
      <c r="T3502" s="41" t="s">
        <v>5770</v>
      </c>
    </row>
    <row r="3503" spans="1:20" ht="100.8" hidden="1" x14ac:dyDescent="0.3">
      <c r="A3503" s="43">
        <v>45805</v>
      </c>
      <c r="B3503" s="44" t="s">
        <v>16</v>
      </c>
      <c r="C3503" s="44" t="s">
        <v>17</v>
      </c>
      <c r="D3503" s="44" t="s">
        <v>18</v>
      </c>
      <c r="E3503" s="44" t="s">
        <v>19</v>
      </c>
      <c r="F3503" s="44" t="s">
        <v>492</v>
      </c>
      <c r="G3503" s="44" t="s">
        <v>5767</v>
      </c>
      <c r="H3503" s="44" t="s">
        <v>32</v>
      </c>
      <c r="I3503" s="44" t="s">
        <v>23</v>
      </c>
      <c r="J3503" s="44" t="s">
        <v>33</v>
      </c>
      <c r="K3503" s="44" t="s">
        <v>821</v>
      </c>
      <c r="L3503" s="44">
        <v>0.75</v>
      </c>
      <c r="N3503" s="45">
        <v>167</v>
      </c>
      <c r="O3503" s="45">
        <v>125.25</v>
      </c>
      <c r="P3503" s="45">
        <v>167</v>
      </c>
      <c r="Q3503" s="44" t="s">
        <v>25</v>
      </c>
      <c r="S3503" s="44" t="s">
        <v>3412</v>
      </c>
      <c r="T3503" s="41" t="s">
        <v>5771</v>
      </c>
    </row>
    <row r="3504" spans="1:20" ht="86.4" hidden="1" x14ac:dyDescent="0.3">
      <c r="A3504" s="43">
        <v>45805</v>
      </c>
      <c r="B3504" s="44" t="s">
        <v>16</v>
      </c>
      <c r="C3504" s="44" t="s">
        <v>17</v>
      </c>
      <c r="D3504" s="44" t="s">
        <v>18</v>
      </c>
      <c r="E3504" s="44" t="s">
        <v>19</v>
      </c>
      <c r="F3504" s="44" t="s">
        <v>492</v>
      </c>
      <c r="G3504" s="44" t="s">
        <v>5772</v>
      </c>
      <c r="H3504" s="44" t="s">
        <v>36</v>
      </c>
      <c r="I3504" s="44" t="s">
        <v>23</v>
      </c>
      <c r="J3504" s="44" t="s">
        <v>37</v>
      </c>
      <c r="K3504" s="44" t="s">
        <v>821</v>
      </c>
      <c r="L3504" s="44">
        <v>4</v>
      </c>
      <c r="N3504" s="45">
        <v>167</v>
      </c>
      <c r="O3504" s="45">
        <v>668</v>
      </c>
      <c r="P3504" s="45">
        <v>167</v>
      </c>
      <c r="Q3504" s="44" t="s">
        <v>25</v>
      </c>
      <c r="S3504" s="44" t="s">
        <v>3412</v>
      </c>
      <c r="T3504" s="41" t="s">
        <v>5773</v>
      </c>
    </row>
    <row r="3505" spans="1:20" ht="86.4" hidden="1" x14ac:dyDescent="0.3">
      <c r="A3505" s="43">
        <v>45805</v>
      </c>
      <c r="B3505" s="44" t="s">
        <v>16</v>
      </c>
      <c r="C3505" s="44" t="s">
        <v>17</v>
      </c>
      <c r="D3505" s="44" t="s">
        <v>18</v>
      </c>
      <c r="E3505" s="44" t="s">
        <v>19</v>
      </c>
      <c r="F3505" s="44" t="s">
        <v>492</v>
      </c>
      <c r="G3505" s="44" t="s">
        <v>5772</v>
      </c>
      <c r="H3505" s="44" t="s">
        <v>369</v>
      </c>
      <c r="I3505" s="44" t="s">
        <v>23</v>
      </c>
      <c r="J3505" s="44" t="s">
        <v>370</v>
      </c>
      <c r="K3505" s="44" t="s">
        <v>821</v>
      </c>
      <c r="L3505" s="44">
        <v>4</v>
      </c>
      <c r="N3505" s="45">
        <v>167</v>
      </c>
      <c r="O3505" s="45">
        <v>668</v>
      </c>
      <c r="P3505" s="45">
        <v>167</v>
      </c>
      <c r="Q3505" s="44" t="s">
        <v>25</v>
      </c>
      <c r="S3505" s="44" t="s">
        <v>3412</v>
      </c>
      <c r="T3505" s="41" t="s">
        <v>5774</v>
      </c>
    </row>
    <row r="3506" spans="1:20" ht="43.2" hidden="1" x14ac:dyDescent="0.3">
      <c r="A3506" s="43">
        <v>45805</v>
      </c>
      <c r="B3506" s="44" t="s">
        <v>16</v>
      </c>
      <c r="C3506" s="44" t="s">
        <v>17</v>
      </c>
      <c r="D3506" s="44" t="s">
        <v>18</v>
      </c>
      <c r="E3506" s="44" t="s">
        <v>19</v>
      </c>
      <c r="F3506" s="44" t="s">
        <v>492</v>
      </c>
      <c r="G3506" s="44" t="s">
        <v>4572</v>
      </c>
      <c r="H3506" s="44" t="s">
        <v>53</v>
      </c>
      <c r="I3506" s="44" t="s">
        <v>23</v>
      </c>
      <c r="J3506" s="44" t="s">
        <v>54</v>
      </c>
      <c r="K3506" s="44" t="s">
        <v>821</v>
      </c>
      <c r="L3506" s="44">
        <v>2</v>
      </c>
      <c r="N3506" s="45">
        <v>167</v>
      </c>
      <c r="O3506" s="45">
        <v>334</v>
      </c>
      <c r="P3506" s="45">
        <v>167</v>
      </c>
      <c r="Q3506" s="44" t="s">
        <v>25</v>
      </c>
      <c r="S3506" s="44" t="s">
        <v>3412</v>
      </c>
      <c r="T3506" s="41" t="s">
        <v>5775</v>
      </c>
    </row>
    <row r="3507" spans="1:20" ht="57.6" hidden="1" x14ac:dyDescent="0.3">
      <c r="A3507" s="43">
        <v>45805</v>
      </c>
      <c r="B3507" s="44" t="s">
        <v>16</v>
      </c>
      <c r="C3507" s="44" t="s">
        <v>17</v>
      </c>
      <c r="D3507" s="44" t="s">
        <v>18</v>
      </c>
      <c r="E3507" s="44" t="s">
        <v>19</v>
      </c>
      <c r="F3507" s="44" t="s">
        <v>492</v>
      </c>
      <c r="G3507" s="44" t="s">
        <v>4572</v>
      </c>
      <c r="H3507" s="44" t="s">
        <v>53</v>
      </c>
      <c r="I3507" s="44" t="s">
        <v>23</v>
      </c>
      <c r="J3507" s="44" t="s">
        <v>54</v>
      </c>
      <c r="K3507" s="44" t="s">
        <v>821</v>
      </c>
      <c r="L3507" s="44">
        <v>4</v>
      </c>
      <c r="N3507" s="45">
        <v>167</v>
      </c>
      <c r="O3507" s="45">
        <v>668</v>
      </c>
      <c r="P3507" s="45">
        <v>167</v>
      </c>
      <c r="Q3507" s="44" t="s">
        <v>25</v>
      </c>
      <c r="S3507" s="44" t="s">
        <v>3412</v>
      </c>
      <c r="T3507" s="41" t="s">
        <v>5776</v>
      </c>
    </row>
    <row r="3508" spans="1:20" ht="57.6" x14ac:dyDescent="0.3">
      <c r="A3508" s="43">
        <v>45805</v>
      </c>
      <c r="B3508" s="44" t="s">
        <v>16</v>
      </c>
      <c r="C3508" s="44" t="s">
        <v>17</v>
      </c>
      <c r="D3508" s="44" t="s">
        <v>18</v>
      </c>
      <c r="E3508" s="44" t="s">
        <v>19</v>
      </c>
      <c r="F3508" s="44" t="s">
        <v>492</v>
      </c>
      <c r="G3508" s="44" t="s">
        <v>872</v>
      </c>
      <c r="H3508" s="44" t="s">
        <v>22</v>
      </c>
      <c r="I3508" s="44" t="s">
        <v>23</v>
      </c>
      <c r="J3508" s="44" t="s">
        <v>24</v>
      </c>
      <c r="K3508" s="44" t="s">
        <v>821</v>
      </c>
      <c r="L3508" s="44">
        <v>4</v>
      </c>
      <c r="N3508" s="45">
        <v>167</v>
      </c>
      <c r="O3508" s="45">
        <v>668</v>
      </c>
      <c r="P3508" s="45">
        <v>167</v>
      </c>
      <c r="Q3508" s="44" t="s">
        <v>25</v>
      </c>
      <c r="S3508" s="44" t="s">
        <v>3412</v>
      </c>
      <c r="T3508" s="42" t="s">
        <v>4713</v>
      </c>
    </row>
    <row r="3509" spans="1:20" ht="57.6" x14ac:dyDescent="0.3">
      <c r="A3509" s="43">
        <v>45805</v>
      </c>
      <c r="B3509" s="44" t="s">
        <v>16</v>
      </c>
      <c r="C3509" s="44" t="s">
        <v>17</v>
      </c>
      <c r="D3509" s="44" t="s">
        <v>18</v>
      </c>
      <c r="E3509" s="44" t="s">
        <v>19</v>
      </c>
      <c r="F3509" s="44" t="s">
        <v>492</v>
      </c>
      <c r="G3509" s="44" t="s">
        <v>872</v>
      </c>
      <c r="H3509" s="44" t="s">
        <v>32</v>
      </c>
      <c r="I3509" s="44" t="s">
        <v>23</v>
      </c>
      <c r="J3509" s="44" t="s">
        <v>33</v>
      </c>
      <c r="K3509" s="44" t="s">
        <v>821</v>
      </c>
      <c r="L3509" s="44">
        <v>4</v>
      </c>
      <c r="N3509" s="45">
        <v>167</v>
      </c>
      <c r="O3509" s="45">
        <v>668</v>
      </c>
      <c r="P3509" s="45">
        <v>167</v>
      </c>
      <c r="Q3509" s="44" t="s">
        <v>25</v>
      </c>
      <c r="S3509" s="44" t="s">
        <v>3412</v>
      </c>
      <c r="T3509" s="42" t="s">
        <v>5777</v>
      </c>
    </row>
    <row r="3510" spans="1:20" ht="158.4" hidden="1" x14ac:dyDescent="0.3">
      <c r="A3510" s="43">
        <v>45805</v>
      </c>
      <c r="B3510" s="44" t="s">
        <v>16</v>
      </c>
      <c r="C3510" s="44" t="s">
        <v>17</v>
      </c>
      <c r="D3510" s="44" t="s">
        <v>18</v>
      </c>
      <c r="E3510" s="44" t="s">
        <v>19</v>
      </c>
      <c r="F3510" s="44" t="s">
        <v>492</v>
      </c>
      <c r="G3510" s="44" t="s">
        <v>862</v>
      </c>
      <c r="H3510" s="44" t="s">
        <v>32</v>
      </c>
      <c r="I3510" s="44" t="s">
        <v>23</v>
      </c>
      <c r="J3510" s="44" t="s">
        <v>33</v>
      </c>
      <c r="K3510" s="44" t="s">
        <v>821</v>
      </c>
      <c r="L3510" s="44">
        <v>3.5</v>
      </c>
      <c r="N3510" s="45">
        <v>167</v>
      </c>
      <c r="O3510" s="45">
        <v>584.5</v>
      </c>
      <c r="P3510" s="45">
        <v>167</v>
      </c>
      <c r="Q3510" s="44" t="s">
        <v>25</v>
      </c>
      <c r="S3510" s="44" t="s">
        <v>3412</v>
      </c>
      <c r="T3510" s="41" t="s">
        <v>5778</v>
      </c>
    </row>
    <row r="3511" spans="1:20" ht="100.8" hidden="1" x14ac:dyDescent="0.3">
      <c r="A3511" s="43">
        <v>45805</v>
      </c>
      <c r="B3511" s="44" t="s">
        <v>16</v>
      </c>
      <c r="C3511" s="44" t="s">
        <v>17</v>
      </c>
      <c r="D3511" s="44" t="s">
        <v>18</v>
      </c>
      <c r="E3511" s="44" t="s">
        <v>19</v>
      </c>
      <c r="F3511" s="44" t="s">
        <v>492</v>
      </c>
      <c r="G3511" s="44" t="s">
        <v>862</v>
      </c>
      <c r="H3511" s="44" t="s">
        <v>32</v>
      </c>
      <c r="I3511" s="44" t="s">
        <v>23</v>
      </c>
      <c r="J3511" s="44" t="s">
        <v>33</v>
      </c>
      <c r="K3511" s="44" t="s">
        <v>821</v>
      </c>
      <c r="L3511" s="44">
        <v>2.5</v>
      </c>
      <c r="N3511" s="45">
        <v>167</v>
      </c>
      <c r="O3511" s="45">
        <v>417.5</v>
      </c>
      <c r="P3511" s="45">
        <v>167</v>
      </c>
      <c r="Q3511" s="44" t="s">
        <v>25</v>
      </c>
      <c r="S3511" s="44" t="s">
        <v>3412</v>
      </c>
      <c r="T3511" s="41" t="s">
        <v>5779</v>
      </c>
    </row>
    <row r="3512" spans="1:20" ht="57.6" hidden="1" x14ac:dyDescent="0.3">
      <c r="A3512" s="43">
        <v>45805</v>
      </c>
      <c r="B3512" s="44" t="s">
        <v>16</v>
      </c>
      <c r="C3512" s="44" t="s">
        <v>17</v>
      </c>
      <c r="D3512" s="44" t="s">
        <v>18</v>
      </c>
      <c r="E3512" s="44" t="s">
        <v>19</v>
      </c>
      <c r="F3512" s="44" t="s">
        <v>492</v>
      </c>
      <c r="G3512" s="44" t="s">
        <v>1031</v>
      </c>
      <c r="H3512" s="44" t="s">
        <v>75</v>
      </c>
      <c r="I3512" s="44" t="s">
        <v>23</v>
      </c>
      <c r="J3512" s="44" t="s">
        <v>76</v>
      </c>
      <c r="K3512" s="44" t="s">
        <v>821</v>
      </c>
      <c r="L3512" s="44">
        <v>4</v>
      </c>
      <c r="N3512" s="45">
        <v>167</v>
      </c>
      <c r="O3512" s="45">
        <v>668</v>
      </c>
      <c r="P3512" s="45">
        <v>167</v>
      </c>
      <c r="Q3512" s="44" t="s">
        <v>25</v>
      </c>
      <c r="S3512" s="44" t="s">
        <v>3412</v>
      </c>
      <c r="T3512" s="41" t="s">
        <v>5780</v>
      </c>
    </row>
    <row r="3513" spans="1:20" ht="43.2" hidden="1" x14ac:dyDescent="0.3">
      <c r="A3513" s="43">
        <v>45805</v>
      </c>
      <c r="B3513" s="44" t="s">
        <v>16</v>
      </c>
      <c r="C3513" s="44" t="s">
        <v>17</v>
      </c>
      <c r="D3513" s="44" t="s">
        <v>18</v>
      </c>
      <c r="E3513" s="44" t="s">
        <v>19</v>
      </c>
      <c r="F3513" s="44" t="s">
        <v>492</v>
      </c>
      <c r="G3513" s="44" t="s">
        <v>1031</v>
      </c>
      <c r="H3513" s="44" t="s">
        <v>75</v>
      </c>
      <c r="I3513" s="44" t="s">
        <v>23</v>
      </c>
      <c r="J3513" s="44" t="s">
        <v>76</v>
      </c>
      <c r="K3513" s="44" t="s">
        <v>821</v>
      </c>
      <c r="L3513" s="44">
        <v>1</v>
      </c>
      <c r="N3513" s="45">
        <v>167</v>
      </c>
      <c r="O3513" s="45">
        <v>167</v>
      </c>
      <c r="P3513" s="45">
        <v>167</v>
      </c>
      <c r="Q3513" s="44" t="s">
        <v>25</v>
      </c>
      <c r="S3513" s="44" t="s">
        <v>3412</v>
      </c>
      <c r="T3513" s="41" t="s">
        <v>5781</v>
      </c>
    </row>
    <row r="3514" spans="1:20" ht="57.6" hidden="1" x14ac:dyDescent="0.3">
      <c r="A3514" s="43">
        <v>45805</v>
      </c>
      <c r="B3514" s="44" t="s">
        <v>16</v>
      </c>
      <c r="C3514" s="44" t="s">
        <v>17</v>
      </c>
      <c r="D3514" s="44" t="s">
        <v>18</v>
      </c>
      <c r="E3514" s="44" t="s">
        <v>19</v>
      </c>
      <c r="F3514" s="44" t="s">
        <v>492</v>
      </c>
      <c r="G3514" s="44" t="s">
        <v>1031</v>
      </c>
      <c r="H3514" s="44" t="s">
        <v>75</v>
      </c>
      <c r="I3514" s="44" t="s">
        <v>23</v>
      </c>
      <c r="J3514" s="44" t="s">
        <v>76</v>
      </c>
      <c r="K3514" s="44" t="s">
        <v>821</v>
      </c>
      <c r="L3514" s="44">
        <v>1</v>
      </c>
      <c r="N3514" s="45">
        <v>167</v>
      </c>
      <c r="O3514" s="45">
        <v>167</v>
      </c>
      <c r="P3514" s="45">
        <v>167</v>
      </c>
      <c r="Q3514" s="44" t="s">
        <v>25</v>
      </c>
      <c r="S3514" s="44" t="s">
        <v>3412</v>
      </c>
      <c r="T3514" s="41" t="s">
        <v>5782</v>
      </c>
    </row>
    <row r="3515" spans="1:20" ht="57.6" hidden="1" x14ac:dyDescent="0.3">
      <c r="A3515" s="43">
        <v>45805</v>
      </c>
      <c r="B3515" s="44" t="s">
        <v>16</v>
      </c>
      <c r="C3515" s="44" t="s">
        <v>17</v>
      </c>
      <c r="D3515" s="44" t="s">
        <v>18</v>
      </c>
      <c r="E3515" s="44" t="s">
        <v>19</v>
      </c>
      <c r="F3515" s="44" t="s">
        <v>492</v>
      </c>
      <c r="G3515" s="44" t="s">
        <v>1031</v>
      </c>
      <c r="H3515" s="44" t="s">
        <v>75</v>
      </c>
      <c r="I3515" s="44" t="s">
        <v>23</v>
      </c>
      <c r="J3515" s="44" t="s">
        <v>76</v>
      </c>
      <c r="K3515" s="44" t="s">
        <v>821</v>
      </c>
      <c r="L3515" s="44">
        <v>2</v>
      </c>
      <c r="N3515" s="45">
        <v>167</v>
      </c>
      <c r="O3515" s="45">
        <v>334</v>
      </c>
      <c r="P3515" s="45">
        <v>167</v>
      </c>
      <c r="Q3515" s="44" t="s">
        <v>25</v>
      </c>
      <c r="S3515" s="44" t="s">
        <v>3412</v>
      </c>
      <c r="T3515" s="41" t="s">
        <v>5783</v>
      </c>
    </row>
    <row r="3516" spans="1:20" ht="43.2" hidden="1" x14ac:dyDescent="0.3">
      <c r="A3516" s="43">
        <v>45805</v>
      </c>
      <c r="B3516" s="44" t="s">
        <v>16</v>
      </c>
      <c r="C3516" s="44" t="s">
        <v>17</v>
      </c>
      <c r="D3516" s="44" t="s">
        <v>18</v>
      </c>
      <c r="E3516" s="44" t="s">
        <v>19</v>
      </c>
      <c r="F3516" s="44" t="s">
        <v>492</v>
      </c>
      <c r="G3516" s="44" t="s">
        <v>1031</v>
      </c>
      <c r="H3516" s="44" t="s">
        <v>32</v>
      </c>
      <c r="I3516" s="44" t="s">
        <v>23</v>
      </c>
      <c r="J3516" s="44" t="s">
        <v>33</v>
      </c>
      <c r="K3516" s="44" t="s">
        <v>821</v>
      </c>
      <c r="L3516" s="44">
        <v>1</v>
      </c>
      <c r="N3516" s="45">
        <v>167</v>
      </c>
      <c r="O3516" s="45">
        <v>167</v>
      </c>
      <c r="P3516" s="45">
        <v>167</v>
      </c>
      <c r="Q3516" s="44" t="s">
        <v>25</v>
      </c>
      <c r="S3516" s="44" t="s">
        <v>3412</v>
      </c>
      <c r="T3516" s="41" t="s">
        <v>5784</v>
      </c>
    </row>
    <row r="3517" spans="1:20" ht="86.4" hidden="1" x14ac:dyDescent="0.3">
      <c r="A3517" s="43">
        <v>45805</v>
      </c>
      <c r="B3517" s="44" t="s">
        <v>16</v>
      </c>
      <c r="C3517" s="44" t="s">
        <v>17</v>
      </c>
      <c r="D3517" s="44" t="s">
        <v>18</v>
      </c>
      <c r="E3517" s="44" t="s">
        <v>19</v>
      </c>
      <c r="F3517" s="44" t="s">
        <v>492</v>
      </c>
      <c r="G3517" s="44" t="s">
        <v>1031</v>
      </c>
      <c r="H3517" s="44" t="s">
        <v>32</v>
      </c>
      <c r="I3517" s="44" t="s">
        <v>23</v>
      </c>
      <c r="J3517" s="44" t="s">
        <v>33</v>
      </c>
      <c r="K3517" s="44" t="s">
        <v>821</v>
      </c>
      <c r="L3517" s="44">
        <v>1</v>
      </c>
      <c r="N3517" s="45">
        <v>167</v>
      </c>
      <c r="O3517" s="45">
        <v>167</v>
      </c>
      <c r="P3517" s="45">
        <v>167</v>
      </c>
      <c r="Q3517" s="44" t="s">
        <v>25</v>
      </c>
      <c r="S3517" s="44" t="s">
        <v>3412</v>
      </c>
      <c r="T3517" s="41" t="s">
        <v>5785</v>
      </c>
    </row>
    <row r="3518" spans="1:20" ht="57.6" hidden="1" x14ac:dyDescent="0.3">
      <c r="A3518" s="43">
        <v>45805</v>
      </c>
      <c r="B3518" s="44" t="s">
        <v>16</v>
      </c>
      <c r="C3518" s="44" t="s">
        <v>17</v>
      </c>
      <c r="D3518" s="44" t="s">
        <v>18</v>
      </c>
      <c r="E3518" s="44" t="s">
        <v>19</v>
      </c>
      <c r="F3518" s="44" t="s">
        <v>492</v>
      </c>
      <c r="G3518" s="44" t="s">
        <v>1479</v>
      </c>
      <c r="H3518" s="44" t="s">
        <v>1307</v>
      </c>
      <c r="I3518" s="44" t="s">
        <v>23</v>
      </c>
      <c r="J3518" s="44" t="s">
        <v>1308</v>
      </c>
      <c r="K3518" s="44" t="s">
        <v>821</v>
      </c>
      <c r="L3518" s="44">
        <v>1.5</v>
      </c>
      <c r="N3518" s="45">
        <v>167</v>
      </c>
      <c r="O3518" s="45">
        <v>250.5</v>
      </c>
      <c r="P3518" s="45">
        <v>167</v>
      </c>
      <c r="Q3518" s="44" t="s">
        <v>25</v>
      </c>
      <c r="S3518" s="44" t="s">
        <v>3412</v>
      </c>
      <c r="T3518" s="41" t="s">
        <v>5786</v>
      </c>
    </row>
    <row r="3519" spans="1:20" ht="57.6" hidden="1" x14ac:dyDescent="0.3">
      <c r="A3519" s="43">
        <v>45805</v>
      </c>
      <c r="B3519" s="44" t="s">
        <v>16</v>
      </c>
      <c r="C3519" s="44" t="s">
        <v>17</v>
      </c>
      <c r="D3519" s="44" t="s">
        <v>18</v>
      </c>
      <c r="E3519" s="44" t="s">
        <v>19</v>
      </c>
      <c r="F3519" s="44" t="s">
        <v>492</v>
      </c>
      <c r="G3519" s="44" t="s">
        <v>1479</v>
      </c>
      <c r="H3519" s="44" t="s">
        <v>22</v>
      </c>
      <c r="I3519" s="44" t="s">
        <v>23</v>
      </c>
      <c r="J3519" s="44" t="s">
        <v>24</v>
      </c>
      <c r="K3519" s="44" t="s">
        <v>821</v>
      </c>
      <c r="L3519" s="44">
        <v>1</v>
      </c>
      <c r="N3519" s="45">
        <v>167</v>
      </c>
      <c r="O3519" s="45">
        <v>167</v>
      </c>
      <c r="P3519" s="45">
        <v>167</v>
      </c>
      <c r="Q3519" s="44" t="s">
        <v>25</v>
      </c>
      <c r="S3519" s="44" t="s">
        <v>3412</v>
      </c>
      <c r="T3519" s="41" t="s">
        <v>5787</v>
      </c>
    </row>
    <row r="3520" spans="1:20" ht="72" hidden="1" x14ac:dyDescent="0.3">
      <c r="A3520" s="43">
        <v>45805</v>
      </c>
      <c r="B3520" s="44" t="s">
        <v>16</v>
      </c>
      <c r="C3520" s="44" t="s">
        <v>17</v>
      </c>
      <c r="D3520" s="44" t="s">
        <v>18</v>
      </c>
      <c r="E3520" s="44" t="s">
        <v>19</v>
      </c>
      <c r="F3520" s="44" t="s">
        <v>492</v>
      </c>
      <c r="G3520" s="44" t="s">
        <v>1479</v>
      </c>
      <c r="H3520" s="44" t="s">
        <v>32</v>
      </c>
      <c r="I3520" s="44" t="s">
        <v>23</v>
      </c>
      <c r="J3520" s="44" t="s">
        <v>33</v>
      </c>
      <c r="K3520" s="44" t="s">
        <v>821</v>
      </c>
      <c r="L3520" s="44">
        <v>1</v>
      </c>
      <c r="N3520" s="45">
        <v>167</v>
      </c>
      <c r="O3520" s="45">
        <v>167</v>
      </c>
      <c r="P3520" s="45">
        <v>167</v>
      </c>
      <c r="Q3520" s="44" t="s">
        <v>25</v>
      </c>
      <c r="S3520" s="44" t="s">
        <v>3412</v>
      </c>
      <c r="T3520" s="41" t="s">
        <v>5788</v>
      </c>
    </row>
    <row r="3521" spans="1:20" ht="86.4" hidden="1" x14ac:dyDescent="0.3">
      <c r="A3521" s="43">
        <v>45805</v>
      </c>
      <c r="B3521" s="44" t="s">
        <v>16</v>
      </c>
      <c r="C3521" s="44" t="s">
        <v>17</v>
      </c>
      <c r="D3521" s="44" t="s">
        <v>18</v>
      </c>
      <c r="E3521" s="44" t="s">
        <v>19</v>
      </c>
      <c r="F3521" s="44" t="s">
        <v>492</v>
      </c>
      <c r="G3521" s="44" t="s">
        <v>1479</v>
      </c>
      <c r="H3521" s="44" t="s">
        <v>32</v>
      </c>
      <c r="I3521" s="44" t="s">
        <v>23</v>
      </c>
      <c r="J3521" s="44" t="s">
        <v>33</v>
      </c>
      <c r="K3521" s="44" t="s">
        <v>821</v>
      </c>
      <c r="L3521" s="44">
        <v>1</v>
      </c>
      <c r="N3521" s="45">
        <v>167</v>
      </c>
      <c r="O3521" s="45">
        <v>167</v>
      </c>
      <c r="P3521" s="45">
        <v>167</v>
      </c>
      <c r="Q3521" s="44" t="s">
        <v>25</v>
      </c>
      <c r="S3521" s="44" t="s">
        <v>3412</v>
      </c>
      <c r="T3521" s="41" t="s">
        <v>5789</v>
      </c>
    </row>
    <row r="3522" spans="1:20" ht="57.6" hidden="1" x14ac:dyDescent="0.3">
      <c r="A3522" s="43">
        <v>45805</v>
      </c>
      <c r="B3522" s="44" t="s">
        <v>16</v>
      </c>
      <c r="C3522" s="44" t="s">
        <v>17</v>
      </c>
      <c r="D3522" s="44" t="s">
        <v>18</v>
      </c>
      <c r="E3522" s="44" t="s">
        <v>19</v>
      </c>
      <c r="F3522" s="44" t="s">
        <v>492</v>
      </c>
      <c r="G3522" s="44" t="s">
        <v>1479</v>
      </c>
      <c r="H3522" s="44" t="s">
        <v>36</v>
      </c>
      <c r="I3522" s="44" t="s">
        <v>23</v>
      </c>
      <c r="J3522" s="44" t="s">
        <v>37</v>
      </c>
      <c r="K3522" s="44" t="s">
        <v>821</v>
      </c>
      <c r="L3522" s="44">
        <v>2</v>
      </c>
      <c r="N3522" s="45">
        <v>167</v>
      </c>
      <c r="O3522" s="45">
        <v>334</v>
      </c>
      <c r="P3522" s="45">
        <v>167</v>
      </c>
      <c r="Q3522" s="44" t="s">
        <v>25</v>
      </c>
      <c r="S3522" s="44" t="s">
        <v>3412</v>
      </c>
      <c r="T3522" s="41" t="s">
        <v>5790</v>
      </c>
    </row>
    <row r="3523" spans="1:20" ht="57.6" hidden="1" x14ac:dyDescent="0.3">
      <c r="A3523" s="43">
        <v>45805</v>
      </c>
      <c r="B3523" s="44" t="s">
        <v>16</v>
      </c>
      <c r="C3523" s="44" t="s">
        <v>17</v>
      </c>
      <c r="D3523" s="44" t="s">
        <v>18</v>
      </c>
      <c r="E3523" s="44" t="s">
        <v>19</v>
      </c>
      <c r="F3523" s="44" t="s">
        <v>492</v>
      </c>
      <c r="G3523" s="44" t="s">
        <v>1479</v>
      </c>
      <c r="H3523" s="44" t="s">
        <v>36</v>
      </c>
      <c r="I3523" s="44" t="s">
        <v>23</v>
      </c>
      <c r="J3523" s="44" t="s">
        <v>37</v>
      </c>
      <c r="K3523" s="44" t="s">
        <v>821</v>
      </c>
      <c r="L3523" s="44">
        <v>1</v>
      </c>
      <c r="N3523" s="45">
        <v>167</v>
      </c>
      <c r="O3523" s="45">
        <v>167</v>
      </c>
      <c r="P3523" s="45">
        <v>167</v>
      </c>
      <c r="Q3523" s="44" t="s">
        <v>25</v>
      </c>
      <c r="S3523" s="44" t="s">
        <v>3412</v>
      </c>
      <c r="T3523" s="41" t="s">
        <v>5791</v>
      </c>
    </row>
    <row r="3524" spans="1:20" ht="57.6" hidden="1" x14ac:dyDescent="0.3">
      <c r="A3524" s="43">
        <v>45805</v>
      </c>
      <c r="B3524" s="44" t="s">
        <v>16</v>
      </c>
      <c r="C3524" s="44" t="s">
        <v>17</v>
      </c>
      <c r="D3524" s="44" t="s">
        <v>18</v>
      </c>
      <c r="E3524" s="44" t="s">
        <v>19</v>
      </c>
      <c r="F3524" s="44" t="s">
        <v>492</v>
      </c>
      <c r="G3524" s="44" t="s">
        <v>1479</v>
      </c>
      <c r="H3524" s="44" t="s">
        <v>1307</v>
      </c>
      <c r="I3524" s="44" t="s">
        <v>23</v>
      </c>
      <c r="J3524" s="44" t="s">
        <v>1308</v>
      </c>
      <c r="K3524" s="44" t="s">
        <v>821</v>
      </c>
      <c r="L3524" s="44">
        <v>0.5</v>
      </c>
      <c r="N3524" s="45">
        <v>167</v>
      </c>
      <c r="O3524" s="45">
        <v>83.5</v>
      </c>
      <c r="P3524" s="45">
        <v>167</v>
      </c>
      <c r="Q3524" s="44" t="s">
        <v>25</v>
      </c>
      <c r="S3524" s="44" t="s">
        <v>3412</v>
      </c>
      <c r="T3524" s="41" t="s">
        <v>5792</v>
      </c>
    </row>
    <row r="3525" spans="1:20" ht="158.4" hidden="1" x14ac:dyDescent="0.3">
      <c r="A3525" s="43">
        <v>45805</v>
      </c>
      <c r="B3525" s="44" t="s">
        <v>16</v>
      </c>
      <c r="C3525" s="44" t="s">
        <v>17</v>
      </c>
      <c r="D3525" s="44" t="s">
        <v>18</v>
      </c>
      <c r="E3525" s="44" t="s">
        <v>19</v>
      </c>
      <c r="F3525" s="44" t="s">
        <v>492</v>
      </c>
      <c r="G3525" s="44" t="s">
        <v>1041</v>
      </c>
      <c r="H3525" s="44" t="s">
        <v>53</v>
      </c>
      <c r="I3525" s="44" t="s">
        <v>23</v>
      </c>
      <c r="J3525" s="44" t="s">
        <v>54</v>
      </c>
      <c r="K3525" s="44" t="s">
        <v>821</v>
      </c>
      <c r="L3525" s="44">
        <v>1</v>
      </c>
      <c r="N3525" s="45">
        <v>167</v>
      </c>
      <c r="O3525" s="45">
        <v>167</v>
      </c>
      <c r="P3525" s="45">
        <v>167</v>
      </c>
      <c r="Q3525" s="44" t="s">
        <v>25</v>
      </c>
      <c r="S3525" s="44" t="s">
        <v>3412</v>
      </c>
      <c r="T3525" s="41" t="s">
        <v>5793</v>
      </c>
    </row>
    <row r="3526" spans="1:20" ht="100.8" hidden="1" x14ac:dyDescent="0.3">
      <c r="A3526" s="43">
        <v>45805</v>
      </c>
      <c r="B3526" s="44" t="s">
        <v>16</v>
      </c>
      <c r="C3526" s="44" t="s">
        <v>17</v>
      </c>
      <c r="D3526" s="44" t="s">
        <v>18</v>
      </c>
      <c r="E3526" s="44" t="s">
        <v>19</v>
      </c>
      <c r="F3526" s="44" t="s">
        <v>492</v>
      </c>
      <c r="G3526" s="44" t="s">
        <v>1041</v>
      </c>
      <c r="H3526" s="44" t="s">
        <v>53</v>
      </c>
      <c r="I3526" s="44" t="s">
        <v>23</v>
      </c>
      <c r="J3526" s="44" t="s">
        <v>54</v>
      </c>
      <c r="K3526" s="44" t="s">
        <v>821</v>
      </c>
      <c r="L3526" s="44">
        <v>1</v>
      </c>
      <c r="N3526" s="45">
        <v>167</v>
      </c>
      <c r="O3526" s="45">
        <v>167</v>
      </c>
      <c r="P3526" s="45">
        <v>167</v>
      </c>
      <c r="Q3526" s="44" t="s">
        <v>25</v>
      </c>
      <c r="S3526" s="44" t="s">
        <v>3412</v>
      </c>
      <c r="T3526" s="41" t="s">
        <v>5794</v>
      </c>
    </row>
    <row r="3527" spans="1:20" ht="115.2" hidden="1" x14ac:dyDescent="0.3">
      <c r="A3527" s="43">
        <v>45805</v>
      </c>
      <c r="B3527" s="44" t="s">
        <v>16</v>
      </c>
      <c r="C3527" s="44" t="s">
        <v>17</v>
      </c>
      <c r="D3527" s="44" t="s">
        <v>18</v>
      </c>
      <c r="E3527" s="44" t="s">
        <v>19</v>
      </c>
      <c r="F3527" s="44" t="s">
        <v>492</v>
      </c>
      <c r="G3527" s="44" t="s">
        <v>1041</v>
      </c>
      <c r="H3527" s="44" t="s">
        <v>53</v>
      </c>
      <c r="I3527" s="44" t="s">
        <v>23</v>
      </c>
      <c r="J3527" s="44" t="s">
        <v>54</v>
      </c>
      <c r="K3527" s="44" t="s">
        <v>821</v>
      </c>
      <c r="L3527" s="44">
        <v>2.5</v>
      </c>
      <c r="N3527" s="45">
        <v>167</v>
      </c>
      <c r="O3527" s="45">
        <v>417.5</v>
      </c>
      <c r="P3527" s="45">
        <v>167</v>
      </c>
      <c r="Q3527" s="44" t="s">
        <v>25</v>
      </c>
      <c r="S3527" s="44" t="s">
        <v>3412</v>
      </c>
      <c r="T3527" s="41" t="s">
        <v>5795</v>
      </c>
    </row>
    <row r="3528" spans="1:20" ht="115.2" hidden="1" x14ac:dyDescent="0.3">
      <c r="A3528" s="43">
        <v>45805</v>
      </c>
      <c r="B3528" s="44" t="s">
        <v>16</v>
      </c>
      <c r="C3528" s="44" t="s">
        <v>17</v>
      </c>
      <c r="D3528" s="44" t="s">
        <v>18</v>
      </c>
      <c r="E3528" s="44" t="s">
        <v>19</v>
      </c>
      <c r="F3528" s="44" t="s">
        <v>492</v>
      </c>
      <c r="G3528" s="44" t="s">
        <v>1041</v>
      </c>
      <c r="H3528" s="44" t="s">
        <v>53</v>
      </c>
      <c r="I3528" s="44" t="s">
        <v>23</v>
      </c>
      <c r="J3528" s="44" t="s">
        <v>54</v>
      </c>
      <c r="K3528" s="44" t="s">
        <v>821</v>
      </c>
      <c r="L3528" s="44">
        <v>1</v>
      </c>
      <c r="N3528" s="45">
        <v>167</v>
      </c>
      <c r="O3528" s="45">
        <v>167</v>
      </c>
      <c r="P3528" s="45">
        <v>167</v>
      </c>
      <c r="Q3528" s="44" t="s">
        <v>25</v>
      </c>
      <c r="S3528" s="44" t="s">
        <v>3412</v>
      </c>
      <c r="T3528" s="41" t="s">
        <v>5796</v>
      </c>
    </row>
    <row r="3529" spans="1:20" ht="144" hidden="1" x14ac:dyDescent="0.3">
      <c r="A3529" s="43">
        <v>45805</v>
      </c>
      <c r="B3529" s="44" t="s">
        <v>16</v>
      </c>
      <c r="C3529" s="44" t="s">
        <v>17</v>
      </c>
      <c r="D3529" s="44" t="s">
        <v>18</v>
      </c>
      <c r="E3529" s="44" t="s">
        <v>19</v>
      </c>
      <c r="F3529" s="44" t="s">
        <v>492</v>
      </c>
      <c r="G3529" s="44" t="s">
        <v>1041</v>
      </c>
      <c r="H3529" s="44" t="s">
        <v>53</v>
      </c>
      <c r="I3529" s="44" t="s">
        <v>23</v>
      </c>
      <c r="J3529" s="44" t="s">
        <v>54</v>
      </c>
      <c r="K3529" s="44" t="s">
        <v>821</v>
      </c>
      <c r="L3529" s="44">
        <v>3</v>
      </c>
      <c r="N3529" s="45">
        <v>167</v>
      </c>
      <c r="O3529" s="45">
        <v>501</v>
      </c>
      <c r="P3529" s="45">
        <v>167</v>
      </c>
      <c r="Q3529" s="44" t="s">
        <v>25</v>
      </c>
      <c r="S3529" s="44" t="s">
        <v>3412</v>
      </c>
      <c r="T3529" s="41" t="s">
        <v>5797</v>
      </c>
    </row>
    <row r="3530" spans="1:20" ht="115.2" hidden="1" x14ac:dyDescent="0.3">
      <c r="A3530" s="43">
        <v>45805</v>
      </c>
      <c r="B3530" s="44" t="s">
        <v>16</v>
      </c>
      <c r="C3530" s="44" t="s">
        <v>17</v>
      </c>
      <c r="D3530" s="44" t="s">
        <v>18</v>
      </c>
      <c r="E3530" s="44" t="s">
        <v>19</v>
      </c>
      <c r="F3530" s="44" t="s">
        <v>492</v>
      </c>
      <c r="G3530" s="44" t="s">
        <v>1041</v>
      </c>
      <c r="H3530" s="44" t="s">
        <v>32</v>
      </c>
      <c r="I3530" s="44" t="s">
        <v>23</v>
      </c>
      <c r="J3530" s="44" t="s">
        <v>33</v>
      </c>
      <c r="K3530" s="44" t="s">
        <v>821</v>
      </c>
      <c r="L3530" s="44">
        <v>0.5</v>
      </c>
      <c r="N3530" s="45">
        <v>167</v>
      </c>
      <c r="O3530" s="45">
        <v>83.5</v>
      </c>
      <c r="P3530" s="45">
        <v>167</v>
      </c>
      <c r="Q3530" s="44" t="s">
        <v>25</v>
      </c>
      <c r="S3530" s="44" t="s">
        <v>3412</v>
      </c>
      <c r="T3530" s="41" t="s">
        <v>5798</v>
      </c>
    </row>
    <row r="3531" spans="1:20" ht="72" hidden="1" x14ac:dyDescent="0.3">
      <c r="A3531" s="43">
        <v>45805</v>
      </c>
      <c r="B3531" s="44" t="s">
        <v>16</v>
      </c>
      <c r="C3531" s="44" t="s">
        <v>17</v>
      </c>
      <c r="D3531" s="44" t="s">
        <v>18</v>
      </c>
      <c r="E3531" s="44" t="s">
        <v>19</v>
      </c>
      <c r="F3531" s="44" t="s">
        <v>492</v>
      </c>
      <c r="G3531" s="44" t="s">
        <v>493</v>
      </c>
      <c r="H3531" s="44" t="s">
        <v>53</v>
      </c>
      <c r="I3531" s="44" t="s">
        <v>23</v>
      </c>
      <c r="J3531" s="44" t="s">
        <v>54</v>
      </c>
      <c r="K3531" s="44" t="s">
        <v>821</v>
      </c>
      <c r="L3531" s="44">
        <v>1</v>
      </c>
      <c r="N3531" s="45">
        <v>167</v>
      </c>
      <c r="O3531" s="45">
        <v>167</v>
      </c>
      <c r="P3531" s="45">
        <v>167</v>
      </c>
      <c r="Q3531" s="44" t="s">
        <v>25</v>
      </c>
      <c r="S3531" s="44" t="s">
        <v>3412</v>
      </c>
      <c r="T3531" s="41" t="s">
        <v>5799</v>
      </c>
    </row>
    <row r="3532" spans="1:20" ht="72" hidden="1" x14ac:dyDescent="0.3">
      <c r="A3532" s="43">
        <v>45805</v>
      </c>
      <c r="B3532" s="44" t="s">
        <v>16</v>
      </c>
      <c r="C3532" s="44" t="s">
        <v>17</v>
      </c>
      <c r="D3532" s="44" t="s">
        <v>18</v>
      </c>
      <c r="E3532" s="44" t="s">
        <v>19</v>
      </c>
      <c r="F3532" s="44" t="s">
        <v>492</v>
      </c>
      <c r="G3532" s="44" t="s">
        <v>493</v>
      </c>
      <c r="H3532" s="44" t="s">
        <v>32</v>
      </c>
      <c r="I3532" s="44" t="s">
        <v>23</v>
      </c>
      <c r="J3532" s="44" t="s">
        <v>33</v>
      </c>
      <c r="K3532" s="44" t="s">
        <v>821</v>
      </c>
      <c r="L3532" s="44">
        <v>1.5</v>
      </c>
      <c r="N3532" s="45">
        <v>167</v>
      </c>
      <c r="O3532" s="45">
        <v>250.5</v>
      </c>
      <c r="P3532" s="45">
        <v>167</v>
      </c>
      <c r="Q3532" s="44" t="s">
        <v>25</v>
      </c>
      <c r="S3532" s="44" t="s">
        <v>3412</v>
      </c>
      <c r="T3532" s="41" t="s">
        <v>5800</v>
      </c>
    </row>
    <row r="3533" spans="1:20" ht="72" hidden="1" x14ac:dyDescent="0.3">
      <c r="A3533" s="43">
        <v>45805</v>
      </c>
      <c r="B3533" s="44" t="s">
        <v>16</v>
      </c>
      <c r="C3533" s="44" t="s">
        <v>17</v>
      </c>
      <c r="D3533" s="44" t="s">
        <v>18</v>
      </c>
      <c r="E3533" s="44" t="s">
        <v>19</v>
      </c>
      <c r="F3533" s="44" t="s">
        <v>492</v>
      </c>
      <c r="G3533" s="44" t="s">
        <v>493</v>
      </c>
      <c r="H3533" s="44" t="s">
        <v>53</v>
      </c>
      <c r="I3533" s="44" t="s">
        <v>23</v>
      </c>
      <c r="J3533" s="44" t="s">
        <v>54</v>
      </c>
      <c r="K3533" s="44" t="s">
        <v>821</v>
      </c>
      <c r="L3533" s="44">
        <v>3</v>
      </c>
      <c r="N3533" s="45">
        <v>167</v>
      </c>
      <c r="O3533" s="45">
        <v>501</v>
      </c>
      <c r="P3533" s="45">
        <v>167</v>
      </c>
      <c r="Q3533" s="44" t="s">
        <v>25</v>
      </c>
      <c r="S3533" s="44" t="s">
        <v>3412</v>
      </c>
      <c r="T3533" s="41" t="s">
        <v>5801</v>
      </c>
    </row>
    <row r="3534" spans="1:20" ht="72" hidden="1" x14ac:dyDescent="0.3">
      <c r="A3534" s="43">
        <v>45805</v>
      </c>
      <c r="B3534" s="44" t="s">
        <v>16</v>
      </c>
      <c r="C3534" s="44" t="s">
        <v>17</v>
      </c>
      <c r="D3534" s="44" t="s">
        <v>18</v>
      </c>
      <c r="E3534" s="44" t="s">
        <v>19</v>
      </c>
      <c r="F3534" s="44" t="s">
        <v>492</v>
      </c>
      <c r="G3534" s="44" t="s">
        <v>493</v>
      </c>
      <c r="H3534" s="44" t="s">
        <v>53</v>
      </c>
      <c r="I3534" s="44" t="s">
        <v>23</v>
      </c>
      <c r="J3534" s="44" t="s">
        <v>54</v>
      </c>
      <c r="K3534" s="44" t="s">
        <v>821</v>
      </c>
      <c r="L3534" s="44">
        <v>3</v>
      </c>
      <c r="N3534" s="45">
        <v>167</v>
      </c>
      <c r="O3534" s="45">
        <v>501</v>
      </c>
      <c r="P3534" s="45">
        <v>167</v>
      </c>
      <c r="Q3534" s="44" t="s">
        <v>25</v>
      </c>
      <c r="S3534" s="44" t="s">
        <v>3412</v>
      </c>
      <c r="T3534" s="41" t="s">
        <v>5802</v>
      </c>
    </row>
    <row r="3535" spans="1:20" ht="57.6" hidden="1" x14ac:dyDescent="0.3">
      <c r="A3535" s="43">
        <v>45805</v>
      </c>
      <c r="B3535" s="44" t="s">
        <v>16</v>
      </c>
      <c r="C3535" s="44" t="s">
        <v>17</v>
      </c>
      <c r="D3535" s="44" t="s">
        <v>18</v>
      </c>
      <c r="E3535" s="44" t="s">
        <v>19</v>
      </c>
      <c r="F3535" s="44" t="s">
        <v>492</v>
      </c>
      <c r="G3535" s="44" t="s">
        <v>1053</v>
      </c>
      <c r="H3535" s="44" t="s">
        <v>75</v>
      </c>
      <c r="I3535" s="44" t="s">
        <v>23</v>
      </c>
      <c r="J3535" s="44" t="s">
        <v>76</v>
      </c>
      <c r="K3535" s="44" t="s">
        <v>821</v>
      </c>
      <c r="L3535" s="44">
        <v>2</v>
      </c>
      <c r="N3535" s="45">
        <v>167</v>
      </c>
      <c r="O3535" s="45">
        <v>334</v>
      </c>
      <c r="P3535" s="45">
        <v>167</v>
      </c>
      <c r="Q3535" s="44" t="s">
        <v>25</v>
      </c>
      <c r="S3535" s="44" t="s">
        <v>3412</v>
      </c>
      <c r="T3535" s="41" t="s">
        <v>5803</v>
      </c>
    </row>
    <row r="3536" spans="1:20" ht="57.6" hidden="1" x14ac:dyDescent="0.3">
      <c r="A3536" s="43">
        <v>45805</v>
      </c>
      <c r="B3536" s="44" t="s">
        <v>16</v>
      </c>
      <c r="C3536" s="44" t="s">
        <v>17</v>
      </c>
      <c r="D3536" s="44" t="s">
        <v>18</v>
      </c>
      <c r="E3536" s="44" t="s">
        <v>19</v>
      </c>
      <c r="F3536" s="44" t="s">
        <v>492</v>
      </c>
      <c r="G3536" s="44" t="s">
        <v>1053</v>
      </c>
      <c r="H3536" s="44" t="s">
        <v>75</v>
      </c>
      <c r="I3536" s="44" t="s">
        <v>23</v>
      </c>
      <c r="J3536" s="44" t="s">
        <v>76</v>
      </c>
      <c r="K3536" s="44" t="s">
        <v>821</v>
      </c>
      <c r="L3536" s="44">
        <v>2.5</v>
      </c>
      <c r="N3536" s="45">
        <v>167</v>
      </c>
      <c r="O3536" s="45">
        <v>417.5</v>
      </c>
      <c r="P3536" s="45">
        <v>167</v>
      </c>
      <c r="Q3536" s="44" t="s">
        <v>25</v>
      </c>
      <c r="S3536" s="44" t="s">
        <v>3412</v>
      </c>
      <c r="T3536" s="41" t="s">
        <v>5804</v>
      </c>
    </row>
    <row r="3537" spans="1:20" ht="43.2" hidden="1" x14ac:dyDescent="0.3">
      <c r="A3537" s="43">
        <v>45805</v>
      </c>
      <c r="B3537" s="44" t="s">
        <v>16</v>
      </c>
      <c r="C3537" s="44" t="s">
        <v>17</v>
      </c>
      <c r="D3537" s="44" t="s">
        <v>18</v>
      </c>
      <c r="E3537" s="44" t="s">
        <v>19</v>
      </c>
      <c r="F3537" s="44" t="s">
        <v>492</v>
      </c>
      <c r="G3537" s="44" t="s">
        <v>1053</v>
      </c>
      <c r="H3537" s="44" t="s">
        <v>75</v>
      </c>
      <c r="I3537" s="44" t="s">
        <v>23</v>
      </c>
      <c r="J3537" s="44" t="s">
        <v>76</v>
      </c>
      <c r="K3537" s="44" t="s">
        <v>821</v>
      </c>
      <c r="L3537" s="44">
        <v>1.5</v>
      </c>
      <c r="N3537" s="45">
        <v>167</v>
      </c>
      <c r="O3537" s="45">
        <v>250.5</v>
      </c>
      <c r="P3537" s="45">
        <v>167</v>
      </c>
      <c r="Q3537" s="44" t="s">
        <v>25</v>
      </c>
      <c r="S3537" s="44" t="s">
        <v>3412</v>
      </c>
      <c r="T3537" s="41" t="s">
        <v>5805</v>
      </c>
    </row>
    <row r="3538" spans="1:20" ht="86.4" hidden="1" x14ac:dyDescent="0.3">
      <c r="A3538" s="43">
        <v>45805</v>
      </c>
      <c r="B3538" s="44" t="s">
        <v>16</v>
      </c>
      <c r="C3538" s="44" t="s">
        <v>17</v>
      </c>
      <c r="D3538" s="44" t="s">
        <v>18</v>
      </c>
      <c r="E3538" s="44" t="s">
        <v>19</v>
      </c>
      <c r="F3538" s="44" t="s">
        <v>492</v>
      </c>
      <c r="G3538" s="44" t="s">
        <v>1053</v>
      </c>
      <c r="H3538" s="44" t="s">
        <v>32</v>
      </c>
      <c r="I3538" s="44" t="s">
        <v>23</v>
      </c>
      <c r="J3538" s="44" t="s">
        <v>33</v>
      </c>
      <c r="K3538" s="44" t="s">
        <v>821</v>
      </c>
      <c r="L3538" s="44">
        <v>1</v>
      </c>
      <c r="N3538" s="45">
        <v>167</v>
      </c>
      <c r="O3538" s="45">
        <v>167</v>
      </c>
      <c r="P3538" s="45">
        <v>167</v>
      </c>
      <c r="Q3538" s="44" t="s">
        <v>25</v>
      </c>
      <c r="S3538" s="44" t="s">
        <v>3412</v>
      </c>
      <c r="T3538" s="41" t="s">
        <v>5785</v>
      </c>
    </row>
    <row r="3539" spans="1:20" ht="72" hidden="1" x14ac:dyDescent="0.3">
      <c r="A3539" s="43">
        <v>45805</v>
      </c>
      <c r="B3539" s="44" t="s">
        <v>16</v>
      </c>
      <c r="C3539" s="44" t="s">
        <v>17</v>
      </c>
      <c r="D3539" s="44" t="s">
        <v>18</v>
      </c>
      <c r="E3539" s="44" t="s">
        <v>19</v>
      </c>
      <c r="F3539" s="44" t="s">
        <v>492</v>
      </c>
      <c r="G3539" s="44" t="s">
        <v>1053</v>
      </c>
      <c r="H3539" s="44" t="s">
        <v>75</v>
      </c>
      <c r="I3539" s="44" t="s">
        <v>23</v>
      </c>
      <c r="J3539" s="44" t="s">
        <v>76</v>
      </c>
      <c r="K3539" s="44" t="s">
        <v>821</v>
      </c>
      <c r="L3539" s="44">
        <v>3</v>
      </c>
      <c r="N3539" s="45">
        <v>167</v>
      </c>
      <c r="O3539" s="45">
        <v>501</v>
      </c>
      <c r="P3539" s="45">
        <v>167</v>
      </c>
      <c r="Q3539" s="44" t="s">
        <v>25</v>
      </c>
      <c r="S3539" s="44" t="s">
        <v>3412</v>
      </c>
      <c r="T3539" s="41" t="s">
        <v>5806</v>
      </c>
    </row>
    <row r="3540" spans="1:20" ht="72" x14ac:dyDescent="0.3">
      <c r="A3540" s="43">
        <v>45805</v>
      </c>
      <c r="B3540" s="44" t="s">
        <v>16</v>
      </c>
      <c r="C3540" s="44" t="s">
        <v>17</v>
      </c>
      <c r="D3540" s="44" t="s">
        <v>18</v>
      </c>
      <c r="E3540" s="44" t="s">
        <v>19</v>
      </c>
      <c r="F3540" s="44" t="s">
        <v>489</v>
      </c>
      <c r="G3540" s="44" t="s">
        <v>490</v>
      </c>
      <c r="H3540" s="44" t="s">
        <v>22</v>
      </c>
      <c r="I3540" s="44" t="s">
        <v>23</v>
      </c>
      <c r="J3540" s="44" t="s">
        <v>24</v>
      </c>
      <c r="K3540" s="44" t="s">
        <v>821</v>
      </c>
      <c r="L3540" s="44">
        <v>4</v>
      </c>
      <c r="N3540" s="45">
        <v>167</v>
      </c>
      <c r="O3540" s="45">
        <v>668</v>
      </c>
      <c r="P3540" s="45">
        <v>167</v>
      </c>
      <c r="Q3540" s="44" t="s">
        <v>25</v>
      </c>
      <c r="S3540" s="44" t="s">
        <v>3412</v>
      </c>
      <c r="T3540" s="42" t="s">
        <v>5807</v>
      </c>
    </row>
    <row r="3541" spans="1:20" ht="57.6" x14ac:dyDescent="0.3">
      <c r="A3541" s="43">
        <v>45805</v>
      </c>
      <c r="B3541" s="44" t="s">
        <v>16</v>
      </c>
      <c r="C3541" s="44" t="s">
        <v>17</v>
      </c>
      <c r="D3541" s="44" t="s">
        <v>18</v>
      </c>
      <c r="E3541" s="44" t="s">
        <v>19</v>
      </c>
      <c r="F3541" s="44" t="s">
        <v>489</v>
      </c>
      <c r="G3541" s="44" t="s">
        <v>490</v>
      </c>
      <c r="H3541" s="44" t="s">
        <v>22</v>
      </c>
      <c r="I3541" s="44" t="s">
        <v>23</v>
      </c>
      <c r="J3541" s="44" t="s">
        <v>24</v>
      </c>
      <c r="K3541" s="44" t="s">
        <v>821</v>
      </c>
      <c r="L3541" s="44">
        <v>4</v>
      </c>
      <c r="N3541" s="45">
        <v>167</v>
      </c>
      <c r="O3541" s="45">
        <v>668</v>
      </c>
      <c r="P3541" s="45">
        <v>167</v>
      </c>
      <c r="Q3541" s="44" t="s">
        <v>25</v>
      </c>
      <c r="S3541" s="44" t="s">
        <v>3412</v>
      </c>
      <c r="T3541" s="42" t="s">
        <v>5808</v>
      </c>
    </row>
    <row r="3542" spans="1:20" ht="144" x14ac:dyDescent="0.3">
      <c r="A3542" s="43">
        <v>45805</v>
      </c>
      <c r="B3542" s="44" t="s">
        <v>16</v>
      </c>
      <c r="C3542" s="44" t="s">
        <v>17</v>
      </c>
      <c r="D3542" s="44" t="s">
        <v>18</v>
      </c>
      <c r="E3542" s="44" t="s">
        <v>19</v>
      </c>
      <c r="F3542" s="44" t="s">
        <v>532</v>
      </c>
      <c r="G3542" s="44" t="s">
        <v>533</v>
      </c>
      <c r="H3542" s="44" t="s">
        <v>22</v>
      </c>
      <c r="I3542" s="44" t="s">
        <v>23</v>
      </c>
      <c r="J3542" s="44" t="s">
        <v>24</v>
      </c>
      <c r="K3542" s="44" t="s">
        <v>821</v>
      </c>
      <c r="L3542" s="44">
        <v>2</v>
      </c>
      <c r="N3542" s="45">
        <v>167</v>
      </c>
      <c r="O3542" s="45">
        <v>334</v>
      </c>
      <c r="P3542" s="45">
        <v>167</v>
      </c>
      <c r="Q3542" s="44" t="s">
        <v>25</v>
      </c>
      <c r="S3542" s="44" t="s">
        <v>3412</v>
      </c>
      <c r="T3542" s="42" t="s">
        <v>5809</v>
      </c>
    </row>
    <row r="3543" spans="1:20" ht="129.6" x14ac:dyDescent="0.3">
      <c r="A3543" s="43">
        <v>45805</v>
      </c>
      <c r="B3543" s="44" t="s">
        <v>16</v>
      </c>
      <c r="C3543" s="44" t="s">
        <v>17</v>
      </c>
      <c r="D3543" s="44" t="s">
        <v>18</v>
      </c>
      <c r="E3543" s="44" t="s">
        <v>19</v>
      </c>
      <c r="F3543" s="44" t="s">
        <v>532</v>
      </c>
      <c r="G3543" s="44" t="s">
        <v>533</v>
      </c>
      <c r="H3543" s="44" t="s">
        <v>22</v>
      </c>
      <c r="I3543" s="44" t="s">
        <v>23</v>
      </c>
      <c r="J3543" s="44" t="s">
        <v>24</v>
      </c>
      <c r="K3543" s="44" t="s">
        <v>821</v>
      </c>
      <c r="L3543" s="44">
        <v>4</v>
      </c>
      <c r="N3543" s="45">
        <v>167</v>
      </c>
      <c r="O3543" s="45">
        <v>668</v>
      </c>
      <c r="P3543" s="45">
        <v>167</v>
      </c>
      <c r="Q3543" s="44" t="s">
        <v>25</v>
      </c>
      <c r="S3543" s="44" t="s">
        <v>3412</v>
      </c>
      <c r="T3543" s="42" t="s">
        <v>5810</v>
      </c>
    </row>
    <row r="3544" spans="1:20" hidden="1" x14ac:dyDescent="0.3">
      <c r="A3544" s="43"/>
      <c r="N3544" s="45"/>
      <c r="O3544" s="45"/>
      <c r="P3544" s="45"/>
    </row>
    <row r="3545" spans="1:20" ht="86.4" hidden="1" x14ac:dyDescent="0.3">
      <c r="A3545" s="43">
        <v>45805</v>
      </c>
      <c r="B3545" s="44" t="s">
        <v>16</v>
      </c>
      <c r="C3545" s="44" t="s">
        <v>17</v>
      </c>
      <c r="D3545" s="44" t="s">
        <v>18</v>
      </c>
      <c r="E3545" s="44" t="s">
        <v>19</v>
      </c>
      <c r="F3545" s="44" t="s">
        <v>604</v>
      </c>
      <c r="G3545" s="44" t="s">
        <v>605</v>
      </c>
      <c r="H3545" s="44" t="s">
        <v>606</v>
      </c>
      <c r="I3545" s="44" t="s">
        <v>23</v>
      </c>
      <c r="J3545" s="44" t="s">
        <v>607</v>
      </c>
      <c r="K3545" s="44" t="s">
        <v>821</v>
      </c>
      <c r="L3545" s="44">
        <v>1</v>
      </c>
      <c r="N3545" s="45">
        <v>164</v>
      </c>
      <c r="O3545" s="45">
        <v>164</v>
      </c>
      <c r="P3545" s="45">
        <v>164</v>
      </c>
      <c r="Q3545" s="44" t="s">
        <v>25</v>
      </c>
      <c r="S3545" s="44" t="s">
        <v>3412</v>
      </c>
      <c r="T3545" s="41" t="s">
        <v>5005</v>
      </c>
    </row>
    <row r="3546" spans="1:20" ht="172.8" hidden="1" x14ac:dyDescent="0.3">
      <c r="A3546" s="43">
        <v>45805</v>
      </c>
      <c r="B3546" s="44" t="s">
        <v>16</v>
      </c>
      <c r="C3546" s="44" t="s">
        <v>17</v>
      </c>
      <c r="D3546" s="44" t="s">
        <v>18</v>
      </c>
      <c r="E3546" s="44" t="s">
        <v>19</v>
      </c>
      <c r="F3546" s="44" t="s">
        <v>604</v>
      </c>
      <c r="G3546" s="44" t="s">
        <v>605</v>
      </c>
      <c r="H3546" s="44" t="s">
        <v>606</v>
      </c>
      <c r="I3546" s="44" t="s">
        <v>23</v>
      </c>
      <c r="J3546" s="44" t="s">
        <v>607</v>
      </c>
      <c r="K3546" s="44" t="s">
        <v>821</v>
      </c>
      <c r="L3546" s="44">
        <v>3.5</v>
      </c>
      <c r="N3546" s="45">
        <v>164</v>
      </c>
      <c r="O3546" s="45">
        <v>574</v>
      </c>
      <c r="P3546" s="45">
        <v>164</v>
      </c>
      <c r="Q3546" s="44" t="s">
        <v>25</v>
      </c>
      <c r="S3546" s="44" t="s">
        <v>3412</v>
      </c>
      <c r="T3546" s="41" t="s">
        <v>5811</v>
      </c>
    </row>
    <row r="3547" spans="1:20" ht="129.6" hidden="1" x14ac:dyDescent="0.3">
      <c r="A3547" s="43">
        <v>45805</v>
      </c>
      <c r="B3547" s="44" t="s">
        <v>16</v>
      </c>
      <c r="C3547" s="44" t="s">
        <v>17</v>
      </c>
      <c r="D3547" s="44" t="s">
        <v>18</v>
      </c>
      <c r="E3547" s="44" t="s">
        <v>19</v>
      </c>
      <c r="F3547" s="44" t="s">
        <v>604</v>
      </c>
      <c r="G3547" s="44" t="s">
        <v>605</v>
      </c>
      <c r="H3547" s="44" t="s">
        <v>32</v>
      </c>
      <c r="I3547" s="44" t="s">
        <v>23</v>
      </c>
      <c r="J3547" s="44" t="s">
        <v>33</v>
      </c>
      <c r="K3547" s="44" t="s">
        <v>821</v>
      </c>
      <c r="L3547" s="44">
        <v>1</v>
      </c>
      <c r="N3547" s="45">
        <v>164</v>
      </c>
      <c r="O3547" s="45">
        <v>164</v>
      </c>
      <c r="P3547" s="45">
        <v>164</v>
      </c>
      <c r="Q3547" s="44" t="s">
        <v>25</v>
      </c>
      <c r="S3547" s="44" t="s">
        <v>3412</v>
      </c>
      <c r="T3547" s="41" t="s">
        <v>2783</v>
      </c>
    </row>
    <row r="3548" spans="1:20" ht="144" hidden="1" x14ac:dyDescent="0.3">
      <c r="A3548" s="43">
        <v>45805</v>
      </c>
      <c r="B3548" s="44" t="s">
        <v>16</v>
      </c>
      <c r="C3548" s="44" t="s">
        <v>17</v>
      </c>
      <c r="D3548" s="44" t="s">
        <v>18</v>
      </c>
      <c r="E3548" s="44" t="s">
        <v>19</v>
      </c>
      <c r="F3548" s="44" t="s">
        <v>604</v>
      </c>
      <c r="G3548" s="44" t="s">
        <v>605</v>
      </c>
      <c r="H3548" s="44" t="s">
        <v>22</v>
      </c>
      <c r="I3548" s="44" t="s">
        <v>23</v>
      </c>
      <c r="J3548" s="44" t="s">
        <v>24</v>
      </c>
      <c r="K3548" s="44" t="s">
        <v>821</v>
      </c>
      <c r="L3548" s="44">
        <v>1</v>
      </c>
      <c r="N3548" s="45">
        <v>164</v>
      </c>
      <c r="O3548" s="45">
        <v>164</v>
      </c>
      <c r="P3548" s="45">
        <v>164</v>
      </c>
      <c r="Q3548" s="44" t="s">
        <v>25</v>
      </c>
      <c r="S3548" s="44" t="s">
        <v>3412</v>
      </c>
      <c r="T3548" s="41" t="s">
        <v>5812</v>
      </c>
    </row>
    <row r="3549" spans="1:20" ht="129.6" hidden="1" x14ac:dyDescent="0.3">
      <c r="A3549" s="43">
        <v>45805</v>
      </c>
      <c r="B3549" s="44" t="s">
        <v>16</v>
      </c>
      <c r="C3549" s="44" t="s">
        <v>17</v>
      </c>
      <c r="D3549" s="44" t="s">
        <v>18</v>
      </c>
      <c r="E3549" s="44" t="s">
        <v>19</v>
      </c>
      <c r="F3549" s="44" t="s">
        <v>604</v>
      </c>
      <c r="G3549" s="44" t="s">
        <v>605</v>
      </c>
      <c r="H3549" s="44" t="s">
        <v>32</v>
      </c>
      <c r="I3549" s="44" t="s">
        <v>23</v>
      </c>
      <c r="J3549" s="44" t="s">
        <v>33</v>
      </c>
      <c r="K3549" s="44" t="s">
        <v>821</v>
      </c>
      <c r="L3549" s="44">
        <v>1</v>
      </c>
      <c r="N3549" s="45">
        <v>164</v>
      </c>
      <c r="O3549" s="45">
        <v>164</v>
      </c>
      <c r="P3549" s="45">
        <v>164</v>
      </c>
      <c r="Q3549" s="44" t="s">
        <v>25</v>
      </c>
      <c r="S3549" s="44" t="s">
        <v>3412</v>
      </c>
      <c r="T3549" s="41" t="s">
        <v>5813</v>
      </c>
    </row>
    <row r="3550" spans="1:20" ht="158.4" hidden="1" x14ac:dyDescent="0.3">
      <c r="A3550" s="43">
        <v>45805</v>
      </c>
      <c r="B3550" s="44" t="s">
        <v>16</v>
      </c>
      <c r="C3550" s="44" t="s">
        <v>17</v>
      </c>
      <c r="D3550" s="44" t="s">
        <v>18</v>
      </c>
      <c r="E3550" s="44" t="s">
        <v>19</v>
      </c>
      <c r="F3550" s="44" t="s">
        <v>604</v>
      </c>
      <c r="G3550" s="44" t="s">
        <v>605</v>
      </c>
      <c r="H3550" s="44" t="s">
        <v>22</v>
      </c>
      <c r="I3550" s="44" t="s">
        <v>23</v>
      </c>
      <c r="J3550" s="44" t="s">
        <v>24</v>
      </c>
      <c r="K3550" s="44" t="s">
        <v>821</v>
      </c>
      <c r="L3550" s="44">
        <v>1</v>
      </c>
      <c r="N3550" s="45">
        <v>164</v>
      </c>
      <c r="O3550" s="45">
        <v>164</v>
      </c>
      <c r="P3550" s="45">
        <v>164</v>
      </c>
      <c r="Q3550" s="44" t="s">
        <v>25</v>
      </c>
      <c r="S3550" s="44" t="s">
        <v>3412</v>
      </c>
      <c r="T3550" s="41" t="s">
        <v>5814</v>
      </c>
    </row>
    <row r="3551" spans="1:20" hidden="1" x14ac:dyDescent="0.3">
      <c r="A3551" s="43"/>
      <c r="N3551" s="45"/>
      <c r="O3551" s="45"/>
      <c r="P3551" s="45"/>
    </row>
    <row r="3552" spans="1:20" hidden="1" x14ac:dyDescent="0.3">
      <c r="A3552" s="43"/>
      <c r="N3552" s="45"/>
      <c r="O3552" s="45"/>
      <c r="P3552" s="45"/>
    </row>
    <row r="3553" spans="1:20" hidden="1" x14ac:dyDescent="0.3">
      <c r="A3553" s="43"/>
      <c r="N3553" s="45"/>
      <c r="O3553" s="45"/>
      <c r="P3553" s="45"/>
    </row>
    <row r="3554" spans="1:20" hidden="1" x14ac:dyDescent="0.3">
      <c r="A3554" s="43"/>
      <c r="N3554" s="45"/>
      <c r="O3554" s="45"/>
      <c r="P3554" s="45"/>
    </row>
    <row r="3555" spans="1:20" hidden="1" x14ac:dyDescent="0.3">
      <c r="A3555" s="43"/>
      <c r="N3555" s="45"/>
      <c r="O3555" s="45"/>
      <c r="P3555" s="45"/>
    </row>
    <row r="3556" spans="1:20" hidden="1" x14ac:dyDescent="0.3">
      <c r="A3556" s="43"/>
      <c r="N3556" s="45"/>
      <c r="O3556" s="45"/>
      <c r="P3556" s="45"/>
    </row>
    <row r="3557" spans="1:20" hidden="1" x14ac:dyDescent="0.3">
      <c r="A3557" s="43"/>
      <c r="N3557" s="45"/>
      <c r="O3557" s="45"/>
      <c r="P3557" s="45"/>
    </row>
    <row r="3558" spans="1:20" hidden="1" x14ac:dyDescent="0.3">
      <c r="A3558" s="43"/>
      <c r="N3558" s="45"/>
      <c r="O3558" s="45"/>
      <c r="P3558" s="45"/>
    </row>
    <row r="3559" spans="1:20" hidden="1" x14ac:dyDescent="0.3">
      <c r="A3559" s="43"/>
      <c r="N3559" s="45"/>
      <c r="O3559" s="45"/>
      <c r="P3559" s="45"/>
    </row>
    <row r="3560" spans="1:20" ht="72" hidden="1" x14ac:dyDescent="0.3">
      <c r="A3560" s="43">
        <v>45805</v>
      </c>
      <c r="B3560" s="44" t="s">
        <v>16</v>
      </c>
      <c r="C3560" s="44" t="s">
        <v>17</v>
      </c>
      <c r="D3560" s="44" t="s">
        <v>18</v>
      </c>
      <c r="E3560" s="44" t="s">
        <v>19</v>
      </c>
      <c r="F3560" s="44" t="s">
        <v>1066</v>
      </c>
      <c r="G3560" s="44" t="s">
        <v>1079</v>
      </c>
      <c r="H3560" s="44" t="s">
        <v>53</v>
      </c>
      <c r="I3560" s="44" t="s">
        <v>23</v>
      </c>
      <c r="J3560" s="44" t="s">
        <v>54</v>
      </c>
      <c r="K3560" s="44" t="s">
        <v>821</v>
      </c>
      <c r="L3560" s="44">
        <v>1.25</v>
      </c>
      <c r="N3560" s="45">
        <v>152</v>
      </c>
      <c r="O3560" s="45">
        <v>190</v>
      </c>
      <c r="P3560" s="45">
        <v>152</v>
      </c>
      <c r="Q3560" s="44" t="s">
        <v>25</v>
      </c>
      <c r="S3560" s="44" t="s">
        <v>3412</v>
      </c>
      <c r="T3560" s="41" t="s">
        <v>5815</v>
      </c>
    </row>
    <row r="3561" spans="1:20" ht="72" hidden="1" x14ac:dyDescent="0.3">
      <c r="A3561" s="43">
        <v>45805</v>
      </c>
      <c r="B3561" s="44" t="s">
        <v>16</v>
      </c>
      <c r="C3561" s="44" t="s">
        <v>17</v>
      </c>
      <c r="D3561" s="44" t="s">
        <v>18</v>
      </c>
      <c r="E3561" s="44" t="s">
        <v>19</v>
      </c>
      <c r="F3561" s="44" t="s">
        <v>1066</v>
      </c>
      <c r="G3561" s="44" t="s">
        <v>2033</v>
      </c>
      <c r="H3561" s="44" t="s">
        <v>53</v>
      </c>
      <c r="I3561" s="44" t="s">
        <v>23</v>
      </c>
      <c r="J3561" s="44" t="s">
        <v>54</v>
      </c>
      <c r="K3561" s="44" t="s">
        <v>821</v>
      </c>
      <c r="L3561" s="44">
        <v>2</v>
      </c>
      <c r="N3561" s="45">
        <v>152</v>
      </c>
      <c r="O3561" s="45">
        <v>304</v>
      </c>
      <c r="P3561" s="45">
        <v>152</v>
      </c>
      <c r="Q3561" s="44" t="s">
        <v>25</v>
      </c>
      <c r="S3561" s="44" t="s">
        <v>3412</v>
      </c>
      <c r="T3561" s="41" t="s">
        <v>5816</v>
      </c>
    </row>
    <row r="3562" spans="1:20" ht="72" hidden="1" x14ac:dyDescent="0.3">
      <c r="A3562" s="43">
        <v>45805</v>
      </c>
      <c r="B3562" s="44" t="s">
        <v>16</v>
      </c>
      <c r="C3562" s="44" t="s">
        <v>17</v>
      </c>
      <c r="D3562" s="44" t="s">
        <v>18</v>
      </c>
      <c r="E3562" s="44" t="s">
        <v>19</v>
      </c>
      <c r="F3562" s="44" t="s">
        <v>1066</v>
      </c>
      <c r="G3562" s="44" t="s">
        <v>2033</v>
      </c>
      <c r="H3562" s="44" t="s">
        <v>53</v>
      </c>
      <c r="I3562" s="44" t="s">
        <v>23</v>
      </c>
      <c r="J3562" s="44" t="s">
        <v>54</v>
      </c>
      <c r="K3562" s="44" t="s">
        <v>821</v>
      </c>
      <c r="L3562" s="44">
        <v>2.5</v>
      </c>
      <c r="N3562" s="45">
        <v>152</v>
      </c>
      <c r="O3562" s="45">
        <v>380</v>
      </c>
      <c r="P3562" s="45">
        <v>152</v>
      </c>
      <c r="Q3562" s="44" t="s">
        <v>25</v>
      </c>
      <c r="S3562" s="44" t="s">
        <v>3412</v>
      </c>
      <c r="T3562" s="41" t="s">
        <v>5817</v>
      </c>
    </row>
    <row r="3563" spans="1:20" ht="57.6" hidden="1" x14ac:dyDescent="0.3">
      <c r="A3563" s="43">
        <v>45805</v>
      </c>
      <c r="B3563" s="44" t="s">
        <v>16</v>
      </c>
      <c r="C3563" s="44" t="s">
        <v>17</v>
      </c>
      <c r="D3563" s="44" t="s">
        <v>18</v>
      </c>
      <c r="E3563" s="44" t="s">
        <v>19</v>
      </c>
      <c r="F3563" s="44" t="s">
        <v>1066</v>
      </c>
      <c r="G3563" s="44" t="s">
        <v>2033</v>
      </c>
      <c r="H3563" s="44" t="s">
        <v>53</v>
      </c>
      <c r="I3563" s="44" t="s">
        <v>23</v>
      </c>
      <c r="J3563" s="44" t="s">
        <v>54</v>
      </c>
      <c r="K3563" s="44" t="s">
        <v>821</v>
      </c>
      <c r="L3563" s="44">
        <v>3.5</v>
      </c>
      <c r="N3563" s="45">
        <v>152</v>
      </c>
      <c r="O3563" s="45">
        <v>532</v>
      </c>
      <c r="P3563" s="45">
        <v>152</v>
      </c>
      <c r="Q3563" s="44" t="s">
        <v>25</v>
      </c>
      <c r="S3563" s="44" t="s">
        <v>3412</v>
      </c>
      <c r="T3563" s="41" t="s">
        <v>5818</v>
      </c>
    </row>
    <row r="3564" spans="1:20" ht="72" hidden="1" x14ac:dyDescent="0.3">
      <c r="A3564" s="43">
        <v>45805</v>
      </c>
      <c r="B3564" s="44" t="s">
        <v>16</v>
      </c>
      <c r="C3564" s="44" t="s">
        <v>17</v>
      </c>
      <c r="D3564" s="44" t="s">
        <v>18</v>
      </c>
      <c r="E3564" s="44" t="s">
        <v>19</v>
      </c>
      <c r="F3564" s="44" t="s">
        <v>1066</v>
      </c>
      <c r="G3564" s="44" t="s">
        <v>2033</v>
      </c>
      <c r="H3564" s="44" t="s">
        <v>32</v>
      </c>
      <c r="I3564" s="44" t="s">
        <v>23</v>
      </c>
      <c r="J3564" s="44" t="s">
        <v>33</v>
      </c>
      <c r="K3564" s="44" t="s">
        <v>821</v>
      </c>
      <c r="L3564" s="44">
        <v>0.5</v>
      </c>
      <c r="N3564" s="45">
        <v>152</v>
      </c>
      <c r="O3564" s="45">
        <v>76</v>
      </c>
      <c r="P3564" s="45">
        <v>152</v>
      </c>
      <c r="Q3564" s="44" t="s">
        <v>25</v>
      </c>
      <c r="S3564" s="44" t="s">
        <v>3412</v>
      </c>
      <c r="T3564" s="41" t="s">
        <v>1071</v>
      </c>
    </row>
    <row r="3565" spans="1:20" ht="57.6" hidden="1" x14ac:dyDescent="0.3">
      <c r="A3565" s="43">
        <v>45805</v>
      </c>
      <c r="B3565" s="44" t="s">
        <v>16</v>
      </c>
      <c r="C3565" s="44" t="s">
        <v>17</v>
      </c>
      <c r="D3565" s="44" t="s">
        <v>18</v>
      </c>
      <c r="E3565" s="44" t="s">
        <v>19</v>
      </c>
      <c r="F3565" s="44" t="s">
        <v>1066</v>
      </c>
      <c r="G3565" s="44" t="s">
        <v>2033</v>
      </c>
      <c r="H3565" s="44" t="s">
        <v>53</v>
      </c>
      <c r="I3565" s="44" t="s">
        <v>23</v>
      </c>
      <c r="J3565" s="44" t="s">
        <v>54</v>
      </c>
      <c r="K3565" s="44" t="s">
        <v>821</v>
      </c>
      <c r="L3565" s="44">
        <v>1</v>
      </c>
      <c r="N3565" s="45">
        <v>152</v>
      </c>
      <c r="O3565" s="45">
        <v>152</v>
      </c>
      <c r="P3565" s="45">
        <v>152</v>
      </c>
      <c r="Q3565" s="44" t="s">
        <v>25</v>
      </c>
      <c r="S3565" s="44" t="s">
        <v>3412</v>
      </c>
      <c r="T3565" s="41" t="s">
        <v>5819</v>
      </c>
    </row>
    <row r="3566" spans="1:20" ht="72" hidden="1" x14ac:dyDescent="0.3">
      <c r="A3566" s="43">
        <v>45805</v>
      </c>
      <c r="B3566" s="44" t="s">
        <v>16</v>
      </c>
      <c r="C3566" s="44" t="s">
        <v>17</v>
      </c>
      <c r="D3566" s="44" t="s">
        <v>18</v>
      </c>
      <c r="E3566" s="44" t="s">
        <v>19</v>
      </c>
      <c r="F3566" s="44" t="s">
        <v>1066</v>
      </c>
      <c r="G3566" s="44" t="s">
        <v>2033</v>
      </c>
      <c r="H3566" s="44" t="s">
        <v>53</v>
      </c>
      <c r="I3566" s="44" t="s">
        <v>23</v>
      </c>
      <c r="J3566" s="44" t="s">
        <v>54</v>
      </c>
      <c r="K3566" s="44" t="s">
        <v>821</v>
      </c>
      <c r="L3566" s="44">
        <v>0.5</v>
      </c>
      <c r="N3566" s="45">
        <v>152</v>
      </c>
      <c r="O3566" s="45">
        <v>76</v>
      </c>
      <c r="P3566" s="45">
        <v>152</v>
      </c>
      <c r="Q3566" s="44" t="s">
        <v>25</v>
      </c>
      <c r="S3566" s="44" t="s">
        <v>3412</v>
      </c>
      <c r="T3566" s="41" t="s">
        <v>5820</v>
      </c>
    </row>
    <row r="3567" spans="1:20" ht="72" hidden="1" x14ac:dyDescent="0.3">
      <c r="A3567" s="43">
        <v>45805</v>
      </c>
      <c r="B3567" s="44" t="s">
        <v>16</v>
      </c>
      <c r="C3567" s="44" t="s">
        <v>17</v>
      </c>
      <c r="D3567" s="44" t="s">
        <v>18</v>
      </c>
      <c r="E3567" s="44" t="s">
        <v>19</v>
      </c>
      <c r="F3567" s="44" t="s">
        <v>1066</v>
      </c>
      <c r="G3567" s="44" t="s">
        <v>1069</v>
      </c>
      <c r="H3567" s="44" t="s">
        <v>53</v>
      </c>
      <c r="I3567" s="44" t="s">
        <v>23</v>
      </c>
      <c r="J3567" s="44" t="s">
        <v>54</v>
      </c>
      <c r="K3567" s="44" t="s">
        <v>821</v>
      </c>
      <c r="L3567" s="44">
        <v>3</v>
      </c>
      <c r="N3567" s="45">
        <v>152</v>
      </c>
      <c r="O3567" s="45">
        <v>456</v>
      </c>
      <c r="P3567" s="45">
        <v>152</v>
      </c>
      <c r="Q3567" s="44" t="s">
        <v>25</v>
      </c>
      <c r="S3567" s="44" t="s">
        <v>3412</v>
      </c>
      <c r="T3567" s="41" t="s">
        <v>5821</v>
      </c>
    </row>
    <row r="3568" spans="1:20" ht="57.6" hidden="1" x14ac:dyDescent="0.3">
      <c r="A3568" s="43">
        <v>45805</v>
      </c>
      <c r="B3568" s="44" t="s">
        <v>16</v>
      </c>
      <c r="C3568" s="44" t="s">
        <v>17</v>
      </c>
      <c r="D3568" s="44" t="s">
        <v>18</v>
      </c>
      <c r="E3568" s="44" t="s">
        <v>19</v>
      </c>
      <c r="F3568" s="44" t="s">
        <v>1066</v>
      </c>
      <c r="G3568" s="44" t="s">
        <v>1069</v>
      </c>
      <c r="H3568" s="44" t="s">
        <v>53</v>
      </c>
      <c r="I3568" s="44" t="s">
        <v>23</v>
      </c>
      <c r="J3568" s="44" t="s">
        <v>54</v>
      </c>
      <c r="K3568" s="44" t="s">
        <v>821</v>
      </c>
      <c r="L3568" s="44">
        <v>4</v>
      </c>
      <c r="N3568" s="45">
        <v>152</v>
      </c>
      <c r="O3568" s="45">
        <v>608</v>
      </c>
      <c r="P3568" s="45">
        <v>152</v>
      </c>
      <c r="Q3568" s="44" t="s">
        <v>25</v>
      </c>
      <c r="S3568" s="44" t="s">
        <v>3412</v>
      </c>
      <c r="T3568" s="41" t="s">
        <v>5822</v>
      </c>
    </row>
    <row r="3569" spans="1:20" ht="72" hidden="1" x14ac:dyDescent="0.3">
      <c r="A3569" s="43">
        <v>45805</v>
      </c>
      <c r="B3569" s="44" t="s">
        <v>16</v>
      </c>
      <c r="C3569" s="44" t="s">
        <v>17</v>
      </c>
      <c r="D3569" s="44" t="s">
        <v>18</v>
      </c>
      <c r="E3569" s="44" t="s">
        <v>19</v>
      </c>
      <c r="F3569" s="44" t="s">
        <v>1066</v>
      </c>
      <c r="G3569" s="44" t="s">
        <v>1069</v>
      </c>
      <c r="H3569" s="44" t="s">
        <v>53</v>
      </c>
      <c r="I3569" s="44" t="s">
        <v>23</v>
      </c>
      <c r="J3569" s="44" t="s">
        <v>54</v>
      </c>
      <c r="K3569" s="44" t="s">
        <v>821</v>
      </c>
      <c r="L3569" s="44">
        <v>0.5</v>
      </c>
      <c r="N3569" s="45">
        <v>152</v>
      </c>
      <c r="O3569" s="45">
        <v>76</v>
      </c>
      <c r="P3569" s="45">
        <v>152</v>
      </c>
      <c r="Q3569" s="44" t="s">
        <v>25</v>
      </c>
      <c r="S3569" s="44" t="s">
        <v>3412</v>
      </c>
      <c r="T3569" s="41" t="s">
        <v>5823</v>
      </c>
    </row>
    <row r="3570" spans="1:20" ht="72" hidden="1" x14ac:dyDescent="0.3">
      <c r="A3570" s="43">
        <v>45805</v>
      </c>
      <c r="B3570" s="44" t="s">
        <v>16</v>
      </c>
      <c r="C3570" s="44" t="s">
        <v>17</v>
      </c>
      <c r="D3570" s="44" t="s">
        <v>18</v>
      </c>
      <c r="E3570" s="44" t="s">
        <v>19</v>
      </c>
      <c r="F3570" s="44" t="s">
        <v>1066</v>
      </c>
      <c r="G3570" s="44" t="s">
        <v>1069</v>
      </c>
      <c r="H3570" s="44" t="s">
        <v>32</v>
      </c>
      <c r="I3570" s="44" t="s">
        <v>23</v>
      </c>
      <c r="J3570" s="44" t="s">
        <v>33</v>
      </c>
      <c r="K3570" s="44" t="s">
        <v>821</v>
      </c>
      <c r="L3570" s="44">
        <v>0.5</v>
      </c>
      <c r="N3570" s="45">
        <v>152</v>
      </c>
      <c r="O3570" s="45">
        <v>76</v>
      </c>
      <c r="P3570" s="45">
        <v>152</v>
      </c>
      <c r="Q3570" s="44" t="s">
        <v>25</v>
      </c>
      <c r="S3570" s="44" t="s">
        <v>3412</v>
      </c>
      <c r="T3570" s="41" t="s">
        <v>1071</v>
      </c>
    </row>
    <row r="3571" spans="1:20" ht="57.6" hidden="1" x14ac:dyDescent="0.3">
      <c r="A3571" s="43">
        <v>45805</v>
      </c>
      <c r="B3571" s="44" t="s">
        <v>16</v>
      </c>
      <c r="C3571" s="44" t="s">
        <v>17</v>
      </c>
      <c r="D3571" s="44" t="s">
        <v>18</v>
      </c>
      <c r="E3571" s="44" t="s">
        <v>19</v>
      </c>
      <c r="F3571" s="44" t="s">
        <v>1066</v>
      </c>
      <c r="G3571" s="44" t="s">
        <v>1074</v>
      </c>
      <c r="H3571" s="44" t="s">
        <v>53</v>
      </c>
      <c r="I3571" s="44" t="s">
        <v>23</v>
      </c>
      <c r="J3571" s="44" t="s">
        <v>54</v>
      </c>
      <c r="K3571" s="44" t="s">
        <v>821</v>
      </c>
      <c r="L3571" s="44">
        <v>4</v>
      </c>
      <c r="N3571" s="45">
        <v>152</v>
      </c>
      <c r="O3571" s="45">
        <v>608</v>
      </c>
      <c r="P3571" s="45">
        <v>152</v>
      </c>
      <c r="Q3571" s="44" t="s">
        <v>25</v>
      </c>
      <c r="S3571" s="44" t="s">
        <v>3412</v>
      </c>
      <c r="T3571" s="41" t="s">
        <v>5824</v>
      </c>
    </row>
    <row r="3572" spans="1:20" ht="43.2" hidden="1" x14ac:dyDescent="0.3">
      <c r="A3572" s="43">
        <v>45805</v>
      </c>
      <c r="B3572" s="44" t="s">
        <v>16</v>
      </c>
      <c r="C3572" s="44" t="s">
        <v>17</v>
      </c>
      <c r="D3572" s="44" t="s">
        <v>18</v>
      </c>
      <c r="E3572" s="44" t="s">
        <v>19</v>
      </c>
      <c r="F3572" s="44" t="s">
        <v>1066</v>
      </c>
      <c r="G3572" s="44" t="s">
        <v>1074</v>
      </c>
      <c r="H3572" s="44" t="s">
        <v>53</v>
      </c>
      <c r="I3572" s="44" t="s">
        <v>23</v>
      </c>
      <c r="J3572" s="44" t="s">
        <v>54</v>
      </c>
      <c r="K3572" s="44" t="s">
        <v>821</v>
      </c>
      <c r="L3572" s="44">
        <v>1</v>
      </c>
      <c r="N3572" s="45">
        <v>152</v>
      </c>
      <c r="O3572" s="45">
        <v>152</v>
      </c>
      <c r="P3572" s="45">
        <v>152</v>
      </c>
      <c r="Q3572" s="44" t="s">
        <v>25</v>
      </c>
      <c r="S3572" s="44" t="s">
        <v>3412</v>
      </c>
      <c r="T3572" s="41" t="s">
        <v>5825</v>
      </c>
    </row>
    <row r="3573" spans="1:20" ht="72" hidden="1" x14ac:dyDescent="0.3">
      <c r="A3573" s="43">
        <v>45805</v>
      </c>
      <c r="B3573" s="44" t="s">
        <v>16</v>
      </c>
      <c r="C3573" s="44" t="s">
        <v>17</v>
      </c>
      <c r="D3573" s="44" t="s">
        <v>18</v>
      </c>
      <c r="E3573" s="44" t="s">
        <v>19</v>
      </c>
      <c r="F3573" s="44" t="s">
        <v>1066</v>
      </c>
      <c r="G3573" s="44" t="s">
        <v>1074</v>
      </c>
      <c r="H3573" s="44" t="s">
        <v>53</v>
      </c>
      <c r="I3573" s="44" t="s">
        <v>23</v>
      </c>
      <c r="J3573" s="44" t="s">
        <v>54</v>
      </c>
      <c r="K3573" s="44" t="s">
        <v>821</v>
      </c>
      <c r="L3573" s="44">
        <v>0.5</v>
      </c>
      <c r="N3573" s="45">
        <v>152</v>
      </c>
      <c r="O3573" s="45">
        <v>76</v>
      </c>
      <c r="P3573" s="45">
        <v>152</v>
      </c>
      <c r="Q3573" s="44" t="s">
        <v>25</v>
      </c>
      <c r="S3573" s="44" t="s">
        <v>3412</v>
      </c>
      <c r="T3573" s="41" t="s">
        <v>5826</v>
      </c>
    </row>
    <row r="3574" spans="1:20" ht="57.6" hidden="1" x14ac:dyDescent="0.3">
      <c r="A3574" s="43">
        <v>45805</v>
      </c>
      <c r="B3574" s="44" t="s">
        <v>16</v>
      </c>
      <c r="C3574" s="44" t="s">
        <v>17</v>
      </c>
      <c r="D3574" s="44" t="s">
        <v>18</v>
      </c>
      <c r="E3574" s="44" t="s">
        <v>19</v>
      </c>
      <c r="F3574" s="44" t="s">
        <v>1066</v>
      </c>
      <c r="G3574" s="44" t="s">
        <v>1074</v>
      </c>
      <c r="H3574" s="44" t="s">
        <v>53</v>
      </c>
      <c r="I3574" s="44" t="s">
        <v>23</v>
      </c>
      <c r="J3574" s="44" t="s">
        <v>54</v>
      </c>
      <c r="K3574" s="44" t="s">
        <v>821</v>
      </c>
      <c r="L3574" s="44">
        <v>4</v>
      </c>
      <c r="N3574" s="45">
        <v>152</v>
      </c>
      <c r="O3574" s="45">
        <v>608</v>
      </c>
      <c r="P3574" s="45">
        <v>152</v>
      </c>
      <c r="Q3574" s="44" t="s">
        <v>25</v>
      </c>
      <c r="S3574" s="44" t="s">
        <v>3412</v>
      </c>
      <c r="T3574" s="41" t="s">
        <v>5827</v>
      </c>
    </row>
    <row r="3575" spans="1:20" ht="72" hidden="1" x14ac:dyDescent="0.3">
      <c r="A3575" s="43">
        <v>45805</v>
      </c>
      <c r="B3575" s="44" t="s">
        <v>16</v>
      </c>
      <c r="C3575" s="44" t="s">
        <v>17</v>
      </c>
      <c r="D3575" s="44" t="s">
        <v>18</v>
      </c>
      <c r="E3575" s="44" t="s">
        <v>19</v>
      </c>
      <c r="F3575" s="44" t="s">
        <v>1066</v>
      </c>
      <c r="G3575" s="44" t="s">
        <v>1074</v>
      </c>
      <c r="H3575" s="44" t="s">
        <v>32</v>
      </c>
      <c r="I3575" s="44" t="s">
        <v>23</v>
      </c>
      <c r="J3575" s="44" t="s">
        <v>33</v>
      </c>
      <c r="K3575" s="44" t="s">
        <v>821</v>
      </c>
      <c r="L3575" s="44">
        <v>0.5</v>
      </c>
      <c r="N3575" s="45">
        <v>152</v>
      </c>
      <c r="O3575" s="45">
        <v>76</v>
      </c>
      <c r="P3575" s="45">
        <v>152</v>
      </c>
      <c r="Q3575" s="44" t="s">
        <v>25</v>
      </c>
      <c r="S3575" s="44" t="s">
        <v>3412</v>
      </c>
      <c r="T3575" s="41" t="s">
        <v>3622</v>
      </c>
    </row>
    <row r="3576" spans="1:20" ht="57.6" hidden="1" x14ac:dyDescent="0.3">
      <c r="A3576" s="43">
        <v>45805</v>
      </c>
      <c r="B3576" s="44" t="s">
        <v>16</v>
      </c>
      <c r="C3576" s="44" t="s">
        <v>17</v>
      </c>
      <c r="D3576" s="44" t="s">
        <v>18</v>
      </c>
      <c r="E3576" s="44" t="s">
        <v>19</v>
      </c>
      <c r="F3576" s="44" t="s">
        <v>1066</v>
      </c>
      <c r="G3576" s="44" t="s">
        <v>1079</v>
      </c>
      <c r="H3576" s="44" t="s">
        <v>53</v>
      </c>
      <c r="I3576" s="44" t="s">
        <v>23</v>
      </c>
      <c r="J3576" s="44" t="s">
        <v>54</v>
      </c>
      <c r="K3576" s="44" t="s">
        <v>821</v>
      </c>
      <c r="L3576" s="44">
        <v>1.75</v>
      </c>
      <c r="N3576" s="45">
        <v>152</v>
      </c>
      <c r="O3576" s="45">
        <v>266</v>
      </c>
      <c r="P3576" s="45">
        <v>152</v>
      </c>
      <c r="Q3576" s="44" t="s">
        <v>25</v>
      </c>
      <c r="S3576" s="44" t="s">
        <v>3412</v>
      </c>
      <c r="T3576" s="41" t="s">
        <v>5828</v>
      </c>
    </row>
    <row r="3577" spans="1:20" ht="57.6" hidden="1" x14ac:dyDescent="0.3">
      <c r="A3577" s="43">
        <v>45805</v>
      </c>
      <c r="B3577" s="44" t="s">
        <v>16</v>
      </c>
      <c r="C3577" s="44" t="s">
        <v>17</v>
      </c>
      <c r="D3577" s="44" t="s">
        <v>18</v>
      </c>
      <c r="E3577" s="44" t="s">
        <v>19</v>
      </c>
      <c r="F3577" s="44" t="s">
        <v>1066</v>
      </c>
      <c r="G3577" s="44" t="s">
        <v>1079</v>
      </c>
      <c r="H3577" s="44" t="s">
        <v>53</v>
      </c>
      <c r="I3577" s="44" t="s">
        <v>23</v>
      </c>
      <c r="J3577" s="44" t="s">
        <v>54</v>
      </c>
      <c r="K3577" s="44" t="s">
        <v>821</v>
      </c>
      <c r="L3577" s="44">
        <v>3</v>
      </c>
      <c r="N3577" s="45">
        <v>152</v>
      </c>
      <c r="O3577" s="45">
        <v>456</v>
      </c>
      <c r="P3577" s="45">
        <v>152</v>
      </c>
      <c r="Q3577" s="44" t="s">
        <v>25</v>
      </c>
      <c r="S3577" s="44" t="s">
        <v>3412</v>
      </c>
      <c r="T3577" s="41" t="s">
        <v>5829</v>
      </c>
    </row>
    <row r="3578" spans="1:20" ht="43.2" hidden="1" x14ac:dyDescent="0.3">
      <c r="A3578" s="43">
        <v>45805</v>
      </c>
      <c r="B3578" s="44" t="s">
        <v>16</v>
      </c>
      <c r="C3578" s="44" t="s">
        <v>17</v>
      </c>
      <c r="D3578" s="44" t="s">
        <v>18</v>
      </c>
      <c r="E3578" s="44" t="s">
        <v>19</v>
      </c>
      <c r="F3578" s="44" t="s">
        <v>1066</v>
      </c>
      <c r="G3578" s="44" t="s">
        <v>1079</v>
      </c>
      <c r="H3578" s="44" t="s">
        <v>53</v>
      </c>
      <c r="I3578" s="44" t="s">
        <v>23</v>
      </c>
      <c r="J3578" s="44" t="s">
        <v>54</v>
      </c>
      <c r="K3578" s="44" t="s">
        <v>821</v>
      </c>
      <c r="L3578" s="44">
        <v>1</v>
      </c>
      <c r="N3578" s="45">
        <v>152</v>
      </c>
      <c r="O3578" s="45">
        <v>152</v>
      </c>
      <c r="P3578" s="45">
        <v>152</v>
      </c>
      <c r="Q3578" s="44" t="s">
        <v>25</v>
      </c>
      <c r="S3578" s="44" t="s">
        <v>3412</v>
      </c>
      <c r="T3578" s="41" t="s">
        <v>5830</v>
      </c>
    </row>
    <row r="3579" spans="1:20" ht="86.4" hidden="1" x14ac:dyDescent="0.3">
      <c r="A3579" s="43">
        <v>45805</v>
      </c>
      <c r="B3579" s="44" t="s">
        <v>16</v>
      </c>
      <c r="C3579" s="44" t="s">
        <v>17</v>
      </c>
      <c r="D3579" s="44" t="s">
        <v>18</v>
      </c>
      <c r="E3579" s="44" t="s">
        <v>19</v>
      </c>
      <c r="F3579" s="44" t="s">
        <v>1066</v>
      </c>
      <c r="G3579" s="44" t="s">
        <v>1079</v>
      </c>
      <c r="H3579" s="44" t="s">
        <v>53</v>
      </c>
      <c r="I3579" s="44" t="s">
        <v>23</v>
      </c>
      <c r="J3579" s="44" t="s">
        <v>54</v>
      </c>
      <c r="K3579" s="44" t="s">
        <v>821</v>
      </c>
      <c r="L3579" s="44">
        <v>0.75</v>
      </c>
      <c r="N3579" s="45">
        <v>152</v>
      </c>
      <c r="O3579" s="45">
        <v>114</v>
      </c>
      <c r="P3579" s="45">
        <v>152</v>
      </c>
      <c r="Q3579" s="44" t="s">
        <v>25</v>
      </c>
      <c r="S3579" s="44" t="s">
        <v>3412</v>
      </c>
      <c r="T3579" s="41" t="s">
        <v>5405</v>
      </c>
    </row>
    <row r="3580" spans="1:20" ht="86.4" hidden="1" x14ac:dyDescent="0.3">
      <c r="A3580" s="43">
        <v>45805</v>
      </c>
      <c r="B3580" s="44" t="s">
        <v>16</v>
      </c>
      <c r="C3580" s="44" t="s">
        <v>17</v>
      </c>
      <c r="D3580" s="44" t="s">
        <v>18</v>
      </c>
      <c r="E3580" s="44" t="s">
        <v>19</v>
      </c>
      <c r="F3580" s="44" t="s">
        <v>1066</v>
      </c>
      <c r="G3580" s="44" t="s">
        <v>1079</v>
      </c>
      <c r="H3580" s="44" t="s">
        <v>53</v>
      </c>
      <c r="I3580" s="44" t="s">
        <v>23</v>
      </c>
      <c r="J3580" s="44" t="s">
        <v>54</v>
      </c>
      <c r="K3580" s="44" t="s">
        <v>821</v>
      </c>
      <c r="L3580" s="44">
        <v>0.5</v>
      </c>
      <c r="N3580" s="45">
        <v>152</v>
      </c>
      <c r="O3580" s="45">
        <v>76</v>
      </c>
      <c r="P3580" s="45">
        <v>152</v>
      </c>
      <c r="Q3580" s="44" t="s">
        <v>25</v>
      </c>
      <c r="S3580" s="44" t="s">
        <v>3412</v>
      </c>
      <c r="T3580" s="41" t="s">
        <v>5831</v>
      </c>
    </row>
    <row r="3581" spans="1:20" hidden="1" x14ac:dyDescent="0.3">
      <c r="A3581" s="43"/>
      <c r="N3581" s="45"/>
      <c r="O3581" s="45"/>
      <c r="P3581" s="45"/>
    </row>
    <row r="3582" spans="1:20" ht="72" hidden="1" x14ac:dyDescent="0.3">
      <c r="A3582" s="43">
        <v>45805</v>
      </c>
      <c r="B3582" s="44" t="s">
        <v>16</v>
      </c>
      <c r="C3582" s="44" t="s">
        <v>17</v>
      </c>
      <c r="D3582" s="44" t="s">
        <v>18</v>
      </c>
      <c r="E3582" s="44" t="s">
        <v>19</v>
      </c>
      <c r="F3582" s="44" t="s">
        <v>1086</v>
      </c>
      <c r="G3582" s="44" t="s">
        <v>1087</v>
      </c>
      <c r="H3582" s="44" t="s">
        <v>53</v>
      </c>
      <c r="I3582" s="44" t="s">
        <v>23</v>
      </c>
      <c r="J3582" s="44" t="s">
        <v>54</v>
      </c>
      <c r="K3582" s="44" t="s">
        <v>821</v>
      </c>
      <c r="L3582" s="44">
        <v>1</v>
      </c>
      <c r="N3582" s="45">
        <v>151</v>
      </c>
      <c r="O3582" s="45">
        <v>151</v>
      </c>
      <c r="P3582" s="45">
        <v>151</v>
      </c>
      <c r="Q3582" s="44" t="s">
        <v>25</v>
      </c>
      <c r="S3582" s="44" t="s">
        <v>3410</v>
      </c>
      <c r="T3582" s="41" t="s">
        <v>5832</v>
      </c>
    </row>
    <row r="3583" spans="1:20" ht="86.4" hidden="1" x14ac:dyDescent="0.3">
      <c r="A3583" s="43">
        <v>45805</v>
      </c>
      <c r="B3583" s="44" t="s">
        <v>16</v>
      </c>
      <c r="C3583" s="44" t="s">
        <v>17</v>
      </c>
      <c r="D3583" s="44" t="s">
        <v>18</v>
      </c>
      <c r="E3583" s="44" t="s">
        <v>19</v>
      </c>
      <c r="F3583" s="44" t="s">
        <v>1086</v>
      </c>
      <c r="G3583" s="44" t="s">
        <v>1087</v>
      </c>
      <c r="H3583" s="44" t="s">
        <v>53</v>
      </c>
      <c r="I3583" s="44" t="s">
        <v>23</v>
      </c>
      <c r="J3583" s="44" t="s">
        <v>54</v>
      </c>
      <c r="K3583" s="44" t="s">
        <v>821</v>
      </c>
      <c r="L3583" s="44">
        <v>3.5</v>
      </c>
      <c r="N3583" s="45">
        <v>151</v>
      </c>
      <c r="O3583" s="45">
        <v>528.5</v>
      </c>
      <c r="P3583" s="45">
        <v>151</v>
      </c>
      <c r="Q3583" s="44" t="s">
        <v>25</v>
      </c>
      <c r="S3583" s="44" t="s">
        <v>3410</v>
      </c>
      <c r="T3583" s="41" t="s">
        <v>5833</v>
      </c>
    </row>
    <row r="3584" spans="1:20" ht="86.4" hidden="1" x14ac:dyDescent="0.3">
      <c r="A3584" s="43">
        <v>45805</v>
      </c>
      <c r="B3584" s="44" t="s">
        <v>16</v>
      </c>
      <c r="C3584" s="44" t="s">
        <v>17</v>
      </c>
      <c r="D3584" s="44" t="s">
        <v>18</v>
      </c>
      <c r="E3584" s="44" t="s">
        <v>19</v>
      </c>
      <c r="F3584" s="44" t="s">
        <v>1086</v>
      </c>
      <c r="G3584" s="44" t="s">
        <v>1087</v>
      </c>
      <c r="H3584" s="44" t="s">
        <v>53</v>
      </c>
      <c r="I3584" s="44" t="s">
        <v>23</v>
      </c>
      <c r="J3584" s="44" t="s">
        <v>54</v>
      </c>
      <c r="K3584" s="44" t="s">
        <v>821</v>
      </c>
      <c r="L3584" s="44">
        <v>0.5</v>
      </c>
      <c r="N3584" s="45">
        <v>151</v>
      </c>
      <c r="O3584" s="45">
        <v>75.5</v>
      </c>
      <c r="P3584" s="45">
        <v>151</v>
      </c>
      <c r="Q3584" s="44" t="s">
        <v>25</v>
      </c>
      <c r="S3584" s="44" t="s">
        <v>3410</v>
      </c>
      <c r="T3584" s="41" t="s">
        <v>5834</v>
      </c>
    </row>
    <row r="3585" spans="1:20" ht="86.4" hidden="1" x14ac:dyDescent="0.3">
      <c r="A3585" s="43">
        <v>45805</v>
      </c>
      <c r="B3585" s="44" t="s">
        <v>16</v>
      </c>
      <c r="C3585" s="44" t="s">
        <v>17</v>
      </c>
      <c r="D3585" s="44" t="s">
        <v>18</v>
      </c>
      <c r="E3585" s="44" t="s">
        <v>19</v>
      </c>
      <c r="F3585" s="44" t="s">
        <v>1086</v>
      </c>
      <c r="G3585" s="44" t="s">
        <v>1087</v>
      </c>
      <c r="H3585" s="44" t="s">
        <v>32</v>
      </c>
      <c r="I3585" s="44" t="s">
        <v>23</v>
      </c>
      <c r="J3585" s="44" t="s">
        <v>33</v>
      </c>
      <c r="K3585" s="44" t="s">
        <v>821</v>
      </c>
      <c r="L3585" s="44">
        <v>1</v>
      </c>
      <c r="N3585" s="45">
        <v>151</v>
      </c>
      <c r="O3585" s="45">
        <v>151</v>
      </c>
      <c r="P3585" s="45">
        <v>151</v>
      </c>
      <c r="Q3585" s="44" t="s">
        <v>25</v>
      </c>
      <c r="S3585" s="44" t="s">
        <v>3410</v>
      </c>
      <c r="T3585" s="41" t="s">
        <v>5835</v>
      </c>
    </row>
    <row r="3586" spans="1:20" ht="72" hidden="1" x14ac:dyDescent="0.3">
      <c r="A3586" s="43">
        <v>45805</v>
      </c>
      <c r="B3586" s="44" t="s">
        <v>16</v>
      </c>
      <c r="C3586" s="44" t="s">
        <v>17</v>
      </c>
      <c r="D3586" s="44" t="s">
        <v>18</v>
      </c>
      <c r="E3586" s="44" t="s">
        <v>19</v>
      </c>
      <c r="F3586" s="44" t="s">
        <v>1086</v>
      </c>
      <c r="G3586" s="44" t="s">
        <v>1089</v>
      </c>
      <c r="H3586" s="44" t="s">
        <v>32</v>
      </c>
      <c r="I3586" s="44" t="s">
        <v>23</v>
      </c>
      <c r="J3586" s="44" t="s">
        <v>33</v>
      </c>
      <c r="K3586" s="44" t="s">
        <v>821</v>
      </c>
      <c r="L3586" s="44">
        <v>0.5</v>
      </c>
      <c r="N3586" s="45">
        <v>151</v>
      </c>
      <c r="O3586" s="45">
        <v>75.5</v>
      </c>
      <c r="P3586" s="45">
        <v>151</v>
      </c>
      <c r="Q3586" s="44" t="s">
        <v>25</v>
      </c>
      <c r="S3586" s="44" t="s">
        <v>3412</v>
      </c>
      <c r="T3586" s="41" t="s">
        <v>5836</v>
      </c>
    </row>
    <row r="3587" spans="1:20" ht="43.2" hidden="1" x14ac:dyDescent="0.3">
      <c r="A3587" s="43">
        <v>45805</v>
      </c>
      <c r="B3587" s="44" t="s">
        <v>16</v>
      </c>
      <c r="C3587" s="44" t="s">
        <v>17</v>
      </c>
      <c r="D3587" s="44" t="s">
        <v>18</v>
      </c>
      <c r="E3587" s="44" t="s">
        <v>19</v>
      </c>
      <c r="F3587" s="44" t="s">
        <v>1086</v>
      </c>
      <c r="G3587" s="44" t="s">
        <v>1089</v>
      </c>
      <c r="H3587" s="44" t="s">
        <v>22</v>
      </c>
      <c r="I3587" s="44" t="s">
        <v>23</v>
      </c>
      <c r="J3587" s="44" t="s">
        <v>24</v>
      </c>
      <c r="K3587" s="44" t="s">
        <v>821</v>
      </c>
      <c r="L3587" s="44">
        <v>2</v>
      </c>
      <c r="N3587" s="45">
        <v>151</v>
      </c>
      <c r="O3587" s="45">
        <v>302</v>
      </c>
      <c r="P3587" s="45">
        <v>151</v>
      </c>
      <c r="Q3587" s="44" t="s">
        <v>25</v>
      </c>
      <c r="S3587" s="44" t="s">
        <v>3412</v>
      </c>
      <c r="T3587" s="41" t="s">
        <v>5837</v>
      </c>
    </row>
    <row r="3588" spans="1:20" ht="115.2" hidden="1" x14ac:dyDescent="0.3">
      <c r="A3588" s="43">
        <v>45805</v>
      </c>
      <c r="B3588" s="44" t="s">
        <v>16</v>
      </c>
      <c r="C3588" s="44" t="s">
        <v>17</v>
      </c>
      <c r="D3588" s="44" t="s">
        <v>18</v>
      </c>
      <c r="E3588" s="44" t="s">
        <v>19</v>
      </c>
      <c r="F3588" s="44" t="s">
        <v>1086</v>
      </c>
      <c r="G3588" s="44" t="s">
        <v>1089</v>
      </c>
      <c r="H3588" s="44" t="s">
        <v>32</v>
      </c>
      <c r="I3588" s="44" t="s">
        <v>23</v>
      </c>
      <c r="J3588" s="44" t="s">
        <v>33</v>
      </c>
      <c r="K3588" s="44" t="s">
        <v>821</v>
      </c>
      <c r="L3588" s="44">
        <v>1</v>
      </c>
      <c r="N3588" s="45">
        <v>151</v>
      </c>
      <c r="O3588" s="45">
        <v>151</v>
      </c>
      <c r="P3588" s="45">
        <v>151</v>
      </c>
      <c r="Q3588" s="44" t="s">
        <v>25</v>
      </c>
      <c r="S3588" s="44" t="s">
        <v>3412</v>
      </c>
      <c r="T3588" s="41" t="s">
        <v>5838</v>
      </c>
    </row>
    <row r="3589" spans="1:20" ht="57.6" hidden="1" x14ac:dyDescent="0.3">
      <c r="A3589" s="43">
        <v>45805</v>
      </c>
      <c r="B3589" s="44" t="s">
        <v>16</v>
      </c>
      <c r="C3589" s="44" t="s">
        <v>17</v>
      </c>
      <c r="D3589" s="44" t="s">
        <v>18</v>
      </c>
      <c r="E3589" s="44" t="s">
        <v>19</v>
      </c>
      <c r="F3589" s="44" t="s">
        <v>1086</v>
      </c>
      <c r="G3589" s="44" t="s">
        <v>1089</v>
      </c>
      <c r="H3589" s="44" t="s">
        <v>22</v>
      </c>
      <c r="I3589" s="44" t="s">
        <v>23</v>
      </c>
      <c r="J3589" s="44" t="s">
        <v>24</v>
      </c>
      <c r="K3589" s="44" t="s">
        <v>821</v>
      </c>
      <c r="L3589" s="44">
        <v>2</v>
      </c>
      <c r="N3589" s="45">
        <v>151</v>
      </c>
      <c r="O3589" s="45">
        <v>302</v>
      </c>
      <c r="P3589" s="45">
        <v>151</v>
      </c>
      <c r="Q3589" s="44" t="s">
        <v>25</v>
      </c>
      <c r="S3589" s="44" t="s">
        <v>3412</v>
      </c>
      <c r="T3589" s="41" t="s">
        <v>5839</v>
      </c>
    </row>
    <row r="3590" spans="1:20" ht="72" hidden="1" x14ac:dyDescent="0.3">
      <c r="A3590" s="43">
        <v>45805</v>
      </c>
      <c r="B3590" s="44" t="s">
        <v>16</v>
      </c>
      <c r="C3590" s="44" t="s">
        <v>17</v>
      </c>
      <c r="D3590" s="44" t="s">
        <v>18</v>
      </c>
      <c r="E3590" s="44" t="s">
        <v>19</v>
      </c>
      <c r="F3590" s="44" t="s">
        <v>1086</v>
      </c>
      <c r="G3590" s="44" t="s">
        <v>1089</v>
      </c>
      <c r="H3590" s="44" t="s">
        <v>22</v>
      </c>
      <c r="I3590" s="44" t="s">
        <v>23</v>
      </c>
      <c r="J3590" s="44" t="s">
        <v>24</v>
      </c>
      <c r="K3590" s="44" t="s">
        <v>821</v>
      </c>
      <c r="L3590" s="44">
        <v>2.5</v>
      </c>
      <c r="N3590" s="45">
        <v>151</v>
      </c>
      <c r="O3590" s="45">
        <v>377.5</v>
      </c>
      <c r="P3590" s="45">
        <v>151</v>
      </c>
      <c r="Q3590" s="44" t="s">
        <v>25</v>
      </c>
      <c r="S3590" s="44" t="s">
        <v>3412</v>
      </c>
      <c r="T3590" s="41" t="s">
        <v>5840</v>
      </c>
    </row>
    <row r="3591" spans="1:20" hidden="1" x14ac:dyDescent="0.3">
      <c r="A3591" s="43"/>
      <c r="N3591" s="45"/>
      <c r="O3591" s="45"/>
      <c r="P3591" s="45"/>
    </row>
    <row r="3592" spans="1:20" hidden="1" x14ac:dyDescent="0.3">
      <c r="A3592" s="43"/>
      <c r="N3592" s="45"/>
      <c r="O3592" s="45"/>
      <c r="P3592" s="45"/>
    </row>
    <row r="3593" spans="1:20" hidden="1" x14ac:dyDescent="0.3">
      <c r="A3593" s="43"/>
      <c r="N3593" s="45"/>
      <c r="O3593" s="45"/>
      <c r="P3593" s="45"/>
    </row>
    <row r="3594" spans="1:20" hidden="1" x14ac:dyDescent="0.3">
      <c r="A3594" s="43"/>
      <c r="N3594" s="45"/>
      <c r="O3594" s="45"/>
      <c r="P3594" s="45"/>
    </row>
    <row r="3595" spans="1:20" hidden="1" x14ac:dyDescent="0.3">
      <c r="A3595" s="43"/>
      <c r="N3595" s="45"/>
      <c r="O3595" s="45"/>
      <c r="P3595" s="45"/>
    </row>
    <row r="3596" spans="1:20" hidden="1" x14ac:dyDescent="0.3">
      <c r="A3596" s="43"/>
      <c r="N3596" s="45"/>
      <c r="O3596" s="45"/>
      <c r="P3596" s="45"/>
    </row>
    <row r="3597" spans="1:20" ht="86.4" hidden="1" x14ac:dyDescent="0.3">
      <c r="A3597" s="43">
        <v>45805</v>
      </c>
      <c r="B3597" s="44" t="s">
        <v>16</v>
      </c>
      <c r="C3597" s="44" t="s">
        <v>17</v>
      </c>
      <c r="D3597" s="44" t="s">
        <v>18</v>
      </c>
      <c r="E3597" s="44" t="s">
        <v>19</v>
      </c>
      <c r="F3597" s="44" t="s">
        <v>705</v>
      </c>
      <c r="G3597" s="44" t="s">
        <v>706</v>
      </c>
      <c r="H3597" s="44" t="s">
        <v>606</v>
      </c>
      <c r="I3597" s="44" t="s">
        <v>23</v>
      </c>
      <c r="J3597" s="44" t="s">
        <v>607</v>
      </c>
      <c r="K3597" s="44" t="s">
        <v>821</v>
      </c>
      <c r="L3597" s="44">
        <v>2.5</v>
      </c>
      <c r="N3597" s="45">
        <v>149</v>
      </c>
      <c r="O3597" s="45">
        <v>372.5</v>
      </c>
      <c r="P3597" s="45">
        <v>149</v>
      </c>
      <c r="Q3597" s="44" t="s">
        <v>25</v>
      </c>
      <c r="S3597" s="44" t="s">
        <v>3412</v>
      </c>
      <c r="T3597" s="41" t="s">
        <v>5841</v>
      </c>
    </row>
    <row r="3598" spans="1:20" hidden="1" x14ac:dyDescent="0.3">
      <c r="A3598" s="43"/>
      <c r="N3598" s="45"/>
      <c r="O3598" s="45"/>
      <c r="P3598" s="45"/>
    </row>
    <row r="3599" spans="1:20" hidden="1" x14ac:dyDescent="0.3">
      <c r="A3599" s="43"/>
      <c r="N3599" s="45"/>
      <c r="O3599" s="45"/>
      <c r="P3599" s="45"/>
    </row>
    <row r="3600" spans="1:20" ht="72" x14ac:dyDescent="0.3">
      <c r="A3600" s="43">
        <v>45805</v>
      </c>
      <c r="B3600" s="44" t="s">
        <v>16</v>
      </c>
      <c r="C3600" s="44" t="s">
        <v>17</v>
      </c>
      <c r="D3600" s="44" t="s">
        <v>18</v>
      </c>
      <c r="E3600" s="44" t="s">
        <v>19</v>
      </c>
      <c r="F3600" s="44" t="s">
        <v>1102</v>
      </c>
      <c r="G3600" s="44" t="s">
        <v>2063</v>
      </c>
      <c r="H3600" s="44" t="s">
        <v>36</v>
      </c>
      <c r="I3600" s="44" t="s">
        <v>23</v>
      </c>
      <c r="J3600" s="44" t="s">
        <v>37</v>
      </c>
      <c r="K3600" s="44" t="s">
        <v>821</v>
      </c>
      <c r="L3600" s="44">
        <v>1</v>
      </c>
      <c r="N3600" s="45">
        <v>139</v>
      </c>
      <c r="O3600" s="45">
        <v>139</v>
      </c>
      <c r="P3600" s="45">
        <v>139</v>
      </c>
      <c r="Q3600" s="44" t="s">
        <v>25</v>
      </c>
      <c r="S3600" s="44" t="s">
        <v>3412</v>
      </c>
      <c r="T3600" s="42" t="s">
        <v>5842</v>
      </c>
    </row>
    <row r="3601" spans="1:20" ht="43.2" x14ac:dyDescent="0.3">
      <c r="A3601" s="43">
        <v>45805</v>
      </c>
      <c r="B3601" s="44" t="s">
        <v>16</v>
      </c>
      <c r="C3601" s="44" t="s">
        <v>17</v>
      </c>
      <c r="D3601" s="44" t="s">
        <v>18</v>
      </c>
      <c r="E3601" s="44" t="s">
        <v>19</v>
      </c>
      <c r="F3601" s="44" t="s">
        <v>1102</v>
      </c>
      <c r="G3601" s="44" t="s">
        <v>2063</v>
      </c>
      <c r="H3601" s="44" t="s">
        <v>32</v>
      </c>
      <c r="I3601" s="44" t="s">
        <v>23</v>
      </c>
      <c r="J3601" s="44" t="s">
        <v>33</v>
      </c>
      <c r="K3601" s="44" t="s">
        <v>821</v>
      </c>
      <c r="L3601" s="44">
        <v>0.5</v>
      </c>
      <c r="N3601" s="45">
        <v>139</v>
      </c>
      <c r="O3601" s="45">
        <v>69.5</v>
      </c>
      <c r="P3601" s="45">
        <v>139</v>
      </c>
      <c r="Q3601" s="44" t="s">
        <v>25</v>
      </c>
      <c r="S3601" s="44" t="s">
        <v>3412</v>
      </c>
      <c r="T3601" s="42" t="s">
        <v>5843</v>
      </c>
    </row>
    <row r="3602" spans="1:20" ht="28.8" x14ac:dyDescent="0.3">
      <c r="A3602" s="43">
        <v>45805</v>
      </c>
      <c r="B3602" s="44" t="s">
        <v>16</v>
      </c>
      <c r="C3602" s="44" t="s">
        <v>17</v>
      </c>
      <c r="D3602" s="44" t="s">
        <v>18</v>
      </c>
      <c r="E3602" s="44" t="s">
        <v>19</v>
      </c>
      <c r="F3602" s="44" t="s">
        <v>1102</v>
      </c>
      <c r="G3602" s="44" t="s">
        <v>2063</v>
      </c>
      <c r="H3602" s="44" t="s">
        <v>36</v>
      </c>
      <c r="I3602" s="44" t="s">
        <v>23</v>
      </c>
      <c r="J3602" s="44" t="s">
        <v>37</v>
      </c>
      <c r="K3602" s="44" t="s">
        <v>821</v>
      </c>
      <c r="L3602" s="44">
        <v>1</v>
      </c>
      <c r="N3602" s="45">
        <v>139</v>
      </c>
      <c r="O3602" s="45">
        <v>139</v>
      </c>
      <c r="P3602" s="45">
        <v>139</v>
      </c>
      <c r="Q3602" s="44" t="s">
        <v>25</v>
      </c>
      <c r="S3602" s="44" t="s">
        <v>3412</v>
      </c>
      <c r="T3602" s="42" t="s">
        <v>5844</v>
      </c>
    </row>
    <row r="3603" spans="1:20" ht="43.2" hidden="1" x14ac:dyDescent="0.3">
      <c r="A3603" s="43">
        <v>45805</v>
      </c>
      <c r="B3603" s="44" t="s">
        <v>16</v>
      </c>
      <c r="C3603" s="44" t="s">
        <v>17</v>
      </c>
      <c r="D3603" s="44" t="s">
        <v>18</v>
      </c>
      <c r="E3603" s="44" t="s">
        <v>19</v>
      </c>
      <c r="F3603" s="44" t="s">
        <v>1102</v>
      </c>
      <c r="G3603" s="44" t="s">
        <v>2063</v>
      </c>
      <c r="H3603" s="44" t="s">
        <v>36</v>
      </c>
      <c r="I3603" s="44" t="s">
        <v>23</v>
      </c>
      <c r="J3603" s="44" t="s">
        <v>37</v>
      </c>
      <c r="K3603" s="44" t="s">
        <v>821</v>
      </c>
      <c r="L3603" s="44">
        <v>2</v>
      </c>
      <c r="N3603" s="45">
        <v>139</v>
      </c>
      <c r="O3603" s="45">
        <v>278</v>
      </c>
      <c r="P3603" s="45">
        <v>139</v>
      </c>
      <c r="Q3603" s="44" t="s">
        <v>25</v>
      </c>
      <c r="S3603" s="44" t="s">
        <v>3412</v>
      </c>
      <c r="T3603" s="41" t="s">
        <v>5845</v>
      </c>
    </row>
    <row r="3604" spans="1:20" ht="72" x14ac:dyDescent="0.3">
      <c r="A3604" s="43">
        <v>45805</v>
      </c>
      <c r="B3604" s="44" t="s">
        <v>16</v>
      </c>
      <c r="C3604" s="44" t="s">
        <v>17</v>
      </c>
      <c r="D3604" s="44" t="s">
        <v>18</v>
      </c>
      <c r="E3604" s="44" t="s">
        <v>19</v>
      </c>
      <c r="F3604" s="44" t="s">
        <v>1102</v>
      </c>
      <c r="G3604" s="44" t="s">
        <v>2063</v>
      </c>
      <c r="H3604" s="44" t="s">
        <v>32</v>
      </c>
      <c r="I3604" s="44" t="s">
        <v>23</v>
      </c>
      <c r="J3604" s="44" t="s">
        <v>33</v>
      </c>
      <c r="K3604" s="44" t="s">
        <v>821</v>
      </c>
      <c r="L3604" s="44">
        <v>1</v>
      </c>
      <c r="N3604" s="45">
        <v>139</v>
      </c>
      <c r="O3604" s="45">
        <v>139</v>
      </c>
      <c r="P3604" s="45">
        <v>139</v>
      </c>
      <c r="Q3604" s="44" t="s">
        <v>25</v>
      </c>
      <c r="S3604" s="44" t="s">
        <v>3412</v>
      </c>
      <c r="T3604" s="42" t="s">
        <v>5846</v>
      </c>
    </row>
    <row r="3605" spans="1:20" ht="57.6" hidden="1" x14ac:dyDescent="0.3">
      <c r="A3605" s="43">
        <v>45805</v>
      </c>
      <c r="B3605" s="44" t="s">
        <v>16</v>
      </c>
      <c r="C3605" s="44" t="s">
        <v>17</v>
      </c>
      <c r="D3605" s="44" t="s">
        <v>18</v>
      </c>
      <c r="E3605" s="44" t="s">
        <v>19</v>
      </c>
      <c r="F3605" s="44" t="s">
        <v>1102</v>
      </c>
      <c r="G3605" s="44" t="s">
        <v>1103</v>
      </c>
      <c r="H3605" s="44" t="s">
        <v>53</v>
      </c>
      <c r="I3605" s="44" t="s">
        <v>23</v>
      </c>
      <c r="J3605" s="44" t="s">
        <v>54</v>
      </c>
      <c r="K3605" s="44" t="s">
        <v>821</v>
      </c>
      <c r="L3605" s="44">
        <v>2.5</v>
      </c>
      <c r="N3605" s="45">
        <v>139</v>
      </c>
      <c r="O3605" s="45">
        <v>347.5</v>
      </c>
      <c r="P3605" s="45">
        <v>139</v>
      </c>
      <c r="Q3605" s="44" t="s">
        <v>25</v>
      </c>
      <c r="S3605" s="44" t="s">
        <v>3412</v>
      </c>
      <c r="T3605" s="41" t="s">
        <v>5847</v>
      </c>
    </row>
    <row r="3606" spans="1:20" ht="72" hidden="1" x14ac:dyDescent="0.3">
      <c r="A3606" s="43">
        <v>45805</v>
      </c>
      <c r="B3606" s="44" t="s">
        <v>16</v>
      </c>
      <c r="C3606" s="44" t="s">
        <v>17</v>
      </c>
      <c r="D3606" s="44" t="s">
        <v>18</v>
      </c>
      <c r="E3606" s="44" t="s">
        <v>19</v>
      </c>
      <c r="F3606" s="44" t="s">
        <v>1102</v>
      </c>
      <c r="G3606" s="44" t="s">
        <v>1103</v>
      </c>
      <c r="H3606" s="44" t="s">
        <v>53</v>
      </c>
      <c r="I3606" s="44" t="s">
        <v>23</v>
      </c>
      <c r="J3606" s="44" t="s">
        <v>54</v>
      </c>
      <c r="K3606" s="44" t="s">
        <v>821</v>
      </c>
      <c r="L3606" s="44">
        <v>2</v>
      </c>
      <c r="N3606" s="45">
        <v>139</v>
      </c>
      <c r="O3606" s="45">
        <v>278</v>
      </c>
      <c r="P3606" s="45">
        <v>139</v>
      </c>
      <c r="Q3606" s="44" t="s">
        <v>25</v>
      </c>
      <c r="S3606" s="44" t="s">
        <v>3412</v>
      </c>
      <c r="T3606" s="41" t="s">
        <v>5848</v>
      </c>
    </row>
    <row r="3607" spans="1:20" hidden="1" x14ac:dyDescent="0.3">
      <c r="A3607" s="43"/>
      <c r="N3607" s="45"/>
      <c r="O3607" s="45"/>
      <c r="P3607" s="45"/>
    </row>
    <row r="3608" spans="1:20" hidden="1" x14ac:dyDescent="0.3">
      <c r="A3608" s="43"/>
      <c r="N3608" s="45"/>
      <c r="O3608" s="45"/>
      <c r="P3608" s="45"/>
    </row>
    <row r="3609" spans="1:20" hidden="1" x14ac:dyDescent="0.3">
      <c r="A3609" s="43"/>
      <c r="N3609" s="45"/>
      <c r="O3609" s="45"/>
      <c r="P3609" s="45"/>
    </row>
    <row r="3610" spans="1:20" hidden="1" x14ac:dyDescent="0.3">
      <c r="A3610" s="43"/>
      <c r="N3610" s="45"/>
      <c r="O3610" s="45"/>
      <c r="P3610" s="45"/>
    </row>
    <row r="3611" spans="1:20" hidden="1" x14ac:dyDescent="0.3">
      <c r="A3611" s="43"/>
      <c r="N3611" s="45"/>
      <c r="O3611" s="45"/>
      <c r="P3611" s="45"/>
    </row>
    <row r="3612" spans="1:20" hidden="1" x14ac:dyDescent="0.3">
      <c r="A3612" s="43"/>
      <c r="N3612" s="45"/>
      <c r="O3612" s="45"/>
      <c r="P3612" s="45"/>
    </row>
    <row r="3613" spans="1:20" hidden="1" x14ac:dyDescent="0.3">
      <c r="A3613" s="43"/>
      <c r="N3613" s="45"/>
      <c r="O3613" s="45"/>
      <c r="P3613" s="45"/>
    </row>
    <row r="3614" spans="1:20" hidden="1" x14ac:dyDescent="0.3">
      <c r="A3614" s="43"/>
      <c r="N3614" s="45"/>
      <c r="O3614" s="45"/>
      <c r="P3614" s="45"/>
    </row>
    <row r="3615" spans="1:20" hidden="1" x14ac:dyDescent="0.3">
      <c r="A3615" s="43"/>
      <c r="N3615" s="45"/>
      <c r="O3615" s="45"/>
      <c r="P3615" s="45"/>
    </row>
    <row r="3616" spans="1:20" hidden="1" x14ac:dyDescent="0.3">
      <c r="A3616" s="43"/>
      <c r="N3616" s="45"/>
      <c r="O3616" s="45"/>
      <c r="P3616" s="45"/>
    </row>
    <row r="3617" spans="1:20" hidden="1" x14ac:dyDescent="0.3">
      <c r="A3617" s="43"/>
      <c r="N3617" s="45"/>
      <c r="O3617" s="45"/>
      <c r="P3617" s="45"/>
    </row>
    <row r="3618" spans="1:20" hidden="1" x14ac:dyDescent="0.3">
      <c r="A3618" s="43"/>
      <c r="N3618" s="45"/>
      <c r="O3618" s="45"/>
      <c r="P3618" s="45"/>
    </row>
    <row r="3619" spans="1:20" hidden="1" x14ac:dyDescent="0.3">
      <c r="A3619" s="43"/>
      <c r="N3619" s="45"/>
      <c r="O3619" s="45"/>
      <c r="P3619" s="45"/>
    </row>
    <row r="3620" spans="1:20" hidden="1" x14ac:dyDescent="0.3">
      <c r="A3620" s="43"/>
      <c r="N3620" s="45"/>
      <c r="O3620" s="45"/>
      <c r="P3620" s="45"/>
    </row>
    <row r="3621" spans="1:20" hidden="1" x14ac:dyDescent="0.3">
      <c r="A3621" s="43"/>
      <c r="N3621" s="45"/>
      <c r="O3621" s="45"/>
      <c r="P3621" s="45"/>
    </row>
    <row r="3622" spans="1:20" hidden="1" x14ac:dyDescent="0.3">
      <c r="A3622" s="43"/>
      <c r="N3622" s="45"/>
      <c r="O3622" s="45"/>
      <c r="P3622" s="45"/>
    </row>
    <row r="3623" spans="1:20" hidden="1" x14ac:dyDescent="0.3">
      <c r="A3623" s="43"/>
      <c r="N3623" s="45"/>
      <c r="O3623" s="45"/>
      <c r="P3623" s="45"/>
    </row>
    <row r="3624" spans="1:20" ht="100.8" hidden="1" x14ac:dyDescent="0.3">
      <c r="A3624" s="43">
        <v>45805</v>
      </c>
      <c r="B3624" s="44" t="s">
        <v>16</v>
      </c>
      <c r="C3624" s="44" t="s">
        <v>17</v>
      </c>
      <c r="D3624" s="44" t="s">
        <v>18</v>
      </c>
      <c r="E3624" s="44" t="s">
        <v>19</v>
      </c>
      <c r="F3624" s="44" t="s">
        <v>1105</v>
      </c>
      <c r="G3624" s="44" t="s">
        <v>1106</v>
      </c>
      <c r="H3624" s="44" t="s">
        <v>67</v>
      </c>
      <c r="I3624" s="44" t="s">
        <v>23</v>
      </c>
      <c r="J3624" s="44" t="s">
        <v>68</v>
      </c>
      <c r="K3624" s="44" t="s">
        <v>821</v>
      </c>
      <c r="L3624" s="44">
        <v>3</v>
      </c>
      <c r="N3624" s="45">
        <v>134</v>
      </c>
      <c r="O3624" s="45">
        <v>402</v>
      </c>
      <c r="P3624" s="45">
        <v>134</v>
      </c>
      <c r="Q3624" s="44" t="s">
        <v>25</v>
      </c>
      <c r="S3624" s="44" t="s">
        <v>3412</v>
      </c>
      <c r="T3624" s="41" t="s">
        <v>5849</v>
      </c>
    </row>
    <row r="3625" spans="1:20" ht="100.8" hidden="1" x14ac:dyDescent="0.3">
      <c r="A3625" s="43">
        <v>45805</v>
      </c>
      <c r="B3625" s="44" t="s">
        <v>16</v>
      </c>
      <c r="C3625" s="44" t="s">
        <v>17</v>
      </c>
      <c r="D3625" s="44" t="s">
        <v>18</v>
      </c>
      <c r="E3625" s="44" t="s">
        <v>19</v>
      </c>
      <c r="F3625" s="44" t="s">
        <v>1105</v>
      </c>
      <c r="G3625" s="44" t="s">
        <v>1220</v>
      </c>
      <c r="H3625" s="44" t="s">
        <v>32</v>
      </c>
      <c r="I3625" s="44" t="s">
        <v>23</v>
      </c>
      <c r="J3625" s="44" t="s">
        <v>33</v>
      </c>
      <c r="K3625" s="44" t="s">
        <v>821</v>
      </c>
      <c r="L3625" s="44">
        <v>2</v>
      </c>
      <c r="N3625" s="45">
        <v>134</v>
      </c>
      <c r="O3625" s="45">
        <v>268</v>
      </c>
      <c r="P3625" s="45">
        <v>134</v>
      </c>
      <c r="Q3625" s="44" t="s">
        <v>25</v>
      </c>
      <c r="S3625" s="44" t="s">
        <v>3412</v>
      </c>
      <c r="T3625" s="41" t="s">
        <v>5850</v>
      </c>
    </row>
    <row r="3626" spans="1:20" ht="86.4" hidden="1" x14ac:dyDescent="0.3">
      <c r="A3626" s="43">
        <v>45805</v>
      </c>
      <c r="B3626" s="44" t="s">
        <v>16</v>
      </c>
      <c r="C3626" s="44" t="s">
        <v>17</v>
      </c>
      <c r="D3626" s="44" t="s">
        <v>18</v>
      </c>
      <c r="E3626" s="44" t="s">
        <v>19</v>
      </c>
      <c r="F3626" s="44" t="s">
        <v>1105</v>
      </c>
      <c r="G3626" s="44" t="s">
        <v>1220</v>
      </c>
      <c r="H3626" s="44" t="s">
        <v>32</v>
      </c>
      <c r="I3626" s="44" t="s">
        <v>23</v>
      </c>
      <c r="J3626" s="44" t="s">
        <v>33</v>
      </c>
      <c r="K3626" s="44" t="s">
        <v>821</v>
      </c>
      <c r="L3626" s="44">
        <v>1</v>
      </c>
      <c r="N3626" s="45">
        <v>134</v>
      </c>
      <c r="O3626" s="45">
        <v>134</v>
      </c>
      <c r="P3626" s="45">
        <v>134</v>
      </c>
      <c r="Q3626" s="44" t="s">
        <v>25</v>
      </c>
      <c r="S3626" s="44" t="s">
        <v>3412</v>
      </c>
      <c r="T3626" s="41" t="s">
        <v>5785</v>
      </c>
    </row>
    <row r="3627" spans="1:20" ht="72" hidden="1" x14ac:dyDescent="0.3">
      <c r="A3627" s="43">
        <v>45805</v>
      </c>
      <c r="B3627" s="44" t="s">
        <v>16</v>
      </c>
      <c r="C3627" s="44" t="s">
        <v>17</v>
      </c>
      <c r="D3627" s="44" t="s">
        <v>18</v>
      </c>
      <c r="E3627" s="44" t="s">
        <v>19</v>
      </c>
      <c r="F3627" s="44" t="s">
        <v>1105</v>
      </c>
      <c r="G3627" s="44" t="s">
        <v>1220</v>
      </c>
      <c r="H3627" s="44" t="s">
        <v>22</v>
      </c>
      <c r="I3627" s="44" t="s">
        <v>23</v>
      </c>
      <c r="J3627" s="44" t="s">
        <v>24</v>
      </c>
      <c r="K3627" s="44" t="s">
        <v>821</v>
      </c>
      <c r="L3627" s="44">
        <v>4</v>
      </c>
      <c r="N3627" s="45">
        <v>134</v>
      </c>
      <c r="O3627" s="45">
        <v>536</v>
      </c>
      <c r="P3627" s="45">
        <v>134</v>
      </c>
      <c r="Q3627" s="44" t="s">
        <v>25</v>
      </c>
      <c r="S3627" s="44" t="s">
        <v>3412</v>
      </c>
      <c r="T3627" s="41" t="s">
        <v>5851</v>
      </c>
    </row>
    <row r="3628" spans="1:20" ht="100.8" hidden="1" x14ac:dyDescent="0.3">
      <c r="A3628" s="43">
        <v>45805</v>
      </c>
      <c r="B3628" s="44" t="s">
        <v>16</v>
      </c>
      <c r="C3628" s="44" t="s">
        <v>17</v>
      </c>
      <c r="D3628" s="44" t="s">
        <v>18</v>
      </c>
      <c r="E3628" s="44" t="s">
        <v>19</v>
      </c>
      <c r="F3628" s="44" t="s">
        <v>1105</v>
      </c>
      <c r="G3628" s="44" t="s">
        <v>1220</v>
      </c>
      <c r="H3628" s="44" t="s">
        <v>32</v>
      </c>
      <c r="I3628" s="44" t="s">
        <v>23</v>
      </c>
      <c r="J3628" s="44" t="s">
        <v>33</v>
      </c>
      <c r="K3628" s="44" t="s">
        <v>821</v>
      </c>
      <c r="L3628" s="44">
        <v>1</v>
      </c>
      <c r="N3628" s="45">
        <v>134</v>
      </c>
      <c r="O3628" s="45">
        <v>134</v>
      </c>
      <c r="P3628" s="45">
        <v>134</v>
      </c>
      <c r="Q3628" s="44" t="s">
        <v>25</v>
      </c>
      <c r="S3628" s="44" t="s">
        <v>3412</v>
      </c>
      <c r="T3628" s="41" t="s">
        <v>5852</v>
      </c>
    </row>
    <row r="3629" spans="1:20" ht="72" hidden="1" x14ac:dyDescent="0.3">
      <c r="A3629" s="43">
        <v>45805</v>
      </c>
      <c r="B3629" s="44" t="s">
        <v>16</v>
      </c>
      <c r="C3629" s="44" t="s">
        <v>17</v>
      </c>
      <c r="D3629" s="44" t="s">
        <v>18</v>
      </c>
      <c r="E3629" s="44" t="s">
        <v>19</v>
      </c>
      <c r="F3629" s="44" t="s">
        <v>1105</v>
      </c>
      <c r="G3629" s="44" t="s">
        <v>4399</v>
      </c>
      <c r="H3629" s="44" t="s">
        <v>22</v>
      </c>
      <c r="I3629" s="44" t="s">
        <v>23</v>
      </c>
      <c r="J3629" s="44" t="s">
        <v>24</v>
      </c>
      <c r="K3629" s="44" t="s">
        <v>821</v>
      </c>
      <c r="L3629" s="44">
        <v>2</v>
      </c>
      <c r="N3629" s="45">
        <v>134</v>
      </c>
      <c r="O3629" s="45">
        <v>268</v>
      </c>
      <c r="P3629" s="45">
        <v>134</v>
      </c>
      <c r="Q3629" s="44" t="s">
        <v>25</v>
      </c>
      <c r="S3629" s="44" t="s">
        <v>3412</v>
      </c>
      <c r="T3629" s="41" t="s">
        <v>5853</v>
      </c>
    </row>
    <row r="3630" spans="1:20" ht="86.4" hidden="1" x14ac:dyDescent="0.3">
      <c r="A3630" s="43">
        <v>45805</v>
      </c>
      <c r="B3630" s="44" t="s">
        <v>16</v>
      </c>
      <c r="C3630" s="44" t="s">
        <v>17</v>
      </c>
      <c r="D3630" s="44" t="s">
        <v>18</v>
      </c>
      <c r="E3630" s="44" t="s">
        <v>19</v>
      </c>
      <c r="F3630" s="44" t="s">
        <v>1105</v>
      </c>
      <c r="G3630" s="44" t="s">
        <v>4399</v>
      </c>
      <c r="H3630" s="44" t="s">
        <v>22</v>
      </c>
      <c r="I3630" s="44" t="s">
        <v>23</v>
      </c>
      <c r="J3630" s="44" t="s">
        <v>24</v>
      </c>
      <c r="K3630" s="44" t="s">
        <v>821</v>
      </c>
      <c r="L3630" s="44">
        <v>4</v>
      </c>
      <c r="N3630" s="45">
        <v>134</v>
      </c>
      <c r="O3630" s="45">
        <v>536</v>
      </c>
      <c r="P3630" s="45">
        <v>134</v>
      </c>
      <c r="Q3630" s="44" t="s">
        <v>25</v>
      </c>
      <c r="S3630" s="44" t="s">
        <v>3412</v>
      </c>
      <c r="T3630" s="41" t="s">
        <v>5854</v>
      </c>
    </row>
    <row r="3631" spans="1:20" ht="72" hidden="1" x14ac:dyDescent="0.3">
      <c r="A3631" s="43">
        <v>45805</v>
      </c>
      <c r="B3631" s="44" t="s">
        <v>16</v>
      </c>
      <c r="C3631" s="44" t="s">
        <v>17</v>
      </c>
      <c r="D3631" s="44" t="s">
        <v>18</v>
      </c>
      <c r="E3631" s="44" t="s">
        <v>19</v>
      </c>
      <c r="F3631" s="44" t="s">
        <v>1105</v>
      </c>
      <c r="G3631" s="44" t="s">
        <v>4399</v>
      </c>
      <c r="H3631" s="44" t="s">
        <v>22</v>
      </c>
      <c r="I3631" s="44" t="s">
        <v>23</v>
      </c>
      <c r="J3631" s="44" t="s">
        <v>24</v>
      </c>
      <c r="K3631" s="44" t="s">
        <v>821</v>
      </c>
      <c r="L3631" s="44">
        <v>4</v>
      </c>
      <c r="N3631" s="45">
        <v>134</v>
      </c>
      <c r="O3631" s="45">
        <v>536</v>
      </c>
      <c r="P3631" s="45">
        <v>134</v>
      </c>
      <c r="Q3631" s="44" t="s">
        <v>25</v>
      </c>
      <c r="S3631" s="44" t="s">
        <v>3412</v>
      </c>
      <c r="T3631" s="41" t="s">
        <v>5855</v>
      </c>
    </row>
    <row r="3632" spans="1:20" ht="43.2" hidden="1" x14ac:dyDescent="0.3">
      <c r="A3632" s="43">
        <v>45805</v>
      </c>
      <c r="B3632" s="44" t="s">
        <v>16</v>
      </c>
      <c r="C3632" s="44" t="s">
        <v>17</v>
      </c>
      <c r="D3632" s="44" t="s">
        <v>18</v>
      </c>
      <c r="E3632" s="44" t="s">
        <v>19</v>
      </c>
      <c r="F3632" s="44" t="s">
        <v>1105</v>
      </c>
      <c r="G3632" s="44" t="s">
        <v>1106</v>
      </c>
      <c r="H3632" s="44" t="s">
        <v>67</v>
      </c>
      <c r="I3632" s="44" t="s">
        <v>23</v>
      </c>
      <c r="J3632" s="44" t="s">
        <v>68</v>
      </c>
      <c r="K3632" s="44" t="s">
        <v>821</v>
      </c>
      <c r="L3632" s="44">
        <v>2</v>
      </c>
      <c r="N3632" s="45">
        <v>134</v>
      </c>
      <c r="O3632" s="45">
        <v>268</v>
      </c>
      <c r="P3632" s="45">
        <v>134</v>
      </c>
      <c r="Q3632" s="44" t="s">
        <v>25</v>
      </c>
      <c r="S3632" s="44" t="s">
        <v>3412</v>
      </c>
      <c r="T3632" s="41" t="s">
        <v>5856</v>
      </c>
    </row>
    <row r="3633" spans="1:20" ht="43.2" hidden="1" x14ac:dyDescent="0.3">
      <c r="A3633" s="43">
        <v>45805</v>
      </c>
      <c r="B3633" s="44" t="s">
        <v>16</v>
      </c>
      <c r="C3633" s="44" t="s">
        <v>17</v>
      </c>
      <c r="D3633" s="44" t="s">
        <v>18</v>
      </c>
      <c r="E3633" s="44" t="s">
        <v>19</v>
      </c>
      <c r="F3633" s="44" t="s">
        <v>1105</v>
      </c>
      <c r="G3633" s="44" t="s">
        <v>1106</v>
      </c>
      <c r="H3633" s="44" t="s">
        <v>67</v>
      </c>
      <c r="I3633" s="44" t="s">
        <v>23</v>
      </c>
      <c r="J3633" s="44" t="s">
        <v>68</v>
      </c>
      <c r="K3633" s="44" t="s">
        <v>821</v>
      </c>
      <c r="L3633" s="44">
        <v>2</v>
      </c>
      <c r="N3633" s="45">
        <v>134</v>
      </c>
      <c r="O3633" s="45">
        <v>268</v>
      </c>
      <c r="P3633" s="45">
        <v>134</v>
      </c>
      <c r="Q3633" s="44" t="s">
        <v>25</v>
      </c>
      <c r="S3633" s="44" t="s">
        <v>3412</v>
      </c>
      <c r="T3633" s="41" t="s">
        <v>5857</v>
      </c>
    </row>
    <row r="3634" spans="1:20" ht="43.2" hidden="1" x14ac:dyDescent="0.3">
      <c r="A3634" s="43">
        <v>45805</v>
      </c>
      <c r="B3634" s="44" t="s">
        <v>16</v>
      </c>
      <c r="C3634" s="44" t="s">
        <v>17</v>
      </c>
      <c r="D3634" s="44" t="s">
        <v>18</v>
      </c>
      <c r="E3634" s="44" t="s">
        <v>19</v>
      </c>
      <c r="F3634" s="44" t="s">
        <v>1105</v>
      </c>
      <c r="G3634" s="44" t="s">
        <v>1106</v>
      </c>
      <c r="H3634" s="44" t="s">
        <v>67</v>
      </c>
      <c r="I3634" s="44" t="s">
        <v>23</v>
      </c>
      <c r="J3634" s="44" t="s">
        <v>68</v>
      </c>
      <c r="K3634" s="44" t="s">
        <v>821</v>
      </c>
      <c r="L3634" s="44">
        <v>2</v>
      </c>
      <c r="N3634" s="45">
        <v>134</v>
      </c>
      <c r="O3634" s="45">
        <v>268</v>
      </c>
      <c r="P3634" s="45">
        <v>134</v>
      </c>
      <c r="Q3634" s="44" t="s">
        <v>25</v>
      </c>
      <c r="S3634" s="44" t="s">
        <v>3412</v>
      </c>
      <c r="T3634" s="41" t="s">
        <v>5858</v>
      </c>
    </row>
    <row r="3635" spans="1:20" ht="86.4" hidden="1" x14ac:dyDescent="0.3">
      <c r="A3635" s="43">
        <v>45805</v>
      </c>
      <c r="B3635" s="44" t="s">
        <v>16</v>
      </c>
      <c r="C3635" s="44" t="s">
        <v>17</v>
      </c>
      <c r="D3635" s="44" t="s">
        <v>18</v>
      </c>
      <c r="E3635" s="44" t="s">
        <v>19</v>
      </c>
      <c r="F3635" s="44" t="s">
        <v>1105</v>
      </c>
      <c r="G3635" s="44" t="s">
        <v>1106</v>
      </c>
      <c r="H3635" s="44" t="s">
        <v>32</v>
      </c>
      <c r="I3635" s="44" t="s">
        <v>23</v>
      </c>
      <c r="J3635" s="44" t="s">
        <v>33</v>
      </c>
      <c r="K3635" s="44" t="s">
        <v>821</v>
      </c>
      <c r="L3635" s="44">
        <v>1</v>
      </c>
      <c r="N3635" s="45">
        <v>134</v>
      </c>
      <c r="O3635" s="45">
        <v>134</v>
      </c>
      <c r="P3635" s="45">
        <v>134</v>
      </c>
      <c r="Q3635" s="44" t="s">
        <v>25</v>
      </c>
      <c r="S3635" s="44" t="s">
        <v>3412</v>
      </c>
      <c r="T3635" s="41" t="s">
        <v>5859</v>
      </c>
    </row>
    <row r="3636" spans="1:20" hidden="1" x14ac:dyDescent="0.3">
      <c r="A3636" s="43"/>
      <c r="N3636" s="45"/>
      <c r="O3636" s="45"/>
      <c r="P3636" s="45"/>
    </row>
    <row r="3637" spans="1:20" hidden="1" x14ac:dyDescent="0.3">
      <c r="A3637" s="43"/>
      <c r="N3637" s="45"/>
      <c r="O3637" s="45"/>
      <c r="P3637" s="45"/>
    </row>
    <row r="3638" spans="1:20" hidden="1" x14ac:dyDescent="0.3">
      <c r="A3638" s="43"/>
      <c r="N3638" s="45"/>
      <c r="O3638" s="45"/>
      <c r="P3638" s="45"/>
    </row>
    <row r="3639" spans="1:20" hidden="1" x14ac:dyDescent="0.3">
      <c r="A3639" s="43"/>
      <c r="N3639" s="45"/>
      <c r="O3639" s="45"/>
      <c r="P3639" s="45"/>
    </row>
    <row r="3640" spans="1:20" hidden="1" x14ac:dyDescent="0.3">
      <c r="A3640" s="43"/>
      <c r="N3640" s="45"/>
      <c r="O3640" s="45"/>
      <c r="P3640" s="45"/>
    </row>
    <row r="3641" spans="1:20" ht="57.6" hidden="1" x14ac:dyDescent="0.3">
      <c r="A3641" s="43">
        <v>45805</v>
      </c>
      <c r="B3641" s="44" t="s">
        <v>16</v>
      </c>
      <c r="C3641" s="44" t="s">
        <v>17</v>
      </c>
      <c r="D3641" s="44" t="s">
        <v>18</v>
      </c>
      <c r="E3641" s="44" t="s">
        <v>19</v>
      </c>
      <c r="F3641" s="44" t="s">
        <v>1111</v>
      </c>
      <c r="G3641" s="44" t="s">
        <v>1112</v>
      </c>
      <c r="H3641" s="44" t="s">
        <v>53</v>
      </c>
      <c r="I3641" s="44" t="s">
        <v>23</v>
      </c>
      <c r="J3641" s="44" t="s">
        <v>54</v>
      </c>
      <c r="K3641" s="44" t="s">
        <v>821</v>
      </c>
      <c r="L3641" s="44">
        <v>4</v>
      </c>
      <c r="N3641" s="45">
        <v>122</v>
      </c>
      <c r="O3641" s="45">
        <v>488</v>
      </c>
      <c r="P3641" s="45">
        <v>122</v>
      </c>
      <c r="Q3641" s="44" t="s">
        <v>25</v>
      </c>
      <c r="S3641" s="44" t="s">
        <v>3412</v>
      </c>
      <c r="T3641" s="41" t="s">
        <v>5860</v>
      </c>
    </row>
    <row r="3642" spans="1:20" ht="86.4" hidden="1" x14ac:dyDescent="0.3">
      <c r="A3642" s="43">
        <v>45805</v>
      </c>
      <c r="B3642" s="44" t="s">
        <v>16</v>
      </c>
      <c r="C3642" s="44" t="s">
        <v>17</v>
      </c>
      <c r="D3642" s="44" t="s">
        <v>18</v>
      </c>
      <c r="E3642" s="44" t="s">
        <v>19</v>
      </c>
      <c r="F3642" s="44" t="s">
        <v>1111</v>
      </c>
      <c r="G3642" s="44" t="s">
        <v>1112</v>
      </c>
      <c r="H3642" s="44" t="s">
        <v>53</v>
      </c>
      <c r="I3642" s="44" t="s">
        <v>23</v>
      </c>
      <c r="J3642" s="44" t="s">
        <v>54</v>
      </c>
      <c r="K3642" s="44" t="s">
        <v>821</v>
      </c>
      <c r="L3642" s="44">
        <v>2</v>
      </c>
      <c r="N3642" s="45">
        <v>122</v>
      </c>
      <c r="O3642" s="45">
        <v>244</v>
      </c>
      <c r="P3642" s="45">
        <v>122</v>
      </c>
      <c r="Q3642" s="44" t="s">
        <v>25</v>
      </c>
      <c r="S3642" s="44" t="s">
        <v>3412</v>
      </c>
      <c r="T3642" s="41" t="s">
        <v>5861</v>
      </c>
    </row>
    <row r="3643" spans="1:20" ht="57.6" hidden="1" x14ac:dyDescent="0.3">
      <c r="A3643" s="43">
        <v>45805</v>
      </c>
      <c r="B3643" s="44" t="s">
        <v>16</v>
      </c>
      <c r="C3643" s="44" t="s">
        <v>17</v>
      </c>
      <c r="D3643" s="44" t="s">
        <v>18</v>
      </c>
      <c r="E3643" s="44" t="s">
        <v>19</v>
      </c>
      <c r="F3643" s="44" t="s">
        <v>1111</v>
      </c>
      <c r="G3643" s="44" t="s">
        <v>1112</v>
      </c>
      <c r="H3643" s="44" t="s">
        <v>53</v>
      </c>
      <c r="I3643" s="44" t="s">
        <v>23</v>
      </c>
      <c r="J3643" s="44" t="s">
        <v>54</v>
      </c>
      <c r="K3643" s="44" t="s">
        <v>821</v>
      </c>
      <c r="L3643" s="44">
        <v>4</v>
      </c>
      <c r="N3643" s="45">
        <v>122</v>
      </c>
      <c r="O3643" s="45">
        <v>488</v>
      </c>
      <c r="P3643" s="45">
        <v>122</v>
      </c>
      <c r="Q3643" s="44" t="s">
        <v>25</v>
      </c>
      <c r="S3643" s="44" t="s">
        <v>3412</v>
      </c>
      <c r="T3643" s="41" t="s">
        <v>5862</v>
      </c>
    </row>
    <row r="3644" spans="1:20" ht="28.8" hidden="1" x14ac:dyDescent="0.3">
      <c r="A3644" s="43">
        <v>45805</v>
      </c>
      <c r="B3644" s="44" t="s">
        <v>16</v>
      </c>
      <c r="C3644" s="44" t="s">
        <v>17</v>
      </c>
      <c r="D3644" s="44" t="s">
        <v>18</v>
      </c>
      <c r="E3644" s="44" t="s">
        <v>19</v>
      </c>
      <c r="G3644" s="44" t="s">
        <v>993</v>
      </c>
      <c r="H3644" s="44" t="s">
        <v>541</v>
      </c>
      <c r="I3644" s="44" t="s">
        <v>23</v>
      </c>
      <c r="J3644" s="44" t="s">
        <v>542</v>
      </c>
      <c r="K3644" s="44" t="s">
        <v>859</v>
      </c>
      <c r="N3644" s="45">
        <v>111</v>
      </c>
      <c r="O3644" s="45">
        <v>111</v>
      </c>
      <c r="P3644" s="45">
        <v>111</v>
      </c>
      <c r="Q3644" s="44" t="s">
        <v>25</v>
      </c>
      <c r="T3644" s="41" t="s">
        <v>1546</v>
      </c>
    </row>
    <row r="3645" spans="1:20" ht="57.6" hidden="1" x14ac:dyDescent="0.3">
      <c r="A3645" s="43">
        <v>45805</v>
      </c>
      <c r="B3645" s="44" t="s">
        <v>16</v>
      </c>
      <c r="C3645" s="44" t="s">
        <v>17</v>
      </c>
      <c r="D3645" s="44" t="s">
        <v>18</v>
      </c>
      <c r="E3645" s="44" t="s">
        <v>19</v>
      </c>
      <c r="G3645" s="44" t="s">
        <v>977</v>
      </c>
      <c r="H3645" s="44" t="s">
        <v>541</v>
      </c>
      <c r="I3645" s="44" t="s">
        <v>23</v>
      </c>
      <c r="J3645" s="44" t="s">
        <v>542</v>
      </c>
      <c r="K3645" s="44" t="s">
        <v>859</v>
      </c>
      <c r="N3645" s="45">
        <v>30</v>
      </c>
      <c r="O3645" s="45">
        <v>30</v>
      </c>
      <c r="P3645" s="45">
        <v>30</v>
      </c>
      <c r="Q3645" s="44" t="s">
        <v>25</v>
      </c>
      <c r="T3645" s="41" t="s">
        <v>5863</v>
      </c>
    </row>
    <row r="3646" spans="1:20" ht="43.2" hidden="1" x14ac:dyDescent="0.3">
      <c r="A3646" s="43">
        <v>45805</v>
      </c>
      <c r="B3646" s="44" t="s">
        <v>16</v>
      </c>
      <c r="C3646" s="44" t="s">
        <v>17</v>
      </c>
      <c r="D3646" s="44" t="s">
        <v>18</v>
      </c>
      <c r="E3646" s="44" t="s">
        <v>19</v>
      </c>
      <c r="G3646" s="44" t="s">
        <v>993</v>
      </c>
      <c r="H3646" s="44" t="s">
        <v>541</v>
      </c>
      <c r="I3646" s="44" t="s">
        <v>23</v>
      </c>
      <c r="J3646" s="44" t="s">
        <v>542</v>
      </c>
      <c r="K3646" s="44" t="s">
        <v>859</v>
      </c>
      <c r="N3646" s="45">
        <v>26.49</v>
      </c>
      <c r="O3646" s="45">
        <v>26.49</v>
      </c>
      <c r="P3646" s="45">
        <v>26.49</v>
      </c>
      <c r="Q3646" s="44" t="s">
        <v>25</v>
      </c>
      <c r="T3646" s="41" t="s">
        <v>5864</v>
      </c>
    </row>
    <row r="3647" spans="1:20" ht="43.2" hidden="1" x14ac:dyDescent="0.3">
      <c r="A3647" s="43">
        <v>45805</v>
      </c>
      <c r="B3647" s="44" t="s">
        <v>16</v>
      </c>
      <c r="C3647" s="44" t="s">
        <v>17</v>
      </c>
      <c r="D3647" s="44" t="s">
        <v>18</v>
      </c>
      <c r="E3647" s="44" t="s">
        <v>19</v>
      </c>
      <c r="G3647" s="44" t="s">
        <v>993</v>
      </c>
      <c r="H3647" s="44" t="s">
        <v>541</v>
      </c>
      <c r="I3647" s="44" t="s">
        <v>23</v>
      </c>
      <c r="J3647" s="44" t="s">
        <v>542</v>
      </c>
      <c r="K3647" s="44" t="s">
        <v>859</v>
      </c>
      <c r="N3647" s="45">
        <v>19.2</v>
      </c>
      <c r="O3647" s="45">
        <v>19.2</v>
      </c>
      <c r="P3647" s="45">
        <v>19.2</v>
      </c>
      <c r="Q3647" s="44" t="s">
        <v>25</v>
      </c>
      <c r="T3647" s="41" t="s">
        <v>5865</v>
      </c>
    </row>
    <row r="3648" spans="1:20" ht="43.2" hidden="1" x14ac:dyDescent="0.3">
      <c r="A3648" s="43">
        <v>45805</v>
      </c>
      <c r="B3648" s="44" t="s">
        <v>16</v>
      </c>
      <c r="C3648" s="44" t="s">
        <v>17</v>
      </c>
      <c r="D3648" s="44" t="s">
        <v>18</v>
      </c>
      <c r="E3648" s="44" t="s">
        <v>19</v>
      </c>
      <c r="G3648" s="44" t="s">
        <v>993</v>
      </c>
      <c r="H3648" s="44" t="s">
        <v>541</v>
      </c>
      <c r="I3648" s="44" t="s">
        <v>23</v>
      </c>
      <c r="J3648" s="44" t="s">
        <v>542</v>
      </c>
      <c r="K3648" s="44" t="s">
        <v>859</v>
      </c>
      <c r="N3648" s="45">
        <v>16.13</v>
      </c>
      <c r="O3648" s="45">
        <v>16.13</v>
      </c>
      <c r="P3648" s="45">
        <v>16.13</v>
      </c>
      <c r="Q3648" s="44" t="s">
        <v>25</v>
      </c>
      <c r="T3648" s="41" t="s">
        <v>5866</v>
      </c>
    </row>
    <row r="3649" spans="1:20" ht="100.8" hidden="1" x14ac:dyDescent="0.3">
      <c r="A3649" s="43">
        <v>45805</v>
      </c>
      <c r="B3649" s="44" t="s">
        <v>16</v>
      </c>
      <c r="C3649" s="44" t="s">
        <v>17</v>
      </c>
      <c r="D3649" s="44" t="s">
        <v>18</v>
      </c>
      <c r="E3649" s="44" t="s">
        <v>19</v>
      </c>
      <c r="G3649" s="44" t="s">
        <v>320</v>
      </c>
      <c r="H3649" s="44" t="s">
        <v>324</v>
      </c>
      <c r="I3649" s="44" t="s">
        <v>23</v>
      </c>
      <c r="J3649" s="44" t="s">
        <v>325</v>
      </c>
      <c r="K3649" s="44" t="s">
        <v>859</v>
      </c>
      <c r="N3649" s="45">
        <v>0.7</v>
      </c>
      <c r="O3649" s="45">
        <v>44.8</v>
      </c>
      <c r="P3649" s="45">
        <v>0.7</v>
      </c>
      <c r="Q3649" s="44" t="s">
        <v>25</v>
      </c>
      <c r="T3649" s="41" t="s">
        <v>5867</v>
      </c>
    </row>
    <row r="3650" spans="1:20" ht="129.6" hidden="1" x14ac:dyDescent="0.3">
      <c r="A3650" s="43">
        <v>45805</v>
      </c>
      <c r="B3650" s="44" t="s">
        <v>16</v>
      </c>
      <c r="C3650" s="44" t="s">
        <v>17</v>
      </c>
      <c r="D3650" s="44" t="s">
        <v>18</v>
      </c>
      <c r="E3650" s="44" t="s">
        <v>19</v>
      </c>
      <c r="G3650" s="44" t="s">
        <v>5767</v>
      </c>
      <c r="H3650" s="44" t="s">
        <v>32</v>
      </c>
      <c r="I3650" s="44" t="s">
        <v>23</v>
      </c>
      <c r="J3650" s="44" t="s">
        <v>33</v>
      </c>
      <c r="K3650" s="44" t="s">
        <v>859</v>
      </c>
      <c r="N3650" s="45">
        <v>0.7</v>
      </c>
      <c r="O3650" s="45">
        <v>122.5</v>
      </c>
      <c r="P3650" s="45">
        <v>0.7</v>
      </c>
      <c r="Q3650" s="44" t="s">
        <v>25</v>
      </c>
      <c r="T3650" s="41" t="s">
        <v>5868</v>
      </c>
    </row>
    <row r="3651" spans="1:20" ht="187.2" hidden="1" x14ac:dyDescent="0.3">
      <c r="A3651" s="43">
        <v>45805</v>
      </c>
      <c r="B3651" s="44" t="s">
        <v>16</v>
      </c>
      <c r="C3651" s="44" t="s">
        <v>17</v>
      </c>
      <c r="D3651" s="44" t="s">
        <v>18</v>
      </c>
      <c r="E3651" s="44" t="s">
        <v>19</v>
      </c>
      <c r="G3651" s="44" t="s">
        <v>862</v>
      </c>
      <c r="H3651" s="44" t="s">
        <v>541</v>
      </c>
      <c r="I3651" s="44" t="s">
        <v>23</v>
      </c>
      <c r="J3651" s="44" t="s">
        <v>542</v>
      </c>
      <c r="K3651" s="44" t="s">
        <v>859</v>
      </c>
      <c r="N3651" s="45">
        <v>0.7</v>
      </c>
      <c r="O3651" s="45">
        <v>153.30000000000001</v>
      </c>
      <c r="P3651" s="45">
        <v>0.7</v>
      </c>
      <c r="Q3651" s="44" t="s">
        <v>25</v>
      </c>
      <c r="T3651" s="41" t="s">
        <v>5869</v>
      </c>
    </row>
    <row r="3652" spans="1:20" ht="86.4" hidden="1" x14ac:dyDescent="0.3">
      <c r="A3652" s="43">
        <v>45805</v>
      </c>
      <c r="B3652" s="44" t="s">
        <v>16</v>
      </c>
      <c r="C3652" s="44" t="s">
        <v>17</v>
      </c>
      <c r="D3652" s="44" t="s">
        <v>18</v>
      </c>
      <c r="E3652" s="44" t="s">
        <v>19</v>
      </c>
      <c r="G3652" s="44" t="s">
        <v>1041</v>
      </c>
      <c r="H3652" s="44" t="s">
        <v>541</v>
      </c>
      <c r="I3652" s="44" t="s">
        <v>23</v>
      </c>
      <c r="J3652" s="44" t="s">
        <v>542</v>
      </c>
      <c r="K3652" s="44" t="s">
        <v>859</v>
      </c>
      <c r="N3652" s="45">
        <v>0.7</v>
      </c>
      <c r="O3652" s="45">
        <v>55.23</v>
      </c>
      <c r="P3652" s="45">
        <v>0.7</v>
      </c>
      <c r="Q3652" s="44" t="s">
        <v>25</v>
      </c>
      <c r="T3652" s="41" t="s">
        <v>5870</v>
      </c>
    </row>
    <row r="3653" spans="1:20" ht="100.8" hidden="1" x14ac:dyDescent="0.3">
      <c r="A3653" s="43">
        <v>45805</v>
      </c>
      <c r="B3653" s="44" t="s">
        <v>16</v>
      </c>
      <c r="C3653" s="44" t="s">
        <v>17</v>
      </c>
      <c r="D3653" s="44" t="s">
        <v>18</v>
      </c>
      <c r="E3653" s="44" t="s">
        <v>19</v>
      </c>
      <c r="G3653" s="44" t="s">
        <v>1041</v>
      </c>
      <c r="H3653" s="44" t="s">
        <v>541</v>
      </c>
      <c r="I3653" s="44" t="s">
        <v>23</v>
      </c>
      <c r="J3653" s="44" t="s">
        <v>542</v>
      </c>
      <c r="K3653" s="44" t="s">
        <v>859</v>
      </c>
      <c r="N3653" s="45">
        <v>0.7</v>
      </c>
      <c r="O3653" s="45">
        <v>55.3</v>
      </c>
      <c r="P3653" s="45">
        <v>0.7</v>
      </c>
      <c r="Q3653" s="44" t="s">
        <v>25</v>
      </c>
      <c r="T3653" s="41" t="s">
        <v>5871</v>
      </c>
    </row>
    <row r="3654" spans="1:20" hidden="1" x14ac:dyDescent="0.3">
      <c r="A3654" s="43"/>
      <c r="N3654" s="45"/>
      <c r="O3654" s="45"/>
      <c r="P3654" s="45"/>
    </row>
    <row r="3655" spans="1:20" ht="144" hidden="1" x14ac:dyDescent="0.3">
      <c r="A3655" s="43">
        <v>45806</v>
      </c>
      <c r="B3655" s="44" t="s">
        <v>16</v>
      </c>
      <c r="C3655" s="44" t="s">
        <v>17</v>
      </c>
      <c r="D3655" s="44" t="s">
        <v>18</v>
      </c>
      <c r="E3655" s="44" t="s">
        <v>19</v>
      </c>
      <c r="F3655" s="44" t="s">
        <v>30</v>
      </c>
      <c r="G3655" s="44" t="s">
        <v>977</v>
      </c>
      <c r="H3655" s="44" t="s">
        <v>32</v>
      </c>
      <c r="I3655" s="44" t="s">
        <v>23</v>
      </c>
      <c r="J3655" s="44" t="s">
        <v>33</v>
      </c>
      <c r="K3655" s="44" t="s">
        <v>821</v>
      </c>
      <c r="L3655" s="44">
        <v>4</v>
      </c>
      <c r="N3655" s="45">
        <v>225</v>
      </c>
      <c r="O3655" s="45">
        <v>900</v>
      </c>
      <c r="P3655" s="45">
        <v>225</v>
      </c>
      <c r="Q3655" s="44" t="s">
        <v>25</v>
      </c>
      <c r="S3655" s="44" t="s">
        <v>3412</v>
      </c>
      <c r="T3655" s="41" t="s">
        <v>5872</v>
      </c>
    </row>
    <row r="3656" spans="1:20" ht="100.8" hidden="1" x14ac:dyDescent="0.3">
      <c r="A3656" s="43">
        <v>45806</v>
      </c>
      <c r="B3656" s="44" t="s">
        <v>16</v>
      </c>
      <c r="C3656" s="44" t="s">
        <v>17</v>
      </c>
      <c r="D3656" s="44" t="s">
        <v>18</v>
      </c>
      <c r="E3656" s="44" t="s">
        <v>19</v>
      </c>
      <c r="F3656" s="44" t="s">
        <v>30</v>
      </c>
      <c r="G3656" s="44" t="s">
        <v>977</v>
      </c>
      <c r="H3656" s="44" t="s">
        <v>22</v>
      </c>
      <c r="I3656" s="44" t="s">
        <v>23</v>
      </c>
      <c r="J3656" s="44" t="s">
        <v>24</v>
      </c>
      <c r="K3656" s="44" t="s">
        <v>821</v>
      </c>
      <c r="L3656" s="44">
        <v>4</v>
      </c>
      <c r="N3656" s="45">
        <v>225</v>
      </c>
      <c r="O3656" s="45">
        <v>900</v>
      </c>
      <c r="P3656" s="45">
        <v>225</v>
      </c>
      <c r="Q3656" s="44" t="s">
        <v>25</v>
      </c>
      <c r="S3656" s="44" t="s">
        <v>3412</v>
      </c>
      <c r="T3656" s="41" t="s">
        <v>5873</v>
      </c>
    </row>
    <row r="3657" spans="1:20" ht="129.6" hidden="1" x14ac:dyDescent="0.3">
      <c r="A3657" s="43">
        <v>45806</v>
      </c>
      <c r="B3657" s="44" t="s">
        <v>16</v>
      </c>
      <c r="C3657" s="44" t="s">
        <v>17</v>
      </c>
      <c r="D3657" s="44" t="s">
        <v>18</v>
      </c>
      <c r="E3657" s="44" t="s">
        <v>19</v>
      </c>
      <c r="F3657" s="44" t="s">
        <v>30</v>
      </c>
      <c r="G3657" s="44" t="s">
        <v>833</v>
      </c>
      <c r="H3657" s="44" t="s">
        <v>22</v>
      </c>
      <c r="I3657" s="44" t="s">
        <v>23</v>
      </c>
      <c r="J3657" s="44" t="s">
        <v>24</v>
      </c>
      <c r="K3657" s="44" t="s">
        <v>821</v>
      </c>
      <c r="L3657" s="44">
        <v>2</v>
      </c>
      <c r="N3657" s="45">
        <v>225</v>
      </c>
      <c r="O3657" s="45">
        <v>450</v>
      </c>
      <c r="P3657" s="45">
        <v>225</v>
      </c>
      <c r="Q3657" s="44" t="s">
        <v>25</v>
      </c>
      <c r="S3657" s="44" t="s">
        <v>3412</v>
      </c>
      <c r="T3657" s="41" t="s">
        <v>5874</v>
      </c>
    </row>
    <row r="3658" spans="1:20" ht="72" hidden="1" x14ac:dyDescent="0.3">
      <c r="A3658" s="43">
        <v>45806</v>
      </c>
      <c r="B3658" s="44" t="s">
        <v>16</v>
      </c>
      <c r="C3658" s="44" t="s">
        <v>17</v>
      </c>
      <c r="D3658" s="44" t="s">
        <v>18</v>
      </c>
      <c r="E3658" s="44" t="s">
        <v>19</v>
      </c>
      <c r="F3658" s="44" t="s">
        <v>30</v>
      </c>
      <c r="G3658" s="44" t="s">
        <v>833</v>
      </c>
      <c r="H3658" s="44" t="s">
        <v>32</v>
      </c>
      <c r="I3658" s="44" t="s">
        <v>23</v>
      </c>
      <c r="J3658" s="44" t="s">
        <v>33</v>
      </c>
      <c r="K3658" s="44" t="s">
        <v>821</v>
      </c>
      <c r="L3658" s="44">
        <v>1</v>
      </c>
      <c r="N3658" s="45">
        <v>225</v>
      </c>
      <c r="O3658" s="45">
        <v>225</v>
      </c>
      <c r="P3658" s="45">
        <v>225</v>
      </c>
      <c r="Q3658" s="44" t="s">
        <v>25</v>
      </c>
      <c r="S3658" s="44" t="s">
        <v>3412</v>
      </c>
      <c r="T3658" s="41" t="s">
        <v>5875</v>
      </c>
    </row>
    <row r="3659" spans="1:20" ht="72" hidden="1" x14ac:dyDescent="0.3">
      <c r="A3659" s="43">
        <v>45806</v>
      </c>
      <c r="B3659" s="44" t="s">
        <v>16</v>
      </c>
      <c r="C3659" s="44" t="s">
        <v>17</v>
      </c>
      <c r="D3659" s="44" t="s">
        <v>18</v>
      </c>
      <c r="E3659" s="44" t="s">
        <v>19</v>
      </c>
      <c r="F3659" s="44" t="s">
        <v>30</v>
      </c>
      <c r="G3659" s="44" t="s">
        <v>833</v>
      </c>
      <c r="H3659" s="44" t="s">
        <v>22</v>
      </c>
      <c r="I3659" s="44" t="s">
        <v>23</v>
      </c>
      <c r="J3659" s="44" t="s">
        <v>24</v>
      </c>
      <c r="K3659" s="44" t="s">
        <v>821</v>
      </c>
      <c r="L3659" s="44">
        <v>0.5</v>
      </c>
      <c r="N3659" s="45">
        <v>225</v>
      </c>
      <c r="O3659" s="45">
        <v>112.5</v>
      </c>
      <c r="P3659" s="45">
        <v>225</v>
      </c>
      <c r="Q3659" s="44" t="s">
        <v>25</v>
      </c>
      <c r="S3659" s="44" t="s">
        <v>3412</v>
      </c>
      <c r="T3659" s="41" t="s">
        <v>5876</v>
      </c>
    </row>
    <row r="3660" spans="1:20" ht="129.6" hidden="1" x14ac:dyDescent="0.3">
      <c r="A3660" s="43">
        <v>45806</v>
      </c>
      <c r="B3660" s="44" t="s">
        <v>16</v>
      </c>
      <c r="C3660" s="44" t="s">
        <v>17</v>
      </c>
      <c r="D3660" s="44" t="s">
        <v>18</v>
      </c>
      <c r="E3660" s="44" t="s">
        <v>19</v>
      </c>
      <c r="F3660" s="44" t="s">
        <v>30</v>
      </c>
      <c r="G3660" s="44" t="s">
        <v>833</v>
      </c>
      <c r="H3660" s="44" t="s">
        <v>32</v>
      </c>
      <c r="I3660" s="44" t="s">
        <v>23</v>
      </c>
      <c r="J3660" s="44" t="s">
        <v>33</v>
      </c>
      <c r="K3660" s="44" t="s">
        <v>821</v>
      </c>
      <c r="L3660" s="44">
        <v>0.5</v>
      </c>
      <c r="N3660" s="45">
        <v>225</v>
      </c>
      <c r="O3660" s="45">
        <v>112.5</v>
      </c>
      <c r="P3660" s="45">
        <v>225</v>
      </c>
      <c r="Q3660" s="44" t="s">
        <v>25</v>
      </c>
      <c r="S3660" s="44" t="s">
        <v>3412</v>
      </c>
      <c r="T3660" s="41" t="s">
        <v>5877</v>
      </c>
    </row>
    <row r="3661" spans="1:20" ht="100.8" hidden="1" x14ac:dyDescent="0.3">
      <c r="A3661" s="43">
        <v>45806</v>
      </c>
      <c r="B3661" s="44" t="s">
        <v>16</v>
      </c>
      <c r="C3661" s="44" t="s">
        <v>17</v>
      </c>
      <c r="D3661" s="44" t="s">
        <v>18</v>
      </c>
      <c r="E3661" s="44" t="s">
        <v>19</v>
      </c>
      <c r="F3661" s="44" t="s">
        <v>30</v>
      </c>
      <c r="G3661" s="44" t="s">
        <v>833</v>
      </c>
      <c r="H3661" s="44" t="s">
        <v>32</v>
      </c>
      <c r="I3661" s="44" t="s">
        <v>23</v>
      </c>
      <c r="J3661" s="44" t="s">
        <v>33</v>
      </c>
      <c r="K3661" s="44" t="s">
        <v>821</v>
      </c>
      <c r="L3661" s="44">
        <v>2</v>
      </c>
      <c r="N3661" s="45">
        <v>225</v>
      </c>
      <c r="O3661" s="45">
        <v>450</v>
      </c>
      <c r="P3661" s="45">
        <v>225</v>
      </c>
      <c r="Q3661" s="44" t="s">
        <v>25</v>
      </c>
      <c r="S3661" s="44" t="s">
        <v>3412</v>
      </c>
      <c r="T3661" s="41" t="s">
        <v>5878</v>
      </c>
    </row>
    <row r="3662" spans="1:20" ht="115.2" hidden="1" x14ac:dyDescent="0.3">
      <c r="A3662" s="43">
        <v>45806</v>
      </c>
      <c r="B3662" s="44" t="s">
        <v>16</v>
      </c>
      <c r="C3662" s="44" t="s">
        <v>17</v>
      </c>
      <c r="D3662" s="44" t="s">
        <v>18</v>
      </c>
      <c r="E3662" s="44" t="s">
        <v>19</v>
      </c>
      <c r="F3662" s="44" t="s">
        <v>30</v>
      </c>
      <c r="G3662" s="44" t="s">
        <v>833</v>
      </c>
      <c r="H3662" s="44" t="s">
        <v>32</v>
      </c>
      <c r="I3662" s="44" t="s">
        <v>23</v>
      </c>
      <c r="J3662" s="44" t="s">
        <v>33</v>
      </c>
      <c r="K3662" s="44" t="s">
        <v>821</v>
      </c>
      <c r="L3662" s="44">
        <v>0.5</v>
      </c>
      <c r="N3662" s="45">
        <v>225</v>
      </c>
      <c r="O3662" s="45">
        <v>112.5</v>
      </c>
      <c r="P3662" s="45">
        <v>225</v>
      </c>
      <c r="Q3662" s="44" t="s">
        <v>25</v>
      </c>
      <c r="S3662" s="44" t="s">
        <v>3412</v>
      </c>
      <c r="T3662" s="41" t="s">
        <v>5879</v>
      </c>
    </row>
    <row r="3663" spans="1:20" ht="57.6" hidden="1" x14ac:dyDescent="0.3">
      <c r="A3663" s="43">
        <v>45806</v>
      </c>
      <c r="B3663" s="44" t="s">
        <v>16</v>
      </c>
      <c r="C3663" s="44" t="s">
        <v>17</v>
      </c>
      <c r="D3663" s="44" t="s">
        <v>18</v>
      </c>
      <c r="E3663" s="44" t="s">
        <v>19</v>
      </c>
      <c r="F3663" s="44" t="s">
        <v>30</v>
      </c>
      <c r="G3663" s="44" t="s">
        <v>833</v>
      </c>
      <c r="H3663" s="44" t="s">
        <v>22</v>
      </c>
      <c r="I3663" s="44" t="s">
        <v>23</v>
      </c>
      <c r="J3663" s="44" t="s">
        <v>24</v>
      </c>
      <c r="K3663" s="44" t="s">
        <v>821</v>
      </c>
      <c r="L3663" s="44">
        <v>0.5</v>
      </c>
      <c r="N3663" s="45">
        <v>225</v>
      </c>
      <c r="O3663" s="45">
        <v>112.5</v>
      </c>
      <c r="P3663" s="45">
        <v>225</v>
      </c>
      <c r="Q3663" s="44" t="s">
        <v>25</v>
      </c>
      <c r="S3663" s="44" t="s">
        <v>3412</v>
      </c>
      <c r="T3663" s="41" t="s">
        <v>5880</v>
      </c>
    </row>
    <row r="3664" spans="1:20" ht="115.2" hidden="1" x14ac:dyDescent="0.3">
      <c r="A3664" s="43">
        <v>45806</v>
      </c>
      <c r="B3664" s="44" t="s">
        <v>16</v>
      </c>
      <c r="C3664" s="44" t="s">
        <v>17</v>
      </c>
      <c r="D3664" s="44" t="s">
        <v>18</v>
      </c>
      <c r="E3664" s="44" t="s">
        <v>19</v>
      </c>
      <c r="F3664" s="44" t="s">
        <v>30</v>
      </c>
      <c r="G3664" s="44" t="s">
        <v>833</v>
      </c>
      <c r="H3664" s="44" t="s">
        <v>22</v>
      </c>
      <c r="I3664" s="44" t="s">
        <v>23</v>
      </c>
      <c r="J3664" s="44" t="s">
        <v>24</v>
      </c>
      <c r="K3664" s="44" t="s">
        <v>821</v>
      </c>
      <c r="L3664" s="44">
        <v>1</v>
      </c>
      <c r="N3664" s="45">
        <v>225</v>
      </c>
      <c r="O3664" s="45">
        <v>225</v>
      </c>
      <c r="P3664" s="45">
        <v>225</v>
      </c>
      <c r="Q3664" s="44" t="s">
        <v>25</v>
      </c>
      <c r="S3664" s="44" t="s">
        <v>3412</v>
      </c>
      <c r="T3664" s="41" t="s">
        <v>5881</v>
      </c>
    </row>
    <row r="3665" spans="1:20" ht="86.4" hidden="1" x14ac:dyDescent="0.3">
      <c r="A3665" s="43">
        <v>45806</v>
      </c>
      <c r="B3665" s="44" t="s">
        <v>16</v>
      </c>
      <c r="C3665" s="44" t="s">
        <v>17</v>
      </c>
      <c r="D3665" s="44" t="s">
        <v>18</v>
      </c>
      <c r="E3665" s="44" t="s">
        <v>19</v>
      </c>
      <c r="F3665" s="44" t="s">
        <v>120</v>
      </c>
      <c r="G3665" s="44" t="s">
        <v>121</v>
      </c>
      <c r="H3665" s="44" t="s">
        <v>122</v>
      </c>
      <c r="I3665" s="44" t="s">
        <v>23</v>
      </c>
      <c r="J3665" s="44" t="s">
        <v>123</v>
      </c>
      <c r="K3665" s="44" t="s">
        <v>821</v>
      </c>
      <c r="L3665" s="44">
        <v>1</v>
      </c>
      <c r="N3665" s="45">
        <v>225</v>
      </c>
      <c r="O3665" s="45">
        <v>225</v>
      </c>
      <c r="P3665" s="45">
        <v>225</v>
      </c>
      <c r="Q3665" s="44" t="s">
        <v>25</v>
      </c>
      <c r="S3665" s="44" t="s">
        <v>3410</v>
      </c>
      <c r="T3665" s="41" t="s">
        <v>5882</v>
      </c>
    </row>
    <row r="3666" spans="1:20" ht="43.2" hidden="1" x14ac:dyDescent="0.3">
      <c r="A3666" s="43">
        <v>45806</v>
      </c>
      <c r="B3666" s="44" t="s">
        <v>16</v>
      </c>
      <c r="C3666" s="44" t="s">
        <v>17</v>
      </c>
      <c r="D3666" s="44" t="s">
        <v>18</v>
      </c>
      <c r="E3666" s="44" t="s">
        <v>19</v>
      </c>
      <c r="F3666" s="44" t="s">
        <v>30</v>
      </c>
      <c r="G3666" s="44" t="s">
        <v>35</v>
      </c>
      <c r="H3666" s="44" t="s">
        <v>32</v>
      </c>
      <c r="I3666" s="44" t="s">
        <v>23</v>
      </c>
      <c r="J3666" s="44" t="s">
        <v>33</v>
      </c>
      <c r="K3666" s="44" t="s">
        <v>821</v>
      </c>
      <c r="L3666" s="44">
        <v>0.5</v>
      </c>
      <c r="N3666" s="45">
        <v>225</v>
      </c>
      <c r="O3666" s="45">
        <v>112.5</v>
      </c>
      <c r="P3666" s="45">
        <v>225</v>
      </c>
      <c r="Q3666" s="44" t="s">
        <v>25</v>
      </c>
      <c r="S3666" s="44" t="s">
        <v>3410</v>
      </c>
      <c r="T3666" s="41" t="s">
        <v>5883</v>
      </c>
    </row>
    <row r="3667" spans="1:20" ht="43.2" hidden="1" x14ac:dyDescent="0.3">
      <c r="A3667" s="43">
        <v>45806</v>
      </c>
      <c r="B3667" s="44" t="s">
        <v>16</v>
      </c>
      <c r="C3667" s="44" t="s">
        <v>17</v>
      </c>
      <c r="D3667" s="44" t="s">
        <v>18</v>
      </c>
      <c r="E3667" s="44" t="s">
        <v>19</v>
      </c>
      <c r="F3667" s="44" t="s">
        <v>30</v>
      </c>
      <c r="G3667" s="44" t="s">
        <v>35</v>
      </c>
      <c r="H3667" s="44" t="s">
        <v>53</v>
      </c>
      <c r="I3667" s="44" t="s">
        <v>23</v>
      </c>
      <c r="J3667" s="44" t="s">
        <v>54</v>
      </c>
      <c r="K3667" s="44" t="s">
        <v>821</v>
      </c>
      <c r="L3667" s="44">
        <v>0.5</v>
      </c>
      <c r="N3667" s="45">
        <v>225</v>
      </c>
      <c r="O3667" s="45">
        <v>112.5</v>
      </c>
      <c r="P3667" s="45">
        <v>225</v>
      </c>
      <c r="Q3667" s="44" t="s">
        <v>25</v>
      </c>
      <c r="S3667" s="44" t="s">
        <v>3410</v>
      </c>
      <c r="T3667" s="41" t="s">
        <v>5884</v>
      </c>
    </row>
    <row r="3668" spans="1:20" ht="28.8" hidden="1" x14ac:dyDescent="0.3">
      <c r="A3668" s="43">
        <v>45806</v>
      </c>
      <c r="B3668" s="44" t="s">
        <v>16</v>
      </c>
      <c r="C3668" s="44" t="s">
        <v>17</v>
      </c>
      <c r="D3668" s="44" t="s">
        <v>18</v>
      </c>
      <c r="E3668" s="44" t="s">
        <v>19</v>
      </c>
      <c r="F3668" s="44" t="s">
        <v>30</v>
      </c>
      <c r="G3668" s="44" t="s">
        <v>35</v>
      </c>
      <c r="H3668" s="44" t="s">
        <v>22</v>
      </c>
      <c r="I3668" s="44" t="s">
        <v>23</v>
      </c>
      <c r="J3668" s="44" t="s">
        <v>24</v>
      </c>
      <c r="K3668" s="44" t="s">
        <v>821</v>
      </c>
      <c r="L3668" s="44">
        <v>0.5</v>
      </c>
      <c r="N3668" s="45">
        <v>225</v>
      </c>
      <c r="O3668" s="45">
        <v>112.5</v>
      </c>
      <c r="P3668" s="45">
        <v>225</v>
      </c>
      <c r="Q3668" s="44" t="s">
        <v>25</v>
      </c>
      <c r="S3668" s="44" t="s">
        <v>3410</v>
      </c>
      <c r="T3668" s="41" t="s">
        <v>5885</v>
      </c>
    </row>
    <row r="3669" spans="1:20" ht="86.4" hidden="1" x14ac:dyDescent="0.3">
      <c r="A3669" s="43">
        <v>45806</v>
      </c>
      <c r="B3669" s="44" t="s">
        <v>16</v>
      </c>
      <c r="C3669" s="44" t="s">
        <v>17</v>
      </c>
      <c r="D3669" s="44" t="s">
        <v>18</v>
      </c>
      <c r="E3669" s="44" t="s">
        <v>19</v>
      </c>
      <c r="F3669" s="44" t="s">
        <v>30</v>
      </c>
      <c r="G3669" s="44" t="s">
        <v>35</v>
      </c>
      <c r="H3669" s="44" t="s">
        <v>32</v>
      </c>
      <c r="I3669" s="44" t="s">
        <v>23</v>
      </c>
      <c r="J3669" s="44" t="s">
        <v>33</v>
      </c>
      <c r="K3669" s="44" t="s">
        <v>821</v>
      </c>
      <c r="L3669" s="44">
        <v>1</v>
      </c>
      <c r="N3669" s="45">
        <v>225</v>
      </c>
      <c r="O3669" s="45">
        <v>225</v>
      </c>
      <c r="P3669" s="45">
        <v>225</v>
      </c>
      <c r="Q3669" s="44" t="s">
        <v>25</v>
      </c>
      <c r="S3669" s="44" t="s">
        <v>3410</v>
      </c>
      <c r="T3669" s="41" t="s">
        <v>5886</v>
      </c>
    </row>
    <row r="3670" spans="1:20" ht="57.6" hidden="1" x14ac:dyDescent="0.3">
      <c r="A3670" s="43">
        <v>45806</v>
      </c>
      <c r="B3670" s="44" t="s">
        <v>16</v>
      </c>
      <c r="C3670" s="44" t="s">
        <v>17</v>
      </c>
      <c r="D3670" s="44" t="s">
        <v>18</v>
      </c>
      <c r="E3670" s="44" t="s">
        <v>19</v>
      </c>
      <c r="F3670" s="44" t="s">
        <v>30</v>
      </c>
      <c r="G3670" s="44" t="s">
        <v>35</v>
      </c>
      <c r="H3670" s="44" t="s">
        <v>32</v>
      </c>
      <c r="I3670" s="44" t="s">
        <v>23</v>
      </c>
      <c r="J3670" s="44" t="s">
        <v>33</v>
      </c>
      <c r="K3670" s="44" t="s">
        <v>821</v>
      </c>
      <c r="L3670" s="44">
        <v>0.5</v>
      </c>
      <c r="N3670" s="45">
        <v>225</v>
      </c>
      <c r="O3670" s="45">
        <v>112.5</v>
      </c>
      <c r="P3670" s="45">
        <v>225</v>
      </c>
      <c r="Q3670" s="44" t="s">
        <v>25</v>
      </c>
      <c r="S3670" s="44" t="s">
        <v>3410</v>
      </c>
      <c r="T3670" s="41" t="s">
        <v>5887</v>
      </c>
    </row>
    <row r="3671" spans="1:20" ht="43.2" hidden="1" x14ac:dyDescent="0.3">
      <c r="A3671" s="43">
        <v>45806</v>
      </c>
      <c r="B3671" s="44" t="s">
        <v>16</v>
      </c>
      <c r="C3671" s="44" t="s">
        <v>17</v>
      </c>
      <c r="D3671" s="44" t="s">
        <v>18</v>
      </c>
      <c r="E3671" s="44" t="s">
        <v>19</v>
      </c>
      <c r="F3671" s="44" t="s">
        <v>30</v>
      </c>
      <c r="G3671" s="44" t="s">
        <v>35</v>
      </c>
      <c r="H3671" s="44" t="s">
        <v>36</v>
      </c>
      <c r="I3671" s="44" t="s">
        <v>23</v>
      </c>
      <c r="J3671" s="44" t="s">
        <v>37</v>
      </c>
      <c r="K3671" s="44" t="s">
        <v>821</v>
      </c>
      <c r="L3671" s="44">
        <v>0.5</v>
      </c>
      <c r="N3671" s="45">
        <v>225</v>
      </c>
      <c r="O3671" s="45">
        <v>112.5</v>
      </c>
      <c r="P3671" s="45">
        <v>225</v>
      </c>
      <c r="Q3671" s="44" t="s">
        <v>25</v>
      </c>
      <c r="S3671" s="44" t="s">
        <v>3410</v>
      </c>
      <c r="T3671" s="41" t="s">
        <v>5888</v>
      </c>
    </row>
    <row r="3672" spans="1:20" ht="43.2" hidden="1" x14ac:dyDescent="0.3">
      <c r="A3672" s="43">
        <v>45806</v>
      </c>
      <c r="B3672" s="44" t="s">
        <v>16</v>
      </c>
      <c r="C3672" s="44" t="s">
        <v>17</v>
      </c>
      <c r="D3672" s="44" t="s">
        <v>18</v>
      </c>
      <c r="E3672" s="44" t="s">
        <v>19</v>
      </c>
      <c r="F3672" s="44" t="s">
        <v>30</v>
      </c>
      <c r="G3672" s="44" t="s">
        <v>35</v>
      </c>
      <c r="H3672" s="44" t="s">
        <v>67</v>
      </c>
      <c r="I3672" s="44" t="s">
        <v>23</v>
      </c>
      <c r="J3672" s="44" t="s">
        <v>68</v>
      </c>
      <c r="K3672" s="44" t="s">
        <v>821</v>
      </c>
      <c r="L3672" s="44">
        <v>0.5</v>
      </c>
      <c r="N3672" s="45">
        <v>225</v>
      </c>
      <c r="O3672" s="45">
        <v>112.5</v>
      </c>
      <c r="P3672" s="45">
        <v>225</v>
      </c>
      <c r="Q3672" s="44" t="s">
        <v>25</v>
      </c>
      <c r="S3672" s="44" t="s">
        <v>3410</v>
      </c>
      <c r="T3672" s="41" t="s">
        <v>5889</v>
      </c>
    </row>
    <row r="3673" spans="1:20" ht="43.2" hidden="1" x14ac:dyDescent="0.3">
      <c r="A3673" s="43">
        <v>45806</v>
      </c>
      <c r="B3673" s="44" t="s">
        <v>16</v>
      </c>
      <c r="C3673" s="44" t="s">
        <v>17</v>
      </c>
      <c r="D3673" s="44" t="s">
        <v>18</v>
      </c>
      <c r="E3673" s="44" t="s">
        <v>19</v>
      </c>
      <c r="F3673" s="44" t="s">
        <v>30</v>
      </c>
      <c r="G3673" s="44" t="s">
        <v>35</v>
      </c>
      <c r="H3673" s="44" t="s">
        <v>22</v>
      </c>
      <c r="I3673" s="44" t="s">
        <v>23</v>
      </c>
      <c r="J3673" s="44" t="s">
        <v>24</v>
      </c>
      <c r="K3673" s="44" t="s">
        <v>821</v>
      </c>
      <c r="L3673" s="44">
        <v>1</v>
      </c>
      <c r="N3673" s="45">
        <v>225</v>
      </c>
      <c r="O3673" s="45">
        <v>225</v>
      </c>
      <c r="P3673" s="45">
        <v>225</v>
      </c>
      <c r="Q3673" s="44" t="s">
        <v>25</v>
      </c>
      <c r="S3673" s="44" t="s">
        <v>3410</v>
      </c>
      <c r="T3673" s="41" t="s">
        <v>5890</v>
      </c>
    </row>
    <row r="3674" spans="1:20" ht="43.2" hidden="1" x14ac:dyDescent="0.3">
      <c r="A3674" s="43">
        <v>45806</v>
      </c>
      <c r="B3674" s="44" t="s">
        <v>16</v>
      </c>
      <c r="C3674" s="44" t="s">
        <v>17</v>
      </c>
      <c r="D3674" s="44" t="s">
        <v>18</v>
      </c>
      <c r="E3674" s="44" t="s">
        <v>19</v>
      </c>
      <c r="F3674" s="44" t="s">
        <v>30</v>
      </c>
      <c r="G3674" s="44" t="s">
        <v>35</v>
      </c>
      <c r="H3674" s="44" t="s">
        <v>36</v>
      </c>
      <c r="I3674" s="44" t="s">
        <v>23</v>
      </c>
      <c r="J3674" s="44" t="s">
        <v>37</v>
      </c>
      <c r="K3674" s="44" t="s">
        <v>821</v>
      </c>
      <c r="L3674" s="44">
        <v>0.5</v>
      </c>
      <c r="N3674" s="45">
        <v>225</v>
      </c>
      <c r="O3674" s="45">
        <v>112.5</v>
      </c>
      <c r="P3674" s="45">
        <v>225</v>
      </c>
      <c r="Q3674" s="44" t="s">
        <v>25</v>
      </c>
      <c r="S3674" s="44" t="s">
        <v>3410</v>
      </c>
      <c r="T3674" s="41" t="s">
        <v>5891</v>
      </c>
    </row>
    <row r="3675" spans="1:20" ht="72" hidden="1" x14ac:dyDescent="0.3">
      <c r="A3675" s="43">
        <v>45806</v>
      </c>
      <c r="B3675" s="44" t="s">
        <v>16</v>
      </c>
      <c r="C3675" s="44" t="s">
        <v>17</v>
      </c>
      <c r="D3675" s="44" t="s">
        <v>18</v>
      </c>
      <c r="E3675" s="44" t="s">
        <v>19</v>
      </c>
      <c r="F3675" s="44" t="s">
        <v>30</v>
      </c>
      <c r="G3675" s="44" t="s">
        <v>35</v>
      </c>
      <c r="H3675" s="44" t="s">
        <v>32</v>
      </c>
      <c r="I3675" s="44" t="s">
        <v>23</v>
      </c>
      <c r="J3675" s="44" t="s">
        <v>33</v>
      </c>
      <c r="K3675" s="44" t="s">
        <v>821</v>
      </c>
      <c r="L3675" s="44">
        <v>2</v>
      </c>
      <c r="N3675" s="45">
        <v>225</v>
      </c>
      <c r="O3675" s="45">
        <v>450</v>
      </c>
      <c r="P3675" s="45">
        <v>225</v>
      </c>
      <c r="Q3675" s="44" t="s">
        <v>25</v>
      </c>
      <c r="S3675" s="44" t="s">
        <v>3410</v>
      </c>
      <c r="T3675" s="41" t="s">
        <v>5892</v>
      </c>
    </row>
    <row r="3676" spans="1:20" ht="43.2" hidden="1" x14ac:dyDescent="0.3">
      <c r="A3676" s="43">
        <v>45806</v>
      </c>
      <c r="B3676" s="44" t="s">
        <v>16</v>
      </c>
      <c r="C3676" s="44" t="s">
        <v>17</v>
      </c>
      <c r="D3676" s="44" t="s">
        <v>18</v>
      </c>
      <c r="E3676" s="44" t="s">
        <v>19</v>
      </c>
      <c r="F3676" s="44" t="s">
        <v>30</v>
      </c>
      <c r="G3676" s="44" t="s">
        <v>35</v>
      </c>
      <c r="H3676" s="44" t="s">
        <v>67</v>
      </c>
      <c r="I3676" s="44" t="s">
        <v>23</v>
      </c>
      <c r="J3676" s="44" t="s">
        <v>68</v>
      </c>
      <c r="K3676" s="44" t="s">
        <v>821</v>
      </c>
      <c r="L3676" s="44">
        <v>0.5</v>
      </c>
      <c r="N3676" s="45">
        <v>225</v>
      </c>
      <c r="O3676" s="45">
        <v>112.5</v>
      </c>
      <c r="P3676" s="45">
        <v>225</v>
      </c>
      <c r="Q3676" s="44" t="s">
        <v>25</v>
      </c>
      <c r="S3676" s="44" t="s">
        <v>3410</v>
      </c>
      <c r="T3676" s="41" t="s">
        <v>5893</v>
      </c>
    </row>
    <row r="3677" spans="1:20" hidden="1" x14ac:dyDescent="0.3">
      <c r="A3677" s="43"/>
      <c r="N3677" s="45"/>
      <c r="O3677" s="45"/>
      <c r="P3677" s="45"/>
    </row>
    <row r="3678" spans="1:20" hidden="1" x14ac:dyDescent="0.3">
      <c r="A3678" s="43"/>
      <c r="N3678" s="45"/>
      <c r="O3678" s="45"/>
      <c r="P3678" s="45"/>
    </row>
    <row r="3679" spans="1:20" hidden="1" x14ac:dyDescent="0.3">
      <c r="A3679" s="43"/>
      <c r="N3679" s="45"/>
      <c r="O3679" s="45"/>
      <c r="P3679" s="45"/>
    </row>
    <row r="3680" spans="1:20" hidden="1" x14ac:dyDescent="0.3">
      <c r="A3680" s="43"/>
      <c r="N3680" s="45"/>
      <c r="O3680" s="45"/>
      <c r="P3680" s="45"/>
    </row>
    <row r="3681" spans="1:20" ht="57.6" x14ac:dyDescent="0.3">
      <c r="A3681" s="43">
        <v>45806</v>
      </c>
      <c r="B3681" s="44" t="s">
        <v>16</v>
      </c>
      <c r="C3681" s="44" t="s">
        <v>17</v>
      </c>
      <c r="D3681" s="44" t="s">
        <v>18</v>
      </c>
      <c r="E3681" s="44" t="s">
        <v>19</v>
      </c>
      <c r="F3681" s="44" t="s">
        <v>319</v>
      </c>
      <c r="G3681" s="44" t="s">
        <v>320</v>
      </c>
      <c r="H3681" s="44" t="s">
        <v>324</v>
      </c>
      <c r="I3681" s="44" t="s">
        <v>23</v>
      </c>
      <c r="J3681" s="44" t="s">
        <v>325</v>
      </c>
      <c r="K3681" s="44" t="s">
        <v>821</v>
      </c>
      <c r="L3681" s="44">
        <v>2</v>
      </c>
      <c r="N3681" s="45">
        <v>184</v>
      </c>
      <c r="O3681" s="45">
        <v>368</v>
      </c>
      <c r="P3681" s="45">
        <v>184</v>
      </c>
      <c r="Q3681" s="44" t="s">
        <v>25</v>
      </c>
      <c r="S3681" s="44" t="s">
        <v>3412</v>
      </c>
      <c r="T3681" s="42" t="s">
        <v>5894</v>
      </c>
    </row>
    <row r="3682" spans="1:20" ht="43.2" x14ac:dyDescent="0.3">
      <c r="A3682" s="43">
        <v>45806</v>
      </c>
      <c r="B3682" s="44" t="s">
        <v>16</v>
      </c>
      <c r="C3682" s="44" t="s">
        <v>17</v>
      </c>
      <c r="D3682" s="44" t="s">
        <v>18</v>
      </c>
      <c r="E3682" s="44" t="s">
        <v>19</v>
      </c>
      <c r="F3682" s="44" t="s">
        <v>319</v>
      </c>
      <c r="G3682" s="44" t="s">
        <v>320</v>
      </c>
      <c r="H3682" s="44" t="s">
        <v>324</v>
      </c>
      <c r="I3682" s="44" t="s">
        <v>23</v>
      </c>
      <c r="J3682" s="44" t="s">
        <v>325</v>
      </c>
      <c r="K3682" s="44" t="s">
        <v>821</v>
      </c>
      <c r="L3682" s="44">
        <v>2.5</v>
      </c>
      <c r="N3682" s="45">
        <v>184</v>
      </c>
      <c r="O3682" s="45">
        <v>460</v>
      </c>
      <c r="P3682" s="45">
        <v>184</v>
      </c>
      <c r="Q3682" s="44" t="s">
        <v>25</v>
      </c>
      <c r="S3682" s="44" t="s">
        <v>3412</v>
      </c>
      <c r="T3682" s="42" t="s">
        <v>5895</v>
      </c>
    </row>
    <row r="3683" spans="1:20" ht="57.6" hidden="1" x14ac:dyDescent="0.3">
      <c r="A3683" s="43">
        <v>45806</v>
      </c>
      <c r="B3683" s="44" t="s">
        <v>16</v>
      </c>
      <c r="C3683" s="44" t="s">
        <v>17</v>
      </c>
      <c r="D3683" s="44" t="s">
        <v>18</v>
      </c>
      <c r="E3683" s="44" t="s">
        <v>19</v>
      </c>
      <c r="F3683" s="44" t="s">
        <v>319</v>
      </c>
      <c r="G3683" s="44" t="s">
        <v>320</v>
      </c>
      <c r="H3683" s="44" t="s">
        <v>324</v>
      </c>
      <c r="I3683" s="44" t="s">
        <v>23</v>
      </c>
      <c r="J3683" s="44" t="s">
        <v>325</v>
      </c>
      <c r="K3683" s="44" t="s">
        <v>821</v>
      </c>
      <c r="L3683" s="44">
        <v>4</v>
      </c>
      <c r="N3683" s="45">
        <v>184</v>
      </c>
      <c r="O3683" s="45">
        <v>736</v>
      </c>
      <c r="P3683" s="45">
        <v>184</v>
      </c>
      <c r="Q3683" s="44" t="s">
        <v>25</v>
      </c>
      <c r="S3683" s="44" t="s">
        <v>3412</v>
      </c>
      <c r="T3683" s="41" t="s">
        <v>5896</v>
      </c>
    </row>
    <row r="3684" spans="1:20" ht="43.2" hidden="1" x14ac:dyDescent="0.3">
      <c r="A3684" s="43">
        <v>45806</v>
      </c>
      <c r="B3684" s="44" t="s">
        <v>16</v>
      </c>
      <c r="C3684" s="44" t="s">
        <v>17</v>
      </c>
      <c r="D3684" s="44" t="s">
        <v>18</v>
      </c>
      <c r="E3684" s="44" t="s">
        <v>19</v>
      </c>
      <c r="F3684" s="44" t="s">
        <v>319</v>
      </c>
      <c r="G3684" s="44" t="s">
        <v>327</v>
      </c>
      <c r="H3684" s="44" t="s">
        <v>32</v>
      </c>
      <c r="I3684" s="44" t="s">
        <v>23</v>
      </c>
      <c r="J3684" s="44" t="s">
        <v>33</v>
      </c>
      <c r="K3684" s="44" t="s">
        <v>821</v>
      </c>
      <c r="L3684" s="44">
        <v>4</v>
      </c>
      <c r="N3684" s="45">
        <v>184</v>
      </c>
      <c r="O3684" s="45">
        <v>736</v>
      </c>
      <c r="P3684" s="45">
        <v>184</v>
      </c>
      <c r="Q3684" s="44" t="s">
        <v>25</v>
      </c>
      <c r="S3684" s="44" t="s">
        <v>3412</v>
      </c>
      <c r="T3684" s="41" t="s">
        <v>5897</v>
      </c>
    </row>
    <row r="3685" spans="1:20" ht="57.6" hidden="1" x14ac:dyDescent="0.3">
      <c r="A3685" s="43">
        <v>45806</v>
      </c>
      <c r="B3685" s="44" t="s">
        <v>16</v>
      </c>
      <c r="C3685" s="44" t="s">
        <v>17</v>
      </c>
      <c r="D3685" s="44" t="s">
        <v>18</v>
      </c>
      <c r="E3685" s="44" t="s">
        <v>19</v>
      </c>
      <c r="F3685" s="44" t="s">
        <v>319</v>
      </c>
      <c r="G3685" s="44" t="s">
        <v>327</v>
      </c>
      <c r="H3685" s="44" t="s">
        <v>32</v>
      </c>
      <c r="I3685" s="44" t="s">
        <v>23</v>
      </c>
      <c r="J3685" s="44" t="s">
        <v>33</v>
      </c>
      <c r="K3685" s="44" t="s">
        <v>821</v>
      </c>
      <c r="L3685" s="44">
        <v>1.5</v>
      </c>
      <c r="N3685" s="45">
        <v>184</v>
      </c>
      <c r="O3685" s="45">
        <v>276</v>
      </c>
      <c r="P3685" s="45">
        <v>184</v>
      </c>
      <c r="Q3685" s="44" t="s">
        <v>25</v>
      </c>
      <c r="S3685" s="44" t="s">
        <v>3412</v>
      </c>
      <c r="T3685" s="41" t="s">
        <v>5898</v>
      </c>
    </row>
    <row r="3686" spans="1:20" ht="129.6" hidden="1" x14ac:dyDescent="0.3">
      <c r="A3686" s="43">
        <v>45806</v>
      </c>
      <c r="B3686" s="44" t="s">
        <v>16</v>
      </c>
      <c r="C3686" s="44" t="s">
        <v>17</v>
      </c>
      <c r="D3686" s="44" t="s">
        <v>18</v>
      </c>
      <c r="E3686" s="44" t="s">
        <v>19</v>
      </c>
      <c r="F3686" s="44" t="s">
        <v>319</v>
      </c>
      <c r="G3686" s="44" t="s">
        <v>401</v>
      </c>
      <c r="H3686" s="44" t="s">
        <v>22</v>
      </c>
      <c r="I3686" s="44" t="s">
        <v>23</v>
      </c>
      <c r="J3686" s="44" t="s">
        <v>24</v>
      </c>
      <c r="K3686" s="44" t="s">
        <v>821</v>
      </c>
      <c r="L3686" s="44">
        <v>4</v>
      </c>
      <c r="N3686" s="45">
        <v>184</v>
      </c>
      <c r="O3686" s="45">
        <v>736</v>
      </c>
      <c r="P3686" s="45">
        <v>184</v>
      </c>
      <c r="Q3686" s="44" t="s">
        <v>25</v>
      </c>
      <c r="S3686" s="44" t="s">
        <v>3412</v>
      </c>
      <c r="T3686" s="41" t="s">
        <v>5899</v>
      </c>
    </row>
    <row r="3687" spans="1:20" ht="115.2" hidden="1" x14ac:dyDescent="0.3">
      <c r="A3687" s="43">
        <v>45806</v>
      </c>
      <c r="B3687" s="44" t="s">
        <v>16</v>
      </c>
      <c r="C3687" s="44" t="s">
        <v>17</v>
      </c>
      <c r="D3687" s="44" t="s">
        <v>18</v>
      </c>
      <c r="E3687" s="44" t="s">
        <v>19</v>
      </c>
      <c r="F3687" s="44" t="s">
        <v>319</v>
      </c>
      <c r="G3687" s="44" t="s">
        <v>401</v>
      </c>
      <c r="H3687" s="44" t="s">
        <v>22</v>
      </c>
      <c r="I3687" s="44" t="s">
        <v>23</v>
      </c>
      <c r="J3687" s="44" t="s">
        <v>24</v>
      </c>
      <c r="K3687" s="44" t="s">
        <v>821</v>
      </c>
      <c r="L3687" s="44">
        <v>4</v>
      </c>
      <c r="N3687" s="45">
        <v>184</v>
      </c>
      <c r="O3687" s="45">
        <v>736</v>
      </c>
      <c r="P3687" s="45">
        <v>184</v>
      </c>
      <c r="Q3687" s="44" t="s">
        <v>25</v>
      </c>
      <c r="S3687" s="44" t="s">
        <v>3412</v>
      </c>
      <c r="T3687" s="41" t="s">
        <v>5900</v>
      </c>
    </row>
    <row r="3688" spans="1:20" hidden="1" x14ac:dyDescent="0.3">
      <c r="A3688" s="43"/>
      <c r="N3688" s="45"/>
      <c r="O3688" s="45"/>
      <c r="P3688" s="45"/>
    </row>
    <row r="3689" spans="1:20" hidden="1" x14ac:dyDescent="0.3">
      <c r="A3689" s="43"/>
      <c r="N3689" s="45"/>
      <c r="O3689" s="45"/>
      <c r="P3689" s="45"/>
    </row>
    <row r="3690" spans="1:20" hidden="1" x14ac:dyDescent="0.3">
      <c r="A3690" s="43"/>
      <c r="N3690" s="45"/>
      <c r="O3690" s="45"/>
      <c r="P3690" s="45"/>
    </row>
    <row r="3691" spans="1:20" hidden="1" x14ac:dyDescent="0.3">
      <c r="A3691" s="43"/>
      <c r="N3691" s="45"/>
      <c r="O3691" s="45"/>
      <c r="P3691" s="45"/>
    </row>
    <row r="3692" spans="1:20" hidden="1" x14ac:dyDescent="0.3">
      <c r="A3692" s="43"/>
      <c r="N3692" s="45"/>
      <c r="O3692" s="45"/>
      <c r="P3692" s="45"/>
    </row>
    <row r="3693" spans="1:20" hidden="1" x14ac:dyDescent="0.3">
      <c r="A3693" s="43"/>
      <c r="N3693" s="45"/>
      <c r="O3693" s="45"/>
      <c r="P3693" s="45"/>
    </row>
    <row r="3694" spans="1:20" hidden="1" x14ac:dyDescent="0.3">
      <c r="A3694" s="43"/>
      <c r="N3694" s="45"/>
      <c r="O3694" s="45"/>
      <c r="P3694" s="45"/>
    </row>
    <row r="3695" spans="1:20" hidden="1" x14ac:dyDescent="0.3">
      <c r="A3695" s="43"/>
      <c r="N3695" s="45"/>
      <c r="O3695" s="45"/>
      <c r="P3695" s="45"/>
    </row>
    <row r="3696" spans="1:20" ht="144" x14ac:dyDescent="0.3">
      <c r="A3696" s="43">
        <v>45806</v>
      </c>
      <c r="B3696" s="44" t="s">
        <v>16</v>
      </c>
      <c r="C3696" s="44" t="s">
        <v>17</v>
      </c>
      <c r="D3696" s="44" t="s">
        <v>18</v>
      </c>
      <c r="E3696" s="44" t="s">
        <v>19</v>
      </c>
      <c r="F3696" s="44" t="s">
        <v>532</v>
      </c>
      <c r="G3696" s="44" t="s">
        <v>533</v>
      </c>
      <c r="H3696" s="44" t="s">
        <v>22</v>
      </c>
      <c r="I3696" s="44" t="s">
        <v>23</v>
      </c>
      <c r="J3696" s="44" t="s">
        <v>24</v>
      </c>
      <c r="K3696" s="44" t="s">
        <v>821</v>
      </c>
      <c r="L3696" s="44">
        <v>4</v>
      </c>
      <c r="N3696" s="45">
        <v>167</v>
      </c>
      <c r="O3696" s="45">
        <v>668</v>
      </c>
      <c r="P3696" s="45">
        <v>167</v>
      </c>
      <c r="Q3696" s="44" t="s">
        <v>25</v>
      </c>
      <c r="S3696" s="44" t="s">
        <v>3412</v>
      </c>
      <c r="T3696" s="42" t="s">
        <v>5901</v>
      </c>
    </row>
    <row r="3697" spans="1:20" ht="72" hidden="1" x14ac:dyDescent="0.3">
      <c r="A3697" s="43">
        <v>45806</v>
      </c>
      <c r="B3697" s="44" t="s">
        <v>16</v>
      </c>
      <c r="C3697" s="44" t="s">
        <v>17</v>
      </c>
      <c r="D3697" s="44" t="s">
        <v>18</v>
      </c>
      <c r="E3697" s="44" t="s">
        <v>19</v>
      </c>
      <c r="F3697" s="44" t="s">
        <v>492</v>
      </c>
      <c r="G3697" s="44" t="s">
        <v>5764</v>
      </c>
      <c r="H3697" s="44" t="s">
        <v>32</v>
      </c>
      <c r="I3697" s="44" t="s">
        <v>23</v>
      </c>
      <c r="J3697" s="44" t="s">
        <v>33</v>
      </c>
      <c r="K3697" s="44" t="s">
        <v>821</v>
      </c>
      <c r="L3697" s="44">
        <v>4</v>
      </c>
      <c r="N3697" s="45">
        <v>167</v>
      </c>
      <c r="O3697" s="45">
        <v>668</v>
      </c>
      <c r="P3697" s="45">
        <v>167</v>
      </c>
      <c r="Q3697" s="44" t="s">
        <v>25</v>
      </c>
      <c r="S3697" s="44" t="s">
        <v>3412</v>
      </c>
      <c r="T3697" s="41" t="s">
        <v>5902</v>
      </c>
    </row>
    <row r="3698" spans="1:20" ht="43.2" hidden="1" x14ac:dyDescent="0.3">
      <c r="A3698" s="43">
        <v>45806</v>
      </c>
      <c r="B3698" s="44" t="s">
        <v>16</v>
      </c>
      <c r="C3698" s="44" t="s">
        <v>17</v>
      </c>
      <c r="D3698" s="44" t="s">
        <v>18</v>
      </c>
      <c r="E3698" s="44" t="s">
        <v>19</v>
      </c>
      <c r="F3698" s="44" t="s">
        <v>492</v>
      </c>
      <c r="G3698" s="44" t="s">
        <v>5764</v>
      </c>
      <c r="H3698" s="44" t="s">
        <v>22</v>
      </c>
      <c r="I3698" s="44" t="s">
        <v>23</v>
      </c>
      <c r="J3698" s="44" t="s">
        <v>24</v>
      </c>
      <c r="K3698" s="44" t="s">
        <v>821</v>
      </c>
      <c r="L3698" s="44">
        <v>4</v>
      </c>
      <c r="N3698" s="45">
        <v>167</v>
      </c>
      <c r="O3698" s="45">
        <v>668</v>
      </c>
      <c r="P3698" s="45">
        <v>167</v>
      </c>
      <c r="Q3698" s="44" t="s">
        <v>25</v>
      </c>
      <c r="S3698" s="44" t="s">
        <v>3412</v>
      </c>
      <c r="T3698" s="41" t="s">
        <v>5903</v>
      </c>
    </row>
    <row r="3699" spans="1:20" ht="72" hidden="1" x14ac:dyDescent="0.3">
      <c r="A3699" s="43">
        <v>45806</v>
      </c>
      <c r="B3699" s="44" t="s">
        <v>16</v>
      </c>
      <c r="C3699" s="44" t="s">
        <v>17</v>
      </c>
      <c r="D3699" s="44" t="s">
        <v>18</v>
      </c>
      <c r="E3699" s="44" t="s">
        <v>19</v>
      </c>
      <c r="F3699" s="44" t="s">
        <v>492</v>
      </c>
      <c r="G3699" s="44" t="s">
        <v>5767</v>
      </c>
      <c r="H3699" s="44" t="s">
        <v>22</v>
      </c>
      <c r="I3699" s="44" t="s">
        <v>23</v>
      </c>
      <c r="J3699" s="44" t="s">
        <v>24</v>
      </c>
      <c r="K3699" s="44" t="s">
        <v>821</v>
      </c>
      <c r="L3699" s="44">
        <v>1.5</v>
      </c>
      <c r="N3699" s="45">
        <v>167</v>
      </c>
      <c r="O3699" s="45">
        <v>250.5</v>
      </c>
      <c r="P3699" s="45">
        <v>167</v>
      </c>
      <c r="Q3699" s="44" t="s">
        <v>25</v>
      </c>
      <c r="S3699" s="44" t="s">
        <v>3412</v>
      </c>
      <c r="T3699" s="41" t="s">
        <v>5904</v>
      </c>
    </row>
    <row r="3700" spans="1:20" ht="100.8" hidden="1" x14ac:dyDescent="0.3">
      <c r="A3700" s="43">
        <v>45806</v>
      </c>
      <c r="B3700" s="44" t="s">
        <v>16</v>
      </c>
      <c r="C3700" s="44" t="s">
        <v>17</v>
      </c>
      <c r="D3700" s="44" t="s">
        <v>18</v>
      </c>
      <c r="E3700" s="44" t="s">
        <v>19</v>
      </c>
      <c r="F3700" s="44" t="s">
        <v>492</v>
      </c>
      <c r="G3700" s="44" t="s">
        <v>5767</v>
      </c>
      <c r="H3700" s="44" t="s">
        <v>32</v>
      </c>
      <c r="I3700" s="44" t="s">
        <v>23</v>
      </c>
      <c r="J3700" s="44" t="s">
        <v>33</v>
      </c>
      <c r="K3700" s="44" t="s">
        <v>821</v>
      </c>
      <c r="L3700" s="44">
        <v>1</v>
      </c>
      <c r="N3700" s="45">
        <v>167</v>
      </c>
      <c r="O3700" s="45">
        <v>167</v>
      </c>
      <c r="P3700" s="45">
        <v>167</v>
      </c>
      <c r="Q3700" s="44" t="s">
        <v>25</v>
      </c>
      <c r="S3700" s="44" t="s">
        <v>3412</v>
      </c>
      <c r="T3700" s="41" t="s">
        <v>5905</v>
      </c>
    </row>
    <row r="3701" spans="1:20" ht="86.4" hidden="1" x14ac:dyDescent="0.3">
      <c r="A3701" s="43">
        <v>45806</v>
      </c>
      <c r="B3701" s="44" t="s">
        <v>16</v>
      </c>
      <c r="C3701" s="44" t="s">
        <v>17</v>
      </c>
      <c r="D3701" s="44" t="s">
        <v>18</v>
      </c>
      <c r="E3701" s="44" t="s">
        <v>19</v>
      </c>
      <c r="F3701" s="44" t="s">
        <v>492</v>
      </c>
      <c r="G3701" s="44" t="s">
        <v>5767</v>
      </c>
      <c r="H3701" s="44" t="s">
        <v>22</v>
      </c>
      <c r="I3701" s="44" t="s">
        <v>23</v>
      </c>
      <c r="J3701" s="44" t="s">
        <v>24</v>
      </c>
      <c r="K3701" s="44" t="s">
        <v>821</v>
      </c>
      <c r="L3701" s="44">
        <v>2.5</v>
      </c>
      <c r="N3701" s="45">
        <v>167</v>
      </c>
      <c r="O3701" s="45">
        <v>417.5</v>
      </c>
      <c r="P3701" s="45">
        <v>167</v>
      </c>
      <c r="Q3701" s="44" t="s">
        <v>25</v>
      </c>
      <c r="S3701" s="44" t="s">
        <v>3412</v>
      </c>
      <c r="T3701" s="41" t="s">
        <v>5906</v>
      </c>
    </row>
    <row r="3702" spans="1:20" ht="86.4" hidden="1" x14ac:dyDescent="0.3">
      <c r="A3702" s="43">
        <v>45806</v>
      </c>
      <c r="B3702" s="44" t="s">
        <v>16</v>
      </c>
      <c r="C3702" s="44" t="s">
        <v>17</v>
      </c>
      <c r="D3702" s="44" t="s">
        <v>18</v>
      </c>
      <c r="E3702" s="44" t="s">
        <v>19</v>
      </c>
      <c r="F3702" s="44" t="s">
        <v>492</v>
      </c>
      <c r="G3702" s="44" t="s">
        <v>5767</v>
      </c>
      <c r="H3702" s="44" t="s">
        <v>32</v>
      </c>
      <c r="I3702" s="44" t="s">
        <v>23</v>
      </c>
      <c r="J3702" s="44" t="s">
        <v>33</v>
      </c>
      <c r="K3702" s="44" t="s">
        <v>821</v>
      </c>
      <c r="L3702" s="44">
        <v>2</v>
      </c>
      <c r="N3702" s="45">
        <v>167</v>
      </c>
      <c r="O3702" s="45">
        <v>334</v>
      </c>
      <c r="P3702" s="45">
        <v>167</v>
      </c>
      <c r="Q3702" s="44" t="s">
        <v>25</v>
      </c>
      <c r="S3702" s="44" t="s">
        <v>3412</v>
      </c>
      <c r="T3702" s="41" t="s">
        <v>5907</v>
      </c>
    </row>
    <row r="3703" spans="1:20" ht="86.4" hidden="1" x14ac:dyDescent="0.3">
      <c r="A3703" s="43">
        <v>45806</v>
      </c>
      <c r="B3703" s="44" t="s">
        <v>16</v>
      </c>
      <c r="C3703" s="44" t="s">
        <v>17</v>
      </c>
      <c r="D3703" s="44" t="s">
        <v>18</v>
      </c>
      <c r="E3703" s="44" t="s">
        <v>19</v>
      </c>
      <c r="F3703" s="44" t="s">
        <v>492</v>
      </c>
      <c r="G3703" s="44" t="s">
        <v>5767</v>
      </c>
      <c r="H3703" s="44" t="s">
        <v>32</v>
      </c>
      <c r="I3703" s="44" t="s">
        <v>23</v>
      </c>
      <c r="J3703" s="44" t="s">
        <v>33</v>
      </c>
      <c r="K3703" s="44" t="s">
        <v>821</v>
      </c>
      <c r="L3703" s="44">
        <v>1.5</v>
      </c>
      <c r="N3703" s="45">
        <v>167</v>
      </c>
      <c r="O3703" s="45">
        <v>250.5</v>
      </c>
      <c r="P3703" s="45">
        <v>167</v>
      </c>
      <c r="Q3703" s="44" t="s">
        <v>25</v>
      </c>
      <c r="S3703" s="44" t="s">
        <v>3412</v>
      </c>
      <c r="T3703" s="41" t="s">
        <v>5908</v>
      </c>
    </row>
    <row r="3704" spans="1:20" ht="115.2" hidden="1" x14ac:dyDescent="0.3">
      <c r="A3704" s="43">
        <v>45806</v>
      </c>
      <c r="B3704" s="44" t="s">
        <v>16</v>
      </c>
      <c r="C3704" s="44" t="s">
        <v>17</v>
      </c>
      <c r="D3704" s="44" t="s">
        <v>18</v>
      </c>
      <c r="E3704" s="44" t="s">
        <v>19</v>
      </c>
      <c r="F3704" s="44" t="s">
        <v>492</v>
      </c>
      <c r="G3704" s="44" t="s">
        <v>5772</v>
      </c>
      <c r="H3704" s="44" t="s">
        <v>32</v>
      </c>
      <c r="I3704" s="44" t="s">
        <v>23</v>
      </c>
      <c r="J3704" s="44" t="s">
        <v>33</v>
      </c>
      <c r="K3704" s="44" t="s">
        <v>821</v>
      </c>
      <c r="L3704" s="44">
        <v>4</v>
      </c>
      <c r="N3704" s="45">
        <v>167</v>
      </c>
      <c r="O3704" s="45">
        <v>668</v>
      </c>
      <c r="P3704" s="45">
        <v>167</v>
      </c>
      <c r="Q3704" s="44" t="s">
        <v>25</v>
      </c>
      <c r="S3704" s="44" t="s">
        <v>3412</v>
      </c>
      <c r="T3704" s="41" t="s">
        <v>5909</v>
      </c>
    </row>
    <row r="3705" spans="1:20" ht="86.4" hidden="1" x14ac:dyDescent="0.3">
      <c r="A3705" s="43">
        <v>45806</v>
      </c>
      <c r="B3705" s="44" t="s">
        <v>16</v>
      </c>
      <c r="C3705" s="44" t="s">
        <v>17</v>
      </c>
      <c r="D3705" s="44" t="s">
        <v>18</v>
      </c>
      <c r="E3705" s="44" t="s">
        <v>19</v>
      </c>
      <c r="F3705" s="44" t="s">
        <v>492</v>
      </c>
      <c r="G3705" s="44" t="s">
        <v>5772</v>
      </c>
      <c r="H3705" s="44" t="s">
        <v>36</v>
      </c>
      <c r="I3705" s="44" t="s">
        <v>23</v>
      </c>
      <c r="J3705" s="44" t="s">
        <v>37</v>
      </c>
      <c r="K3705" s="44" t="s">
        <v>821</v>
      </c>
      <c r="L3705" s="44">
        <v>4</v>
      </c>
      <c r="N3705" s="45">
        <v>167</v>
      </c>
      <c r="O3705" s="45">
        <v>668</v>
      </c>
      <c r="P3705" s="45">
        <v>167</v>
      </c>
      <c r="Q3705" s="44" t="s">
        <v>25</v>
      </c>
      <c r="S3705" s="44" t="s">
        <v>3412</v>
      </c>
      <c r="T3705" s="41" t="s">
        <v>5910</v>
      </c>
    </row>
    <row r="3706" spans="1:20" ht="57.6" hidden="1" x14ac:dyDescent="0.3">
      <c r="A3706" s="43">
        <v>45806</v>
      </c>
      <c r="B3706" s="44" t="s">
        <v>16</v>
      </c>
      <c r="C3706" s="44" t="s">
        <v>17</v>
      </c>
      <c r="D3706" s="44" t="s">
        <v>18</v>
      </c>
      <c r="E3706" s="44" t="s">
        <v>19</v>
      </c>
      <c r="F3706" s="44" t="s">
        <v>492</v>
      </c>
      <c r="G3706" s="44" t="s">
        <v>4572</v>
      </c>
      <c r="H3706" s="44" t="s">
        <v>22</v>
      </c>
      <c r="I3706" s="44" t="s">
        <v>23</v>
      </c>
      <c r="J3706" s="44" t="s">
        <v>24</v>
      </c>
      <c r="K3706" s="44" t="s">
        <v>821</v>
      </c>
      <c r="L3706" s="44">
        <v>4</v>
      </c>
      <c r="N3706" s="45">
        <v>167</v>
      </c>
      <c r="O3706" s="45">
        <v>668</v>
      </c>
      <c r="P3706" s="45">
        <v>167</v>
      </c>
      <c r="Q3706" s="44" t="s">
        <v>25</v>
      </c>
      <c r="S3706" s="44" t="s">
        <v>3412</v>
      </c>
      <c r="T3706" s="41" t="s">
        <v>5911</v>
      </c>
    </row>
    <row r="3707" spans="1:20" ht="72" hidden="1" x14ac:dyDescent="0.3">
      <c r="A3707" s="43">
        <v>45806</v>
      </c>
      <c r="B3707" s="44" t="s">
        <v>16</v>
      </c>
      <c r="C3707" s="44" t="s">
        <v>17</v>
      </c>
      <c r="D3707" s="44" t="s">
        <v>18</v>
      </c>
      <c r="E3707" s="44" t="s">
        <v>19</v>
      </c>
      <c r="F3707" s="44" t="s">
        <v>492</v>
      </c>
      <c r="G3707" s="44" t="s">
        <v>4572</v>
      </c>
      <c r="H3707" s="44" t="s">
        <v>53</v>
      </c>
      <c r="I3707" s="44" t="s">
        <v>23</v>
      </c>
      <c r="J3707" s="44" t="s">
        <v>54</v>
      </c>
      <c r="K3707" s="44" t="s">
        <v>821</v>
      </c>
      <c r="L3707" s="44">
        <v>2</v>
      </c>
      <c r="N3707" s="45">
        <v>167</v>
      </c>
      <c r="O3707" s="45">
        <v>334</v>
      </c>
      <c r="P3707" s="45">
        <v>167</v>
      </c>
      <c r="Q3707" s="44" t="s">
        <v>25</v>
      </c>
      <c r="S3707" s="44" t="s">
        <v>3412</v>
      </c>
      <c r="T3707" s="41" t="s">
        <v>5912</v>
      </c>
    </row>
    <row r="3708" spans="1:20" ht="72" hidden="1" x14ac:dyDescent="0.3">
      <c r="A3708" s="43">
        <v>45806</v>
      </c>
      <c r="B3708" s="44" t="s">
        <v>16</v>
      </c>
      <c r="C3708" s="44" t="s">
        <v>17</v>
      </c>
      <c r="D3708" s="44" t="s">
        <v>18</v>
      </c>
      <c r="E3708" s="44" t="s">
        <v>19</v>
      </c>
      <c r="F3708" s="44" t="s">
        <v>492</v>
      </c>
      <c r="G3708" s="44" t="s">
        <v>4572</v>
      </c>
      <c r="H3708" s="44" t="s">
        <v>53</v>
      </c>
      <c r="I3708" s="44" t="s">
        <v>23</v>
      </c>
      <c r="J3708" s="44" t="s">
        <v>54</v>
      </c>
      <c r="K3708" s="44" t="s">
        <v>821</v>
      </c>
      <c r="L3708" s="44">
        <v>3</v>
      </c>
      <c r="N3708" s="45">
        <v>167</v>
      </c>
      <c r="O3708" s="45">
        <v>501</v>
      </c>
      <c r="P3708" s="45">
        <v>167</v>
      </c>
      <c r="Q3708" s="44" t="s">
        <v>25</v>
      </c>
      <c r="S3708" s="44" t="s">
        <v>3412</v>
      </c>
      <c r="T3708" s="41" t="s">
        <v>5913</v>
      </c>
    </row>
    <row r="3709" spans="1:20" ht="57.6" hidden="1" x14ac:dyDescent="0.3">
      <c r="A3709" s="43">
        <v>45806</v>
      </c>
      <c r="B3709" s="44" t="s">
        <v>16</v>
      </c>
      <c r="C3709" s="44" t="s">
        <v>17</v>
      </c>
      <c r="D3709" s="44" t="s">
        <v>18</v>
      </c>
      <c r="E3709" s="44" t="s">
        <v>19</v>
      </c>
      <c r="F3709" s="44" t="s">
        <v>492</v>
      </c>
      <c r="G3709" s="44" t="s">
        <v>4572</v>
      </c>
      <c r="H3709" s="44" t="s">
        <v>53</v>
      </c>
      <c r="I3709" s="44" t="s">
        <v>23</v>
      </c>
      <c r="J3709" s="44" t="s">
        <v>54</v>
      </c>
      <c r="K3709" s="44" t="s">
        <v>821</v>
      </c>
      <c r="L3709" s="44">
        <v>1</v>
      </c>
      <c r="N3709" s="45">
        <v>167</v>
      </c>
      <c r="O3709" s="45">
        <v>167</v>
      </c>
      <c r="P3709" s="45">
        <v>167</v>
      </c>
      <c r="Q3709" s="44" t="s">
        <v>25</v>
      </c>
      <c r="S3709" s="44" t="s">
        <v>3412</v>
      </c>
      <c r="T3709" s="41" t="s">
        <v>5914</v>
      </c>
    </row>
    <row r="3710" spans="1:20" ht="57.6" x14ac:dyDescent="0.3">
      <c r="A3710" s="43">
        <v>45806</v>
      </c>
      <c r="B3710" s="44" t="s">
        <v>16</v>
      </c>
      <c r="C3710" s="44" t="s">
        <v>17</v>
      </c>
      <c r="D3710" s="44" t="s">
        <v>18</v>
      </c>
      <c r="E3710" s="44" t="s">
        <v>19</v>
      </c>
      <c r="F3710" s="44" t="s">
        <v>492</v>
      </c>
      <c r="G3710" s="44" t="s">
        <v>872</v>
      </c>
      <c r="H3710" s="44" t="s">
        <v>32</v>
      </c>
      <c r="I3710" s="44" t="s">
        <v>23</v>
      </c>
      <c r="J3710" s="44" t="s">
        <v>33</v>
      </c>
      <c r="K3710" s="44" t="s">
        <v>821</v>
      </c>
      <c r="L3710" s="44">
        <v>4</v>
      </c>
      <c r="N3710" s="45">
        <v>167</v>
      </c>
      <c r="O3710" s="45">
        <v>668</v>
      </c>
      <c r="P3710" s="45">
        <v>167</v>
      </c>
      <c r="Q3710" s="44" t="s">
        <v>25</v>
      </c>
      <c r="S3710" s="44" t="s">
        <v>3412</v>
      </c>
      <c r="T3710" s="42" t="s">
        <v>5915</v>
      </c>
    </row>
    <row r="3711" spans="1:20" ht="57.6" x14ac:dyDescent="0.3">
      <c r="A3711" s="43">
        <v>45806</v>
      </c>
      <c r="B3711" s="44" t="s">
        <v>16</v>
      </c>
      <c r="C3711" s="44" t="s">
        <v>17</v>
      </c>
      <c r="D3711" s="44" t="s">
        <v>18</v>
      </c>
      <c r="E3711" s="44" t="s">
        <v>19</v>
      </c>
      <c r="F3711" s="44" t="s">
        <v>492</v>
      </c>
      <c r="G3711" s="44" t="s">
        <v>872</v>
      </c>
      <c r="H3711" s="44" t="s">
        <v>22</v>
      </c>
      <c r="I3711" s="44" t="s">
        <v>23</v>
      </c>
      <c r="J3711" s="44" t="s">
        <v>24</v>
      </c>
      <c r="K3711" s="44" t="s">
        <v>821</v>
      </c>
      <c r="L3711" s="44">
        <v>4</v>
      </c>
      <c r="N3711" s="45">
        <v>167</v>
      </c>
      <c r="O3711" s="45">
        <v>668</v>
      </c>
      <c r="P3711" s="45">
        <v>167</v>
      </c>
      <c r="Q3711" s="44" t="s">
        <v>25</v>
      </c>
      <c r="S3711" s="44" t="s">
        <v>3412</v>
      </c>
      <c r="T3711" s="42" t="s">
        <v>4713</v>
      </c>
    </row>
    <row r="3712" spans="1:20" ht="100.8" hidden="1" x14ac:dyDescent="0.3">
      <c r="A3712" s="43">
        <v>45806</v>
      </c>
      <c r="B3712" s="44" t="s">
        <v>16</v>
      </c>
      <c r="C3712" s="44" t="s">
        <v>17</v>
      </c>
      <c r="D3712" s="44" t="s">
        <v>18</v>
      </c>
      <c r="E3712" s="44" t="s">
        <v>19</v>
      </c>
      <c r="F3712" s="44" t="s">
        <v>492</v>
      </c>
      <c r="G3712" s="44" t="s">
        <v>862</v>
      </c>
      <c r="H3712" s="44" t="s">
        <v>32</v>
      </c>
      <c r="I3712" s="44" t="s">
        <v>23</v>
      </c>
      <c r="J3712" s="44" t="s">
        <v>33</v>
      </c>
      <c r="K3712" s="44" t="s">
        <v>821</v>
      </c>
      <c r="L3712" s="44">
        <v>3</v>
      </c>
      <c r="N3712" s="45">
        <v>167</v>
      </c>
      <c r="O3712" s="45">
        <v>501</v>
      </c>
      <c r="P3712" s="45">
        <v>167</v>
      </c>
      <c r="Q3712" s="44" t="s">
        <v>25</v>
      </c>
      <c r="S3712" s="44" t="s">
        <v>3412</v>
      </c>
      <c r="T3712" s="41" t="s">
        <v>5916</v>
      </c>
    </row>
    <row r="3713" spans="1:20" ht="86.4" hidden="1" x14ac:dyDescent="0.3">
      <c r="A3713" s="43">
        <v>45806</v>
      </c>
      <c r="B3713" s="44" t="s">
        <v>16</v>
      </c>
      <c r="C3713" s="44" t="s">
        <v>17</v>
      </c>
      <c r="D3713" s="44" t="s">
        <v>18</v>
      </c>
      <c r="E3713" s="44" t="s">
        <v>19</v>
      </c>
      <c r="F3713" s="44" t="s">
        <v>492</v>
      </c>
      <c r="G3713" s="44" t="s">
        <v>862</v>
      </c>
      <c r="H3713" s="44" t="s">
        <v>22</v>
      </c>
      <c r="I3713" s="44" t="s">
        <v>23</v>
      </c>
      <c r="J3713" s="44" t="s">
        <v>24</v>
      </c>
      <c r="K3713" s="44" t="s">
        <v>821</v>
      </c>
      <c r="L3713" s="44">
        <v>3</v>
      </c>
      <c r="N3713" s="45">
        <v>167</v>
      </c>
      <c r="O3713" s="45">
        <v>501</v>
      </c>
      <c r="P3713" s="45">
        <v>167</v>
      </c>
      <c r="Q3713" s="44" t="s">
        <v>25</v>
      </c>
      <c r="S3713" s="44" t="s">
        <v>3412</v>
      </c>
      <c r="T3713" s="41" t="s">
        <v>5917</v>
      </c>
    </row>
    <row r="3714" spans="1:20" ht="72" hidden="1" x14ac:dyDescent="0.3">
      <c r="A3714" s="43">
        <v>45806</v>
      </c>
      <c r="B3714" s="44" t="s">
        <v>16</v>
      </c>
      <c r="C3714" s="44" t="s">
        <v>17</v>
      </c>
      <c r="D3714" s="44" t="s">
        <v>18</v>
      </c>
      <c r="E3714" s="44" t="s">
        <v>19</v>
      </c>
      <c r="F3714" s="44" t="s">
        <v>492</v>
      </c>
      <c r="G3714" s="44" t="s">
        <v>1031</v>
      </c>
      <c r="H3714" s="44" t="s">
        <v>75</v>
      </c>
      <c r="I3714" s="44" t="s">
        <v>23</v>
      </c>
      <c r="J3714" s="44" t="s">
        <v>76</v>
      </c>
      <c r="K3714" s="44" t="s">
        <v>821</v>
      </c>
      <c r="L3714" s="44">
        <v>2.5</v>
      </c>
      <c r="N3714" s="45">
        <v>167</v>
      </c>
      <c r="O3714" s="45">
        <v>417.5</v>
      </c>
      <c r="P3714" s="45">
        <v>167</v>
      </c>
      <c r="Q3714" s="44" t="s">
        <v>25</v>
      </c>
      <c r="S3714" s="44" t="s">
        <v>3412</v>
      </c>
      <c r="T3714" s="41" t="s">
        <v>5918</v>
      </c>
    </row>
    <row r="3715" spans="1:20" ht="43.2" hidden="1" x14ac:dyDescent="0.3">
      <c r="A3715" s="43">
        <v>45806</v>
      </c>
      <c r="B3715" s="44" t="s">
        <v>16</v>
      </c>
      <c r="C3715" s="44" t="s">
        <v>17</v>
      </c>
      <c r="D3715" s="44" t="s">
        <v>18</v>
      </c>
      <c r="E3715" s="44" t="s">
        <v>19</v>
      </c>
      <c r="F3715" s="44" t="s">
        <v>492</v>
      </c>
      <c r="G3715" s="44" t="s">
        <v>1031</v>
      </c>
      <c r="H3715" s="44" t="s">
        <v>53</v>
      </c>
      <c r="I3715" s="44" t="s">
        <v>23</v>
      </c>
      <c r="J3715" s="44" t="s">
        <v>54</v>
      </c>
      <c r="K3715" s="44" t="s">
        <v>821</v>
      </c>
      <c r="L3715" s="44">
        <v>3</v>
      </c>
      <c r="N3715" s="45">
        <v>167</v>
      </c>
      <c r="O3715" s="45">
        <v>501</v>
      </c>
      <c r="P3715" s="45">
        <v>167</v>
      </c>
      <c r="Q3715" s="44" t="s">
        <v>25</v>
      </c>
      <c r="S3715" s="44" t="s">
        <v>3412</v>
      </c>
      <c r="T3715" s="41" t="s">
        <v>5919</v>
      </c>
    </row>
    <row r="3716" spans="1:20" ht="43.2" hidden="1" x14ac:dyDescent="0.3">
      <c r="A3716" s="43">
        <v>45806</v>
      </c>
      <c r="B3716" s="44" t="s">
        <v>16</v>
      </c>
      <c r="C3716" s="44" t="s">
        <v>17</v>
      </c>
      <c r="D3716" s="44" t="s">
        <v>18</v>
      </c>
      <c r="E3716" s="44" t="s">
        <v>19</v>
      </c>
      <c r="F3716" s="44" t="s">
        <v>492</v>
      </c>
      <c r="G3716" s="44" t="s">
        <v>1031</v>
      </c>
      <c r="H3716" s="44" t="s">
        <v>75</v>
      </c>
      <c r="I3716" s="44" t="s">
        <v>23</v>
      </c>
      <c r="J3716" s="44" t="s">
        <v>76</v>
      </c>
      <c r="K3716" s="44" t="s">
        <v>821</v>
      </c>
      <c r="L3716" s="44">
        <v>1.5</v>
      </c>
      <c r="N3716" s="45">
        <v>167</v>
      </c>
      <c r="O3716" s="45">
        <v>250.5</v>
      </c>
      <c r="P3716" s="45">
        <v>167</v>
      </c>
      <c r="Q3716" s="44" t="s">
        <v>25</v>
      </c>
      <c r="S3716" s="44" t="s">
        <v>3412</v>
      </c>
      <c r="T3716" s="41" t="s">
        <v>5920</v>
      </c>
    </row>
    <row r="3717" spans="1:20" ht="86.4" hidden="1" x14ac:dyDescent="0.3">
      <c r="A3717" s="43">
        <v>45806</v>
      </c>
      <c r="B3717" s="44" t="s">
        <v>16</v>
      </c>
      <c r="C3717" s="44" t="s">
        <v>17</v>
      </c>
      <c r="D3717" s="44" t="s">
        <v>18</v>
      </c>
      <c r="E3717" s="44" t="s">
        <v>19</v>
      </c>
      <c r="F3717" s="44" t="s">
        <v>492</v>
      </c>
      <c r="G3717" s="44" t="s">
        <v>1031</v>
      </c>
      <c r="H3717" s="44" t="s">
        <v>75</v>
      </c>
      <c r="I3717" s="44" t="s">
        <v>23</v>
      </c>
      <c r="J3717" s="44" t="s">
        <v>76</v>
      </c>
      <c r="K3717" s="44" t="s">
        <v>821</v>
      </c>
      <c r="L3717" s="44">
        <v>1</v>
      </c>
      <c r="N3717" s="45">
        <v>167</v>
      </c>
      <c r="O3717" s="45">
        <v>167</v>
      </c>
      <c r="P3717" s="45">
        <v>167</v>
      </c>
      <c r="Q3717" s="44" t="s">
        <v>25</v>
      </c>
      <c r="S3717" s="44" t="s">
        <v>3412</v>
      </c>
      <c r="T3717" s="41" t="s">
        <v>5921</v>
      </c>
    </row>
    <row r="3718" spans="1:20" ht="72" hidden="1" x14ac:dyDescent="0.3">
      <c r="A3718" s="43">
        <v>45806</v>
      </c>
      <c r="B3718" s="44" t="s">
        <v>16</v>
      </c>
      <c r="C3718" s="44" t="s">
        <v>17</v>
      </c>
      <c r="D3718" s="44" t="s">
        <v>18</v>
      </c>
      <c r="E3718" s="44" t="s">
        <v>19</v>
      </c>
      <c r="F3718" s="44" t="s">
        <v>492</v>
      </c>
      <c r="G3718" s="44" t="s">
        <v>1031</v>
      </c>
      <c r="H3718" s="44" t="s">
        <v>75</v>
      </c>
      <c r="I3718" s="44" t="s">
        <v>23</v>
      </c>
      <c r="J3718" s="44" t="s">
        <v>76</v>
      </c>
      <c r="K3718" s="44" t="s">
        <v>821</v>
      </c>
      <c r="L3718" s="44">
        <v>2</v>
      </c>
      <c r="N3718" s="45">
        <v>167</v>
      </c>
      <c r="O3718" s="45">
        <v>334</v>
      </c>
      <c r="P3718" s="45">
        <v>167</v>
      </c>
      <c r="Q3718" s="44" t="s">
        <v>25</v>
      </c>
      <c r="S3718" s="44" t="s">
        <v>3412</v>
      </c>
      <c r="T3718" s="41" t="s">
        <v>5922</v>
      </c>
    </row>
    <row r="3719" spans="1:20" ht="72" hidden="1" x14ac:dyDescent="0.3">
      <c r="A3719" s="43">
        <v>45806</v>
      </c>
      <c r="B3719" s="44" t="s">
        <v>16</v>
      </c>
      <c r="C3719" s="44" t="s">
        <v>17</v>
      </c>
      <c r="D3719" s="44" t="s">
        <v>18</v>
      </c>
      <c r="E3719" s="44" t="s">
        <v>19</v>
      </c>
      <c r="F3719" s="44" t="s">
        <v>492</v>
      </c>
      <c r="G3719" s="44" t="s">
        <v>1479</v>
      </c>
      <c r="H3719" s="44" t="s">
        <v>32</v>
      </c>
      <c r="I3719" s="44" t="s">
        <v>23</v>
      </c>
      <c r="J3719" s="44" t="s">
        <v>33</v>
      </c>
      <c r="K3719" s="44" t="s">
        <v>821</v>
      </c>
      <c r="L3719" s="44">
        <v>1.5</v>
      </c>
      <c r="N3719" s="45">
        <v>167</v>
      </c>
      <c r="O3719" s="45">
        <v>250.5</v>
      </c>
      <c r="P3719" s="45">
        <v>167</v>
      </c>
      <c r="Q3719" s="44" t="s">
        <v>25</v>
      </c>
      <c r="S3719" s="44" t="s">
        <v>3412</v>
      </c>
      <c r="T3719" s="41" t="s">
        <v>5923</v>
      </c>
    </row>
    <row r="3720" spans="1:20" ht="57.6" hidden="1" x14ac:dyDescent="0.3">
      <c r="A3720" s="43">
        <v>45806</v>
      </c>
      <c r="B3720" s="44" t="s">
        <v>16</v>
      </c>
      <c r="C3720" s="44" t="s">
        <v>17</v>
      </c>
      <c r="D3720" s="44" t="s">
        <v>18</v>
      </c>
      <c r="E3720" s="44" t="s">
        <v>19</v>
      </c>
      <c r="F3720" s="44" t="s">
        <v>492</v>
      </c>
      <c r="G3720" s="44" t="s">
        <v>1479</v>
      </c>
      <c r="H3720" s="44" t="s">
        <v>36</v>
      </c>
      <c r="I3720" s="44" t="s">
        <v>23</v>
      </c>
      <c r="J3720" s="44" t="s">
        <v>37</v>
      </c>
      <c r="K3720" s="44" t="s">
        <v>821</v>
      </c>
      <c r="L3720" s="44">
        <v>0.5</v>
      </c>
      <c r="N3720" s="45">
        <v>167</v>
      </c>
      <c r="O3720" s="45">
        <v>83.5</v>
      </c>
      <c r="P3720" s="45">
        <v>167</v>
      </c>
      <c r="Q3720" s="44" t="s">
        <v>25</v>
      </c>
      <c r="S3720" s="44" t="s">
        <v>3412</v>
      </c>
      <c r="T3720" s="41" t="s">
        <v>5924</v>
      </c>
    </row>
    <row r="3721" spans="1:20" ht="57.6" hidden="1" x14ac:dyDescent="0.3">
      <c r="A3721" s="43">
        <v>45806</v>
      </c>
      <c r="B3721" s="44" t="s">
        <v>16</v>
      </c>
      <c r="C3721" s="44" t="s">
        <v>17</v>
      </c>
      <c r="D3721" s="44" t="s">
        <v>18</v>
      </c>
      <c r="E3721" s="44" t="s">
        <v>19</v>
      </c>
      <c r="F3721" s="44" t="s">
        <v>492</v>
      </c>
      <c r="G3721" s="44" t="s">
        <v>1479</v>
      </c>
      <c r="H3721" s="44" t="s">
        <v>22</v>
      </c>
      <c r="I3721" s="44" t="s">
        <v>23</v>
      </c>
      <c r="J3721" s="44" t="s">
        <v>24</v>
      </c>
      <c r="K3721" s="44" t="s">
        <v>821</v>
      </c>
      <c r="L3721" s="44">
        <v>2.5</v>
      </c>
      <c r="N3721" s="45">
        <v>167</v>
      </c>
      <c r="O3721" s="45">
        <v>417.5</v>
      </c>
      <c r="P3721" s="45">
        <v>167</v>
      </c>
      <c r="Q3721" s="44" t="s">
        <v>25</v>
      </c>
      <c r="S3721" s="44" t="s">
        <v>3412</v>
      </c>
      <c r="T3721" s="41" t="s">
        <v>5925</v>
      </c>
    </row>
    <row r="3722" spans="1:20" ht="100.8" hidden="1" x14ac:dyDescent="0.3">
      <c r="A3722" s="43">
        <v>45806</v>
      </c>
      <c r="B3722" s="44" t="s">
        <v>16</v>
      </c>
      <c r="C3722" s="44" t="s">
        <v>17</v>
      </c>
      <c r="D3722" s="44" t="s">
        <v>18</v>
      </c>
      <c r="E3722" s="44" t="s">
        <v>19</v>
      </c>
      <c r="F3722" s="44" t="s">
        <v>492</v>
      </c>
      <c r="G3722" s="44" t="s">
        <v>1479</v>
      </c>
      <c r="H3722" s="44" t="s">
        <v>32</v>
      </c>
      <c r="I3722" s="44" t="s">
        <v>23</v>
      </c>
      <c r="J3722" s="44" t="s">
        <v>33</v>
      </c>
      <c r="K3722" s="44" t="s">
        <v>821</v>
      </c>
      <c r="L3722" s="44">
        <v>2</v>
      </c>
      <c r="N3722" s="45">
        <v>167</v>
      </c>
      <c r="O3722" s="45">
        <v>334</v>
      </c>
      <c r="P3722" s="45">
        <v>167</v>
      </c>
      <c r="Q3722" s="44" t="s">
        <v>25</v>
      </c>
      <c r="S3722" s="44" t="s">
        <v>3412</v>
      </c>
      <c r="T3722" s="41" t="s">
        <v>5926</v>
      </c>
    </row>
    <row r="3723" spans="1:20" ht="72" hidden="1" x14ac:dyDescent="0.3">
      <c r="A3723" s="43">
        <v>45806</v>
      </c>
      <c r="B3723" s="44" t="s">
        <v>16</v>
      </c>
      <c r="C3723" s="44" t="s">
        <v>17</v>
      </c>
      <c r="D3723" s="44" t="s">
        <v>18</v>
      </c>
      <c r="E3723" s="44" t="s">
        <v>19</v>
      </c>
      <c r="F3723" s="44" t="s">
        <v>492</v>
      </c>
      <c r="G3723" s="44" t="s">
        <v>1479</v>
      </c>
      <c r="H3723" s="44" t="s">
        <v>32</v>
      </c>
      <c r="I3723" s="44" t="s">
        <v>23</v>
      </c>
      <c r="J3723" s="44" t="s">
        <v>33</v>
      </c>
      <c r="K3723" s="44" t="s">
        <v>821</v>
      </c>
      <c r="L3723" s="44">
        <v>1.5</v>
      </c>
      <c r="N3723" s="45">
        <v>167</v>
      </c>
      <c r="O3723" s="45">
        <v>250.5</v>
      </c>
      <c r="P3723" s="45">
        <v>167</v>
      </c>
      <c r="Q3723" s="44" t="s">
        <v>25</v>
      </c>
      <c r="S3723" s="44" t="s">
        <v>3412</v>
      </c>
      <c r="T3723" s="41" t="s">
        <v>5927</v>
      </c>
    </row>
    <row r="3724" spans="1:20" ht="100.8" hidden="1" x14ac:dyDescent="0.3">
      <c r="A3724" s="43">
        <v>45806</v>
      </c>
      <c r="B3724" s="44" t="s">
        <v>16</v>
      </c>
      <c r="C3724" s="44" t="s">
        <v>17</v>
      </c>
      <c r="D3724" s="44" t="s">
        <v>18</v>
      </c>
      <c r="E3724" s="44" t="s">
        <v>19</v>
      </c>
      <c r="F3724" s="44" t="s">
        <v>492</v>
      </c>
      <c r="G3724" s="44" t="s">
        <v>1041</v>
      </c>
      <c r="H3724" s="44" t="s">
        <v>53</v>
      </c>
      <c r="I3724" s="44" t="s">
        <v>23</v>
      </c>
      <c r="J3724" s="44" t="s">
        <v>54</v>
      </c>
      <c r="K3724" s="44" t="s">
        <v>821</v>
      </c>
      <c r="L3724" s="44">
        <v>1.5</v>
      </c>
      <c r="N3724" s="45">
        <v>167</v>
      </c>
      <c r="O3724" s="45">
        <v>250.5</v>
      </c>
      <c r="P3724" s="45">
        <v>167</v>
      </c>
      <c r="Q3724" s="44" t="s">
        <v>25</v>
      </c>
      <c r="S3724" s="44" t="s">
        <v>3412</v>
      </c>
      <c r="T3724" s="41" t="s">
        <v>5928</v>
      </c>
    </row>
    <row r="3725" spans="1:20" ht="144" hidden="1" x14ac:dyDescent="0.3">
      <c r="A3725" s="43">
        <v>45806</v>
      </c>
      <c r="B3725" s="44" t="s">
        <v>16</v>
      </c>
      <c r="C3725" s="44" t="s">
        <v>17</v>
      </c>
      <c r="D3725" s="44" t="s">
        <v>18</v>
      </c>
      <c r="E3725" s="44" t="s">
        <v>19</v>
      </c>
      <c r="F3725" s="44" t="s">
        <v>492</v>
      </c>
      <c r="G3725" s="44" t="s">
        <v>1041</v>
      </c>
      <c r="H3725" s="44" t="s">
        <v>53</v>
      </c>
      <c r="I3725" s="44" t="s">
        <v>23</v>
      </c>
      <c r="J3725" s="44" t="s">
        <v>54</v>
      </c>
      <c r="K3725" s="44" t="s">
        <v>821</v>
      </c>
      <c r="L3725" s="44">
        <v>0.75</v>
      </c>
      <c r="N3725" s="45">
        <v>167</v>
      </c>
      <c r="O3725" s="45">
        <v>125.25</v>
      </c>
      <c r="P3725" s="45">
        <v>167</v>
      </c>
      <c r="Q3725" s="44" t="s">
        <v>25</v>
      </c>
      <c r="S3725" s="44" t="s">
        <v>3412</v>
      </c>
      <c r="T3725" s="41" t="s">
        <v>5929</v>
      </c>
    </row>
    <row r="3726" spans="1:20" ht="86.4" hidden="1" x14ac:dyDescent="0.3">
      <c r="A3726" s="43">
        <v>45806</v>
      </c>
      <c r="B3726" s="44" t="s">
        <v>16</v>
      </c>
      <c r="C3726" s="44" t="s">
        <v>17</v>
      </c>
      <c r="D3726" s="44" t="s">
        <v>18</v>
      </c>
      <c r="E3726" s="44" t="s">
        <v>19</v>
      </c>
      <c r="F3726" s="44" t="s">
        <v>492</v>
      </c>
      <c r="G3726" s="44" t="s">
        <v>1041</v>
      </c>
      <c r="H3726" s="44" t="s">
        <v>32</v>
      </c>
      <c r="I3726" s="44" t="s">
        <v>23</v>
      </c>
      <c r="J3726" s="44" t="s">
        <v>33</v>
      </c>
      <c r="K3726" s="44" t="s">
        <v>821</v>
      </c>
      <c r="L3726" s="44">
        <v>0.5</v>
      </c>
      <c r="N3726" s="45">
        <v>167</v>
      </c>
      <c r="O3726" s="45">
        <v>83.5</v>
      </c>
      <c r="P3726" s="45">
        <v>167</v>
      </c>
      <c r="Q3726" s="44" t="s">
        <v>25</v>
      </c>
      <c r="S3726" s="44" t="s">
        <v>3412</v>
      </c>
      <c r="T3726" s="41" t="s">
        <v>5930</v>
      </c>
    </row>
    <row r="3727" spans="1:20" ht="115.2" hidden="1" x14ac:dyDescent="0.3">
      <c r="A3727" s="43">
        <v>45806</v>
      </c>
      <c r="B3727" s="44" t="s">
        <v>16</v>
      </c>
      <c r="C3727" s="44" t="s">
        <v>17</v>
      </c>
      <c r="D3727" s="44" t="s">
        <v>18</v>
      </c>
      <c r="E3727" s="44" t="s">
        <v>19</v>
      </c>
      <c r="F3727" s="44" t="s">
        <v>492</v>
      </c>
      <c r="G3727" s="44" t="s">
        <v>1041</v>
      </c>
      <c r="H3727" s="44" t="s">
        <v>53</v>
      </c>
      <c r="I3727" s="44" t="s">
        <v>23</v>
      </c>
      <c r="J3727" s="44" t="s">
        <v>54</v>
      </c>
      <c r="K3727" s="44" t="s">
        <v>821</v>
      </c>
      <c r="L3727" s="44">
        <v>2</v>
      </c>
      <c r="N3727" s="45">
        <v>167</v>
      </c>
      <c r="O3727" s="45">
        <v>334</v>
      </c>
      <c r="P3727" s="45">
        <v>167</v>
      </c>
      <c r="Q3727" s="44" t="s">
        <v>25</v>
      </c>
      <c r="S3727" s="44" t="s">
        <v>3412</v>
      </c>
      <c r="T3727" s="41" t="s">
        <v>5931</v>
      </c>
    </row>
    <row r="3728" spans="1:20" ht="100.8" hidden="1" x14ac:dyDescent="0.3">
      <c r="A3728" s="43">
        <v>45806</v>
      </c>
      <c r="B3728" s="44" t="s">
        <v>16</v>
      </c>
      <c r="C3728" s="44" t="s">
        <v>17</v>
      </c>
      <c r="D3728" s="44" t="s">
        <v>18</v>
      </c>
      <c r="E3728" s="44" t="s">
        <v>19</v>
      </c>
      <c r="F3728" s="44" t="s">
        <v>492</v>
      </c>
      <c r="G3728" s="44" t="s">
        <v>1041</v>
      </c>
      <c r="H3728" s="44" t="s">
        <v>53</v>
      </c>
      <c r="I3728" s="44" t="s">
        <v>23</v>
      </c>
      <c r="J3728" s="44" t="s">
        <v>54</v>
      </c>
      <c r="K3728" s="44" t="s">
        <v>821</v>
      </c>
      <c r="L3728" s="44">
        <v>2.5</v>
      </c>
      <c r="N3728" s="45">
        <v>167</v>
      </c>
      <c r="O3728" s="45">
        <v>417.5</v>
      </c>
      <c r="P3728" s="45">
        <v>167</v>
      </c>
      <c r="Q3728" s="44" t="s">
        <v>25</v>
      </c>
      <c r="S3728" s="44" t="s">
        <v>3412</v>
      </c>
      <c r="T3728" s="41" t="s">
        <v>5932</v>
      </c>
    </row>
    <row r="3729" spans="1:20" ht="115.2" hidden="1" x14ac:dyDescent="0.3">
      <c r="A3729" s="43">
        <v>45806</v>
      </c>
      <c r="B3729" s="44" t="s">
        <v>16</v>
      </c>
      <c r="C3729" s="44" t="s">
        <v>17</v>
      </c>
      <c r="D3729" s="44" t="s">
        <v>18</v>
      </c>
      <c r="E3729" s="44" t="s">
        <v>19</v>
      </c>
      <c r="F3729" s="44" t="s">
        <v>492</v>
      </c>
      <c r="G3729" s="44" t="s">
        <v>1041</v>
      </c>
      <c r="H3729" s="44" t="s">
        <v>53</v>
      </c>
      <c r="I3729" s="44" t="s">
        <v>23</v>
      </c>
      <c r="J3729" s="44" t="s">
        <v>54</v>
      </c>
      <c r="K3729" s="44" t="s">
        <v>821</v>
      </c>
      <c r="L3729" s="44">
        <v>1</v>
      </c>
      <c r="N3729" s="45">
        <v>167</v>
      </c>
      <c r="O3729" s="45">
        <v>167</v>
      </c>
      <c r="P3729" s="45">
        <v>167</v>
      </c>
      <c r="Q3729" s="44" t="s">
        <v>25</v>
      </c>
      <c r="S3729" s="44" t="s">
        <v>3412</v>
      </c>
      <c r="T3729" s="41" t="s">
        <v>5933</v>
      </c>
    </row>
    <row r="3730" spans="1:20" ht="100.8" hidden="1" x14ac:dyDescent="0.3">
      <c r="A3730" s="43">
        <v>45806</v>
      </c>
      <c r="B3730" s="44" t="s">
        <v>16</v>
      </c>
      <c r="C3730" s="44" t="s">
        <v>17</v>
      </c>
      <c r="D3730" s="44" t="s">
        <v>18</v>
      </c>
      <c r="E3730" s="44" t="s">
        <v>19</v>
      </c>
      <c r="F3730" s="44" t="s">
        <v>492</v>
      </c>
      <c r="G3730" s="44" t="s">
        <v>1041</v>
      </c>
      <c r="H3730" s="44" t="s">
        <v>53</v>
      </c>
      <c r="I3730" s="44" t="s">
        <v>23</v>
      </c>
      <c r="J3730" s="44" t="s">
        <v>54</v>
      </c>
      <c r="K3730" s="44" t="s">
        <v>821</v>
      </c>
      <c r="L3730" s="44">
        <v>1.5</v>
      </c>
      <c r="N3730" s="45">
        <v>167</v>
      </c>
      <c r="O3730" s="45">
        <v>250.5</v>
      </c>
      <c r="P3730" s="45">
        <v>167</v>
      </c>
      <c r="Q3730" s="44" t="s">
        <v>25</v>
      </c>
      <c r="S3730" s="44" t="s">
        <v>3412</v>
      </c>
      <c r="T3730" s="41" t="s">
        <v>5934</v>
      </c>
    </row>
    <row r="3731" spans="1:20" ht="72" hidden="1" x14ac:dyDescent="0.3">
      <c r="A3731" s="43">
        <v>45806</v>
      </c>
      <c r="B3731" s="44" t="s">
        <v>16</v>
      </c>
      <c r="C3731" s="44" t="s">
        <v>17</v>
      </c>
      <c r="D3731" s="44" t="s">
        <v>18</v>
      </c>
      <c r="E3731" s="44" t="s">
        <v>19</v>
      </c>
      <c r="F3731" s="44" t="s">
        <v>492</v>
      </c>
      <c r="G3731" s="44" t="s">
        <v>493</v>
      </c>
      <c r="H3731" s="44" t="s">
        <v>22</v>
      </c>
      <c r="I3731" s="44" t="s">
        <v>23</v>
      </c>
      <c r="J3731" s="44" t="s">
        <v>24</v>
      </c>
      <c r="K3731" s="44" t="s">
        <v>821</v>
      </c>
      <c r="L3731" s="44">
        <v>2</v>
      </c>
      <c r="N3731" s="45">
        <v>167</v>
      </c>
      <c r="O3731" s="45">
        <v>334</v>
      </c>
      <c r="P3731" s="45">
        <v>167</v>
      </c>
      <c r="Q3731" s="44" t="s">
        <v>25</v>
      </c>
      <c r="S3731" s="44" t="s">
        <v>3412</v>
      </c>
      <c r="T3731" s="41" t="s">
        <v>4743</v>
      </c>
    </row>
    <row r="3732" spans="1:20" ht="72" hidden="1" x14ac:dyDescent="0.3">
      <c r="A3732" s="43">
        <v>45806</v>
      </c>
      <c r="B3732" s="44" t="s">
        <v>16</v>
      </c>
      <c r="C3732" s="44" t="s">
        <v>17</v>
      </c>
      <c r="D3732" s="44" t="s">
        <v>18</v>
      </c>
      <c r="E3732" s="44" t="s">
        <v>19</v>
      </c>
      <c r="F3732" s="44" t="s">
        <v>492</v>
      </c>
      <c r="G3732" s="44" t="s">
        <v>493</v>
      </c>
      <c r="H3732" s="44" t="s">
        <v>53</v>
      </c>
      <c r="I3732" s="44" t="s">
        <v>23</v>
      </c>
      <c r="J3732" s="44" t="s">
        <v>54</v>
      </c>
      <c r="K3732" s="44" t="s">
        <v>821</v>
      </c>
      <c r="L3732" s="44">
        <v>2.5</v>
      </c>
      <c r="N3732" s="45">
        <v>167</v>
      </c>
      <c r="O3732" s="45">
        <v>417.5</v>
      </c>
      <c r="P3732" s="45">
        <v>167</v>
      </c>
      <c r="Q3732" s="44" t="s">
        <v>25</v>
      </c>
      <c r="S3732" s="44" t="s">
        <v>3412</v>
      </c>
      <c r="T3732" s="41" t="s">
        <v>5935</v>
      </c>
    </row>
    <row r="3733" spans="1:20" ht="57.6" hidden="1" x14ac:dyDescent="0.3">
      <c r="A3733" s="43">
        <v>45806</v>
      </c>
      <c r="B3733" s="44" t="s">
        <v>16</v>
      </c>
      <c r="C3733" s="44" t="s">
        <v>17</v>
      </c>
      <c r="D3733" s="44" t="s">
        <v>18</v>
      </c>
      <c r="E3733" s="44" t="s">
        <v>19</v>
      </c>
      <c r="F3733" s="44" t="s">
        <v>492</v>
      </c>
      <c r="G3733" s="44" t="s">
        <v>493</v>
      </c>
      <c r="H3733" s="44" t="s">
        <v>1307</v>
      </c>
      <c r="I3733" s="44" t="s">
        <v>23</v>
      </c>
      <c r="J3733" s="44" t="s">
        <v>1308</v>
      </c>
      <c r="K3733" s="44" t="s">
        <v>821</v>
      </c>
      <c r="L3733" s="44">
        <v>2</v>
      </c>
      <c r="N3733" s="45">
        <v>167</v>
      </c>
      <c r="O3733" s="45">
        <v>334</v>
      </c>
      <c r="P3733" s="45">
        <v>167</v>
      </c>
      <c r="Q3733" s="44" t="s">
        <v>25</v>
      </c>
      <c r="S3733" s="44" t="s">
        <v>3412</v>
      </c>
      <c r="T3733" s="41" t="s">
        <v>5936</v>
      </c>
    </row>
    <row r="3734" spans="1:20" ht="72" hidden="1" x14ac:dyDescent="0.3">
      <c r="A3734" s="43">
        <v>45806</v>
      </c>
      <c r="B3734" s="44" t="s">
        <v>16</v>
      </c>
      <c r="C3734" s="44" t="s">
        <v>17</v>
      </c>
      <c r="D3734" s="44" t="s">
        <v>18</v>
      </c>
      <c r="E3734" s="44" t="s">
        <v>19</v>
      </c>
      <c r="F3734" s="44" t="s">
        <v>492</v>
      </c>
      <c r="G3734" s="44" t="s">
        <v>493</v>
      </c>
      <c r="H3734" s="44" t="s">
        <v>32</v>
      </c>
      <c r="I3734" s="44" t="s">
        <v>23</v>
      </c>
      <c r="J3734" s="44" t="s">
        <v>33</v>
      </c>
      <c r="K3734" s="44" t="s">
        <v>821</v>
      </c>
      <c r="L3734" s="44">
        <v>0.5</v>
      </c>
      <c r="N3734" s="45">
        <v>167</v>
      </c>
      <c r="O3734" s="45">
        <v>83.5</v>
      </c>
      <c r="P3734" s="45">
        <v>167</v>
      </c>
      <c r="Q3734" s="44" t="s">
        <v>25</v>
      </c>
      <c r="S3734" s="44" t="s">
        <v>3412</v>
      </c>
      <c r="T3734" s="41" t="s">
        <v>3469</v>
      </c>
    </row>
    <row r="3735" spans="1:20" ht="43.2" hidden="1" x14ac:dyDescent="0.3">
      <c r="A3735" s="43">
        <v>45806</v>
      </c>
      <c r="B3735" s="44" t="s">
        <v>16</v>
      </c>
      <c r="C3735" s="44" t="s">
        <v>17</v>
      </c>
      <c r="D3735" s="44" t="s">
        <v>18</v>
      </c>
      <c r="E3735" s="44" t="s">
        <v>19</v>
      </c>
      <c r="F3735" s="44" t="s">
        <v>492</v>
      </c>
      <c r="G3735" s="44" t="s">
        <v>493</v>
      </c>
      <c r="H3735" s="44" t="s">
        <v>5937</v>
      </c>
      <c r="I3735" s="44" t="s">
        <v>23</v>
      </c>
      <c r="J3735" s="44" t="s">
        <v>5938</v>
      </c>
      <c r="K3735" s="44" t="s">
        <v>821</v>
      </c>
      <c r="L3735" s="44">
        <v>2.5</v>
      </c>
      <c r="N3735" s="45">
        <v>167</v>
      </c>
      <c r="O3735" s="45">
        <v>417.5</v>
      </c>
      <c r="P3735" s="45">
        <v>167</v>
      </c>
      <c r="Q3735" s="44" t="s">
        <v>25</v>
      </c>
      <c r="S3735" s="44" t="s">
        <v>3412</v>
      </c>
      <c r="T3735" s="41" t="s">
        <v>5939</v>
      </c>
    </row>
    <row r="3736" spans="1:20" ht="57.6" hidden="1" x14ac:dyDescent="0.3">
      <c r="A3736" s="43">
        <v>45806</v>
      </c>
      <c r="B3736" s="44" t="s">
        <v>16</v>
      </c>
      <c r="C3736" s="44" t="s">
        <v>17</v>
      </c>
      <c r="D3736" s="44" t="s">
        <v>18</v>
      </c>
      <c r="E3736" s="44" t="s">
        <v>19</v>
      </c>
      <c r="F3736" s="44" t="s">
        <v>492</v>
      </c>
      <c r="G3736" s="44" t="s">
        <v>1053</v>
      </c>
      <c r="H3736" s="44" t="s">
        <v>75</v>
      </c>
      <c r="I3736" s="44" t="s">
        <v>23</v>
      </c>
      <c r="J3736" s="44" t="s">
        <v>76</v>
      </c>
      <c r="K3736" s="44" t="s">
        <v>821</v>
      </c>
      <c r="L3736" s="44">
        <v>1.5</v>
      </c>
      <c r="N3736" s="45">
        <v>167</v>
      </c>
      <c r="O3736" s="45">
        <v>250.5</v>
      </c>
      <c r="P3736" s="45">
        <v>167</v>
      </c>
      <c r="Q3736" s="44" t="s">
        <v>25</v>
      </c>
      <c r="S3736" s="44" t="s">
        <v>3412</v>
      </c>
      <c r="T3736" s="41" t="s">
        <v>5940</v>
      </c>
    </row>
    <row r="3737" spans="1:20" ht="57.6" hidden="1" x14ac:dyDescent="0.3">
      <c r="A3737" s="43">
        <v>45806</v>
      </c>
      <c r="B3737" s="44" t="s">
        <v>16</v>
      </c>
      <c r="C3737" s="44" t="s">
        <v>17</v>
      </c>
      <c r="D3737" s="44" t="s">
        <v>18</v>
      </c>
      <c r="E3737" s="44" t="s">
        <v>19</v>
      </c>
      <c r="F3737" s="44" t="s">
        <v>492</v>
      </c>
      <c r="G3737" s="44" t="s">
        <v>1053</v>
      </c>
      <c r="H3737" s="44" t="s">
        <v>75</v>
      </c>
      <c r="I3737" s="44" t="s">
        <v>23</v>
      </c>
      <c r="J3737" s="44" t="s">
        <v>76</v>
      </c>
      <c r="K3737" s="44" t="s">
        <v>821</v>
      </c>
      <c r="L3737" s="44">
        <v>3</v>
      </c>
      <c r="N3737" s="45">
        <v>167</v>
      </c>
      <c r="O3737" s="45">
        <v>501</v>
      </c>
      <c r="P3737" s="45">
        <v>167</v>
      </c>
      <c r="Q3737" s="44" t="s">
        <v>25</v>
      </c>
      <c r="S3737" s="44" t="s">
        <v>3412</v>
      </c>
      <c r="T3737" s="41" t="s">
        <v>5941</v>
      </c>
    </row>
    <row r="3738" spans="1:20" ht="57.6" hidden="1" x14ac:dyDescent="0.3">
      <c r="A3738" s="43">
        <v>45806</v>
      </c>
      <c r="B3738" s="44" t="s">
        <v>16</v>
      </c>
      <c r="C3738" s="44" t="s">
        <v>17</v>
      </c>
      <c r="D3738" s="44" t="s">
        <v>18</v>
      </c>
      <c r="E3738" s="44" t="s">
        <v>19</v>
      </c>
      <c r="F3738" s="44" t="s">
        <v>492</v>
      </c>
      <c r="G3738" s="44" t="s">
        <v>1053</v>
      </c>
      <c r="H3738" s="44" t="s">
        <v>75</v>
      </c>
      <c r="I3738" s="44" t="s">
        <v>23</v>
      </c>
      <c r="J3738" s="44" t="s">
        <v>76</v>
      </c>
      <c r="K3738" s="44" t="s">
        <v>821</v>
      </c>
      <c r="L3738" s="44">
        <v>3</v>
      </c>
      <c r="N3738" s="45">
        <v>167</v>
      </c>
      <c r="O3738" s="45">
        <v>501</v>
      </c>
      <c r="P3738" s="45">
        <v>167</v>
      </c>
      <c r="Q3738" s="44" t="s">
        <v>25</v>
      </c>
      <c r="S3738" s="44" t="s">
        <v>3412</v>
      </c>
      <c r="T3738" s="41" t="s">
        <v>5942</v>
      </c>
    </row>
    <row r="3739" spans="1:20" ht="57.6" hidden="1" x14ac:dyDescent="0.3">
      <c r="A3739" s="43">
        <v>45806</v>
      </c>
      <c r="B3739" s="44" t="s">
        <v>16</v>
      </c>
      <c r="C3739" s="44" t="s">
        <v>17</v>
      </c>
      <c r="D3739" s="44" t="s">
        <v>18</v>
      </c>
      <c r="E3739" s="44" t="s">
        <v>19</v>
      </c>
      <c r="F3739" s="44" t="s">
        <v>492</v>
      </c>
      <c r="G3739" s="44" t="s">
        <v>1053</v>
      </c>
      <c r="H3739" s="44" t="s">
        <v>75</v>
      </c>
      <c r="I3739" s="44" t="s">
        <v>23</v>
      </c>
      <c r="J3739" s="44" t="s">
        <v>76</v>
      </c>
      <c r="K3739" s="44" t="s">
        <v>821</v>
      </c>
      <c r="L3739" s="44">
        <v>2.5</v>
      </c>
      <c r="N3739" s="45">
        <v>167</v>
      </c>
      <c r="O3739" s="45">
        <v>417.5</v>
      </c>
      <c r="P3739" s="45">
        <v>167</v>
      </c>
      <c r="Q3739" s="44" t="s">
        <v>25</v>
      </c>
      <c r="S3739" s="44" t="s">
        <v>3412</v>
      </c>
      <c r="T3739" s="41" t="s">
        <v>5943</v>
      </c>
    </row>
    <row r="3740" spans="1:20" ht="86.4" x14ac:dyDescent="0.3">
      <c r="A3740" s="43">
        <v>45806</v>
      </c>
      <c r="B3740" s="44" t="s">
        <v>16</v>
      </c>
      <c r="C3740" s="44" t="s">
        <v>17</v>
      </c>
      <c r="D3740" s="44" t="s">
        <v>18</v>
      </c>
      <c r="E3740" s="44" t="s">
        <v>19</v>
      </c>
      <c r="F3740" s="44" t="s">
        <v>489</v>
      </c>
      <c r="G3740" s="44" t="s">
        <v>490</v>
      </c>
      <c r="H3740" s="44" t="s">
        <v>22</v>
      </c>
      <c r="I3740" s="44" t="s">
        <v>23</v>
      </c>
      <c r="J3740" s="44" t="s">
        <v>24</v>
      </c>
      <c r="K3740" s="44" t="s">
        <v>821</v>
      </c>
      <c r="L3740" s="44">
        <v>4</v>
      </c>
      <c r="N3740" s="45">
        <v>167</v>
      </c>
      <c r="O3740" s="45">
        <v>668</v>
      </c>
      <c r="P3740" s="45">
        <v>167</v>
      </c>
      <c r="Q3740" s="44" t="s">
        <v>25</v>
      </c>
      <c r="S3740" s="44" t="s">
        <v>3412</v>
      </c>
      <c r="T3740" s="42" t="s">
        <v>5944</v>
      </c>
    </row>
    <row r="3741" spans="1:20" ht="115.2" x14ac:dyDescent="0.3">
      <c r="A3741" s="43">
        <v>45806</v>
      </c>
      <c r="B3741" s="44" t="s">
        <v>16</v>
      </c>
      <c r="C3741" s="44" t="s">
        <v>17</v>
      </c>
      <c r="D3741" s="44" t="s">
        <v>18</v>
      </c>
      <c r="E3741" s="44" t="s">
        <v>19</v>
      </c>
      <c r="F3741" s="44" t="s">
        <v>489</v>
      </c>
      <c r="G3741" s="44" t="s">
        <v>490</v>
      </c>
      <c r="H3741" s="44" t="s">
        <v>22</v>
      </c>
      <c r="I3741" s="44" t="s">
        <v>23</v>
      </c>
      <c r="J3741" s="44" t="s">
        <v>24</v>
      </c>
      <c r="K3741" s="44" t="s">
        <v>821</v>
      </c>
      <c r="L3741" s="44">
        <v>4</v>
      </c>
      <c r="N3741" s="45">
        <v>167</v>
      </c>
      <c r="O3741" s="45">
        <v>668</v>
      </c>
      <c r="P3741" s="45">
        <v>167</v>
      </c>
      <c r="Q3741" s="44" t="s">
        <v>25</v>
      </c>
      <c r="S3741" s="44" t="s">
        <v>3412</v>
      </c>
      <c r="T3741" s="42" t="s">
        <v>5945</v>
      </c>
    </row>
    <row r="3742" spans="1:20" ht="115.2" x14ac:dyDescent="0.3">
      <c r="A3742" s="43">
        <v>45806</v>
      </c>
      <c r="B3742" s="44" t="s">
        <v>16</v>
      </c>
      <c r="C3742" s="44" t="s">
        <v>17</v>
      </c>
      <c r="D3742" s="44" t="s">
        <v>18</v>
      </c>
      <c r="E3742" s="44" t="s">
        <v>19</v>
      </c>
      <c r="F3742" s="44" t="s">
        <v>532</v>
      </c>
      <c r="G3742" s="44" t="s">
        <v>533</v>
      </c>
      <c r="H3742" s="44" t="s">
        <v>22</v>
      </c>
      <c r="I3742" s="44" t="s">
        <v>23</v>
      </c>
      <c r="J3742" s="44" t="s">
        <v>24</v>
      </c>
      <c r="K3742" s="44" t="s">
        <v>821</v>
      </c>
      <c r="L3742" s="44">
        <v>4</v>
      </c>
      <c r="N3742" s="45">
        <v>167</v>
      </c>
      <c r="O3742" s="45">
        <v>668</v>
      </c>
      <c r="P3742" s="45">
        <v>167</v>
      </c>
      <c r="Q3742" s="44" t="s">
        <v>25</v>
      </c>
      <c r="S3742" s="44" t="s">
        <v>3412</v>
      </c>
      <c r="T3742" s="42" t="s">
        <v>5946</v>
      </c>
    </row>
    <row r="3743" spans="1:20" ht="129.6" x14ac:dyDescent="0.3">
      <c r="A3743" s="43">
        <v>45806</v>
      </c>
      <c r="B3743" s="44" t="s">
        <v>16</v>
      </c>
      <c r="C3743" s="44" t="s">
        <v>17</v>
      </c>
      <c r="D3743" s="44" t="s">
        <v>18</v>
      </c>
      <c r="E3743" s="44" t="s">
        <v>19</v>
      </c>
      <c r="F3743" s="44" t="s">
        <v>532</v>
      </c>
      <c r="G3743" s="44" t="s">
        <v>533</v>
      </c>
      <c r="H3743" s="44" t="s">
        <v>22</v>
      </c>
      <c r="I3743" s="44" t="s">
        <v>23</v>
      </c>
      <c r="J3743" s="44" t="s">
        <v>24</v>
      </c>
      <c r="K3743" s="44" t="s">
        <v>821</v>
      </c>
      <c r="L3743" s="44">
        <v>2</v>
      </c>
      <c r="N3743" s="45">
        <v>167</v>
      </c>
      <c r="O3743" s="45">
        <v>334</v>
      </c>
      <c r="P3743" s="45">
        <v>167</v>
      </c>
      <c r="Q3743" s="44" t="s">
        <v>25</v>
      </c>
      <c r="S3743" s="44" t="s">
        <v>3412</v>
      </c>
      <c r="T3743" s="42" t="s">
        <v>5947</v>
      </c>
    </row>
    <row r="3744" spans="1:20" hidden="1" x14ac:dyDescent="0.3">
      <c r="A3744" s="43"/>
      <c r="N3744" s="45"/>
      <c r="O3744" s="45"/>
      <c r="P3744" s="45"/>
    </row>
    <row r="3745" spans="1:20" ht="172.8" hidden="1" x14ac:dyDescent="0.3">
      <c r="A3745" s="43">
        <v>45806</v>
      </c>
      <c r="B3745" s="44" t="s">
        <v>16</v>
      </c>
      <c r="C3745" s="44" t="s">
        <v>17</v>
      </c>
      <c r="D3745" s="44" t="s">
        <v>18</v>
      </c>
      <c r="E3745" s="44" t="s">
        <v>19</v>
      </c>
      <c r="F3745" s="44" t="s">
        <v>604</v>
      </c>
      <c r="G3745" s="44" t="s">
        <v>605</v>
      </c>
      <c r="H3745" s="44" t="s">
        <v>606</v>
      </c>
      <c r="I3745" s="44" t="s">
        <v>23</v>
      </c>
      <c r="J3745" s="44" t="s">
        <v>607</v>
      </c>
      <c r="K3745" s="44" t="s">
        <v>821</v>
      </c>
      <c r="L3745" s="44">
        <v>2.5</v>
      </c>
      <c r="N3745" s="45">
        <v>164</v>
      </c>
      <c r="O3745" s="45">
        <v>410</v>
      </c>
      <c r="P3745" s="45">
        <v>164</v>
      </c>
      <c r="Q3745" s="44" t="s">
        <v>25</v>
      </c>
      <c r="S3745" s="44" t="s">
        <v>3412</v>
      </c>
      <c r="T3745" s="41" t="s">
        <v>5811</v>
      </c>
    </row>
    <row r="3746" spans="1:20" ht="129.6" hidden="1" x14ac:dyDescent="0.3">
      <c r="A3746" s="43">
        <v>45806</v>
      </c>
      <c r="B3746" s="44" t="s">
        <v>16</v>
      </c>
      <c r="C3746" s="44" t="s">
        <v>17</v>
      </c>
      <c r="D3746" s="44" t="s">
        <v>18</v>
      </c>
      <c r="E3746" s="44" t="s">
        <v>19</v>
      </c>
      <c r="F3746" s="44" t="s">
        <v>604</v>
      </c>
      <c r="G3746" s="44" t="s">
        <v>605</v>
      </c>
      <c r="H3746" s="44" t="s">
        <v>32</v>
      </c>
      <c r="I3746" s="44" t="s">
        <v>23</v>
      </c>
      <c r="J3746" s="44" t="s">
        <v>33</v>
      </c>
      <c r="K3746" s="44" t="s">
        <v>821</v>
      </c>
      <c r="L3746" s="44">
        <v>2.5</v>
      </c>
      <c r="N3746" s="45">
        <v>164</v>
      </c>
      <c r="O3746" s="45">
        <v>410</v>
      </c>
      <c r="P3746" s="45">
        <v>164</v>
      </c>
      <c r="Q3746" s="44" t="s">
        <v>25</v>
      </c>
      <c r="S3746" s="44" t="s">
        <v>3412</v>
      </c>
      <c r="T3746" s="41" t="s">
        <v>3478</v>
      </c>
    </row>
    <row r="3747" spans="1:20" ht="86.4" hidden="1" x14ac:dyDescent="0.3">
      <c r="A3747" s="43">
        <v>45806</v>
      </c>
      <c r="B3747" s="44" t="s">
        <v>16</v>
      </c>
      <c r="C3747" s="44" t="s">
        <v>17</v>
      </c>
      <c r="D3747" s="44" t="s">
        <v>18</v>
      </c>
      <c r="E3747" s="44" t="s">
        <v>19</v>
      </c>
      <c r="F3747" s="44" t="s">
        <v>604</v>
      </c>
      <c r="G3747" s="44" t="s">
        <v>605</v>
      </c>
      <c r="H3747" s="44" t="s">
        <v>606</v>
      </c>
      <c r="I3747" s="44" t="s">
        <v>23</v>
      </c>
      <c r="J3747" s="44" t="s">
        <v>607</v>
      </c>
      <c r="K3747" s="44" t="s">
        <v>821</v>
      </c>
      <c r="L3747" s="44">
        <v>1</v>
      </c>
      <c r="N3747" s="45">
        <v>164</v>
      </c>
      <c r="O3747" s="45">
        <v>164</v>
      </c>
      <c r="P3747" s="45">
        <v>164</v>
      </c>
      <c r="Q3747" s="44" t="s">
        <v>25</v>
      </c>
      <c r="S3747" s="44" t="s">
        <v>3412</v>
      </c>
      <c r="T3747" s="41" t="s">
        <v>5005</v>
      </c>
    </row>
    <row r="3748" spans="1:20" ht="115.2" hidden="1" x14ac:dyDescent="0.3">
      <c r="A3748" s="43">
        <v>45806</v>
      </c>
      <c r="B3748" s="44" t="s">
        <v>16</v>
      </c>
      <c r="C3748" s="44" t="s">
        <v>17</v>
      </c>
      <c r="D3748" s="44" t="s">
        <v>18</v>
      </c>
      <c r="E3748" s="44" t="s">
        <v>19</v>
      </c>
      <c r="F3748" s="44" t="s">
        <v>604</v>
      </c>
      <c r="G3748" s="44" t="s">
        <v>605</v>
      </c>
      <c r="H3748" s="44" t="s">
        <v>122</v>
      </c>
      <c r="I3748" s="44" t="s">
        <v>23</v>
      </c>
      <c r="J3748" s="44" t="s">
        <v>123</v>
      </c>
      <c r="K3748" s="44" t="s">
        <v>821</v>
      </c>
      <c r="L3748" s="44">
        <v>1</v>
      </c>
      <c r="N3748" s="45">
        <v>164</v>
      </c>
      <c r="O3748" s="45">
        <v>164</v>
      </c>
      <c r="P3748" s="45">
        <v>164</v>
      </c>
      <c r="Q3748" s="44" t="s">
        <v>25</v>
      </c>
      <c r="S3748" s="44" t="s">
        <v>3412</v>
      </c>
      <c r="T3748" s="41" t="s">
        <v>5948</v>
      </c>
    </row>
    <row r="3749" spans="1:20" hidden="1" x14ac:dyDescent="0.3">
      <c r="A3749" s="43"/>
      <c r="N3749" s="45"/>
      <c r="O3749" s="45"/>
      <c r="P3749" s="45"/>
    </row>
    <row r="3750" spans="1:20" hidden="1" x14ac:dyDescent="0.3">
      <c r="A3750" s="43"/>
      <c r="N3750" s="45"/>
      <c r="O3750" s="45"/>
      <c r="P3750" s="45"/>
    </row>
    <row r="3751" spans="1:20" hidden="1" x14ac:dyDescent="0.3">
      <c r="A3751" s="43"/>
      <c r="N3751" s="45"/>
      <c r="O3751" s="45"/>
      <c r="P3751" s="45"/>
    </row>
    <row r="3752" spans="1:20" ht="57.6" hidden="1" x14ac:dyDescent="0.3">
      <c r="A3752" s="43">
        <v>45806</v>
      </c>
      <c r="B3752" s="44" t="s">
        <v>16</v>
      </c>
      <c r="C3752" s="44" t="s">
        <v>17</v>
      </c>
      <c r="D3752" s="44" t="s">
        <v>18</v>
      </c>
      <c r="E3752" s="44" t="s">
        <v>19</v>
      </c>
      <c r="F3752" s="44" t="s">
        <v>1066</v>
      </c>
      <c r="G3752" s="44" t="s">
        <v>1079</v>
      </c>
      <c r="H3752" s="44" t="s">
        <v>53</v>
      </c>
      <c r="I3752" s="44" t="s">
        <v>23</v>
      </c>
      <c r="J3752" s="44" t="s">
        <v>54</v>
      </c>
      <c r="K3752" s="44" t="s">
        <v>821</v>
      </c>
      <c r="L3752" s="44">
        <v>1.75</v>
      </c>
      <c r="N3752" s="45">
        <v>152</v>
      </c>
      <c r="O3752" s="45">
        <v>266</v>
      </c>
      <c r="P3752" s="45">
        <v>152</v>
      </c>
      <c r="Q3752" s="44" t="s">
        <v>25</v>
      </c>
      <c r="S3752" s="44" t="s">
        <v>3412</v>
      </c>
      <c r="T3752" s="41" t="s">
        <v>5949</v>
      </c>
    </row>
    <row r="3753" spans="1:20" ht="72" hidden="1" x14ac:dyDescent="0.3">
      <c r="A3753" s="43">
        <v>45806</v>
      </c>
      <c r="B3753" s="44" t="s">
        <v>16</v>
      </c>
      <c r="C3753" s="44" t="s">
        <v>17</v>
      </c>
      <c r="D3753" s="44" t="s">
        <v>18</v>
      </c>
      <c r="E3753" s="44" t="s">
        <v>19</v>
      </c>
      <c r="F3753" s="44" t="s">
        <v>1066</v>
      </c>
      <c r="G3753" s="44" t="s">
        <v>2033</v>
      </c>
      <c r="H3753" s="44" t="s">
        <v>53</v>
      </c>
      <c r="I3753" s="44" t="s">
        <v>23</v>
      </c>
      <c r="J3753" s="44" t="s">
        <v>54</v>
      </c>
      <c r="K3753" s="44" t="s">
        <v>821</v>
      </c>
      <c r="L3753" s="44">
        <v>0.5</v>
      </c>
      <c r="N3753" s="45">
        <v>152</v>
      </c>
      <c r="O3753" s="45">
        <v>76</v>
      </c>
      <c r="P3753" s="45">
        <v>152</v>
      </c>
      <c r="Q3753" s="44" t="s">
        <v>25</v>
      </c>
      <c r="S3753" s="44" t="s">
        <v>3412</v>
      </c>
      <c r="T3753" s="41" t="s">
        <v>5950</v>
      </c>
    </row>
    <row r="3754" spans="1:20" ht="72" hidden="1" x14ac:dyDescent="0.3">
      <c r="A3754" s="43">
        <v>45806</v>
      </c>
      <c r="B3754" s="44" t="s">
        <v>16</v>
      </c>
      <c r="C3754" s="44" t="s">
        <v>17</v>
      </c>
      <c r="D3754" s="44" t="s">
        <v>18</v>
      </c>
      <c r="E3754" s="44" t="s">
        <v>19</v>
      </c>
      <c r="F3754" s="44" t="s">
        <v>1066</v>
      </c>
      <c r="G3754" s="44" t="s">
        <v>2033</v>
      </c>
      <c r="H3754" s="44" t="s">
        <v>53</v>
      </c>
      <c r="I3754" s="44" t="s">
        <v>23</v>
      </c>
      <c r="J3754" s="44" t="s">
        <v>54</v>
      </c>
      <c r="K3754" s="44" t="s">
        <v>821</v>
      </c>
      <c r="L3754" s="44">
        <v>2</v>
      </c>
      <c r="N3754" s="45">
        <v>152</v>
      </c>
      <c r="O3754" s="45">
        <v>304</v>
      </c>
      <c r="P3754" s="45">
        <v>152</v>
      </c>
      <c r="Q3754" s="44" t="s">
        <v>25</v>
      </c>
      <c r="S3754" s="44" t="s">
        <v>3412</v>
      </c>
      <c r="T3754" s="41" t="s">
        <v>5951</v>
      </c>
    </row>
    <row r="3755" spans="1:20" ht="72" hidden="1" x14ac:dyDescent="0.3">
      <c r="A3755" s="43">
        <v>45806</v>
      </c>
      <c r="B3755" s="44" t="s">
        <v>16</v>
      </c>
      <c r="C3755" s="44" t="s">
        <v>17</v>
      </c>
      <c r="D3755" s="44" t="s">
        <v>18</v>
      </c>
      <c r="E3755" s="44" t="s">
        <v>19</v>
      </c>
      <c r="F3755" s="44" t="s">
        <v>1066</v>
      </c>
      <c r="G3755" s="44" t="s">
        <v>2033</v>
      </c>
      <c r="H3755" s="44" t="s">
        <v>53</v>
      </c>
      <c r="I3755" s="44" t="s">
        <v>23</v>
      </c>
      <c r="J3755" s="44" t="s">
        <v>54</v>
      </c>
      <c r="K3755" s="44" t="s">
        <v>821</v>
      </c>
      <c r="L3755" s="44">
        <v>2.5</v>
      </c>
      <c r="N3755" s="45">
        <v>152</v>
      </c>
      <c r="O3755" s="45">
        <v>380</v>
      </c>
      <c r="P3755" s="45">
        <v>152</v>
      </c>
      <c r="Q3755" s="44" t="s">
        <v>25</v>
      </c>
      <c r="S3755" s="44" t="s">
        <v>3412</v>
      </c>
      <c r="T3755" s="41" t="s">
        <v>5952</v>
      </c>
    </row>
    <row r="3756" spans="1:20" ht="57.6" hidden="1" x14ac:dyDescent="0.3">
      <c r="A3756" s="43">
        <v>45806</v>
      </c>
      <c r="B3756" s="44" t="s">
        <v>16</v>
      </c>
      <c r="C3756" s="44" t="s">
        <v>17</v>
      </c>
      <c r="D3756" s="44" t="s">
        <v>18</v>
      </c>
      <c r="E3756" s="44" t="s">
        <v>19</v>
      </c>
      <c r="F3756" s="44" t="s">
        <v>1066</v>
      </c>
      <c r="G3756" s="44" t="s">
        <v>2033</v>
      </c>
      <c r="H3756" s="44" t="s">
        <v>53</v>
      </c>
      <c r="I3756" s="44" t="s">
        <v>23</v>
      </c>
      <c r="J3756" s="44" t="s">
        <v>54</v>
      </c>
      <c r="K3756" s="44" t="s">
        <v>821</v>
      </c>
      <c r="L3756" s="44">
        <v>3.5</v>
      </c>
      <c r="N3756" s="45">
        <v>152</v>
      </c>
      <c r="O3756" s="45">
        <v>532</v>
      </c>
      <c r="P3756" s="45">
        <v>152</v>
      </c>
      <c r="Q3756" s="44" t="s">
        <v>25</v>
      </c>
      <c r="S3756" s="44" t="s">
        <v>3412</v>
      </c>
      <c r="T3756" s="41" t="s">
        <v>5953</v>
      </c>
    </row>
    <row r="3757" spans="1:20" ht="57.6" hidden="1" x14ac:dyDescent="0.3">
      <c r="A3757" s="43">
        <v>45806</v>
      </c>
      <c r="B3757" s="44" t="s">
        <v>16</v>
      </c>
      <c r="C3757" s="44" t="s">
        <v>17</v>
      </c>
      <c r="D3757" s="44" t="s">
        <v>18</v>
      </c>
      <c r="E3757" s="44" t="s">
        <v>19</v>
      </c>
      <c r="F3757" s="44" t="s">
        <v>1066</v>
      </c>
      <c r="G3757" s="44" t="s">
        <v>2033</v>
      </c>
      <c r="H3757" s="44" t="s">
        <v>53</v>
      </c>
      <c r="I3757" s="44" t="s">
        <v>23</v>
      </c>
      <c r="J3757" s="44" t="s">
        <v>54</v>
      </c>
      <c r="K3757" s="44" t="s">
        <v>821</v>
      </c>
      <c r="L3757" s="44">
        <v>1</v>
      </c>
      <c r="N3757" s="45">
        <v>152</v>
      </c>
      <c r="O3757" s="45">
        <v>152</v>
      </c>
      <c r="P3757" s="45">
        <v>152</v>
      </c>
      <c r="Q3757" s="44" t="s">
        <v>25</v>
      </c>
      <c r="S3757" s="44" t="s">
        <v>3412</v>
      </c>
      <c r="T3757" s="41" t="s">
        <v>5954</v>
      </c>
    </row>
    <row r="3758" spans="1:20" ht="72" hidden="1" x14ac:dyDescent="0.3">
      <c r="A3758" s="43">
        <v>45806</v>
      </c>
      <c r="B3758" s="44" t="s">
        <v>16</v>
      </c>
      <c r="C3758" s="44" t="s">
        <v>17</v>
      </c>
      <c r="D3758" s="44" t="s">
        <v>18</v>
      </c>
      <c r="E3758" s="44" t="s">
        <v>19</v>
      </c>
      <c r="F3758" s="44" t="s">
        <v>1066</v>
      </c>
      <c r="G3758" s="44" t="s">
        <v>2033</v>
      </c>
      <c r="H3758" s="44" t="s">
        <v>32</v>
      </c>
      <c r="I3758" s="44" t="s">
        <v>23</v>
      </c>
      <c r="J3758" s="44" t="s">
        <v>33</v>
      </c>
      <c r="K3758" s="44" t="s">
        <v>821</v>
      </c>
      <c r="L3758" s="44">
        <v>0.5</v>
      </c>
      <c r="N3758" s="45">
        <v>152</v>
      </c>
      <c r="O3758" s="45">
        <v>76</v>
      </c>
      <c r="P3758" s="45">
        <v>152</v>
      </c>
      <c r="Q3758" s="44" t="s">
        <v>25</v>
      </c>
      <c r="S3758" s="44" t="s">
        <v>3412</v>
      </c>
      <c r="T3758" s="41" t="s">
        <v>1071</v>
      </c>
    </row>
    <row r="3759" spans="1:20" ht="72" hidden="1" x14ac:dyDescent="0.3">
      <c r="A3759" s="43">
        <v>45806</v>
      </c>
      <c r="B3759" s="44" t="s">
        <v>16</v>
      </c>
      <c r="C3759" s="44" t="s">
        <v>17</v>
      </c>
      <c r="D3759" s="44" t="s">
        <v>18</v>
      </c>
      <c r="E3759" s="44" t="s">
        <v>19</v>
      </c>
      <c r="F3759" s="44" t="s">
        <v>1066</v>
      </c>
      <c r="G3759" s="44" t="s">
        <v>1069</v>
      </c>
      <c r="H3759" s="44" t="s">
        <v>53</v>
      </c>
      <c r="I3759" s="44" t="s">
        <v>23</v>
      </c>
      <c r="J3759" s="44" t="s">
        <v>54</v>
      </c>
      <c r="K3759" s="44" t="s">
        <v>821</v>
      </c>
      <c r="L3759" s="44">
        <v>1</v>
      </c>
      <c r="N3759" s="45">
        <v>152</v>
      </c>
      <c r="O3759" s="45">
        <v>152</v>
      </c>
      <c r="P3759" s="45">
        <v>152</v>
      </c>
      <c r="Q3759" s="44" t="s">
        <v>25</v>
      </c>
      <c r="S3759" s="44" t="s">
        <v>3412</v>
      </c>
      <c r="T3759" s="41" t="s">
        <v>5955</v>
      </c>
    </row>
    <row r="3760" spans="1:20" ht="57.6" hidden="1" x14ac:dyDescent="0.3">
      <c r="A3760" s="43">
        <v>45806</v>
      </c>
      <c r="B3760" s="44" t="s">
        <v>16</v>
      </c>
      <c r="C3760" s="44" t="s">
        <v>17</v>
      </c>
      <c r="D3760" s="44" t="s">
        <v>18</v>
      </c>
      <c r="E3760" s="44" t="s">
        <v>19</v>
      </c>
      <c r="F3760" s="44" t="s">
        <v>1066</v>
      </c>
      <c r="G3760" s="44" t="s">
        <v>1069</v>
      </c>
      <c r="H3760" s="44" t="s">
        <v>53</v>
      </c>
      <c r="I3760" s="44" t="s">
        <v>23</v>
      </c>
      <c r="J3760" s="44" t="s">
        <v>54</v>
      </c>
      <c r="K3760" s="44" t="s">
        <v>821</v>
      </c>
      <c r="L3760" s="44">
        <v>4</v>
      </c>
      <c r="N3760" s="45">
        <v>152</v>
      </c>
      <c r="O3760" s="45">
        <v>608</v>
      </c>
      <c r="P3760" s="45">
        <v>152</v>
      </c>
      <c r="Q3760" s="44" t="s">
        <v>25</v>
      </c>
      <c r="S3760" s="44" t="s">
        <v>3412</v>
      </c>
      <c r="T3760" s="41" t="s">
        <v>5956</v>
      </c>
    </row>
    <row r="3761" spans="1:20" ht="72" hidden="1" x14ac:dyDescent="0.3">
      <c r="A3761" s="43">
        <v>45806</v>
      </c>
      <c r="B3761" s="44" t="s">
        <v>16</v>
      </c>
      <c r="C3761" s="44" t="s">
        <v>17</v>
      </c>
      <c r="D3761" s="44" t="s">
        <v>18</v>
      </c>
      <c r="E3761" s="44" t="s">
        <v>19</v>
      </c>
      <c r="F3761" s="44" t="s">
        <v>1066</v>
      </c>
      <c r="G3761" s="44" t="s">
        <v>1069</v>
      </c>
      <c r="H3761" s="44" t="s">
        <v>53</v>
      </c>
      <c r="I3761" s="44" t="s">
        <v>23</v>
      </c>
      <c r="J3761" s="44" t="s">
        <v>54</v>
      </c>
      <c r="K3761" s="44" t="s">
        <v>821</v>
      </c>
      <c r="L3761" s="44">
        <v>4</v>
      </c>
      <c r="N3761" s="45">
        <v>152</v>
      </c>
      <c r="O3761" s="45">
        <v>608</v>
      </c>
      <c r="P3761" s="45">
        <v>152</v>
      </c>
      <c r="Q3761" s="44" t="s">
        <v>25</v>
      </c>
      <c r="S3761" s="44" t="s">
        <v>3412</v>
      </c>
      <c r="T3761" s="41" t="s">
        <v>5957</v>
      </c>
    </row>
    <row r="3762" spans="1:20" ht="72" hidden="1" x14ac:dyDescent="0.3">
      <c r="A3762" s="43">
        <v>45806</v>
      </c>
      <c r="B3762" s="44" t="s">
        <v>16</v>
      </c>
      <c r="C3762" s="44" t="s">
        <v>17</v>
      </c>
      <c r="D3762" s="44" t="s">
        <v>18</v>
      </c>
      <c r="E3762" s="44" t="s">
        <v>19</v>
      </c>
      <c r="F3762" s="44" t="s">
        <v>1066</v>
      </c>
      <c r="G3762" s="44" t="s">
        <v>1069</v>
      </c>
      <c r="H3762" s="44" t="s">
        <v>32</v>
      </c>
      <c r="I3762" s="44" t="s">
        <v>23</v>
      </c>
      <c r="J3762" s="44" t="s">
        <v>33</v>
      </c>
      <c r="K3762" s="44" t="s">
        <v>821</v>
      </c>
      <c r="L3762" s="44">
        <v>0.5</v>
      </c>
      <c r="N3762" s="45">
        <v>152</v>
      </c>
      <c r="O3762" s="45">
        <v>76</v>
      </c>
      <c r="P3762" s="45">
        <v>152</v>
      </c>
      <c r="Q3762" s="44" t="s">
        <v>25</v>
      </c>
      <c r="S3762" s="44" t="s">
        <v>3412</v>
      </c>
      <c r="T3762" s="41" t="s">
        <v>1071</v>
      </c>
    </row>
    <row r="3763" spans="1:20" ht="72" hidden="1" x14ac:dyDescent="0.3">
      <c r="A3763" s="43">
        <v>45806</v>
      </c>
      <c r="B3763" s="44" t="s">
        <v>16</v>
      </c>
      <c r="C3763" s="44" t="s">
        <v>17</v>
      </c>
      <c r="D3763" s="44" t="s">
        <v>18</v>
      </c>
      <c r="E3763" s="44" t="s">
        <v>19</v>
      </c>
      <c r="F3763" s="44" t="s">
        <v>1066</v>
      </c>
      <c r="G3763" s="44" t="s">
        <v>1074</v>
      </c>
      <c r="H3763" s="44" t="s">
        <v>32</v>
      </c>
      <c r="I3763" s="44" t="s">
        <v>23</v>
      </c>
      <c r="J3763" s="44" t="s">
        <v>33</v>
      </c>
      <c r="K3763" s="44" t="s">
        <v>821</v>
      </c>
      <c r="L3763" s="44">
        <v>0.5</v>
      </c>
      <c r="N3763" s="45">
        <v>152</v>
      </c>
      <c r="O3763" s="45">
        <v>76</v>
      </c>
      <c r="P3763" s="45">
        <v>152</v>
      </c>
      <c r="Q3763" s="44" t="s">
        <v>25</v>
      </c>
      <c r="S3763" s="44" t="s">
        <v>3412</v>
      </c>
      <c r="T3763" s="41" t="s">
        <v>3622</v>
      </c>
    </row>
    <row r="3764" spans="1:20" ht="57.6" hidden="1" x14ac:dyDescent="0.3">
      <c r="A3764" s="43">
        <v>45806</v>
      </c>
      <c r="B3764" s="44" t="s">
        <v>16</v>
      </c>
      <c r="C3764" s="44" t="s">
        <v>17</v>
      </c>
      <c r="D3764" s="44" t="s">
        <v>18</v>
      </c>
      <c r="E3764" s="44" t="s">
        <v>19</v>
      </c>
      <c r="F3764" s="44" t="s">
        <v>1066</v>
      </c>
      <c r="G3764" s="44" t="s">
        <v>1074</v>
      </c>
      <c r="H3764" s="44" t="s">
        <v>53</v>
      </c>
      <c r="I3764" s="44" t="s">
        <v>23</v>
      </c>
      <c r="J3764" s="44" t="s">
        <v>54</v>
      </c>
      <c r="K3764" s="44" t="s">
        <v>821</v>
      </c>
      <c r="L3764" s="44">
        <v>3.5</v>
      </c>
      <c r="N3764" s="45">
        <v>152</v>
      </c>
      <c r="O3764" s="45">
        <v>532</v>
      </c>
      <c r="P3764" s="45">
        <v>152</v>
      </c>
      <c r="Q3764" s="44" t="s">
        <v>25</v>
      </c>
      <c r="S3764" s="44" t="s">
        <v>3412</v>
      </c>
      <c r="T3764" s="41" t="s">
        <v>5958</v>
      </c>
    </row>
    <row r="3765" spans="1:20" ht="43.2" hidden="1" x14ac:dyDescent="0.3">
      <c r="A3765" s="43">
        <v>45806</v>
      </c>
      <c r="B3765" s="44" t="s">
        <v>16</v>
      </c>
      <c r="C3765" s="44" t="s">
        <v>17</v>
      </c>
      <c r="D3765" s="44" t="s">
        <v>18</v>
      </c>
      <c r="E3765" s="44" t="s">
        <v>19</v>
      </c>
      <c r="F3765" s="44" t="s">
        <v>1066</v>
      </c>
      <c r="G3765" s="44" t="s">
        <v>1074</v>
      </c>
      <c r="H3765" s="44" t="s">
        <v>53</v>
      </c>
      <c r="I3765" s="44" t="s">
        <v>23</v>
      </c>
      <c r="J3765" s="44" t="s">
        <v>54</v>
      </c>
      <c r="K3765" s="44" t="s">
        <v>821</v>
      </c>
      <c r="L3765" s="44">
        <v>1</v>
      </c>
      <c r="N3765" s="45">
        <v>152</v>
      </c>
      <c r="O3765" s="45">
        <v>152</v>
      </c>
      <c r="P3765" s="45">
        <v>152</v>
      </c>
      <c r="Q3765" s="44" t="s">
        <v>25</v>
      </c>
      <c r="S3765" s="44" t="s">
        <v>3412</v>
      </c>
      <c r="T3765" s="41" t="s">
        <v>5959</v>
      </c>
    </row>
    <row r="3766" spans="1:20" ht="72" hidden="1" x14ac:dyDescent="0.3">
      <c r="A3766" s="43">
        <v>45806</v>
      </c>
      <c r="B3766" s="44" t="s">
        <v>16</v>
      </c>
      <c r="C3766" s="44" t="s">
        <v>17</v>
      </c>
      <c r="D3766" s="44" t="s">
        <v>18</v>
      </c>
      <c r="E3766" s="44" t="s">
        <v>19</v>
      </c>
      <c r="F3766" s="44" t="s">
        <v>1066</v>
      </c>
      <c r="G3766" s="44" t="s">
        <v>1074</v>
      </c>
      <c r="H3766" s="44" t="s">
        <v>53</v>
      </c>
      <c r="I3766" s="44" t="s">
        <v>23</v>
      </c>
      <c r="J3766" s="44" t="s">
        <v>54</v>
      </c>
      <c r="K3766" s="44" t="s">
        <v>821</v>
      </c>
      <c r="L3766" s="44">
        <v>1</v>
      </c>
      <c r="N3766" s="45">
        <v>152</v>
      </c>
      <c r="O3766" s="45">
        <v>152</v>
      </c>
      <c r="P3766" s="45">
        <v>152</v>
      </c>
      <c r="Q3766" s="44" t="s">
        <v>25</v>
      </c>
      <c r="S3766" s="44" t="s">
        <v>3412</v>
      </c>
      <c r="T3766" s="41" t="s">
        <v>5960</v>
      </c>
    </row>
    <row r="3767" spans="1:20" ht="57.6" hidden="1" x14ac:dyDescent="0.3">
      <c r="A3767" s="43">
        <v>45806</v>
      </c>
      <c r="B3767" s="44" t="s">
        <v>16</v>
      </c>
      <c r="C3767" s="44" t="s">
        <v>17</v>
      </c>
      <c r="D3767" s="44" t="s">
        <v>18</v>
      </c>
      <c r="E3767" s="44" t="s">
        <v>19</v>
      </c>
      <c r="F3767" s="44" t="s">
        <v>1066</v>
      </c>
      <c r="G3767" s="44" t="s">
        <v>1074</v>
      </c>
      <c r="H3767" s="44" t="s">
        <v>53</v>
      </c>
      <c r="I3767" s="44" t="s">
        <v>23</v>
      </c>
      <c r="J3767" s="44" t="s">
        <v>54</v>
      </c>
      <c r="K3767" s="44" t="s">
        <v>821</v>
      </c>
      <c r="L3767" s="44">
        <v>4</v>
      </c>
      <c r="N3767" s="45">
        <v>152</v>
      </c>
      <c r="O3767" s="45">
        <v>608</v>
      </c>
      <c r="P3767" s="45">
        <v>152</v>
      </c>
      <c r="Q3767" s="44" t="s">
        <v>25</v>
      </c>
      <c r="S3767" s="44" t="s">
        <v>3412</v>
      </c>
      <c r="T3767" s="41" t="s">
        <v>5961</v>
      </c>
    </row>
    <row r="3768" spans="1:20" ht="72" hidden="1" x14ac:dyDescent="0.3">
      <c r="A3768" s="43">
        <v>45806</v>
      </c>
      <c r="B3768" s="44" t="s">
        <v>16</v>
      </c>
      <c r="C3768" s="44" t="s">
        <v>17</v>
      </c>
      <c r="D3768" s="44" t="s">
        <v>18</v>
      </c>
      <c r="E3768" s="44" t="s">
        <v>19</v>
      </c>
      <c r="F3768" s="44" t="s">
        <v>1066</v>
      </c>
      <c r="G3768" s="44" t="s">
        <v>1079</v>
      </c>
      <c r="H3768" s="44" t="s">
        <v>53</v>
      </c>
      <c r="I3768" s="44" t="s">
        <v>23</v>
      </c>
      <c r="J3768" s="44" t="s">
        <v>54</v>
      </c>
      <c r="K3768" s="44" t="s">
        <v>821</v>
      </c>
      <c r="L3768" s="44">
        <v>0.75</v>
      </c>
      <c r="N3768" s="45">
        <v>152</v>
      </c>
      <c r="O3768" s="45">
        <v>114</v>
      </c>
      <c r="P3768" s="45">
        <v>152</v>
      </c>
      <c r="Q3768" s="44" t="s">
        <v>25</v>
      </c>
      <c r="S3768" s="44" t="s">
        <v>3412</v>
      </c>
      <c r="T3768" s="41" t="s">
        <v>5962</v>
      </c>
    </row>
    <row r="3769" spans="1:20" ht="43.2" hidden="1" x14ac:dyDescent="0.3">
      <c r="A3769" s="43">
        <v>45806</v>
      </c>
      <c r="B3769" s="44" t="s">
        <v>16</v>
      </c>
      <c r="C3769" s="44" t="s">
        <v>17</v>
      </c>
      <c r="D3769" s="44" t="s">
        <v>18</v>
      </c>
      <c r="E3769" s="44" t="s">
        <v>19</v>
      </c>
      <c r="F3769" s="44" t="s">
        <v>1066</v>
      </c>
      <c r="G3769" s="44" t="s">
        <v>1079</v>
      </c>
      <c r="H3769" s="44" t="s">
        <v>53</v>
      </c>
      <c r="I3769" s="44" t="s">
        <v>23</v>
      </c>
      <c r="J3769" s="44" t="s">
        <v>54</v>
      </c>
      <c r="K3769" s="44" t="s">
        <v>821</v>
      </c>
      <c r="L3769" s="44">
        <v>1</v>
      </c>
      <c r="N3769" s="45">
        <v>152</v>
      </c>
      <c r="O3769" s="45">
        <v>152</v>
      </c>
      <c r="P3769" s="45">
        <v>152</v>
      </c>
      <c r="Q3769" s="44" t="s">
        <v>25</v>
      </c>
      <c r="S3769" s="44" t="s">
        <v>3412</v>
      </c>
      <c r="T3769" s="41" t="s">
        <v>5963</v>
      </c>
    </row>
    <row r="3770" spans="1:20" ht="86.4" hidden="1" x14ac:dyDescent="0.3">
      <c r="A3770" s="43">
        <v>45806</v>
      </c>
      <c r="B3770" s="44" t="s">
        <v>16</v>
      </c>
      <c r="C3770" s="44" t="s">
        <v>17</v>
      </c>
      <c r="D3770" s="44" t="s">
        <v>18</v>
      </c>
      <c r="E3770" s="44" t="s">
        <v>19</v>
      </c>
      <c r="F3770" s="44" t="s">
        <v>1066</v>
      </c>
      <c r="G3770" s="44" t="s">
        <v>1079</v>
      </c>
      <c r="H3770" s="44" t="s">
        <v>53</v>
      </c>
      <c r="I3770" s="44" t="s">
        <v>23</v>
      </c>
      <c r="J3770" s="44" t="s">
        <v>54</v>
      </c>
      <c r="K3770" s="44" t="s">
        <v>821</v>
      </c>
      <c r="L3770" s="44">
        <v>0.75</v>
      </c>
      <c r="N3770" s="45">
        <v>152</v>
      </c>
      <c r="O3770" s="45">
        <v>114</v>
      </c>
      <c r="P3770" s="45">
        <v>152</v>
      </c>
      <c r="Q3770" s="44" t="s">
        <v>25</v>
      </c>
      <c r="S3770" s="44" t="s">
        <v>3412</v>
      </c>
      <c r="T3770" s="41" t="s">
        <v>5405</v>
      </c>
    </row>
    <row r="3771" spans="1:20" ht="57.6" hidden="1" x14ac:dyDescent="0.3">
      <c r="A3771" s="43">
        <v>45806</v>
      </c>
      <c r="B3771" s="44" t="s">
        <v>16</v>
      </c>
      <c r="C3771" s="44" t="s">
        <v>17</v>
      </c>
      <c r="D3771" s="44" t="s">
        <v>18</v>
      </c>
      <c r="E3771" s="44" t="s">
        <v>19</v>
      </c>
      <c r="F3771" s="44" t="s">
        <v>1066</v>
      </c>
      <c r="G3771" s="44" t="s">
        <v>1079</v>
      </c>
      <c r="H3771" s="44" t="s">
        <v>53</v>
      </c>
      <c r="I3771" s="44" t="s">
        <v>23</v>
      </c>
      <c r="J3771" s="44" t="s">
        <v>54</v>
      </c>
      <c r="K3771" s="44" t="s">
        <v>821</v>
      </c>
      <c r="L3771" s="44">
        <v>1</v>
      </c>
      <c r="N3771" s="45">
        <v>152</v>
      </c>
      <c r="O3771" s="45">
        <v>152</v>
      </c>
      <c r="P3771" s="45">
        <v>152</v>
      </c>
      <c r="Q3771" s="44" t="s">
        <v>25</v>
      </c>
      <c r="S3771" s="44" t="s">
        <v>3412</v>
      </c>
      <c r="T3771" s="41" t="s">
        <v>5964</v>
      </c>
    </row>
    <row r="3772" spans="1:20" ht="57.6" hidden="1" x14ac:dyDescent="0.3">
      <c r="A3772" s="43">
        <v>45806</v>
      </c>
      <c r="B3772" s="44" t="s">
        <v>16</v>
      </c>
      <c r="C3772" s="44" t="s">
        <v>17</v>
      </c>
      <c r="D3772" s="44" t="s">
        <v>18</v>
      </c>
      <c r="E3772" s="44" t="s">
        <v>19</v>
      </c>
      <c r="F3772" s="44" t="s">
        <v>1066</v>
      </c>
      <c r="G3772" s="44" t="s">
        <v>1079</v>
      </c>
      <c r="H3772" s="44" t="s">
        <v>53</v>
      </c>
      <c r="I3772" s="44" t="s">
        <v>23</v>
      </c>
      <c r="J3772" s="44" t="s">
        <v>54</v>
      </c>
      <c r="K3772" s="44" t="s">
        <v>821</v>
      </c>
      <c r="L3772" s="44">
        <v>3</v>
      </c>
      <c r="N3772" s="45">
        <v>152</v>
      </c>
      <c r="O3772" s="45">
        <v>456</v>
      </c>
      <c r="P3772" s="45">
        <v>152</v>
      </c>
      <c r="Q3772" s="44" t="s">
        <v>25</v>
      </c>
      <c r="S3772" s="44" t="s">
        <v>3412</v>
      </c>
      <c r="T3772" s="41" t="s">
        <v>5965</v>
      </c>
    </row>
    <row r="3773" spans="1:20" hidden="1" x14ac:dyDescent="0.3">
      <c r="A3773" s="43"/>
      <c r="N3773" s="45"/>
      <c r="O3773" s="45"/>
      <c r="P3773" s="45"/>
    </row>
    <row r="3774" spans="1:20" ht="115.2" hidden="1" x14ac:dyDescent="0.3">
      <c r="A3774" s="43">
        <v>45806</v>
      </c>
      <c r="B3774" s="44" t="s">
        <v>16</v>
      </c>
      <c r="C3774" s="44" t="s">
        <v>17</v>
      </c>
      <c r="D3774" s="44" t="s">
        <v>18</v>
      </c>
      <c r="E3774" s="44" t="s">
        <v>19</v>
      </c>
      <c r="F3774" s="44" t="s">
        <v>1086</v>
      </c>
      <c r="G3774" s="44" t="s">
        <v>1087</v>
      </c>
      <c r="H3774" s="44" t="s">
        <v>53</v>
      </c>
      <c r="I3774" s="44" t="s">
        <v>23</v>
      </c>
      <c r="J3774" s="44" t="s">
        <v>54</v>
      </c>
      <c r="K3774" s="44" t="s">
        <v>821</v>
      </c>
      <c r="L3774" s="44">
        <v>3</v>
      </c>
      <c r="N3774" s="45">
        <v>151</v>
      </c>
      <c r="O3774" s="45">
        <v>453</v>
      </c>
      <c r="P3774" s="45">
        <v>151</v>
      </c>
      <c r="Q3774" s="44" t="s">
        <v>25</v>
      </c>
      <c r="S3774" s="44" t="s">
        <v>3410</v>
      </c>
      <c r="T3774" s="41" t="s">
        <v>5966</v>
      </c>
    </row>
    <row r="3775" spans="1:20" ht="100.8" hidden="1" x14ac:dyDescent="0.3">
      <c r="A3775" s="43">
        <v>45806</v>
      </c>
      <c r="B3775" s="44" t="s">
        <v>16</v>
      </c>
      <c r="C3775" s="44" t="s">
        <v>17</v>
      </c>
      <c r="D3775" s="44" t="s">
        <v>18</v>
      </c>
      <c r="E3775" s="44" t="s">
        <v>19</v>
      </c>
      <c r="F3775" s="44" t="s">
        <v>1086</v>
      </c>
      <c r="G3775" s="44" t="s">
        <v>1087</v>
      </c>
      <c r="H3775" s="44" t="s">
        <v>53</v>
      </c>
      <c r="I3775" s="44" t="s">
        <v>23</v>
      </c>
      <c r="J3775" s="44" t="s">
        <v>54</v>
      </c>
      <c r="K3775" s="44" t="s">
        <v>821</v>
      </c>
      <c r="L3775" s="44">
        <v>2</v>
      </c>
      <c r="N3775" s="45">
        <v>151</v>
      </c>
      <c r="O3775" s="45">
        <v>302</v>
      </c>
      <c r="P3775" s="45">
        <v>151</v>
      </c>
      <c r="Q3775" s="44" t="s">
        <v>25</v>
      </c>
      <c r="S3775" s="44" t="s">
        <v>3410</v>
      </c>
      <c r="T3775" s="41" t="s">
        <v>5967</v>
      </c>
    </row>
    <row r="3776" spans="1:20" ht="57.6" hidden="1" x14ac:dyDescent="0.3">
      <c r="A3776" s="43">
        <v>45806</v>
      </c>
      <c r="B3776" s="44" t="s">
        <v>16</v>
      </c>
      <c r="C3776" s="44" t="s">
        <v>17</v>
      </c>
      <c r="D3776" s="44" t="s">
        <v>18</v>
      </c>
      <c r="E3776" s="44" t="s">
        <v>19</v>
      </c>
      <c r="F3776" s="44" t="s">
        <v>1086</v>
      </c>
      <c r="G3776" s="44" t="s">
        <v>1089</v>
      </c>
      <c r="H3776" s="44" t="s">
        <v>22</v>
      </c>
      <c r="I3776" s="44" t="s">
        <v>23</v>
      </c>
      <c r="J3776" s="44" t="s">
        <v>24</v>
      </c>
      <c r="K3776" s="44" t="s">
        <v>821</v>
      </c>
      <c r="L3776" s="44">
        <v>2.5</v>
      </c>
      <c r="N3776" s="45">
        <v>151</v>
      </c>
      <c r="O3776" s="45">
        <v>377.5</v>
      </c>
      <c r="P3776" s="45">
        <v>151</v>
      </c>
      <c r="Q3776" s="44" t="s">
        <v>25</v>
      </c>
      <c r="S3776" s="44" t="s">
        <v>3412</v>
      </c>
      <c r="T3776" s="41" t="s">
        <v>5968</v>
      </c>
    </row>
    <row r="3777" spans="1:20" ht="72" hidden="1" x14ac:dyDescent="0.3">
      <c r="A3777" s="43">
        <v>45806</v>
      </c>
      <c r="B3777" s="44" t="s">
        <v>16</v>
      </c>
      <c r="C3777" s="44" t="s">
        <v>17</v>
      </c>
      <c r="D3777" s="44" t="s">
        <v>18</v>
      </c>
      <c r="E3777" s="44" t="s">
        <v>19</v>
      </c>
      <c r="F3777" s="44" t="s">
        <v>1086</v>
      </c>
      <c r="G3777" s="44" t="s">
        <v>1089</v>
      </c>
      <c r="H3777" s="44" t="s">
        <v>32</v>
      </c>
      <c r="I3777" s="44" t="s">
        <v>23</v>
      </c>
      <c r="J3777" s="44" t="s">
        <v>33</v>
      </c>
      <c r="K3777" s="44" t="s">
        <v>821</v>
      </c>
      <c r="L3777" s="44">
        <v>0.5</v>
      </c>
      <c r="N3777" s="45">
        <v>151</v>
      </c>
      <c r="O3777" s="45">
        <v>75.5</v>
      </c>
      <c r="P3777" s="45">
        <v>151</v>
      </c>
      <c r="Q3777" s="44" t="s">
        <v>25</v>
      </c>
      <c r="S3777" s="44" t="s">
        <v>3412</v>
      </c>
      <c r="T3777" s="41" t="s">
        <v>5969</v>
      </c>
    </row>
    <row r="3778" spans="1:20" ht="57.6" hidden="1" x14ac:dyDescent="0.3">
      <c r="A3778" s="43">
        <v>45806</v>
      </c>
      <c r="B3778" s="44" t="s">
        <v>16</v>
      </c>
      <c r="C3778" s="44" t="s">
        <v>17</v>
      </c>
      <c r="D3778" s="44" t="s">
        <v>18</v>
      </c>
      <c r="E3778" s="44" t="s">
        <v>19</v>
      </c>
      <c r="F3778" s="44" t="s">
        <v>1086</v>
      </c>
      <c r="G3778" s="44" t="s">
        <v>1089</v>
      </c>
      <c r="H3778" s="44" t="s">
        <v>1307</v>
      </c>
      <c r="I3778" s="44" t="s">
        <v>23</v>
      </c>
      <c r="J3778" s="44" t="s">
        <v>1308</v>
      </c>
      <c r="K3778" s="44" t="s">
        <v>821</v>
      </c>
      <c r="L3778" s="44">
        <v>1</v>
      </c>
      <c r="N3778" s="45">
        <v>151</v>
      </c>
      <c r="O3778" s="45">
        <v>151</v>
      </c>
      <c r="P3778" s="45">
        <v>151</v>
      </c>
      <c r="Q3778" s="44" t="s">
        <v>25</v>
      </c>
      <c r="S3778" s="44" t="s">
        <v>3412</v>
      </c>
      <c r="T3778" s="41" t="s">
        <v>5970</v>
      </c>
    </row>
    <row r="3779" spans="1:20" ht="57.6" hidden="1" x14ac:dyDescent="0.3">
      <c r="A3779" s="43">
        <v>45806</v>
      </c>
      <c r="B3779" s="44" t="s">
        <v>16</v>
      </c>
      <c r="C3779" s="44" t="s">
        <v>17</v>
      </c>
      <c r="D3779" s="44" t="s">
        <v>18</v>
      </c>
      <c r="E3779" s="44" t="s">
        <v>19</v>
      </c>
      <c r="F3779" s="44" t="s">
        <v>1086</v>
      </c>
      <c r="G3779" s="44" t="s">
        <v>1089</v>
      </c>
      <c r="H3779" s="44" t="s">
        <v>22</v>
      </c>
      <c r="I3779" s="44" t="s">
        <v>23</v>
      </c>
      <c r="J3779" s="44" t="s">
        <v>24</v>
      </c>
      <c r="K3779" s="44" t="s">
        <v>821</v>
      </c>
      <c r="L3779" s="44">
        <v>1.5</v>
      </c>
      <c r="N3779" s="45">
        <v>151</v>
      </c>
      <c r="O3779" s="45">
        <v>226.5</v>
      </c>
      <c r="P3779" s="45">
        <v>151</v>
      </c>
      <c r="Q3779" s="44" t="s">
        <v>25</v>
      </c>
      <c r="S3779" s="44" t="s">
        <v>3412</v>
      </c>
      <c r="T3779" s="41" t="s">
        <v>5971</v>
      </c>
    </row>
    <row r="3780" spans="1:20" ht="57.6" hidden="1" x14ac:dyDescent="0.3">
      <c r="A3780" s="43">
        <v>45806</v>
      </c>
      <c r="B3780" s="44" t="s">
        <v>16</v>
      </c>
      <c r="C3780" s="44" t="s">
        <v>17</v>
      </c>
      <c r="D3780" s="44" t="s">
        <v>18</v>
      </c>
      <c r="E3780" s="44" t="s">
        <v>19</v>
      </c>
      <c r="F3780" s="44" t="s">
        <v>1086</v>
      </c>
      <c r="G3780" s="44" t="s">
        <v>1089</v>
      </c>
      <c r="H3780" s="44" t="s">
        <v>67</v>
      </c>
      <c r="I3780" s="44" t="s">
        <v>23</v>
      </c>
      <c r="J3780" s="44" t="s">
        <v>68</v>
      </c>
      <c r="K3780" s="44" t="s">
        <v>821</v>
      </c>
      <c r="L3780" s="44">
        <v>1.5</v>
      </c>
      <c r="N3780" s="45">
        <v>151</v>
      </c>
      <c r="O3780" s="45">
        <v>226.5</v>
      </c>
      <c r="P3780" s="45">
        <v>151</v>
      </c>
      <c r="Q3780" s="44" t="s">
        <v>25</v>
      </c>
      <c r="S3780" s="44" t="s">
        <v>3412</v>
      </c>
      <c r="T3780" s="41" t="s">
        <v>5972</v>
      </c>
    </row>
    <row r="3781" spans="1:20" ht="100.8" hidden="1" x14ac:dyDescent="0.3">
      <c r="A3781" s="43">
        <v>45806</v>
      </c>
      <c r="B3781" s="44" t="s">
        <v>16</v>
      </c>
      <c r="C3781" s="44" t="s">
        <v>17</v>
      </c>
      <c r="D3781" s="44" t="s">
        <v>18</v>
      </c>
      <c r="E3781" s="44" t="s">
        <v>19</v>
      </c>
      <c r="F3781" s="44" t="s">
        <v>1086</v>
      </c>
      <c r="G3781" s="44" t="s">
        <v>1089</v>
      </c>
      <c r="H3781" s="44" t="s">
        <v>32</v>
      </c>
      <c r="I3781" s="44" t="s">
        <v>23</v>
      </c>
      <c r="J3781" s="44" t="s">
        <v>33</v>
      </c>
      <c r="K3781" s="44" t="s">
        <v>821</v>
      </c>
      <c r="L3781" s="44">
        <v>1</v>
      </c>
      <c r="N3781" s="45">
        <v>151</v>
      </c>
      <c r="O3781" s="45">
        <v>151</v>
      </c>
      <c r="P3781" s="45">
        <v>151</v>
      </c>
      <c r="Q3781" s="44" t="s">
        <v>25</v>
      </c>
      <c r="S3781" s="44" t="s">
        <v>3412</v>
      </c>
      <c r="T3781" s="41" t="s">
        <v>5973</v>
      </c>
    </row>
    <row r="3782" spans="1:20" hidden="1" x14ac:dyDescent="0.3">
      <c r="A3782" s="43"/>
      <c r="N3782" s="45"/>
      <c r="O3782" s="45"/>
      <c r="P3782" s="45"/>
    </row>
    <row r="3783" spans="1:20" hidden="1" x14ac:dyDescent="0.3">
      <c r="A3783" s="43"/>
      <c r="N3783" s="45"/>
      <c r="O3783" s="45"/>
      <c r="P3783" s="45"/>
    </row>
    <row r="3784" spans="1:20" hidden="1" x14ac:dyDescent="0.3">
      <c r="A3784" s="43"/>
      <c r="N3784" s="45"/>
      <c r="O3784" s="45"/>
      <c r="P3784" s="45"/>
    </row>
    <row r="3785" spans="1:20" hidden="1" x14ac:dyDescent="0.3">
      <c r="A3785" s="43"/>
      <c r="N3785" s="45"/>
      <c r="O3785" s="45"/>
      <c r="P3785" s="45"/>
    </row>
    <row r="3786" spans="1:20" hidden="1" x14ac:dyDescent="0.3">
      <c r="A3786" s="43"/>
      <c r="N3786" s="45"/>
      <c r="O3786" s="45"/>
      <c r="P3786" s="45"/>
    </row>
    <row r="3787" spans="1:20" hidden="1" x14ac:dyDescent="0.3">
      <c r="A3787" s="43"/>
      <c r="N3787" s="45"/>
      <c r="O3787" s="45"/>
      <c r="P3787" s="45"/>
    </row>
    <row r="3788" spans="1:20" hidden="1" x14ac:dyDescent="0.3">
      <c r="A3788" s="43"/>
      <c r="N3788" s="45"/>
      <c r="O3788" s="45"/>
      <c r="P3788" s="45"/>
    </row>
    <row r="3789" spans="1:20" hidden="1" x14ac:dyDescent="0.3">
      <c r="A3789" s="43"/>
      <c r="N3789" s="45"/>
      <c r="O3789" s="45"/>
      <c r="P3789" s="45"/>
    </row>
    <row r="3790" spans="1:20" ht="72" hidden="1" x14ac:dyDescent="0.3">
      <c r="A3790" s="43">
        <v>45806</v>
      </c>
      <c r="B3790" s="44" t="s">
        <v>16</v>
      </c>
      <c r="C3790" s="44" t="s">
        <v>17</v>
      </c>
      <c r="D3790" s="44" t="s">
        <v>18</v>
      </c>
      <c r="E3790" s="44" t="s">
        <v>19</v>
      </c>
      <c r="F3790" s="44" t="s">
        <v>1102</v>
      </c>
      <c r="G3790" s="44" t="s">
        <v>2063</v>
      </c>
      <c r="H3790" s="44" t="s">
        <v>32</v>
      </c>
      <c r="I3790" s="44" t="s">
        <v>23</v>
      </c>
      <c r="J3790" s="44" t="s">
        <v>33</v>
      </c>
      <c r="K3790" s="44" t="s">
        <v>821</v>
      </c>
      <c r="L3790" s="44">
        <v>4</v>
      </c>
      <c r="N3790" s="45">
        <v>139</v>
      </c>
      <c r="O3790" s="45">
        <v>556</v>
      </c>
      <c r="P3790" s="45">
        <v>139</v>
      </c>
      <c r="Q3790" s="44" t="s">
        <v>25</v>
      </c>
      <c r="S3790" s="44" t="s">
        <v>3412</v>
      </c>
      <c r="T3790" s="41" t="s">
        <v>5974</v>
      </c>
    </row>
    <row r="3791" spans="1:20" ht="43.2" hidden="1" x14ac:dyDescent="0.3">
      <c r="A3791" s="43">
        <v>45806</v>
      </c>
      <c r="B3791" s="44" t="s">
        <v>16</v>
      </c>
      <c r="C3791" s="44" t="s">
        <v>17</v>
      </c>
      <c r="D3791" s="44" t="s">
        <v>18</v>
      </c>
      <c r="E3791" s="44" t="s">
        <v>19</v>
      </c>
      <c r="F3791" s="44" t="s">
        <v>1102</v>
      </c>
      <c r="G3791" s="44" t="s">
        <v>2063</v>
      </c>
      <c r="H3791" s="44" t="s">
        <v>36</v>
      </c>
      <c r="I3791" s="44" t="s">
        <v>23</v>
      </c>
      <c r="J3791" s="44" t="s">
        <v>37</v>
      </c>
      <c r="K3791" s="44" t="s">
        <v>821</v>
      </c>
      <c r="L3791" s="44">
        <v>4</v>
      </c>
      <c r="N3791" s="45">
        <v>139</v>
      </c>
      <c r="O3791" s="45">
        <v>556</v>
      </c>
      <c r="P3791" s="45">
        <v>139</v>
      </c>
      <c r="Q3791" s="44" t="s">
        <v>25</v>
      </c>
      <c r="S3791" s="44" t="s">
        <v>3412</v>
      </c>
      <c r="T3791" s="41" t="s">
        <v>5975</v>
      </c>
    </row>
    <row r="3792" spans="1:20" ht="57.6" hidden="1" x14ac:dyDescent="0.3">
      <c r="A3792" s="43">
        <v>45806</v>
      </c>
      <c r="B3792" s="44" t="s">
        <v>16</v>
      </c>
      <c r="C3792" s="44" t="s">
        <v>17</v>
      </c>
      <c r="D3792" s="44" t="s">
        <v>18</v>
      </c>
      <c r="E3792" s="44" t="s">
        <v>19</v>
      </c>
      <c r="F3792" s="44" t="s">
        <v>1102</v>
      </c>
      <c r="G3792" s="44" t="s">
        <v>1103</v>
      </c>
      <c r="H3792" s="44" t="s">
        <v>53</v>
      </c>
      <c r="I3792" s="44" t="s">
        <v>23</v>
      </c>
      <c r="J3792" s="44" t="s">
        <v>54</v>
      </c>
      <c r="K3792" s="44" t="s">
        <v>821</v>
      </c>
      <c r="L3792" s="44">
        <v>1.5</v>
      </c>
      <c r="N3792" s="45">
        <v>139</v>
      </c>
      <c r="O3792" s="45">
        <v>208.5</v>
      </c>
      <c r="P3792" s="45">
        <v>139</v>
      </c>
      <c r="Q3792" s="44" t="s">
        <v>25</v>
      </c>
      <c r="S3792" s="44" t="s">
        <v>3412</v>
      </c>
      <c r="T3792" s="41" t="s">
        <v>5976</v>
      </c>
    </row>
    <row r="3793" spans="1:16" hidden="1" x14ac:dyDescent="0.3">
      <c r="A3793" s="43"/>
      <c r="N3793" s="45"/>
      <c r="O3793" s="45"/>
      <c r="P3793" s="45"/>
    </row>
    <row r="3794" spans="1:16" hidden="1" x14ac:dyDescent="0.3">
      <c r="A3794" s="43"/>
      <c r="N3794" s="45"/>
      <c r="O3794" s="45"/>
      <c r="P3794" s="45"/>
    </row>
    <row r="3795" spans="1:16" hidden="1" x14ac:dyDescent="0.3">
      <c r="A3795" s="43"/>
      <c r="N3795" s="45"/>
      <c r="O3795" s="45"/>
      <c r="P3795" s="45"/>
    </row>
    <row r="3796" spans="1:16" hidden="1" x14ac:dyDescent="0.3">
      <c r="A3796" s="43"/>
      <c r="N3796" s="45"/>
      <c r="O3796" s="45"/>
      <c r="P3796" s="45"/>
    </row>
    <row r="3797" spans="1:16" hidden="1" x14ac:dyDescent="0.3">
      <c r="A3797" s="43"/>
      <c r="N3797" s="45"/>
      <c r="O3797" s="45"/>
      <c r="P3797" s="45"/>
    </row>
    <row r="3798" spans="1:16" hidden="1" x14ac:dyDescent="0.3">
      <c r="A3798" s="43"/>
      <c r="N3798" s="45"/>
      <c r="O3798" s="45"/>
      <c r="P3798" s="45"/>
    </row>
    <row r="3799" spans="1:16" hidden="1" x14ac:dyDescent="0.3">
      <c r="A3799" s="43"/>
      <c r="N3799" s="45"/>
      <c r="O3799" s="45"/>
      <c r="P3799" s="45"/>
    </row>
    <row r="3800" spans="1:16" hidden="1" x14ac:dyDescent="0.3">
      <c r="A3800" s="43"/>
      <c r="N3800" s="45"/>
      <c r="O3800" s="45"/>
      <c r="P3800" s="45"/>
    </row>
    <row r="3801" spans="1:16" hidden="1" x14ac:dyDescent="0.3">
      <c r="A3801" s="43"/>
      <c r="N3801" s="45"/>
      <c r="O3801" s="45"/>
      <c r="P3801" s="45"/>
    </row>
    <row r="3802" spans="1:16" hidden="1" x14ac:dyDescent="0.3">
      <c r="A3802" s="43"/>
      <c r="N3802" s="45"/>
      <c r="O3802" s="45"/>
      <c r="P3802" s="45"/>
    </row>
    <row r="3803" spans="1:16" hidden="1" x14ac:dyDescent="0.3">
      <c r="A3803" s="43"/>
      <c r="N3803" s="45"/>
      <c r="O3803" s="45"/>
      <c r="P3803" s="45"/>
    </row>
    <row r="3804" spans="1:16" hidden="1" x14ac:dyDescent="0.3">
      <c r="A3804" s="43"/>
      <c r="N3804" s="45"/>
      <c r="O3804" s="45"/>
      <c r="P3804" s="45"/>
    </row>
    <row r="3805" spans="1:16" hidden="1" x14ac:dyDescent="0.3">
      <c r="A3805" s="43"/>
      <c r="N3805" s="45"/>
      <c r="O3805" s="45"/>
      <c r="P3805" s="45"/>
    </row>
    <row r="3806" spans="1:16" hidden="1" x14ac:dyDescent="0.3">
      <c r="A3806" s="43"/>
      <c r="N3806" s="45"/>
      <c r="O3806" s="45"/>
      <c r="P3806" s="45"/>
    </row>
    <row r="3807" spans="1:16" hidden="1" x14ac:dyDescent="0.3">
      <c r="A3807" s="43"/>
      <c r="N3807" s="45"/>
      <c r="O3807" s="45"/>
      <c r="P3807" s="45"/>
    </row>
    <row r="3808" spans="1:16" hidden="1" x14ac:dyDescent="0.3">
      <c r="A3808" s="43"/>
      <c r="N3808" s="45"/>
      <c r="O3808" s="45"/>
      <c r="P3808" s="45"/>
    </row>
    <row r="3809" spans="1:20" ht="43.2" hidden="1" x14ac:dyDescent="0.3">
      <c r="A3809" s="43">
        <v>45806</v>
      </c>
      <c r="B3809" s="44" t="s">
        <v>16</v>
      </c>
      <c r="C3809" s="44" t="s">
        <v>17</v>
      </c>
      <c r="D3809" s="44" t="s">
        <v>18</v>
      </c>
      <c r="E3809" s="44" t="s">
        <v>19</v>
      </c>
      <c r="F3809" s="44" t="s">
        <v>1105</v>
      </c>
      <c r="G3809" s="44" t="s">
        <v>1106</v>
      </c>
      <c r="H3809" s="44" t="s">
        <v>67</v>
      </c>
      <c r="I3809" s="44" t="s">
        <v>23</v>
      </c>
      <c r="J3809" s="44" t="s">
        <v>68</v>
      </c>
      <c r="K3809" s="44" t="s">
        <v>821</v>
      </c>
      <c r="L3809" s="44">
        <v>3</v>
      </c>
      <c r="N3809" s="45">
        <v>134</v>
      </c>
      <c r="O3809" s="45">
        <v>402</v>
      </c>
      <c r="P3809" s="45">
        <v>134</v>
      </c>
      <c r="Q3809" s="44" t="s">
        <v>25</v>
      </c>
      <c r="S3809" s="44" t="s">
        <v>3412</v>
      </c>
      <c r="T3809" s="41" t="s">
        <v>5977</v>
      </c>
    </row>
    <row r="3810" spans="1:20" ht="72" hidden="1" x14ac:dyDescent="0.3">
      <c r="A3810" s="43">
        <v>45806</v>
      </c>
      <c r="B3810" s="44" t="s">
        <v>16</v>
      </c>
      <c r="C3810" s="44" t="s">
        <v>17</v>
      </c>
      <c r="D3810" s="44" t="s">
        <v>18</v>
      </c>
      <c r="E3810" s="44" t="s">
        <v>19</v>
      </c>
      <c r="F3810" s="44" t="s">
        <v>1105</v>
      </c>
      <c r="G3810" s="44" t="s">
        <v>1220</v>
      </c>
      <c r="H3810" s="44" t="s">
        <v>22</v>
      </c>
      <c r="I3810" s="44" t="s">
        <v>23</v>
      </c>
      <c r="J3810" s="44" t="s">
        <v>24</v>
      </c>
      <c r="K3810" s="44" t="s">
        <v>821</v>
      </c>
      <c r="L3810" s="44">
        <v>2</v>
      </c>
      <c r="N3810" s="45">
        <v>134</v>
      </c>
      <c r="O3810" s="45">
        <v>268</v>
      </c>
      <c r="P3810" s="45">
        <v>134</v>
      </c>
      <c r="Q3810" s="44" t="s">
        <v>25</v>
      </c>
      <c r="S3810" s="44" t="s">
        <v>3412</v>
      </c>
      <c r="T3810" s="41" t="s">
        <v>5978</v>
      </c>
    </row>
    <row r="3811" spans="1:20" ht="72" hidden="1" x14ac:dyDescent="0.3">
      <c r="A3811" s="43">
        <v>45806</v>
      </c>
      <c r="B3811" s="44" t="s">
        <v>16</v>
      </c>
      <c r="C3811" s="44" t="s">
        <v>17</v>
      </c>
      <c r="D3811" s="44" t="s">
        <v>18</v>
      </c>
      <c r="E3811" s="44" t="s">
        <v>19</v>
      </c>
      <c r="F3811" s="44" t="s">
        <v>1105</v>
      </c>
      <c r="G3811" s="44" t="s">
        <v>1220</v>
      </c>
      <c r="H3811" s="44" t="s">
        <v>32</v>
      </c>
      <c r="I3811" s="44" t="s">
        <v>23</v>
      </c>
      <c r="J3811" s="44" t="s">
        <v>33</v>
      </c>
      <c r="K3811" s="44" t="s">
        <v>821</v>
      </c>
      <c r="L3811" s="44">
        <v>1</v>
      </c>
      <c r="N3811" s="45">
        <v>134</v>
      </c>
      <c r="O3811" s="45">
        <v>134</v>
      </c>
      <c r="P3811" s="45">
        <v>134</v>
      </c>
      <c r="Q3811" s="44" t="s">
        <v>25</v>
      </c>
      <c r="S3811" s="44" t="s">
        <v>3412</v>
      </c>
      <c r="T3811" s="41" t="s">
        <v>5979</v>
      </c>
    </row>
    <row r="3812" spans="1:20" ht="72" hidden="1" x14ac:dyDescent="0.3">
      <c r="A3812" s="43">
        <v>45806</v>
      </c>
      <c r="B3812" s="44" t="s">
        <v>16</v>
      </c>
      <c r="C3812" s="44" t="s">
        <v>17</v>
      </c>
      <c r="D3812" s="44" t="s">
        <v>18</v>
      </c>
      <c r="E3812" s="44" t="s">
        <v>19</v>
      </c>
      <c r="F3812" s="44" t="s">
        <v>1105</v>
      </c>
      <c r="G3812" s="44" t="s">
        <v>1220</v>
      </c>
      <c r="H3812" s="44" t="s">
        <v>22</v>
      </c>
      <c r="I3812" s="44" t="s">
        <v>23</v>
      </c>
      <c r="J3812" s="44" t="s">
        <v>24</v>
      </c>
      <c r="K3812" s="44" t="s">
        <v>821</v>
      </c>
      <c r="L3812" s="44">
        <v>4</v>
      </c>
      <c r="N3812" s="45">
        <v>134</v>
      </c>
      <c r="O3812" s="45">
        <v>536</v>
      </c>
      <c r="P3812" s="45">
        <v>134</v>
      </c>
      <c r="Q3812" s="44" t="s">
        <v>25</v>
      </c>
      <c r="S3812" s="44" t="s">
        <v>3412</v>
      </c>
      <c r="T3812" s="41" t="s">
        <v>5980</v>
      </c>
    </row>
    <row r="3813" spans="1:20" ht="72" hidden="1" x14ac:dyDescent="0.3">
      <c r="A3813" s="43">
        <v>45806</v>
      </c>
      <c r="B3813" s="44" t="s">
        <v>16</v>
      </c>
      <c r="C3813" s="44" t="s">
        <v>17</v>
      </c>
      <c r="D3813" s="44" t="s">
        <v>18</v>
      </c>
      <c r="E3813" s="44" t="s">
        <v>19</v>
      </c>
      <c r="F3813" s="44" t="s">
        <v>1105</v>
      </c>
      <c r="G3813" s="44" t="s">
        <v>1220</v>
      </c>
      <c r="H3813" s="44" t="s">
        <v>22</v>
      </c>
      <c r="I3813" s="44" t="s">
        <v>23</v>
      </c>
      <c r="J3813" s="44" t="s">
        <v>24</v>
      </c>
      <c r="K3813" s="44" t="s">
        <v>821</v>
      </c>
      <c r="L3813" s="44">
        <v>1</v>
      </c>
      <c r="N3813" s="45">
        <v>134</v>
      </c>
      <c r="O3813" s="45">
        <v>134</v>
      </c>
      <c r="P3813" s="45">
        <v>134</v>
      </c>
      <c r="Q3813" s="44" t="s">
        <v>25</v>
      </c>
      <c r="S3813" s="44" t="s">
        <v>3412</v>
      </c>
      <c r="T3813" s="41" t="s">
        <v>5981</v>
      </c>
    </row>
    <row r="3814" spans="1:20" ht="72" hidden="1" x14ac:dyDescent="0.3">
      <c r="A3814" s="43">
        <v>45806</v>
      </c>
      <c r="B3814" s="44" t="s">
        <v>16</v>
      </c>
      <c r="C3814" s="44" t="s">
        <v>17</v>
      </c>
      <c r="D3814" s="44" t="s">
        <v>18</v>
      </c>
      <c r="E3814" s="44" t="s">
        <v>19</v>
      </c>
      <c r="F3814" s="44" t="s">
        <v>1105</v>
      </c>
      <c r="G3814" s="44" t="s">
        <v>4399</v>
      </c>
      <c r="H3814" s="44" t="s">
        <v>22</v>
      </c>
      <c r="I3814" s="44" t="s">
        <v>23</v>
      </c>
      <c r="J3814" s="44" t="s">
        <v>24</v>
      </c>
      <c r="K3814" s="44" t="s">
        <v>821</v>
      </c>
      <c r="L3814" s="44">
        <v>4</v>
      </c>
      <c r="N3814" s="45">
        <v>134</v>
      </c>
      <c r="O3814" s="45">
        <v>536</v>
      </c>
      <c r="P3814" s="45">
        <v>134</v>
      </c>
      <c r="Q3814" s="44" t="s">
        <v>25</v>
      </c>
      <c r="S3814" s="44" t="s">
        <v>3412</v>
      </c>
      <c r="T3814" s="41" t="s">
        <v>5982</v>
      </c>
    </row>
    <row r="3815" spans="1:20" ht="86.4" hidden="1" x14ac:dyDescent="0.3">
      <c r="A3815" s="43">
        <v>45806</v>
      </c>
      <c r="B3815" s="44" t="s">
        <v>16</v>
      </c>
      <c r="C3815" s="44" t="s">
        <v>17</v>
      </c>
      <c r="D3815" s="44" t="s">
        <v>18</v>
      </c>
      <c r="E3815" s="44" t="s">
        <v>19</v>
      </c>
      <c r="F3815" s="44" t="s">
        <v>1105</v>
      </c>
      <c r="G3815" s="44" t="s">
        <v>4399</v>
      </c>
      <c r="H3815" s="44" t="s">
        <v>22</v>
      </c>
      <c r="I3815" s="44" t="s">
        <v>23</v>
      </c>
      <c r="J3815" s="44" t="s">
        <v>24</v>
      </c>
      <c r="K3815" s="44" t="s">
        <v>821</v>
      </c>
      <c r="L3815" s="44">
        <v>2</v>
      </c>
      <c r="N3815" s="45">
        <v>134</v>
      </c>
      <c r="O3815" s="45">
        <v>268</v>
      </c>
      <c r="P3815" s="45">
        <v>134</v>
      </c>
      <c r="Q3815" s="44" t="s">
        <v>25</v>
      </c>
      <c r="S3815" s="44" t="s">
        <v>3412</v>
      </c>
      <c r="T3815" s="41" t="s">
        <v>5983</v>
      </c>
    </row>
    <row r="3816" spans="1:20" ht="72" hidden="1" x14ac:dyDescent="0.3">
      <c r="A3816" s="43">
        <v>45806</v>
      </c>
      <c r="B3816" s="44" t="s">
        <v>16</v>
      </c>
      <c r="C3816" s="44" t="s">
        <v>17</v>
      </c>
      <c r="D3816" s="44" t="s">
        <v>18</v>
      </c>
      <c r="E3816" s="44" t="s">
        <v>19</v>
      </c>
      <c r="F3816" s="44" t="s">
        <v>1105</v>
      </c>
      <c r="G3816" s="44" t="s">
        <v>4399</v>
      </c>
      <c r="H3816" s="44" t="s">
        <v>22</v>
      </c>
      <c r="I3816" s="44" t="s">
        <v>23</v>
      </c>
      <c r="J3816" s="44" t="s">
        <v>24</v>
      </c>
      <c r="K3816" s="44" t="s">
        <v>821</v>
      </c>
      <c r="L3816" s="44">
        <v>4</v>
      </c>
      <c r="N3816" s="45">
        <v>134</v>
      </c>
      <c r="O3816" s="45">
        <v>536</v>
      </c>
      <c r="P3816" s="45">
        <v>134</v>
      </c>
      <c r="Q3816" s="44" t="s">
        <v>25</v>
      </c>
      <c r="S3816" s="44" t="s">
        <v>3412</v>
      </c>
      <c r="T3816" s="41" t="s">
        <v>5984</v>
      </c>
    </row>
    <row r="3817" spans="1:20" ht="115.2" hidden="1" x14ac:dyDescent="0.3">
      <c r="A3817" s="43">
        <v>45806</v>
      </c>
      <c r="B3817" s="44" t="s">
        <v>16</v>
      </c>
      <c r="C3817" s="44" t="s">
        <v>17</v>
      </c>
      <c r="D3817" s="44" t="s">
        <v>18</v>
      </c>
      <c r="E3817" s="44" t="s">
        <v>19</v>
      </c>
      <c r="F3817" s="44" t="s">
        <v>1105</v>
      </c>
      <c r="G3817" s="44" t="s">
        <v>1106</v>
      </c>
      <c r="H3817" s="44" t="s">
        <v>67</v>
      </c>
      <c r="I3817" s="44" t="s">
        <v>23</v>
      </c>
      <c r="J3817" s="44" t="s">
        <v>68</v>
      </c>
      <c r="K3817" s="44" t="s">
        <v>821</v>
      </c>
      <c r="L3817" s="44">
        <v>2</v>
      </c>
      <c r="N3817" s="45">
        <v>134</v>
      </c>
      <c r="O3817" s="45">
        <v>268</v>
      </c>
      <c r="P3817" s="45">
        <v>134</v>
      </c>
      <c r="Q3817" s="44" t="s">
        <v>25</v>
      </c>
      <c r="S3817" s="44" t="s">
        <v>3412</v>
      </c>
      <c r="T3817" s="41" t="s">
        <v>5985</v>
      </c>
    </row>
    <row r="3818" spans="1:20" ht="57.6" hidden="1" x14ac:dyDescent="0.3">
      <c r="A3818" s="43">
        <v>45806</v>
      </c>
      <c r="B3818" s="44" t="s">
        <v>16</v>
      </c>
      <c r="C3818" s="44" t="s">
        <v>17</v>
      </c>
      <c r="D3818" s="44" t="s">
        <v>18</v>
      </c>
      <c r="E3818" s="44" t="s">
        <v>19</v>
      </c>
      <c r="F3818" s="44" t="s">
        <v>1105</v>
      </c>
      <c r="G3818" s="44" t="s">
        <v>1106</v>
      </c>
      <c r="H3818" s="44" t="s">
        <v>32</v>
      </c>
      <c r="I3818" s="44" t="s">
        <v>23</v>
      </c>
      <c r="J3818" s="44" t="s">
        <v>33</v>
      </c>
      <c r="K3818" s="44" t="s">
        <v>821</v>
      </c>
      <c r="L3818" s="44">
        <v>1</v>
      </c>
      <c r="N3818" s="45">
        <v>134</v>
      </c>
      <c r="O3818" s="45">
        <v>134</v>
      </c>
      <c r="P3818" s="45">
        <v>134</v>
      </c>
      <c r="Q3818" s="44" t="s">
        <v>25</v>
      </c>
      <c r="S3818" s="44" t="s">
        <v>3412</v>
      </c>
      <c r="T3818" s="41" t="s">
        <v>5986</v>
      </c>
    </row>
    <row r="3819" spans="1:20" ht="43.2" hidden="1" x14ac:dyDescent="0.3">
      <c r="A3819" s="43">
        <v>45806</v>
      </c>
      <c r="B3819" s="44" t="s">
        <v>16</v>
      </c>
      <c r="C3819" s="44" t="s">
        <v>17</v>
      </c>
      <c r="D3819" s="44" t="s">
        <v>18</v>
      </c>
      <c r="E3819" s="44" t="s">
        <v>19</v>
      </c>
      <c r="F3819" s="44" t="s">
        <v>1105</v>
      </c>
      <c r="G3819" s="44" t="s">
        <v>1106</v>
      </c>
      <c r="H3819" s="44" t="s">
        <v>67</v>
      </c>
      <c r="I3819" s="44" t="s">
        <v>23</v>
      </c>
      <c r="J3819" s="44" t="s">
        <v>68</v>
      </c>
      <c r="K3819" s="44" t="s">
        <v>821</v>
      </c>
      <c r="L3819" s="44">
        <v>4</v>
      </c>
      <c r="N3819" s="45">
        <v>134</v>
      </c>
      <c r="O3819" s="45">
        <v>536</v>
      </c>
      <c r="P3819" s="45">
        <v>134</v>
      </c>
      <c r="Q3819" s="44" t="s">
        <v>25</v>
      </c>
      <c r="S3819" s="44" t="s">
        <v>3412</v>
      </c>
      <c r="T3819" s="41" t="s">
        <v>5987</v>
      </c>
    </row>
    <row r="3820" spans="1:20" hidden="1" x14ac:dyDescent="0.3">
      <c r="A3820" s="43"/>
      <c r="N3820" s="45"/>
      <c r="O3820" s="45"/>
      <c r="P3820" s="45"/>
    </row>
    <row r="3821" spans="1:20" hidden="1" x14ac:dyDescent="0.3">
      <c r="A3821" s="43"/>
      <c r="N3821" s="45"/>
      <c r="O3821" s="45"/>
      <c r="P3821" s="45"/>
    </row>
    <row r="3822" spans="1:20" hidden="1" x14ac:dyDescent="0.3">
      <c r="A3822" s="43"/>
      <c r="N3822" s="45"/>
      <c r="O3822" s="45"/>
      <c r="P3822" s="45"/>
    </row>
    <row r="3823" spans="1:20" hidden="1" x14ac:dyDescent="0.3">
      <c r="A3823" s="43"/>
      <c r="N3823" s="45"/>
      <c r="O3823" s="45"/>
      <c r="P3823" s="45"/>
    </row>
    <row r="3824" spans="1:20" ht="72" hidden="1" x14ac:dyDescent="0.3">
      <c r="A3824" s="43">
        <v>45806</v>
      </c>
      <c r="B3824" s="44" t="s">
        <v>16</v>
      </c>
      <c r="C3824" s="44" t="s">
        <v>17</v>
      </c>
      <c r="D3824" s="44" t="s">
        <v>18</v>
      </c>
      <c r="E3824" s="44" t="s">
        <v>19</v>
      </c>
      <c r="F3824" s="44" t="s">
        <v>1111</v>
      </c>
      <c r="G3824" s="44" t="s">
        <v>1112</v>
      </c>
      <c r="H3824" s="44" t="s">
        <v>32</v>
      </c>
      <c r="I3824" s="44" t="s">
        <v>23</v>
      </c>
      <c r="J3824" s="44" t="s">
        <v>33</v>
      </c>
      <c r="K3824" s="44" t="s">
        <v>821</v>
      </c>
      <c r="L3824" s="44">
        <v>1</v>
      </c>
      <c r="N3824" s="45">
        <v>122</v>
      </c>
      <c r="O3824" s="45">
        <v>122</v>
      </c>
      <c r="P3824" s="45">
        <v>122</v>
      </c>
      <c r="Q3824" s="44" t="s">
        <v>25</v>
      </c>
      <c r="S3824" s="44" t="s">
        <v>3412</v>
      </c>
      <c r="T3824" s="41" t="s">
        <v>5988</v>
      </c>
    </row>
    <row r="3825" spans="1:20" ht="57.6" hidden="1" x14ac:dyDescent="0.3">
      <c r="A3825" s="43">
        <v>45806</v>
      </c>
      <c r="B3825" s="44" t="s">
        <v>16</v>
      </c>
      <c r="C3825" s="44" t="s">
        <v>17</v>
      </c>
      <c r="D3825" s="44" t="s">
        <v>18</v>
      </c>
      <c r="E3825" s="44" t="s">
        <v>19</v>
      </c>
      <c r="F3825" s="44" t="s">
        <v>1111</v>
      </c>
      <c r="G3825" s="44" t="s">
        <v>1112</v>
      </c>
      <c r="H3825" s="44" t="s">
        <v>22</v>
      </c>
      <c r="I3825" s="44" t="s">
        <v>23</v>
      </c>
      <c r="J3825" s="44" t="s">
        <v>24</v>
      </c>
      <c r="K3825" s="44" t="s">
        <v>821</v>
      </c>
      <c r="L3825" s="44">
        <v>2</v>
      </c>
      <c r="N3825" s="45">
        <v>122</v>
      </c>
      <c r="O3825" s="45">
        <v>244</v>
      </c>
      <c r="P3825" s="45">
        <v>122</v>
      </c>
      <c r="Q3825" s="44" t="s">
        <v>25</v>
      </c>
      <c r="S3825" s="44" t="s">
        <v>3412</v>
      </c>
      <c r="T3825" s="41" t="s">
        <v>5989</v>
      </c>
    </row>
    <row r="3826" spans="1:20" ht="86.4" hidden="1" x14ac:dyDescent="0.3">
      <c r="A3826" s="43">
        <v>45806</v>
      </c>
      <c r="B3826" s="44" t="s">
        <v>16</v>
      </c>
      <c r="C3826" s="44" t="s">
        <v>17</v>
      </c>
      <c r="D3826" s="44" t="s">
        <v>18</v>
      </c>
      <c r="E3826" s="44" t="s">
        <v>19</v>
      </c>
      <c r="F3826" s="44" t="s">
        <v>1111</v>
      </c>
      <c r="G3826" s="44" t="s">
        <v>1112</v>
      </c>
      <c r="H3826" s="44" t="s">
        <v>32</v>
      </c>
      <c r="I3826" s="44" t="s">
        <v>23</v>
      </c>
      <c r="J3826" s="44" t="s">
        <v>33</v>
      </c>
      <c r="K3826" s="44" t="s">
        <v>821</v>
      </c>
      <c r="L3826" s="44">
        <v>3</v>
      </c>
      <c r="N3826" s="45">
        <v>122</v>
      </c>
      <c r="O3826" s="45">
        <v>366</v>
      </c>
      <c r="P3826" s="45">
        <v>122</v>
      </c>
      <c r="Q3826" s="44" t="s">
        <v>25</v>
      </c>
      <c r="S3826" s="44" t="s">
        <v>3412</v>
      </c>
      <c r="T3826" s="41" t="s">
        <v>5990</v>
      </c>
    </row>
    <row r="3827" spans="1:20" ht="72" hidden="1" x14ac:dyDescent="0.3">
      <c r="A3827" s="43">
        <v>45806</v>
      </c>
      <c r="B3827" s="44" t="s">
        <v>16</v>
      </c>
      <c r="C3827" s="44" t="s">
        <v>17</v>
      </c>
      <c r="D3827" s="44" t="s">
        <v>18</v>
      </c>
      <c r="E3827" s="44" t="s">
        <v>19</v>
      </c>
      <c r="F3827" s="44" t="s">
        <v>1111</v>
      </c>
      <c r="G3827" s="44" t="s">
        <v>1112</v>
      </c>
      <c r="H3827" s="44" t="s">
        <v>32</v>
      </c>
      <c r="I3827" s="44" t="s">
        <v>23</v>
      </c>
      <c r="J3827" s="44" t="s">
        <v>33</v>
      </c>
      <c r="K3827" s="44" t="s">
        <v>821</v>
      </c>
      <c r="L3827" s="44">
        <v>1</v>
      </c>
      <c r="N3827" s="45">
        <v>122</v>
      </c>
      <c r="O3827" s="45">
        <v>122</v>
      </c>
      <c r="P3827" s="45">
        <v>122</v>
      </c>
      <c r="Q3827" s="44" t="s">
        <v>25</v>
      </c>
      <c r="S3827" s="44" t="s">
        <v>3412</v>
      </c>
      <c r="T3827" s="41" t="s">
        <v>5991</v>
      </c>
    </row>
    <row r="3828" spans="1:20" ht="57.6" hidden="1" x14ac:dyDescent="0.3">
      <c r="A3828" s="43">
        <v>45806</v>
      </c>
      <c r="B3828" s="44" t="s">
        <v>16</v>
      </c>
      <c r="C3828" s="44" t="s">
        <v>17</v>
      </c>
      <c r="D3828" s="44" t="s">
        <v>18</v>
      </c>
      <c r="E3828" s="44" t="s">
        <v>19</v>
      </c>
      <c r="F3828" s="44" t="s">
        <v>1111</v>
      </c>
      <c r="G3828" s="44" t="s">
        <v>1112</v>
      </c>
      <c r="H3828" s="44" t="s">
        <v>22</v>
      </c>
      <c r="I3828" s="44" t="s">
        <v>23</v>
      </c>
      <c r="J3828" s="44" t="s">
        <v>24</v>
      </c>
      <c r="K3828" s="44" t="s">
        <v>821</v>
      </c>
      <c r="L3828" s="44">
        <v>3</v>
      </c>
      <c r="N3828" s="45">
        <v>122</v>
      </c>
      <c r="O3828" s="45">
        <v>366</v>
      </c>
      <c r="P3828" s="45">
        <v>122</v>
      </c>
      <c r="Q3828" s="44" t="s">
        <v>25</v>
      </c>
      <c r="S3828" s="44" t="s">
        <v>3412</v>
      </c>
      <c r="T3828" s="41" t="s">
        <v>5992</v>
      </c>
    </row>
    <row r="3829" spans="1:20" ht="86.4" hidden="1" x14ac:dyDescent="0.3">
      <c r="A3829" s="43">
        <v>45806</v>
      </c>
      <c r="B3829" s="44" t="s">
        <v>16</v>
      </c>
      <c r="C3829" s="44" t="s">
        <v>17</v>
      </c>
      <c r="D3829" s="44" t="s">
        <v>18</v>
      </c>
      <c r="E3829" s="44" t="s">
        <v>19</v>
      </c>
      <c r="G3829" s="44" t="s">
        <v>320</v>
      </c>
      <c r="H3829" s="44" t="s">
        <v>324</v>
      </c>
      <c r="I3829" s="44" t="s">
        <v>23</v>
      </c>
      <c r="J3829" s="44" t="s">
        <v>325</v>
      </c>
      <c r="K3829" s="44" t="s">
        <v>859</v>
      </c>
      <c r="N3829" s="45">
        <v>0.7</v>
      </c>
      <c r="O3829" s="45">
        <v>74.2</v>
      </c>
      <c r="P3829" s="45">
        <v>0.7</v>
      </c>
      <c r="Q3829" s="44" t="s">
        <v>25</v>
      </c>
      <c r="T3829" s="41" t="s">
        <v>5993</v>
      </c>
    </row>
    <row r="3830" spans="1:20" ht="115.2" hidden="1" x14ac:dyDescent="0.3">
      <c r="A3830" s="43">
        <v>45806</v>
      </c>
      <c r="B3830" s="44" t="s">
        <v>16</v>
      </c>
      <c r="C3830" s="44" t="s">
        <v>17</v>
      </c>
      <c r="D3830" s="44" t="s">
        <v>18</v>
      </c>
      <c r="E3830" s="44" t="s">
        <v>19</v>
      </c>
      <c r="G3830" s="44" t="s">
        <v>5767</v>
      </c>
      <c r="H3830" s="44" t="s">
        <v>32</v>
      </c>
      <c r="I3830" s="44" t="s">
        <v>23</v>
      </c>
      <c r="J3830" s="44" t="s">
        <v>33</v>
      </c>
      <c r="K3830" s="44" t="s">
        <v>859</v>
      </c>
      <c r="N3830" s="45">
        <v>0.7</v>
      </c>
      <c r="O3830" s="45">
        <v>112</v>
      </c>
      <c r="P3830" s="45">
        <v>0.7</v>
      </c>
      <c r="Q3830" s="44" t="s">
        <v>25</v>
      </c>
      <c r="T3830" s="41" t="s">
        <v>5994</v>
      </c>
    </row>
    <row r="3831" spans="1:20" ht="129.6" hidden="1" x14ac:dyDescent="0.3">
      <c r="A3831" s="43">
        <v>45806</v>
      </c>
      <c r="B3831" s="44" t="s">
        <v>16</v>
      </c>
      <c r="C3831" s="44" t="s">
        <v>17</v>
      </c>
      <c r="D3831" s="44" t="s">
        <v>18</v>
      </c>
      <c r="E3831" s="44" t="s">
        <v>19</v>
      </c>
      <c r="G3831" s="44" t="s">
        <v>862</v>
      </c>
      <c r="H3831" s="44" t="s">
        <v>541</v>
      </c>
      <c r="I3831" s="44" t="s">
        <v>23</v>
      </c>
      <c r="J3831" s="44" t="s">
        <v>542</v>
      </c>
      <c r="K3831" s="44" t="s">
        <v>859</v>
      </c>
      <c r="N3831" s="45">
        <v>0.7</v>
      </c>
      <c r="O3831" s="45">
        <v>84.7</v>
      </c>
      <c r="P3831" s="45">
        <v>0.7</v>
      </c>
      <c r="Q3831" s="44" t="s">
        <v>25</v>
      </c>
      <c r="T3831" s="41" t="s">
        <v>5995</v>
      </c>
    </row>
    <row r="3832" spans="1:20" ht="72" hidden="1" x14ac:dyDescent="0.3">
      <c r="A3832" s="43">
        <v>45806</v>
      </c>
      <c r="B3832" s="44" t="s">
        <v>16</v>
      </c>
      <c r="C3832" s="44" t="s">
        <v>17</v>
      </c>
      <c r="D3832" s="44" t="s">
        <v>18</v>
      </c>
      <c r="E3832" s="44" t="s">
        <v>19</v>
      </c>
      <c r="G3832" s="44" t="s">
        <v>1041</v>
      </c>
      <c r="H3832" s="44" t="s">
        <v>541</v>
      </c>
      <c r="I3832" s="44" t="s">
        <v>23</v>
      </c>
      <c r="J3832" s="44" t="s">
        <v>542</v>
      </c>
      <c r="K3832" s="44" t="s">
        <v>859</v>
      </c>
      <c r="N3832" s="45">
        <v>0.7</v>
      </c>
      <c r="O3832" s="45">
        <v>4.97</v>
      </c>
      <c r="P3832" s="45">
        <v>0.7</v>
      </c>
      <c r="Q3832" s="44" t="s">
        <v>25</v>
      </c>
      <c r="T3832" s="41" t="s">
        <v>5996</v>
      </c>
    </row>
    <row r="3833" spans="1:20" ht="72" hidden="1" x14ac:dyDescent="0.3">
      <c r="A3833" s="43">
        <v>45806</v>
      </c>
      <c r="B3833" s="44" t="s">
        <v>16</v>
      </c>
      <c r="C3833" s="44" t="s">
        <v>17</v>
      </c>
      <c r="D3833" s="44" t="s">
        <v>18</v>
      </c>
      <c r="E3833" s="44" t="s">
        <v>19</v>
      </c>
      <c r="G3833" s="44" t="s">
        <v>1041</v>
      </c>
      <c r="H3833" s="44" t="s">
        <v>541</v>
      </c>
      <c r="I3833" s="44" t="s">
        <v>23</v>
      </c>
      <c r="J3833" s="44" t="s">
        <v>542</v>
      </c>
      <c r="K3833" s="44" t="s">
        <v>859</v>
      </c>
      <c r="N3833" s="45">
        <v>0.7</v>
      </c>
      <c r="O3833" s="45">
        <v>5.32</v>
      </c>
      <c r="P3833" s="45">
        <v>0.7</v>
      </c>
      <c r="Q3833" s="44" t="s">
        <v>25</v>
      </c>
      <c r="T3833" s="41" t="s">
        <v>5997</v>
      </c>
    </row>
    <row r="3834" spans="1:20" ht="28.8" hidden="1" x14ac:dyDescent="0.3">
      <c r="A3834" s="43">
        <v>45807</v>
      </c>
      <c r="B3834" s="44" t="s">
        <v>16</v>
      </c>
      <c r="C3834" s="44" t="s">
        <v>17</v>
      </c>
      <c r="D3834" s="44" t="s">
        <v>18</v>
      </c>
      <c r="E3834" s="44" t="s">
        <v>19</v>
      </c>
      <c r="G3834" s="44" t="s">
        <v>973</v>
      </c>
      <c r="H3834" s="44" t="s">
        <v>561</v>
      </c>
      <c r="I3834" s="44" t="s">
        <v>23</v>
      </c>
      <c r="J3834" s="44" t="s">
        <v>562</v>
      </c>
      <c r="K3834" s="44" t="s">
        <v>859</v>
      </c>
      <c r="N3834" s="45">
        <v>4105.92</v>
      </c>
      <c r="O3834" s="45">
        <v>4105.92</v>
      </c>
      <c r="P3834" s="45">
        <v>4105.92</v>
      </c>
      <c r="Q3834" s="44" t="s">
        <v>25</v>
      </c>
      <c r="T3834" s="41" t="s">
        <v>5998</v>
      </c>
    </row>
    <row r="3835" spans="1:20" ht="28.8" hidden="1" x14ac:dyDescent="0.3">
      <c r="A3835" s="43">
        <v>45807</v>
      </c>
      <c r="B3835" s="44" t="s">
        <v>16</v>
      </c>
      <c r="C3835" s="44" t="s">
        <v>17</v>
      </c>
      <c r="D3835" s="44" t="s">
        <v>18</v>
      </c>
      <c r="E3835" s="44" t="s">
        <v>19</v>
      </c>
      <c r="G3835" s="44" t="s">
        <v>973</v>
      </c>
      <c r="H3835" s="44" t="s">
        <v>561</v>
      </c>
      <c r="I3835" s="44" t="s">
        <v>23</v>
      </c>
      <c r="J3835" s="44" t="s">
        <v>562</v>
      </c>
      <c r="K3835" s="44" t="s">
        <v>859</v>
      </c>
      <c r="N3835" s="45">
        <v>3856.32</v>
      </c>
      <c r="O3835" s="45">
        <v>3856.32</v>
      </c>
      <c r="P3835" s="45">
        <v>3856.32</v>
      </c>
      <c r="Q3835" s="44" t="s">
        <v>25</v>
      </c>
      <c r="T3835" s="41" t="s">
        <v>5999</v>
      </c>
    </row>
    <row r="3836" spans="1:20" ht="28.8" hidden="1" x14ac:dyDescent="0.3">
      <c r="A3836" s="43">
        <v>45807</v>
      </c>
      <c r="B3836" s="44" t="s">
        <v>16</v>
      </c>
      <c r="C3836" s="44" t="s">
        <v>17</v>
      </c>
      <c r="D3836" s="44" t="s">
        <v>18</v>
      </c>
      <c r="E3836" s="44" t="s">
        <v>19</v>
      </c>
      <c r="G3836" s="44" t="s">
        <v>973</v>
      </c>
      <c r="H3836" s="44" t="s">
        <v>561</v>
      </c>
      <c r="I3836" s="44" t="s">
        <v>23</v>
      </c>
      <c r="J3836" s="44" t="s">
        <v>562</v>
      </c>
      <c r="K3836" s="44" t="s">
        <v>859</v>
      </c>
      <c r="N3836" s="45">
        <v>910</v>
      </c>
      <c r="O3836" s="45">
        <v>910</v>
      </c>
      <c r="P3836" s="45">
        <v>910</v>
      </c>
      <c r="Q3836" s="44" t="s">
        <v>25</v>
      </c>
      <c r="T3836" s="41" t="s">
        <v>6000</v>
      </c>
    </row>
    <row r="3837" spans="1:20" hidden="1" x14ac:dyDescent="0.3">
      <c r="A3837" s="43"/>
      <c r="N3837" s="45"/>
      <c r="O3837" s="45"/>
      <c r="P3837" s="45"/>
    </row>
    <row r="3838" spans="1:20" ht="230.4" hidden="1" x14ac:dyDescent="0.3">
      <c r="A3838" s="43">
        <v>45807</v>
      </c>
      <c r="B3838" s="44" t="s">
        <v>16</v>
      </c>
      <c r="C3838" s="44" t="s">
        <v>17</v>
      </c>
      <c r="D3838" s="44" t="s">
        <v>18</v>
      </c>
      <c r="E3838" s="44" t="s">
        <v>19</v>
      </c>
      <c r="F3838" s="44" t="s">
        <v>30</v>
      </c>
      <c r="G3838" s="44" t="s">
        <v>977</v>
      </c>
      <c r="H3838" s="44" t="s">
        <v>32</v>
      </c>
      <c r="I3838" s="44" t="s">
        <v>23</v>
      </c>
      <c r="J3838" s="44" t="s">
        <v>33</v>
      </c>
      <c r="K3838" s="44" t="s">
        <v>821</v>
      </c>
      <c r="L3838" s="44">
        <v>4</v>
      </c>
      <c r="N3838" s="45">
        <v>225</v>
      </c>
      <c r="O3838" s="45">
        <v>900</v>
      </c>
      <c r="P3838" s="45">
        <v>225</v>
      </c>
      <c r="Q3838" s="44" t="s">
        <v>25</v>
      </c>
      <c r="S3838" s="44" t="s">
        <v>3412</v>
      </c>
      <c r="T3838" s="41" t="s">
        <v>6001</v>
      </c>
    </row>
    <row r="3839" spans="1:20" ht="144" hidden="1" x14ac:dyDescent="0.3">
      <c r="A3839" s="43">
        <v>45807</v>
      </c>
      <c r="B3839" s="44" t="s">
        <v>16</v>
      </c>
      <c r="C3839" s="44" t="s">
        <v>17</v>
      </c>
      <c r="D3839" s="44" t="s">
        <v>18</v>
      </c>
      <c r="E3839" s="44" t="s">
        <v>19</v>
      </c>
      <c r="F3839" s="44" t="s">
        <v>30</v>
      </c>
      <c r="G3839" s="44" t="s">
        <v>977</v>
      </c>
      <c r="H3839" s="44" t="s">
        <v>32</v>
      </c>
      <c r="I3839" s="44" t="s">
        <v>23</v>
      </c>
      <c r="J3839" s="44" t="s">
        <v>33</v>
      </c>
      <c r="K3839" s="44" t="s">
        <v>821</v>
      </c>
      <c r="L3839" s="44">
        <v>4</v>
      </c>
      <c r="N3839" s="45">
        <v>225</v>
      </c>
      <c r="O3839" s="45">
        <v>900</v>
      </c>
      <c r="P3839" s="45">
        <v>225</v>
      </c>
      <c r="Q3839" s="44" t="s">
        <v>25</v>
      </c>
      <c r="S3839" s="44" t="s">
        <v>3412</v>
      </c>
      <c r="T3839" s="41" t="s">
        <v>6002</v>
      </c>
    </row>
    <row r="3840" spans="1:20" ht="86.4" hidden="1" x14ac:dyDescent="0.3">
      <c r="A3840" s="43">
        <v>45807</v>
      </c>
      <c r="B3840" s="44" t="s">
        <v>16</v>
      </c>
      <c r="C3840" s="44" t="s">
        <v>17</v>
      </c>
      <c r="D3840" s="44" t="s">
        <v>18</v>
      </c>
      <c r="E3840" s="44" t="s">
        <v>19</v>
      </c>
      <c r="F3840" s="44" t="s">
        <v>30</v>
      </c>
      <c r="G3840" s="44" t="s">
        <v>833</v>
      </c>
      <c r="H3840" s="44" t="s">
        <v>22</v>
      </c>
      <c r="I3840" s="44" t="s">
        <v>23</v>
      </c>
      <c r="J3840" s="44" t="s">
        <v>24</v>
      </c>
      <c r="K3840" s="44" t="s">
        <v>821</v>
      </c>
      <c r="L3840" s="44">
        <v>0.5</v>
      </c>
      <c r="N3840" s="45">
        <v>225</v>
      </c>
      <c r="O3840" s="45">
        <v>112.5</v>
      </c>
      <c r="P3840" s="45">
        <v>225</v>
      </c>
      <c r="Q3840" s="44" t="s">
        <v>25</v>
      </c>
      <c r="S3840" s="44" t="s">
        <v>3412</v>
      </c>
      <c r="T3840" s="41" t="s">
        <v>6003</v>
      </c>
    </row>
    <row r="3841" spans="1:20" ht="72" hidden="1" x14ac:dyDescent="0.3">
      <c r="A3841" s="43">
        <v>45807</v>
      </c>
      <c r="B3841" s="44" t="s">
        <v>16</v>
      </c>
      <c r="C3841" s="44" t="s">
        <v>17</v>
      </c>
      <c r="D3841" s="44" t="s">
        <v>18</v>
      </c>
      <c r="E3841" s="44" t="s">
        <v>19</v>
      </c>
      <c r="F3841" s="44" t="s">
        <v>30</v>
      </c>
      <c r="G3841" s="44" t="s">
        <v>833</v>
      </c>
      <c r="H3841" s="44" t="s">
        <v>22</v>
      </c>
      <c r="I3841" s="44" t="s">
        <v>23</v>
      </c>
      <c r="J3841" s="44" t="s">
        <v>24</v>
      </c>
      <c r="K3841" s="44" t="s">
        <v>821</v>
      </c>
      <c r="L3841" s="44">
        <v>0.5</v>
      </c>
      <c r="N3841" s="45">
        <v>225</v>
      </c>
      <c r="O3841" s="45">
        <v>112.5</v>
      </c>
      <c r="P3841" s="45">
        <v>225</v>
      </c>
      <c r="Q3841" s="44" t="s">
        <v>25</v>
      </c>
      <c r="S3841" s="44" t="s">
        <v>3412</v>
      </c>
      <c r="T3841" s="41" t="s">
        <v>6004</v>
      </c>
    </row>
    <row r="3842" spans="1:20" ht="57.6" hidden="1" x14ac:dyDescent="0.3">
      <c r="A3842" s="43">
        <v>45807</v>
      </c>
      <c r="B3842" s="44" t="s">
        <v>16</v>
      </c>
      <c r="C3842" s="44" t="s">
        <v>17</v>
      </c>
      <c r="D3842" s="44" t="s">
        <v>18</v>
      </c>
      <c r="E3842" s="44" t="s">
        <v>19</v>
      </c>
      <c r="F3842" s="44" t="s">
        <v>30</v>
      </c>
      <c r="G3842" s="44" t="s">
        <v>833</v>
      </c>
      <c r="H3842" s="44" t="s">
        <v>22</v>
      </c>
      <c r="I3842" s="44" t="s">
        <v>23</v>
      </c>
      <c r="J3842" s="44" t="s">
        <v>24</v>
      </c>
      <c r="K3842" s="44" t="s">
        <v>821</v>
      </c>
      <c r="L3842" s="44">
        <v>0.5</v>
      </c>
      <c r="N3842" s="45">
        <v>225</v>
      </c>
      <c r="O3842" s="45">
        <v>112.5</v>
      </c>
      <c r="P3842" s="45">
        <v>225</v>
      </c>
      <c r="Q3842" s="44" t="s">
        <v>25</v>
      </c>
      <c r="S3842" s="44" t="s">
        <v>3412</v>
      </c>
      <c r="T3842" s="41" t="s">
        <v>6005</v>
      </c>
    </row>
    <row r="3843" spans="1:20" ht="57.6" hidden="1" x14ac:dyDescent="0.3">
      <c r="A3843" s="43">
        <v>45807</v>
      </c>
      <c r="B3843" s="44" t="s">
        <v>16</v>
      </c>
      <c r="C3843" s="44" t="s">
        <v>17</v>
      </c>
      <c r="D3843" s="44" t="s">
        <v>18</v>
      </c>
      <c r="E3843" s="44" t="s">
        <v>19</v>
      </c>
      <c r="F3843" s="44" t="s">
        <v>30</v>
      </c>
      <c r="G3843" s="44" t="s">
        <v>833</v>
      </c>
      <c r="H3843" s="44" t="s">
        <v>22</v>
      </c>
      <c r="I3843" s="44" t="s">
        <v>23</v>
      </c>
      <c r="J3843" s="44" t="s">
        <v>24</v>
      </c>
      <c r="K3843" s="44" t="s">
        <v>821</v>
      </c>
      <c r="L3843" s="44">
        <v>0.5</v>
      </c>
      <c r="N3843" s="45">
        <v>225</v>
      </c>
      <c r="O3843" s="45">
        <v>112.5</v>
      </c>
      <c r="P3843" s="45">
        <v>225</v>
      </c>
      <c r="Q3843" s="44" t="s">
        <v>25</v>
      </c>
      <c r="S3843" s="44" t="s">
        <v>3412</v>
      </c>
      <c r="T3843" s="41" t="s">
        <v>6006</v>
      </c>
    </row>
    <row r="3844" spans="1:20" ht="86.4" hidden="1" x14ac:dyDescent="0.3">
      <c r="A3844" s="43">
        <v>45807</v>
      </c>
      <c r="B3844" s="44" t="s">
        <v>16</v>
      </c>
      <c r="C3844" s="44" t="s">
        <v>17</v>
      </c>
      <c r="D3844" s="44" t="s">
        <v>18</v>
      </c>
      <c r="E3844" s="44" t="s">
        <v>19</v>
      </c>
      <c r="F3844" s="44" t="s">
        <v>30</v>
      </c>
      <c r="G3844" s="44" t="s">
        <v>833</v>
      </c>
      <c r="H3844" s="44" t="s">
        <v>22</v>
      </c>
      <c r="I3844" s="44" t="s">
        <v>23</v>
      </c>
      <c r="J3844" s="44" t="s">
        <v>24</v>
      </c>
      <c r="K3844" s="44" t="s">
        <v>821</v>
      </c>
      <c r="L3844" s="44">
        <v>0.5</v>
      </c>
      <c r="N3844" s="45">
        <v>225</v>
      </c>
      <c r="O3844" s="45">
        <v>112.5</v>
      </c>
      <c r="P3844" s="45">
        <v>225</v>
      </c>
      <c r="Q3844" s="44" t="s">
        <v>25</v>
      </c>
      <c r="S3844" s="44" t="s">
        <v>3412</v>
      </c>
      <c r="T3844" s="41" t="s">
        <v>6007</v>
      </c>
    </row>
    <row r="3845" spans="1:20" ht="57.6" hidden="1" x14ac:dyDescent="0.3">
      <c r="A3845" s="43">
        <v>45807</v>
      </c>
      <c r="B3845" s="44" t="s">
        <v>16</v>
      </c>
      <c r="C3845" s="44" t="s">
        <v>17</v>
      </c>
      <c r="D3845" s="44" t="s">
        <v>18</v>
      </c>
      <c r="E3845" s="44" t="s">
        <v>19</v>
      </c>
      <c r="F3845" s="44" t="s">
        <v>30</v>
      </c>
      <c r="G3845" s="44" t="s">
        <v>833</v>
      </c>
      <c r="H3845" s="44" t="s">
        <v>22</v>
      </c>
      <c r="I3845" s="44" t="s">
        <v>23</v>
      </c>
      <c r="J3845" s="44" t="s">
        <v>24</v>
      </c>
      <c r="K3845" s="44" t="s">
        <v>821</v>
      </c>
      <c r="L3845" s="44">
        <v>0.5</v>
      </c>
      <c r="N3845" s="45">
        <v>225</v>
      </c>
      <c r="O3845" s="45">
        <v>112.5</v>
      </c>
      <c r="P3845" s="45">
        <v>225</v>
      </c>
      <c r="Q3845" s="44" t="s">
        <v>25</v>
      </c>
      <c r="S3845" s="44" t="s">
        <v>3412</v>
      </c>
      <c r="T3845" s="41" t="s">
        <v>6008</v>
      </c>
    </row>
    <row r="3846" spans="1:20" ht="43.2" hidden="1" x14ac:dyDescent="0.3">
      <c r="A3846" s="43">
        <v>45807</v>
      </c>
      <c r="B3846" s="44" t="s">
        <v>16</v>
      </c>
      <c r="C3846" s="44" t="s">
        <v>17</v>
      </c>
      <c r="D3846" s="44" t="s">
        <v>18</v>
      </c>
      <c r="E3846" s="44" t="s">
        <v>19</v>
      </c>
      <c r="F3846" s="44" t="s">
        <v>30</v>
      </c>
      <c r="G3846" s="44" t="s">
        <v>833</v>
      </c>
      <c r="H3846" s="44" t="s">
        <v>22</v>
      </c>
      <c r="I3846" s="44" t="s">
        <v>23</v>
      </c>
      <c r="J3846" s="44" t="s">
        <v>24</v>
      </c>
      <c r="K3846" s="44" t="s">
        <v>821</v>
      </c>
      <c r="L3846" s="44">
        <v>0.5</v>
      </c>
      <c r="N3846" s="45">
        <v>225</v>
      </c>
      <c r="O3846" s="45">
        <v>112.5</v>
      </c>
      <c r="P3846" s="45">
        <v>225</v>
      </c>
      <c r="Q3846" s="44" t="s">
        <v>25</v>
      </c>
      <c r="S3846" s="44" t="s">
        <v>3412</v>
      </c>
      <c r="T3846" s="41" t="s">
        <v>6009</v>
      </c>
    </row>
    <row r="3847" spans="1:20" ht="57.6" hidden="1" x14ac:dyDescent="0.3">
      <c r="A3847" s="43">
        <v>45807</v>
      </c>
      <c r="B3847" s="44" t="s">
        <v>16</v>
      </c>
      <c r="C3847" s="44" t="s">
        <v>17</v>
      </c>
      <c r="D3847" s="44" t="s">
        <v>18</v>
      </c>
      <c r="E3847" s="44" t="s">
        <v>19</v>
      </c>
      <c r="F3847" s="44" t="s">
        <v>30</v>
      </c>
      <c r="G3847" s="44" t="s">
        <v>833</v>
      </c>
      <c r="H3847" s="44" t="s">
        <v>1307</v>
      </c>
      <c r="I3847" s="44" t="s">
        <v>23</v>
      </c>
      <c r="J3847" s="44" t="s">
        <v>1308</v>
      </c>
      <c r="K3847" s="44" t="s">
        <v>821</v>
      </c>
      <c r="L3847" s="44">
        <v>0.5</v>
      </c>
      <c r="N3847" s="45">
        <v>225</v>
      </c>
      <c r="O3847" s="45">
        <v>112.5</v>
      </c>
      <c r="P3847" s="45">
        <v>225</v>
      </c>
      <c r="Q3847" s="44" t="s">
        <v>25</v>
      </c>
      <c r="S3847" s="44" t="s">
        <v>3412</v>
      </c>
      <c r="T3847" s="41" t="s">
        <v>6010</v>
      </c>
    </row>
    <row r="3848" spans="1:20" ht="129.6" x14ac:dyDescent="0.3">
      <c r="A3848" s="43">
        <v>45807</v>
      </c>
      <c r="B3848" s="44" t="s">
        <v>16</v>
      </c>
      <c r="C3848" s="44" t="s">
        <v>17</v>
      </c>
      <c r="D3848" s="44" t="s">
        <v>18</v>
      </c>
      <c r="E3848" s="44" t="s">
        <v>19</v>
      </c>
      <c r="F3848" s="44" t="s">
        <v>30</v>
      </c>
      <c r="G3848" s="44" t="s">
        <v>833</v>
      </c>
      <c r="H3848" s="44" t="s">
        <v>22</v>
      </c>
      <c r="I3848" s="44" t="s">
        <v>23</v>
      </c>
      <c r="J3848" s="44" t="s">
        <v>24</v>
      </c>
      <c r="K3848" s="44" t="s">
        <v>821</v>
      </c>
      <c r="L3848" s="44">
        <v>0.75</v>
      </c>
      <c r="N3848" s="45">
        <v>225</v>
      </c>
      <c r="O3848" s="45">
        <v>168.75</v>
      </c>
      <c r="P3848" s="45">
        <v>225</v>
      </c>
      <c r="Q3848" s="44" t="s">
        <v>25</v>
      </c>
      <c r="S3848" s="44" t="s">
        <v>3412</v>
      </c>
      <c r="T3848" s="42" t="s">
        <v>6011</v>
      </c>
    </row>
    <row r="3849" spans="1:20" ht="144" hidden="1" x14ac:dyDescent="0.3">
      <c r="A3849" s="43">
        <v>45807</v>
      </c>
      <c r="B3849" s="44" t="s">
        <v>16</v>
      </c>
      <c r="C3849" s="44" t="s">
        <v>17</v>
      </c>
      <c r="D3849" s="44" t="s">
        <v>18</v>
      </c>
      <c r="E3849" s="44" t="s">
        <v>19</v>
      </c>
      <c r="F3849" s="44" t="s">
        <v>30</v>
      </c>
      <c r="G3849" s="44" t="s">
        <v>833</v>
      </c>
      <c r="H3849" s="44" t="s">
        <v>32</v>
      </c>
      <c r="I3849" s="44" t="s">
        <v>23</v>
      </c>
      <c r="J3849" s="44" t="s">
        <v>33</v>
      </c>
      <c r="K3849" s="44" t="s">
        <v>821</v>
      </c>
      <c r="L3849" s="44">
        <v>0.5</v>
      </c>
      <c r="N3849" s="45">
        <v>225</v>
      </c>
      <c r="O3849" s="45">
        <v>112.5</v>
      </c>
      <c r="P3849" s="45">
        <v>225</v>
      </c>
      <c r="Q3849" s="44" t="s">
        <v>25</v>
      </c>
      <c r="S3849" s="44" t="s">
        <v>3412</v>
      </c>
      <c r="T3849" s="41" t="s">
        <v>6012</v>
      </c>
    </row>
    <row r="3850" spans="1:20" ht="172.8" hidden="1" x14ac:dyDescent="0.3">
      <c r="A3850" s="43">
        <v>45807</v>
      </c>
      <c r="B3850" s="44" t="s">
        <v>16</v>
      </c>
      <c r="C3850" s="44" t="s">
        <v>17</v>
      </c>
      <c r="D3850" s="44" t="s">
        <v>18</v>
      </c>
      <c r="E3850" s="44" t="s">
        <v>19</v>
      </c>
      <c r="F3850" s="44" t="s">
        <v>30</v>
      </c>
      <c r="G3850" s="44" t="s">
        <v>833</v>
      </c>
      <c r="H3850" s="44" t="s">
        <v>32</v>
      </c>
      <c r="I3850" s="44" t="s">
        <v>23</v>
      </c>
      <c r="J3850" s="44" t="s">
        <v>33</v>
      </c>
      <c r="K3850" s="44" t="s">
        <v>821</v>
      </c>
      <c r="L3850" s="44">
        <v>0.75</v>
      </c>
      <c r="N3850" s="45">
        <v>225</v>
      </c>
      <c r="O3850" s="45">
        <v>168.75</v>
      </c>
      <c r="P3850" s="45">
        <v>225</v>
      </c>
      <c r="Q3850" s="44" t="s">
        <v>25</v>
      </c>
      <c r="S3850" s="44" t="s">
        <v>3412</v>
      </c>
      <c r="T3850" s="41" t="s">
        <v>6013</v>
      </c>
    </row>
    <row r="3851" spans="1:20" ht="115.2" hidden="1" x14ac:dyDescent="0.3">
      <c r="A3851" s="43">
        <v>45807</v>
      </c>
      <c r="B3851" s="44" t="s">
        <v>16</v>
      </c>
      <c r="C3851" s="44" t="s">
        <v>17</v>
      </c>
      <c r="D3851" s="44" t="s">
        <v>18</v>
      </c>
      <c r="E3851" s="44" t="s">
        <v>19</v>
      </c>
      <c r="F3851" s="44" t="s">
        <v>30</v>
      </c>
      <c r="G3851" s="44" t="s">
        <v>833</v>
      </c>
      <c r="H3851" s="44" t="s">
        <v>32</v>
      </c>
      <c r="I3851" s="44" t="s">
        <v>23</v>
      </c>
      <c r="J3851" s="44" t="s">
        <v>33</v>
      </c>
      <c r="K3851" s="44" t="s">
        <v>821</v>
      </c>
      <c r="L3851" s="44">
        <v>1</v>
      </c>
      <c r="N3851" s="45">
        <v>225</v>
      </c>
      <c r="O3851" s="45">
        <v>225</v>
      </c>
      <c r="P3851" s="45">
        <v>225</v>
      </c>
      <c r="Q3851" s="44" t="s">
        <v>25</v>
      </c>
      <c r="S3851" s="44" t="s">
        <v>3412</v>
      </c>
      <c r="T3851" s="41" t="s">
        <v>6014</v>
      </c>
    </row>
    <row r="3852" spans="1:20" ht="57.6" hidden="1" x14ac:dyDescent="0.3">
      <c r="A3852" s="43">
        <v>45807</v>
      </c>
      <c r="B3852" s="44" t="s">
        <v>16</v>
      </c>
      <c r="C3852" s="44" t="s">
        <v>17</v>
      </c>
      <c r="D3852" s="44" t="s">
        <v>18</v>
      </c>
      <c r="E3852" s="44" t="s">
        <v>19</v>
      </c>
      <c r="F3852" s="44" t="s">
        <v>30</v>
      </c>
      <c r="G3852" s="44" t="s">
        <v>833</v>
      </c>
      <c r="H3852" s="44" t="s">
        <v>32</v>
      </c>
      <c r="I3852" s="44" t="s">
        <v>23</v>
      </c>
      <c r="J3852" s="44" t="s">
        <v>33</v>
      </c>
      <c r="K3852" s="44" t="s">
        <v>821</v>
      </c>
      <c r="L3852" s="44">
        <v>0.5</v>
      </c>
      <c r="N3852" s="45">
        <v>225</v>
      </c>
      <c r="O3852" s="45">
        <v>112.5</v>
      </c>
      <c r="P3852" s="45">
        <v>225</v>
      </c>
      <c r="Q3852" s="44" t="s">
        <v>25</v>
      </c>
      <c r="S3852" s="44" t="s">
        <v>3412</v>
      </c>
      <c r="T3852" s="41" t="s">
        <v>6015</v>
      </c>
    </row>
    <row r="3853" spans="1:20" ht="57.6" hidden="1" x14ac:dyDescent="0.3">
      <c r="A3853" s="43">
        <v>45807</v>
      </c>
      <c r="B3853" s="44" t="s">
        <v>16</v>
      </c>
      <c r="C3853" s="44" t="s">
        <v>17</v>
      </c>
      <c r="D3853" s="44" t="s">
        <v>18</v>
      </c>
      <c r="E3853" s="44" t="s">
        <v>19</v>
      </c>
      <c r="F3853" s="44" t="s">
        <v>30</v>
      </c>
      <c r="G3853" s="44" t="s">
        <v>993</v>
      </c>
      <c r="H3853" s="44" t="s">
        <v>32</v>
      </c>
      <c r="I3853" s="44" t="s">
        <v>23</v>
      </c>
      <c r="J3853" s="44" t="s">
        <v>33</v>
      </c>
      <c r="K3853" s="44" t="s">
        <v>821</v>
      </c>
      <c r="L3853" s="44">
        <v>1</v>
      </c>
      <c r="N3853" s="45">
        <v>225</v>
      </c>
      <c r="O3853" s="45">
        <v>225</v>
      </c>
      <c r="P3853" s="45">
        <v>225</v>
      </c>
      <c r="Q3853" s="44" t="s">
        <v>25</v>
      </c>
      <c r="S3853" s="44" t="s">
        <v>3410</v>
      </c>
      <c r="T3853" s="41" t="s">
        <v>3806</v>
      </c>
    </row>
    <row r="3854" spans="1:20" ht="43.2" hidden="1" x14ac:dyDescent="0.3">
      <c r="A3854" s="43">
        <v>45807</v>
      </c>
      <c r="B3854" s="44" t="s">
        <v>16</v>
      </c>
      <c r="C3854" s="44" t="s">
        <v>17</v>
      </c>
      <c r="D3854" s="44" t="s">
        <v>18</v>
      </c>
      <c r="E3854" s="44" t="s">
        <v>19</v>
      </c>
      <c r="F3854" s="44" t="s">
        <v>30</v>
      </c>
      <c r="G3854" s="44" t="s">
        <v>35</v>
      </c>
      <c r="H3854" s="44" t="s">
        <v>75</v>
      </c>
      <c r="I3854" s="44" t="s">
        <v>23</v>
      </c>
      <c r="J3854" s="44" t="s">
        <v>76</v>
      </c>
      <c r="K3854" s="44" t="s">
        <v>821</v>
      </c>
      <c r="L3854" s="44">
        <v>0.5</v>
      </c>
      <c r="N3854" s="45">
        <v>225</v>
      </c>
      <c r="O3854" s="45">
        <v>112.5</v>
      </c>
      <c r="P3854" s="45">
        <v>225</v>
      </c>
      <c r="Q3854" s="44" t="s">
        <v>25</v>
      </c>
      <c r="S3854" s="44" t="s">
        <v>3410</v>
      </c>
      <c r="T3854" s="41" t="s">
        <v>6016</v>
      </c>
    </row>
    <row r="3855" spans="1:20" ht="43.2" hidden="1" x14ac:dyDescent="0.3">
      <c r="A3855" s="43">
        <v>45807</v>
      </c>
      <c r="B3855" s="44" t="s">
        <v>16</v>
      </c>
      <c r="C3855" s="44" t="s">
        <v>17</v>
      </c>
      <c r="D3855" s="44" t="s">
        <v>18</v>
      </c>
      <c r="E3855" s="44" t="s">
        <v>19</v>
      </c>
      <c r="F3855" s="44" t="s">
        <v>30</v>
      </c>
      <c r="G3855" s="44" t="s">
        <v>35</v>
      </c>
      <c r="H3855" s="44" t="s">
        <v>53</v>
      </c>
      <c r="I3855" s="44" t="s">
        <v>23</v>
      </c>
      <c r="J3855" s="44" t="s">
        <v>54</v>
      </c>
      <c r="K3855" s="44" t="s">
        <v>821</v>
      </c>
      <c r="L3855" s="44">
        <v>0.5</v>
      </c>
      <c r="N3855" s="45">
        <v>225</v>
      </c>
      <c r="O3855" s="45">
        <v>112.5</v>
      </c>
      <c r="P3855" s="45">
        <v>225</v>
      </c>
      <c r="Q3855" s="44" t="s">
        <v>25</v>
      </c>
      <c r="S3855" s="44" t="s">
        <v>3410</v>
      </c>
      <c r="T3855" s="41" t="s">
        <v>6017</v>
      </c>
    </row>
    <row r="3856" spans="1:20" ht="43.2" hidden="1" x14ac:dyDescent="0.3">
      <c r="A3856" s="43">
        <v>45807</v>
      </c>
      <c r="B3856" s="44" t="s">
        <v>16</v>
      </c>
      <c r="C3856" s="44" t="s">
        <v>17</v>
      </c>
      <c r="D3856" s="44" t="s">
        <v>18</v>
      </c>
      <c r="E3856" s="44" t="s">
        <v>19</v>
      </c>
      <c r="F3856" s="44" t="s">
        <v>30</v>
      </c>
      <c r="G3856" s="44" t="s">
        <v>35</v>
      </c>
      <c r="H3856" s="44" t="s">
        <v>67</v>
      </c>
      <c r="I3856" s="44" t="s">
        <v>23</v>
      </c>
      <c r="J3856" s="44" t="s">
        <v>68</v>
      </c>
      <c r="K3856" s="44" t="s">
        <v>821</v>
      </c>
      <c r="L3856" s="44">
        <v>1</v>
      </c>
      <c r="N3856" s="45">
        <v>225</v>
      </c>
      <c r="O3856" s="45">
        <v>225</v>
      </c>
      <c r="P3856" s="45">
        <v>225</v>
      </c>
      <c r="Q3856" s="44" t="s">
        <v>25</v>
      </c>
      <c r="S3856" s="44" t="s">
        <v>3410</v>
      </c>
      <c r="T3856" s="41" t="s">
        <v>6018</v>
      </c>
    </row>
    <row r="3857" spans="1:20" ht="57.6" hidden="1" x14ac:dyDescent="0.3">
      <c r="A3857" s="43">
        <v>45807</v>
      </c>
      <c r="B3857" s="44" t="s">
        <v>16</v>
      </c>
      <c r="C3857" s="44" t="s">
        <v>17</v>
      </c>
      <c r="D3857" s="44" t="s">
        <v>18</v>
      </c>
      <c r="E3857" s="44" t="s">
        <v>19</v>
      </c>
      <c r="F3857" s="44" t="s">
        <v>30</v>
      </c>
      <c r="G3857" s="44" t="s">
        <v>35</v>
      </c>
      <c r="H3857" s="44" t="s">
        <v>32</v>
      </c>
      <c r="I3857" s="44" t="s">
        <v>23</v>
      </c>
      <c r="J3857" s="44" t="s">
        <v>33</v>
      </c>
      <c r="K3857" s="44" t="s">
        <v>821</v>
      </c>
      <c r="L3857" s="44">
        <v>1</v>
      </c>
      <c r="N3857" s="45">
        <v>225</v>
      </c>
      <c r="O3857" s="45">
        <v>225</v>
      </c>
      <c r="P3857" s="45">
        <v>225</v>
      </c>
      <c r="Q3857" s="44" t="s">
        <v>25</v>
      </c>
      <c r="S3857" s="44" t="s">
        <v>3410</v>
      </c>
      <c r="T3857" s="41" t="s">
        <v>2951</v>
      </c>
    </row>
    <row r="3858" spans="1:20" ht="43.2" hidden="1" x14ac:dyDescent="0.3">
      <c r="A3858" s="43">
        <v>45807</v>
      </c>
      <c r="B3858" s="44" t="s">
        <v>16</v>
      </c>
      <c r="C3858" s="44" t="s">
        <v>17</v>
      </c>
      <c r="D3858" s="44" t="s">
        <v>18</v>
      </c>
      <c r="E3858" s="44" t="s">
        <v>19</v>
      </c>
      <c r="F3858" s="44" t="s">
        <v>30</v>
      </c>
      <c r="G3858" s="44" t="s">
        <v>35</v>
      </c>
      <c r="H3858" s="44" t="s">
        <v>36</v>
      </c>
      <c r="I3858" s="44" t="s">
        <v>23</v>
      </c>
      <c r="J3858" s="44" t="s">
        <v>37</v>
      </c>
      <c r="K3858" s="44" t="s">
        <v>821</v>
      </c>
      <c r="L3858" s="44">
        <v>0.5</v>
      </c>
      <c r="N3858" s="45">
        <v>225</v>
      </c>
      <c r="O3858" s="45">
        <v>112.5</v>
      </c>
      <c r="P3858" s="45">
        <v>225</v>
      </c>
      <c r="Q3858" s="44" t="s">
        <v>25</v>
      </c>
      <c r="S3858" s="44" t="s">
        <v>3410</v>
      </c>
      <c r="T3858" s="41" t="s">
        <v>6019</v>
      </c>
    </row>
    <row r="3859" spans="1:20" ht="43.2" hidden="1" x14ac:dyDescent="0.3">
      <c r="A3859" s="43">
        <v>45807</v>
      </c>
      <c r="B3859" s="44" t="s">
        <v>16</v>
      </c>
      <c r="C3859" s="44" t="s">
        <v>17</v>
      </c>
      <c r="D3859" s="44" t="s">
        <v>18</v>
      </c>
      <c r="E3859" s="44" t="s">
        <v>19</v>
      </c>
      <c r="F3859" s="44" t="s">
        <v>30</v>
      </c>
      <c r="G3859" s="44" t="s">
        <v>35</v>
      </c>
      <c r="H3859" s="44" t="s">
        <v>32</v>
      </c>
      <c r="I3859" s="44" t="s">
        <v>23</v>
      </c>
      <c r="J3859" s="44" t="s">
        <v>33</v>
      </c>
      <c r="K3859" s="44" t="s">
        <v>821</v>
      </c>
      <c r="L3859" s="44">
        <v>0.5</v>
      </c>
      <c r="N3859" s="45">
        <v>225</v>
      </c>
      <c r="O3859" s="45">
        <v>112.5</v>
      </c>
      <c r="P3859" s="45">
        <v>225</v>
      </c>
      <c r="Q3859" s="44" t="s">
        <v>25</v>
      </c>
      <c r="S3859" s="44" t="s">
        <v>3410</v>
      </c>
      <c r="T3859" s="41" t="s">
        <v>6020</v>
      </c>
    </row>
    <row r="3860" spans="1:20" ht="43.2" hidden="1" x14ac:dyDescent="0.3">
      <c r="A3860" s="43">
        <v>45807</v>
      </c>
      <c r="B3860" s="44" t="s">
        <v>16</v>
      </c>
      <c r="C3860" s="44" t="s">
        <v>17</v>
      </c>
      <c r="D3860" s="44" t="s">
        <v>18</v>
      </c>
      <c r="E3860" s="44" t="s">
        <v>19</v>
      </c>
      <c r="F3860" s="44" t="s">
        <v>30</v>
      </c>
      <c r="G3860" s="44" t="s">
        <v>35</v>
      </c>
      <c r="H3860" s="44" t="s">
        <v>32</v>
      </c>
      <c r="I3860" s="44" t="s">
        <v>23</v>
      </c>
      <c r="J3860" s="44" t="s">
        <v>33</v>
      </c>
      <c r="K3860" s="44" t="s">
        <v>821</v>
      </c>
      <c r="L3860" s="44">
        <v>0.5</v>
      </c>
      <c r="N3860" s="45">
        <v>225</v>
      </c>
      <c r="O3860" s="45">
        <v>112.5</v>
      </c>
      <c r="P3860" s="45">
        <v>225</v>
      </c>
      <c r="Q3860" s="44" t="s">
        <v>25</v>
      </c>
      <c r="S3860" s="44" t="s">
        <v>3410</v>
      </c>
      <c r="T3860" s="41" t="s">
        <v>6021</v>
      </c>
    </row>
    <row r="3861" spans="1:20" ht="43.2" hidden="1" x14ac:dyDescent="0.3">
      <c r="A3861" s="43">
        <v>45807</v>
      </c>
      <c r="B3861" s="44" t="s">
        <v>16</v>
      </c>
      <c r="C3861" s="44" t="s">
        <v>17</v>
      </c>
      <c r="D3861" s="44" t="s">
        <v>18</v>
      </c>
      <c r="E3861" s="44" t="s">
        <v>19</v>
      </c>
      <c r="F3861" s="44" t="s">
        <v>30</v>
      </c>
      <c r="G3861" s="44" t="s">
        <v>35</v>
      </c>
      <c r="H3861" s="44" t="s">
        <v>32</v>
      </c>
      <c r="I3861" s="44" t="s">
        <v>23</v>
      </c>
      <c r="J3861" s="44" t="s">
        <v>33</v>
      </c>
      <c r="K3861" s="44" t="s">
        <v>821</v>
      </c>
      <c r="L3861" s="44">
        <v>0.5</v>
      </c>
      <c r="N3861" s="45">
        <v>225</v>
      </c>
      <c r="O3861" s="45">
        <v>112.5</v>
      </c>
      <c r="P3861" s="45">
        <v>225</v>
      </c>
      <c r="Q3861" s="44" t="s">
        <v>25</v>
      </c>
      <c r="S3861" s="44" t="s">
        <v>3410</v>
      </c>
      <c r="T3861" s="41" t="s">
        <v>5084</v>
      </c>
    </row>
    <row r="3862" spans="1:20" ht="28.8" hidden="1" x14ac:dyDescent="0.3">
      <c r="A3862" s="43">
        <v>45807</v>
      </c>
      <c r="B3862" s="44" t="s">
        <v>16</v>
      </c>
      <c r="C3862" s="44" t="s">
        <v>17</v>
      </c>
      <c r="D3862" s="44" t="s">
        <v>18</v>
      </c>
      <c r="E3862" s="44" t="s">
        <v>19</v>
      </c>
      <c r="F3862" s="44" t="s">
        <v>30</v>
      </c>
      <c r="G3862" s="44" t="s">
        <v>35</v>
      </c>
      <c r="H3862" s="44" t="s">
        <v>67</v>
      </c>
      <c r="I3862" s="44" t="s">
        <v>23</v>
      </c>
      <c r="J3862" s="44" t="s">
        <v>68</v>
      </c>
      <c r="K3862" s="44" t="s">
        <v>821</v>
      </c>
      <c r="L3862" s="44">
        <v>0.5</v>
      </c>
      <c r="N3862" s="45">
        <v>225</v>
      </c>
      <c r="O3862" s="45">
        <v>112.5</v>
      </c>
      <c r="P3862" s="45">
        <v>225</v>
      </c>
      <c r="Q3862" s="44" t="s">
        <v>25</v>
      </c>
      <c r="S3862" s="44" t="s">
        <v>3410</v>
      </c>
      <c r="T3862" s="41" t="s">
        <v>6022</v>
      </c>
    </row>
    <row r="3863" spans="1:20" ht="43.2" hidden="1" x14ac:dyDescent="0.3">
      <c r="A3863" s="43">
        <v>45807</v>
      </c>
      <c r="B3863" s="44" t="s">
        <v>16</v>
      </c>
      <c r="C3863" s="44" t="s">
        <v>17</v>
      </c>
      <c r="D3863" s="44" t="s">
        <v>18</v>
      </c>
      <c r="E3863" s="44" t="s">
        <v>19</v>
      </c>
      <c r="F3863" s="44" t="s">
        <v>30</v>
      </c>
      <c r="G3863" s="44" t="s">
        <v>35</v>
      </c>
      <c r="H3863" s="44" t="s">
        <v>32</v>
      </c>
      <c r="I3863" s="44" t="s">
        <v>23</v>
      </c>
      <c r="J3863" s="44" t="s">
        <v>33</v>
      </c>
      <c r="K3863" s="44" t="s">
        <v>821</v>
      </c>
      <c r="L3863" s="44">
        <v>0.5</v>
      </c>
      <c r="N3863" s="45">
        <v>225</v>
      </c>
      <c r="O3863" s="45">
        <v>112.5</v>
      </c>
      <c r="P3863" s="45">
        <v>225</v>
      </c>
      <c r="Q3863" s="44" t="s">
        <v>25</v>
      </c>
      <c r="S3863" s="44" t="s">
        <v>3410</v>
      </c>
      <c r="T3863" s="41" t="s">
        <v>6023</v>
      </c>
    </row>
    <row r="3864" spans="1:20" ht="72" hidden="1" x14ac:dyDescent="0.3">
      <c r="A3864" s="43">
        <v>45807</v>
      </c>
      <c r="B3864" s="44" t="s">
        <v>16</v>
      </c>
      <c r="C3864" s="44" t="s">
        <v>17</v>
      </c>
      <c r="D3864" s="44" t="s">
        <v>18</v>
      </c>
      <c r="E3864" s="44" t="s">
        <v>19</v>
      </c>
      <c r="F3864" s="44" t="s">
        <v>30</v>
      </c>
      <c r="G3864" s="44" t="s">
        <v>35</v>
      </c>
      <c r="H3864" s="44" t="s">
        <v>32</v>
      </c>
      <c r="I3864" s="44" t="s">
        <v>23</v>
      </c>
      <c r="J3864" s="44" t="s">
        <v>33</v>
      </c>
      <c r="K3864" s="44" t="s">
        <v>821</v>
      </c>
      <c r="L3864" s="44">
        <v>1</v>
      </c>
      <c r="N3864" s="45">
        <v>225</v>
      </c>
      <c r="O3864" s="45">
        <v>225</v>
      </c>
      <c r="P3864" s="45">
        <v>225</v>
      </c>
      <c r="Q3864" s="44" t="s">
        <v>25</v>
      </c>
      <c r="S3864" s="44" t="s">
        <v>3410</v>
      </c>
      <c r="T3864" s="41" t="s">
        <v>3546</v>
      </c>
    </row>
    <row r="3865" spans="1:20" ht="43.2" hidden="1" x14ac:dyDescent="0.3">
      <c r="A3865" s="43">
        <v>45807</v>
      </c>
      <c r="B3865" s="44" t="s">
        <v>16</v>
      </c>
      <c r="C3865" s="44" t="s">
        <v>17</v>
      </c>
      <c r="D3865" s="44" t="s">
        <v>18</v>
      </c>
      <c r="E3865" s="44" t="s">
        <v>19</v>
      </c>
      <c r="F3865" s="44" t="s">
        <v>30</v>
      </c>
      <c r="G3865" s="44" t="s">
        <v>35</v>
      </c>
      <c r="H3865" s="44" t="s">
        <v>67</v>
      </c>
      <c r="I3865" s="44" t="s">
        <v>23</v>
      </c>
      <c r="J3865" s="44" t="s">
        <v>68</v>
      </c>
      <c r="K3865" s="44" t="s">
        <v>821</v>
      </c>
      <c r="L3865" s="44">
        <v>1</v>
      </c>
      <c r="N3865" s="45">
        <v>225</v>
      </c>
      <c r="O3865" s="45">
        <v>225</v>
      </c>
      <c r="P3865" s="45">
        <v>225</v>
      </c>
      <c r="Q3865" s="44" t="s">
        <v>25</v>
      </c>
      <c r="S3865" s="44" t="s">
        <v>3410</v>
      </c>
      <c r="T3865" s="41" t="s">
        <v>6024</v>
      </c>
    </row>
    <row r="3866" spans="1:20" ht="72" hidden="1" x14ac:dyDescent="0.3">
      <c r="A3866" s="43">
        <v>45807</v>
      </c>
      <c r="B3866" s="44" t="s">
        <v>16</v>
      </c>
      <c r="C3866" s="44" t="s">
        <v>17</v>
      </c>
      <c r="D3866" s="44" t="s">
        <v>18</v>
      </c>
      <c r="E3866" s="44" t="s">
        <v>19</v>
      </c>
      <c r="F3866" s="44" t="s">
        <v>30</v>
      </c>
      <c r="G3866" s="44" t="s">
        <v>48</v>
      </c>
      <c r="H3866" s="44" t="s">
        <v>32</v>
      </c>
      <c r="I3866" s="44" t="s">
        <v>23</v>
      </c>
      <c r="J3866" s="44" t="s">
        <v>33</v>
      </c>
      <c r="K3866" s="44" t="s">
        <v>821</v>
      </c>
      <c r="L3866" s="44">
        <v>0.5</v>
      </c>
      <c r="N3866" s="45">
        <v>225</v>
      </c>
      <c r="O3866" s="45">
        <v>112.5</v>
      </c>
      <c r="P3866" s="45">
        <v>225</v>
      </c>
      <c r="Q3866" s="44" t="s">
        <v>25</v>
      </c>
      <c r="S3866" s="44" t="s">
        <v>3410</v>
      </c>
      <c r="T3866" s="41" t="s">
        <v>6025</v>
      </c>
    </row>
    <row r="3867" spans="1:20" hidden="1" x14ac:dyDescent="0.3">
      <c r="A3867" s="43"/>
      <c r="N3867" s="45"/>
      <c r="O3867" s="45"/>
      <c r="P3867" s="45"/>
    </row>
    <row r="3868" spans="1:20" hidden="1" x14ac:dyDescent="0.3">
      <c r="A3868" s="43"/>
      <c r="N3868" s="45"/>
      <c r="O3868" s="45"/>
      <c r="P3868" s="45"/>
    </row>
    <row r="3869" spans="1:20" hidden="1" x14ac:dyDescent="0.3">
      <c r="A3869" s="43"/>
      <c r="N3869" s="45"/>
      <c r="O3869" s="45"/>
      <c r="P3869" s="45"/>
    </row>
    <row r="3870" spans="1:20" ht="57.6" hidden="1" x14ac:dyDescent="0.3">
      <c r="A3870" s="43">
        <v>45807</v>
      </c>
      <c r="B3870" s="44" t="s">
        <v>16</v>
      </c>
      <c r="C3870" s="44" t="s">
        <v>17</v>
      </c>
      <c r="D3870" s="44" t="s">
        <v>18</v>
      </c>
      <c r="E3870" s="44" t="s">
        <v>19</v>
      </c>
      <c r="F3870" s="44" t="s">
        <v>319</v>
      </c>
      <c r="G3870" s="44" t="s">
        <v>320</v>
      </c>
      <c r="H3870" s="44" t="s">
        <v>324</v>
      </c>
      <c r="I3870" s="44" t="s">
        <v>23</v>
      </c>
      <c r="J3870" s="44" t="s">
        <v>325</v>
      </c>
      <c r="K3870" s="44" t="s">
        <v>821</v>
      </c>
      <c r="L3870" s="44">
        <v>2</v>
      </c>
      <c r="N3870" s="45">
        <v>184</v>
      </c>
      <c r="O3870" s="45">
        <v>368</v>
      </c>
      <c r="P3870" s="45">
        <v>184</v>
      </c>
      <c r="Q3870" s="44" t="s">
        <v>25</v>
      </c>
      <c r="S3870" s="44" t="s">
        <v>3412</v>
      </c>
      <c r="T3870" s="41" t="s">
        <v>6026</v>
      </c>
    </row>
    <row r="3871" spans="1:20" ht="28.8" hidden="1" x14ac:dyDescent="0.3">
      <c r="A3871" s="43">
        <v>45807</v>
      </c>
      <c r="B3871" s="44" t="s">
        <v>16</v>
      </c>
      <c r="C3871" s="44" t="s">
        <v>17</v>
      </c>
      <c r="D3871" s="44" t="s">
        <v>18</v>
      </c>
      <c r="E3871" s="44" t="s">
        <v>19</v>
      </c>
      <c r="F3871" s="44" t="s">
        <v>319</v>
      </c>
      <c r="G3871" s="44" t="s">
        <v>320</v>
      </c>
      <c r="H3871" s="44" t="s">
        <v>324</v>
      </c>
      <c r="I3871" s="44" t="s">
        <v>23</v>
      </c>
      <c r="J3871" s="44" t="s">
        <v>325</v>
      </c>
      <c r="K3871" s="44" t="s">
        <v>821</v>
      </c>
      <c r="L3871" s="44">
        <v>3</v>
      </c>
      <c r="N3871" s="45">
        <v>184</v>
      </c>
      <c r="O3871" s="45">
        <v>552</v>
      </c>
      <c r="P3871" s="45">
        <v>184</v>
      </c>
      <c r="Q3871" s="44" t="s">
        <v>25</v>
      </c>
      <c r="S3871" s="44" t="s">
        <v>3412</v>
      </c>
      <c r="T3871" s="41" t="s">
        <v>6027</v>
      </c>
    </row>
    <row r="3872" spans="1:20" ht="72" hidden="1" x14ac:dyDescent="0.3">
      <c r="A3872" s="43">
        <v>45807</v>
      </c>
      <c r="B3872" s="44" t="s">
        <v>16</v>
      </c>
      <c r="C3872" s="44" t="s">
        <v>17</v>
      </c>
      <c r="D3872" s="44" t="s">
        <v>18</v>
      </c>
      <c r="E3872" s="44" t="s">
        <v>19</v>
      </c>
      <c r="F3872" s="44" t="s">
        <v>319</v>
      </c>
      <c r="G3872" s="44" t="s">
        <v>320</v>
      </c>
      <c r="H3872" s="44" t="s">
        <v>324</v>
      </c>
      <c r="I3872" s="44" t="s">
        <v>23</v>
      </c>
      <c r="J3872" s="44" t="s">
        <v>325</v>
      </c>
      <c r="K3872" s="44" t="s">
        <v>821</v>
      </c>
      <c r="L3872" s="44">
        <v>3</v>
      </c>
      <c r="N3872" s="45">
        <v>184</v>
      </c>
      <c r="O3872" s="45">
        <v>552</v>
      </c>
      <c r="P3872" s="45">
        <v>184</v>
      </c>
      <c r="Q3872" s="44" t="s">
        <v>25</v>
      </c>
      <c r="S3872" s="44" t="s">
        <v>3412</v>
      </c>
      <c r="T3872" s="41" t="s">
        <v>6028</v>
      </c>
    </row>
    <row r="3873" spans="1:20" ht="57.6" hidden="1" x14ac:dyDescent="0.3">
      <c r="A3873" s="43">
        <v>45807</v>
      </c>
      <c r="B3873" s="44" t="s">
        <v>16</v>
      </c>
      <c r="C3873" s="44" t="s">
        <v>17</v>
      </c>
      <c r="D3873" s="44" t="s">
        <v>18</v>
      </c>
      <c r="E3873" s="44" t="s">
        <v>19</v>
      </c>
      <c r="F3873" s="44" t="s">
        <v>319</v>
      </c>
      <c r="G3873" s="44" t="s">
        <v>327</v>
      </c>
      <c r="H3873" s="44" t="s">
        <v>32</v>
      </c>
      <c r="I3873" s="44" t="s">
        <v>23</v>
      </c>
      <c r="J3873" s="44" t="s">
        <v>33</v>
      </c>
      <c r="K3873" s="44" t="s">
        <v>821</v>
      </c>
      <c r="L3873" s="44">
        <v>2</v>
      </c>
      <c r="N3873" s="45">
        <v>184</v>
      </c>
      <c r="O3873" s="45">
        <v>368</v>
      </c>
      <c r="P3873" s="45">
        <v>184</v>
      </c>
      <c r="Q3873" s="44" t="s">
        <v>25</v>
      </c>
      <c r="S3873" s="44" t="s">
        <v>3412</v>
      </c>
      <c r="T3873" s="41" t="s">
        <v>6029</v>
      </c>
    </row>
    <row r="3874" spans="1:20" ht="57.6" hidden="1" x14ac:dyDescent="0.3">
      <c r="A3874" s="43">
        <v>45807</v>
      </c>
      <c r="B3874" s="44" t="s">
        <v>16</v>
      </c>
      <c r="C3874" s="44" t="s">
        <v>17</v>
      </c>
      <c r="D3874" s="44" t="s">
        <v>18</v>
      </c>
      <c r="E3874" s="44" t="s">
        <v>19</v>
      </c>
      <c r="F3874" s="44" t="s">
        <v>319</v>
      </c>
      <c r="G3874" s="44" t="s">
        <v>327</v>
      </c>
      <c r="H3874" s="44" t="s">
        <v>32</v>
      </c>
      <c r="I3874" s="44" t="s">
        <v>23</v>
      </c>
      <c r="J3874" s="44" t="s">
        <v>33</v>
      </c>
      <c r="K3874" s="44" t="s">
        <v>821</v>
      </c>
      <c r="L3874" s="44">
        <v>1</v>
      </c>
      <c r="N3874" s="45">
        <v>184</v>
      </c>
      <c r="O3874" s="45">
        <v>184</v>
      </c>
      <c r="P3874" s="45">
        <v>184</v>
      </c>
      <c r="Q3874" s="44" t="s">
        <v>25</v>
      </c>
      <c r="S3874" s="44" t="s">
        <v>3412</v>
      </c>
      <c r="T3874" s="41" t="s">
        <v>6030</v>
      </c>
    </row>
    <row r="3875" spans="1:20" ht="144" hidden="1" x14ac:dyDescent="0.3">
      <c r="A3875" s="43">
        <v>45807</v>
      </c>
      <c r="B3875" s="44" t="s">
        <v>16</v>
      </c>
      <c r="C3875" s="44" t="s">
        <v>17</v>
      </c>
      <c r="D3875" s="44" t="s">
        <v>18</v>
      </c>
      <c r="E3875" s="44" t="s">
        <v>19</v>
      </c>
      <c r="F3875" s="44" t="s">
        <v>319</v>
      </c>
      <c r="G3875" s="44" t="s">
        <v>327</v>
      </c>
      <c r="H3875" s="44" t="s">
        <v>32</v>
      </c>
      <c r="I3875" s="44" t="s">
        <v>23</v>
      </c>
      <c r="J3875" s="44" t="s">
        <v>33</v>
      </c>
      <c r="K3875" s="44" t="s">
        <v>821</v>
      </c>
      <c r="L3875" s="44">
        <v>2</v>
      </c>
      <c r="N3875" s="45">
        <v>184</v>
      </c>
      <c r="O3875" s="45">
        <v>368</v>
      </c>
      <c r="P3875" s="45">
        <v>184</v>
      </c>
      <c r="Q3875" s="44" t="s">
        <v>25</v>
      </c>
      <c r="S3875" s="44" t="s">
        <v>3412</v>
      </c>
      <c r="T3875" s="41" t="s">
        <v>6031</v>
      </c>
    </row>
    <row r="3876" spans="1:20" ht="43.2" hidden="1" x14ac:dyDescent="0.3">
      <c r="A3876" s="43">
        <v>45807</v>
      </c>
      <c r="B3876" s="44" t="s">
        <v>16</v>
      </c>
      <c r="C3876" s="44" t="s">
        <v>17</v>
      </c>
      <c r="D3876" s="44" t="s">
        <v>18</v>
      </c>
      <c r="E3876" s="44" t="s">
        <v>19</v>
      </c>
      <c r="F3876" s="44" t="s">
        <v>319</v>
      </c>
      <c r="G3876" s="44" t="s">
        <v>327</v>
      </c>
      <c r="H3876" s="44" t="s">
        <v>32</v>
      </c>
      <c r="I3876" s="44" t="s">
        <v>23</v>
      </c>
      <c r="J3876" s="44" t="s">
        <v>33</v>
      </c>
      <c r="K3876" s="44" t="s">
        <v>821</v>
      </c>
      <c r="L3876" s="44">
        <v>1</v>
      </c>
      <c r="N3876" s="45">
        <v>184</v>
      </c>
      <c r="O3876" s="45">
        <v>184</v>
      </c>
      <c r="P3876" s="45">
        <v>184</v>
      </c>
      <c r="Q3876" s="44" t="s">
        <v>25</v>
      </c>
      <c r="S3876" s="44" t="s">
        <v>3412</v>
      </c>
      <c r="T3876" s="41" t="s">
        <v>6032</v>
      </c>
    </row>
    <row r="3877" spans="1:20" ht="144" hidden="1" x14ac:dyDescent="0.3">
      <c r="A3877" s="43">
        <v>45807</v>
      </c>
      <c r="B3877" s="44" t="s">
        <v>16</v>
      </c>
      <c r="C3877" s="44" t="s">
        <v>17</v>
      </c>
      <c r="D3877" s="44" t="s">
        <v>18</v>
      </c>
      <c r="E3877" s="44" t="s">
        <v>19</v>
      </c>
      <c r="F3877" s="44" t="s">
        <v>319</v>
      </c>
      <c r="G3877" s="44" t="s">
        <v>401</v>
      </c>
      <c r="H3877" s="44" t="s">
        <v>22</v>
      </c>
      <c r="I3877" s="44" t="s">
        <v>23</v>
      </c>
      <c r="J3877" s="44" t="s">
        <v>24</v>
      </c>
      <c r="K3877" s="44" t="s">
        <v>821</v>
      </c>
      <c r="L3877" s="44">
        <v>4</v>
      </c>
      <c r="N3877" s="45">
        <v>184</v>
      </c>
      <c r="O3877" s="45">
        <v>736</v>
      </c>
      <c r="P3877" s="45">
        <v>184</v>
      </c>
      <c r="Q3877" s="44" t="s">
        <v>25</v>
      </c>
      <c r="S3877" s="44" t="s">
        <v>3412</v>
      </c>
      <c r="T3877" s="41" t="s">
        <v>6033</v>
      </c>
    </row>
    <row r="3878" spans="1:20" ht="129.6" hidden="1" x14ac:dyDescent="0.3">
      <c r="A3878" s="43">
        <v>45807</v>
      </c>
      <c r="B3878" s="44" t="s">
        <v>16</v>
      </c>
      <c r="C3878" s="44" t="s">
        <v>17</v>
      </c>
      <c r="D3878" s="44" t="s">
        <v>18</v>
      </c>
      <c r="E3878" s="44" t="s">
        <v>19</v>
      </c>
      <c r="F3878" s="44" t="s">
        <v>319</v>
      </c>
      <c r="G3878" s="44" t="s">
        <v>401</v>
      </c>
      <c r="H3878" s="44" t="s">
        <v>22</v>
      </c>
      <c r="I3878" s="44" t="s">
        <v>23</v>
      </c>
      <c r="J3878" s="44" t="s">
        <v>24</v>
      </c>
      <c r="K3878" s="44" t="s">
        <v>821</v>
      </c>
      <c r="L3878" s="44">
        <v>4</v>
      </c>
      <c r="N3878" s="45">
        <v>184</v>
      </c>
      <c r="O3878" s="45">
        <v>736</v>
      </c>
      <c r="P3878" s="45">
        <v>184</v>
      </c>
      <c r="Q3878" s="44" t="s">
        <v>25</v>
      </c>
      <c r="S3878" s="44" t="s">
        <v>3412</v>
      </c>
      <c r="T3878" s="41" t="s">
        <v>6034</v>
      </c>
    </row>
    <row r="3879" spans="1:20" ht="115.2" hidden="1" x14ac:dyDescent="0.3">
      <c r="A3879" s="43">
        <v>45807</v>
      </c>
      <c r="B3879" s="44" t="s">
        <v>16</v>
      </c>
      <c r="C3879" s="44" t="s">
        <v>17</v>
      </c>
      <c r="D3879" s="44" t="s">
        <v>18</v>
      </c>
      <c r="E3879" s="44" t="s">
        <v>19</v>
      </c>
      <c r="F3879" s="44" t="s">
        <v>319</v>
      </c>
      <c r="G3879" s="44" t="s">
        <v>329</v>
      </c>
      <c r="H3879" s="44" t="s">
        <v>67</v>
      </c>
      <c r="I3879" s="44" t="s">
        <v>23</v>
      </c>
      <c r="J3879" s="44" t="s">
        <v>68</v>
      </c>
      <c r="K3879" s="44" t="s">
        <v>821</v>
      </c>
      <c r="L3879" s="44">
        <v>3.5</v>
      </c>
      <c r="N3879" s="45">
        <v>184</v>
      </c>
      <c r="O3879" s="45">
        <v>644</v>
      </c>
      <c r="P3879" s="45">
        <v>184</v>
      </c>
      <c r="Q3879" s="44" t="s">
        <v>25</v>
      </c>
      <c r="S3879" s="44" t="s">
        <v>3412</v>
      </c>
      <c r="T3879" s="41" t="s">
        <v>6035</v>
      </c>
    </row>
    <row r="3880" spans="1:20" ht="144" hidden="1" x14ac:dyDescent="0.3">
      <c r="A3880" s="43">
        <v>45807</v>
      </c>
      <c r="B3880" s="44" t="s">
        <v>16</v>
      </c>
      <c r="C3880" s="44" t="s">
        <v>17</v>
      </c>
      <c r="D3880" s="44" t="s">
        <v>18</v>
      </c>
      <c r="E3880" s="44" t="s">
        <v>19</v>
      </c>
      <c r="F3880" s="44" t="s">
        <v>319</v>
      </c>
      <c r="G3880" s="44" t="s">
        <v>329</v>
      </c>
      <c r="H3880" s="44" t="s">
        <v>67</v>
      </c>
      <c r="I3880" s="44" t="s">
        <v>23</v>
      </c>
      <c r="J3880" s="44" t="s">
        <v>68</v>
      </c>
      <c r="K3880" s="44" t="s">
        <v>821</v>
      </c>
      <c r="L3880" s="44">
        <v>3.5</v>
      </c>
      <c r="N3880" s="45">
        <v>184</v>
      </c>
      <c r="O3880" s="45">
        <v>644</v>
      </c>
      <c r="P3880" s="45">
        <v>184</v>
      </c>
      <c r="Q3880" s="44" t="s">
        <v>25</v>
      </c>
      <c r="S3880" s="44" t="s">
        <v>3412</v>
      </c>
      <c r="T3880" s="41" t="s">
        <v>6036</v>
      </c>
    </row>
    <row r="3881" spans="1:20" hidden="1" x14ac:dyDescent="0.3">
      <c r="A3881" s="43"/>
      <c r="N3881" s="45"/>
      <c r="O3881" s="45"/>
      <c r="P3881" s="45"/>
    </row>
    <row r="3882" spans="1:20" hidden="1" x14ac:dyDescent="0.3">
      <c r="A3882" s="43"/>
      <c r="N3882" s="45"/>
      <c r="O3882" s="45"/>
      <c r="P3882" s="45"/>
    </row>
    <row r="3883" spans="1:20" hidden="1" x14ac:dyDescent="0.3">
      <c r="A3883" s="43"/>
      <c r="N3883" s="45"/>
      <c r="O3883" s="45"/>
      <c r="P3883" s="45"/>
    </row>
    <row r="3884" spans="1:20" hidden="1" x14ac:dyDescent="0.3">
      <c r="A3884" s="43"/>
      <c r="N3884" s="45"/>
      <c r="O3884" s="45"/>
      <c r="P3884" s="45"/>
    </row>
    <row r="3885" spans="1:20" hidden="1" x14ac:dyDescent="0.3">
      <c r="A3885" s="43"/>
      <c r="N3885" s="45"/>
      <c r="O3885" s="45"/>
      <c r="P3885" s="45"/>
    </row>
    <row r="3886" spans="1:20" hidden="1" x14ac:dyDescent="0.3">
      <c r="A3886" s="43"/>
      <c r="N3886" s="45"/>
      <c r="O3886" s="45"/>
      <c r="P3886" s="45"/>
    </row>
    <row r="3887" spans="1:20" hidden="1" x14ac:dyDescent="0.3">
      <c r="A3887" s="43"/>
      <c r="N3887" s="45"/>
      <c r="O3887" s="45"/>
      <c r="P3887" s="45"/>
    </row>
    <row r="3888" spans="1:20" ht="158.4" x14ac:dyDescent="0.3">
      <c r="A3888" s="43">
        <v>45807</v>
      </c>
      <c r="B3888" s="44" t="s">
        <v>16</v>
      </c>
      <c r="C3888" s="44" t="s">
        <v>17</v>
      </c>
      <c r="D3888" s="44" t="s">
        <v>18</v>
      </c>
      <c r="E3888" s="44" t="s">
        <v>19</v>
      </c>
      <c r="F3888" s="44" t="s">
        <v>532</v>
      </c>
      <c r="G3888" s="44" t="s">
        <v>533</v>
      </c>
      <c r="H3888" s="44" t="s">
        <v>22</v>
      </c>
      <c r="I3888" s="44" t="s">
        <v>23</v>
      </c>
      <c r="J3888" s="44" t="s">
        <v>24</v>
      </c>
      <c r="K3888" s="44" t="s">
        <v>821</v>
      </c>
      <c r="L3888" s="44">
        <v>4</v>
      </c>
      <c r="N3888" s="45">
        <v>167</v>
      </c>
      <c r="O3888" s="45">
        <v>668</v>
      </c>
      <c r="P3888" s="45">
        <v>167</v>
      </c>
      <c r="Q3888" s="44" t="s">
        <v>25</v>
      </c>
      <c r="S3888" s="44" t="s">
        <v>3412</v>
      </c>
      <c r="T3888" s="42" t="s">
        <v>6037</v>
      </c>
    </row>
    <row r="3889" spans="1:20" ht="43.2" hidden="1" x14ac:dyDescent="0.3">
      <c r="A3889" s="43">
        <v>45807</v>
      </c>
      <c r="B3889" s="44" t="s">
        <v>16</v>
      </c>
      <c r="C3889" s="44" t="s">
        <v>17</v>
      </c>
      <c r="D3889" s="44" t="s">
        <v>18</v>
      </c>
      <c r="E3889" s="44" t="s">
        <v>19</v>
      </c>
      <c r="F3889" s="44" t="s">
        <v>492</v>
      </c>
      <c r="G3889" s="44" t="s">
        <v>5764</v>
      </c>
      <c r="H3889" s="44" t="s">
        <v>22</v>
      </c>
      <c r="I3889" s="44" t="s">
        <v>23</v>
      </c>
      <c r="J3889" s="44" t="s">
        <v>24</v>
      </c>
      <c r="K3889" s="44" t="s">
        <v>821</v>
      </c>
      <c r="L3889" s="44">
        <v>4</v>
      </c>
      <c r="N3889" s="45">
        <v>167</v>
      </c>
      <c r="O3889" s="45">
        <v>668</v>
      </c>
      <c r="P3889" s="45">
        <v>167</v>
      </c>
      <c r="Q3889" s="44" t="s">
        <v>25</v>
      </c>
      <c r="S3889" s="44" t="s">
        <v>3412</v>
      </c>
      <c r="T3889" s="41" t="s">
        <v>6038</v>
      </c>
    </row>
    <row r="3890" spans="1:20" ht="43.2" hidden="1" x14ac:dyDescent="0.3">
      <c r="A3890" s="43">
        <v>45807</v>
      </c>
      <c r="B3890" s="44" t="s">
        <v>16</v>
      </c>
      <c r="C3890" s="44" t="s">
        <v>17</v>
      </c>
      <c r="D3890" s="44" t="s">
        <v>18</v>
      </c>
      <c r="E3890" s="44" t="s">
        <v>19</v>
      </c>
      <c r="F3890" s="44" t="s">
        <v>492</v>
      </c>
      <c r="G3890" s="44" t="s">
        <v>5764</v>
      </c>
      <c r="H3890" s="44" t="s">
        <v>22</v>
      </c>
      <c r="I3890" s="44" t="s">
        <v>23</v>
      </c>
      <c r="J3890" s="44" t="s">
        <v>24</v>
      </c>
      <c r="K3890" s="44" t="s">
        <v>821</v>
      </c>
      <c r="L3890" s="44">
        <v>4</v>
      </c>
      <c r="N3890" s="45">
        <v>167</v>
      </c>
      <c r="O3890" s="45">
        <v>668</v>
      </c>
      <c r="P3890" s="45">
        <v>167</v>
      </c>
      <c r="Q3890" s="44" t="s">
        <v>25</v>
      </c>
      <c r="S3890" s="44" t="s">
        <v>3412</v>
      </c>
      <c r="T3890" s="41" t="s">
        <v>6039</v>
      </c>
    </row>
    <row r="3891" spans="1:20" ht="86.4" hidden="1" x14ac:dyDescent="0.3">
      <c r="A3891" s="43">
        <v>45807</v>
      </c>
      <c r="B3891" s="44" t="s">
        <v>16</v>
      </c>
      <c r="C3891" s="44" t="s">
        <v>17</v>
      </c>
      <c r="D3891" s="44" t="s">
        <v>18</v>
      </c>
      <c r="E3891" s="44" t="s">
        <v>19</v>
      </c>
      <c r="F3891" s="44" t="s">
        <v>492</v>
      </c>
      <c r="G3891" s="44" t="s">
        <v>5767</v>
      </c>
      <c r="H3891" s="44" t="s">
        <v>32</v>
      </c>
      <c r="I3891" s="44" t="s">
        <v>23</v>
      </c>
      <c r="J3891" s="44" t="s">
        <v>33</v>
      </c>
      <c r="K3891" s="44" t="s">
        <v>821</v>
      </c>
      <c r="L3891" s="44">
        <v>4</v>
      </c>
      <c r="N3891" s="45">
        <v>167</v>
      </c>
      <c r="O3891" s="45">
        <v>668</v>
      </c>
      <c r="P3891" s="45">
        <v>167</v>
      </c>
      <c r="Q3891" s="44" t="s">
        <v>25</v>
      </c>
      <c r="S3891" s="44" t="s">
        <v>3412</v>
      </c>
      <c r="T3891" s="41" t="s">
        <v>6040</v>
      </c>
    </row>
    <row r="3892" spans="1:20" ht="115.2" hidden="1" x14ac:dyDescent="0.3">
      <c r="A3892" s="43">
        <v>45807</v>
      </c>
      <c r="B3892" s="44" t="s">
        <v>16</v>
      </c>
      <c r="C3892" s="44" t="s">
        <v>17</v>
      </c>
      <c r="D3892" s="44" t="s">
        <v>18</v>
      </c>
      <c r="E3892" s="44" t="s">
        <v>19</v>
      </c>
      <c r="F3892" s="44" t="s">
        <v>492</v>
      </c>
      <c r="G3892" s="44" t="s">
        <v>5767</v>
      </c>
      <c r="H3892" s="44" t="s">
        <v>22</v>
      </c>
      <c r="I3892" s="44" t="s">
        <v>23</v>
      </c>
      <c r="J3892" s="44" t="s">
        <v>24</v>
      </c>
      <c r="K3892" s="44" t="s">
        <v>821</v>
      </c>
      <c r="L3892" s="44">
        <v>4</v>
      </c>
      <c r="N3892" s="45">
        <v>167</v>
      </c>
      <c r="O3892" s="45">
        <v>668</v>
      </c>
      <c r="P3892" s="45">
        <v>167</v>
      </c>
      <c r="Q3892" s="44" t="s">
        <v>25</v>
      </c>
      <c r="S3892" s="44" t="s">
        <v>3412</v>
      </c>
      <c r="T3892" s="41" t="s">
        <v>6041</v>
      </c>
    </row>
    <row r="3893" spans="1:20" ht="86.4" hidden="1" x14ac:dyDescent="0.3">
      <c r="A3893" s="43">
        <v>45807</v>
      </c>
      <c r="B3893" s="44" t="s">
        <v>16</v>
      </c>
      <c r="C3893" s="44" t="s">
        <v>17</v>
      </c>
      <c r="D3893" s="44" t="s">
        <v>18</v>
      </c>
      <c r="E3893" s="44" t="s">
        <v>19</v>
      </c>
      <c r="F3893" s="44" t="s">
        <v>492</v>
      </c>
      <c r="G3893" s="44" t="s">
        <v>5772</v>
      </c>
      <c r="H3893" s="44" t="s">
        <v>36</v>
      </c>
      <c r="I3893" s="44" t="s">
        <v>23</v>
      </c>
      <c r="J3893" s="44" t="s">
        <v>37</v>
      </c>
      <c r="K3893" s="44" t="s">
        <v>821</v>
      </c>
      <c r="L3893" s="44">
        <v>4</v>
      </c>
      <c r="N3893" s="45">
        <v>167</v>
      </c>
      <c r="O3893" s="45">
        <v>668</v>
      </c>
      <c r="P3893" s="45">
        <v>167</v>
      </c>
      <c r="Q3893" s="44" t="s">
        <v>25</v>
      </c>
      <c r="S3893" s="44" t="s">
        <v>3412</v>
      </c>
      <c r="T3893" s="41" t="s">
        <v>6042</v>
      </c>
    </row>
    <row r="3894" spans="1:20" ht="72" hidden="1" x14ac:dyDescent="0.3">
      <c r="A3894" s="43">
        <v>45807</v>
      </c>
      <c r="B3894" s="44" t="s">
        <v>16</v>
      </c>
      <c r="C3894" s="44" t="s">
        <v>17</v>
      </c>
      <c r="D3894" s="44" t="s">
        <v>18</v>
      </c>
      <c r="E3894" s="44" t="s">
        <v>19</v>
      </c>
      <c r="F3894" s="44" t="s">
        <v>492</v>
      </c>
      <c r="G3894" s="44" t="s">
        <v>5772</v>
      </c>
      <c r="H3894" s="44" t="s">
        <v>32</v>
      </c>
      <c r="I3894" s="44" t="s">
        <v>23</v>
      </c>
      <c r="J3894" s="44" t="s">
        <v>33</v>
      </c>
      <c r="K3894" s="44" t="s">
        <v>821</v>
      </c>
      <c r="L3894" s="44">
        <v>0.5</v>
      </c>
      <c r="N3894" s="45">
        <v>167</v>
      </c>
      <c r="O3894" s="45">
        <v>83.5</v>
      </c>
      <c r="P3894" s="45">
        <v>167</v>
      </c>
      <c r="Q3894" s="44" t="s">
        <v>25</v>
      </c>
      <c r="S3894" s="44" t="s">
        <v>3412</v>
      </c>
      <c r="T3894" s="41" t="s">
        <v>6043</v>
      </c>
    </row>
    <row r="3895" spans="1:20" ht="115.2" hidden="1" x14ac:dyDescent="0.3">
      <c r="A3895" s="43">
        <v>45807</v>
      </c>
      <c r="B3895" s="44" t="s">
        <v>16</v>
      </c>
      <c r="C3895" s="44" t="s">
        <v>17</v>
      </c>
      <c r="D3895" s="44" t="s">
        <v>18</v>
      </c>
      <c r="E3895" s="44" t="s">
        <v>19</v>
      </c>
      <c r="F3895" s="44" t="s">
        <v>492</v>
      </c>
      <c r="G3895" s="44" t="s">
        <v>5772</v>
      </c>
      <c r="H3895" s="44" t="s">
        <v>22</v>
      </c>
      <c r="I3895" s="44" t="s">
        <v>23</v>
      </c>
      <c r="J3895" s="44" t="s">
        <v>24</v>
      </c>
      <c r="K3895" s="44" t="s">
        <v>821</v>
      </c>
      <c r="L3895" s="44">
        <v>4</v>
      </c>
      <c r="N3895" s="45">
        <v>167</v>
      </c>
      <c r="O3895" s="45">
        <v>668</v>
      </c>
      <c r="P3895" s="45">
        <v>167</v>
      </c>
      <c r="Q3895" s="44" t="s">
        <v>25</v>
      </c>
      <c r="S3895" s="44" t="s">
        <v>3412</v>
      </c>
      <c r="T3895" s="41" t="s">
        <v>6044</v>
      </c>
    </row>
    <row r="3896" spans="1:20" ht="72" hidden="1" x14ac:dyDescent="0.3">
      <c r="A3896" s="43">
        <v>45807</v>
      </c>
      <c r="B3896" s="44" t="s">
        <v>16</v>
      </c>
      <c r="C3896" s="44" t="s">
        <v>17</v>
      </c>
      <c r="D3896" s="44" t="s">
        <v>18</v>
      </c>
      <c r="E3896" s="44" t="s">
        <v>19</v>
      </c>
      <c r="F3896" s="44" t="s">
        <v>492</v>
      </c>
      <c r="G3896" s="44" t="s">
        <v>4572</v>
      </c>
      <c r="H3896" s="44" t="s">
        <v>22</v>
      </c>
      <c r="I3896" s="44" t="s">
        <v>23</v>
      </c>
      <c r="J3896" s="44" t="s">
        <v>24</v>
      </c>
      <c r="K3896" s="44" t="s">
        <v>821</v>
      </c>
      <c r="L3896" s="44">
        <v>2</v>
      </c>
      <c r="N3896" s="45">
        <v>167</v>
      </c>
      <c r="O3896" s="45">
        <v>334</v>
      </c>
      <c r="P3896" s="45">
        <v>167</v>
      </c>
      <c r="Q3896" s="44" t="s">
        <v>25</v>
      </c>
      <c r="S3896" s="44" t="s">
        <v>3412</v>
      </c>
      <c r="T3896" s="41" t="s">
        <v>6045</v>
      </c>
    </row>
    <row r="3897" spans="1:20" ht="72" hidden="1" x14ac:dyDescent="0.3">
      <c r="A3897" s="43">
        <v>45807</v>
      </c>
      <c r="B3897" s="44" t="s">
        <v>16</v>
      </c>
      <c r="C3897" s="44" t="s">
        <v>17</v>
      </c>
      <c r="D3897" s="44" t="s">
        <v>18</v>
      </c>
      <c r="E3897" s="44" t="s">
        <v>19</v>
      </c>
      <c r="F3897" s="44" t="s">
        <v>492</v>
      </c>
      <c r="G3897" s="44" t="s">
        <v>4572</v>
      </c>
      <c r="H3897" s="44" t="s">
        <v>22</v>
      </c>
      <c r="I3897" s="44" t="s">
        <v>23</v>
      </c>
      <c r="J3897" s="44" t="s">
        <v>24</v>
      </c>
      <c r="K3897" s="44" t="s">
        <v>821</v>
      </c>
      <c r="L3897" s="44">
        <v>3</v>
      </c>
      <c r="N3897" s="45">
        <v>167</v>
      </c>
      <c r="O3897" s="45">
        <v>501</v>
      </c>
      <c r="P3897" s="45">
        <v>167</v>
      </c>
      <c r="Q3897" s="44" t="s">
        <v>25</v>
      </c>
      <c r="S3897" s="44" t="s">
        <v>3412</v>
      </c>
      <c r="T3897" s="41" t="s">
        <v>6046</v>
      </c>
    </row>
    <row r="3898" spans="1:20" ht="57.6" hidden="1" x14ac:dyDescent="0.3">
      <c r="A3898" s="43">
        <v>45807</v>
      </c>
      <c r="B3898" s="44" t="s">
        <v>16</v>
      </c>
      <c r="C3898" s="44" t="s">
        <v>17</v>
      </c>
      <c r="D3898" s="44" t="s">
        <v>18</v>
      </c>
      <c r="E3898" s="44" t="s">
        <v>19</v>
      </c>
      <c r="F3898" s="44" t="s">
        <v>492</v>
      </c>
      <c r="G3898" s="44" t="s">
        <v>4572</v>
      </c>
      <c r="H3898" s="44" t="s">
        <v>22</v>
      </c>
      <c r="I3898" s="44" t="s">
        <v>23</v>
      </c>
      <c r="J3898" s="44" t="s">
        <v>24</v>
      </c>
      <c r="K3898" s="44" t="s">
        <v>821</v>
      </c>
      <c r="L3898" s="44">
        <v>2</v>
      </c>
      <c r="N3898" s="45">
        <v>167</v>
      </c>
      <c r="O3898" s="45">
        <v>334</v>
      </c>
      <c r="P3898" s="45">
        <v>167</v>
      </c>
      <c r="Q3898" s="44" t="s">
        <v>25</v>
      </c>
      <c r="S3898" s="44" t="s">
        <v>3412</v>
      </c>
      <c r="T3898" s="41" t="s">
        <v>6047</v>
      </c>
    </row>
    <row r="3899" spans="1:20" ht="72" hidden="1" x14ac:dyDescent="0.3">
      <c r="A3899" s="43">
        <v>45807</v>
      </c>
      <c r="B3899" s="44" t="s">
        <v>16</v>
      </c>
      <c r="C3899" s="44" t="s">
        <v>17</v>
      </c>
      <c r="D3899" s="44" t="s">
        <v>18</v>
      </c>
      <c r="E3899" s="44" t="s">
        <v>19</v>
      </c>
      <c r="F3899" s="44" t="s">
        <v>492</v>
      </c>
      <c r="G3899" s="44" t="s">
        <v>4572</v>
      </c>
      <c r="H3899" s="44" t="s">
        <v>22</v>
      </c>
      <c r="I3899" s="44" t="s">
        <v>23</v>
      </c>
      <c r="J3899" s="44" t="s">
        <v>24</v>
      </c>
      <c r="K3899" s="44" t="s">
        <v>821</v>
      </c>
      <c r="L3899" s="44">
        <v>3</v>
      </c>
      <c r="N3899" s="45">
        <v>167</v>
      </c>
      <c r="O3899" s="45">
        <v>501</v>
      </c>
      <c r="P3899" s="45">
        <v>167</v>
      </c>
      <c r="Q3899" s="44" t="s">
        <v>25</v>
      </c>
      <c r="S3899" s="44" t="s">
        <v>3412</v>
      </c>
      <c r="T3899" s="41" t="s">
        <v>6048</v>
      </c>
    </row>
    <row r="3900" spans="1:20" ht="86.4" hidden="1" x14ac:dyDescent="0.3">
      <c r="A3900" s="43">
        <v>45807</v>
      </c>
      <c r="B3900" s="44" t="s">
        <v>16</v>
      </c>
      <c r="C3900" s="44" t="s">
        <v>17</v>
      </c>
      <c r="D3900" s="44" t="s">
        <v>18</v>
      </c>
      <c r="E3900" s="44" t="s">
        <v>19</v>
      </c>
      <c r="F3900" s="44" t="s">
        <v>492</v>
      </c>
      <c r="G3900" s="44" t="s">
        <v>872</v>
      </c>
      <c r="H3900" s="44" t="s">
        <v>32</v>
      </c>
      <c r="I3900" s="44" t="s">
        <v>23</v>
      </c>
      <c r="J3900" s="44" t="s">
        <v>33</v>
      </c>
      <c r="K3900" s="44" t="s">
        <v>821</v>
      </c>
      <c r="L3900" s="44">
        <v>4</v>
      </c>
      <c r="N3900" s="45">
        <v>167</v>
      </c>
      <c r="O3900" s="45">
        <v>668</v>
      </c>
      <c r="P3900" s="45">
        <v>167</v>
      </c>
      <c r="Q3900" s="44" t="s">
        <v>25</v>
      </c>
      <c r="S3900" s="44" t="s">
        <v>3412</v>
      </c>
      <c r="T3900" s="41" t="s">
        <v>6049</v>
      </c>
    </row>
    <row r="3901" spans="1:20" ht="129.6" x14ac:dyDescent="0.3">
      <c r="A3901" s="43">
        <v>45807</v>
      </c>
      <c r="B3901" s="44" t="s">
        <v>16</v>
      </c>
      <c r="C3901" s="44" t="s">
        <v>17</v>
      </c>
      <c r="D3901" s="44" t="s">
        <v>18</v>
      </c>
      <c r="E3901" s="44" t="s">
        <v>19</v>
      </c>
      <c r="F3901" s="44" t="s">
        <v>492</v>
      </c>
      <c r="G3901" s="44" t="s">
        <v>872</v>
      </c>
      <c r="H3901" s="44" t="s">
        <v>32</v>
      </c>
      <c r="I3901" s="44" t="s">
        <v>23</v>
      </c>
      <c r="J3901" s="44" t="s">
        <v>33</v>
      </c>
      <c r="K3901" s="44" t="s">
        <v>821</v>
      </c>
      <c r="L3901" s="44">
        <v>4</v>
      </c>
      <c r="M3901" s="47">
        <v>2</v>
      </c>
      <c r="N3901" s="45">
        <v>167</v>
      </c>
      <c r="O3901" s="46">
        <f>Table3[[#This Row],[Column1]]*Table3[[#This Row],[Activity Rate]]</f>
        <v>334</v>
      </c>
      <c r="P3901" s="45">
        <v>167</v>
      </c>
      <c r="Q3901" s="44" t="s">
        <v>25</v>
      </c>
      <c r="S3901" s="44" t="s">
        <v>3412</v>
      </c>
      <c r="T3901" s="42" t="s">
        <v>6050</v>
      </c>
    </row>
    <row r="3902" spans="1:20" ht="86.4" hidden="1" x14ac:dyDescent="0.3">
      <c r="A3902" s="43">
        <v>45807</v>
      </c>
      <c r="B3902" s="44" t="s">
        <v>16</v>
      </c>
      <c r="C3902" s="44" t="s">
        <v>17</v>
      </c>
      <c r="D3902" s="44" t="s">
        <v>18</v>
      </c>
      <c r="E3902" s="44" t="s">
        <v>19</v>
      </c>
      <c r="F3902" s="44" t="s">
        <v>492</v>
      </c>
      <c r="G3902" s="44" t="s">
        <v>862</v>
      </c>
      <c r="H3902" s="44" t="s">
        <v>22</v>
      </c>
      <c r="I3902" s="44" t="s">
        <v>23</v>
      </c>
      <c r="J3902" s="44" t="s">
        <v>24</v>
      </c>
      <c r="K3902" s="44" t="s">
        <v>821</v>
      </c>
      <c r="L3902" s="44">
        <v>4</v>
      </c>
      <c r="N3902" s="45">
        <v>167</v>
      </c>
      <c r="O3902" s="45">
        <v>668</v>
      </c>
      <c r="P3902" s="45">
        <v>167</v>
      </c>
      <c r="Q3902" s="44" t="s">
        <v>25</v>
      </c>
      <c r="S3902" s="44" t="s">
        <v>3412</v>
      </c>
      <c r="T3902" s="41" t="s">
        <v>6051</v>
      </c>
    </row>
    <row r="3903" spans="1:20" ht="100.8" hidden="1" x14ac:dyDescent="0.3">
      <c r="A3903" s="43">
        <v>45807</v>
      </c>
      <c r="B3903" s="44" t="s">
        <v>16</v>
      </c>
      <c r="C3903" s="44" t="s">
        <v>17</v>
      </c>
      <c r="D3903" s="44" t="s">
        <v>18</v>
      </c>
      <c r="E3903" s="44" t="s">
        <v>19</v>
      </c>
      <c r="F3903" s="44" t="s">
        <v>492</v>
      </c>
      <c r="G3903" s="44" t="s">
        <v>862</v>
      </c>
      <c r="H3903" s="44" t="s">
        <v>22</v>
      </c>
      <c r="I3903" s="44" t="s">
        <v>23</v>
      </c>
      <c r="J3903" s="44" t="s">
        <v>24</v>
      </c>
      <c r="K3903" s="44" t="s">
        <v>821</v>
      </c>
      <c r="L3903" s="44">
        <v>4</v>
      </c>
      <c r="N3903" s="45">
        <v>167</v>
      </c>
      <c r="O3903" s="45">
        <v>668</v>
      </c>
      <c r="P3903" s="45">
        <v>167</v>
      </c>
      <c r="Q3903" s="44" t="s">
        <v>25</v>
      </c>
      <c r="S3903" s="44" t="s">
        <v>3412</v>
      </c>
      <c r="T3903" s="41" t="s">
        <v>6052</v>
      </c>
    </row>
    <row r="3904" spans="1:20" ht="43.2" hidden="1" x14ac:dyDescent="0.3">
      <c r="A3904" s="43">
        <v>45807</v>
      </c>
      <c r="B3904" s="44" t="s">
        <v>16</v>
      </c>
      <c r="C3904" s="44" t="s">
        <v>17</v>
      </c>
      <c r="D3904" s="44" t="s">
        <v>18</v>
      </c>
      <c r="E3904" s="44" t="s">
        <v>19</v>
      </c>
      <c r="F3904" s="44" t="s">
        <v>492</v>
      </c>
      <c r="G3904" s="44" t="s">
        <v>1031</v>
      </c>
      <c r="H3904" s="44" t="s">
        <v>75</v>
      </c>
      <c r="I3904" s="44" t="s">
        <v>23</v>
      </c>
      <c r="J3904" s="44" t="s">
        <v>76</v>
      </c>
      <c r="K3904" s="44" t="s">
        <v>821</v>
      </c>
      <c r="L3904" s="44">
        <v>2</v>
      </c>
      <c r="N3904" s="45">
        <v>167</v>
      </c>
      <c r="O3904" s="45">
        <v>334</v>
      </c>
      <c r="P3904" s="45">
        <v>167</v>
      </c>
      <c r="Q3904" s="44" t="s">
        <v>25</v>
      </c>
      <c r="S3904" s="44" t="s">
        <v>3412</v>
      </c>
      <c r="T3904" s="41" t="s">
        <v>6053</v>
      </c>
    </row>
    <row r="3905" spans="1:20" ht="57.6" hidden="1" x14ac:dyDescent="0.3">
      <c r="A3905" s="43">
        <v>45807</v>
      </c>
      <c r="B3905" s="44" t="s">
        <v>16</v>
      </c>
      <c r="C3905" s="44" t="s">
        <v>17</v>
      </c>
      <c r="D3905" s="44" t="s">
        <v>18</v>
      </c>
      <c r="E3905" s="44" t="s">
        <v>19</v>
      </c>
      <c r="F3905" s="44" t="s">
        <v>492</v>
      </c>
      <c r="G3905" s="44" t="s">
        <v>1031</v>
      </c>
      <c r="H3905" s="44" t="s">
        <v>75</v>
      </c>
      <c r="I3905" s="44" t="s">
        <v>23</v>
      </c>
      <c r="J3905" s="44" t="s">
        <v>76</v>
      </c>
      <c r="K3905" s="44" t="s">
        <v>821</v>
      </c>
      <c r="L3905" s="44">
        <v>4</v>
      </c>
      <c r="N3905" s="45">
        <v>167</v>
      </c>
      <c r="O3905" s="45">
        <v>668</v>
      </c>
      <c r="P3905" s="45">
        <v>167</v>
      </c>
      <c r="Q3905" s="44" t="s">
        <v>25</v>
      </c>
      <c r="S3905" s="44" t="s">
        <v>3412</v>
      </c>
      <c r="T3905" s="41" t="s">
        <v>6054</v>
      </c>
    </row>
    <row r="3906" spans="1:20" ht="57.6" hidden="1" x14ac:dyDescent="0.3">
      <c r="A3906" s="43">
        <v>45807</v>
      </c>
      <c r="B3906" s="44" t="s">
        <v>16</v>
      </c>
      <c r="C3906" s="44" t="s">
        <v>17</v>
      </c>
      <c r="D3906" s="44" t="s">
        <v>18</v>
      </c>
      <c r="E3906" s="44" t="s">
        <v>19</v>
      </c>
      <c r="F3906" s="44" t="s">
        <v>492</v>
      </c>
      <c r="G3906" s="44" t="s">
        <v>1031</v>
      </c>
      <c r="H3906" s="44" t="s">
        <v>75</v>
      </c>
      <c r="I3906" s="44" t="s">
        <v>23</v>
      </c>
      <c r="J3906" s="44" t="s">
        <v>76</v>
      </c>
      <c r="K3906" s="44" t="s">
        <v>821</v>
      </c>
      <c r="L3906" s="44">
        <v>4</v>
      </c>
      <c r="N3906" s="45">
        <v>167</v>
      </c>
      <c r="O3906" s="45">
        <v>668</v>
      </c>
      <c r="P3906" s="45">
        <v>167</v>
      </c>
      <c r="Q3906" s="44" t="s">
        <v>25</v>
      </c>
      <c r="S3906" s="44" t="s">
        <v>3412</v>
      </c>
      <c r="T3906" s="41" t="s">
        <v>5625</v>
      </c>
    </row>
    <row r="3907" spans="1:20" ht="72" hidden="1" x14ac:dyDescent="0.3">
      <c r="A3907" s="43">
        <v>45807</v>
      </c>
      <c r="B3907" s="44" t="s">
        <v>16</v>
      </c>
      <c r="C3907" s="44" t="s">
        <v>17</v>
      </c>
      <c r="D3907" s="44" t="s">
        <v>18</v>
      </c>
      <c r="E3907" s="44" t="s">
        <v>19</v>
      </c>
      <c r="F3907" s="44" t="s">
        <v>492</v>
      </c>
      <c r="G3907" s="44" t="s">
        <v>1479</v>
      </c>
      <c r="H3907" s="44" t="s">
        <v>1307</v>
      </c>
      <c r="I3907" s="44" t="s">
        <v>23</v>
      </c>
      <c r="J3907" s="44" t="s">
        <v>1308</v>
      </c>
      <c r="K3907" s="44" t="s">
        <v>821</v>
      </c>
      <c r="L3907" s="44">
        <v>3.5</v>
      </c>
      <c r="N3907" s="45">
        <v>167</v>
      </c>
      <c r="O3907" s="45">
        <v>584.5</v>
      </c>
      <c r="P3907" s="45">
        <v>167</v>
      </c>
      <c r="Q3907" s="44" t="s">
        <v>25</v>
      </c>
      <c r="S3907" s="44" t="s">
        <v>3412</v>
      </c>
      <c r="T3907" s="41" t="s">
        <v>6055</v>
      </c>
    </row>
    <row r="3908" spans="1:20" ht="57.6" hidden="1" x14ac:dyDescent="0.3">
      <c r="A3908" s="43">
        <v>45807</v>
      </c>
      <c r="B3908" s="44" t="s">
        <v>16</v>
      </c>
      <c r="C3908" s="44" t="s">
        <v>17</v>
      </c>
      <c r="D3908" s="44" t="s">
        <v>18</v>
      </c>
      <c r="E3908" s="44" t="s">
        <v>19</v>
      </c>
      <c r="F3908" s="44" t="s">
        <v>492</v>
      </c>
      <c r="G3908" s="44" t="s">
        <v>1479</v>
      </c>
      <c r="H3908" s="44" t="s">
        <v>22</v>
      </c>
      <c r="I3908" s="44" t="s">
        <v>23</v>
      </c>
      <c r="J3908" s="44" t="s">
        <v>24</v>
      </c>
      <c r="K3908" s="44" t="s">
        <v>821</v>
      </c>
      <c r="L3908" s="44">
        <v>0.5</v>
      </c>
      <c r="N3908" s="45">
        <v>167</v>
      </c>
      <c r="O3908" s="45">
        <v>83.5</v>
      </c>
      <c r="P3908" s="45">
        <v>167</v>
      </c>
      <c r="Q3908" s="44" t="s">
        <v>25</v>
      </c>
      <c r="S3908" s="44" t="s">
        <v>3412</v>
      </c>
      <c r="T3908" s="41" t="s">
        <v>6056</v>
      </c>
    </row>
    <row r="3909" spans="1:20" ht="72" hidden="1" x14ac:dyDescent="0.3">
      <c r="A3909" s="43">
        <v>45807</v>
      </c>
      <c r="B3909" s="44" t="s">
        <v>16</v>
      </c>
      <c r="C3909" s="44" t="s">
        <v>17</v>
      </c>
      <c r="D3909" s="44" t="s">
        <v>18</v>
      </c>
      <c r="E3909" s="44" t="s">
        <v>19</v>
      </c>
      <c r="F3909" s="44" t="s">
        <v>492</v>
      </c>
      <c r="G3909" s="44" t="s">
        <v>1479</v>
      </c>
      <c r="H3909" s="44" t="s">
        <v>22</v>
      </c>
      <c r="I3909" s="44" t="s">
        <v>23</v>
      </c>
      <c r="J3909" s="44" t="s">
        <v>24</v>
      </c>
      <c r="K3909" s="44" t="s">
        <v>821</v>
      </c>
      <c r="L3909" s="44">
        <v>2</v>
      </c>
      <c r="N3909" s="45">
        <v>167</v>
      </c>
      <c r="O3909" s="45">
        <v>334</v>
      </c>
      <c r="P3909" s="45">
        <v>167</v>
      </c>
      <c r="Q3909" s="44" t="s">
        <v>25</v>
      </c>
      <c r="S3909" s="44" t="s">
        <v>3412</v>
      </c>
      <c r="T3909" s="41" t="s">
        <v>6057</v>
      </c>
    </row>
    <row r="3910" spans="1:20" ht="57.6" hidden="1" x14ac:dyDescent="0.3">
      <c r="A3910" s="43">
        <v>45807</v>
      </c>
      <c r="B3910" s="44" t="s">
        <v>16</v>
      </c>
      <c r="C3910" s="44" t="s">
        <v>17</v>
      </c>
      <c r="D3910" s="44" t="s">
        <v>18</v>
      </c>
      <c r="E3910" s="44" t="s">
        <v>19</v>
      </c>
      <c r="F3910" s="44" t="s">
        <v>492</v>
      </c>
      <c r="G3910" s="44" t="s">
        <v>1479</v>
      </c>
      <c r="H3910" s="44" t="s">
        <v>36</v>
      </c>
      <c r="I3910" s="44" t="s">
        <v>23</v>
      </c>
      <c r="J3910" s="44" t="s">
        <v>37</v>
      </c>
      <c r="K3910" s="44" t="s">
        <v>821</v>
      </c>
      <c r="L3910" s="44">
        <v>1</v>
      </c>
      <c r="N3910" s="45">
        <v>167</v>
      </c>
      <c r="O3910" s="45">
        <v>167</v>
      </c>
      <c r="P3910" s="45">
        <v>167</v>
      </c>
      <c r="Q3910" s="44" t="s">
        <v>25</v>
      </c>
      <c r="S3910" s="44" t="s">
        <v>3412</v>
      </c>
      <c r="T3910" s="41" t="s">
        <v>6058</v>
      </c>
    </row>
    <row r="3911" spans="1:20" ht="43.2" hidden="1" x14ac:dyDescent="0.3">
      <c r="A3911" s="43">
        <v>45807</v>
      </c>
      <c r="B3911" s="44" t="s">
        <v>16</v>
      </c>
      <c r="C3911" s="44" t="s">
        <v>17</v>
      </c>
      <c r="D3911" s="44" t="s">
        <v>18</v>
      </c>
      <c r="E3911" s="44" t="s">
        <v>19</v>
      </c>
      <c r="F3911" s="44" t="s">
        <v>492</v>
      </c>
      <c r="G3911" s="44" t="s">
        <v>1479</v>
      </c>
      <c r="H3911" s="44" t="s">
        <v>22</v>
      </c>
      <c r="I3911" s="44" t="s">
        <v>23</v>
      </c>
      <c r="J3911" s="44" t="s">
        <v>24</v>
      </c>
      <c r="K3911" s="44" t="s">
        <v>821</v>
      </c>
      <c r="L3911" s="44">
        <v>1</v>
      </c>
      <c r="N3911" s="45">
        <v>167</v>
      </c>
      <c r="O3911" s="45">
        <v>167</v>
      </c>
      <c r="P3911" s="45">
        <v>167</v>
      </c>
      <c r="Q3911" s="44" t="s">
        <v>25</v>
      </c>
      <c r="S3911" s="44" t="s">
        <v>3412</v>
      </c>
      <c r="T3911" s="41" t="s">
        <v>6059</v>
      </c>
    </row>
    <row r="3912" spans="1:20" ht="129.6" hidden="1" x14ac:dyDescent="0.3">
      <c r="A3912" s="43">
        <v>45807</v>
      </c>
      <c r="B3912" s="44" t="s">
        <v>16</v>
      </c>
      <c r="C3912" s="44" t="s">
        <v>17</v>
      </c>
      <c r="D3912" s="44" t="s">
        <v>18</v>
      </c>
      <c r="E3912" s="44" t="s">
        <v>19</v>
      </c>
      <c r="F3912" s="44" t="s">
        <v>492</v>
      </c>
      <c r="G3912" s="44" t="s">
        <v>1041</v>
      </c>
      <c r="H3912" s="44" t="s">
        <v>53</v>
      </c>
      <c r="I3912" s="44" t="s">
        <v>23</v>
      </c>
      <c r="J3912" s="44" t="s">
        <v>54</v>
      </c>
      <c r="K3912" s="44" t="s">
        <v>821</v>
      </c>
      <c r="L3912" s="44">
        <v>2.25</v>
      </c>
      <c r="N3912" s="45">
        <v>167</v>
      </c>
      <c r="O3912" s="45">
        <v>375.75</v>
      </c>
      <c r="P3912" s="45">
        <v>167</v>
      </c>
      <c r="Q3912" s="44" t="s">
        <v>25</v>
      </c>
      <c r="S3912" s="44" t="s">
        <v>3412</v>
      </c>
      <c r="T3912" s="41" t="s">
        <v>6060</v>
      </c>
    </row>
    <row r="3913" spans="1:20" ht="129.6" hidden="1" x14ac:dyDescent="0.3">
      <c r="A3913" s="43">
        <v>45807</v>
      </c>
      <c r="B3913" s="44" t="s">
        <v>16</v>
      </c>
      <c r="C3913" s="44" t="s">
        <v>17</v>
      </c>
      <c r="D3913" s="44" t="s">
        <v>18</v>
      </c>
      <c r="E3913" s="44" t="s">
        <v>19</v>
      </c>
      <c r="F3913" s="44" t="s">
        <v>492</v>
      </c>
      <c r="G3913" s="44" t="s">
        <v>1041</v>
      </c>
      <c r="H3913" s="44" t="s">
        <v>53</v>
      </c>
      <c r="I3913" s="44" t="s">
        <v>23</v>
      </c>
      <c r="J3913" s="44" t="s">
        <v>54</v>
      </c>
      <c r="K3913" s="44" t="s">
        <v>821</v>
      </c>
      <c r="L3913" s="44">
        <v>1.25</v>
      </c>
      <c r="N3913" s="45">
        <v>167</v>
      </c>
      <c r="O3913" s="45">
        <v>208.75</v>
      </c>
      <c r="P3913" s="45">
        <v>167</v>
      </c>
      <c r="Q3913" s="44" t="s">
        <v>25</v>
      </c>
      <c r="S3913" s="44" t="s">
        <v>3412</v>
      </c>
      <c r="T3913" s="41" t="s">
        <v>6061</v>
      </c>
    </row>
    <row r="3914" spans="1:20" ht="187.2" hidden="1" x14ac:dyDescent="0.3">
      <c r="A3914" s="43">
        <v>45807</v>
      </c>
      <c r="B3914" s="44" t="s">
        <v>16</v>
      </c>
      <c r="C3914" s="44" t="s">
        <v>17</v>
      </c>
      <c r="D3914" s="44" t="s">
        <v>18</v>
      </c>
      <c r="E3914" s="44" t="s">
        <v>19</v>
      </c>
      <c r="F3914" s="44" t="s">
        <v>492</v>
      </c>
      <c r="G3914" s="44" t="s">
        <v>1041</v>
      </c>
      <c r="H3914" s="44" t="s">
        <v>53</v>
      </c>
      <c r="I3914" s="44" t="s">
        <v>23</v>
      </c>
      <c r="J3914" s="44" t="s">
        <v>54</v>
      </c>
      <c r="K3914" s="44" t="s">
        <v>821</v>
      </c>
      <c r="L3914" s="44">
        <v>1</v>
      </c>
      <c r="N3914" s="45">
        <v>167</v>
      </c>
      <c r="O3914" s="45">
        <v>167</v>
      </c>
      <c r="P3914" s="45">
        <v>167</v>
      </c>
      <c r="Q3914" s="44" t="s">
        <v>25</v>
      </c>
      <c r="S3914" s="44" t="s">
        <v>3412</v>
      </c>
      <c r="T3914" s="41" t="s">
        <v>6062</v>
      </c>
    </row>
    <row r="3915" spans="1:20" ht="187.2" hidden="1" x14ac:dyDescent="0.3">
      <c r="A3915" s="43">
        <v>45807</v>
      </c>
      <c r="B3915" s="44" t="s">
        <v>16</v>
      </c>
      <c r="C3915" s="44" t="s">
        <v>17</v>
      </c>
      <c r="D3915" s="44" t="s">
        <v>18</v>
      </c>
      <c r="E3915" s="44" t="s">
        <v>19</v>
      </c>
      <c r="F3915" s="44" t="s">
        <v>492</v>
      </c>
      <c r="G3915" s="44" t="s">
        <v>1041</v>
      </c>
      <c r="H3915" s="44" t="s">
        <v>32</v>
      </c>
      <c r="I3915" s="44" t="s">
        <v>23</v>
      </c>
      <c r="J3915" s="44" t="s">
        <v>33</v>
      </c>
      <c r="K3915" s="44" t="s">
        <v>821</v>
      </c>
      <c r="L3915" s="44">
        <v>0.5</v>
      </c>
      <c r="N3915" s="45">
        <v>167</v>
      </c>
      <c r="O3915" s="45">
        <v>83.5</v>
      </c>
      <c r="P3915" s="45">
        <v>167</v>
      </c>
      <c r="Q3915" s="44" t="s">
        <v>25</v>
      </c>
      <c r="S3915" s="44" t="s">
        <v>3412</v>
      </c>
      <c r="T3915" s="41" t="s">
        <v>6063</v>
      </c>
    </row>
    <row r="3916" spans="1:20" ht="201.6" hidden="1" x14ac:dyDescent="0.3">
      <c r="A3916" s="43">
        <v>45807</v>
      </c>
      <c r="B3916" s="44" t="s">
        <v>16</v>
      </c>
      <c r="C3916" s="44" t="s">
        <v>17</v>
      </c>
      <c r="D3916" s="44" t="s">
        <v>18</v>
      </c>
      <c r="E3916" s="44" t="s">
        <v>19</v>
      </c>
      <c r="F3916" s="44" t="s">
        <v>492</v>
      </c>
      <c r="G3916" s="44" t="s">
        <v>1041</v>
      </c>
      <c r="H3916" s="44" t="s">
        <v>53</v>
      </c>
      <c r="I3916" s="44" t="s">
        <v>23</v>
      </c>
      <c r="J3916" s="44" t="s">
        <v>54</v>
      </c>
      <c r="K3916" s="44" t="s">
        <v>821</v>
      </c>
      <c r="L3916" s="44">
        <v>1</v>
      </c>
      <c r="N3916" s="45">
        <v>167</v>
      </c>
      <c r="O3916" s="45">
        <v>167</v>
      </c>
      <c r="P3916" s="45">
        <v>167</v>
      </c>
      <c r="Q3916" s="44" t="s">
        <v>25</v>
      </c>
      <c r="S3916" s="44" t="s">
        <v>3412</v>
      </c>
      <c r="T3916" s="41" t="s">
        <v>6064</v>
      </c>
    </row>
    <row r="3917" spans="1:20" ht="158.4" hidden="1" x14ac:dyDescent="0.3">
      <c r="A3917" s="43">
        <v>45807</v>
      </c>
      <c r="B3917" s="44" t="s">
        <v>16</v>
      </c>
      <c r="C3917" s="44" t="s">
        <v>17</v>
      </c>
      <c r="D3917" s="44" t="s">
        <v>18</v>
      </c>
      <c r="E3917" s="44" t="s">
        <v>19</v>
      </c>
      <c r="F3917" s="44" t="s">
        <v>492</v>
      </c>
      <c r="G3917" s="44" t="s">
        <v>1041</v>
      </c>
      <c r="H3917" s="44" t="s">
        <v>53</v>
      </c>
      <c r="I3917" s="44" t="s">
        <v>23</v>
      </c>
      <c r="J3917" s="44" t="s">
        <v>54</v>
      </c>
      <c r="K3917" s="44" t="s">
        <v>821</v>
      </c>
      <c r="L3917" s="44">
        <v>3.5</v>
      </c>
      <c r="N3917" s="45">
        <v>167</v>
      </c>
      <c r="O3917" s="45">
        <v>584.5</v>
      </c>
      <c r="P3917" s="45">
        <v>167</v>
      </c>
      <c r="Q3917" s="44" t="s">
        <v>25</v>
      </c>
      <c r="S3917" s="44" t="s">
        <v>3412</v>
      </c>
      <c r="T3917" s="41" t="s">
        <v>6065</v>
      </c>
    </row>
    <row r="3918" spans="1:20" ht="72" hidden="1" x14ac:dyDescent="0.3">
      <c r="A3918" s="43">
        <v>45807</v>
      </c>
      <c r="B3918" s="44" t="s">
        <v>16</v>
      </c>
      <c r="C3918" s="44" t="s">
        <v>17</v>
      </c>
      <c r="D3918" s="44" t="s">
        <v>18</v>
      </c>
      <c r="E3918" s="44" t="s">
        <v>19</v>
      </c>
      <c r="F3918" s="44" t="s">
        <v>492</v>
      </c>
      <c r="G3918" s="44" t="s">
        <v>493</v>
      </c>
      <c r="H3918" s="44" t="s">
        <v>53</v>
      </c>
      <c r="I3918" s="44" t="s">
        <v>23</v>
      </c>
      <c r="J3918" s="44" t="s">
        <v>54</v>
      </c>
      <c r="K3918" s="44" t="s">
        <v>821</v>
      </c>
      <c r="L3918" s="44">
        <v>4</v>
      </c>
      <c r="N3918" s="45">
        <v>167</v>
      </c>
      <c r="O3918" s="45">
        <v>668</v>
      </c>
      <c r="P3918" s="45">
        <v>167</v>
      </c>
      <c r="Q3918" s="44" t="s">
        <v>25</v>
      </c>
      <c r="S3918" s="44" t="s">
        <v>3412</v>
      </c>
      <c r="T3918" s="41" t="s">
        <v>6066</v>
      </c>
    </row>
    <row r="3919" spans="1:20" ht="72" hidden="1" x14ac:dyDescent="0.3">
      <c r="A3919" s="43">
        <v>45807</v>
      </c>
      <c r="B3919" s="44" t="s">
        <v>16</v>
      </c>
      <c r="C3919" s="44" t="s">
        <v>17</v>
      </c>
      <c r="D3919" s="44" t="s">
        <v>18</v>
      </c>
      <c r="E3919" s="44" t="s">
        <v>19</v>
      </c>
      <c r="F3919" s="44" t="s">
        <v>492</v>
      </c>
      <c r="G3919" s="44" t="s">
        <v>493</v>
      </c>
      <c r="H3919" s="44" t="s">
        <v>53</v>
      </c>
      <c r="I3919" s="44" t="s">
        <v>23</v>
      </c>
      <c r="J3919" s="44" t="s">
        <v>54</v>
      </c>
      <c r="K3919" s="44" t="s">
        <v>821</v>
      </c>
      <c r="L3919" s="44">
        <v>4</v>
      </c>
      <c r="N3919" s="45">
        <v>167</v>
      </c>
      <c r="O3919" s="45">
        <v>668</v>
      </c>
      <c r="P3919" s="45">
        <v>167</v>
      </c>
      <c r="Q3919" s="44" t="s">
        <v>25</v>
      </c>
      <c r="S3919" s="44" t="s">
        <v>3412</v>
      </c>
      <c r="T3919" s="41" t="s">
        <v>6067</v>
      </c>
    </row>
    <row r="3920" spans="1:20" ht="57.6" hidden="1" x14ac:dyDescent="0.3">
      <c r="A3920" s="43">
        <v>45807</v>
      </c>
      <c r="B3920" s="44" t="s">
        <v>16</v>
      </c>
      <c r="C3920" s="44" t="s">
        <v>17</v>
      </c>
      <c r="D3920" s="44" t="s">
        <v>18</v>
      </c>
      <c r="E3920" s="44" t="s">
        <v>19</v>
      </c>
      <c r="F3920" s="44" t="s">
        <v>492</v>
      </c>
      <c r="G3920" s="44" t="s">
        <v>1053</v>
      </c>
      <c r="H3920" s="44" t="s">
        <v>75</v>
      </c>
      <c r="I3920" s="44" t="s">
        <v>23</v>
      </c>
      <c r="J3920" s="44" t="s">
        <v>76</v>
      </c>
      <c r="K3920" s="44" t="s">
        <v>821</v>
      </c>
      <c r="L3920" s="44">
        <v>1</v>
      </c>
      <c r="N3920" s="45">
        <v>167</v>
      </c>
      <c r="O3920" s="45">
        <v>167</v>
      </c>
      <c r="P3920" s="45">
        <v>167</v>
      </c>
      <c r="Q3920" s="44" t="s">
        <v>25</v>
      </c>
      <c r="S3920" s="44" t="s">
        <v>3412</v>
      </c>
      <c r="T3920" s="41" t="s">
        <v>6068</v>
      </c>
    </row>
    <row r="3921" spans="1:20" ht="86.4" hidden="1" x14ac:dyDescent="0.3">
      <c r="A3921" s="43">
        <v>45807</v>
      </c>
      <c r="B3921" s="44" t="s">
        <v>16</v>
      </c>
      <c r="C3921" s="44" t="s">
        <v>17</v>
      </c>
      <c r="D3921" s="44" t="s">
        <v>18</v>
      </c>
      <c r="E3921" s="44" t="s">
        <v>19</v>
      </c>
      <c r="F3921" s="44" t="s">
        <v>492</v>
      </c>
      <c r="G3921" s="44" t="s">
        <v>1053</v>
      </c>
      <c r="H3921" s="44" t="s">
        <v>75</v>
      </c>
      <c r="I3921" s="44" t="s">
        <v>23</v>
      </c>
      <c r="J3921" s="44" t="s">
        <v>76</v>
      </c>
      <c r="K3921" s="44" t="s">
        <v>821</v>
      </c>
      <c r="L3921" s="44">
        <v>3</v>
      </c>
      <c r="N3921" s="45">
        <v>167</v>
      </c>
      <c r="O3921" s="45">
        <v>501</v>
      </c>
      <c r="P3921" s="45">
        <v>167</v>
      </c>
      <c r="Q3921" s="44" t="s">
        <v>25</v>
      </c>
      <c r="S3921" s="44" t="s">
        <v>3412</v>
      </c>
      <c r="T3921" s="41" t="s">
        <v>6069</v>
      </c>
    </row>
    <row r="3922" spans="1:20" ht="72" hidden="1" x14ac:dyDescent="0.3">
      <c r="A3922" s="43">
        <v>45807</v>
      </c>
      <c r="B3922" s="44" t="s">
        <v>16</v>
      </c>
      <c r="C3922" s="44" t="s">
        <v>17</v>
      </c>
      <c r="D3922" s="44" t="s">
        <v>18</v>
      </c>
      <c r="E3922" s="44" t="s">
        <v>19</v>
      </c>
      <c r="F3922" s="44" t="s">
        <v>492</v>
      </c>
      <c r="G3922" s="44" t="s">
        <v>1053</v>
      </c>
      <c r="H3922" s="44" t="s">
        <v>75</v>
      </c>
      <c r="I3922" s="44" t="s">
        <v>23</v>
      </c>
      <c r="J3922" s="44" t="s">
        <v>76</v>
      </c>
      <c r="K3922" s="44" t="s">
        <v>821</v>
      </c>
      <c r="L3922" s="44">
        <v>3.5</v>
      </c>
      <c r="N3922" s="45">
        <v>167</v>
      </c>
      <c r="O3922" s="45">
        <v>584.5</v>
      </c>
      <c r="P3922" s="45">
        <v>167</v>
      </c>
      <c r="Q3922" s="44" t="s">
        <v>25</v>
      </c>
      <c r="S3922" s="44" t="s">
        <v>3412</v>
      </c>
      <c r="T3922" s="41" t="s">
        <v>6070</v>
      </c>
    </row>
    <row r="3923" spans="1:20" ht="72" hidden="1" x14ac:dyDescent="0.3">
      <c r="A3923" s="43">
        <v>45807</v>
      </c>
      <c r="B3923" s="44" t="s">
        <v>16</v>
      </c>
      <c r="C3923" s="44" t="s">
        <v>17</v>
      </c>
      <c r="D3923" s="44" t="s">
        <v>18</v>
      </c>
      <c r="E3923" s="44" t="s">
        <v>19</v>
      </c>
      <c r="F3923" s="44" t="s">
        <v>492</v>
      </c>
      <c r="G3923" s="44" t="s">
        <v>1053</v>
      </c>
      <c r="H3923" s="44" t="s">
        <v>75</v>
      </c>
      <c r="I3923" s="44" t="s">
        <v>23</v>
      </c>
      <c r="J3923" s="44" t="s">
        <v>76</v>
      </c>
      <c r="K3923" s="44" t="s">
        <v>821</v>
      </c>
      <c r="L3923" s="44">
        <v>2.5</v>
      </c>
      <c r="N3923" s="45">
        <v>167</v>
      </c>
      <c r="O3923" s="45">
        <v>417.5</v>
      </c>
      <c r="P3923" s="45">
        <v>167</v>
      </c>
      <c r="Q3923" s="44" t="s">
        <v>25</v>
      </c>
      <c r="S3923" s="44" t="s">
        <v>3412</v>
      </c>
      <c r="T3923" s="41" t="s">
        <v>6071</v>
      </c>
    </row>
    <row r="3924" spans="1:20" ht="72" x14ac:dyDescent="0.3">
      <c r="A3924" s="43">
        <v>45807</v>
      </c>
      <c r="B3924" s="44" t="s">
        <v>16</v>
      </c>
      <c r="C3924" s="44" t="s">
        <v>17</v>
      </c>
      <c r="D3924" s="44" t="s">
        <v>18</v>
      </c>
      <c r="E3924" s="44" t="s">
        <v>19</v>
      </c>
      <c r="F3924" s="44" t="s">
        <v>489</v>
      </c>
      <c r="G3924" s="44" t="s">
        <v>490</v>
      </c>
      <c r="H3924" s="44" t="s">
        <v>22</v>
      </c>
      <c r="I3924" s="44" t="s">
        <v>23</v>
      </c>
      <c r="J3924" s="44" t="s">
        <v>24</v>
      </c>
      <c r="K3924" s="44" t="s">
        <v>821</v>
      </c>
      <c r="L3924" s="44">
        <v>4</v>
      </c>
      <c r="N3924" s="45">
        <v>167</v>
      </c>
      <c r="O3924" s="45">
        <v>668</v>
      </c>
      <c r="P3924" s="45">
        <v>167</v>
      </c>
      <c r="Q3924" s="44" t="s">
        <v>25</v>
      </c>
      <c r="S3924" s="44" t="s">
        <v>3412</v>
      </c>
      <c r="T3924" s="42" t="s">
        <v>6072</v>
      </c>
    </row>
    <row r="3925" spans="1:20" ht="86.4" x14ac:dyDescent="0.3">
      <c r="A3925" s="43">
        <v>45807</v>
      </c>
      <c r="B3925" s="44" t="s">
        <v>16</v>
      </c>
      <c r="C3925" s="44" t="s">
        <v>17</v>
      </c>
      <c r="D3925" s="44" t="s">
        <v>18</v>
      </c>
      <c r="E3925" s="44" t="s">
        <v>19</v>
      </c>
      <c r="F3925" s="44" t="s">
        <v>489</v>
      </c>
      <c r="G3925" s="44" t="s">
        <v>490</v>
      </c>
      <c r="H3925" s="44" t="s">
        <v>22</v>
      </c>
      <c r="I3925" s="44" t="s">
        <v>23</v>
      </c>
      <c r="J3925" s="44" t="s">
        <v>24</v>
      </c>
      <c r="K3925" s="44" t="s">
        <v>821</v>
      </c>
      <c r="L3925" s="44">
        <v>4</v>
      </c>
      <c r="N3925" s="45">
        <v>167</v>
      </c>
      <c r="O3925" s="45">
        <v>668</v>
      </c>
      <c r="P3925" s="45">
        <v>167</v>
      </c>
      <c r="Q3925" s="44" t="s">
        <v>25</v>
      </c>
      <c r="S3925" s="44" t="s">
        <v>3412</v>
      </c>
      <c r="T3925" s="42" t="s">
        <v>6073</v>
      </c>
    </row>
    <row r="3926" spans="1:20" ht="158.4" x14ac:dyDescent="0.3">
      <c r="A3926" s="43">
        <v>45807</v>
      </c>
      <c r="B3926" s="44" t="s">
        <v>16</v>
      </c>
      <c r="C3926" s="44" t="s">
        <v>17</v>
      </c>
      <c r="D3926" s="44" t="s">
        <v>18</v>
      </c>
      <c r="E3926" s="44" t="s">
        <v>19</v>
      </c>
      <c r="F3926" s="44" t="s">
        <v>532</v>
      </c>
      <c r="G3926" s="44" t="s">
        <v>533</v>
      </c>
      <c r="H3926" s="44" t="s">
        <v>22</v>
      </c>
      <c r="I3926" s="44" t="s">
        <v>23</v>
      </c>
      <c r="J3926" s="44" t="s">
        <v>24</v>
      </c>
      <c r="K3926" s="44" t="s">
        <v>821</v>
      </c>
      <c r="L3926" s="44">
        <v>4</v>
      </c>
      <c r="N3926" s="45">
        <v>167</v>
      </c>
      <c r="O3926" s="45">
        <v>668</v>
      </c>
      <c r="P3926" s="45">
        <v>167</v>
      </c>
      <c r="Q3926" s="44" t="s">
        <v>25</v>
      </c>
      <c r="S3926" s="44" t="s">
        <v>3412</v>
      </c>
      <c r="T3926" s="42" t="s">
        <v>6074</v>
      </c>
    </row>
    <row r="3927" spans="1:20" ht="158.4" x14ac:dyDescent="0.3">
      <c r="A3927" s="43">
        <v>45807</v>
      </c>
      <c r="B3927" s="44" t="s">
        <v>16</v>
      </c>
      <c r="C3927" s="44" t="s">
        <v>17</v>
      </c>
      <c r="D3927" s="44" t="s">
        <v>18</v>
      </c>
      <c r="E3927" s="44" t="s">
        <v>19</v>
      </c>
      <c r="F3927" s="44" t="s">
        <v>532</v>
      </c>
      <c r="G3927" s="44" t="s">
        <v>533</v>
      </c>
      <c r="H3927" s="44" t="s">
        <v>22</v>
      </c>
      <c r="I3927" s="44" t="s">
        <v>23</v>
      </c>
      <c r="J3927" s="44" t="s">
        <v>24</v>
      </c>
      <c r="K3927" s="44" t="s">
        <v>821</v>
      </c>
      <c r="L3927" s="44">
        <v>2</v>
      </c>
      <c r="N3927" s="45">
        <v>167</v>
      </c>
      <c r="O3927" s="45">
        <v>334</v>
      </c>
      <c r="P3927" s="45">
        <v>167</v>
      </c>
      <c r="Q3927" s="44" t="s">
        <v>25</v>
      </c>
      <c r="S3927" s="44" t="s">
        <v>3412</v>
      </c>
      <c r="T3927" s="42" t="s">
        <v>6075</v>
      </c>
    </row>
    <row r="3928" spans="1:20" hidden="1" x14ac:dyDescent="0.3">
      <c r="A3928" s="43"/>
      <c r="N3928" s="45"/>
      <c r="O3928" s="45"/>
      <c r="P3928" s="45"/>
    </row>
    <row r="3929" spans="1:20" ht="100.8" hidden="1" x14ac:dyDescent="0.3">
      <c r="A3929" s="43">
        <v>45807</v>
      </c>
      <c r="B3929" s="44" t="s">
        <v>16</v>
      </c>
      <c r="C3929" s="44" t="s">
        <v>17</v>
      </c>
      <c r="D3929" s="44" t="s">
        <v>18</v>
      </c>
      <c r="E3929" s="44" t="s">
        <v>19</v>
      </c>
      <c r="F3929" s="44" t="s">
        <v>604</v>
      </c>
      <c r="G3929" s="44" t="s">
        <v>605</v>
      </c>
      <c r="H3929" s="44" t="s">
        <v>606</v>
      </c>
      <c r="I3929" s="44" t="s">
        <v>23</v>
      </c>
      <c r="J3929" s="44" t="s">
        <v>607</v>
      </c>
      <c r="K3929" s="44" t="s">
        <v>821</v>
      </c>
      <c r="L3929" s="44">
        <v>1</v>
      </c>
      <c r="N3929" s="45">
        <v>164</v>
      </c>
      <c r="O3929" s="45">
        <v>164</v>
      </c>
      <c r="P3929" s="45">
        <v>164</v>
      </c>
      <c r="Q3929" s="44" t="s">
        <v>25</v>
      </c>
      <c r="S3929" s="44" t="s">
        <v>3412</v>
      </c>
      <c r="T3929" s="41" t="s">
        <v>5001</v>
      </c>
    </row>
    <row r="3930" spans="1:20" ht="72" hidden="1" x14ac:dyDescent="0.3">
      <c r="A3930" s="43">
        <v>45807</v>
      </c>
      <c r="B3930" s="44" t="s">
        <v>16</v>
      </c>
      <c r="C3930" s="44" t="s">
        <v>17</v>
      </c>
      <c r="D3930" s="44" t="s">
        <v>18</v>
      </c>
      <c r="E3930" s="44" t="s">
        <v>19</v>
      </c>
      <c r="F3930" s="44" t="s">
        <v>604</v>
      </c>
      <c r="G3930" s="44" t="s">
        <v>605</v>
      </c>
      <c r="H3930" s="44" t="s">
        <v>32</v>
      </c>
      <c r="I3930" s="44" t="s">
        <v>23</v>
      </c>
      <c r="J3930" s="44" t="s">
        <v>33</v>
      </c>
      <c r="K3930" s="44" t="s">
        <v>821</v>
      </c>
      <c r="L3930" s="44">
        <v>0.5</v>
      </c>
      <c r="N3930" s="45">
        <v>164</v>
      </c>
      <c r="O3930" s="45">
        <v>82</v>
      </c>
      <c r="P3930" s="45">
        <v>164</v>
      </c>
      <c r="Q3930" s="44" t="s">
        <v>25</v>
      </c>
      <c r="S3930" s="44" t="s">
        <v>3412</v>
      </c>
      <c r="T3930" s="41" t="s">
        <v>6076</v>
      </c>
    </row>
    <row r="3931" spans="1:20" ht="158.4" hidden="1" x14ac:dyDescent="0.3">
      <c r="A3931" s="43">
        <v>45807</v>
      </c>
      <c r="B3931" s="44" t="s">
        <v>16</v>
      </c>
      <c r="C3931" s="44" t="s">
        <v>17</v>
      </c>
      <c r="D3931" s="44" t="s">
        <v>18</v>
      </c>
      <c r="E3931" s="44" t="s">
        <v>19</v>
      </c>
      <c r="F3931" s="44" t="s">
        <v>604</v>
      </c>
      <c r="G3931" s="44" t="s">
        <v>605</v>
      </c>
      <c r="H3931" s="44" t="s">
        <v>22</v>
      </c>
      <c r="I3931" s="44" t="s">
        <v>23</v>
      </c>
      <c r="J3931" s="44" t="s">
        <v>24</v>
      </c>
      <c r="K3931" s="44" t="s">
        <v>821</v>
      </c>
      <c r="L3931" s="44">
        <v>1</v>
      </c>
      <c r="N3931" s="45">
        <v>164</v>
      </c>
      <c r="O3931" s="45">
        <v>164</v>
      </c>
      <c r="P3931" s="45">
        <v>164</v>
      </c>
      <c r="Q3931" s="44" t="s">
        <v>25</v>
      </c>
      <c r="S3931" s="44" t="s">
        <v>3412</v>
      </c>
      <c r="T3931" s="41" t="s">
        <v>6077</v>
      </c>
    </row>
    <row r="3932" spans="1:20" ht="158.4" hidden="1" x14ac:dyDescent="0.3">
      <c r="A3932" s="43">
        <v>45807</v>
      </c>
      <c r="B3932" s="44" t="s">
        <v>16</v>
      </c>
      <c r="C3932" s="44" t="s">
        <v>17</v>
      </c>
      <c r="D3932" s="44" t="s">
        <v>18</v>
      </c>
      <c r="E3932" s="44" t="s">
        <v>19</v>
      </c>
      <c r="F3932" s="44" t="s">
        <v>604</v>
      </c>
      <c r="G3932" s="44" t="s">
        <v>605</v>
      </c>
      <c r="H3932" s="44" t="s">
        <v>606</v>
      </c>
      <c r="I3932" s="44" t="s">
        <v>23</v>
      </c>
      <c r="J3932" s="44" t="s">
        <v>607</v>
      </c>
      <c r="K3932" s="44" t="s">
        <v>821</v>
      </c>
      <c r="L3932" s="44">
        <v>1</v>
      </c>
      <c r="N3932" s="45">
        <v>164</v>
      </c>
      <c r="O3932" s="45">
        <v>164</v>
      </c>
      <c r="P3932" s="45">
        <v>164</v>
      </c>
      <c r="Q3932" s="44" t="s">
        <v>25</v>
      </c>
      <c r="S3932" s="44" t="s">
        <v>3412</v>
      </c>
      <c r="T3932" s="41" t="s">
        <v>5004</v>
      </c>
    </row>
    <row r="3933" spans="1:20" ht="172.8" hidden="1" x14ac:dyDescent="0.3">
      <c r="A3933" s="43">
        <v>45807</v>
      </c>
      <c r="B3933" s="44" t="s">
        <v>16</v>
      </c>
      <c r="C3933" s="44" t="s">
        <v>17</v>
      </c>
      <c r="D3933" s="44" t="s">
        <v>18</v>
      </c>
      <c r="E3933" s="44" t="s">
        <v>19</v>
      </c>
      <c r="F3933" s="44" t="s">
        <v>604</v>
      </c>
      <c r="G3933" s="44" t="s">
        <v>605</v>
      </c>
      <c r="H3933" s="44" t="s">
        <v>606</v>
      </c>
      <c r="I3933" s="44" t="s">
        <v>23</v>
      </c>
      <c r="J3933" s="44" t="s">
        <v>607</v>
      </c>
      <c r="K3933" s="44" t="s">
        <v>821</v>
      </c>
      <c r="L3933" s="44">
        <v>2.5</v>
      </c>
      <c r="N3933" s="45">
        <v>164</v>
      </c>
      <c r="O3933" s="45">
        <v>410</v>
      </c>
      <c r="P3933" s="45">
        <v>164</v>
      </c>
      <c r="Q3933" s="44" t="s">
        <v>25</v>
      </c>
      <c r="S3933" s="44" t="s">
        <v>3412</v>
      </c>
      <c r="T3933" s="41" t="s">
        <v>5811</v>
      </c>
    </row>
    <row r="3934" spans="1:20" ht="100.8" hidden="1" x14ac:dyDescent="0.3">
      <c r="A3934" s="43">
        <v>45807</v>
      </c>
      <c r="B3934" s="44" t="s">
        <v>16</v>
      </c>
      <c r="C3934" s="44" t="s">
        <v>17</v>
      </c>
      <c r="D3934" s="44" t="s">
        <v>18</v>
      </c>
      <c r="E3934" s="44" t="s">
        <v>19</v>
      </c>
      <c r="F3934" s="44" t="s">
        <v>604</v>
      </c>
      <c r="G3934" s="44" t="s">
        <v>605</v>
      </c>
      <c r="H3934" s="44" t="s">
        <v>32</v>
      </c>
      <c r="I3934" s="44" t="s">
        <v>23</v>
      </c>
      <c r="J3934" s="44" t="s">
        <v>33</v>
      </c>
      <c r="K3934" s="44" t="s">
        <v>821</v>
      </c>
      <c r="L3934" s="44">
        <v>1</v>
      </c>
      <c r="N3934" s="45">
        <v>164</v>
      </c>
      <c r="O3934" s="45">
        <v>164</v>
      </c>
      <c r="P3934" s="45">
        <v>164</v>
      </c>
      <c r="Q3934" s="44" t="s">
        <v>25</v>
      </c>
      <c r="S3934" s="44" t="s">
        <v>3412</v>
      </c>
      <c r="T3934" s="41" t="s">
        <v>5512</v>
      </c>
    </row>
    <row r="3935" spans="1:20" ht="86.4" hidden="1" x14ac:dyDescent="0.3">
      <c r="A3935" s="43">
        <v>45807</v>
      </c>
      <c r="B3935" s="44" t="s">
        <v>16</v>
      </c>
      <c r="C3935" s="44" t="s">
        <v>17</v>
      </c>
      <c r="D3935" s="44" t="s">
        <v>18</v>
      </c>
      <c r="E3935" s="44" t="s">
        <v>19</v>
      </c>
      <c r="F3935" s="44" t="s">
        <v>604</v>
      </c>
      <c r="G3935" s="44" t="s">
        <v>605</v>
      </c>
      <c r="H3935" s="44" t="s">
        <v>606</v>
      </c>
      <c r="I3935" s="44" t="s">
        <v>23</v>
      </c>
      <c r="J3935" s="44" t="s">
        <v>607</v>
      </c>
      <c r="K3935" s="44" t="s">
        <v>821</v>
      </c>
      <c r="L3935" s="44">
        <v>1</v>
      </c>
      <c r="N3935" s="45">
        <v>164</v>
      </c>
      <c r="O3935" s="45">
        <v>164</v>
      </c>
      <c r="P3935" s="45">
        <v>164</v>
      </c>
      <c r="Q3935" s="44" t="s">
        <v>25</v>
      </c>
      <c r="S3935" s="44" t="s">
        <v>3412</v>
      </c>
      <c r="T3935" s="41" t="s">
        <v>5005</v>
      </c>
    </row>
    <row r="3936" spans="1:20" hidden="1" x14ac:dyDescent="0.3">
      <c r="A3936" s="43"/>
      <c r="N3936" s="45"/>
      <c r="O3936" s="45"/>
      <c r="P3936" s="45"/>
    </row>
    <row r="3937" spans="1:20" hidden="1" x14ac:dyDescent="0.3">
      <c r="A3937" s="43"/>
      <c r="N3937" s="45"/>
      <c r="O3937" s="45"/>
      <c r="P3937" s="45"/>
    </row>
    <row r="3938" spans="1:20" hidden="1" x14ac:dyDescent="0.3">
      <c r="A3938" s="43"/>
      <c r="N3938" s="45"/>
      <c r="O3938" s="45"/>
      <c r="P3938" s="45"/>
    </row>
    <row r="3939" spans="1:20" ht="43.2" hidden="1" x14ac:dyDescent="0.3">
      <c r="A3939" s="43">
        <v>45807</v>
      </c>
      <c r="B3939" s="44" t="s">
        <v>16</v>
      </c>
      <c r="C3939" s="44" t="s">
        <v>17</v>
      </c>
      <c r="D3939" s="44" t="s">
        <v>18</v>
      </c>
      <c r="E3939" s="44" t="s">
        <v>19</v>
      </c>
      <c r="F3939" s="44" t="s">
        <v>1066</v>
      </c>
      <c r="G3939" s="44" t="s">
        <v>1079</v>
      </c>
      <c r="H3939" s="44" t="s">
        <v>53</v>
      </c>
      <c r="I3939" s="44" t="s">
        <v>23</v>
      </c>
      <c r="J3939" s="44" t="s">
        <v>54</v>
      </c>
      <c r="K3939" s="44" t="s">
        <v>821</v>
      </c>
      <c r="L3939" s="44">
        <v>1.25</v>
      </c>
      <c r="N3939" s="45">
        <v>152</v>
      </c>
      <c r="O3939" s="45">
        <v>190</v>
      </c>
      <c r="P3939" s="45">
        <v>152</v>
      </c>
      <c r="Q3939" s="44" t="s">
        <v>25</v>
      </c>
      <c r="S3939" s="44" t="s">
        <v>3412</v>
      </c>
      <c r="T3939" s="41" t="s">
        <v>6078</v>
      </c>
    </row>
    <row r="3940" spans="1:20" ht="72" hidden="1" x14ac:dyDescent="0.3">
      <c r="A3940" s="43">
        <v>45807</v>
      </c>
      <c r="B3940" s="44" t="s">
        <v>16</v>
      </c>
      <c r="C3940" s="44" t="s">
        <v>17</v>
      </c>
      <c r="D3940" s="44" t="s">
        <v>18</v>
      </c>
      <c r="E3940" s="44" t="s">
        <v>19</v>
      </c>
      <c r="F3940" s="44" t="s">
        <v>1066</v>
      </c>
      <c r="G3940" s="44" t="s">
        <v>2033</v>
      </c>
      <c r="H3940" s="44" t="s">
        <v>53</v>
      </c>
      <c r="I3940" s="44" t="s">
        <v>23</v>
      </c>
      <c r="J3940" s="44" t="s">
        <v>54</v>
      </c>
      <c r="K3940" s="44" t="s">
        <v>821</v>
      </c>
      <c r="L3940" s="44">
        <v>2.5</v>
      </c>
      <c r="N3940" s="45">
        <v>152</v>
      </c>
      <c r="O3940" s="45">
        <v>380</v>
      </c>
      <c r="P3940" s="45">
        <v>152</v>
      </c>
      <c r="Q3940" s="44" t="s">
        <v>25</v>
      </c>
      <c r="S3940" s="44" t="s">
        <v>3412</v>
      </c>
      <c r="T3940" s="41" t="s">
        <v>6079</v>
      </c>
    </row>
    <row r="3941" spans="1:20" ht="57.6" hidden="1" x14ac:dyDescent="0.3">
      <c r="A3941" s="43">
        <v>45807</v>
      </c>
      <c r="B3941" s="44" t="s">
        <v>16</v>
      </c>
      <c r="C3941" s="44" t="s">
        <v>17</v>
      </c>
      <c r="D3941" s="44" t="s">
        <v>18</v>
      </c>
      <c r="E3941" s="44" t="s">
        <v>19</v>
      </c>
      <c r="F3941" s="44" t="s">
        <v>1066</v>
      </c>
      <c r="G3941" s="44" t="s">
        <v>2033</v>
      </c>
      <c r="H3941" s="44" t="s">
        <v>53</v>
      </c>
      <c r="I3941" s="44" t="s">
        <v>23</v>
      </c>
      <c r="J3941" s="44" t="s">
        <v>54</v>
      </c>
      <c r="K3941" s="44" t="s">
        <v>821</v>
      </c>
      <c r="L3941" s="44">
        <v>1</v>
      </c>
      <c r="N3941" s="45">
        <v>152</v>
      </c>
      <c r="O3941" s="45">
        <v>152</v>
      </c>
      <c r="P3941" s="45">
        <v>152</v>
      </c>
      <c r="Q3941" s="44" t="s">
        <v>25</v>
      </c>
      <c r="S3941" s="44" t="s">
        <v>3412</v>
      </c>
      <c r="T3941" s="41" t="s">
        <v>6080</v>
      </c>
    </row>
    <row r="3942" spans="1:20" ht="72" hidden="1" x14ac:dyDescent="0.3">
      <c r="A3942" s="43">
        <v>45807</v>
      </c>
      <c r="B3942" s="44" t="s">
        <v>16</v>
      </c>
      <c r="C3942" s="44" t="s">
        <v>17</v>
      </c>
      <c r="D3942" s="44" t="s">
        <v>18</v>
      </c>
      <c r="E3942" s="44" t="s">
        <v>19</v>
      </c>
      <c r="F3942" s="44" t="s">
        <v>1066</v>
      </c>
      <c r="G3942" s="44" t="s">
        <v>2033</v>
      </c>
      <c r="H3942" s="44" t="s">
        <v>53</v>
      </c>
      <c r="I3942" s="44" t="s">
        <v>23</v>
      </c>
      <c r="J3942" s="44" t="s">
        <v>54</v>
      </c>
      <c r="K3942" s="44" t="s">
        <v>821</v>
      </c>
      <c r="L3942" s="44">
        <v>0.5</v>
      </c>
      <c r="N3942" s="45">
        <v>152</v>
      </c>
      <c r="O3942" s="45">
        <v>76</v>
      </c>
      <c r="P3942" s="45">
        <v>152</v>
      </c>
      <c r="Q3942" s="44" t="s">
        <v>25</v>
      </c>
      <c r="S3942" s="44" t="s">
        <v>3412</v>
      </c>
      <c r="T3942" s="41" t="s">
        <v>6081</v>
      </c>
    </row>
    <row r="3943" spans="1:20" ht="72" hidden="1" x14ac:dyDescent="0.3">
      <c r="A3943" s="43">
        <v>45807</v>
      </c>
      <c r="B3943" s="44" t="s">
        <v>16</v>
      </c>
      <c r="C3943" s="44" t="s">
        <v>17</v>
      </c>
      <c r="D3943" s="44" t="s">
        <v>18</v>
      </c>
      <c r="E3943" s="44" t="s">
        <v>19</v>
      </c>
      <c r="F3943" s="44" t="s">
        <v>1066</v>
      </c>
      <c r="G3943" s="44" t="s">
        <v>2033</v>
      </c>
      <c r="H3943" s="44" t="s">
        <v>32</v>
      </c>
      <c r="I3943" s="44" t="s">
        <v>23</v>
      </c>
      <c r="J3943" s="44" t="s">
        <v>33</v>
      </c>
      <c r="K3943" s="44" t="s">
        <v>821</v>
      </c>
      <c r="L3943" s="44">
        <v>0.5</v>
      </c>
      <c r="N3943" s="45">
        <v>152</v>
      </c>
      <c r="O3943" s="45">
        <v>76</v>
      </c>
      <c r="P3943" s="45">
        <v>152</v>
      </c>
      <c r="Q3943" s="44" t="s">
        <v>25</v>
      </c>
      <c r="S3943" s="44" t="s">
        <v>3412</v>
      </c>
      <c r="T3943" s="41" t="s">
        <v>1071</v>
      </c>
    </row>
    <row r="3944" spans="1:20" ht="57.6" hidden="1" x14ac:dyDescent="0.3">
      <c r="A3944" s="43">
        <v>45807</v>
      </c>
      <c r="B3944" s="44" t="s">
        <v>16</v>
      </c>
      <c r="C3944" s="44" t="s">
        <v>17</v>
      </c>
      <c r="D3944" s="44" t="s">
        <v>18</v>
      </c>
      <c r="E3944" s="44" t="s">
        <v>19</v>
      </c>
      <c r="F3944" s="44" t="s">
        <v>1066</v>
      </c>
      <c r="G3944" s="44" t="s">
        <v>2033</v>
      </c>
      <c r="H3944" s="44" t="s">
        <v>53</v>
      </c>
      <c r="I3944" s="44" t="s">
        <v>23</v>
      </c>
      <c r="J3944" s="44" t="s">
        <v>54</v>
      </c>
      <c r="K3944" s="44" t="s">
        <v>821</v>
      </c>
      <c r="L3944" s="44">
        <v>3.5</v>
      </c>
      <c r="N3944" s="45">
        <v>152</v>
      </c>
      <c r="O3944" s="45">
        <v>532</v>
      </c>
      <c r="P3944" s="45">
        <v>152</v>
      </c>
      <c r="Q3944" s="44" t="s">
        <v>25</v>
      </c>
      <c r="S3944" s="44" t="s">
        <v>3412</v>
      </c>
      <c r="T3944" s="41" t="s">
        <v>6082</v>
      </c>
    </row>
    <row r="3945" spans="1:20" ht="72" hidden="1" x14ac:dyDescent="0.3">
      <c r="A3945" s="43">
        <v>45807</v>
      </c>
      <c r="B3945" s="44" t="s">
        <v>16</v>
      </c>
      <c r="C3945" s="44" t="s">
        <v>17</v>
      </c>
      <c r="D3945" s="44" t="s">
        <v>18</v>
      </c>
      <c r="E3945" s="44" t="s">
        <v>19</v>
      </c>
      <c r="F3945" s="44" t="s">
        <v>1066</v>
      </c>
      <c r="G3945" s="44" t="s">
        <v>2033</v>
      </c>
      <c r="H3945" s="44" t="s">
        <v>53</v>
      </c>
      <c r="I3945" s="44" t="s">
        <v>23</v>
      </c>
      <c r="J3945" s="44" t="s">
        <v>54</v>
      </c>
      <c r="K3945" s="44" t="s">
        <v>821</v>
      </c>
      <c r="L3945" s="44">
        <v>2</v>
      </c>
      <c r="N3945" s="45">
        <v>152</v>
      </c>
      <c r="O3945" s="45">
        <v>304</v>
      </c>
      <c r="P3945" s="45">
        <v>152</v>
      </c>
      <c r="Q3945" s="44" t="s">
        <v>25</v>
      </c>
      <c r="S3945" s="44" t="s">
        <v>3412</v>
      </c>
      <c r="T3945" s="41" t="s">
        <v>6083</v>
      </c>
    </row>
    <row r="3946" spans="1:20" ht="72" hidden="1" x14ac:dyDescent="0.3">
      <c r="A3946" s="43">
        <v>45807</v>
      </c>
      <c r="B3946" s="44" t="s">
        <v>16</v>
      </c>
      <c r="C3946" s="44" t="s">
        <v>17</v>
      </c>
      <c r="D3946" s="44" t="s">
        <v>18</v>
      </c>
      <c r="E3946" s="44" t="s">
        <v>19</v>
      </c>
      <c r="F3946" s="44" t="s">
        <v>1066</v>
      </c>
      <c r="G3946" s="44" t="s">
        <v>1069</v>
      </c>
      <c r="H3946" s="44" t="s">
        <v>32</v>
      </c>
      <c r="I3946" s="44" t="s">
        <v>23</v>
      </c>
      <c r="J3946" s="44" t="s">
        <v>33</v>
      </c>
      <c r="K3946" s="44" t="s">
        <v>821</v>
      </c>
      <c r="L3946" s="44">
        <v>0.5</v>
      </c>
      <c r="N3946" s="45">
        <v>152</v>
      </c>
      <c r="O3946" s="45">
        <v>76</v>
      </c>
      <c r="P3946" s="45">
        <v>152</v>
      </c>
      <c r="Q3946" s="44" t="s">
        <v>25</v>
      </c>
      <c r="S3946" s="44" t="s">
        <v>3412</v>
      </c>
      <c r="T3946" s="41" t="s">
        <v>1071</v>
      </c>
    </row>
    <row r="3947" spans="1:20" ht="57.6" hidden="1" x14ac:dyDescent="0.3">
      <c r="A3947" s="43">
        <v>45807</v>
      </c>
      <c r="B3947" s="44" t="s">
        <v>16</v>
      </c>
      <c r="C3947" s="44" t="s">
        <v>17</v>
      </c>
      <c r="D3947" s="44" t="s">
        <v>18</v>
      </c>
      <c r="E3947" s="44" t="s">
        <v>19</v>
      </c>
      <c r="F3947" s="44" t="s">
        <v>1066</v>
      </c>
      <c r="G3947" s="44" t="s">
        <v>1069</v>
      </c>
      <c r="H3947" s="44" t="s">
        <v>53</v>
      </c>
      <c r="I3947" s="44" t="s">
        <v>23</v>
      </c>
      <c r="J3947" s="44" t="s">
        <v>54</v>
      </c>
      <c r="K3947" s="44" t="s">
        <v>821</v>
      </c>
      <c r="L3947" s="44">
        <v>4</v>
      </c>
      <c r="N3947" s="45">
        <v>152</v>
      </c>
      <c r="O3947" s="45">
        <v>608</v>
      </c>
      <c r="P3947" s="45">
        <v>152</v>
      </c>
      <c r="Q3947" s="44" t="s">
        <v>25</v>
      </c>
      <c r="S3947" s="44" t="s">
        <v>3412</v>
      </c>
      <c r="T3947" s="41" t="s">
        <v>6084</v>
      </c>
    </row>
    <row r="3948" spans="1:20" ht="72" hidden="1" x14ac:dyDescent="0.3">
      <c r="A3948" s="43">
        <v>45807</v>
      </c>
      <c r="B3948" s="44" t="s">
        <v>16</v>
      </c>
      <c r="C3948" s="44" t="s">
        <v>17</v>
      </c>
      <c r="D3948" s="44" t="s">
        <v>18</v>
      </c>
      <c r="E3948" s="44" t="s">
        <v>19</v>
      </c>
      <c r="F3948" s="44" t="s">
        <v>1066</v>
      </c>
      <c r="G3948" s="44" t="s">
        <v>1069</v>
      </c>
      <c r="H3948" s="44" t="s">
        <v>53</v>
      </c>
      <c r="I3948" s="44" t="s">
        <v>23</v>
      </c>
      <c r="J3948" s="44" t="s">
        <v>54</v>
      </c>
      <c r="K3948" s="44" t="s">
        <v>821</v>
      </c>
      <c r="L3948" s="44">
        <v>3</v>
      </c>
      <c r="N3948" s="45">
        <v>152</v>
      </c>
      <c r="O3948" s="45">
        <v>456</v>
      </c>
      <c r="P3948" s="45">
        <v>152</v>
      </c>
      <c r="Q3948" s="44" t="s">
        <v>25</v>
      </c>
      <c r="S3948" s="44" t="s">
        <v>3412</v>
      </c>
      <c r="T3948" s="41" t="s">
        <v>6085</v>
      </c>
    </row>
    <row r="3949" spans="1:20" ht="86.4" hidden="1" x14ac:dyDescent="0.3">
      <c r="A3949" s="43">
        <v>45807</v>
      </c>
      <c r="B3949" s="44" t="s">
        <v>16</v>
      </c>
      <c r="C3949" s="44" t="s">
        <v>17</v>
      </c>
      <c r="D3949" s="44" t="s">
        <v>18</v>
      </c>
      <c r="E3949" s="44" t="s">
        <v>19</v>
      </c>
      <c r="F3949" s="44" t="s">
        <v>1066</v>
      </c>
      <c r="G3949" s="44" t="s">
        <v>1069</v>
      </c>
      <c r="H3949" s="44" t="s">
        <v>53</v>
      </c>
      <c r="I3949" s="44" t="s">
        <v>23</v>
      </c>
      <c r="J3949" s="44" t="s">
        <v>54</v>
      </c>
      <c r="K3949" s="44" t="s">
        <v>821</v>
      </c>
      <c r="L3949" s="44">
        <v>0.5</v>
      </c>
      <c r="N3949" s="45">
        <v>152</v>
      </c>
      <c r="O3949" s="45">
        <v>76</v>
      </c>
      <c r="P3949" s="45">
        <v>152</v>
      </c>
      <c r="Q3949" s="44" t="s">
        <v>25</v>
      </c>
      <c r="S3949" s="44" t="s">
        <v>3412</v>
      </c>
      <c r="T3949" s="41" t="s">
        <v>6086</v>
      </c>
    </row>
    <row r="3950" spans="1:20" ht="57.6" hidden="1" x14ac:dyDescent="0.3">
      <c r="A3950" s="43">
        <v>45807</v>
      </c>
      <c r="B3950" s="44" t="s">
        <v>16</v>
      </c>
      <c r="C3950" s="44" t="s">
        <v>17</v>
      </c>
      <c r="D3950" s="44" t="s">
        <v>18</v>
      </c>
      <c r="E3950" s="44" t="s">
        <v>19</v>
      </c>
      <c r="F3950" s="44" t="s">
        <v>1066</v>
      </c>
      <c r="G3950" s="44" t="s">
        <v>1074</v>
      </c>
      <c r="H3950" s="44" t="s">
        <v>53</v>
      </c>
      <c r="I3950" s="44" t="s">
        <v>23</v>
      </c>
      <c r="J3950" s="44" t="s">
        <v>54</v>
      </c>
      <c r="K3950" s="44" t="s">
        <v>821</v>
      </c>
      <c r="L3950" s="44">
        <v>3.5</v>
      </c>
      <c r="N3950" s="45">
        <v>152</v>
      </c>
      <c r="O3950" s="45">
        <v>532</v>
      </c>
      <c r="P3950" s="45">
        <v>152</v>
      </c>
      <c r="Q3950" s="44" t="s">
        <v>25</v>
      </c>
      <c r="S3950" s="44" t="s">
        <v>3412</v>
      </c>
      <c r="T3950" s="41" t="s">
        <v>6087</v>
      </c>
    </row>
    <row r="3951" spans="1:20" ht="43.2" hidden="1" x14ac:dyDescent="0.3">
      <c r="A3951" s="43">
        <v>45807</v>
      </c>
      <c r="B3951" s="44" t="s">
        <v>16</v>
      </c>
      <c r="C3951" s="44" t="s">
        <v>17</v>
      </c>
      <c r="D3951" s="44" t="s">
        <v>18</v>
      </c>
      <c r="E3951" s="44" t="s">
        <v>19</v>
      </c>
      <c r="F3951" s="44" t="s">
        <v>1066</v>
      </c>
      <c r="G3951" s="44" t="s">
        <v>1074</v>
      </c>
      <c r="H3951" s="44" t="s">
        <v>53</v>
      </c>
      <c r="I3951" s="44" t="s">
        <v>23</v>
      </c>
      <c r="J3951" s="44" t="s">
        <v>54</v>
      </c>
      <c r="K3951" s="44" t="s">
        <v>821</v>
      </c>
      <c r="L3951" s="44">
        <v>1</v>
      </c>
      <c r="N3951" s="45">
        <v>152</v>
      </c>
      <c r="O3951" s="45">
        <v>152</v>
      </c>
      <c r="P3951" s="45">
        <v>152</v>
      </c>
      <c r="Q3951" s="44" t="s">
        <v>25</v>
      </c>
      <c r="S3951" s="44" t="s">
        <v>3412</v>
      </c>
      <c r="T3951" s="41" t="s">
        <v>6088</v>
      </c>
    </row>
    <row r="3952" spans="1:20" ht="72" hidden="1" x14ac:dyDescent="0.3">
      <c r="A3952" s="43">
        <v>45807</v>
      </c>
      <c r="B3952" s="44" t="s">
        <v>16</v>
      </c>
      <c r="C3952" s="44" t="s">
        <v>17</v>
      </c>
      <c r="D3952" s="44" t="s">
        <v>18</v>
      </c>
      <c r="E3952" s="44" t="s">
        <v>19</v>
      </c>
      <c r="F3952" s="44" t="s">
        <v>1066</v>
      </c>
      <c r="G3952" s="44" t="s">
        <v>1074</v>
      </c>
      <c r="H3952" s="44" t="s">
        <v>53</v>
      </c>
      <c r="I3952" s="44" t="s">
        <v>23</v>
      </c>
      <c r="J3952" s="44" t="s">
        <v>54</v>
      </c>
      <c r="K3952" s="44" t="s">
        <v>821</v>
      </c>
      <c r="L3952" s="44">
        <v>0.5</v>
      </c>
      <c r="N3952" s="45">
        <v>152</v>
      </c>
      <c r="O3952" s="45">
        <v>76</v>
      </c>
      <c r="P3952" s="45">
        <v>152</v>
      </c>
      <c r="Q3952" s="44" t="s">
        <v>25</v>
      </c>
      <c r="S3952" s="44" t="s">
        <v>3412</v>
      </c>
      <c r="T3952" s="41" t="s">
        <v>3622</v>
      </c>
    </row>
    <row r="3953" spans="1:20" ht="72" hidden="1" x14ac:dyDescent="0.3">
      <c r="A3953" s="43">
        <v>45807</v>
      </c>
      <c r="B3953" s="44" t="s">
        <v>16</v>
      </c>
      <c r="C3953" s="44" t="s">
        <v>17</v>
      </c>
      <c r="D3953" s="44" t="s">
        <v>18</v>
      </c>
      <c r="E3953" s="44" t="s">
        <v>19</v>
      </c>
      <c r="F3953" s="44" t="s">
        <v>1066</v>
      </c>
      <c r="G3953" s="44" t="s">
        <v>1074</v>
      </c>
      <c r="H3953" s="44" t="s">
        <v>53</v>
      </c>
      <c r="I3953" s="44" t="s">
        <v>23</v>
      </c>
      <c r="J3953" s="44" t="s">
        <v>54</v>
      </c>
      <c r="K3953" s="44" t="s">
        <v>821</v>
      </c>
      <c r="L3953" s="44">
        <v>1</v>
      </c>
      <c r="N3953" s="45">
        <v>152</v>
      </c>
      <c r="O3953" s="45">
        <v>152</v>
      </c>
      <c r="P3953" s="45">
        <v>152</v>
      </c>
      <c r="Q3953" s="44" t="s">
        <v>25</v>
      </c>
      <c r="S3953" s="44" t="s">
        <v>3412</v>
      </c>
      <c r="T3953" s="41" t="s">
        <v>6089</v>
      </c>
    </row>
    <row r="3954" spans="1:20" ht="57.6" hidden="1" x14ac:dyDescent="0.3">
      <c r="A3954" s="43">
        <v>45807</v>
      </c>
      <c r="B3954" s="44" t="s">
        <v>16</v>
      </c>
      <c r="C3954" s="44" t="s">
        <v>17</v>
      </c>
      <c r="D3954" s="44" t="s">
        <v>18</v>
      </c>
      <c r="E3954" s="44" t="s">
        <v>19</v>
      </c>
      <c r="F3954" s="44" t="s">
        <v>1066</v>
      </c>
      <c r="G3954" s="44" t="s">
        <v>1074</v>
      </c>
      <c r="H3954" s="44" t="s">
        <v>53</v>
      </c>
      <c r="I3954" s="44" t="s">
        <v>23</v>
      </c>
      <c r="J3954" s="44" t="s">
        <v>54</v>
      </c>
      <c r="K3954" s="44" t="s">
        <v>821</v>
      </c>
      <c r="L3954" s="44">
        <v>4</v>
      </c>
      <c r="N3954" s="45">
        <v>152</v>
      </c>
      <c r="O3954" s="45">
        <v>608</v>
      </c>
      <c r="P3954" s="45">
        <v>152</v>
      </c>
      <c r="Q3954" s="44" t="s">
        <v>25</v>
      </c>
      <c r="S3954" s="44" t="s">
        <v>3412</v>
      </c>
      <c r="T3954" s="41" t="s">
        <v>6090</v>
      </c>
    </row>
    <row r="3955" spans="1:20" ht="57.6" hidden="1" x14ac:dyDescent="0.3">
      <c r="A3955" s="43">
        <v>45807</v>
      </c>
      <c r="B3955" s="44" t="s">
        <v>16</v>
      </c>
      <c r="C3955" s="44" t="s">
        <v>17</v>
      </c>
      <c r="D3955" s="44" t="s">
        <v>18</v>
      </c>
      <c r="E3955" s="44" t="s">
        <v>19</v>
      </c>
      <c r="F3955" s="44" t="s">
        <v>1066</v>
      </c>
      <c r="G3955" s="44" t="s">
        <v>1079</v>
      </c>
      <c r="H3955" s="44" t="s">
        <v>53</v>
      </c>
      <c r="I3955" s="44" t="s">
        <v>23</v>
      </c>
      <c r="J3955" s="44" t="s">
        <v>54</v>
      </c>
      <c r="K3955" s="44" t="s">
        <v>821</v>
      </c>
      <c r="L3955" s="44">
        <v>1.75</v>
      </c>
      <c r="N3955" s="45">
        <v>152</v>
      </c>
      <c r="O3955" s="45">
        <v>266</v>
      </c>
      <c r="P3955" s="45">
        <v>152</v>
      </c>
      <c r="Q3955" s="44" t="s">
        <v>25</v>
      </c>
      <c r="S3955" s="44" t="s">
        <v>3412</v>
      </c>
      <c r="T3955" s="41" t="s">
        <v>6091</v>
      </c>
    </row>
    <row r="3956" spans="1:20" ht="57.6" hidden="1" x14ac:dyDescent="0.3">
      <c r="A3956" s="43">
        <v>45807</v>
      </c>
      <c r="B3956" s="44" t="s">
        <v>16</v>
      </c>
      <c r="C3956" s="44" t="s">
        <v>17</v>
      </c>
      <c r="D3956" s="44" t="s">
        <v>18</v>
      </c>
      <c r="E3956" s="44" t="s">
        <v>19</v>
      </c>
      <c r="F3956" s="44" t="s">
        <v>1066</v>
      </c>
      <c r="G3956" s="44" t="s">
        <v>1079</v>
      </c>
      <c r="H3956" s="44" t="s">
        <v>53</v>
      </c>
      <c r="I3956" s="44" t="s">
        <v>23</v>
      </c>
      <c r="J3956" s="44" t="s">
        <v>54</v>
      </c>
      <c r="K3956" s="44" t="s">
        <v>821</v>
      </c>
      <c r="L3956" s="44">
        <v>2.75</v>
      </c>
      <c r="N3956" s="45">
        <v>152</v>
      </c>
      <c r="O3956" s="45">
        <v>418</v>
      </c>
      <c r="P3956" s="45">
        <v>152</v>
      </c>
      <c r="Q3956" s="44" t="s">
        <v>25</v>
      </c>
      <c r="S3956" s="44" t="s">
        <v>3412</v>
      </c>
      <c r="T3956" s="41" t="s">
        <v>6092</v>
      </c>
    </row>
    <row r="3957" spans="1:20" ht="86.4" hidden="1" x14ac:dyDescent="0.3">
      <c r="A3957" s="43">
        <v>45807</v>
      </c>
      <c r="B3957" s="44" t="s">
        <v>16</v>
      </c>
      <c r="C3957" s="44" t="s">
        <v>17</v>
      </c>
      <c r="D3957" s="44" t="s">
        <v>18</v>
      </c>
      <c r="E3957" s="44" t="s">
        <v>19</v>
      </c>
      <c r="F3957" s="44" t="s">
        <v>1066</v>
      </c>
      <c r="G3957" s="44" t="s">
        <v>1079</v>
      </c>
      <c r="H3957" s="44" t="s">
        <v>53</v>
      </c>
      <c r="I3957" s="44" t="s">
        <v>23</v>
      </c>
      <c r="J3957" s="44" t="s">
        <v>54</v>
      </c>
      <c r="K3957" s="44" t="s">
        <v>821</v>
      </c>
      <c r="L3957" s="44">
        <v>0.75</v>
      </c>
      <c r="N3957" s="45">
        <v>152</v>
      </c>
      <c r="O3957" s="45">
        <v>114</v>
      </c>
      <c r="P3957" s="45">
        <v>152</v>
      </c>
      <c r="Q3957" s="44" t="s">
        <v>25</v>
      </c>
      <c r="S3957" s="44" t="s">
        <v>3412</v>
      </c>
      <c r="T3957" s="41" t="s">
        <v>5405</v>
      </c>
    </row>
    <row r="3958" spans="1:20" ht="72" hidden="1" x14ac:dyDescent="0.3">
      <c r="A3958" s="43">
        <v>45807</v>
      </c>
      <c r="B3958" s="44" t="s">
        <v>16</v>
      </c>
      <c r="C3958" s="44" t="s">
        <v>17</v>
      </c>
      <c r="D3958" s="44" t="s">
        <v>18</v>
      </c>
      <c r="E3958" s="44" t="s">
        <v>19</v>
      </c>
      <c r="F3958" s="44" t="s">
        <v>1066</v>
      </c>
      <c r="G3958" s="44" t="s">
        <v>1079</v>
      </c>
      <c r="H3958" s="44" t="s">
        <v>53</v>
      </c>
      <c r="I3958" s="44" t="s">
        <v>23</v>
      </c>
      <c r="J3958" s="44" t="s">
        <v>54</v>
      </c>
      <c r="K3958" s="44" t="s">
        <v>821</v>
      </c>
      <c r="L3958" s="44">
        <v>1</v>
      </c>
      <c r="N3958" s="45">
        <v>152</v>
      </c>
      <c r="O3958" s="45">
        <v>152</v>
      </c>
      <c r="P3958" s="45">
        <v>152</v>
      </c>
      <c r="Q3958" s="44" t="s">
        <v>25</v>
      </c>
      <c r="S3958" s="44" t="s">
        <v>3412</v>
      </c>
      <c r="T3958" s="41" t="s">
        <v>6093</v>
      </c>
    </row>
    <row r="3959" spans="1:20" ht="72" hidden="1" x14ac:dyDescent="0.3">
      <c r="A3959" s="43">
        <v>45807</v>
      </c>
      <c r="B3959" s="44" t="s">
        <v>16</v>
      </c>
      <c r="C3959" s="44" t="s">
        <v>17</v>
      </c>
      <c r="D3959" s="44" t="s">
        <v>18</v>
      </c>
      <c r="E3959" s="44" t="s">
        <v>19</v>
      </c>
      <c r="F3959" s="44" t="s">
        <v>1066</v>
      </c>
      <c r="G3959" s="44" t="s">
        <v>1079</v>
      </c>
      <c r="H3959" s="44" t="s">
        <v>53</v>
      </c>
      <c r="I3959" s="44" t="s">
        <v>23</v>
      </c>
      <c r="J3959" s="44" t="s">
        <v>54</v>
      </c>
      <c r="K3959" s="44" t="s">
        <v>821</v>
      </c>
      <c r="L3959" s="44">
        <v>1.25</v>
      </c>
      <c r="N3959" s="45">
        <v>152</v>
      </c>
      <c r="O3959" s="45">
        <v>190</v>
      </c>
      <c r="P3959" s="45">
        <v>152</v>
      </c>
      <c r="Q3959" s="44" t="s">
        <v>25</v>
      </c>
      <c r="S3959" s="44" t="s">
        <v>3412</v>
      </c>
      <c r="T3959" s="41" t="s">
        <v>6094</v>
      </c>
    </row>
    <row r="3960" spans="1:20" hidden="1" x14ac:dyDescent="0.3">
      <c r="A3960" s="43"/>
      <c r="N3960" s="45"/>
      <c r="O3960" s="45"/>
      <c r="P3960" s="45"/>
    </row>
    <row r="3961" spans="1:20" ht="158.4" hidden="1" x14ac:dyDescent="0.3">
      <c r="A3961" s="43">
        <v>45807</v>
      </c>
      <c r="B3961" s="44" t="s">
        <v>16</v>
      </c>
      <c r="C3961" s="44" t="s">
        <v>17</v>
      </c>
      <c r="D3961" s="44" t="s">
        <v>18</v>
      </c>
      <c r="E3961" s="44" t="s">
        <v>19</v>
      </c>
      <c r="F3961" s="44" t="s">
        <v>1086</v>
      </c>
      <c r="G3961" s="44" t="s">
        <v>1087</v>
      </c>
      <c r="H3961" s="44" t="s">
        <v>53</v>
      </c>
      <c r="I3961" s="44" t="s">
        <v>23</v>
      </c>
      <c r="J3961" s="44" t="s">
        <v>54</v>
      </c>
      <c r="K3961" s="44" t="s">
        <v>821</v>
      </c>
      <c r="L3961" s="44">
        <v>3</v>
      </c>
      <c r="N3961" s="45">
        <v>151</v>
      </c>
      <c r="O3961" s="45">
        <v>453</v>
      </c>
      <c r="P3961" s="45">
        <v>151</v>
      </c>
      <c r="Q3961" s="44" t="s">
        <v>25</v>
      </c>
      <c r="S3961" s="44" t="s">
        <v>3410</v>
      </c>
      <c r="T3961" s="41" t="s">
        <v>6095</v>
      </c>
    </row>
    <row r="3962" spans="1:20" ht="72" hidden="1" x14ac:dyDescent="0.3">
      <c r="A3962" s="43">
        <v>45807</v>
      </c>
      <c r="B3962" s="44" t="s">
        <v>16</v>
      </c>
      <c r="C3962" s="44" t="s">
        <v>17</v>
      </c>
      <c r="D3962" s="44" t="s">
        <v>18</v>
      </c>
      <c r="E3962" s="44" t="s">
        <v>19</v>
      </c>
      <c r="F3962" s="44" t="s">
        <v>1086</v>
      </c>
      <c r="G3962" s="44" t="s">
        <v>1087</v>
      </c>
      <c r="H3962" s="44" t="s">
        <v>53</v>
      </c>
      <c r="I3962" s="44" t="s">
        <v>23</v>
      </c>
      <c r="J3962" s="44" t="s">
        <v>54</v>
      </c>
      <c r="K3962" s="44" t="s">
        <v>821</v>
      </c>
      <c r="L3962" s="44">
        <v>1.5</v>
      </c>
      <c r="N3962" s="45">
        <v>151</v>
      </c>
      <c r="O3962" s="45">
        <v>226.5</v>
      </c>
      <c r="P3962" s="45">
        <v>151</v>
      </c>
      <c r="Q3962" s="44" t="s">
        <v>25</v>
      </c>
      <c r="S3962" s="44" t="s">
        <v>3410</v>
      </c>
      <c r="T3962" s="41" t="s">
        <v>6096</v>
      </c>
    </row>
    <row r="3963" spans="1:20" ht="43.2" hidden="1" x14ac:dyDescent="0.3">
      <c r="A3963" s="43">
        <v>45807</v>
      </c>
      <c r="B3963" s="44" t="s">
        <v>16</v>
      </c>
      <c r="C3963" s="44" t="s">
        <v>17</v>
      </c>
      <c r="D3963" s="44" t="s">
        <v>18</v>
      </c>
      <c r="E3963" s="44" t="s">
        <v>19</v>
      </c>
      <c r="F3963" s="44" t="s">
        <v>1086</v>
      </c>
      <c r="G3963" s="44" t="s">
        <v>1089</v>
      </c>
      <c r="H3963" s="44" t="s">
        <v>67</v>
      </c>
      <c r="I3963" s="44" t="s">
        <v>23</v>
      </c>
      <c r="J3963" s="44" t="s">
        <v>68</v>
      </c>
      <c r="K3963" s="44" t="s">
        <v>821</v>
      </c>
      <c r="L3963" s="44">
        <v>0.5</v>
      </c>
      <c r="N3963" s="45">
        <v>151</v>
      </c>
      <c r="O3963" s="45">
        <v>75.5</v>
      </c>
      <c r="P3963" s="45">
        <v>151</v>
      </c>
      <c r="Q3963" s="44" t="s">
        <v>25</v>
      </c>
      <c r="S3963" s="44" t="s">
        <v>3412</v>
      </c>
      <c r="T3963" s="41" t="s">
        <v>6097</v>
      </c>
    </row>
    <row r="3964" spans="1:20" ht="43.2" hidden="1" x14ac:dyDescent="0.3">
      <c r="A3964" s="43">
        <v>45807</v>
      </c>
      <c r="B3964" s="44" t="s">
        <v>16</v>
      </c>
      <c r="C3964" s="44" t="s">
        <v>17</v>
      </c>
      <c r="D3964" s="44" t="s">
        <v>18</v>
      </c>
      <c r="E3964" s="44" t="s">
        <v>19</v>
      </c>
      <c r="F3964" s="44" t="s">
        <v>1086</v>
      </c>
      <c r="G3964" s="44" t="s">
        <v>1089</v>
      </c>
      <c r="H3964" s="44" t="s">
        <v>22</v>
      </c>
      <c r="I3964" s="44" t="s">
        <v>23</v>
      </c>
      <c r="J3964" s="44" t="s">
        <v>24</v>
      </c>
      <c r="K3964" s="44" t="s">
        <v>821</v>
      </c>
      <c r="L3964" s="44">
        <v>1.75</v>
      </c>
      <c r="N3964" s="45">
        <v>151</v>
      </c>
      <c r="O3964" s="45">
        <v>264.25</v>
      </c>
      <c r="P3964" s="45">
        <v>151</v>
      </c>
      <c r="Q3964" s="44" t="s">
        <v>25</v>
      </c>
      <c r="S3964" s="44" t="s">
        <v>3412</v>
      </c>
      <c r="T3964" s="41" t="s">
        <v>6098</v>
      </c>
    </row>
    <row r="3965" spans="1:20" ht="86.4" hidden="1" x14ac:dyDescent="0.3">
      <c r="A3965" s="43">
        <v>45807</v>
      </c>
      <c r="B3965" s="44" t="s">
        <v>16</v>
      </c>
      <c r="C3965" s="44" t="s">
        <v>17</v>
      </c>
      <c r="D3965" s="44" t="s">
        <v>18</v>
      </c>
      <c r="E3965" s="44" t="s">
        <v>19</v>
      </c>
      <c r="F3965" s="44" t="s">
        <v>1086</v>
      </c>
      <c r="G3965" s="44" t="s">
        <v>1089</v>
      </c>
      <c r="H3965" s="44" t="s">
        <v>32</v>
      </c>
      <c r="I3965" s="44" t="s">
        <v>23</v>
      </c>
      <c r="J3965" s="44" t="s">
        <v>33</v>
      </c>
      <c r="K3965" s="44" t="s">
        <v>821</v>
      </c>
      <c r="L3965" s="44">
        <v>1</v>
      </c>
      <c r="N3965" s="45">
        <v>151</v>
      </c>
      <c r="O3965" s="45">
        <v>151</v>
      </c>
      <c r="P3965" s="45">
        <v>151</v>
      </c>
      <c r="Q3965" s="44" t="s">
        <v>25</v>
      </c>
      <c r="S3965" s="44" t="s">
        <v>3412</v>
      </c>
      <c r="T3965" s="41" t="s">
        <v>6099</v>
      </c>
    </row>
    <row r="3966" spans="1:20" ht="57.6" hidden="1" x14ac:dyDescent="0.3">
      <c r="A3966" s="43">
        <v>45807</v>
      </c>
      <c r="B3966" s="44" t="s">
        <v>16</v>
      </c>
      <c r="C3966" s="44" t="s">
        <v>17</v>
      </c>
      <c r="D3966" s="44" t="s">
        <v>18</v>
      </c>
      <c r="E3966" s="44" t="s">
        <v>19</v>
      </c>
      <c r="F3966" s="44" t="s">
        <v>1086</v>
      </c>
      <c r="G3966" s="44" t="s">
        <v>1089</v>
      </c>
      <c r="H3966" s="44" t="s">
        <v>32</v>
      </c>
      <c r="I3966" s="44" t="s">
        <v>23</v>
      </c>
      <c r="J3966" s="44" t="s">
        <v>33</v>
      </c>
      <c r="K3966" s="44" t="s">
        <v>821</v>
      </c>
      <c r="L3966" s="44">
        <v>0.75</v>
      </c>
      <c r="N3966" s="45">
        <v>151</v>
      </c>
      <c r="O3966" s="45">
        <v>113.25</v>
      </c>
      <c r="P3966" s="45">
        <v>151</v>
      </c>
      <c r="Q3966" s="44" t="s">
        <v>25</v>
      </c>
      <c r="S3966" s="44" t="s">
        <v>3412</v>
      </c>
      <c r="T3966" s="41" t="s">
        <v>6100</v>
      </c>
    </row>
    <row r="3967" spans="1:20" ht="57.6" hidden="1" x14ac:dyDescent="0.3">
      <c r="A3967" s="43">
        <v>45807</v>
      </c>
      <c r="B3967" s="44" t="s">
        <v>16</v>
      </c>
      <c r="C3967" s="44" t="s">
        <v>17</v>
      </c>
      <c r="D3967" s="44" t="s">
        <v>18</v>
      </c>
      <c r="E3967" s="44" t="s">
        <v>19</v>
      </c>
      <c r="F3967" s="44" t="s">
        <v>1086</v>
      </c>
      <c r="G3967" s="44" t="s">
        <v>1089</v>
      </c>
      <c r="H3967" s="44" t="s">
        <v>67</v>
      </c>
      <c r="I3967" s="44" t="s">
        <v>23</v>
      </c>
      <c r="J3967" s="44" t="s">
        <v>68</v>
      </c>
      <c r="K3967" s="44" t="s">
        <v>821</v>
      </c>
      <c r="L3967" s="44">
        <v>2</v>
      </c>
      <c r="N3967" s="45">
        <v>151</v>
      </c>
      <c r="O3967" s="45">
        <v>302</v>
      </c>
      <c r="P3967" s="45">
        <v>151</v>
      </c>
      <c r="Q3967" s="44" t="s">
        <v>25</v>
      </c>
      <c r="S3967" s="44" t="s">
        <v>3412</v>
      </c>
      <c r="T3967" s="41" t="s">
        <v>6101</v>
      </c>
    </row>
    <row r="3968" spans="1:20" ht="57.6" hidden="1" x14ac:dyDescent="0.3">
      <c r="A3968" s="43">
        <v>45807</v>
      </c>
      <c r="B3968" s="44" t="s">
        <v>16</v>
      </c>
      <c r="C3968" s="44" t="s">
        <v>17</v>
      </c>
      <c r="D3968" s="44" t="s">
        <v>18</v>
      </c>
      <c r="E3968" s="44" t="s">
        <v>19</v>
      </c>
      <c r="F3968" s="44" t="s">
        <v>1086</v>
      </c>
      <c r="G3968" s="44" t="s">
        <v>1089</v>
      </c>
      <c r="H3968" s="44" t="s">
        <v>22</v>
      </c>
      <c r="I3968" s="44" t="s">
        <v>23</v>
      </c>
      <c r="J3968" s="44" t="s">
        <v>24</v>
      </c>
      <c r="K3968" s="44" t="s">
        <v>821</v>
      </c>
      <c r="L3968" s="44">
        <v>0.5</v>
      </c>
      <c r="N3968" s="45">
        <v>151</v>
      </c>
      <c r="O3968" s="45">
        <v>75.5</v>
      </c>
      <c r="P3968" s="45">
        <v>151</v>
      </c>
      <c r="Q3968" s="44" t="s">
        <v>25</v>
      </c>
      <c r="S3968" s="44" t="s">
        <v>3412</v>
      </c>
      <c r="T3968" s="41" t="s">
        <v>6102</v>
      </c>
    </row>
    <row r="3969" spans="1:20" ht="57.6" hidden="1" x14ac:dyDescent="0.3">
      <c r="A3969" s="43">
        <v>45807</v>
      </c>
      <c r="B3969" s="44" t="s">
        <v>16</v>
      </c>
      <c r="C3969" s="44" t="s">
        <v>17</v>
      </c>
      <c r="D3969" s="44" t="s">
        <v>18</v>
      </c>
      <c r="E3969" s="44" t="s">
        <v>19</v>
      </c>
      <c r="F3969" s="44" t="s">
        <v>1086</v>
      </c>
      <c r="G3969" s="44" t="s">
        <v>1089</v>
      </c>
      <c r="H3969" s="44" t="s">
        <v>22</v>
      </c>
      <c r="I3969" s="44" t="s">
        <v>23</v>
      </c>
      <c r="J3969" s="44" t="s">
        <v>24</v>
      </c>
      <c r="K3969" s="44" t="s">
        <v>821</v>
      </c>
      <c r="L3969" s="44">
        <v>1.5</v>
      </c>
      <c r="N3969" s="45">
        <v>151</v>
      </c>
      <c r="O3969" s="45">
        <v>226.5</v>
      </c>
      <c r="P3969" s="45">
        <v>151</v>
      </c>
      <c r="Q3969" s="44" t="s">
        <v>25</v>
      </c>
      <c r="S3969" s="44" t="s">
        <v>3412</v>
      </c>
      <c r="T3969" s="41" t="s">
        <v>6103</v>
      </c>
    </row>
    <row r="3970" spans="1:20" x14ac:dyDescent="0.3">
      <c r="A3970" s="43"/>
      <c r="N3970" s="45"/>
      <c r="O3970" s="45">
        <f>SUBTOTAL(109,O2:O3969)</f>
        <v>118819.75</v>
      </c>
      <c r="P3970" s="45"/>
      <c r="T3970" s="42"/>
    </row>
    <row r="3971" spans="1:20" hidden="1" x14ac:dyDescent="0.3">
      <c r="A3971" s="43"/>
      <c r="N3971" s="45"/>
      <c r="O3971" s="45">
        <f>SUBTOTAL(109,O2:O3970)</f>
        <v>118819.75</v>
      </c>
      <c r="P3971" s="45"/>
      <c r="T3971" s="41"/>
    </row>
    <row r="3973" spans="1:20" ht="39" customHeight="1" x14ac:dyDescent="0.3">
      <c r="N3973" s="67" t="s">
        <v>6104</v>
      </c>
      <c r="O3973" s="68">
        <v>116387.25</v>
      </c>
    </row>
    <row r="3974" spans="1:20" x14ac:dyDescent="0.3">
      <c r="N3974" s="47" t="s">
        <v>12107</v>
      </c>
      <c r="O3974" s="88">
        <v>2432.5</v>
      </c>
    </row>
    <row r="3975" spans="1:20" x14ac:dyDescent="0.3">
      <c r="O3975" s="89">
        <f>SUM(O3973:O3974)</f>
        <v>118819.75</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F8796-96C0-4B8C-B9B3-5A595FEEFB85}">
  <sheetPr>
    <tabColor rgb="FF00B050"/>
  </sheetPr>
  <dimension ref="A1:T4073"/>
  <sheetViews>
    <sheetView tabSelected="1" topLeftCell="D2932" workbookViewId="0">
      <selection activeCell="O2964" sqref="O2964"/>
    </sheetView>
  </sheetViews>
  <sheetFormatPr defaultRowHeight="14.4" x14ac:dyDescent="0.3"/>
  <cols>
    <col min="1" max="1" width="11" customWidth="1"/>
    <col min="3" max="3" width="11.109375" customWidth="1"/>
    <col min="4" max="4" width="33.33203125" bestFit="1" customWidth="1"/>
    <col min="5" max="5" width="11.109375" customWidth="1"/>
    <col min="6" max="6" width="10.88671875" customWidth="1"/>
    <col min="7" max="7" width="16.6640625" customWidth="1"/>
    <col min="9" max="9" width="11.88671875" customWidth="1"/>
    <col min="10" max="10" width="16.109375" customWidth="1"/>
    <col min="11" max="11" width="12.5546875" customWidth="1"/>
    <col min="13" max="13" width="10.109375" customWidth="1"/>
    <col min="14" max="14" width="12.5546875" customWidth="1"/>
    <col min="15" max="15" width="16.33203125" customWidth="1"/>
    <col min="16" max="16" width="11.6640625" hidden="1" customWidth="1"/>
    <col min="17" max="17" width="12.44140625" hidden="1" customWidth="1"/>
    <col min="18" max="18" width="15.44140625" hidden="1" customWidth="1"/>
    <col min="19" max="19" width="7.6640625" hidden="1" customWidth="1"/>
    <col min="20" max="20" width="70.6640625" style="51" customWidth="1"/>
  </cols>
  <sheetData>
    <row r="1" spans="1:20" ht="44.4" customHeight="1" x14ac:dyDescent="0.3">
      <c r="A1" s="4" t="s">
        <v>0</v>
      </c>
      <c r="B1" s="4" t="s">
        <v>1</v>
      </c>
      <c r="C1" s="4" t="s">
        <v>2</v>
      </c>
      <c r="D1" s="4" t="s">
        <v>3</v>
      </c>
      <c r="E1" s="4" t="s">
        <v>4</v>
      </c>
      <c r="F1" s="4" t="s">
        <v>5</v>
      </c>
      <c r="G1" s="4" t="s">
        <v>6</v>
      </c>
      <c r="H1" s="4" t="s">
        <v>7</v>
      </c>
      <c r="I1" s="4" t="s">
        <v>8</v>
      </c>
      <c r="J1" s="4" t="s">
        <v>9</v>
      </c>
      <c r="K1" s="4" t="s">
        <v>818</v>
      </c>
      <c r="L1" s="4" t="s">
        <v>10</v>
      </c>
      <c r="M1" s="4" t="s">
        <v>819</v>
      </c>
      <c r="N1" s="4" t="s">
        <v>11</v>
      </c>
      <c r="O1" s="4" t="s">
        <v>12</v>
      </c>
      <c r="P1" s="4" t="s">
        <v>820</v>
      </c>
      <c r="Q1" s="4" t="s">
        <v>13</v>
      </c>
      <c r="R1" s="4" t="s">
        <v>14</v>
      </c>
      <c r="S1" s="4" t="s">
        <v>3408</v>
      </c>
      <c r="T1" s="5" t="s">
        <v>15</v>
      </c>
    </row>
    <row r="2" spans="1:20" hidden="1" x14ac:dyDescent="0.3">
      <c r="A2" s="1">
        <v>45809</v>
      </c>
      <c r="B2" t="s">
        <v>16</v>
      </c>
      <c r="C2" t="s">
        <v>17</v>
      </c>
      <c r="D2" t="s">
        <v>18</v>
      </c>
      <c r="E2" t="s">
        <v>19</v>
      </c>
      <c r="G2" t="s">
        <v>973</v>
      </c>
      <c r="H2" t="s">
        <v>561</v>
      </c>
      <c r="I2" t="s">
        <v>23</v>
      </c>
      <c r="J2" t="s">
        <v>562</v>
      </c>
      <c r="K2" t="s">
        <v>859</v>
      </c>
      <c r="N2" s="2">
        <v>873.6</v>
      </c>
      <c r="O2" s="2">
        <v>873.6</v>
      </c>
      <c r="P2" s="2">
        <v>873.6</v>
      </c>
      <c r="Q2" t="s">
        <v>25</v>
      </c>
      <c r="R2">
        <v>146793</v>
      </c>
      <c r="T2" s="3" t="s">
        <v>6105</v>
      </c>
    </row>
    <row r="3" spans="1:20" hidden="1" x14ac:dyDescent="0.3">
      <c r="A3" s="1">
        <v>45809</v>
      </c>
      <c r="B3" t="s">
        <v>16</v>
      </c>
      <c r="C3" t="s">
        <v>17</v>
      </c>
      <c r="D3" t="s">
        <v>18</v>
      </c>
      <c r="E3" t="s">
        <v>19</v>
      </c>
      <c r="G3" t="s">
        <v>973</v>
      </c>
      <c r="H3" t="s">
        <v>561</v>
      </c>
      <c r="I3" t="s">
        <v>23</v>
      </c>
      <c r="J3" t="s">
        <v>562</v>
      </c>
      <c r="K3" t="s">
        <v>859</v>
      </c>
      <c r="N3" s="2">
        <v>140.4</v>
      </c>
      <c r="O3" s="2">
        <v>140.4</v>
      </c>
      <c r="P3" s="2">
        <v>140.4</v>
      </c>
      <c r="Q3" t="s">
        <v>25</v>
      </c>
      <c r="R3">
        <v>146793</v>
      </c>
      <c r="T3" s="3" t="s">
        <v>6106</v>
      </c>
    </row>
    <row r="4" spans="1:20" ht="57.6" hidden="1" customHeight="1" x14ac:dyDescent="0.3">
      <c r="A4" s="1">
        <v>45809</v>
      </c>
      <c r="B4" t="s">
        <v>16</v>
      </c>
      <c r="C4" t="s">
        <v>17</v>
      </c>
      <c r="D4" t="s">
        <v>18</v>
      </c>
      <c r="E4" t="s">
        <v>19</v>
      </c>
      <c r="G4" t="s">
        <v>977</v>
      </c>
      <c r="H4" t="s">
        <v>541</v>
      </c>
      <c r="I4" t="s">
        <v>23</v>
      </c>
      <c r="J4" t="s">
        <v>542</v>
      </c>
      <c r="K4" t="s">
        <v>859</v>
      </c>
      <c r="N4" s="2">
        <v>30</v>
      </c>
      <c r="O4" s="2">
        <v>30</v>
      </c>
      <c r="P4" s="2">
        <v>30</v>
      </c>
      <c r="Q4" t="s">
        <v>25</v>
      </c>
      <c r="R4">
        <v>146793</v>
      </c>
      <c r="T4" s="3" t="s">
        <v>6107</v>
      </c>
    </row>
    <row r="5" spans="1:20" ht="28.8" hidden="1" x14ac:dyDescent="0.3">
      <c r="A5" s="1">
        <v>45810</v>
      </c>
      <c r="B5" t="s">
        <v>16</v>
      </c>
      <c r="C5" t="s">
        <v>17</v>
      </c>
      <c r="D5" t="s">
        <v>18</v>
      </c>
      <c r="E5" t="s">
        <v>19</v>
      </c>
      <c r="F5" t="s">
        <v>30</v>
      </c>
      <c r="G5" t="s">
        <v>35</v>
      </c>
      <c r="H5" t="s">
        <v>67</v>
      </c>
      <c r="I5" t="s">
        <v>23</v>
      </c>
      <c r="J5" t="s">
        <v>68</v>
      </c>
      <c r="K5" t="s">
        <v>821</v>
      </c>
      <c r="L5">
        <v>0.5</v>
      </c>
      <c r="N5" s="2">
        <v>225</v>
      </c>
      <c r="O5" s="2">
        <v>112.5</v>
      </c>
      <c r="P5" s="2">
        <v>225</v>
      </c>
      <c r="Q5" t="s">
        <v>25</v>
      </c>
      <c r="R5">
        <v>146793</v>
      </c>
      <c r="S5" t="s">
        <v>3410</v>
      </c>
      <c r="T5" s="3" t="s">
        <v>6108</v>
      </c>
    </row>
    <row r="6" spans="1:20" ht="144" hidden="1" customHeight="1" x14ac:dyDescent="0.3">
      <c r="A6" s="1">
        <v>45810</v>
      </c>
      <c r="B6" t="s">
        <v>16</v>
      </c>
      <c r="C6" t="s">
        <v>17</v>
      </c>
      <c r="D6" t="s">
        <v>18</v>
      </c>
      <c r="E6" t="s">
        <v>19</v>
      </c>
      <c r="F6" t="s">
        <v>30</v>
      </c>
      <c r="G6" t="s">
        <v>977</v>
      </c>
      <c r="H6" t="s">
        <v>32</v>
      </c>
      <c r="I6" t="s">
        <v>23</v>
      </c>
      <c r="J6" t="s">
        <v>33</v>
      </c>
      <c r="K6" t="s">
        <v>821</v>
      </c>
      <c r="L6">
        <v>4</v>
      </c>
      <c r="N6" s="2">
        <v>225</v>
      </c>
      <c r="O6" s="2">
        <v>900</v>
      </c>
      <c r="P6" s="2">
        <v>225</v>
      </c>
      <c r="Q6" t="s">
        <v>25</v>
      </c>
      <c r="R6">
        <v>146793</v>
      </c>
      <c r="S6" t="s">
        <v>3412</v>
      </c>
      <c r="T6" s="3" t="s">
        <v>6109</v>
      </c>
    </row>
    <row r="7" spans="1:20" ht="129.6" hidden="1" customHeight="1" x14ac:dyDescent="0.3">
      <c r="A7" s="1">
        <v>45810</v>
      </c>
      <c r="B7" t="s">
        <v>16</v>
      </c>
      <c r="C7" t="s">
        <v>17</v>
      </c>
      <c r="D7" t="s">
        <v>18</v>
      </c>
      <c r="E7" t="s">
        <v>19</v>
      </c>
      <c r="F7" t="s">
        <v>30</v>
      </c>
      <c r="G7" t="s">
        <v>977</v>
      </c>
      <c r="H7" t="s">
        <v>32</v>
      </c>
      <c r="I7" t="s">
        <v>23</v>
      </c>
      <c r="J7" t="s">
        <v>33</v>
      </c>
      <c r="K7" t="s">
        <v>821</v>
      </c>
      <c r="L7">
        <v>4</v>
      </c>
      <c r="N7" s="2">
        <v>225</v>
      </c>
      <c r="O7" s="2">
        <v>900</v>
      </c>
      <c r="P7" s="2">
        <v>225</v>
      </c>
      <c r="Q7" t="s">
        <v>25</v>
      </c>
      <c r="R7">
        <v>146793</v>
      </c>
      <c r="S7" t="s">
        <v>3412</v>
      </c>
      <c r="T7" s="3" t="s">
        <v>6110</v>
      </c>
    </row>
    <row r="8" spans="1:20" ht="86.4" hidden="1" customHeight="1" x14ac:dyDescent="0.3">
      <c r="A8" s="1">
        <v>45810</v>
      </c>
      <c r="B8" t="s">
        <v>16</v>
      </c>
      <c r="C8" t="s">
        <v>17</v>
      </c>
      <c r="D8" t="s">
        <v>18</v>
      </c>
      <c r="E8" t="s">
        <v>19</v>
      </c>
      <c r="F8" t="s">
        <v>30</v>
      </c>
      <c r="G8" t="s">
        <v>833</v>
      </c>
      <c r="H8" t="s">
        <v>32</v>
      </c>
      <c r="I8" t="s">
        <v>23</v>
      </c>
      <c r="J8" t="s">
        <v>33</v>
      </c>
      <c r="K8" t="s">
        <v>821</v>
      </c>
      <c r="L8">
        <v>0.5</v>
      </c>
      <c r="N8" s="2">
        <v>225</v>
      </c>
      <c r="O8" s="2">
        <v>112.5</v>
      </c>
      <c r="P8" s="2">
        <v>225</v>
      </c>
      <c r="Q8" t="s">
        <v>25</v>
      </c>
      <c r="R8">
        <v>146793</v>
      </c>
      <c r="S8" t="s">
        <v>3412</v>
      </c>
      <c r="T8" s="49" t="s">
        <v>6111</v>
      </c>
    </row>
    <row r="9" spans="1:20" ht="57.6" hidden="1" customHeight="1" x14ac:dyDescent="0.3">
      <c r="A9" s="1">
        <v>45810</v>
      </c>
      <c r="B9" t="s">
        <v>16</v>
      </c>
      <c r="C9" t="s">
        <v>17</v>
      </c>
      <c r="D9" t="s">
        <v>18</v>
      </c>
      <c r="E9" t="s">
        <v>19</v>
      </c>
      <c r="F9" t="s">
        <v>30</v>
      </c>
      <c r="G9" t="s">
        <v>833</v>
      </c>
      <c r="H9" t="s">
        <v>67</v>
      </c>
      <c r="I9" t="s">
        <v>23</v>
      </c>
      <c r="J9" t="s">
        <v>68</v>
      </c>
      <c r="K9" t="s">
        <v>821</v>
      </c>
      <c r="L9">
        <v>1</v>
      </c>
      <c r="N9" s="2">
        <v>225</v>
      </c>
      <c r="O9" s="2">
        <v>225</v>
      </c>
      <c r="P9" s="2">
        <v>225</v>
      </c>
      <c r="Q9" t="s">
        <v>25</v>
      </c>
      <c r="R9">
        <v>146793</v>
      </c>
      <c r="S9" t="s">
        <v>3412</v>
      </c>
      <c r="T9" s="3" t="s">
        <v>6112</v>
      </c>
    </row>
    <row r="10" spans="1:20" ht="57.6" hidden="1" customHeight="1" x14ac:dyDescent="0.3">
      <c r="A10" s="1">
        <v>45810</v>
      </c>
      <c r="B10" t="s">
        <v>16</v>
      </c>
      <c r="C10" t="s">
        <v>17</v>
      </c>
      <c r="D10" t="s">
        <v>18</v>
      </c>
      <c r="E10" t="s">
        <v>19</v>
      </c>
      <c r="F10" t="s">
        <v>30</v>
      </c>
      <c r="G10" t="s">
        <v>833</v>
      </c>
      <c r="H10" t="s">
        <v>36</v>
      </c>
      <c r="I10" t="s">
        <v>23</v>
      </c>
      <c r="J10" t="s">
        <v>37</v>
      </c>
      <c r="K10" t="s">
        <v>821</v>
      </c>
      <c r="L10">
        <v>0.5</v>
      </c>
      <c r="N10" s="2">
        <v>225</v>
      </c>
      <c r="O10" s="2">
        <v>112.5</v>
      </c>
      <c r="P10" s="2">
        <v>225</v>
      </c>
      <c r="Q10" t="s">
        <v>25</v>
      </c>
      <c r="R10">
        <v>146793</v>
      </c>
      <c r="S10" t="s">
        <v>3412</v>
      </c>
      <c r="T10" s="49" t="s">
        <v>6113</v>
      </c>
    </row>
    <row r="11" spans="1:20" ht="28.95" hidden="1" customHeight="1" x14ac:dyDescent="0.3">
      <c r="A11" s="1">
        <v>45810</v>
      </c>
      <c r="B11" t="s">
        <v>16</v>
      </c>
      <c r="C11" t="s">
        <v>17</v>
      </c>
      <c r="D11" t="s">
        <v>18</v>
      </c>
      <c r="E11" t="s">
        <v>19</v>
      </c>
      <c r="F11" t="s">
        <v>30</v>
      </c>
      <c r="G11" t="s">
        <v>833</v>
      </c>
      <c r="H11" t="s">
        <v>36</v>
      </c>
      <c r="I11" t="s">
        <v>23</v>
      </c>
      <c r="J11" t="s">
        <v>37</v>
      </c>
      <c r="K11" t="s">
        <v>821</v>
      </c>
      <c r="L11">
        <v>1</v>
      </c>
      <c r="N11" s="2">
        <v>225</v>
      </c>
      <c r="O11" s="2">
        <v>225</v>
      </c>
      <c r="P11" s="2">
        <v>225</v>
      </c>
      <c r="Q11" t="s">
        <v>25</v>
      </c>
      <c r="R11">
        <v>146793</v>
      </c>
      <c r="S11" t="s">
        <v>3412</v>
      </c>
      <c r="T11" s="3" t="s">
        <v>6114</v>
      </c>
    </row>
    <row r="12" spans="1:20" ht="129.6" hidden="1" customHeight="1" x14ac:dyDescent="0.3">
      <c r="A12" s="1">
        <v>45810</v>
      </c>
      <c r="B12" t="s">
        <v>16</v>
      </c>
      <c r="C12" t="s">
        <v>17</v>
      </c>
      <c r="D12" t="s">
        <v>18</v>
      </c>
      <c r="E12" t="s">
        <v>19</v>
      </c>
      <c r="F12" t="s">
        <v>30</v>
      </c>
      <c r="G12" t="s">
        <v>833</v>
      </c>
      <c r="H12" t="s">
        <v>32</v>
      </c>
      <c r="I12" t="s">
        <v>23</v>
      </c>
      <c r="J12" t="s">
        <v>33</v>
      </c>
      <c r="K12" t="s">
        <v>821</v>
      </c>
      <c r="L12">
        <v>1</v>
      </c>
      <c r="N12" s="2">
        <v>225</v>
      </c>
      <c r="O12" s="2">
        <v>225</v>
      </c>
      <c r="P12" s="2">
        <v>225</v>
      </c>
      <c r="Q12" t="s">
        <v>25</v>
      </c>
      <c r="R12">
        <v>146793</v>
      </c>
      <c r="S12" t="s">
        <v>3412</v>
      </c>
      <c r="T12" s="3" t="s">
        <v>6115</v>
      </c>
    </row>
    <row r="13" spans="1:20" ht="72" hidden="1" customHeight="1" x14ac:dyDescent="0.3">
      <c r="A13" s="1">
        <v>45810</v>
      </c>
      <c r="B13" t="s">
        <v>16</v>
      </c>
      <c r="C13" t="s">
        <v>17</v>
      </c>
      <c r="D13" t="s">
        <v>18</v>
      </c>
      <c r="E13" t="s">
        <v>19</v>
      </c>
      <c r="F13" t="s">
        <v>30</v>
      </c>
      <c r="G13" t="s">
        <v>833</v>
      </c>
      <c r="H13" t="s">
        <v>32</v>
      </c>
      <c r="I13" t="s">
        <v>23</v>
      </c>
      <c r="J13" t="s">
        <v>33</v>
      </c>
      <c r="K13" t="s">
        <v>821</v>
      </c>
      <c r="L13">
        <v>1</v>
      </c>
      <c r="N13" s="2">
        <v>225</v>
      </c>
      <c r="O13" s="2">
        <v>225</v>
      </c>
      <c r="P13" s="2">
        <v>225</v>
      </c>
      <c r="Q13" t="s">
        <v>25</v>
      </c>
      <c r="R13">
        <v>146793</v>
      </c>
      <c r="S13" t="s">
        <v>3412</v>
      </c>
      <c r="T13" s="49" t="s">
        <v>6116</v>
      </c>
    </row>
    <row r="14" spans="1:20" ht="28.95" hidden="1" customHeight="1" x14ac:dyDescent="0.3">
      <c r="A14" s="1">
        <v>45810</v>
      </c>
      <c r="B14" t="s">
        <v>16</v>
      </c>
      <c r="C14" t="s">
        <v>17</v>
      </c>
      <c r="D14" t="s">
        <v>18</v>
      </c>
      <c r="E14" t="s">
        <v>19</v>
      </c>
      <c r="F14" t="s">
        <v>30</v>
      </c>
      <c r="G14" t="s">
        <v>833</v>
      </c>
      <c r="H14" t="s">
        <v>22</v>
      </c>
      <c r="I14" t="s">
        <v>23</v>
      </c>
      <c r="J14" t="s">
        <v>24</v>
      </c>
      <c r="K14" t="s">
        <v>821</v>
      </c>
      <c r="L14">
        <v>0.5</v>
      </c>
      <c r="N14" s="2">
        <v>225</v>
      </c>
      <c r="O14" s="2">
        <v>112.5</v>
      </c>
      <c r="P14" s="2">
        <v>225</v>
      </c>
      <c r="Q14" t="s">
        <v>25</v>
      </c>
      <c r="R14">
        <v>146793</v>
      </c>
      <c r="S14" t="s">
        <v>3412</v>
      </c>
      <c r="T14" s="49" t="s">
        <v>6117</v>
      </c>
    </row>
    <row r="15" spans="1:20" ht="100.95" hidden="1" customHeight="1" x14ac:dyDescent="0.3">
      <c r="A15" s="1">
        <v>45810</v>
      </c>
      <c r="B15" t="s">
        <v>16</v>
      </c>
      <c r="C15" t="s">
        <v>17</v>
      </c>
      <c r="D15" t="s">
        <v>18</v>
      </c>
      <c r="E15" t="s">
        <v>19</v>
      </c>
      <c r="F15" t="s">
        <v>30</v>
      </c>
      <c r="G15" t="s">
        <v>833</v>
      </c>
      <c r="H15" t="s">
        <v>22</v>
      </c>
      <c r="I15" t="s">
        <v>23</v>
      </c>
      <c r="J15" t="s">
        <v>24</v>
      </c>
      <c r="K15" t="s">
        <v>821</v>
      </c>
      <c r="L15">
        <v>1</v>
      </c>
      <c r="N15" s="2">
        <v>225</v>
      </c>
      <c r="O15" s="2">
        <v>225</v>
      </c>
      <c r="P15" s="2">
        <v>225</v>
      </c>
      <c r="Q15" t="s">
        <v>25</v>
      </c>
      <c r="R15">
        <v>146793</v>
      </c>
      <c r="S15" t="s">
        <v>3412</v>
      </c>
      <c r="T15" s="3" t="s">
        <v>6118</v>
      </c>
    </row>
    <row r="16" spans="1:20" ht="100.95" hidden="1" customHeight="1" x14ac:dyDescent="0.3">
      <c r="A16" s="1">
        <v>45810</v>
      </c>
      <c r="B16" t="s">
        <v>16</v>
      </c>
      <c r="C16" t="s">
        <v>17</v>
      </c>
      <c r="D16" t="s">
        <v>18</v>
      </c>
      <c r="E16" t="s">
        <v>19</v>
      </c>
      <c r="F16" t="s">
        <v>30</v>
      </c>
      <c r="G16" t="s">
        <v>833</v>
      </c>
      <c r="H16" t="s">
        <v>22</v>
      </c>
      <c r="I16" t="s">
        <v>23</v>
      </c>
      <c r="J16" t="s">
        <v>24</v>
      </c>
      <c r="K16" t="s">
        <v>821</v>
      </c>
      <c r="L16">
        <v>0.5</v>
      </c>
      <c r="N16" s="2">
        <v>225</v>
      </c>
      <c r="O16" s="2">
        <v>112.5</v>
      </c>
      <c r="P16" s="2">
        <v>225</v>
      </c>
      <c r="Q16" t="s">
        <v>25</v>
      </c>
      <c r="R16">
        <v>146793</v>
      </c>
      <c r="S16" t="s">
        <v>3412</v>
      </c>
      <c r="T16" s="49" t="s">
        <v>6119</v>
      </c>
    </row>
    <row r="17" spans="1:20" ht="43.2" hidden="1" customHeight="1" x14ac:dyDescent="0.3">
      <c r="A17" s="1">
        <v>45810</v>
      </c>
      <c r="B17" t="s">
        <v>16</v>
      </c>
      <c r="C17" t="s">
        <v>17</v>
      </c>
      <c r="D17" t="s">
        <v>18</v>
      </c>
      <c r="E17" t="s">
        <v>19</v>
      </c>
      <c r="F17" t="s">
        <v>30</v>
      </c>
      <c r="G17" t="s">
        <v>833</v>
      </c>
      <c r="H17" t="s">
        <v>22</v>
      </c>
      <c r="I17" t="s">
        <v>23</v>
      </c>
      <c r="J17" t="s">
        <v>24</v>
      </c>
      <c r="K17" t="s">
        <v>821</v>
      </c>
      <c r="L17">
        <v>0.5</v>
      </c>
      <c r="N17" s="2">
        <v>225</v>
      </c>
      <c r="O17" s="2">
        <v>112.5</v>
      </c>
      <c r="P17" s="2">
        <v>225</v>
      </c>
      <c r="Q17" t="s">
        <v>25</v>
      </c>
      <c r="R17">
        <v>146793</v>
      </c>
      <c r="S17" t="s">
        <v>3412</v>
      </c>
      <c r="T17" s="49" t="s">
        <v>6120</v>
      </c>
    </row>
    <row r="18" spans="1:20" ht="100.8" hidden="1" x14ac:dyDescent="0.3">
      <c r="A18" s="1">
        <v>45810</v>
      </c>
      <c r="B18" t="s">
        <v>16</v>
      </c>
      <c r="C18" t="s">
        <v>17</v>
      </c>
      <c r="D18" t="s">
        <v>18</v>
      </c>
      <c r="E18" t="s">
        <v>19</v>
      </c>
      <c r="F18" t="s">
        <v>30</v>
      </c>
      <c r="G18" t="s">
        <v>993</v>
      </c>
      <c r="H18" t="s">
        <v>32</v>
      </c>
      <c r="I18" t="s">
        <v>23</v>
      </c>
      <c r="J18" t="s">
        <v>33</v>
      </c>
      <c r="K18" t="s">
        <v>821</v>
      </c>
      <c r="L18">
        <v>1</v>
      </c>
      <c r="N18" s="2">
        <v>225</v>
      </c>
      <c r="O18" s="2">
        <v>225</v>
      </c>
      <c r="P18" s="2">
        <v>225</v>
      </c>
      <c r="Q18" t="s">
        <v>25</v>
      </c>
      <c r="R18">
        <v>146793</v>
      </c>
      <c r="S18" t="s">
        <v>3410</v>
      </c>
      <c r="T18" s="3" t="s">
        <v>6121</v>
      </c>
    </row>
    <row r="19" spans="1:20" ht="86.4" hidden="1" x14ac:dyDescent="0.3">
      <c r="A19" s="1">
        <v>45810</v>
      </c>
      <c r="B19" t="s">
        <v>16</v>
      </c>
      <c r="C19" t="s">
        <v>17</v>
      </c>
      <c r="D19" t="s">
        <v>18</v>
      </c>
      <c r="E19" t="s">
        <v>19</v>
      </c>
      <c r="F19" t="s">
        <v>30</v>
      </c>
      <c r="G19" t="s">
        <v>993</v>
      </c>
      <c r="H19" t="s">
        <v>32</v>
      </c>
      <c r="I19" t="s">
        <v>23</v>
      </c>
      <c r="J19" t="s">
        <v>33</v>
      </c>
      <c r="K19" t="s">
        <v>821</v>
      </c>
      <c r="L19">
        <v>1</v>
      </c>
      <c r="N19" s="2">
        <v>225</v>
      </c>
      <c r="O19" s="2">
        <v>225</v>
      </c>
      <c r="P19" s="2">
        <v>225</v>
      </c>
      <c r="Q19" t="s">
        <v>25</v>
      </c>
      <c r="R19">
        <v>146793</v>
      </c>
      <c r="S19" t="s">
        <v>3410</v>
      </c>
      <c r="T19" s="3" t="s">
        <v>3670</v>
      </c>
    </row>
    <row r="20" spans="1:20" ht="28.8" hidden="1" x14ac:dyDescent="0.3">
      <c r="A20" s="1">
        <v>45810</v>
      </c>
      <c r="B20" t="s">
        <v>16</v>
      </c>
      <c r="C20" t="s">
        <v>17</v>
      </c>
      <c r="D20" t="s">
        <v>18</v>
      </c>
      <c r="E20" t="s">
        <v>19</v>
      </c>
      <c r="F20" t="s">
        <v>30</v>
      </c>
      <c r="G20" t="s">
        <v>35</v>
      </c>
      <c r="H20" t="s">
        <v>67</v>
      </c>
      <c r="I20" t="s">
        <v>23</v>
      </c>
      <c r="J20" t="s">
        <v>68</v>
      </c>
      <c r="K20" t="s">
        <v>821</v>
      </c>
      <c r="L20">
        <v>1</v>
      </c>
      <c r="N20" s="2">
        <v>225</v>
      </c>
      <c r="O20" s="2">
        <v>225</v>
      </c>
      <c r="P20" s="2">
        <v>225</v>
      </c>
      <c r="Q20" t="s">
        <v>25</v>
      </c>
      <c r="R20">
        <v>146793</v>
      </c>
      <c r="S20" t="s">
        <v>3410</v>
      </c>
      <c r="T20" s="3" t="s">
        <v>6122</v>
      </c>
    </row>
    <row r="21" spans="1:20" ht="43.2" hidden="1" x14ac:dyDescent="0.3">
      <c r="A21" s="1">
        <v>45810</v>
      </c>
      <c r="B21" t="s">
        <v>16</v>
      </c>
      <c r="C21" t="s">
        <v>17</v>
      </c>
      <c r="D21" t="s">
        <v>18</v>
      </c>
      <c r="E21" t="s">
        <v>19</v>
      </c>
      <c r="F21" t="s">
        <v>30</v>
      </c>
      <c r="G21" t="s">
        <v>35</v>
      </c>
      <c r="H21" t="s">
        <v>36</v>
      </c>
      <c r="I21" t="s">
        <v>23</v>
      </c>
      <c r="J21" t="s">
        <v>37</v>
      </c>
      <c r="K21" t="s">
        <v>821</v>
      </c>
      <c r="L21">
        <v>0.5</v>
      </c>
      <c r="N21" s="2">
        <v>225</v>
      </c>
      <c r="O21" s="2">
        <v>112.5</v>
      </c>
      <c r="P21" s="2">
        <v>225</v>
      </c>
      <c r="Q21" t="s">
        <v>25</v>
      </c>
      <c r="R21">
        <v>146793</v>
      </c>
      <c r="S21" t="s">
        <v>3410</v>
      </c>
      <c r="T21" s="3" t="s">
        <v>6123</v>
      </c>
    </row>
    <row r="22" spans="1:20" ht="57.6" hidden="1" x14ac:dyDescent="0.3">
      <c r="A22" s="1">
        <v>45810</v>
      </c>
      <c r="B22" t="s">
        <v>16</v>
      </c>
      <c r="C22" t="s">
        <v>17</v>
      </c>
      <c r="D22" t="s">
        <v>18</v>
      </c>
      <c r="E22" t="s">
        <v>19</v>
      </c>
      <c r="F22" t="s">
        <v>30</v>
      </c>
      <c r="G22" t="s">
        <v>35</v>
      </c>
      <c r="H22" t="s">
        <v>32</v>
      </c>
      <c r="I22" t="s">
        <v>23</v>
      </c>
      <c r="J22" t="s">
        <v>33</v>
      </c>
      <c r="K22" t="s">
        <v>821</v>
      </c>
      <c r="L22">
        <v>1</v>
      </c>
      <c r="N22" s="2">
        <v>225</v>
      </c>
      <c r="O22" s="2">
        <v>225</v>
      </c>
      <c r="P22" s="2">
        <v>225</v>
      </c>
      <c r="Q22" t="s">
        <v>25</v>
      </c>
      <c r="R22">
        <v>146793</v>
      </c>
      <c r="S22" t="s">
        <v>3410</v>
      </c>
      <c r="T22" s="3" t="s">
        <v>6124</v>
      </c>
    </row>
    <row r="23" spans="1:20" ht="86.4" hidden="1" x14ac:dyDescent="0.3">
      <c r="A23" s="1">
        <v>45810</v>
      </c>
      <c r="B23" t="s">
        <v>16</v>
      </c>
      <c r="C23" t="s">
        <v>17</v>
      </c>
      <c r="D23" t="s">
        <v>18</v>
      </c>
      <c r="E23" t="s">
        <v>19</v>
      </c>
      <c r="F23" t="s">
        <v>30</v>
      </c>
      <c r="G23" t="s">
        <v>35</v>
      </c>
      <c r="H23" t="s">
        <v>32</v>
      </c>
      <c r="I23" t="s">
        <v>23</v>
      </c>
      <c r="J23" t="s">
        <v>33</v>
      </c>
      <c r="K23" t="s">
        <v>821</v>
      </c>
      <c r="L23">
        <v>1</v>
      </c>
      <c r="N23" s="2">
        <v>225</v>
      </c>
      <c r="O23" s="2">
        <v>225</v>
      </c>
      <c r="P23" s="2">
        <v>225</v>
      </c>
      <c r="Q23" t="s">
        <v>25</v>
      </c>
      <c r="R23">
        <v>146793</v>
      </c>
      <c r="S23" t="s">
        <v>3410</v>
      </c>
      <c r="T23" s="3" t="s">
        <v>6125</v>
      </c>
    </row>
    <row r="24" spans="1:20" ht="57.6" hidden="1" x14ac:dyDescent="0.3">
      <c r="A24" s="1">
        <v>45810</v>
      </c>
      <c r="B24" t="s">
        <v>16</v>
      </c>
      <c r="C24" t="s">
        <v>17</v>
      </c>
      <c r="D24" t="s">
        <v>18</v>
      </c>
      <c r="E24" t="s">
        <v>19</v>
      </c>
      <c r="F24" t="s">
        <v>30</v>
      </c>
      <c r="G24" t="s">
        <v>35</v>
      </c>
      <c r="H24" t="s">
        <v>32</v>
      </c>
      <c r="I24" t="s">
        <v>23</v>
      </c>
      <c r="J24" t="s">
        <v>33</v>
      </c>
      <c r="K24" t="s">
        <v>821</v>
      </c>
      <c r="L24">
        <v>1</v>
      </c>
      <c r="N24" s="2">
        <v>225</v>
      </c>
      <c r="O24" s="2">
        <v>225</v>
      </c>
      <c r="P24" s="2">
        <v>225</v>
      </c>
      <c r="Q24" t="s">
        <v>25</v>
      </c>
      <c r="R24">
        <v>146793</v>
      </c>
      <c r="S24" t="s">
        <v>3410</v>
      </c>
      <c r="T24" s="3" t="s">
        <v>6126</v>
      </c>
    </row>
    <row r="25" spans="1:20" ht="57.6" hidden="1" x14ac:dyDescent="0.3">
      <c r="A25" s="1">
        <v>45810</v>
      </c>
      <c r="B25" t="s">
        <v>16</v>
      </c>
      <c r="C25" t="s">
        <v>17</v>
      </c>
      <c r="D25" t="s">
        <v>18</v>
      </c>
      <c r="E25" t="s">
        <v>19</v>
      </c>
      <c r="F25" t="s">
        <v>30</v>
      </c>
      <c r="G25" t="s">
        <v>35</v>
      </c>
      <c r="H25" t="s">
        <v>22</v>
      </c>
      <c r="I25" t="s">
        <v>23</v>
      </c>
      <c r="J25" t="s">
        <v>24</v>
      </c>
      <c r="K25" t="s">
        <v>821</v>
      </c>
      <c r="L25">
        <v>0.5</v>
      </c>
      <c r="N25" s="2">
        <v>225</v>
      </c>
      <c r="O25" s="2">
        <v>112.5</v>
      </c>
      <c r="P25" s="2">
        <v>225</v>
      </c>
      <c r="Q25" t="s">
        <v>25</v>
      </c>
      <c r="R25">
        <v>146793</v>
      </c>
      <c r="S25" t="s">
        <v>3410</v>
      </c>
      <c r="T25" s="49" t="s">
        <v>6127</v>
      </c>
    </row>
    <row r="26" spans="1:20" ht="28.8" hidden="1" x14ac:dyDescent="0.3">
      <c r="A26" s="1">
        <v>45810</v>
      </c>
      <c r="B26" t="s">
        <v>16</v>
      </c>
      <c r="C26" t="s">
        <v>17</v>
      </c>
      <c r="D26" t="s">
        <v>18</v>
      </c>
      <c r="E26" t="s">
        <v>19</v>
      </c>
      <c r="F26" t="s">
        <v>30</v>
      </c>
      <c r="G26" t="s">
        <v>35</v>
      </c>
      <c r="H26" t="s">
        <v>36</v>
      </c>
      <c r="I26" t="s">
        <v>23</v>
      </c>
      <c r="J26" t="s">
        <v>37</v>
      </c>
      <c r="K26" t="s">
        <v>821</v>
      </c>
      <c r="L26">
        <v>0.5</v>
      </c>
      <c r="N26" s="2">
        <v>225</v>
      </c>
      <c r="O26" s="2">
        <v>112.5</v>
      </c>
      <c r="P26" s="2">
        <v>225</v>
      </c>
      <c r="Q26" t="s">
        <v>25</v>
      </c>
      <c r="R26">
        <v>146793</v>
      </c>
      <c r="S26" t="s">
        <v>3410</v>
      </c>
      <c r="T26" s="3" t="s">
        <v>4295</v>
      </c>
    </row>
    <row r="27" spans="1:20" ht="28.8" hidden="1" x14ac:dyDescent="0.3">
      <c r="A27" s="1">
        <v>45810</v>
      </c>
      <c r="B27" t="s">
        <v>16</v>
      </c>
      <c r="C27" t="s">
        <v>17</v>
      </c>
      <c r="D27" t="s">
        <v>18</v>
      </c>
      <c r="E27" t="s">
        <v>19</v>
      </c>
      <c r="F27" t="s">
        <v>30</v>
      </c>
      <c r="G27" t="s">
        <v>35</v>
      </c>
      <c r="H27" t="s">
        <v>22</v>
      </c>
      <c r="I27" t="s">
        <v>23</v>
      </c>
      <c r="J27" t="s">
        <v>24</v>
      </c>
      <c r="K27" t="s">
        <v>821</v>
      </c>
      <c r="L27">
        <v>0.5</v>
      </c>
      <c r="N27" s="2">
        <v>225</v>
      </c>
      <c r="O27" s="2">
        <v>112.5</v>
      </c>
      <c r="P27" s="2">
        <v>225</v>
      </c>
      <c r="Q27" t="s">
        <v>25</v>
      </c>
      <c r="R27">
        <v>146793</v>
      </c>
      <c r="S27" t="s">
        <v>3410</v>
      </c>
      <c r="T27" s="3" t="s">
        <v>6128</v>
      </c>
    </row>
    <row r="28" spans="1:20" ht="72" hidden="1" x14ac:dyDescent="0.3">
      <c r="A28" s="1">
        <v>45810</v>
      </c>
      <c r="B28" t="s">
        <v>16</v>
      </c>
      <c r="C28" t="s">
        <v>17</v>
      </c>
      <c r="D28" t="s">
        <v>18</v>
      </c>
      <c r="E28" t="s">
        <v>19</v>
      </c>
      <c r="F28" t="s">
        <v>30</v>
      </c>
      <c r="G28" t="s">
        <v>35</v>
      </c>
      <c r="H28" t="s">
        <v>32</v>
      </c>
      <c r="I28" t="s">
        <v>23</v>
      </c>
      <c r="J28" t="s">
        <v>33</v>
      </c>
      <c r="K28" t="s">
        <v>821</v>
      </c>
      <c r="L28">
        <v>1</v>
      </c>
      <c r="N28" s="2">
        <v>225</v>
      </c>
      <c r="O28" s="2">
        <v>225</v>
      </c>
      <c r="P28" s="2">
        <v>225</v>
      </c>
      <c r="Q28" t="s">
        <v>25</v>
      </c>
      <c r="R28">
        <v>146793</v>
      </c>
      <c r="S28" t="s">
        <v>3410</v>
      </c>
      <c r="T28" s="3" t="s">
        <v>6129</v>
      </c>
    </row>
    <row r="29" spans="1:20" ht="28.8" hidden="1" x14ac:dyDescent="0.3">
      <c r="A29" s="1">
        <v>45810</v>
      </c>
      <c r="B29" t="s">
        <v>16</v>
      </c>
      <c r="C29" t="s">
        <v>17</v>
      </c>
      <c r="D29" t="s">
        <v>18</v>
      </c>
      <c r="E29" t="s">
        <v>19</v>
      </c>
      <c r="F29" t="s">
        <v>30</v>
      </c>
      <c r="G29" t="s">
        <v>35</v>
      </c>
      <c r="H29" t="s">
        <v>67</v>
      </c>
      <c r="I29" t="s">
        <v>23</v>
      </c>
      <c r="J29" t="s">
        <v>68</v>
      </c>
      <c r="K29" t="s">
        <v>821</v>
      </c>
      <c r="L29">
        <v>0.5</v>
      </c>
      <c r="N29" s="2">
        <v>225</v>
      </c>
      <c r="O29" s="2">
        <v>112.5</v>
      </c>
      <c r="P29" s="2">
        <v>225</v>
      </c>
      <c r="Q29" t="s">
        <v>25</v>
      </c>
      <c r="R29">
        <v>146793</v>
      </c>
      <c r="S29" t="s">
        <v>3410</v>
      </c>
      <c r="T29" s="49" t="s">
        <v>6130</v>
      </c>
    </row>
    <row r="30" spans="1:20" ht="115.2" hidden="1" customHeight="1" x14ac:dyDescent="0.3">
      <c r="A30" s="1">
        <v>45810</v>
      </c>
      <c r="B30" t="s">
        <v>16</v>
      </c>
      <c r="C30" t="s">
        <v>17</v>
      </c>
      <c r="D30" t="s">
        <v>18</v>
      </c>
      <c r="E30" t="s">
        <v>19</v>
      </c>
      <c r="F30" t="s">
        <v>319</v>
      </c>
      <c r="G30" t="s">
        <v>329</v>
      </c>
      <c r="H30" t="s">
        <v>67</v>
      </c>
      <c r="I30" t="s">
        <v>23</v>
      </c>
      <c r="J30" t="s">
        <v>68</v>
      </c>
      <c r="K30" t="s">
        <v>821</v>
      </c>
      <c r="L30">
        <v>4</v>
      </c>
      <c r="N30" s="2">
        <v>184</v>
      </c>
      <c r="O30" s="2">
        <v>736</v>
      </c>
      <c r="P30" s="2">
        <v>184</v>
      </c>
      <c r="Q30" t="s">
        <v>25</v>
      </c>
      <c r="R30">
        <v>146793</v>
      </c>
      <c r="S30" t="s">
        <v>3412</v>
      </c>
      <c r="T30" s="3" t="s">
        <v>6131</v>
      </c>
    </row>
    <row r="31" spans="1:20" ht="57.6" x14ac:dyDescent="0.3">
      <c r="A31" s="1">
        <v>45810</v>
      </c>
      <c r="B31" t="s">
        <v>16</v>
      </c>
      <c r="C31" t="s">
        <v>17</v>
      </c>
      <c r="D31" t="s">
        <v>18</v>
      </c>
      <c r="E31" t="s">
        <v>19</v>
      </c>
      <c r="F31" t="s">
        <v>319</v>
      </c>
      <c r="G31" t="s">
        <v>320</v>
      </c>
      <c r="H31" t="s">
        <v>67</v>
      </c>
      <c r="I31" t="s">
        <v>23</v>
      </c>
      <c r="J31" t="s">
        <v>68</v>
      </c>
      <c r="K31" t="s">
        <v>821</v>
      </c>
      <c r="L31">
        <v>4</v>
      </c>
      <c r="N31" s="2">
        <v>184</v>
      </c>
      <c r="O31" s="2">
        <v>736</v>
      </c>
      <c r="P31" s="2">
        <v>184</v>
      </c>
      <c r="Q31" t="s">
        <v>25</v>
      </c>
      <c r="R31">
        <v>146793</v>
      </c>
      <c r="S31" t="s">
        <v>3412</v>
      </c>
      <c r="T31" s="37" t="s">
        <v>6132</v>
      </c>
    </row>
    <row r="32" spans="1:20" ht="43.2" hidden="1" x14ac:dyDescent="0.3">
      <c r="A32" s="1">
        <v>45810</v>
      </c>
      <c r="B32" t="s">
        <v>16</v>
      </c>
      <c r="C32" t="s">
        <v>17</v>
      </c>
      <c r="D32" t="s">
        <v>18</v>
      </c>
      <c r="E32" t="s">
        <v>19</v>
      </c>
      <c r="F32" t="s">
        <v>319</v>
      </c>
      <c r="G32" t="s">
        <v>320</v>
      </c>
      <c r="H32" t="s">
        <v>22</v>
      </c>
      <c r="I32" t="s">
        <v>23</v>
      </c>
      <c r="J32" t="s">
        <v>24</v>
      </c>
      <c r="K32" t="s">
        <v>821</v>
      </c>
      <c r="L32">
        <v>2</v>
      </c>
      <c r="N32" s="2">
        <v>184</v>
      </c>
      <c r="O32" s="2">
        <v>368</v>
      </c>
      <c r="P32" s="2">
        <v>184</v>
      </c>
      <c r="Q32" t="s">
        <v>25</v>
      </c>
      <c r="R32">
        <v>146793</v>
      </c>
      <c r="S32" t="s">
        <v>3412</v>
      </c>
      <c r="T32" s="49" t="s">
        <v>6133</v>
      </c>
    </row>
    <row r="33" spans="1:20" ht="57.6" hidden="1" x14ac:dyDescent="0.3">
      <c r="A33" s="1">
        <v>45810</v>
      </c>
      <c r="B33" t="s">
        <v>16</v>
      </c>
      <c r="C33" t="s">
        <v>17</v>
      </c>
      <c r="D33" t="s">
        <v>18</v>
      </c>
      <c r="E33" t="s">
        <v>19</v>
      </c>
      <c r="F33" t="s">
        <v>319</v>
      </c>
      <c r="G33" t="s">
        <v>320</v>
      </c>
      <c r="H33" t="s">
        <v>22</v>
      </c>
      <c r="I33" t="s">
        <v>23</v>
      </c>
      <c r="J33" t="s">
        <v>24</v>
      </c>
      <c r="K33" t="s">
        <v>821</v>
      </c>
      <c r="L33">
        <v>2.25</v>
      </c>
      <c r="N33" s="2">
        <v>184</v>
      </c>
      <c r="O33" s="2">
        <v>414</v>
      </c>
      <c r="P33" s="2">
        <v>184</v>
      </c>
      <c r="Q33" t="s">
        <v>25</v>
      </c>
      <c r="R33">
        <v>146793</v>
      </c>
      <c r="S33" t="s">
        <v>3412</v>
      </c>
      <c r="T33" s="49" t="s">
        <v>6134</v>
      </c>
    </row>
    <row r="34" spans="1:20" ht="100.8" hidden="1" x14ac:dyDescent="0.3">
      <c r="A34" s="1">
        <v>45810</v>
      </c>
      <c r="B34" t="s">
        <v>16</v>
      </c>
      <c r="C34" t="s">
        <v>17</v>
      </c>
      <c r="D34" t="s">
        <v>18</v>
      </c>
      <c r="E34" t="s">
        <v>19</v>
      </c>
      <c r="F34" t="s">
        <v>319</v>
      </c>
      <c r="G34" t="s">
        <v>320</v>
      </c>
      <c r="H34" t="s">
        <v>22</v>
      </c>
      <c r="I34" t="s">
        <v>23</v>
      </c>
      <c r="J34" t="s">
        <v>24</v>
      </c>
      <c r="K34" t="s">
        <v>821</v>
      </c>
      <c r="L34">
        <v>4</v>
      </c>
      <c r="N34" s="2">
        <v>184</v>
      </c>
      <c r="O34" s="2">
        <v>736</v>
      </c>
      <c r="P34" s="2">
        <v>184</v>
      </c>
      <c r="Q34" t="s">
        <v>25</v>
      </c>
      <c r="R34">
        <v>146793</v>
      </c>
      <c r="S34" t="s">
        <v>3412</v>
      </c>
      <c r="T34" s="3" t="s">
        <v>6135</v>
      </c>
    </row>
    <row r="35" spans="1:20" ht="43.2" hidden="1" x14ac:dyDescent="0.3">
      <c r="A35" s="1">
        <v>45810</v>
      </c>
      <c r="B35" t="s">
        <v>16</v>
      </c>
      <c r="C35" t="s">
        <v>17</v>
      </c>
      <c r="D35" t="s">
        <v>18</v>
      </c>
      <c r="E35" t="s">
        <v>19</v>
      </c>
      <c r="F35" t="s">
        <v>319</v>
      </c>
      <c r="G35" t="s">
        <v>327</v>
      </c>
      <c r="H35" t="s">
        <v>32</v>
      </c>
      <c r="I35" t="s">
        <v>23</v>
      </c>
      <c r="J35" t="s">
        <v>33</v>
      </c>
      <c r="K35" t="s">
        <v>821</v>
      </c>
      <c r="L35">
        <v>1</v>
      </c>
      <c r="N35" s="2">
        <v>184</v>
      </c>
      <c r="O35" s="2">
        <v>184</v>
      </c>
      <c r="P35" s="2">
        <v>184</v>
      </c>
      <c r="Q35" t="s">
        <v>25</v>
      </c>
      <c r="R35">
        <v>146793</v>
      </c>
      <c r="S35" t="s">
        <v>3412</v>
      </c>
      <c r="T35" s="3" t="s">
        <v>6136</v>
      </c>
    </row>
    <row r="36" spans="1:20" ht="43.2" hidden="1" x14ac:dyDescent="0.3">
      <c r="A36" s="1">
        <v>45810</v>
      </c>
      <c r="B36" t="s">
        <v>16</v>
      </c>
      <c r="C36" t="s">
        <v>17</v>
      </c>
      <c r="D36" t="s">
        <v>18</v>
      </c>
      <c r="E36" t="s">
        <v>19</v>
      </c>
      <c r="F36" t="s">
        <v>319</v>
      </c>
      <c r="G36" t="s">
        <v>327</v>
      </c>
      <c r="H36" t="s">
        <v>32</v>
      </c>
      <c r="I36" t="s">
        <v>23</v>
      </c>
      <c r="J36" t="s">
        <v>33</v>
      </c>
      <c r="K36" t="s">
        <v>821</v>
      </c>
      <c r="L36">
        <v>0.5</v>
      </c>
      <c r="N36" s="2">
        <v>184</v>
      </c>
      <c r="O36" s="2">
        <v>92</v>
      </c>
      <c r="P36" s="2">
        <v>184</v>
      </c>
      <c r="Q36" t="s">
        <v>25</v>
      </c>
      <c r="R36">
        <v>146793</v>
      </c>
      <c r="S36" t="s">
        <v>3412</v>
      </c>
      <c r="T36" s="3" t="s">
        <v>6137</v>
      </c>
    </row>
    <row r="37" spans="1:20" ht="43.2" hidden="1" x14ac:dyDescent="0.3">
      <c r="A37" s="1">
        <v>45810</v>
      </c>
      <c r="B37" t="s">
        <v>16</v>
      </c>
      <c r="C37" t="s">
        <v>17</v>
      </c>
      <c r="D37" t="s">
        <v>18</v>
      </c>
      <c r="E37" t="s">
        <v>19</v>
      </c>
      <c r="F37" t="s">
        <v>319</v>
      </c>
      <c r="G37" t="s">
        <v>327</v>
      </c>
      <c r="H37" t="s">
        <v>32</v>
      </c>
      <c r="I37" t="s">
        <v>23</v>
      </c>
      <c r="J37" t="s">
        <v>33</v>
      </c>
      <c r="K37" t="s">
        <v>821</v>
      </c>
      <c r="L37">
        <v>1</v>
      </c>
      <c r="N37" s="2">
        <v>184</v>
      </c>
      <c r="O37" s="2">
        <v>184</v>
      </c>
      <c r="P37" s="2">
        <v>184</v>
      </c>
      <c r="Q37" t="s">
        <v>25</v>
      </c>
      <c r="R37">
        <v>146793</v>
      </c>
      <c r="S37" t="s">
        <v>3412</v>
      </c>
      <c r="T37" s="3" t="s">
        <v>6138</v>
      </c>
    </row>
    <row r="38" spans="1:20" ht="100.8" hidden="1" x14ac:dyDescent="0.3">
      <c r="A38" s="1">
        <v>45810</v>
      </c>
      <c r="B38" t="s">
        <v>16</v>
      </c>
      <c r="C38" t="s">
        <v>17</v>
      </c>
      <c r="D38" t="s">
        <v>18</v>
      </c>
      <c r="E38" t="s">
        <v>19</v>
      </c>
      <c r="F38" t="s">
        <v>319</v>
      </c>
      <c r="G38" t="s">
        <v>327</v>
      </c>
      <c r="H38" t="s">
        <v>32</v>
      </c>
      <c r="I38" t="s">
        <v>23</v>
      </c>
      <c r="J38" t="s">
        <v>33</v>
      </c>
      <c r="K38" t="s">
        <v>821</v>
      </c>
      <c r="L38">
        <v>1.5</v>
      </c>
      <c r="N38" s="2">
        <v>184</v>
      </c>
      <c r="O38" s="2">
        <v>276</v>
      </c>
      <c r="P38" s="2">
        <v>184</v>
      </c>
      <c r="Q38" t="s">
        <v>25</v>
      </c>
      <c r="R38">
        <v>146793</v>
      </c>
      <c r="S38" t="s">
        <v>3412</v>
      </c>
      <c r="T38" s="3" t="s">
        <v>6139</v>
      </c>
    </row>
    <row r="39" spans="1:20" ht="43.2" hidden="1" x14ac:dyDescent="0.3">
      <c r="A39" s="1">
        <v>45810</v>
      </c>
      <c r="B39" t="s">
        <v>16</v>
      </c>
      <c r="C39" t="s">
        <v>17</v>
      </c>
      <c r="D39" t="s">
        <v>18</v>
      </c>
      <c r="E39" t="s">
        <v>19</v>
      </c>
      <c r="F39" t="s">
        <v>319</v>
      </c>
      <c r="G39" t="s">
        <v>327</v>
      </c>
      <c r="H39" t="s">
        <v>22</v>
      </c>
      <c r="I39" t="s">
        <v>23</v>
      </c>
      <c r="J39" t="s">
        <v>24</v>
      </c>
      <c r="K39" t="s">
        <v>821</v>
      </c>
      <c r="L39">
        <v>2</v>
      </c>
      <c r="N39" s="2">
        <v>184</v>
      </c>
      <c r="O39" s="2">
        <v>368</v>
      </c>
      <c r="P39" s="2">
        <v>184</v>
      </c>
      <c r="Q39" t="s">
        <v>25</v>
      </c>
      <c r="R39">
        <v>146793</v>
      </c>
      <c r="S39" t="s">
        <v>3412</v>
      </c>
      <c r="T39" s="3" t="s">
        <v>6140</v>
      </c>
    </row>
    <row r="40" spans="1:20" ht="57.6" hidden="1" x14ac:dyDescent="0.3">
      <c r="A40" s="1">
        <v>45810</v>
      </c>
      <c r="B40" t="s">
        <v>16</v>
      </c>
      <c r="C40" t="s">
        <v>17</v>
      </c>
      <c r="D40" t="s">
        <v>18</v>
      </c>
      <c r="E40" t="s">
        <v>19</v>
      </c>
      <c r="F40" t="s">
        <v>319</v>
      </c>
      <c r="G40" t="s">
        <v>327</v>
      </c>
      <c r="H40" t="s">
        <v>32</v>
      </c>
      <c r="I40" t="s">
        <v>23</v>
      </c>
      <c r="J40" t="s">
        <v>33</v>
      </c>
      <c r="K40" t="s">
        <v>821</v>
      </c>
      <c r="L40">
        <v>1</v>
      </c>
      <c r="N40" s="2">
        <v>184</v>
      </c>
      <c r="O40" s="2">
        <v>184</v>
      </c>
      <c r="P40" s="2">
        <v>184</v>
      </c>
      <c r="Q40" t="s">
        <v>25</v>
      </c>
      <c r="R40">
        <v>146793</v>
      </c>
      <c r="S40" t="s">
        <v>3412</v>
      </c>
      <c r="T40" s="3" t="s">
        <v>6141</v>
      </c>
    </row>
    <row r="41" spans="1:20" ht="72" hidden="1" x14ac:dyDescent="0.3">
      <c r="A41" s="1">
        <v>45810</v>
      </c>
      <c r="B41" t="s">
        <v>16</v>
      </c>
      <c r="C41" t="s">
        <v>17</v>
      </c>
      <c r="D41" t="s">
        <v>18</v>
      </c>
      <c r="E41" t="s">
        <v>19</v>
      </c>
      <c r="F41" t="s">
        <v>319</v>
      </c>
      <c r="G41" t="s">
        <v>327</v>
      </c>
      <c r="H41" t="s">
        <v>32</v>
      </c>
      <c r="I41" t="s">
        <v>23</v>
      </c>
      <c r="J41" t="s">
        <v>33</v>
      </c>
      <c r="K41" t="s">
        <v>821</v>
      </c>
      <c r="L41">
        <v>1</v>
      </c>
      <c r="N41" s="2">
        <v>184</v>
      </c>
      <c r="O41" s="2">
        <v>184</v>
      </c>
      <c r="P41" s="2">
        <v>184</v>
      </c>
      <c r="Q41" t="s">
        <v>25</v>
      </c>
      <c r="R41">
        <v>146793</v>
      </c>
      <c r="S41" t="s">
        <v>3412</v>
      </c>
      <c r="T41" s="3" t="s">
        <v>6142</v>
      </c>
    </row>
    <row r="42" spans="1:20" ht="86.4" hidden="1" x14ac:dyDescent="0.3">
      <c r="A42" s="1">
        <v>45810</v>
      </c>
      <c r="B42" t="s">
        <v>16</v>
      </c>
      <c r="C42" t="s">
        <v>17</v>
      </c>
      <c r="D42" t="s">
        <v>18</v>
      </c>
      <c r="E42" t="s">
        <v>19</v>
      </c>
      <c r="F42" t="s">
        <v>319</v>
      </c>
      <c r="G42" t="s">
        <v>401</v>
      </c>
      <c r="H42" t="s">
        <v>22</v>
      </c>
      <c r="I42" t="s">
        <v>23</v>
      </c>
      <c r="J42" t="s">
        <v>24</v>
      </c>
      <c r="K42" t="s">
        <v>821</v>
      </c>
      <c r="L42">
        <v>1</v>
      </c>
      <c r="N42" s="2">
        <v>184</v>
      </c>
      <c r="O42" s="2">
        <v>184</v>
      </c>
      <c r="P42" s="2">
        <v>184</v>
      </c>
      <c r="Q42" t="s">
        <v>25</v>
      </c>
      <c r="R42">
        <v>146793</v>
      </c>
      <c r="S42" t="s">
        <v>3412</v>
      </c>
      <c r="T42" s="3" t="s">
        <v>6143</v>
      </c>
    </row>
    <row r="43" spans="1:20" ht="115.2" hidden="1" customHeight="1" x14ac:dyDescent="0.3">
      <c r="A43" s="1">
        <v>45810</v>
      </c>
      <c r="B43" t="s">
        <v>16</v>
      </c>
      <c r="C43" t="s">
        <v>17</v>
      </c>
      <c r="D43" t="s">
        <v>18</v>
      </c>
      <c r="E43" t="s">
        <v>19</v>
      </c>
      <c r="F43" t="s">
        <v>319</v>
      </c>
      <c r="G43" t="s">
        <v>401</v>
      </c>
      <c r="H43" t="s">
        <v>32</v>
      </c>
      <c r="I43" t="s">
        <v>23</v>
      </c>
      <c r="J43" t="s">
        <v>33</v>
      </c>
      <c r="K43" t="s">
        <v>821</v>
      </c>
      <c r="L43">
        <v>0.5</v>
      </c>
      <c r="N43" s="2">
        <v>184</v>
      </c>
      <c r="O43" s="2">
        <v>92</v>
      </c>
      <c r="P43" s="2">
        <v>184</v>
      </c>
      <c r="Q43" t="s">
        <v>25</v>
      </c>
      <c r="R43">
        <v>146793</v>
      </c>
      <c r="S43" t="s">
        <v>3412</v>
      </c>
      <c r="T43" s="3" t="s">
        <v>6144</v>
      </c>
    </row>
    <row r="44" spans="1:20" ht="100.8" hidden="1" x14ac:dyDescent="0.3">
      <c r="A44" s="1">
        <v>45810</v>
      </c>
      <c r="B44" t="s">
        <v>16</v>
      </c>
      <c r="C44" t="s">
        <v>17</v>
      </c>
      <c r="D44" t="s">
        <v>18</v>
      </c>
      <c r="E44" t="s">
        <v>19</v>
      </c>
      <c r="F44" t="s">
        <v>319</v>
      </c>
      <c r="G44" t="s">
        <v>401</v>
      </c>
      <c r="H44" t="s">
        <v>32</v>
      </c>
      <c r="I44" t="s">
        <v>23</v>
      </c>
      <c r="J44" t="s">
        <v>33</v>
      </c>
      <c r="K44" t="s">
        <v>821</v>
      </c>
      <c r="L44">
        <v>0.5</v>
      </c>
      <c r="N44" s="2">
        <v>184</v>
      </c>
      <c r="O44" s="2">
        <v>92</v>
      </c>
      <c r="P44" s="2">
        <v>184</v>
      </c>
      <c r="Q44" t="s">
        <v>25</v>
      </c>
      <c r="R44">
        <v>146793</v>
      </c>
      <c r="S44" t="s">
        <v>3412</v>
      </c>
      <c r="T44" s="3" t="s">
        <v>6145</v>
      </c>
    </row>
    <row r="45" spans="1:20" ht="129.6" hidden="1" x14ac:dyDescent="0.3">
      <c r="A45" s="1">
        <v>45810</v>
      </c>
      <c r="B45" t="s">
        <v>16</v>
      </c>
      <c r="C45" t="s">
        <v>17</v>
      </c>
      <c r="D45" t="s">
        <v>18</v>
      </c>
      <c r="E45" t="s">
        <v>19</v>
      </c>
      <c r="F45" t="s">
        <v>319</v>
      </c>
      <c r="G45" t="s">
        <v>401</v>
      </c>
      <c r="H45" t="s">
        <v>32</v>
      </c>
      <c r="I45" t="s">
        <v>23</v>
      </c>
      <c r="J45" t="s">
        <v>33</v>
      </c>
      <c r="K45" t="s">
        <v>821</v>
      </c>
      <c r="L45">
        <v>0.5</v>
      </c>
      <c r="N45" s="2">
        <v>184</v>
      </c>
      <c r="O45" s="2">
        <v>92</v>
      </c>
      <c r="P45" s="2">
        <v>184</v>
      </c>
      <c r="Q45" t="s">
        <v>25</v>
      </c>
      <c r="R45">
        <v>146793</v>
      </c>
      <c r="S45" t="s">
        <v>3412</v>
      </c>
      <c r="T45" s="3" t="s">
        <v>6146</v>
      </c>
    </row>
    <row r="46" spans="1:20" ht="43.2" hidden="1" x14ac:dyDescent="0.3">
      <c r="A46" s="1">
        <v>45810</v>
      </c>
      <c r="B46" t="s">
        <v>16</v>
      </c>
      <c r="C46" t="s">
        <v>17</v>
      </c>
      <c r="D46" t="s">
        <v>18</v>
      </c>
      <c r="E46" t="s">
        <v>19</v>
      </c>
      <c r="F46" t="s">
        <v>319</v>
      </c>
      <c r="G46" t="s">
        <v>401</v>
      </c>
      <c r="H46" t="s">
        <v>32</v>
      </c>
      <c r="I46" t="s">
        <v>23</v>
      </c>
      <c r="J46" t="s">
        <v>33</v>
      </c>
      <c r="K46" t="s">
        <v>821</v>
      </c>
      <c r="L46">
        <v>0.75</v>
      </c>
      <c r="N46" s="2">
        <v>184</v>
      </c>
      <c r="O46" s="2">
        <v>138</v>
      </c>
      <c r="P46" s="2">
        <v>184</v>
      </c>
      <c r="Q46" t="s">
        <v>25</v>
      </c>
      <c r="R46">
        <v>146793</v>
      </c>
      <c r="S46" t="s">
        <v>3412</v>
      </c>
      <c r="T46" s="3" t="s">
        <v>6147</v>
      </c>
    </row>
    <row r="47" spans="1:20" ht="86.4" hidden="1" x14ac:dyDescent="0.3">
      <c r="A47" s="1">
        <v>45810</v>
      </c>
      <c r="B47" t="s">
        <v>16</v>
      </c>
      <c r="C47" t="s">
        <v>17</v>
      </c>
      <c r="D47" t="s">
        <v>18</v>
      </c>
      <c r="E47" t="s">
        <v>19</v>
      </c>
      <c r="F47" t="s">
        <v>319</v>
      </c>
      <c r="G47" t="s">
        <v>401</v>
      </c>
      <c r="H47" t="s">
        <v>32</v>
      </c>
      <c r="I47" t="s">
        <v>23</v>
      </c>
      <c r="J47" t="s">
        <v>33</v>
      </c>
      <c r="K47" t="s">
        <v>821</v>
      </c>
      <c r="L47">
        <v>1</v>
      </c>
      <c r="N47" s="2">
        <v>184</v>
      </c>
      <c r="O47" s="2">
        <v>184</v>
      </c>
      <c r="P47" s="2">
        <v>184</v>
      </c>
      <c r="Q47" t="s">
        <v>25</v>
      </c>
      <c r="R47">
        <v>146793</v>
      </c>
      <c r="S47" t="s">
        <v>3412</v>
      </c>
      <c r="T47" s="3" t="s">
        <v>4959</v>
      </c>
    </row>
    <row r="48" spans="1:20" ht="86.4" hidden="1" x14ac:dyDescent="0.3">
      <c r="A48" s="1">
        <v>45810</v>
      </c>
      <c r="B48" t="s">
        <v>16</v>
      </c>
      <c r="C48" t="s">
        <v>17</v>
      </c>
      <c r="D48" t="s">
        <v>18</v>
      </c>
      <c r="E48" t="s">
        <v>19</v>
      </c>
      <c r="F48" t="s">
        <v>319</v>
      </c>
      <c r="G48" t="s">
        <v>401</v>
      </c>
      <c r="H48" t="s">
        <v>22</v>
      </c>
      <c r="I48" t="s">
        <v>23</v>
      </c>
      <c r="J48" t="s">
        <v>24</v>
      </c>
      <c r="K48" t="s">
        <v>821</v>
      </c>
      <c r="L48">
        <v>2.5</v>
      </c>
      <c r="N48" s="2">
        <v>184</v>
      </c>
      <c r="O48" s="2">
        <v>460</v>
      </c>
      <c r="P48" s="2">
        <v>184</v>
      </c>
      <c r="Q48" t="s">
        <v>25</v>
      </c>
      <c r="R48">
        <v>146793</v>
      </c>
      <c r="S48" t="s">
        <v>3412</v>
      </c>
      <c r="T48" s="3" t="s">
        <v>6148</v>
      </c>
    </row>
    <row r="49" spans="1:20" ht="86.4" hidden="1" x14ac:dyDescent="0.3">
      <c r="A49" s="1">
        <v>45810</v>
      </c>
      <c r="B49" t="s">
        <v>16</v>
      </c>
      <c r="C49" t="s">
        <v>17</v>
      </c>
      <c r="D49" t="s">
        <v>18</v>
      </c>
      <c r="E49" t="s">
        <v>19</v>
      </c>
      <c r="F49" t="s">
        <v>319</v>
      </c>
      <c r="G49" t="s">
        <v>401</v>
      </c>
      <c r="H49" t="s">
        <v>32</v>
      </c>
      <c r="I49" t="s">
        <v>23</v>
      </c>
      <c r="J49" t="s">
        <v>33</v>
      </c>
      <c r="K49" t="s">
        <v>821</v>
      </c>
      <c r="L49">
        <v>1</v>
      </c>
      <c r="N49" s="2">
        <v>184</v>
      </c>
      <c r="O49" s="2">
        <v>184</v>
      </c>
      <c r="P49" s="2">
        <v>184</v>
      </c>
      <c r="Q49" t="s">
        <v>25</v>
      </c>
      <c r="R49">
        <v>146793</v>
      </c>
      <c r="S49" t="s">
        <v>3412</v>
      </c>
      <c r="T49" s="3" t="s">
        <v>4962</v>
      </c>
    </row>
    <row r="50" spans="1:20" ht="115.2" hidden="1" x14ac:dyDescent="0.3">
      <c r="A50" s="1">
        <v>45810</v>
      </c>
      <c r="B50" t="s">
        <v>16</v>
      </c>
      <c r="C50" t="s">
        <v>17</v>
      </c>
      <c r="D50" t="s">
        <v>18</v>
      </c>
      <c r="E50" t="s">
        <v>19</v>
      </c>
      <c r="F50" t="s">
        <v>319</v>
      </c>
      <c r="G50" t="s">
        <v>401</v>
      </c>
      <c r="H50" t="s">
        <v>22</v>
      </c>
      <c r="I50" t="s">
        <v>23</v>
      </c>
      <c r="J50" t="s">
        <v>24</v>
      </c>
      <c r="K50" t="s">
        <v>821</v>
      </c>
      <c r="L50">
        <v>1</v>
      </c>
      <c r="N50" s="2">
        <v>184</v>
      </c>
      <c r="O50" s="2">
        <v>184</v>
      </c>
      <c r="P50" s="2">
        <v>184</v>
      </c>
      <c r="Q50" t="s">
        <v>25</v>
      </c>
      <c r="R50">
        <v>146793</v>
      </c>
      <c r="S50" t="s">
        <v>3412</v>
      </c>
      <c r="T50" s="3" t="s">
        <v>6149</v>
      </c>
    </row>
    <row r="51" spans="1:20" ht="86.4" hidden="1" customHeight="1" x14ac:dyDescent="0.3">
      <c r="A51" s="1">
        <v>45810</v>
      </c>
      <c r="B51" t="s">
        <v>16</v>
      </c>
      <c r="C51" t="s">
        <v>17</v>
      </c>
      <c r="D51" t="s">
        <v>18</v>
      </c>
      <c r="E51" t="s">
        <v>19</v>
      </c>
      <c r="F51" t="s">
        <v>319</v>
      </c>
      <c r="G51" t="s">
        <v>329</v>
      </c>
      <c r="H51" t="s">
        <v>67</v>
      </c>
      <c r="I51" t="s">
        <v>23</v>
      </c>
      <c r="J51" t="s">
        <v>68</v>
      </c>
      <c r="K51" t="s">
        <v>821</v>
      </c>
      <c r="L51">
        <v>2.5</v>
      </c>
      <c r="N51" s="2">
        <v>184</v>
      </c>
      <c r="O51" s="2">
        <v>460</v>
      </c>
      <c r="P51" s="2">
        <v>184</v>
      </c>
      <c r="Q51" t="s">
        <v>25</v>
      </c>
      <c r="R51">
        <v>146793</v>
      </c>
      <c r="S51" t="s">
        <v>3412</v>
      </c>
      <c r="T51" s="3" t="s">
        <v>6150</v>
      </c>
    </row>
    <row r="52" spans="1:20" ht="86.4" x14ac:dyDescent="0.3">
      <c r="A52" s="1">
        <v>45810</v>
      </c>
      <c r="B52" t="s">
        <v>16</v>
      </c>
      <c r="C52" t="s">
        <v>17</v>
      </c>
      <c r="D52" t="s">
        <v>18</v>
      </c>
      <c r="E52" t="s">
        <v>19</v>
      </c>
      <c r="F52" t="s">
        <v>532</v>
      </c>
      <c r="G52" t="s">
        <v>533</v>
      </c>
      <c r="H52" t="s">
        <v>53</v>
      </c>
      <c r="I52" t="s">
        <v>23</v>
      </c>
      <c r="J52" t="s">
        <v>54</v>
      </c>
      <c r="K52" t="s">
        <v>821</v>
      </c>
      <c r="L52">
        <v>4</v>
      </c>
      <c r="N52" s="2">
        <v>167</v>
      </c>
      <c r="O52" s="2">
        <v>668</v>
      </c>
      <c r="P52" s="2">
        <v>167</v>
      </c>
      <c r="Q52" t="s">
        <v>25</v>
      </c>
      <c r="R52">
        <v>146793</v>
      </c>
      <c r="S52" t="s">
        <v>3412</v>
      </c>
      <c r="T52" s="37" t="s">
        <v>6151</v>
      </c>
    </row>
    <row r="53" spans="1:20" ht="43.2" hidden="1" x14ac:dyDescent="0.3">
      <c r="A53" s="1">
        <v>45810</v>
      </c>
      <c r="B53" t="s">
        <v>16</v>
      </c>
      <c r="C53" t="s">
        <v>17</v>
      </c>
      <c r="D53" t="s">
        <v>18</v>
      </c>
      <c r="E53" t="s">
        <v>19</v>
      </c>
      <c r="F53" t="s">
        <v>492</v>
      </c>
      <c r="G53" t="s">
        <v>5764</v>
      </c>
      <c r="H53" t="s">
        <v>22</v>
      </c>
      <c r="I53" t="s">
        <v>23</v>
      </c>
      <c r="J53" t="s">
        <v>24</v>
      </c>
      <c r="K53" t="s">
        <v>821</v>
      </c>
      <c r="L53">
        <v>4</v>
      </c>
      <c r="N53" s="2">
        <v>167</v>
      </c>
      <c r="O53" s="2">
        <v>668</v>
      </c>
      <c r="P53" s="2">
        <v>167</v>
      </c>
      <c r="Q53" t="s">
        <v>25</v>
      </c>
      <c r="R53">
        <v>146793</v>
      </c>
      <c r="S53" t="s">
        <v>3412</v>
      </c>
      <c r="T53" s="3" t="s">
        <v>6152</v>
      </c>
    </row>
    <row r="54" spans="1:20" ht="43.2" hidden="1" x14ac:dyDescent="0.3">
      <c r="A54" s="1">
        <v>45810</v>
      </c>
      <c r="B54" t="s">
        <v>16</v>
      </c>
      <c r="C54" t="s">
        <v>17</v>
      </c>
      <c r="D54" t="s">
        <v>18</v>
      </c>
      <c r="E54" t="s">
        <v>19</v>
      </c>
      <c r="F54" t="s">
        <v>492</v>
      </c>
      <c r="G54" t="s">
        <v>5764</v>
      </c>
      <c r="H54" t="s">
        <v>22</v>
      </c>
      <c r="I54" t="s">
        <v>23</v>
      </c>
      <c r="J54" t="s">
        <v>24</v>
      </c>
      <c r="K54" t="s">
        <v>821</v>
      </c>
      <c r="L54">
        <v>4</v>
      </c>
      <c r="N54" s="2">
        <v>167</v>
      </c>
      <c r="O54" s="2">
        <v>668</v>
      </c>
      <c r="P54" s="2">
        <v>167</v>
      </c>
      <c r="Q54" t="s">
        <v>25</v>
      </c>
      <c r="R54">
        <v>146793</v>
      </c>
      <c r="S54" t="s">
        <v>3412</v>
      </c>
      <c r="T54" s="3" t="s">
        <v>6153</v>
      </c>
    </row>
    <row r="55" spans="1:20" ht="115.2" hidden="1" customHeight="1" x14ac:dyDescent="0.3">
      <c r="A55" s="1">
        <v>45810</v>
      </c>
      <c r="B55" t="s">
        <v>16</v>
      </c>
      <c r="C55" t="s">
        <v>17</v>
      </c>
      <c r="D55" t="s">
        <v>18</v>
      </c>
      <c r="E55" t="s">
        <v>19</v>
      </c>
      <c r="F55" t="s">
        <v>492</v>
      </c>
      <c r="G55" t="s">
        <v>5767</v>
      </c>
      <c r="H55" t="s">
        <v>32</v>
      </c>
      <c r="I55" t="s">
        <v>23</v>
      </c>
      <c r="J55" t="s">
        <v>33</v>
      </c>
      <c r="K55" t="s">
        <v>821</v>
      </c>
      <c r="L55">
        <v>3</v>
      </c>
      <c r="N55" s="2">
        <v>167</v>
      </c>
      <c r="O55" s="2">
        <v>501</v>
      </c>
      <c r="P55" s="2">
        <v>167</v>
      </c>
      <c r="Q55" t="s">
        <v>25</v>
      </c>
      <c r="R55">
        <v>146793</v>
      </c>
      <c r="S55" t="s">
        <v>3412</v>
      </c>
      <c r="T55" s="3" t="s">
        <v>6154</v>
      </c>
    </row>
    <row r="56" spans="1:20" ht="72" hidden="1" customHeight="1" x14ac:dyDescent="0.3">
      <c r="A56" s="1">
        <v>45810</v>
      </c>
      <c r="B56" t="s">
        <v>16</v>
      </c>
      <c r="C56" t="s">
        <v>17</v>
      </c>
      <c r="D56" t="s">
        <v>18</v>
      </c>
      <c r="E56" t="s">
        <v>19</v>
      </c>
      <c r="F56" t="s">
        <v>492</v>
      </c>
      <c r="G56" t="s">
        <v>5767</v>
      </c>
      <c r="H56" t="s">
        <v>32</v>
      </c>
      <c r="I56" t="s">
        <v>23</v>
      </c>
      <c r="J56" t="s">
        <v>33</v>
      </c>
      <c r="K56" t="s">
        <v>821</v>
      </c>
      <c r="L56">
        <v>2</v>
      </c>
      <c r="N56" s="2">
        <v>167</v>
      </c>
      <c r="O56" s="2">
        <v>334</v>
      </c>
      <c r="P56" s="2">
        <v>167</v>
      </c>
      <c r="Q56" t="s">
        <v>25</v>
      </c>
      <c r="R56">
        <v>146793</v>
      </c>
      <c r="S56" t="s">
        <v>3412</v>
      </c>
      <c r="T56" s="3" t="s">
        <v>6155</v>
      </c>
    </row>
    <row r="57" spans="1:20" ht="115.2" hidden="1" customHeight="1" x14ac:dyDescent="0.3">
      <c r="A57" s="1">
        <v>45810</v>
      </c>
      <c r="B57" t="s">
        <v>16</v>
      </c>
      <c r="C57" t="s">
        <v>17</v>
      </c>
      <c r="D57" t="s">
        <v>18</v>
      </c>
      <c r="E57" t="s">
        <v>19</v>
      </c>
      <c r="F57" t="s">
        <v>492</v>
      </c>
      <c r="G57" t="s">
        <v>5767</v>
      </c>
      <c r="H57" t="s">
        <v>22</v>
      </c>
      <c r="I57" t="s">
        <v>23</v>
      </c>
      <c r="J57" t="s">
        <v>24</v>
      </c>
      <c r="K57" t="s">
        <v>821</v>
      </c>
      <c r="L57">
        <v>3.5</v>
      </c>
      <c r="N57" s="2">
        <v>167</v>
      </c>
      <c r="O57" s="2">
        <v>584.5</v>
      </c>
      <c r="P57" s="2">
        <v>167</v>
      </c>
      <c r="Q57" t="s">
        <v>25</v>
      </c>
      <c r="R57">
        <v>146793</v>
      </c>
      <c r="S57" t="s">
        <v>3412</v>
      </c>
      <c r="T57" s="3" t="s">
        <v>6156</v>
      </c>
    </row>
    <row r="58" spans="1:20" ht="57.6" hidden="1" customHeight="1" x14ac:dyDescent="0.3">
      <c r="A58" s="1">
        <v>45810</v>
      </c>
      <c r="B58" t="s">
        <v>16</v>
      </c>
      <c r="C58" t="s">
        <v>17</v>
      </c>
      <c r="D58" t="s">
        <v>18</v>
      </c>
      <c r="E58" t="s">
        <v>19</v>
      </c>
      <c r="F58" t="s">
        <v>492</v>
      </c>
      <c r="G58" t="s">
        <v>5772</v>
      </c>
      <c r="H58" t="s">
        <v>36</v>
      </c>
      <c r="I58" t="s">
        <v>23</v>
      </c>
      <c r="J58" t="s">
        <v>37</v>
      </c>
      <c r="K58" t="s">
        <v>821</v>
      </c>
      <c r="L58">
        <v>4</v>
      </c>
      <c r="N58" s="2">
        <v>167</v>
      </c>
      <c r="O58" s="2">
        <v>668</v>
      </c>
      <c r="P58" s="2">
        <v>167</v>
      </c>
      <c r="Q58" t="s">
        <v>25</v>
      </c>
      <c r="R58">
        <v>146793</v>
      </c>
      <c r="S58" t="s">
        <v>3412</v>
      </c>
      <c r="T58" s="3" t="s">
        <v>6157</v>
      </c>
    </row>
    <row r="59" spans="1:20" ht="57.6" hidden="1" customHeight="1" x14ac:dyDescent="0.3">
      <c r="A59" s="1">
        <v>45810</v>
      </c>
      <c r="B59" t="s">
        <v>16</v>
      </c>
      <c r="C59" t="s">
        <v>17</v>
      </c>
      <c r="D59" t="s">
        <v>18</v>
      </c>
      <c r="E59" t="s">
        <v>19</v>
      </c>
      <c r="F59" t="s">
        <v>492</v>
      </c>
      <c r="G59" t="s">
        <v>5772</v>
      </c>
      <c r="H59" t="s">
        <v>22</v>
      </c>
      <c r="I59" t="s">
        <v>23</v>
      </c>
      <c r="J59" t="s">
        <v>24</v>
      </c>
      <c r="K59" t="s">
        <v>821</v>
      </c>
      <c r="L59">
        <v>4</v>
      </c>
      <c r="N59" s="2">
        <v>167</v>
      </c>
      <c r="O59" s="2">
        <v>668</v>
      </c>
      <c r="P59" s="2">
        <v>167</v>
      </c>
      <c r="Q59" t="s">
        <v>25</v>
      </c>
      <c r="R59">
        <v>146793</v>
      </c>
      <c r="S59" t="s">
        <v>3412</v>
      </c>
      <c r="T59" s="3" t="s">
        <v>6158</v>
      </c>
    </row>
    <row r="60" spans="1:20" ht="43.2" hidden="1" customHeight="1" x14ac:dyDescent="0.3">
      <c r="A60" s="1">
        <v>45810</v>
      </c>
      <c r="B60" t="s">
        <v>16</v>
      </c>
      <c r="C60" t="s">
        <v>17</v>
      </c>
      <c r="D60" t="s">
        <v>18</v>
      </c>
      <c r="E60" t="s">
        <v>19</v>
      </c>
      <c r="F60" t="s">
        <v>492</v>
      </c>
      <c r="G60" t="s">
        <v>4572</v>
      </c>
      <c r="H60" t="s">
        <v>53</v>
      </c>
      <c r="I60" t="s">
        <v>23</v>
      </c>
      <c r="J60" t="s">
        <v>54</v>
      </c>
      <c r="K60" t="s">
        <v>821</v>
      </c>
      <c r="L60">
        <v>2.5</v>
      </c>
      <c r="N60" s="2">
        <v>167</v>
      </c>
      <c r="O60" s="2">
        <v>417.5</v>
      </c>
      <c r="P60" s="2">
        <v>167</v>
      </c>
      <c r="Q60" t="s">
        <v>25</v>
      </c>
      <c r="R60">
        <v>146793</v>
      </c>
      <c r="S60" t="s">
        <v>3412</v>
      </c>
      <c r="T60" s="3" t="s">
        <v>6159</v>
      </c>
    </row>
    <row r="61" spans="1:20" ht="28.95" hidden="1" customHeight="1" x14ac:dyDescent="0.3">
      <c r="A61" s="1">
        <v>45810</v>
      </c>
      <c r="B61" t="s">
        <v>16</v>
      </c>
      <c r="C61" t="s">
        <v>17</v>
      </c>
      <c r="D61" t="s">
        <v>18</v>
      </c>
      <c r="E61" t="s">
        <v>19</v>
      </c>
      <c r="F61" t="s">
        <v>492</v>
      </c>
      <c r="G61" t="s">
        <v>4572</v>
      </c>
      <c r="H61" t="s">
        <v>53</v>
      </c>
      <c r="I61" t="s">
        <v>23</v>
      </c>
      <c r="J61" t="s">
        <v>54</v>
      </c>
      <c r="K61" t="s">
        <v>821</v>
      </c>
      <c r="L61">
        <v>2</v>
      </c>
      <c r="N61" s="2">
        <v>167</v>
      </c>
      <c r="O61" s="2">
        <v>334</v>
      </c>
      <c r="P61" s="2">
        <v>167</v>
      </c>
      <c r="Q61" t="s">
        <v>25</v>
      </c>
      <c r="R61">
        <v>146793</v>
      </c>
      <c r="S61" t="s">
        <v>3412</v>
      </c>
      <c r="T61" s="3" t="s">
        <v>6160</v>
      </c>
    </row>
    <row r="62" spans="1:20" ht="28.95" hidden="1" customHeight="1" x14ac:dyDescent="0.3">
      <c r="A62" s="1">
        <v>45810</v>
      </c>
      <c r="B62" t="s">
        <v>16</v>
      </c>
      <c r="C62" t="s">
        <v>17</v>
      </c>
      <c r="D62" t="s">
        <v>18</v>
      </c>
      <c r="E62" t="s">
        <v>19</v>
      </c>
      <c r="F62" t="s">
        <v>492</v>
      </c>
      <c r="G62" t="s">
        <v>4572</v>
      </c>
      <c r="H62" t="s">
        <v>53</v>
      </c>
      <c r="I62" t="s">
        <v>23</v>
      </c>
      <c r="J62" t="s">
        <v>54</v>
      </c>
      <c r="K62" t="s">
        <v>821</v>
      </c>
      <c r="L62">
        <v>0.5</v>
      </c>
      <c r="N62" s="2">
        <v>167</v>
      </c>
      <c r="O62" s="2">
        <v>83.5</v>
      </c>
      <c r="P62" s="2">
        <v>167</v>
      </c>
      <c r="Q62" t="s">
        <v>25</v>
      </c>
      <c r="R62">
        <v>146793</v>
      </c>
      <c r="S62" t="s">
        <v>3412</v>
      </c>
      <c r="T62" s="3" t="s">
        <v>6161</v>
      </c>
    </row>
    <row r="63" spans="1:20" ht="28.95" hidden="1" customHeight="1" x14ac:dyDescent="0.3">
      <c r="A63" s="1">
        <v>45810</v>
      </c>
      <c r="B63" t="s">
        <v>16</v>
      </c>
      <c r="C63" t="s">
        <v>17</v>
      </c>
      <c r="D63" t="s">
        <v>18</v>
      </c>
      <c r="E63" t="s">
        <v>19</v>
      </c>
      <c r="F63" t="s">
        <v>492</v>
      </c>
      <c r="G63" t="s">
        <v>4572</v>
      </c>
      <c r="H63" t="s">
        <v>53</v>
      </c>
      <c r="I63" t="s">
        <v>23</v>
      </c>
      <c r="J63" t="s">
        <v>54</v>
      </c>
      <c r="K63" t="s">
        <v>821</v>
      </c>
      <c r="L63">
        <v>2.5</v>
      </c>
      <c r="N63" s="2">
        <v>167</v>
      </c>
      <c r="O63" s="2">
        <v>417.5</v>
      </c>
      <c r="P63" s="2">
        <v>167</v>
      </c>
      <c r="Q63" t="s">
        <v>25</v>
      </c>
      <c r="R63">
        <v>146793</v>
      </c>
      <c r="S63" t="s">
        <v>3412</v>
      </c>
      <c r="T63" s="3" t="s">
        <v>6162</v>
      </c>
    </row>
    <row r="64" spans="1:20" ht="72" hidden="1" x14ac:dyDescent="0.3">
      <c r="A64" s="1">
        <v>45810</v>
      </c>
      <c r="B64" t="s">
        <v>16</v>
      </c>
      <c r="C64" t="s">
        <v>17</v>
      </c>
      <c r="D64" t="s">
        <v>18</v>
      </c>
      <c r="E64" t="s">
        <v>19</v>
      </c>
      <c r="F64" t="s">
        <v>492</v>
      </c>
      <c r="G64" t="s">
        <v>872</v>
      </c>
      <c r="H64" t="s">
        <v>22</v>
      </c>
      <c r="I64" t="s">
        <v>23</v>
      </c>
      <c r="J64" t="s">
        <v>24</v>
      </c>
      <c r="K64" t="s">
        <v>821</v>
      </c>
      <c r="L64">
        <v>4</v>
      </c>
      <c r="N64" s="2">
        <v>167</v>
      </c>
      <c r="O64" s="2">
        <v>668</v>
      </c>
      <c r="P64" s="2">
        <v>167</v>
      </c>
      <c r="Q64" t="s">
        <v>25</v>
      </c>
      <c r="R64">
        <v>146793</v>
      </c>
      <c r="S64" t="s">
        <v>3412</v>
      </c>
      <c r="T64" s="49" t="s">
        <v>5618</v>
      </c>
    </row>
    <row r="65" spans="1:20" ht="57.6" x14ac:dyDescent="0.3">
      <c r="A65" s="1">
        <v>45810</v>
      </c>
      <c r="B65" t="s">
        <v>16</v>
      </c>
      <c r="C65" t="s">
        <v>17</v>
      </c>
      <c r="D65" t="s">
        <v>18</v>
      </c>
      <c r="E65" t="s">
        <v>19</v>
      </c>
      <c r="F65" t="s">
        <v>492</v>
      </c>
      <c r="G65" t="s">
        <v>872</v>
      </c>
      <c r="H65" t="s">
        <v>22</v>
      </c>
      <c r="I65" t="s">
        <v>23</v>
      </c>
      <c r="J65" t="s">
        <v>24</v>
      </c>
      <c r="K65" t="s">
        <v>821</v>
      </c>
      <c r="L65">
        <v>4</v>
      </c>
      <c r="N65" s="2">
        <v>167</v>
      </c>
      <c r="O65" s="2">
        <v>668</v>
      </c>
      <c r="P65" s="2">
        <v>167</v>
      </c>
      <c r="Q65" t="s">
        <v>25</v>
      </c>
      <c r="R65">
        <v>146793</v>
      </c>
      <c r="S65" t="s">
        <v>3412</v>
      </c>
      <c r="T65" s="37" t="s">
        <v>6163</v>
      </c>
    </row>
    <row r="66" spans="1:20" ht="57.6" hidden="1" x14ac:dyDescent="0.3">
      <c r="A66" s="1">
        <v>45810</v>
      </c>
      <c r="B66" t="s">
        <v>16</v>
      </c>
      <c r="C66" t="s">
        <v>17</v>
      </c>
      <c r="D66" t="s">
        <v>18</v>
      </c>
      <c r="E66" t="s">
        <v>19</v>
      </c>
      <c r="F66" t="s">
        <v>492</v>
      </c>
      <c r="G66" t="s">
        <v>862</v>
      </c>
      <c r="H66" t="s">
        <v>22</v>
      </c>
      <c r="I66" t="s">
        <v>23</v>
      </c>
      <c r="J66" t="s">
        <v>24</v>
      </c>
      <c r="K66" t="s">
        <v>821</v>
      </c>
      <c r="L66">
        <v>4</v>
      </c>
      <c r="N66" s="2">
        <v>167</v>
      </c>
      <c r="O66" s="2">
        <v>668</v>
      </c>
      <c r="P66" s="2">
        <v>167</v>
      </c>
      <c r="Q66" t="s">
        <v>25</v>
      </c>
      <c r="R66">
        <v>146793</v>
      </c>
      <c r="S66" t="s">
        <v>3412</v>
      </c>
      <c r="T66" s="3" t="s">
        <v>6164</v>
      </c>
    </row>
    <row r="67" spans="1:20" ht="86.4" hidden="1" x14ac:dyDescent="0.3">
      <c r="A67" s="1">
        <v>45810</v>
      </c>
      <c r="B67" t="s">
        <v>16</v>
      </c>
      <c r="C67" t="s">
        <v>17</v>
      </c>
      <c r="D67" t="s">
        <v>18</v>
      </c>
      <c r="E67" t="s">
        <v>19</v>
      </c>
      <c r="F67" t="s">
        <v>492</v>
      </c>
      <c r="G67" t="s">
        <v>862</v>
      </c>
      <c r="H67" t="s">
        <v>22</v>
      </c>
      <c r="I67" t="s">
        <v>23</v>
      </c>
      <c r="J67" t="s">
        <v>24</v>
      </c>
      <c r="K67" t="s">
        <v>821</v>
      </c>
      <c r="L67">
        <v>4</v>
      </c>
      <c r="N67" s="2">
        <v>167</v>
      </c>
      <c r="O67" s="2">
        <v>668</v>
      </c>
      <c r="P67" s="2">
        <v>167</v>
      </c>
      <c r="Q67" t="s">
        <v>25</v>
      </c>
      <c r="R67">
        <v>146793</v>
      </c>
      <c r="S67" t="s">
        <v>3412</v>
      </c>
      <c r="T67" s="3" t="s">
        <v>6165</v>
      </c>
    </row>
    <row r="68" spans="1:20" ht="57.6" hidden="1" x14ac:dyDescent="0.3">
      <c r="A68" s="1">
        <v>45810</v>
      </c>
      <c r="B68" t="s">
        <v>16</v>
      </c>
      <c r="C68" t="s">
        <v>17</v>
      </c>
      <c r="D68" t="s">
        <v>18</v>
      </c>
      <c r="E68" t="s">
        <v>19</v>
      </c>
      <c r="F68" t="s">
        <v>492</v>
      </c>
      <c r="G68" t="s">
        <v>1031</v>
      </c>
      <c r="H68" t="s">
        <v>22</v>
      </c>
      <c r="I68" t="s">
        <v>23</v>
      </c>
      <c r="J68" t="s">
        <v>24</v>
      </c>
      <c r="K68" t="s">
        <v>821</v>
      </c>
      <c r="L68">
        <v>4</v>
      </c>
      <c r="N68" s="2">
        <v>167</v>
      </c>
      <c r="O68" s="2">
        <v>668</v>
      </c>
      <c r="P68" s="2">
        <v>167</v>
      </c>
      <c r="Q68" t="s">
        <v>25</v>
      </c>
      <c r="R68">
        <v>146793</v>
      </c>
      <c r="S68" t="s">
        <v>3412</v>
      </c>
      <c r="T68" s="3" t="s">
        <v>6166</v>
      </c>
    </row>
    <row r="69" spans="1:20" ht="43.2" hidden="1" x14ac:dyDescent="0.3">
      <c r="A69" s="1">
        <v>45810</v>
      </c>
      <c r="B69" t="s">
        <v>16</v>
      </c>
      <c r="C69" t="s">
        <v>17</v>
      </c>
      <c r="D69" t="s">
        <v>18</v>
      </c>
      <c r="E69" t="s">
        <v>19</v>
      </c>
      <c r="F69" t="s">
        <v>492</v>
      </c>
      <c r="G69" t="s">
        <v>1031</v>
      </c>
      <c r="H69" t="s">
        <v>75</v>
      </c>
      <c r="I69" t="s">
        <v>23</v>
      </c>
      <c r="J69" t="s">
        <v>76</v>
      </c>
      <c r="K69" t="s">
        <v>821</v>
      </c>
      <c r="L69">
        <v>1</v>
      </c>
      <c r="N69" s="2">
        <v>167</v>
      </c>
      <c r="O69" s="2">
        <v>167</v>
      </c>
      <c r="P69" s="2">
        <v>167</v>
      </c>
      <c r="Q69" t="s">
        <v>25</v>
      </c>
      <c r="R69">
        <v>146793</v>
      </c>
      <c r="S69" t="s">
        <v>3412</v>
      </c>
      <c r="T69" s="3" t="s">
        <v>6167</v>
      </c>
    </row>
    <row r="70" spans="1:20" ht="57.6" hidden="1" x14ac:dyDescent="0.3">
      <c r="A70" s="1">
        <v>45810</v>
      </c>
      <c r="B70" t="s">
        <v>16</v>
      </c>
      <c r="C70" t="s">
        <v>17</v>
      </c>
      <c r="D70" t="s">
        <v>18</v>
      </c>
      <c r="E70" t="s">
        <v>19</v>
      </c>
      <c r="F70" t="s">
        <v>492</v>
      </c>
      <c r="G70" t="s">
        <v>1031</v>
      </c>
      <c r="H70" t="s">
        <v>22</v>
      </c>
      <c r="I70" t="s">
        <v>23</v>
      </c>
      <c r="J70" t="s">
        <v>24</v>
      </c>
      <c r="K70" t="s">
        <v>821</v>
      </c>
      <c r="L70">
        <v>2.5</v>
      </c>
      <c r="N70" s="2">
        <v>167</v>
      </c>
      <c r="O70" s="2">
        <v>417.5</v>
      </c>
      <c r="P70" s="2">
        <v>167</v>
      </c>
      <c r="Q70" t="s">
        <v>25</v>
      </c>
      <c r="R70">
        <v>146793</v>
      </c>
      <c r="S70" t="s">
        <v>3412</v>
      </c>
      <c r="T70" s="3" t="s">
        <v>6168</v>
      </c>
    </row>
    <row r="71" spans="1:20" ht="57.6" hidden="1" x14ac:dyDescent="0.3">
      <c r="A71" s="1">
        <v>45810</v>
      </c>
      <c r="B71" t="s">
        <v>16</v>
      </c>
      <c r="C71" t="s">
        <v>17</v>
      </c>
      <c r="D71" t="s">
        <v>18</v>
      </c>
      <c r="E71" t="s">
        <v>19</v>
      </c>
      <c r="F71" t="s">
        <v>492</v>
      </c>
      <c r="G71" t="s">
        <v>1479</v>
      </c>
      <c r="H71" t="s">
        <v>22</v>
      </c>
      <c r="I71" t="s">
        <v>23</v>
      </c>
      <c r="J71" t="s">
        <v>24</v>
      </c>
      <c r="K71" t="s">
        <v>821</v>
      </c>
      <c r="L71">
        <v>1</v>
      </c>
      <c r="N71" s="2">
        <v>167</v>
      </c>
      <c r="O71" s="2">
        <v>167</v>
      </c>
      <c r="P71" s="2">
        <v>167</v>
      </c>
      <c r="Q71" t="s">
        <v>25</v>
      </c>
      <c r="R71">
        <v>146793</v>
      </c>
      <c r="S71" t="s">
        <v>3412</v>
      </c>
      <c r="T71" s="3" t="s">
        <v>6169</v>
      </c>
    </row>
    <row r="72" spans="1:20" ht="43.2" hidden="1" x14ac:dyDescent="0.3">
      <c r="A72" s="1">
        <v>45810</v>
      </c>
      <c r="B72" t="s">
        <v>16</v>
      </c>
      <c r="C72" t="s">
        <v>17</v>
      </c>
      <c r="D72" t="s">
        <v>18</v>
      </c>
      <c r="E72" t="s">
        <v>19</v>
      </c>
      <c r="F72" t="s">
        <v>492</v>
      </c>
      <c r="G72" t="s">
        <v>1479</v>
      </c>
      <c r="H72" t="s">
        <v>1307</v>
      </c>
      <c r="I72" t="s">
        <v>23</v>
      </c>
      <c r="J72" t="s">
        <v>1308</v>
      </c>
      <c r="K72" t="s">
        <v>821</v>
      </c>
      <c r="L72">
        <v>2</v>
      </c>
      <c r="N72" s="2">
        <v>167</v>
      </c>
      <c r="O72" s="2">
        <v>334</v>
      </c>
      <c r="P72" s="2">
        <v>167</v>
      </c>
      <c r="Q72" t="s">
        <v>25</v>
      </c>
      <c r="R72">
        <v>146793</v>
      </c>
      <c r="S72" t="s">
        <v>3412</v>
      </c>
      <c r="T72" s="3" t="s">
        <v>6170</v>
      </c>
    </row>
    <row r="73" spans="1:20" ht="57.6" hidden="1" x14ac:dyDescent="0.3">
      <c r="A73" s="1">
        <v>45810</v>
      </c>
      <c r="B73" t="s">
        <v>16</v>
      </c>
      <c r="C73" t="s">
        <v>17</v>
      </c>
      <c r="D73" t="s">
        <v>18</v>
      </c>
      <c r="E73" t="s">
        <v>19</v>
      </c>
      <c r="F73" t="s">
        <v>492</v>
      </c>
      <c r="G73" t="s">
        <v>1479</v>
      </c>
      <c r="H73" t="s">
        <v>22</v>
      </c>
      <c r="I73" t="s">
        <v>23</v>
      </c>
      <c r="J73" t="s">
        <v>24</v>
      </c>
      <c r="K73" t="s">
        <v>821</v>
      </c>
      <c r="L73">
        <v>0.5</v>
      </c>
      <c r="N73" s="2">
        <v>167</v>
      </c>
      <c r="O73" s="2">
        <v>83.5</v>
      </c>
      <c r="P73" s="2">
        <v>167</v>
      </c>
      <c r="Q73" t="s">
        <v>25</v>
      </c>
      <c r="R73">
        <v>146793</v>
      </c>
      <c r="S73" t="s">
        <v>3412</v>
      </c>
      <c r="T73" s="3" t="s">
        <v>6171</v>
      </c>
    </row>
    <row r="74" spans="1:20" ht="57.6" hidden="1" x14ac:dyDescent="0.3">
      <c r="A74" s="1">
        <v>45810</v>
      </c>
      <c r="B74" t="s">
        <v>16</v>
      </c>
      <c r="C74" t="s">
        <v>17</v>
      </c>
      <c r="D74" t="s">
        <v>18</v>
      </c>
      <c r="E74" t="s">
        <v>19</v>
      </c>
      <c r="F74" t="s">
        <v>492</v>
      </c>
      <c r="G74" t="s">
        <v>1479</v>
      </c>
      <c r="H74" t="s">
        <v>22</v>
      </c>
      <c r="I74" t="s">
        <v>23</v>
      </c>
      <c r="J74" t="s">
        <v>24</v>
      </c>
      <c r="K74" t="s">
        <v>821</v>
      </c>
      <c r="L74">
        <v>0.5</v>
      </c>
      <c r="N74" s="2">
        <v>167</v>
      </c>
      <c r="O74" s="2">
        <v>83.5</v>
      </c>
      <c r="P74" s="2">
        <v>167</v>
      </c>
      <c r="Q74" t="s">
        <v>25</v>
      </c>
      <c r="R74">
        <v>146793</v>
      </c>
      <c r="S74" t="s">
        <v>3412</v>
      </c>
      <c r="T74" s="3" t="s">
        <v>6172</v>
      </c>
    </row>
    <row r="75" spans="1:20" ht="43.2" hidden="1" x14ac:dyDescent="0.3">
      <c r="A75" s="1">
        <v>45810</v>
      </c>
      <c r="B75" t="s">
        <v>16</v>
      </c>
      <c r="C75" t="s">
        <v>17</v>
      </c>
      <c r="D75" t="s">
        <v>18</v>
      </c>
      <c r="E75" t="s">
        <v>19</v>
      </c>
      <c r="F75" t="s">
        <v>492</v>
      </c>
      <c r="G75" t="s">
        <v>1479</v>
      </c>
      <c r="H75" t="s">
        <v>1307</v>
      </c>
      <c r="I75" t="s">
        <v>23</v>
      </c>
      <c r="J75" t="s">
        <v>1308</v>
      </c>
      <c r="K75" t="s">
        <v>821</v>
      </c>
      <c r="L75">
        <v>2.5</v>
      </c>
      <c r="N75" s="2">
        <v>167</v>
      </c>
      <c r="O75" s="2">
        <v>417.5</v>
      </c>
      <c r="P75" s="2">
        <v>167</v>
      </c>
      <c r="Q75" t="s">
        <v>25</v>
      </c>
      <c r="R75">
        <v>146793</v>
      </c>
      <c r="S75" t="s">
        <v>3412</v>
      </c>
      <c r="T75" s="3" t="s">
        <v>6173</v>
      </c>
    </row>
    <row r="76" spans="1:20" ht="57.6" hidden="1" x14ac:dyDescent="0.3">
      <c r="A76" s="1">
        <v>45810</v>
      </c>
      <c r="B76" t="s">
        <v>16</v>
      </c>
      <c r="C76" t="s">
        <v>17</v>
      </c>
      <c r="D76" t="s">
        <v>18</v>
      </c>
      <c r="E76" t="s">
        <v>19</v>
      </c>
      <c r="F76" t="s">
        <v>492</v>
      </c>
      <c r="G76" t="s">
        <v>1479</v>
      </c>
      <c r="H76" t="s">
        <v>22</v>
      </c>
      <c r="I76" t="s">
        <v>23</v>
      </c>
      <c r="J76" t="s">
        <v>24</v>
      </c>
      <c r="K76" t="s">
        <v>821</v>
      </c>
      <c r="L76">
        <v>1.5</v>
      </c>
      <c r="N76" s="2">
        <v>167</v>
      </c>
      <c r="O76" s="2">
        <v>250.5</v>
      </c>
      <c r="P76" s="2">
        <v>167</v>
      </c>
      <c r="Q76" t="s">
        <v>25</v>
      </c>
      <c r="R76">
        <v>146793</v>
      </c>
      <c r="S76" t="s">
        <v>3412</v>
      </c>
      <c r="T76" s="3" t="s">
        <v>6174</v>
      </c>
    </row>
    <row r="77" spans="1:20" ht="86.4" x14ac:dyDescent="0.3">
      <c r="A77" s="1">
        <v>45810</v>
      </c>
      <c r="B77" t="s">
        <v>16</v>
      </c>
      <c r="C77" t="s">
        <v>17</v>
      </c>
      <c r="D77" t="s">
        <v>18</v>
      </c>
      <c r="E77" t="s">
        <v>19</v>
      </c>
      <c r="F77" t="s">
        <v>492</v>
      </c>
      <c r="G77" t="s">
        <v>1036</v>
      </c>
      <c r="H77" t="s">
        <v>22</v>
      </c>
      <c r="I77" t="s">
        <v>23</v>
      </c>
      <c r="J77" t="s">
        <v>24</v>
      </c>
      <c r="K77" t="s">
        <v>821</v>
      </c>
      <c r="L77">
        <v>2</v>
      </c>
      <c r="M77" s="36">
        <v>1</v>
      </c>
      <c r="N77" s="2">
        <v>167</v>
      </c>
      <c r="O77" s="35">
        <f>Table4[[#This Row],[Column1]]*Table4[[#This Row],[Activity Rate]]</f>
        <v>167</v>
      </c>
      <c r="P77" s="2">
        <v>167</v>
      </c>
      <c r="Q77" t="s">
        <v>25</v>
      </c>
      <c r="R77">
        <v>146793</v>
      </c>
      <c r="S77" t="s">
        <v>3412</v>
      </c>
      <c r="T77" s="37" t="s">
        <v>6175</v>
      </c>
    </row>
    <row r="78" spans="1:20" ht="57.6" x14ac:dyDescent="0.3">
      <c r="A78" s="1">
        <v>45810</v>
      </c>
      <c r="B78" t="s">
        <v>16</v>
      </c>
      <c r="C78" t="s">
        <v>17</v>
      </c>
      <c r="D78" t="s">
        <v>18</v>
      </c>
      <c r="E78" t="s">
        <v>19</v>
      </c>
      <c r="F78" t="s">
        <v>492</v>
      </c>
      <c r="G78" t="s">
        <v>1036</v>
      </c>
      <c r="H78" t="s">
        <v>22</v>
      </c>
      <c r="I78" t="s">
        <v>23</v>
      </c>
      <c r="J78" t="s">
        <v>24</v>
      </c>
      <c r="K78" t="s">
        <v>821</v>
      </c>
      <c r="L78">
        <v>3</v>
      </c>
      <c r="N78" s="2">
        <v>167</v>
      </c>
      <c r="O78" s="2">
        <v>501</v>
      </c>
      <c r="P78" s="2">
        <v>167</v>
      </c>
      <c r="Q78" t="s">
        <v>25</v>
      </c>
      <c r="R78">
        <v>146793</v>
      </c>
      <c r="S78" t="s">
        <v>3412</v>
      </c>
      <c r="T78" s="37" t="s">
        <v>6176</v>
      </c>
    </row>
    <row r="79" spans="1:20" ht="72" hidden="1" x14ac:dyDescent="0.3">
      <c r="A79" s="1">
        <v>45810</v>
      </c>
      <c r="B79" t="s">
        <v>16</v>
      </c>
      <c r="C79" t="s">
        <v>17</v>
      </c>
      <c r="D79" t="s">
        <v>18</v>
      </c>
      <c r="E79" t="s">
        <v>19</v>
      </c>
      <c r="F79" t="s">
        <v>492</v>
      </c>
      <c r="G79" t="s">
        <v>1036</v>
      </c>
      <c r="H79" t="s">
        <v>32</v>
      </c>
      <c r="I79" t="s">
        <v>23</v>
      </c>
      <c r="J79" t="s">
        <v>33</v>
      </c>
      <c r="K79" t="s">
        <v>821</v>
      </c>
      <c r="L79">
        <v>0.5</v>
      </c>
      <c r="N79" s="2">
        <v>167</v>
      </c>
      <c r="O79" s="2">
        <v>83.5</v>
      </c>
      <c r="P79" s="2">
        <v>167</v>
      </c>
      <c r="Q79" t="s">
        <v>25</v>
      </c>
      <c r="R79">
        <v>146793</v>
      </c>
      <c r="S79" t="s">
        <v>3412</v>
      </c>
      <c r="T79" s="49" t="s">
        <v>6177</v>
      </c>
    </row>
    <row r="80" spans="1:20" ht="100.8" x14ac:dyDescent="0.3">
      <c r="A80" s="1">
        <v>45810</v>
      </c>
      <c r="B80" t="s">
        <v>16</v>
      </c>
      <c r="C80" t="s">
        <v>17</v>
      </c>
      <c r="D80" t="s">
        <v>18</v>
      </c>
      <c r="E80" t="s">
        <v>19</v>
      </c>
      <c r="F80" t="s">
        <v>492</v>
      </c>
      <c r="G80" t="s">
        <v>1036</v>
      </c>
      <c r="H80" t="s">
        <v>22</v>
      </c>
      <c r="I80" t="s">
        <v>23</v>
      </c>
      <c r="J80" t="s">
        <v>24</v>
      </c>
      <c r="K80" t="s">
        <v>821</v>
      </c>
      <c r="L80">
        <v>4</v>
      </c>
      <c r="N80" s="2">
        <v>167</v>
      </c>
      <c r="O80" s="2">
        <v>668</v>
      </c>
      <c r="P80" s="2">
        <v>167</v>
      </c>
      <c r="Q80" t="s">
        <v>25</v>
      </c>
      <c r="R80">
        <v>146793</v>
      </c>
      <c r="S80" t="s">
        <v>3412</v>
      </c>
      <c r="T80" s="37" t="s">
        <v>6178</v>
      </c>
    </row>
    <row r="81" spans="1:20" ht="158.4" hidden="1" x14ac:dyDescent="0.3">
      <c r="A81" s="1">
        <v>45810</v>
      </c>
      <c r="B81" t="s">
        <v>16</v>
      </c>
      <c r="C81" t="s">
        <v>17</v>
      </c>
      <c r="D81" t="s">
        <v>18</v>
      </c>
      <c r="E81" t="s">
        <v>19</v>
      </c>
      <c r="F81" t="s">
        <v>492</v>
      </c>
      <c r="G81" t="s">
        <v>1041</v>
      </c>
      <c r="H81" t="s">
        <v>32</v>
      </c>
      <c r="I81" t="s">
        <v>23</v>
      </c>
      <c r="J81" t="s">
        <v>33</v>
      </c>
      <c r="K81" t="s">
        <v>821</v>
      </c>
      <c r="L81">
        <v>0.5</v>
      </c>
      <c r="N81" s="2">
        <v>167</v>
      </c>
      <c r="O81" s="2">
        <v>83.5</v>
      </c>
      <c r="P81" s="2">
        <v>167</v>
      </c>
      <c r="Q81" t="s">
        <v>25</v>
      </c>
      <c r="R81">
        <v>146793</v>
      </c>
      <c r="S81" t="s">
        <v>3412</v>
      </c>
      <c r="T81" s="6" t="s">
        <v>6179</v>
      </c>
    </row>
    <row r="82" spans="1:20" ht="115.2" hidden="1" x14ac:dyDescent="0.3">
      <c r="A82" s="1">
        <v>45810</v>
      </c>
      <c r="B82" t="s">
        <v>16</v>
      </c>
      <c r="C82" t="s">
        <v>17</v>
      </c>
      <c r="D82" t="s">
        <v>18</v>
      </c>
      <c r="E82" t="s">
        <v>19</v>
      </c>
      <c r="F82" t="s">
        <v>492</v>
      </c>
      <c r="G82" t="s">
        <v>1041</v>
      </c>
      <c r="H82" t="s">
        <v>53</v>
      </c>
      <c r="I82" t="s">
        <v>23</v>
      </c>
      <c r="J82" t="s">
        <v>54</v>
      </c>
      <c r="K82" t="s">
        <v>821</v>
      </c>
      <c r="L82">
        <v>2.5</v>
      </c>
      <c r="N82" s="2">
        <v>167</v>
      </c>
      <c r="O82" s="2">
        <v>417.5</v>
      </c>
      <c r="P82" s="2">
        <v>167</v>
      </c>
      <c r="Q82" t="s">
        <v>25</v>
      </c>
      <c r="R82">
        <v>146793</v>
      </c>
      <c r="S82" t="s">
        <v>3412</v>
      </c>
      <c r="T82" s="6" t="s">
        <v>6180</v>
      </c>
    </row>
    <row r="83" spans="1:20" ht="144" hidden="1" x14ac:dyDescent="0.3">
      <c r="A83" s="1">
        <v>45810</v>
      </c>
      <c r="B83" t="s">
        <v>16</v>
      </c>
      <c r="C83" t="s">
        <v>17</v>
      </c>
      <c r="D83" t="s">
        <v>18</v>
      </c>
      <c r="E83" t="s">
        <v>19</v>
      </c>
      <c r="F83" t="s">
        <v>492</v>
      </c>
      <c r="G83" t="s">
        <v>1041</v>
      </c>
      <c r="H83" t="s">
        <v>53</v>
      </c>
      <c r="I83" t="s">
        <v>23</v>
      </c>
      <c r="J83" t="s">
        <v>54</v>
      </c>
      <c r="K83" t="s">
        <v>821</v>
      </c>
      <c r="L83">
        <v>2</v>
      </c>
      <c r="N83" s="2">
        <v>167</v>
      </c>
      <c r="O83" s="2">
        <v>334</v>
      </c>
      <c r="P83" s="2">
        <v>167</v>
      </c>
      <c r="Q83" t="s">
        <v>25</v>
      </c>
      <c r="R83">
        <v>146793</v>
      </c>
      <c r="S83" t="s">
        <v>3412</v>
      </c>
      <c r="T83" s="6" t="s">
        <v>6181</v>
      </c>
    </row>
    <row r="84" spans="1:20" ht="129.6" hidden="1" x14ac:dyDescent="0.3">
      <c r="A84" s="1">
        <v>45810</v>
      </c>
      <c r="B84" t="s">
        <v>16</v>
      </c>
      <c r="C84" t="s">
        <v>17</v>
      </c>
      <c r="D84" t="s">
        <v>18</v>
      </c>
      <c r="E84" t="s">
        <v>19</v>
      </c>
      <c r="F84" t="s">
        <v>492</v>
      </c>
      <c r="G84" t="s">
        <v>1041</v>
      </c>
      <c r="H84" t="s">
        <v>53</v>
      </c>
      <c r="I84" t="s">
        <v>23</v>
      </c>
      <c r="J84" t="s">
        <v>54</v>
      </c>
      <c r="K84" t="s">
        <v>821</v>
      </c>
      <c r="L84">
        <v>1</v>
      </c>
      <c r="N84" s="2">
        <v>167</v>
      </c>
      <c r="O84" s="2">
        <v>167</v>
      </c>
      <c r="P84" s="2">
        <v>167</v>
      </c>
      <c r="Q84" t="s">
        <v>25</v>
      </c>
      <c r="R84">
        <v>146793</v>
      </c>
      <c r="S84" t="s">
        <v>3412</v>
      </c>
      <c r="T84" s="6" t="s">
        <v>6182</v>
      </c>
    </row>
    <row r="85" spans="1:20" ht="57.6" hidden="1" x14ac:dyDescent="0.3">
      <c r="A85" s="1">
        <v>45810</v>
      </c>
      <c r="B85" t="s">
        <v>16</v>
      </c>
      <c r="C85" t="s">
        <v>17</v>
      </c>
      <c r="D85" t="s">
        <v>18</v>
      </c>
      <c r="E85" t="s">
        <v>19</v>
      </c>
      <c r="F85" t="s">
        <v>492</v>
      </c>
      <c r="G85" t="s">
        <v>1041</v>
      </c>
      <c r="H85" t="s">
        <v>32</v>
      </c>
      <c r="I85" t="s">
        <v>23</v>
      </c>
      <c r="J85" t="s">
        <v>33</v>
      </c>
      <c r="K85" t="s">
        <v>821</v>
      </c>
      <c r="L85">
        <v>1</v>
      </c>
      <c r="N85" s="2">
        <v>167</v>
      </c>
      <c r="O85" s="2">
        <v>167</v>
      </c>
      <c r="P85" s="2">
        <v>167</v>
      </c>
      <c r="Q85" t="s">
        <v>25</v>
      </c>
      <c r="R85">
        <v>146793</v>
      </c>
      <c r="S85" t="s">
        <v>3412</v>
      </c>
      <c r="T85" s="6" t="s">
        <v>4333</v>
      </c>
    </row>
    <row r="86" spans="1:20" ht="100.8" hidden="1" x14ac:dyDescent="0.3">
      <c r="A86" s="1">
        <v>45810</v>
      </c>
      <c r="B86" t="s">
        <v>16</v>
      </c>
      <c r="C86" t="s">
        <v>17</v>
      </c>
      <c r="D86" t="s">
        <v>18</v>
      </c>
      <c r="E86" t="s">
        <v>19</v>
      </c>
      <c r="F86" t="s">
        <v>492</v>
      </c>
      <c r="G86" t="s">
        <v>1041</v>
      </c>
      <c r="H86" t="s">
        <v>53</v>
      </c>
      <c r="I86" t="s">
        <v>23</v>
      </c>
      <c r="J86" t="s">
        <v>54</v>
      </c>
      <c r="K86" t="s">
        <v>821</v>
      </c>
      <c r="L86">
        <v>1</v>
      </c>
      <c r="N86" s="2">
        <v>167</v>
      </c>
      <c r="O86" s="2">
        <v>167</v>
      </c>
      <c r="P86" s="2">
        <v>167</v>
      </c>
      <c r="Q86" t="s">
        <v>25</v>
      </c>
      <c r="R86">
        <v>146793</v>
      </c>
      <c r="S86" t="s">
        <v>3412</v>
      </c>
      <c r="T86" s="6" t="s">
        <v>6183</v>
      </c>
    </row>
    <row r="87" spans="1:20" ht="100.8" hidden="1" x14ac:dyDescent="0.3">
      <c r="A87" s="1">
        <v>45810</v>
      </c>
      <c r="B87" t="s">
        <v>16</v>
      </c>
      <c r="C87" t="s">
        <v>17</v>
      </c>
      <c r="D87" t="s">
        <v>18</v>
      </c>
      <c r="E87" t="s">
        <v>19</v>
      </c>
      <c r="F87" t="s">
        <v>492</v>
      </c>
      <c r="G87" t="s">
        <v>1041</v>
      </c>
      <c r="H87" t="s">
        <v>53</v>
      </c>
      <c r="I87" t="s">
        <v>23</v>
      </c>
      <c r="J87" t="s">
        <v>54</v>
      </c>
      <c r="K87" t="s">
        <v>821</v>
      </c>
      <c r="L87">
        <v>1.25</v>
      </c>
      <c r="N87" s="2">
        <v>167</v>
      </c>
      <c r="O87" s="2">
        <v>208.75</v>
      </c>
      <c r="P87" s="2">
        <v>167</v>
      </c>
      <c r="Q87" t="s">
        <v>25</v>
      </c>
      <c r="R87">
        <v>146793</v>
      </c>
      <c r="S87" t="s">
        <v>3412</v>
      </c>
      <c r="T87" s="6" t="s">
        <v>6184</v>
      </c>
    </row>
    <row r="88" spans="1:20" ht="86.4" hidden="1" x14ac:dyDescent="0.3">
      <c r="A88" s="1">
        <v>45810</v>
      </c>
      <c r="B88" t="s">
        <v>16</v>
      </c>
      <c r="C88" t="s">
        <v>17</v>
      </c>
      <c r="D88" t="s">
        <v>18</v>
      </c>
      <c r="E88" t="s">
        <v>19</v>
      </c>
      <c r="F88" t="s">
        <v>492</v>
      </c>
      <c r="G88" t="s">
        <v>493</v>
      </c>
      <c r="H88" t="s">
        <v>22</v>
      </c>
      <c r="I88" t="s">
        <v>23</v>
      </c>
      <c r="J88" t="s">
        <v>24</v>
      </c>
      <c r="K88" t="s">
        <v>821</v>
      </c>
      <c r="L88">
        <v>2.5</v>
      </c>
      <c r="N88" s="2">
        <v>167</v>
      </c>
      <c r="O88" s="2">
        <v>417.5</v>
      </c>
      <c r="P88" s="2">
        <v>167</v>
      </c>
      <c r="Q88" t="s">
        <v>25</v>
      </c>
      <c r="R88">
        <v>146793</v>
      </c>
      <c r="S88" t="s">
        <v>3412</v>
      </c>
      <c r="T88" s="3" t="s">
        <v>6185</v>
      </c>
    </row>
    <row r="89" spans="1:20" ht="72" hidden="1" x14ac:dyDescent="0.3">
      <c r="A89" s="1">
        <v>45810</v>
      </c>
      <c r="B89" t="s">
        <v>16</v>
      </c>
      <c r="C89" t="s">
        <v>17</v>
      </c>
      <c r="D89" t="s">
        <v>18</v>
      </c>
      <c r="E89" t="s">
        <v>19</v>
      </c>
      <c r="F89" t="s">
        <v>492</v>
      </c>
      <c r="G89" t="s">
        <v>493</v>
      </c>
      <c r="H89" t="s">
        <v>22</v>
      </c>
      <c r="I89" t="s">
        <v>23</v>
      </c>
      <c r="J89" t="s">
        <v>24</v>
      </c>
      <c r="K89" t="s">
        <v>821</v>
      </c>
      <c r="L89">
        <v>2</v>
      </c>
      <c r="N89" s="2">
        <v>167</v>
      </c>
      <c r="O89" s="2">
        <v>334</v>
      </c>
      <c r="P89" s="2">
        <v>167</v>
      </c>
      <c r="Q89" t="s">
        <v>25</v>
      </c>
      <c r="R89">
        <v>146793</v>
      </c>
      <c r="S89" t="s">
        <v>3412</v>
      </c>
      <c r="T89" s="3" t="s">
        <v>6186</v>
      </c>
    </row>
    <row r="90" spans="1:20" ht="72" hidden="1" x14ac:dyDescent="0.3">
      <c r="A90" s="1">
        <v>45810</v>
      </c>
      <c r="B90" t="s">
        <v>16</v>
      </c>
      <c r="C90" t="s">
        <v>17</v>
      </c>
      <c r="D90" t="s">
        <v>18</v>
      </c>
      <c r="E90" t="s">
        <v>19</v>
      </c>
      <c r="F90" t="s">
        <v>492</v>
      </c>
      <c r="G90" t="s">
        <v>493</v>
      </c>
      <c r="H90" t="s">
        <v>22</v>
      </c>
      <c r="I90" t="s">
        <v>23</v>
      </c>
      <c r="J90" t="s">
        <v>24</v>
      </c>
      <c r="K90" t="s">
        <v>821</v>
      </c>
      <c r="L90">
        <v>4</v>
      </c>
      <c r="N90" s="2">
        <v>167</v>
      </c>
      <c r="O90" s="2">
        <v>668</v>
      </c>
      <c r="P90" s="2">
        <v>167</v>
      </c>
      <c r="Q90" t="s">
        <v>25</v>
      </c>
      <c r="R90">
        <v>146793</v>
      </c>
      <c r="S90" t="s">
        <v>3412</v>
      </c>
      <c r="T90" s="3" t="s">
        <v>6187</v>
      </c>
    </row>
    <row r="91" spans="1:20" ht="86.4" hidden="1" x14ac:dyDescent="0.3">
      <c r="A91" s="1">
        <v>45810</v>
      </c>
      <c r="B91" t="s">
        <v>16</v>
      </c>
      <c r="C91" t="s">
        <v>17</v>
      </c>
      <c r="D91" t="s">
        <v>18</v>
      </c>
      <c r="E91" t="s">
        <v>19</v>
      </c>
      <c r="F91" t="s">
        <v>492</v>
      </c>
      <c r="G91" t="s">
        <v>493</v>
      </c>
      <c r="H91" t="s">
        <v>32</v>
      </c>
      <c r="I91" t="s">
        <v>23</v>
      </c>
      <c r="J91" t="s">
        <v>33</v>
      </c>
      <c r="K91" t="s">
        <v>821</v>
      </c>
      <c r="L91">
        <v>0.5</v>
      </c>
      <c r="N91" s="2">
        <v>167</v>
      </c>
      <c r="O91" s="2">
        <v>83.5</v>
      </c>
      <c r="P91" s="2">
        <v>167</v>
      </c>
      <c r="Q91" t="s">
        <v>25</v>
      </c>
      <c r="R91">
        <v>146793</v>
      </c>
      <c r="S91" t="s">
        <v>3412</v>
      </c>
      <c r="T91" s="3" t="s">
        <v>3725</v>
      </c>
    </row>
    <row r="92" spans="1:20" ht="100.8" hidden="1" x14ac:dyDescent="0.3">
      <c r="A92" s="1">
        <v>45810</v>
      </c>
      <c r="B92" t="s">
        <v>16</v>
      </c>
      <c r="C92" t="s">
        <v>17</v>
      </c>
      <c r="D92" t="s">
        <v>18</v>
      </c>
      <c r="E92" t="s">
        <v>19</v>
      </c>
      <c r="F92" t="s">
        <v>492</v>
      </c>
      <c r="G92" t="s">
        <v>493</v>
      </c>
      <c r="H92" t="s">
        <v>32</v>
      </c>
      <c r="I92" t="s">
        <v>23</v>
      </c>
      <c r="J92" t="s">
        <v>33</v>
      </c>
      <c r="K92" t="s">
        <v>821</v>
      </c>
      <c r="L92">
        <v>1</v>
      </c>
      <c r="N92" s="2">
        <v>167</v>
      </c>
      <c r="O92" s="2">
        <v>167</v>
      </c>
      <c r="P92" s="2">
        <v>167</v>
      </c>
      <c r="Q92" t="s">
        <v>25</v>
      </c>
      <c r="R92">
        <v>146793</v>
      </c>
      <c r="S92" t="s">
        <v>3412</v>
      </c>
      <c r="T92" s="3" t="s">
        <v>6188</v>
      </c>
    </row>
    <row r="93" spans="1:20" ht="43.2" hidden="1" x14ac:dyDescent="0.3">
      <c r="A93" s="1">
        <v>45810</v>
      </c>
      <c r="B93" t="s">
        <v>16</v>
      </c>
      <c r="C93" t="s">
        <v>17</v>
      </c>
      <c r="D93" t="s">
        <v>18</v>
      </c>
      <c r="E93" t="s">
        <v>19</v>
      </c>
      <c r="F93" t="s">
        <v>492</v>
      </c>
      <c r="G93" t="s">
        <v>1053</v>
      </c>
      <c r="H93" t="s">
        <v>75</v>
      </c>
      <c r="I93" t="s">
        <v>23</v>
      </c>
      <c r="J93" t="s">
        <v>76</v>
      </c>
      <c r="K93" t="s">
        <v>821</v>
      </c>
      <c r="L93">
        <v>2</v>
      </c>
      <c r="N93" s="2">
        <v>167</v>
      </c>
      <c r="O93" s="2">
        <v>334</v>
      </c>
      <c r="P93" s="2">
        <v>167</v>
      </c>
      <c r="Q93" t="s">
        <v>25</v>
      </c>
      <c r="R93">
        <v>146793</v>
      </c>
      <c r="S93" t="s">
        <v>3412</v>
      </c>
      <c r="T93" s="3" t="s">
        <v>6189</v>
      </c>
    </row>
    <row r="94" spans="1:20" ht="43.2" hidden="1" x14ac:dyDescent="0.3">
      <c r="A94" s="1">
        <v>45810</v>
      </c>
      <c r="B94" t="s">
        <v>16</v>
      </c>
      <c r="C94" t="s">
        <v>17</v>
      </c>
      <c r="D94" t="s">
        <v>18</v>
      </c>
      <c r="E94" t="s">
        <v>19</v>
      </c>
      <c r="F94" t="s">
        <v>492</v>
      </c>
      <c r="G94" t="s">
        <v>1053</v>
      </c>
      <c r="H94" t="s">
        <v>36</v>
      </c>
      <c r="I94" t="s">
        <v>23</v>
      </c>
      <c r="J94" t="s">
        <v>37</v>
      </c>
      <c r="K94" t="s">
        <v>821</v>
      </c>
      <c r="L94">
        <v>1</v>
      </c>
      <c r="N94" s="2">
        <v>167</v>
      </c>
      <c r="O94" s="2">
        <v>167</v>
      </c>
      <c r="P94" s="2">
        <v>167</v>
      </c>
      <c r="Q94" t="s">
        <v>25</v>
      </c>
      <c r="R94">
        <v>146793</v>
      </c>
      <c r="S94" t="s">
        <v>3412</v>
      </c>
      <c r="T94" s="3" t="s">
        <v>6190</v>
      </c>
    </row>
    <row r="95" spans="1:20" ht="43.2" hidden="1" x14ac:dyDescent="0.3">
      <c r="A95" s="1">
        <v>45810</v>
      </c>
      <c r="B95" t="s">
        <v>16</v>
      </c>
      <c r="C95" t="s">
        <v>17</v>
      </c>
      <c r="D95" t="s">
        <v>18</v>
      </c>
      <c r="E95" t="s">
        <v>19</v>
      </c>
      <c r="F95" t="s">
        <v>492</v>
      </c>
      <c r="G95" t="s">
        <v>1053</v>
      </c>
      <c r="H95" t="s">
        <v>36</v>
      </c>
      <c r="I95" t="s">
        <v>23</v>
      </c>
      <c r="J95" t="s">
        <v>37</v>
      </c>
      <c r="K95" t="s">
        <v>821</v>
      </c>
      <c r="L95">
        <v>1.5</v>
      </c>
      <c r="N95" s="2">
        <v>167</v>
      </c>
      <c r="O95" s="2">
        <v>250.5</v>
      </c>
      <c r="P95" s="2">
        <v>167</v>
      </c>
      <c r="Q95" t="s">
        <v>25</v>
      </c>
      <c r="R95">
        <v>146793</v>
      </c>
      <c r="S95" t="s">
        <v>3412</v>
      </c>
      <c r="T95" s="3" t="s">
        <v>6191</v>
      </c>
    </row>
    <row r="96" spans="1:20" ht="57.6" hidden="1" x14ac:dyDescent="0.3">
      <c r="A96" s="1">
        <v>45810</v>
      </c>
      <c r="B96" t="s">
        <v>16</v>
      </c>
      <c r="C96" t="s">
        <v>17</v>
      </c>
      <c r="D96" t="s">
        <v>18</v>
      </c>
      <c r="E96" t="s">
        <v>19</v>
      </c>
      <c r="F96" t="s">
        <v>492</v>
      </c>
      <c r="G96" t="s">
        <v>1053</v>
      </c>
      <c r="H96" t="s">
        <v>32</v>
      </c>
      <c r="I96" t="s">
        <v>23</v>
      </c>
      <c r="J96" t="s">
        <v>33</v>
      </c>
      <c r="K96" t="s">
        <v>821</v>
      </c>
      <c r="L96">
        <v>0.5</v>
      </c>
      <c r="N96" s="2">
        <v>167</v>
      </c>
      <c r="O96" s="2">
        <v>83.5</v>
      </c>
      <c r="P96" s="2">
        <v>167</v>
      </c>
      <c r="Q96" t="s">
        <v>25</v>
      </c>
      <c r="R96">
        <v>146793</v>
      </c>
      <c r="S96" t="s">
        <v>3412</v>
      </c>
      <c r="T96" s="3" t="s">
        <v>6192</v>
      </c>
    </row>
    <row r="97" spans="1:20" ht="43.2" hidden="1" x14ac:dyDescent="0.3">
      <c r="A97" s="1">
        <v>45810</v>
      </c>
      <c r="B97" t="s">
        <v>16</v>
      </c>
      <c r="C97" t="s">
        <v>17</v>
      </c>
      <c r="D97" t="s">
        <v>18</v>
      </c>
      <c r="E97" t="s">
        <v>19</v>
      </c>
      <c r="F97" t="s">
        <v>492</v>
      </c>
      <c r="G97" t="s">
        <v>1053</v>
      </c>
      <c r="H97" t="s">
        <v>36</v>
      </c>
      <c r="I97" t="s">
        <v>23</v>
      </c>
      <c r="J97" t="s">
        <v>37</v>
      </c>
      <c r="K97" t="s">
        <v>821</v>
      </c>
      <c r="L97">
        <v>2</v>
      </c>
      <c r="N97" s="2">
        <v>167</v>
      </c>
      <c r="O97" s="2">
        <v>334</v>
      </c>
      <c r="P97" s="2">
        <v>167</v>
      </c>
      <c r="Q97" t="s">
        <v>25</v>
      </c>
      <c r="R97">
        <v>146793</v>
      </c>
      <c r="S97" t="s">
        <v>3412</v>
      </c>
      <c r="T97" s="3" t="s">
        <v>6193</v>
      </c>
    </row>
    <row r="98" spans="1:20" ht="57.6" hidden="1" x14ac:dyDescent="0.3">
      <c r="A98" s="1">
        <v>45810</v>
      </c>
      <c r="B98" t="s">
        <v>16</v>
      </c>
      <c r="C98" t="s">
        <v>17</v>
      </c>
      <c r="D98" t="s">
        <v>18</v>
      </c>
      <c r="E98" t="s">
        <v>19</v>
      </c>
      <c r="F98" t="s">
        <v>492</v>
      </c>
      <c r="G98" t="s">
        <v>1053</v>
      </c>
      <c r="H98" t="s">
        <v>75</v>
      </c>
      <c r="I98" t="s">
        <v>23</v>
      </c>
      <c r="J98" t="s">
        <v>76</v>
      </c>
      <c r="K98" t="s">
        <v>821</v>
      </c>
      <c r="L98">
        <v>1</v>
      </c>
      <c r="N98" s="2">
        <v>167</v>
      </c>
      <c r="O98" s="2">
        <v>167</v>
      </c>
      <c r="P98" s="2">
        <v>167</v>
      </c>
      <c r="Q98" t="s">
        <v>25</v>
      </c>
      <c r="R98">
        <v>146793</v>
      </c>
      <c r="S98" t="s">
        <v>3412</v>
      </c>
      <c r="T98" s="3" t="s">
        <v>6194</v>
      </c>
    </row>
    <row r="99" spans="1:20" ht="86.4" customHeight="1" x14ac:dyDescent="0.3">
      <c r="A99" s="1">
        <v>45810</v>
      </c>
      <c r="B99" t="s">
        <v>16</v>
      </c>
      <c r="C99" t="s">
        <v>17</v>
      </c>
      <c r="D99" t="s">
        <v>18</v>
      </c>
      <c r="E99" t="s">
        <v>19</v>
      </c>
      <c r="F99" t="s">
        <v>489</v>
      </c>
      <c r="G99" t="s">
        <v>490</v>
      </c>
      <c r="H99" t="s">
        <v>22</v>
      </c>
      <c r="I99" t="s">
        <v>23</v>
      </c>
      <c r="J99" t="s">
        <v>24</v>
      </c>
      <c r="K99" t="s">
        <v>821</v>
      </c>
      <c r="L99">
        <v>4</v>
      </c>
      <c r="N99" s="2">
        <v>167</v>
      </c>
      <c r="O99" s="2">
        <v>668</v>
      </c>
      <c r="P99" s="2">
        <v>167</v>
      </c>
      <c r="Q99" t="s">
        <v>25</v>
      </c>
      <c r="R99">
        <v>146793</v>
      </c>
      <c r="S99" t="s">
        <v>3412</v>
      </c>
      <c r="T99" s="37" t="s">
        <v>6195</v>
      </c>
    </row>
    <row r="100" spans="1:20" ht="72" customHeight="1" x14ac:dyDescent="0.3">
      <c r="A100" s="1">
        <v>45810</v>
      </c>
      <c r="B100" t="s">
        <v>16</v>
      </c>
      <c r="C100" t="s">
        <v>17</v>
      </c>
      <c r="D100" t="s">
        <v>18</v>
      </c>
      <c r="E100" t="s">
        <v>19</v>
      </c>
      <c r="F100" t="s">
        <v>489</v>
      </c>
      <c r="G100" t="s">
        <v>490</v>
      </c>
      <c r="H100" t="s">
        <v>22</v>
      </c>
      <c r="I100" t="s">
        <v>23</v>
      </c>
      <c r="J100" t="s">
        <v>24</v>
      </c>
      <c r="K100" t="s">
        <v>821</v>
      </c>
      <c r="L100">
        <v>4</v>
      </c>
      <c r="N100" s="2">
        <v>167</v>
      </c>
      <c r="O100" s="2">
        <v>668</v>
      </c>
      <c r="P100" s="2">
        <v>167</v>
      </c>
      <c r="Q100" t="s">
        <v>25</v>
      </c>
      <c r="R100">
        <v>146793</v>
      </c>
      <c r="S100" t="s">
        <v>3412</v>
      </c>
      <c r="T100" s="37" t="s">
        <v>6196</v>
      </c>
    </row>
    <row r="101" spans="1:20" ht="72" customHeight="1" x14ac:dyDescent="0.3">
      <c r="A101" s="1">
        <v>45810</v>
      </c>
      <c r="B101" t="s">
        <v>16</v>
      </c>
      <c r="C101" t="s">
        <v>17</v>
      </c>
      <c r="D101" t="s">
        <v>18</v>
      </c>
      <c r="E101" t="s">
        <v>19</v>
      </c>
      <c r="F101" t="s">
        <v>489</v>
      </c>
      <c r="G101" t="s">
        <v>490</v>
      </c>
      <c r="H101" t="s">
        <v>22</v>
      </c>
      <c r="I101" t="s">
        <v>23</v>
      </c>
      <c r="J101" t="s">
        <v>24</v>
      </c>
      <c r="K101" t="s">
        <v>821</v>
      </c>
      <c r="L101">
        <v>4</v>
      </c>
      <c r="N101" s="2">
        <v>167</v>
      </c>
      <c r="O101" s="2">
        <v>668</v>
      </c>
      <c r="P101" s="2">
        <v>167</v>
      </c>
      <c r="Q101" t="s">
        <v>25</v>
      </c>
      <c r="R101">
        <v>146793</v>
      </c>
      <c r="S101" t="s">
        <v>3412</v>
      </c>
      <c r="T101" s="37" t="s">
        <v>6197</v>
      </c>
    </row>
    <row r="102" spans="1:20" ht="86.4" customHeight="1" x14ac:dyDescent="0.3">
      <c r="A102" s="1">
        <v>45810</v>
      </c>
      <c r="B102" t="s">
        <v>16</v>
      </c>
      <c r="C102" t="s">
        <v>17</v>
      </c>
      <c r="D102" t="s">
        <v>18</v>
      </c>
      <c r="E102" t="s">
        <v>19</v>
      </c>
      <c r="F102" t="s">
        <v>489</v>
      </c>
      <c r="G102" t="s">
        <v>490</v>
      </c>
      <c r="H102" t="s">
        <v>22</v>
      </c>
      <c r="I102" t="s">
        <v>23</v>
      </c>
      <c r="J102" t="s">
        <v>24</v>
      </c>
      <c r="K102" t="s">
        <v>821</v>
      </c>
      <c r="L102">
        <v>4</v>
      </c>
      <c r="N102" s="2">
        <v>167</v>
      </c>
      <c r="O102" s="2">
        <v>668</v>
      </c>
      <c r="P102" s="2">
        <v>167</v>
      </c>
      <c r="Q102" t="s">
        <v>25</v>
      </c>
      <c r="R102">
        <v>146793</v>
      </c>
      <c r="S102" t="s">
        <v>3412</v>
      </c>
      <c r="T102" s="37" t="s">
        <v>6198</v>
      </c>
    </row>
    <row r="103" spans="1:20" ht="86.4" x14ac:dyDescent="0.3">
      <c r="A103" s="1">
        <v>45810</v>
      </c>
      <c r="B103" t="s">
        <v>16</v>
      </c>
      <c r="C103" t="s">
        <v>17</v>
      </c>
      <c r="D103" t="s">
        <v>18</v>
      </c>
      <c r="E103" t="s">
        <v>19</v>
      </c>
      <c r="F103" t="s">
        <v>532</v>
      </c>
      <c r="G103" t="s">
        <v>533</v>
      </c>
      <c r="H103" t="s">
        <v>53</v>
      </c>
      <c r="I103" t="s">
        <v>23</v>
      </c>
      <c r="J103" t="s">
        <v>54</v>
      </c>
      <c r="K103" t="s">
        <v>821</v>
      </c>
      <c r="L103">
        <v>2</v>
      </c>
      <c r="N103" s="2">
        <v>167</v>
      </c>
      <c r="O103" s="2">
        <v>334</v>
      </c>
      <c r="P103" s="2">
        <v>167</v>
      </c>
      <c r="Q103" t="s">
        <v>25</v>
      </c>
      <c r="R103">
        <v>146793</v>
      </c>
      <c r="S103" t="s">
        <v>3412</v>
      </c>
      <c r="T103" s="37" t="s">
        <v>6199</v>
      </c>
    </row>
    <row r="104" spans="1:20" ht="86.4" x14ac:dyDescent="0.3">
      <c r="A104" s="1">
        <v>45810</v>
      </c>
      <c r="B104" t="s">
        <v>16</v>
      </c>
      <c r="C104" t="s">
        <v>17</v>
      </c>
      <c r="D104" t="s">
        <v>18</v>
      </c>
      <c r="E104" t="s">
        <v>19</v>
      </c>
      <c r="F104" t="s">
        <v>532</v>
      </c>
      <c r="G104" t="s">
        <v>533</v>
      </c>
      <c r="H104" t="s">
        <v>53</v>
      </c>
      <c r="I104" t="s">
        <v>23</v>
      </c>
      <c r="J104" t="s">
        <v>54</v>
      </c>
      <c r="K104" t="s">
        <v>821</v>
      </c>
      <c r="L104">
        <v>4</v>
      </c>
      <c r="N104" s="2">
        <v>167</v>
      </c>
      <c r="O104" s="2">
        <v>668</v>
      </c>
      <c r="P104" s="2">
        <v>167</v>
      </c>
      <c r="Q104" t="s">
        <v>25</v>
      </c>
      <c r="R104">
        <v>146793</v>
      </c>
      <c r="S104" t="s">
        <v>3412</v>
      </c>
      <c r="T104" s="37" t="s">
        <v>6200</v>
      </c>
    </row>
    <row r="105" spans="1:20" ht="100.95" hidden="1" customHeight="1" x14ac:dyDescent="0.3">
      <c r="A105" s="1">
        <v>45810</v>
      </c>
      <c r="B105" t="s">
        <v>16</v>
      </c>
      <c r="C105" t="s">
        <v>17</v>
      </c>
      <c r="D105" t="s">
        <v>18</v>
      </c>
      <c r="E105" t="s">
        <v>19</v>
      </c>
      <c r="F105" t="s">
        <v>604</v>
      </c>
      <c r="G105" t="s">
        <v>605</v>
      </c>
      <c r="H105" t="s">
        <v>122</v>
      </c>
      <c r="I105" t="s">
        <v>23</v>
      </c>
      <c r="J105" t="s">
        <v>123</v>
      </c>
      <c r="K105" t="s">
        <v>821</v>
      </c>
      <c r="L105">
        <v>1</v>
      </c>
      <c r="N105" s="2">
        <v>164</v>
      </c>
      <c r="O105" s="2">
        <v>164</v>
      </c>
      <c r="P105" s="2">
        <v>164</v>
      </c>
      <c r="Q105" t="s">
        <v>25</v>
      </c>
      <c r="R105">
        <v>146793</v>
      </c>
      <c r="S105" t="s">
        <v>3412</v>
      </c>
      <c r="T105" s="3" t="s">
        <v>5948</v>
      </c>
    </row>
    <row r="106" spans="1:20" ht="86.4" hidden="1" x14ac:dyDescent="0.3">
      <c r="A106" s="1">
        <v>45810</v>
      </c>
      <c r="B106" t="s">
        <v>16</v>
      </c>
      <c r="C106" t="s">
        <v>17</v>
      </c>
      <c r="D106" t="s">
        <v>18</v>
      </c>
      <c r="E106" t="s">
        <v>19</v>
      </c>
      <c r="F106" t="s">
        <v>604</v>
      </c>
      <c r="G106" t="s">
        <v>605</v>
      </c>
      <c r="H106" t="s">
        <v>122</v>
      </c>
      <c r="I106" t="s">
        <v>23</v>
      </c>
      <c r="J106" t="s">
        <v>123</v>
      </c>
      <c r="K106" t="s">
        <v>821</v>
      </c>
      <c r="L106">
        <v>0.5</v>
      </c>
      <c r="N106" s="2">
        <v>164</v>
      </c>
      <c r="O106" s="2">
        <v>82</v>
      </c>
      <c r="P106" s="2">
        <v>164</v>
      </c>
      <c r="Q106" t="s">
        <v>25</v>
      </c>
      <c r="R106">
        <v>146793</v>
      </c>
      <c r="S106" t="s">
        <v>3412</v>
      </c>
      <c r="T106" s="3" t="s">
        <v>6201</v>
      </c>
    </row>
    <row r="107" spans="1:20" ht="86.4" hidden="1" customHeight="1" x14ac:dyDescent="0.3">
      <c r="A107" s="1">
        <v>45810</v>
      </c>
      <c r="B107" t="s">
        <v>16</v>
      </c>
      <c r="C107" t="s">
        <v>17</v>
      </c>
      <c r="D107" t="s">
        <v>18</v>
      </c>
      <c r="E107" t="s">
        <v>19</v>
      </c>
      <c r="F107" t="s">
        <v>604</v>
      </c>
      <c r="G107" t="s">
        <v>605</v>
      </c>
      <c r="H107" t="s">
        <v>606</v>
      </c>
      <c r="I107" t="s">
        <v>23</v>
      </c>
      <c r="J107" t="s">
        <v>607</v>
      </c>
      <c r="K107" t="s">
        <v>821</v>
      </c>
      <c r="L107">
        <v>0.5</v>
      </c>
      <c r="N107" s="2">
        <v>164</v>
      </c>
      <c r="O107" s="2">
        <v>82</v>
      </c>
      <c r="P107" s="2">
        <v>164</v>
      </c>
      <c r="Q107" t="s">
        <v>25</v>
      </c>
      <c r="R107">
        <v>146793</v>
      </c>
      <c r="S107" t="s">
        <v>3412</v>
      </c>
      <c r="T107" s="3" t="s">
        <v>5001</v>
      </c>
    </row>
    <row r="108" spans="1:20" ht="72" hidden="1" x14ac:dyDescent="0.3">
      <c r="A108" s="1">
        <v>45810</v>
      </c>
      <c r="B108" t="s">
        <v>16</v>
      </c>
      <c r="C108" t="s">
        <v>17</v>
      </c>
      <c r="D108" t="s">
        <v>18</v>
      </c>
      <c r="E108" t="s">
        <v>19</v>
      </c>
      <c r="F108" t="s">
        <v>604</v>
      </c>
      <c r="G108" t="s">
        <v>605</v>
      </c>
      <c r="H108" t="s">
        <v>122</v>
      </c>
      <c r="I108" t="s">
        <v>23</v>
      </c>
      <c r="J108" t="s">
        <v>123</v>
      </c>
      <c r="K108" t="s">
        <v>821</v>
      </c>
      <c r="L108">
        <v>1</v>
      </c>
      <c r="N108" s="2">
        <v>164</v>
      </c>
      <c r="O108" s="2">
        <v>164</v>
      </c>
      <c r="P108" s="2">
        <v>164</v>
      </c>
      <c r="Q108" t="s">
        <v>25</v>
      </c>
      <c r="R108">
        <v>146793</v>
      </c>
      <c r="S108" t="s">
        <v>3412</v>
      </c>
      <c r="T108" s="3" t="s">
        <v>6202</v>
      </c>
    </row>
    <row r="109" spans="1:20" ht="129.6" hidden="1" customHeight="1" x14ac:dyDescent="0.3">
      <c r="A109" s="1">
        <v>45810</v>
      </c>
      <c r="B109" t="s">
        <v>16</v>
      </c>
      <c r="C109" t="s">
        <v>17</v>
      </c>
      <c r="D109" t="s">
        <v>18</v>
      </c>
      <c r="E109" t="s">
        <v>19</v>
      </c>
      <c r="F109" t="s">
        <v>604</v>
      </c>
      <c r="G109" t="s">
        <v>605</v>
      </c>
      <c r="H109" t="s">
        <v>606</v>
      </c>
      <c r="I109" t="s">
        <v>23</v>
      </c>
      <c r="J109" t="s">
        <v>607</v>
      </c>
      <c r="K109" t="s">
        <v>821</v>
      </c>
      <c r="L109">
        <v>1</v>
      </c>
      <c r="N109" s="2">
        <v>164</v>
      </c>
      <c r="O109" s="2">
        <v>164</v>
      </c>
      <c r="P109" s="2">
        <v>164</v>
      </c>
      <c r="Q109" t="s">
        <v>25</v>
      </c>
      <c r="R109">
        <v>146793</v>
      </c>
      <c r="S109" t="s">
        <v>3412</v>
      </c>
      <c r="T109" s="3" t="s">
        <v>5004</v>
      </c>
    </row>
    <row r="110" spans="1:20" ht="86.4" hidden="1" customHeight="1" x14ac:dyDescent="0.3">
      <c r="A110" s="1">
        <v>45810</v>
      </c>
      <c r="B110" t="s">
        <v>16</v>
      </c>
      <c r="C110" t="s">
        <v>17</v>
      </c>
      <c r="D110" t="s">
        <v>18</v>
      </c>
      <c r="E110" t="s">
        <v>19</v>
      </c>
      <c r="F110" t="s">
        <v>604</v>
      </c>
      <c r="G110" t="s">
        <v>605</v>
      </c>
      <c r="H110" t="s">
        <v>606</v>
      </c>
      <c r="I110" t="s">
        <v>23</v>
      </c>
      <c r="J110" t="s">
        <v>607</v>
      </c>
      <c r="K110" t="s">
        <v>821</v>
      </c>
      <c r="L110">
        <v>1</v>
      </c>
      <c r="N110" s="2">
        <v>164</v>
      </c>
      <c r="O110" s="2">
        <v>164</v>
      </c>
      <c r="P110" s="2">
        <v>164</v>
      </c>
      <c r="Q110" t="s">
        <v>25</v>
      </c>
      <c r="R110">
        <v>146793</v>
      </c>
      <c r="S110" t="s">
        <v>3412</v>
      </c>
      <c r="T110" s="3" t="s">
        <v>5005</v>
      </c>
    </row>
    <row r="111" spans="1:20" ht="86.4" hidden="1" customHeight="1" x14ac:dyDescent="0.3">
      <c r="A111" s="1">
        <v>45810</v>
      </c>
      <c r="B111" t="s">
        <v>16</v>
      </c>
      <c r="C111" t="s">
        <v>17</v>
      </c>
      <c r="D111" t="s">
        <v>18</v>
      </c>
      <c r="E111" t="s">
        <v>19</v>
      </c>
      <c r="F111" t="s">
        <v>604</v>
      </c>
      <c r="G111" t="s">
        <v>605</v>
      </c>
      <c r="H111" t="s">
        <v>32</v>
      </c>
      <c r="I111" t="s">
        <v>23</v>
      </c>
      <c r="J111" t="s">
        <v>33</v>
      </c>
      <c r="K111" t="s">
        <v>821</v>
      </c>
      <c r="L111">
        <v>1.5</v>
      </c>
      <c r="N111" s="2">
        <v>164</v>
      </c>
      <c r="O111" s="2">
        <v>246</v>
      </c>
      <c r="P111" s="2">
        <v>164</v>
      </c>
      <c r="Q111" t="s">
        <v>25</v>
      </c>
      <c r="R111">
        <v>146793</v>
      </c>
      <c r="S111" t="s">
        <v>3412</v>
      </c>
      <c r="T111" s="3" t="s">
        <v>6203</v>
      </c>
    </row>
    <row r="112" spans="1:20" ht="100.95" hidden="1" customHeight="1" x14ac:dyDescent="0.3">
      <c r="A112" s="1">
        <v>45810</v>
      </c>
      <c r="B112" t="s">
        <v>16</v>
      </c>
      <c r="C112" t="s">
        <v>17</v>
      </c>
      <c r="D112" t="s">
        <v>18</v>
      </c>
      <c r="E112" t="s">
        <v>19</v>
      </c>
      <c r="F112" t="s">
        <v>604</v>
      </c>
      <c r="G112" t="s">
        <v>605</v>
      </c>
      <c r="H112" t="s">
        <v>32</v>
      </c>
      <c r="I112" t="s">
        <v>23</v>
      </c>
      <c r="J112" t="s">
        <v>33</v>
      </c>
      <c r="K112" t="s">
        <v>821</v>
      </c>
      <c r="L112">
        <v>1</v>
      </c>
      <c r="N112" s="2">
        <v>164</v>
      </c>
      <c r="O112" s="2">
        <v>164</v>
      </c>
      <c r="P112" s="2">
        <v>164</v>
      </c>
      <c r="Q112" t="s">
        <v>25</v>
      </c>
      <c r="R112">
        <v>146793</v>
      </c>
      <c r="S112" t="s">
        <v>3412</v>
      </c>
      <c r="T112" s="3" t="s">
        <v>3740</v>
      </c>
    </row>
    <row r="113" spans="1:20" ht="100.95" hidden="1" customHeight="1" x14ac:dyDescent="0.3">
      <c r="A113" s="1">
        <v>45810</v>
      </c>
      <c r="B113" t="s">
        <v>16</v>
      </c>
      <c r="C113" t="s">
        <v>17</v>
      </c>
      <c r="D113" t="s">
        <v>18</v>
      </c>
      <c r="E113" t="s">
        <v>19</v>
      </c>
      <c r="F113" t="s">
        <v>604</v>
      </c>
      <c r="G113" t="s">
        <v>605</v>
      </c>
      <c r="H113" t="s">
        <v>32</v>
      </c>
      <c r="I113" t="s">
        <v>23</v>
      </c>
      <c r="J113" t="s">
        <v>33</v>
      </c>
      <c r="K113" t="s">
        <v>821</v>
      </c>
      <c r="L113">
        <v>1</v>
      </c>
      <c r="N113" s="2">
        <v>164</v>
      </c>
      <c r="O113" s="2">
        <v>164</v>
      </c>
      <c r="P113" s="2">
        <v>164</v>
      </c>
      <c r="Q113" t="s">
        <v>25</v>
      </c>
      <c r="R113">
        <v>146793</v>
      </c>
      <c r="S113" t="s">
        <v>3412</v>
      </c>
      <c r="T113" s="3" t="s">
        <v>3735</v>
      </c>
    </row>
    <row r="114" spans="1:20" ht="57.6" hidden="1" x14ac:dyDescent="0.3">
      <c r="A114" s="1">
        <v>45810</v>
      </c>
      <c r="B114" t="s">
        <v>16</v>
      </c>
      <c r="C114" t="s">
        <v>17</v>
      </c>
      <c r="D114" t="s">
        <v>18</v>
      </c>
      <c r="E114" t="s">
        <v>19</v>
      </c>
      <c r="F114" t="s">
        <v>1066</v>
      </c>
      <c r="G114" t="s">
        <v>1079</v>
      </c>
      <c r="H114" t="s">
        <v>53</v>
      </c>
      <c r="I114" t="s">
        <v>23</v>
      </c>
      <c r="J114" t="s">
        <v>54</v>
      </c>
      <c r="K114" t="s">
        <v>821</v>
      </c>
      <c r="L114">
        <v>1.75</v>
      </c>
      <c r="N114" s="2">
        <v>152</v>
      </c>
      <c r="O114" s="2">
        <v>266</v>
      </c>
      <c r="P114" s="2">
        <v>152</v>
      </c>
      <c r="Q114" t="s">
        <v>25</v>
      </c>
      <c r="R114">
        <v>146793</v>
      </c>
      <c r="S114" t="s">
        <v>3412</v>
      </c>
      <c r="T114" s="3" t="s">
        <v>6204</v>
      </c>
    </row>
    <row r="115" spans="1:20" ht="72" hidden="1" x14ac:dyDescent="0.3">
      <c r="A115" s="1">
        <v>45810</v>
      </c>
      <c r="B115" t="s">
        <v>16</v>
      </c>
      <c r="C115" t="s">
        <v>17</v>
      </c>
      <c r="D115" t="s">
        <v>18</v>
      </c>
      <c r="E115" t="s">
        <v>19</v>
      </c>
      <c r="F115" t="s">
        <v>1066</v>
      </c>
      <c r="G115" t="s">
        <v>2033</v>
      </c>
      <c r="H115" t="s">
        <v>53</v>
      </c>
      <c r="I115" t="s">
        <v>23</v>
      </c>
      <c r="J115" t="s">
        <v>54</v>
      </c>
      <c r="K115" t="s">
        <v>821</v>
      </c>
      <c r="L115">
        <v>0.5</v>
      </c>
      <c r="N115" s="2">
        <v>152</v>
      </c>
      <c r="O115" s="2">
        <v>76</v>
      </c>
      <c r="P115" s="2">
        <v>152</v>
      </c>
      <c r="Q115" t="s">
        <v>25</v>
      </c>
      <c r="R115">
        <v>146793</v>
      </c>
      <c r="S115" t="s">
        <v>3412</v>
      </c>
      <c r="T115" s="3" t="s">
        <v>6205</v>
      </c>
    </row>
    <row r="116" spans="1:20" ht="72" hidden="1" customHeight="1" x14ac:dyDescent="0.3">
      <c r="A116" s="1">
        <v>45810</v>
      </c>
      <c r="B116" t="s">
        <v>16</v>
      </c>
      <c r="C116" t="s">
        <v>17</v>
      </c>
      <c r="D116" t="s">
        <v>18</v>
      </c>
      <c r="E116" t="s">
        <v>19</v>
      </c>
      <c r="F116" t="s">
        <v>1066</v>
      </c>
      <c r="G116" t="s">
        <v>2033</v>
      </c>
      <c r="H116" t="s">
        <v>53</v>
      </c>
      <c r="I116" t="s">
        <v>23</v>
      </c>
      <c r="J116" t="s">
        <v>54</v>
      </c>
      <c r="K116" t="s">
        <v>821</v>
      </c>
      <c r="L116">
        <v>2</v>
      </c>
      <c r="N116" s="2">
        <v>152</v>
      </c>
      <c r="O116" s="2">
        <v>304</v>
      </c>
      <c r="P116" s="2">
        <v>152</v>
      </c>
      <c r="Q116" t="s">
        <v>25</v>
      </c>
      <c r="R116">
        <v>146793</v>
      </c>
      <c r="S116" t="s">
        <v>3412</v>
      </c>
      <c r="T116" s="3" t="s">
        <v>6206</v>
      </c>
    </row>
    <row r="117" spans="1:20" ht="57.6" hidden="1" x14ac:dyDescent="0.3">
      <c r="A117" s="1">
        <v>45810</v>
      </c>
      <c r="B117" t="s">
        <v>16</v>
      </c>
      <c r="C117" t="s">
        <v>17</v>
      </c>
      <c r="D117" t="s">
        <v>18</v>
      </c>
      <c r="E117" t="s">
        <v>19</v>
      </c>
      <c r="F117" t="s">
        <v>1066</v>
      </c>
      <c r="G117" t="s">
        <v>2033</v>
      </c>
      <c r="H117" t="s">
        <v>32</v>
      </c>
      <c r="I117" t="s">
        <v>23</v>
      </c>
      <c r="J117" t="s">
        <v>33</v>
      </c>
      <c r="K117" t="s">
        <v>821</v>
      </c>
      <c r="L117">
        <v>0.5</v>
      </c>
      <c r="N117" s="2">
        <v>152</v>
      </c>
      <c r="O117" s="2">
        <v>76</v>
      </c>
      <c r="P117" s="2">
        <v>152</v>
      </c>
      <c r="Q117" t="s">
        <v>25</v>
      </c>
      <c r="R117">
        <v>146793</v>
      </c>
      <c r="S117" t="s">
        <v>3412</v>
      </c>
      <c r="T117" s="3" t="s">
        <v>1071</v>
      </c>
    </row>
    <row r="118" spans="1:20" ht="72" hidden="1" customHeight="1" x14ac:dyDescent="0.3">
      <c r="A118" s="1">
        <v>45810</v>
      </c>
      <c r="B118" t="s">
        <v>16</v>
      </c>
      <c r="C118" t="s">
        <v>17</v>
      </c>
      <c r="D118" t="s">
        <v>18</v>
      </c>
      <c r="E118" t="s">
        <v>19</v>
      </c>
      <c r="F118" t="s">
        <v>1066</v>
      </c>
      <c r="G118" t="s">
        <v>2033</v>
      </c>
      <c r="H118" t="s">
        <v>53</v>
      </c>
      <c r="I118" t="s">
        <v>23</v>
      </c>
      <c r="J118" t="s">
        <v>54</v>
      </c>
      <c r="K118" t="s">
        <v>821</v>
      </c>
      <c r="L118">
        <v>2.5</v>
      </c>
      <c r="N118" s="2">
        <v>152</v>
      </c>
      <c r="O118" s="2">
        <v>380</v>
      </c>
      <c r="P118" s="2">
        <v>152</v>
      </c>
      <c r="Q118" t="s">
        <v>25</v>
      </c>
      <c r="R118">
        <v>146793</v>
      </c>
      <c r="S118" t="s">
        <v>3412</v>
      </c>
      <c r="T118" s="3" t="s">
        <v>6207</v>
      </c>
    </row>
    <row r="119" spans="1:20" ht="57.6" hidden="1" x14ac:dyDescent="0.3">
      <c r="A119" s="1">
        <v>45810</v>
      </c>
      <c r="B119" t="s">
        <v>16</v>
      </c>
      <c r="C119" t="s">
        <v>17</v>
      </c>
      <c r="D119" t="s">
        <v>18</v>
      </c>
      <c r="E119" t="s">
        <v>19</v>
      </c>
      <c r="F119" t="s">
        <v>1066</v>
      </c>
      <c r="G119" t="s">
        <v>2033</v>
      </c>
      <c r="H119" t="s">
        <v>53</v>
      </c>
      <c r="I119" t="s">
        <v>23</v>
      </c>
      <c r="J119" t="s">
        <v>54</v>
      </c>
      <c r="K119" t="s">
        <v>821</v>
      </c>
      <c r="L119">
        <v>3.5</v>
      </c>
      <c r="N119" s="2">
        <v>152</v>
      </c>
      <c r="O119" s="2">
        <v>532</v>
      </c>
      <c r="P119" s="2">
        <v>152</v>
      </c>
      <c r="Q119" t="s">
        <v>25</v>
      </c>
      <c r="R119">
        <v>146793</v>
      </c>
      <c r="S119" t="s">
        <v>3412</v>
      </c>
      <c r="T119" s="3" t="s">
        <v>6208</v>
      </c>
    </row>
    <row r="120" spans="1:20" ht="43.2" hidden="1" x14ac:dyDescent="0.3">
      <c r="A120" s="1">
        <v>45810</v>
      </c>
      <c r="B120" t="s">
        <v>16</v>
      </c>
      <c r="C120" t="s">
        <v>17</v>
      </c>
      <c r="D120" t="s">
        <v>18</v>
      </c>
      <c r="E120" t="s">
        <v>19</v>
      </c>
      <c r="F120" t="s">
        <v>1066</v>
      </c>
      <c r="G120" t="s">
        <v>2033</v>
      </c>
      <c r="H120" t="s">
        <v>53</v>
      </c>
      <c r="I120" t="s">
        <v>23</v>
      </c>
      <c r="J120" t="s">
        <v>54</v>
      </c>
      <c r="K120" t="s">
        <v>821</v>
      </c>
      <c r="L120">
        <v>1</v>
      </c>
      <c r="N120" s="2">
        <v>152</v>
      </c>
      <c r="O120" s="2">
        <v>152</v>
      </c>
      <c r="P120" s="2">
        <v>152</v>
      </c>
      <c r="Q120" t="s">
        <v>25</v>
      </c>
      <c r="R120">
        <v>146793</v>
      </c>
      <c r="S120" t="s">
        <v>3412</v>
      </c>
      <c r="T120" s="3" t="s">
        <v>6209</v>
      </c>
    </row>
    <row r="121" spans="1:20" ht="57.6" hidden="1" x14ac:dyDescent="0.3">
      <c r="A121" s="1">
        <v>45810</v>
      </c>
      <c r="B121" t="s">
        <v>16</v>
      </c>
      <c r="C121" t="s">
        <v>17</v>
      </c>
      <c r="D121" t="s">
        <v>18</v>
      </c>
      <c r="E121" t="s">
        <v>19</v>
      </c>
      <c r="F121" t="s">
        <v>1066</v>
      </c>
      <c r="G121" t="s">
        <v>1069</v>
      </c>
      <c r="H121" t="s">
        <v>32</v>
      </c>
      <c r="I121" t="s">
        <v>23</v>
      </c>
      <c r="J121" t="s">
        <v>33</v>
      </c>
      <c r="K121" t="s">
        <v>821</v>
      </c>
      <c r="L121">
        <v>0.5</v>
      </c>
      <c r="N121" s="2">
        <v>152</v>
      </c>
      <c r="O121" s="2">
        <v>76</v>
      </c>
      <c r="P121" s="2">
        <v>152</v>
      </c>
      <c r="Q121" t="s">
        <v>25</v>
      </c>
      <c r="R121">
        <v>146793</v>
      </c>
      <c r="S121" t="s">
        <v>3412</v>
      </c>
      <c r="T121" s="3" t="s">
        <v>1071</v>
      </c>
    </row>
    <row r="122" spans="1:20" ht="72" hidden="1" x14ac:dyDescent="0.3">
      <c r="A122" s="1">
        <v>45810</v>
      </c>
      <c r="B122" t="s">
        <v>16</v>
      </c>
      <c r="C122" t="s">
        <v>17</v>
      </c>
      <c r="D122" t="s">
        <v>18</v>
      </c>
      <c r="E122" t="s">
        <v>19</v>
      </c>
      <c r="F122" t="s">
        <v>1066</v>
      </c>
      <c r="G122" t="s">
        <v>1069</v>
      </c>
      <c r="H122" t="s">
        <v>53</v>
      </c>
      <c r="I122" t="s">
        <v>23</v>
      </c>
      <c r="J122" t="s">
        <v>54</v>
      </c>
      <c r="K122" t="s">
        <v>821</v>
      </c>
      <c r="L122">
        <v>0.5</v>
      </c>
      <c r="N122" s="2">
        <v>152</v>
      </c>
      <c r="O122" s="2">
        <v>76</v>
      </c>
      <c r="P122" s="2">
        <v>152</v>
      </c>
      <c r="Q122" t="s">
        <v>25</v>
      </c>
      <c r="R122">
        <v>146793</v>
      </c>
      <c r="S122" t="s">
        <v>3412</v>
      </c>
      <c r="T122" s="3" t="s">
        <v>6210</v>
      </c>
    </row>
    <row r="123" spans="1:20" ht="57.6" hidden="1" x14ac:dyDescent="0.3">
      <c r="A123" s="1">
        <v>45810</v>
      </c>
      <c r="B123" t="s">
        <v>16</v>
      </c>
      <c r="C123" t="s">
        <v>17</v>
      </c>
      <c r="D123" t="s">
        <v>18</v>
      </c>
      <c r="E123" t="s">
        <v>19</v>
      </c>
      <c r="F123" t="s">
        <v>1066</v>
      </c>
      <c r="G123" t="s">
        <v>1069</v>
      </c>
      <c r="H123" t="s">
        <v>53</v>
      </c>
      <c r="I123" t="s">
        <v>23</v>
      </c>
      <c r="J123" t="s">
        <v>54</v>
      </c>
      <c r="K123" t="s">
        <v>821</v>
      </c>
      <c r="L123">
        <v>3</v>
      </c>
      <c r="N123" s="2">
        <v>152</v>
      </c>
      <c r="O123" s="2">
        <v>456</v>
      </c>
      <c r="P123" s="2">
        <v>152</v>
      </c>
      <c r="Q123" t="s">
        <v>25</v>
      </c>
      <c r="R123">
        <v>146793</v>
      </c>
      <c r="S123" t="s">
        <v>3412</v>
      </c>
      <c r="T123" s="3" t="s">
        <v>6211</v>
      </c>
    </row>
    <row r="124" spans="1:20" ht="57.6" hidden="1" x14ac:dyDescent="0.3">
      <c r="A124" s="1">
        <v>45810</v>
      </c>
      <c r="B124" t="s">
        <v>16</v>
      </c>
      <c r="C124" t="s">
        <v>17</v>
      </c>
      <c r="D124" t="s">
        <v>18</v>
      </c>
      <c r="E124" t="s">
        <v>19</v>
      </c>
      <c r="F124" t="s">
        <v>1066</v>
      </c>
      <c r="G124" t="s">
        <v>1069</v>
      </c>
      <c r="H124" t="s">
        <v>53</v>
      </c>
      <c r="I124" t="s">
        <v>23</v>
      </c>
      <c r="J124" t="s">
        <v>54</v>
      </c>
      <c r="K124" t="s">
        <v>821</v>
      </c>
      <c r="L124">
        <v>4</v>
      </c>
      <c r="N124" s="2">
        <v>152</v>
      </c>
      <c r="O124" s="2">
        <v>608</v>
      </c>
      <c r="P124" s="2">
        <v>152</v>
      </c>
      <c r="Q124" t="s">
        <v>25</v>
      </c>
      <c r="R124">
        <v>146793</v>
      </c>
      <c r="S124" t="s">
        <v>3412</v>
      </c>
      <c r="T124" s="3" t="s">
        <v>6212</v>
      </c>
    </row>
    <row r="125" spans="1:20" ht="43.2" hidden="1" x14ac:dyDescent="0.3">
      <c r="A125" s="1">
        <v>45810</v>
      </c>
      <c r="B125" t="s">
        <v>16</v>
      </c>
      <c r="C125" t="s">
        <v>17</v>
      </c>
      <c r="D125" t="s">
        <v>18</v>
      </c>
      <c r="E125" t="s">
        <v>19</v>
      </c>
      <c r="F125" t="s">
        <v>1066</v>
      </c>
      <c r="G125" t="s">
        <v>1074</v>
      </c>
      <c r="H125" t="s">
        <v>53</v>
      </c>
      <c r="I125" t="s">
        <v>23</v>
      </c>
      <c r="J125" t="s">
        <v>54</v>
      </c>
      <c r="K125" t="s">
        <v>821</v>
      </c>
      <c r="L125">
        <v>4</v>
      </c>
      <c r="N125" s="2">
        <v>152</v>
      </c>
      <c r="O125" s="2">
        <v>608</v>
      </c>
      <c r="P125" s="2">
        <v>152</v>
      </c>
      <c r="Q125" t="s">
        <v>25</v>
      </c>
      <c r="R125">
        <v>146793</v>
      </c>
      <c r="S125" t="s">
        <v>3412</v>
      </c>
      <c r="T125" s="3" t="s">
        <v>6213</v>
      </c>
    </row>
    <row r="126" spans="1:20" ht="57.6" hidden="1" x14ac:dyDescent="0.3">
      <c r="A126" s="1">
        <v>45810</v>
      </c>
      <c r="B126" t="s">
        <v>16</v>
      </c>
      <c r="C126" t="s">
        <v>17</v>
      </c>
      <c r="D126" t="s">
        <v>18</v>
      </c>
      <c r="E126" t="s">
        <v>19</v>
      </c>
      <c r="F126" t="s">
        <v>1066</v>
      </c>
      <c r="G126" t="s">
        <v>1074</v>
      </c>
      <c r="H126" t="s">
        <v>53</v>
      </c>
      <c r="I126" t="s">
        <v>23</v>
      </c>
      <c r="J126" t="s">
        <v>54</v>
      </c>
      <c r="K126" t="s">
        <v>821</v>
      </c>
      <c r="L126">
        <v>2</v>
      </c>
      <c r="N126" s="2">
        <v>152</v>
      </c>
      <c r="O126" s="2">
        <v>304</v>
      </c>
      <c r="P126" s="2">
        <v>152</v>
      </c>
      <c r="Q126" t="s">
        <v>25</v>
      </c>
      <c r="R126">
        <v>146793</v>
      </c>
      <c r="S126" t="s">
        <v>3412</v>
      </c>
      <c r="T126" s="3" t="s">
        <v>6214</v>
      </c>
    </row>
    <row r="127" spans="1:20" ht="57.6" hidden="1" x14ac:dyDescent="0.3">
      <c r="A127" s="1">
        <v>45810</v>
      </c>
      <c r="B127" t="s">
        <v>16</v>
      </c>
      <c r="C127" t="s">
        <v>17</v>
      </c>
      <c r="D127" t="s">
        <v>18</v>
      </c>
      <c r="E127" t="s">
        <v>19</v>
      </c>
      <c r="F127" t="s">
        <v>1066</v>
      </c>
      <c r="G127" t="s">
        <v>1074</v>
      </c>
      <c r="H127" t="s">
        <v>32</v>
      </c>
      <c r="I127" t="s">
        <v>23</v>
      </c>
      <c r="J127" t="s">
        <v>33</v>
      </c>
      <c r="K127" t="s">
        <v>821</v>
      </c>
      <c r="L127">
        <v>0.5</v>
      </c>
      <c r="N127" s="2">
        <v>152</v>
      </c>
      <c r="O127" s="2">
        <v>76</v>
      </c>
      <c r="P127" s="2">
        <v>152</v>
      </c>
      <c r="Q127" t="s">
        <v>25</v>
      </c>
      <c r="R127">
        <v>146793</v>
      </c>
      <c r="S127" t="s">
        <v>3412</v>
      </c>
      <c r="T127" s="3" t="s">
        <v>3622</v>
      </c>
    </row>
    <row r="128" spans="1:20" ht="72" hidden="1" x14ac:dyDescent="0.3">
      <c r="A128" s="1">
        <v>45810</v>
      </c>
      <c r="B128" t="s">
        <v>16</v>
      </c>
      <c r="C128" t="s">
        <v>17</v>
      </c>
      <c r="D128" t="s">
        <v>18</v>
      </c>
      <c r="E128" t="s">
        <v>19</v>
      </c>
      <c r="F128" t="s">
        <v>1066</v>
      </c>
      <c r="G128" t="s">
        <v>1074</v>
      </c>
      <c r="H128" t="s">
        <v>53</v>
      </c>
      <c r="I128" t="s">
        <v>23</v>
      </c>
      <c r="J128" t="s">
        <v>54</v>
      </c>
      <c r="K128" t="s">
        <v>821</v>
      </c>
      <c r="L128">
        <v>1</v>
      </c>
      <c r="N128" s="2">
        <v>152</v>
      </c>
      <c r="O128" s="2">
        <v>152</v>
      </c>
      <c r="P128" s="2">
        <v>152</v>
      </c>
      <c r="Q128" t="s">
        <v>25</v>
      </c>
      <c r="R128">
        <v>146793</v>
      </c>
      <c r="S128" t="s">
        <v>3412</v>
      </c>
      <c r="T128" s="3" t="s">
        <v>6215</v>
      </c>
    </row>
    <row r="129" spans="1:20" ht="43.2" hidden="1" x14ac:dyDescent="0.3">
      <c r="A129" s="1">
        <v>45810</v>
      </c>
      <c r="B129" t="s">
        <v>16</v>
      </c>
      <c r="C129" t="s">
        <v>17</v>
      </c>
      <c r="D129" t="s">
        <v>18</v>
      </c>
      <c r="E129" t="s">
        <v>19</v>
      </c>
      <c r="F129" t="s">
        <v>1066</v>
      </c>
      <c r="G129" t="s">
        <v>1074</v>
      </c>
      <c r="H129" t="s">
        <v>53</v>
      </c>
      <c r="I129" t="s">
        <v>23</v>
      </c>
      <c r="J129" t="s">
        <v>54</v>
      </c>
      <c r="K129" t="s">
        <v>821</v>
      </c>
      <c r="L129">
        <v>1</v>
      </c>
      <c r="N129" s="2">
        <v>152</v>
      </c>
      <c r="O129" s="2">
        <v>152</v>
      </c>
      <c r="P129" s="2">
        <v>152</v>
      </c>
      <c r="Q129" t="s">
        <v>25</v>
      </c>
      <c r="R129">
        <v>146793</v>
      </c>
      <c r="S129" t="s">
        <v>3412</v>
      </c>
      <c r="T129" s="3" t="s">
        <v>6216</v>
      </c>
    </row>
    <row r="130" spans="1:20" ht="43.2" hidden="1" x14ac:dyDescent="0.3">
      <c r="A130" s="1">
        <v>45810</v>
      </c>
      <c r="B130" t="s">
        <v>16</v>
      </c>
      <c r="C130" t="s">
        <v>17</v>
      </c>
      <c r="D130" t="s">
        <v>18</v>
      </c>
      <c r="E130" t="s">
        <v>19</v>
      </c>
      <c r="F130" t="s">
        <v>1066</v>
      </c>
      <c r="G130" t="s">
        <v>1079</v>
      </c>
      <c r="H130" t="s">
        <v>53</v>
      </c>
      <c r="I130" t="s">
        <v>23</v>
      </c>
      <c r="J130" t="s">
        <v>54</v>
      </c>
      <c r="K130" t="s">
        <v>821</v>
      </c>
      <c r="L130">
        <v>1.25</v>
      </c>
      <c r="N130" s="2">
        <v>152</v>
      </c>
      <c r="O130" s="2">
        <v>190</v>
      </c>
      <c r="P130" s="2">
        <v>152</v>
      </c>
      <c r="Q130" t="s">
        <v>25</v>
      </c>
      <c r="R130">
        <v>146793</v>
      </c>
      <c r="S130" t="s">
        <v>3412</v>
      </c>
      <c r="T130" s="3" t="s">
        <v>6217</v>
      </c>
    </row>
    <row r="131" spans="1:20" ht="43.2" hidden="1" x14ac:dyDescent="0.3">
      <c r="A131" s="1">
        <v>45810</v>
      </c>
      <c r="B131" t="s">
        <v>16</v>
      </c>
      <c r="C131" t="s">
        <v>17</v>
      </c>
      <c r="D131" t="s">
        <v>18</v>
      </c>
      <c r="E131" t="s">
        <v>19</v>
      </c>
      <c r="F131" t="s">
        <v>1066</v>
      </c>
      <c r="G131" t="s">
        <v>1079</v>
      </c>
      <c r="H131" t="s">
        <v>53</v>
      </c>
      <c r="I131" t="s">
        <v>23</v>
      </c>
      <c r="J131" t="s">
        <v>54</v>
      </c>
      <c r="K131" t="s">
        <v>821</v>
      </c>
      <c r="L131">
        <v>3.25</v>
      </c>
      <c r="N131" s="2">
        <v>152</v>
      </c>
      <c r="O131" s="2">
        <v>494</v>
      </c>
      <c r="P131" s="2">
        <v>152</v>
      </c>
      <c r="Q131" t="s">
        <v>25</v>
      </c>
      <c r="R131">
        <v>146793</v>
      </c>
      <c r="S131" t="s">
        <v>3412</v>
      </c>
      <c r="T131" s="3" t="s">
        <v>6218</v>
      </c>
    </row>
    <row r="132" spans="1:20" ht="72" hidden="1" x14ac:dyDescent="0.3">
      <c r="A132" s="1">
        <v>45810</v>
      </c>
      <c r="B132" t="s">
        <v>16</v>
      </c>
      <c r="C132" t="s">
        <v>17</v>
      </c>
      <c r="D132" t="s">
        <v>18</v>
      </c>
      <c r="E132" t="s">
        <v>19</v>
      </c>
      <c r="F132" t="s">
        <v>1066</v>
      </c>
      <c r="G132" t="s">
        <v>1079</v>
      </c>
      <c r="H132" t="s">
        <v>32</v>
      </c>
      <c r="I132" t="s">
        <v>23</v>
      </c>
      <c r="J132" t="s">
        <v>33</v>
      </c>
      <c r="K132" t="s">
        <v>821</v>
      </c>
      <c r="L132">
        <v>0.75</v>
      </c>
      <c r="N132" s="2">
        <v>152</v>
      </c>
      <c r="O132" s="2">
        <v>114</v>
      </c>
      <c r="P132" s="2">
        <v>152</v>
      </c>
      <c r="Q132" t="s">
        <v>25</v>
      </c>
      <c r="R132">
        <v>146793</v>
      </c>
      <c r="S132" t="s">
        <v>3412</v>
      </c>
      <c r="T132" s="3" t="s">
        <v>6219</v>
      </c>
    </row>
    <row r="133" spans="1:20" ht="28.8" hidden="1" x14ac:dyDescent="0.3">
      <c r="A133" s="1">
        <v>45810</v>
      </c>
      <c r="B133" t="s">
        <v>16</v>
      </c>
      <c r="C133" t="s">
        <v>17</v>
      </c>
      <c r="D133" t="s">
        <v>18</v>
      </c>
      <c r="E133" t="s">
        <v>19</v>
      </c>
      <c r="F133" t="s">
        <v>1066</v>
      </c>
      <c r="G133" t="s">
        <v>1079</v>
      </c>
      <c r="H133" t="s">
        <v>53</v>
      </c>
      <c r="I133" t="s">
        <v>23</v>
      </c>
      <c r="J133" t="s">
        <v>54</v>
      </c>
      <c r="K133" t="s">
        <v>821</v>
      </c>
      <c r="L133">
        <v>0.75</v>
      </c>
      <c r="N133" s="2">
        <v>152</v>
      </c>
      <c r="O133" s="2">
        <v>114</v>
      </c>
      <c r="P133" s="2">
        <v>152</v>
      </c>
      <c r="Q133" t="s">
        <v>25</v>
      </c>
      <c r="R133">
        <v>146793</v>
      </c>
      <c r="S133" t="s">
        <v>3412</v>
      </c>
      <c r="T133" s="3" t="s">
        <v>6220</v>
      </c>
    </row>
    <row r="134" spans="1:20" ht="72" hidden="1" x14ac:dyDescent="0.3">
      <c r="A134" s="1">
        <v>45810</v>
      </c>
      <c r="B134" t="s">
        <v>16</v>
      </c>
      <c r="C134" t="s">
        <v>17</v>
      </c>
      <c r="D134" t="s">
        <v>18</v>
      </c>
      <c r="E134" t="s">
        <v>19</v>
      </c>
      <c r="F134" t="s">
        <v>1066</v>
      </c>
      <c r="G134" t="s">
        <v>1079</v>
      </c>
      <c r="H134" t="s">
        <v>53</v>
      </c>
      <c r="I134" t="s">
        <v>23</v>
      </c>
      <c r="J134" t="s">
        <v>54</v>
      </c>
      <c r="K134" t="s">
        <v>821</v>
      </c>
      <c r="L134">
        <v>0.5</v>
      </c>
      <c r="N134" s="2">
        <v>152</v>
      </c>
      <c r="O134" s="2">
        <v>76</v>
      </c>
      <c r="P134" s="2">
        <v>152</v>
      </c>
      <c r="Q134" t="s">
        <v>25</v>
      </c>
      <c r="R134">
        <v>146793</v>
      </c>
      <c r="S134" t="s">
        <v>3412</v>
      </c>
      <c r="T134" s="3" t="s">
        <v>6221</v>
      </c>
    </row>
    <row r="135" spans="1:20" ht="43.2" hidden="1" x14ac:dyDescent="0.3">
      <c r="A135" s="1">
        <v>45810</v>
      </c>
      <c r="B135" t="s">
        <v>16</v>
      </c>
      <c r="C135" t="s">
        <v>17</v>
      </c>
      <c r="D135" t="s">
        <v>18</v>
      </c>
      <c r="E135" t="s">
        <v>19</v>
      </c>
      <c r="F135" t="s">
        <v>1086</v>
      </c>
      <c r="G135" t="s">
        <v>1089</v>
      </c>
      <c r="H135" t="s">
        <v>22</v>
      </c>
      <c r="I135" t="s">
        <v>23</v>
      </c>
      <c r="J135" t="s">
        <v>24</v>
      </c>
      <c r="K135" t="s">
        <v>821</v>
      </c>
      <c r="L135">
        <v>1.5</v>
      </c>
      <c r="N135" s="2">
        <v>151</v>
      </c>
      <c r="O135" s="2">
        <v>226.5</v>
      </c>
      <c r="P135" s="2">
        <v>151</v>
      </c>
      <c r="Q135" t="s">
        <v>25</v>
      </c>
      <c r="R135">
        <v>146793</v>
      </c>
      <c r="S135" t="s">
        <v>3412</v>
      </c>
      <c r="T135" s="3" t="s">
        <v>6222</v>
      </c>
    </row>
    <row r="136" spans="1:20" ht="72" hidden="1" customHeight="1" x14ac:dyDescent="0.3">
      <c r="A136" s="1">
        <v>45810</v>
      </c>
      <c r="B136" t="s">
        <v>16</v>
      </c>
      <c r="C136" t="s">
        <v>17</v>
      </c>
      <c r="D136" t="s">
        <v>18</v>
      </c>
      <c r="E136" t="s">
        <v>19</v>
      </c>
      <c r="F136" t="s">
        <v>1086</v>
      </c>
      <c r="G136" t="s">
        <v>1087</v>
      </c>
      <c r="H136" t="s">
        <v>53</v>
      </c>
      <c r="I136" t="s">
        <v>23</v>
      </c>
      <c r="J136" t="s">
        <v>54</v>
      </c>
      <c r="K136" t="s">
        <v>821</v>
      </c>
      <c r="L136">
        <v>3</v>
      </c>
      <c r="N136" s="2">
        <v>151</v>
      </c>
      <c r="O136" s="2">
        <v>453</v>
      </c>
      <c r="P136" s="2">
        <v>151</v>
      </c>
      <c r="Q136" t="s">
        <v>25</v>
      </c>
      <c r="R136">
        <v>146793</v>
      </c>
      <c r="S136" t="s">
        <v>3410</v>
      </c>
      <c r="T136" s="3" t="s">
        <v>6223</v>
      </c>
    </row>
    <row r="137" spans="1:20" ht="86.4" hidden="1" customHeight="1" x14ac:dyDescent="0.3">
      <c r="A137" s="1">
        <v>45810</v>
      </c>
      <c r="B137" t="s">
        <v>16</v>
      </c>
      <c r="C137" t="s">
        <v>17</v>
      </c>
      <c r="D137" t="s">
        <v>18</v>
      </c>
      <c r="E137" t="s">
        <v>19</v>
      </c>
      <c r="F137" t="s">
        <v>1086</v>
      </c>
      <c r="G137" t="s">
        <v>1087</v>
      </c>
      <c r="H137" t="s">
        <v>53</v>
      </c>
      <c r="I137" t="s">
        <v>23</v>
      </c>
      <c r="J137" t="s">
        <v>54</v>
      </c>
      <c r="K137" t="s">
        <v>821</v>
      </c>
      <c r="L137">
        <v>3</v>
      </c>
      <c r="N137" s="2">
        <v>151</v>
      </c>
      <c r="O137" s="2">
        <v>453</v>
      </c>
      <c r="P137" s="2">
        <v>151</v>
      </c>
      <c r="Q137" t="s">
        <v>25</v>
      </c>
      <c r="R137">
        <v>146793</v>
      </c>
      <c r="S137" t="s">
        <v>3410</v>
      </c>
      <c r="T137" s="49" t="s">
        <v>6224</v>
      </c>
    </row>
    <row r="138" spans="1:20" ht="57.6" hidden="1" x14ac:dyDescent="0.3">
      <c r="A138" s="1">
        <v>45810</v>
      </c>
      <c r="B138" t="s">
        <v>16</v>
      </c>
      <c r="C138" t="s">
        <v>17</v>
      </c>
      <c r="D138" t="s">
        <v>18</v>
      </c>
      <c r="E138" t="s">
        <v>19</v>
      </c>
      <c r="F138" t="s">
        <v>1086</v>
      </c>
      <c r="G138" t="s">
        <v>1089</v>
      </c>
      <c r="H138" t="s">
        <v>32</v>
      </c>
      <c r="I138" t="s">
        <v>23</v>
      </c>
      <c r="J138" t="s">
        <v>33</v>
      </c>
      <c r="K138" t="s">
        <v>821</v>
      </c>
      <c r="L138">
        <v>0.5</v>
      </c>
      <c r="N138" s="2">
        <v>151</v>
      </c>
      <c r="O138" s="2">
        <v>75.5</v>
      </c>
      <c r="P138" s="2">
        <v>151</v>
      </c>
      <c r="Q138" t="s">
        <v>25</v>
      </c>
      <c r="R138">
        <v>146793</v>
      </c>
      <c r="S138" t="s">
        <v>3412</v>
      </c>
      <c r="T138" s="3" t="s">
        <v>6225</v>
      </c>
    </row>
    <row r="139" spans="1:20" ht="86.4" hidden="1" x14ac:dyDescent="0.3">
      <c r="A139" s="1">
        <v>45810</v>
      </c>
      <c r="B139" t="s">
        <v>16</v>
      </c>
      <c r="C139" t="s">
        <v>17</v>
      </c>
      <c r="D139" t="s">
        <v>18</v>
      </c>
      <c r="E139" t="s">
        <v>19</v>
      </c>
      <c r="F139" t="s">
        <v>1086</v>
      </c>
      <c r="G139" t="s">
        <v>1089</v>
      </c>
      <c r="H139" t="s">
        <v>32</v>
      </c>
      <c r="I139" t="s">
        <v>23</v>
      </c>
      <c r="J139" t="s">
        <v>33</v>
      </c>
      <c r="K139" t="s">
        <v>821</v>
      </c>
      <c r="L139">
        <v>1</v>
      </c>
      <c r="N139" s="2">
        <v>151</v>
      </c>
      <c r="O139" s="2">
        <v>151</v>
      </c>
      <c r="P139" s="2">
        <v>151</v>
      </c>
      <c r="Q139" t="s">
        <v>25</v>
      </c>
      <c r="R139">
        <v>146793</v>
      </c>
      <c r="S139" t="s">
        <v>3412</v>
      </c>
      <c r="T139" s="3" t="s">
        <v>6226</v>
      </c>
    </row>
    <row r="140" spans="1:20" ht="100.8" hidden="1" x14ac:dyDescent="0.3">
      <c r="A140" s="1">
        <v>45810</v>
      </c>
      <c r="B140" t="s">
        <v>16</v>
      </c>
      <c r="C140" t="s">
        <v>17</v>
      </c>
      <c r="D140" t="s">
        <v>18</v>
      </c>
      <c r="E140" t="s">
        <v>19</v>
      </c>
      <c r="F140" t="s">
        <v>1086</v>
      </c>
      <c r="G140" t="s">
        <v>1089</v>
      </c>
      <c r="H140" t="s">
        <v>32</v>
      </c>
      <c r="I140" t="s">
        <v>23</v>
      </c>
      <c r="J140" t="s">
        <v>33</v>
      </c>
      <c r="K140" t="s">
        <v>821</v>
      </c>
      <c r="L140">
        <v>1</v>
      </c>
      <c r="N140" s="2">
        <v>151</v>
      </c>
      <c r="O140" s="2">
        <v>151</v>
      </c>
      <c r="P140" s="2">
        <v>151</v>
      </c>
      <c r="Q140" t="s">
        <v>25</v>
      </c>
      <c r="R140">
        <v>146793</v>
      </c>
      <c r="S140" t="s">
        <v>3412</v>
      </c>
      <c r="T140" s="3" t="s">
        <v>6227</v>
      </c>
    </row>
    <row r="141" spans="1:20" ht="43.2" hidden="1" x14ac:dyDescent="0.3">
      <c r="A141" s="1">
        <v>45810</v>
      </c>
      <c r="B141" t="s">
        <v>16</v>
      </c>
      <c r="C141" t="s">
        <v>17</v>
      </c>
      <c r="D141" t="s">
        <v>18</v>
      </c>
      <c r="E141" t="s">
        <v>19</v>
      </c>
      <c r="F141" t="s">
        <v>1086</v>
      </c>
      <c r="G141" t="s">
        <v>1089</v>
      </c>
      <c r="H141" t="s">
        <v>22</v>
      </c>
      <c r="I141" t="s">
        <v>23</v>
      </c>
      <c r="J141" t="s">
        <v>24</v>
      </c>
      <c r="K141" t="s">
        <v>821</v>
      </c>
      <c r="L141">
        <v>1</v>
      </c>
      <c r="N141" s="2">
        <v>151</v>
      </c>
      <c r="O141" s="2">
        <v>151</v>
      </c>
      <c r="P141" s="2">
        <v>151</v>
      </c>
      <c r="Q141" t="s">
        <v>25</v>
      </c>
      <c r="R141">
        <v>146793</v>
      </c>
      <c r="S141" t="s">
        <v>3412</v>
      </c>
      <c r="T141" s="3" t="s">
        <v>6228</v>
      </c>
    </row>
    <row r="142" spans="1:20" ht="72" hidden="1" x14ac:dyDescent="0.3">
      <c r="A142" s="1">
        <v>45810</v>
      </c>
      <c r="B142" t="s">
        <v>16</v>
      </c>
      <c r="C142" t="s">
        <v>17</v>
      </c>
      <c r="D142" t="s">
        <v>18</v>
      </c>
      <c r="E142" t="s">
        <v>19</v>
      </c>
      <c r="F142" t="s">
        <v>1086</v>
      </c>
      <c r="G142" t="s">
        <v>1089</v>
      </c>
      <c r="H142" t="s">
        <v>32</v>
      </c>
      <c r="I142" t="s">
        <v>23</v>
      </c>
      <c r="J142" t="s">
        <v>33</v>
      </c>
      <c r="K142" t="s">
        <v>821</v>
      </c>
      <c r="L142">
        <v>0.5</v>
      </c>
      <c r="N142" s="2">
        <v>151</v>
      </c>
      <c r="O142" s="2">
        <v>75.5</v>
      </c>
      <c r="P142" s="2">
        <v>151</v>
      </c>
      <c r="Q142" t="s">
        <v>25</v>
      </c>
      <c r="R142">
        <v>146793</v>
      </c>
      <c r="S142" t="s">
        <v>3412</v>
      </c>
      <c r="T142" s="3" t="s">
        <v>6229</v>
      </c>
    </row>
    <row r="143" spans="1:20" ht="43.2" hidden="1" x14ac:dyDescent="0.3">
      <c r="A143" s="1">
        <v>45810</v>
      </c>
      <c r="B143" t="s">
        <v>16</v>
      </c>
      <c r="C143" t="s">
        <v>17</v>
      </c>
      <c r="D143" t="s">
        <v>18</v>
      </c>
      <c r="E143" t="s">
        <v>19</v>
      </c>
      <c r="F143" t="s">
        <v>1086</v>
      </c>
      <c r="G143" t="s">
        <v>1089</v>
      </c>
      <c r="H143" t="s">
        <v>53</v>
      </c>
      <c r="I143" t="s">
        <v>23</v>
      </c>
      <c r="J143" t="s">
        <v>54</v>
      </c>
      <c r="K143" t="s">
        <v>821</v>
      </c>
      <c r="L143">
        <v>0.5</v>
      </c>
      <c r="N143" s="2">
        <v>151</v>
      </c>
      <c r="O143" s="2">
        <v>75.5</v>
      </c>
      <c r="P143" s="2">
        <v>151</v>
      </c>
      <c r="Q143" t="s">
        <v>25</v>
      </c>
      <c r="R143">
        <v>146793</v>
      </c>
      <c r="S143" t="s">
        <v>3412</v>
      </c>
      <c r="T143" s="3" t="s">
        <v>6230</v>
      </c>
    </row>
    <row r="144" spans="1:20" ht="72" hidden="1" x14ac:dyDescent="0.3">
      <c r="A144" s="1">
        <v>45810</v>
      </c>
      <c r="B144" t="s">
        <v>16</v>
      </c>
      <c r="C144" t="s">
        <v>17</v>
      </c>
      <c r="D144" t="s">
        <v>18</v>
      </c>
      <c r="E144" t="s">
        <v>19</v>
      </c>
      <c r="F144" t="s">
        <v>1086</v>
      </c>
      <c r="G144" t="s">
        <v>1089</v>
      </c>
      <c r="H144" t="s">
        <v>67</v>
      </c>
      <c r="I144" t="s">
        <v>23</v>
      </c>
      <c r="J144" t="s">
        <v>68</v>
      </c>
      <c r="K144" t="s">
        <v>821</v>
      </c>
      <c r="L144">
        <v>2</v>
      </c>
      <c r="N144" s="2">
        <v>151</v>
      </c>
      <c r="O144" s="2">
        <v>302</v>
      </c>
      <c r="P144" s="2">
        <v>151</v>
      </c>
      <c r="Q144" t="s">
        <v>25</v>
      </c>
      <c r="R144">
        <v>146793</v>
      </c>
      <c r="S144" t="s">
        <v>3412</v>
      </c>
      <c r="T144" s="3" t="s">
        <v>6231</v>
      </c>
    </row>
    <row r="145" spans="1:20" ht="43.2" hidden="1" x14ac:dyDescent="0.3">
      <c r="A145" s="1">
        <v>45810</v>
      </c>
      <c r="B145" t="s">
        <v>16</v>
      </c>
      <c r="C145" t="s">
        <v>17</v>
      </c>
      <c r="D145" t="s">
        <v>18</v>
      </c>
      <c r="E145" t="s">
        <v>19</v>
      </c>
      <c r="F145" t="s">
        <v>705</v>
      </c>
      <c r="G145" t="s">
        <v>706</v>
      </c>
      <c r="H145" t="s">
        <v>53</v>
      </c>
      <c r="I145" t="s">
        <v>23</v>
      </c>
      <c r="J145" t="s">
        <v>54</v>
      </c>
      <c r="K145" t="s">
        <v>821</v>
      </c>
      <c r="L145">
        <v>1.75</v>
      </c>
      <c r="N145" s="2">
        <v>149</v>
      </c>
      <c r="O145" s="2">
        <v>260.75</v>
      </c>
      <c r="P145" s="2">
        <v>149</v>
      </c>
      <c r="Q145" t="s">
        <v>25</v>
      </c>
      <c r="R145">
        <v>146793</v>
      </c>
      <c r="S145" t="s">
        <v>3412</v>
      </c>
      <c r="T145" s="3" t="s">
        <v>6232</v>
      </c>
    </row>
    <row r="146" spans="1:20" ht="72" hidden="1" x14ac:dyDescent="0.3">
      <c r="A146" s="1">
        <v>45810</v>
      </c>
      <c r="B146" t="s">
        <v>16</v>
      </c>
      <c r="C146" t="s">
        <v>17</v>
      </c>
      <c r="D146" t="s">
        <v>18</v>
      </c>
      <c r="E146" t="s">
        <v>19</v>
      </c>
      <c r="F146" t="s">
        <v>705</v>
      </c>
      <c r="G146" t="s">
        <v>706</v>
      </c>
      <c r="H146" t="s">
        <v>22</v>
      </c>
      <c r="I146" t="s">
        <v>23</v>
      </c>
      <c r="J146" t="s">
        <v>24</v>
      </c>
      <c r="K146" t="s">
        <v>821</v>
      </c>
      <c r="L146">
        <v>2</v>
      </c>
      <c r="N146" s="2">
        <v>149</v>
      </c>
      <c r="O146" s="2">
        <v>298</v>
      </c>
      <c r="P146" s="2">
        <v>149</v>
      </c>
      <c r="Q146" t="s">
        <v>25</v>
      </c>
      <c r="R146">
        <v>146793</v>
      </c>
      <c r="S146" t="s">
        <v>3412</v>
      </c>
      <c r="T146" s="3" t="s">
        <v>6233</v>
      </c>
    </row>
    <row r="147" spans="1:20" ht="100.8" hidden="1" x14ac:dyDescent="0.3">
      <c r="A147" s="1">
        <v>45810</v>
      </c>
      <c r="B147" t="s">
        <v>16</v>
      </c>
      <c r="C147" t="s">
        <v>17</v>
      </c>
      <c r="D147" t="s">
        <v>18</v>
      </c>
      <c r="E147" t="s">
        <v>19</v>
      </c>
      <c r="F147" t="s">
        <v>705</v>
      </c>
      <c r="G147" t="s">
        <v>706</v>
      </c>
      <c r="H147" t="s">
        <v>122</v>
      </c>
      <c r="I147" t="s">
        <v>23</v>
      </c>
      <c r="J147" t="s">
        <v>123</v>
      </c>
      <c r="K147" t="s">
        <v>821</v>
      </c>
      <c r="L147">
        <v>1</v>
      </c>
      <c r="N147" s="2">
        <v>149</v>
      </c>
      <c r="O147" s="2">
        <v>149</v>
      </c>
      <c r="P147" s="2">
        <v>149</v>
      </c>
      <c r="Q147" t="s">
        <v>25</v>
      </c>
      <c r="R147">
        <v>146793</v>
      </c>
      <c r="S147" t="s">
        <v>3412</v>
      </c>
      <c r="T147" s="3" t="s">
        <v>6234</v>
      </c>
    </row>
    <row r="148" spans="1:20" ht="86.4" hidden="1" x14ac:dyDescent="0.3">
      <c r="A148" s="1">
        <v>45810</v>
      </c>
      <c r="B148" t="s">
        <v>16</v>
      </c>
      <c r="C148" t="s">
        <v>17</v>
      </c>
      <c r="D148" t="s">
        <v>18</v>
      </c>
      <c r="E148" t="s">
        <v>19</v>
      </c>
      <c r="F148" t="s">
        <v>705</v>
      </c>
      <c r="G148" t="s">
        <v>706</v>
      </c>
      <c r="H148" t="s">
        <v>122</v>
      </c>
      <c r="I148" t="s">
        <v>23</v>
      </c>
      <c r="J148" t="s">
        <v>123</v>
      </c>
      <c r="K148" t="s">
        <v>821</v>
      </c>
      <c r="L148">
        <v>1</v>
      </c>
      <c r="N148" s="2">
        <v>149</v>
      </c>
      <c r="O148" s="2">
        <v>149</v>
      </c>
      <c r="P148" s="2">
        <v>149</v>
      </c>
      <c r="Q148" t="s">
        <v>25</v>
      </c>
      <c r="R148">
        <v>146793</v>
      </c>
      <c r="S148" t="s">
        <v>3412</v>
      </c>
      <c r="T148" s="3" t="s">
        <v>6235</v>
      </c>
    </row>
    <row r="149" spans="1:20" ht="57.6" hidden="1" x14ac:dyDescent="0.3">
      <c r="A149" s="1">
        <v>45810</v>
      </c>
      <c r="B149" t="s">
        <v>16</v>
      </c>
      <c r="C149" t="s">
        <v>17</v>
      </c>
      <c r="D149" t="s">
        <v>18</v>
      </c>
      <c r="E149" t="s">
        <v>19</v>
      </c>
      <c r="F149" t="s">
        <v>1102</v>
      </c>
      <c r="G149" t="s">
        <v>1103</v>
      </c>
      <c r="H149" t="s">
        <v>53</v>
      </c>
      <c r="I149" t="s">
        <v>23</v>
      </c>
      <c r="J149" t="s">
        <v>54</v>
      </c>
      <c r="K149" t="s">
        <v>821</v>
      </c>
      <c r="L149">
        <v>2</v>
      </c>
      <c r="N149" s="2">
        <v>139</v>
      </c>
      <c r="O149" s="2">
        <v>278</v>
      </c>
      <c r="P149" s="2">
        <v>139</v>
      </c>
      <c r="Q149" t="s">
        <v>25</v>
      </c>
      <c r="R149">
        <v>146793</v>
      </c>
      <c r="S149" t="s">
        <v>3412</v>
      </c>
      <c r="T149" s="3" t="s">
        <v>6236</v>
      </c>
    </row>
    <row r="150" spans="1:20" ht="86.4" hidden="1" x14ac:dyDescent="0.3">
      <c r="A150" s="1">
        <v>45810</v>
      </c>
      <c r="B150" t="s">
        <v>16</v>
      </c>
      <c r="C150" t="s">
        <v>17</v>
      </c>
      <c r="D150" t="s">
        <v>18</v>
      </c>
      <c r="E150" t="s">
        <v>19</v>
      </c>
      <c r="F150" t="s">
        <v>1102</v>
      </c>
      <c r="G150" t="s">
        <v>2063</v>
      </c>
      <c r="H150" t="s">
        <v>32</v>
      </c>
      <c r="I150" t="s">
        <v>23</v>
      </c>
      <c r="J150" t="s">
        <v>33</v>
      </c>
      <c r="K150" t="s">
        <v>821</v>
      </c>
      <c r="L150">
        <v>1</v>
      </c>
      <c r="N150" s="2">
        <v>139</v>
      </c>
      <c r="O150" s="2">
        <v>139</v>
      </c>
      <c r="P150" s="2">
        <v>139</v>
      </c>
      <c r="Q150" t="s">
        <v>25</v>
      </c>
      <c r="R150">
        <v>146793</v>
      </c>
      <c r="S150" t="s">
        <v>3412</v>
      </c>
      <c r="T150" s="3" t="s">
        <v>4390</v>
      </c>
    </row>
    <row r="151" spans="1:20" ht="43.2" x14ac:dyDescent="0.3">
      <c r="A151" s="1">
        <v>45810</v>
      </c>
      <c r="B151" t="s">
        <v>16</v>
      </c>
      <c r="C151" t="s">
        <v>17</v>
      </c>
      <c r="D151" t="s">
        <v>18</v>
      </c>
      <c r="E151" t="s">
        <v>19</v>
      </c>
      <c r="F151" t="s">
        <v>1102</v>
      </c>
      <c r="G151" t="s">
        <v>2063</v>
      </c>
      <c r="H151" t="s">
        <v>36</v>
      </c>
      <c r="I151" t="s">
        <v>23</v>
      </c>
      <c r="J151" t="s">
        <v>37</v>
      </c>
      <c r="K151" t="s">
        <v>821</v>
      </c>
      <c r="L151">
        <v>1</v>
      </c>
      <c r="N151" s="2">
        <v>139</v>
      </c>
      <c r="O151" s="2">
        <v>139</v>
      </c>
      <c r="P151" s="2">
        <v>139</v>
      </c>
      <c r="Q151" t="s">
        <v>25</v>
      </c>
      <c r="R151">
        <v>146793</v>
      </c>
      <c r="S151" t="s">
        <v>3412</v>
      </c>
      <c r="T151" s="37" t="s">
        <v>6237</v>
      </c>
    </row>
    <row r="152" spans="1:20" ht="129.6" hidden="1" x14ac:dyDescent="0.3">
      <c r="A152" s="1">
        <v>45810</v>
      </c>
      <c r="B152" t="s">
        <v>16</v>
      </c>
      <c r="C152" t="s">
        <v>17</v>
      </c>
      <c r="D152" t="s">
        <v>18</v>
      </c>
      <c r="E152" t="s">
        <v>19</v>
      </c>
      <c r="F152" t="s">
        <v>1102</v>
      </c>
      <c r="G152" t="s">
        <v>2063</v>
      </c>
      <c r="H152" t="s">
        <v>32</v>
      </c>
      <c r="I152" t="s">
        <v>23</v>
      </c>
      <c r="J152" t="s">
        <v>33</v>
      </c>
      <c r="K152" t="s">
        <v>821</v>
      </c>
      <c r="L152">
        <v>1</v>
      </c>
      <c r="N152" s="2">
        <v>139</v>
      </c>
      <c r="O152" s="2">
        <v>139</v>
      </c>
      <c r="P152" s="2">
        <v>139</v>
      </c>
      <c r="Q152" t="s">
        <v>25</v>
      </c>
      <c r="R152">
        <v>146793</v>
      </c>
      <c r="S152" t="s">
        <v>3412</v>
      </c>
      <c r="T152" s="3" t="s">
        <v>6238</v>
      </c>
    </row>
    <row r="153" spans="1:20" ht="43.2" hidden="1" x14ac:dyDescent="0.3">
      <c r="A153" s="1">
        <v>45810</v>
      </c>
      <c r="B153" t="s">
        <v>16</v>
      </c>
      <c r="C153" t="s">
        <v>17</v>
      </c>
      <c r="D153" t="s">
        <v>18</v>
      </c>
      <c r="E153" t="s">
        <v>19</v>
      </c>
      <c r="F153" t="s">
        <v>1102</v>
      </c>
      <c r="G153" t="s">
        <v>2063</v>
      </c>
      <c r="H153" t="s">
        <v>36</v>
      </c>
      <c r="I153" t="s">
        <v>23</v>
      </c>
      <c r="J153" t="s">
        <v>37</v>
      </c>
      <c r="K153" t="s">
        <v>821</v>
      </c>
      <c r="L153">
        <v>1</v>
      </c>
      <c r="N153" s="2">
        <v>139</v>
      </c>
      <c r="O153" s="2">
        <v>139</v>
      </c>
      <c r="P153" s="2">
        <v>139</v>
      </c>
      <c r="Q153" t="s">
        <v>25</v>
      </c>
      <c r="R153">
        <v>146793</v>
      </c>
      <c r="S153" t="s">
        <v>3412</v>
      </c>
      <c r="T153" s="3" t="s">
        <v>6239</v>
      </c>
    </row>
    <row r="154" spans="1:20" ht="100.8" hidden="1" x14ac:dyDescent="0.3">
      <c r="A154" s="1">
        <v>45810</v>
      </c>
      <c r="B154" t="s">
        <v>16</v>
      </c>
      <c r="C154" t="s">
        <v>17</v>
      </c>
      <c r="D154" t="s">
        <v>18</v>
      </c>
      <c r="E154" t="s">
        <v>19</v>
      </c>
      <c r="F154" t="s">
        <v>1102</v>
      </c>
      <c r="G154" t="s">
        <v>2063</v>
      </c>
      <c r="H154" t="s">
        <v>32</v>
      </c>
      <c r="I154" t="s">
        <v>23</v>
      </c>
      <c r="J154" t="s">
        <v>33</v>
      </c>
      <c r="K154" t="s">
        <v>821</v>
      </c>
      <c r="L154">
        <v>1.25</v>
      </c>
      <c r="N154" s="2">
        <v>139</v>
      </c>
      <c r="O154" s="2">
        <v>173.75</v>
      </c>
      <c r="P154" s="2">
        <v>139</v>
      </c>
      <c r="Q154" t="s">
        <v>25</v>
      </c>
      <c r="R154">
        <v>146793</v>
      </c>
      <c r="S154" t="s">
        <v>3412</v>
      </c>
      <c r="T154" s="3" t="s">
        <v>6240</v>
      </c>
    </row>
    <row r="155" spans="1:20" ht="43.2" x14ac:dyDescent="0.3">
      <c r="A155" s="1">
        <v>45810</v>
      </c>
      <c r="B155" t="s">
        <v>16</v>
      </c>
      <c r="C155" t="s">
        <v>17</v>
      </c>
      <c r="D155" t="s">
        <v>18</v>
      </c>
      <c r="E155" t="s">
        <v>19</v>
      </c>
      <c r="F155" t="s">
        <v>1102</v>
      </c>
      <c r="G155" t="s">
        <v>2063</v>
      </c>
      <c r="H155" t="s">
        <v>36</v>
      </c>
      <c r="I155" t="s">
        <v>23</v>
      </c>
      <c r="J155" t="s">
        <v>37</v>
      </c>
      <c r="K155" t="s">
        <v>821</v>
      </c>
      <c r="L155">
        <v>2</v>
      </c>
      <c r="N155" s="2">
        <v>139</v>
      </c>
      <c r="O155" s="2">
        <v>278</v>
      </c>
      <c r="P155" s="2">
        <v>139</v>
      </c>
      <c r="Q155" t="s">
        <v>25</v>
      </c>
      <c r="R155">
        <v>146793</v>
      </c>
      <c r="S155" t="s">
        <v>3412</v>
      </c>
      <c r="T155" s="37" t="s">
        <v>6241</v>
      </c>
    </row>
    <row r="156" spans="1:20" ht="57.6" hidden="1" x14ac:dyDescent="0.3">
      <c r="A156" s="1">
        <v>45810</v>
      </c>
      <c r="B156" t="s">
        <v>16</v>
      </c>
      <c r="C156" t="s">
        <v>17</v>
      </c>
      <c r="D156" t="s">
        <v>18</v>
      </c>
      <c r="E156" t="s">
        <v>19</v>
      </c>
      <c r="F156" t="s">
        <v>1102</v>
      </c>
      <c r="G156" t="s">
        <v>1103</v>
      </c>
      <c r="H156" t="s">
        <v>53</v>
      </c>
      <c r="I156" t="s">
        <v>23</v>
      </c>
      <c r="J156" t="s">
        <v>54</v>
      </c>
      <c r="K156" t="s">
        <v>821</v>
      </c>
      <c r="L156">
        <v>3</v>
      </c>
      <c r="N156" s="2">
        <v>139</v>
      </c>
      <c r="O156" s="2">
        <v>417</v>
      </c>
      <c r="P156" s="2">
        <v>139</v>
      </c>
      <c r="Q156" t="s">
        <v>25</v>
      </c>
      <c r="R156">
        <v>146793</v>
      </c>
      <c r="S156" t="s">
        <v>3412</v>
      </c>
      <c r="T156" s="3" t="s">
        <v>6242</v>
      </c>
    </row>
    <row r="157" spans="1:20" ht="57.6" hidden="1" x14ac:dyDescent="0.3">
      <c r="A157" s="1">
        <v>45810</v>
      </c>
      <c r="B157" t="s">
        <v>16</v>
      </c>
      <c r="C157" t="s">
        <v>17</v>
      </c>
      <c r="D157" t="s">
        <v>18</v>
      </c>
      <c r="E157" t="s">
        <v>19</v>
      </c>
      <c r="F157" t="s">
        <v>1105</v>
      </c>
      <c r="G157" t="s">
        <v>1106</v>
      </c>
      <c r="H157" t="s">
        <v>67</v>
      </c>
      <c r="I157" t="s">
        <v>23</v>
      </c>
      <c r="J157" t="s">
        <v>68</v>
      </c>
      <c r="K157" t="s">
        <v>821</v>
      </c>
      <c r="L157">
        <v>4</v>
      </c>
      <c r="N157" s="2">
        <v>134</v>
      </c>
      <c r="O157" s="2">
        <v>536</v>
      </c>
      <c r="P157" s="2">
        <v>134</v>
      </c>
      <c r="Q157" t="s">
        <v>25</v>
      </c>
      <c r="R157">
        <v>146793</v>
      </c>
      <c r="S157" t="s">
        <v>3412</v>
      </c>
      <c r="T157" s="3" t="s">
        <v>6243</v>
      </c>
    </row>
    <row r="158" spans="1:20" ht="100.8" hidden="1" x14ac:dyDescent="0.3">
      <c r="A158" s="1">
        <v>45810</v>
      </c>
      <c r="B158" t="s">
        <v>16</v>
      </c>
      <c r="C158" t="s">
        <v>17</v>
      </c>
      <c r="D158" t="s">
        <v>18</v>
      </c>
      <c r="E158" t="s">
        <v>19</v>
      </c>
      <c r="F158" t="s">
        <v>1105</v>
      </c>
      <c r="G158" t="s">
        <v>6244</v>
      </c>
      <c r="H158" t="s">
        <v>32</v>
      </c>
      <c r="I158" t="s">
        <v>23</v>
      </c>
      <c r="J158" t="s">
        <v>33</v>
      </c>
      <c r="K158" t="s">
        <v>821</v>
      </c>
      <c r="L158">
        <v>4</v>
      </c>
      <c r="N158" s="2">
        <v>134</v>
      </c>
      <c r="O158" s="2">
        <v>536</v>
      </c>
      <c r="P158" s="2">
        <v>134</v>
      </c>
      <c r="Q158" t="s">
        <v>25</v>
      </c>
      <c r="R158">
        <v>146793</v>
      </c>
      <c r="S158" t="s">
        <v>3412</v>
      </c>
      <c r="T158" s="3" t="s">
        <v>6245</v>
      </c>
    </row>
    <row r="159" spans="1:20" ht="57.6" hidden="1" x14ac:dyDescent="0.3">
      <c r="A159" s="1">
        <v>45810</v>
      </c>
      <c r="B159" t="s">
        <v>16</v>
      </c>
      <c r="C159" t="s">
        <v>17</v>
      </c>
      <c r="D159" t="s">
        <v>18</v>
      </c>
      <c r="E159" t="s">
        <v>19</v>
      </c>
      <c r="F159" t="s">
        <v>1105</v>
      </c>
      <c r="G159" t="s">
        <v>1220</v>
      </c>
      <c r="H159" t="s">
        <v>22</v>
      </c>
      <c r="I159" t="s">
        <v>23</v>
      </c>
      <c r="J159" t="s">
        <v>24</v>
      </c>
      <c r="K159" t="s">
        <v>821</v>
      </c>
      <c r="L159">
        <v>4</v>
      </c>
      <c r="N159" s="2">
        <v>134</v>
      </c>
      <c r="O159" s="2">
        <v>536</v>
      </c>
      <c r="P159" s="2">
        <v>134</v>
      </c>
      <c r="Q159" t="s">
        <v>25</v>
      </c>
      <c r="R159">
        <v>146793</v>
      </c>
      <c r="S159" t="s">
        <v>3412</v>
      </c>
      <c r="T159" s="3" t="s">
        <v>6246</v>
      </c>
    </row>
    <row r="160" spans="1:20" ht="57.6" hidden="1" x14ac:dyDescent="0.3">
      <c r="A160" s="1">
        <v>45810</v>
      </c>
      <c r="B160" t="s">
        <v>16</v>
      </c>
      <c r="C160" t="s">
        <v>17</v>
      </c>
      <c r="D160" t="s">
        <v>18</v>
      </c>
      <c r="E160" t="s">
        <v>19</v>
      </c>
      <c r="F160" t="s">
        <v>1105</v>
      </c>
      <c r="G160" t="s">
        <v>1220</v>
      </c>
      <c r="H160" t="s">
        <v>22</v>
      </c>
      <c r="I160" t="s">
        <v>23</v>
      </c>
      <c r="J160" t="s">
        <v>24</v>
      </c>
      <c r="K160" t="s">
        <v>821</v>
      </c>
      <c r="L160">
        <v>4</v>
      </c>
      <c r="N160" s="2">
        <v>134</v>
      </c>
      <c r="O160" s="2">
        <v>536</v>
      </c>
      <c r="P160" s="2">
        <v>134</v>
      </c>
      <c r="Q160" t="s">
        <v>25</v>
      </c>
      <c r="R160">
        <v>146793</v>
      </c>
      <c r="S160" t="s">
        <v>3412</v>
      </c>
      <c r="T160" s="3" t="s">
        <v>6247</v>
      </c>
    </row>
    <row r="161" spans="1:20" ht="57.6" hidden="1" x14ac:dyDescent="0.3">
      <c r="A161" s="1">
        <v>45810</v>
      </c>
      <c r="B161" t="s">
        <v>16</v>
      </c>
      <c r="C161" t="s">
        <v>17</v>
      </c>
      <c r="D161" t="s">
        <v>18</v>
      </c>
      <c r="E161" t="s">
        <v>19</v>
      </c>
      <c r="F161" t="s">
        <v>1105</v>
      </c>
      <c r="G161" t="s">
        <v>4399</v>
      </c>
      <c r="H161" t="s">
        <v>22</v>
      </c>
      <c r="I161" t="s">
        <v>23</v>
      </c>
      <c r="J161" t="s">
        <v>24</v>
      </c>
      <c r="K161" t="s">
        <v>821</v>
      </c>
      <c r="L161">
        <v>4</v>
      </c>
      <c r="N161" s="2">
        <v>134</v>
      </c>
      <c r="O161" s="2">
        <v>536</v>
      </c>
      <c r="P161" s="2">
        <v>134</v>
      </c>
      <c r="Q161" t="s">
        <v>25</v>
      </c>
      <c r="R161">
        <v>146793</v>
      </c>
      <c r="S161" t="s">
        <v>3412</v>
      </c>
      <c r="T161" s="3" t="s">
        <v>6248</v>
      </c>
    </row>
    <row r="162" spans="1:20" ht="57.6" hidden="1" x14ac:dyDescent="0.3">
      <c r="A162" s="1">
        <v>45810</v>
      </c>
      <c r="B162" t="s">
        <v>16</v>
      </c>
      <c r="C162" t="s">
        <v>17</v>
      </c>
      <c r="D162" t="s">
        <v>18</v>
      </c>
      <c r="E162" t="s">
        <v>19</v>
      </c>
      <c r="F162" t="s">
        <v>1105</v>
      </c>
      <c r="G162" t="s">
        <v>4399</v>
      </c>
      <c r="H162" t="s">
        <v>22</v>
      </c>
      <c r="I162" t="s">
        <v>23</v>
      </c>
      <c r="J162" t="s">
        <v>24</v>
      </c>
      <c r="K162" t="s">
        <v>821</v>
      </c>
      <c r="L162">
        <v>4</v>
      </c>
      <c r="N162" s="2">
        <v>134</v>
      </c>
      <c r="O162" s="2">
        <v>536</v>
      </c>
      <c r="P162" s="2">
        <v>134</v>
      </c>
      <c r="Q162" t="s">
        <v>25</v>
      </c>
      <c r="R162">
        <v>146793</v>
      </c>
      <c r="S162" t="s">
        <v>3412</v>
      </c>
      <c r="T162" s="3" t="s">
        <v>6249</v>
      </c>
    </row>
    <row r="163" spans="1:20" ht="43.2" hidden="1" x14ac:dyDescent="0.3">
      <c r="A163" s="1">
        <v>45810</v>
      </c>
      <c r="B163" t="s">
        <v>16</v>
      </c>
      <c r="C163" t="s">
        <v>17</v>
      </c>
      <c r="D163" t="s">
        <v>18</v>
      </c>
      <c r="E163" t="s">
        <v>19</v>
      </c>
      <c r="F163" t="s">
        <v>1105</v>
      </c>
      <c r="G163" t="s">
        <v>1106</v>
      </c>
      <c r="H163" t="s">
        <v>67</v>
      </c>
      <c r="I163" t="s">
        <v>23</v>
      </c>
      <c r="J163" t="s">
        <v>68</v>
      </c>
      <c r="K163" t="s">
        <v>821</v>
      </c>
      <c r="L163">
        <v>4</v>
      </c>
      <c r="N163" s="2">
        <v>134</v>
      </c>
      <c r="O163" s="2">
        <v>536</v>
      </c>
      <c r="P163" s="2">
        <v>134</v>
      </c>
      <c r="Q163" t="s">
        <v>25</v>
      </c>
      <c r="R163">
        <v>146793</v>
      </c>
      <c r="S163" t="s">
        <v>3412</v>
      </c>
      <c r="T163" s="3" t="s">
        <v>6250</v>
      </c>
    </row>
    <row r="164" spans="1:20" ht="43.2" hidden="1" x14ac:dyDescent="0.3">
      <c r="A164" s="1">
        <v>45810</v>
      </c>
      <c r="B164" t="s">
        <v>16</v>
      </c>
      <c r="C164" t="s">
        <v>17</v>
      </c>
      <c r="D164" t="s">
        <v>18</v>
      </c>
      <c r="E164" t="s">
        <v>19</v>
      </c>
      <c r="F164" t="s">
        <v>1111</v>
      </c>
      <c r="G164" t="s">
        <v>1112</v>
      </c>
      <c r="H164" t="s">
        <v>53</v>
      </c>
      <c r="I164" t="s">
        <v>23</v>
      </c>
      <c r="J164" t="s">
        <v>54</v>
      </c>
      <c r="K164" t="s">
        <v>821</v>
      </c>
      <c r="L164">
        <v>2</v>
      </c>
      <c r="N164" s="2">
        <v>122</v>
      </c>
      <c r="O164" s="2">
        <v>244</v>
      </c>
      <c r="P164" s="2">
        <v>122</v>
      </c>
      <c r="Q164" t="s">
        <v>25</v>
      </c>
      <c r="R164">
        <v>146793</v>
      </c>
      <c r="S164" t="s">
        <v>3412</v>
      </c>
      <c r="T164" s="3" t="s">
        <v>6251</v>
      </c>
    </row>
    <row r="165" spans="1:20" ht="129.6" hidden="1" x14ac:dyDescent="0.3">
      <c r="A165" s="1">
        <v>45810</v>
      </c>
      <c r="B165" t="s">
        <v>16</v>
      </c>
      <c r="C165" t="s">
        <v>17</v>
      </c>
      <c r="D165" t="s">
        <v>18</v>
      </c>
      <c r="E165" t="s">
        <v>19</v>
      </c>
      <c r="F165" t="s">
        <v>1111</v>
      </c>
      <c r="G165" t="s">
        <v>1112</v>
      </c>
      <c r="H165" t="s">
        <v>32</v>
      </c>
      <c r="I165" t="s">
        <v>23</v>
      </c>
      <c r="J165" t="s">
        <v>33</v>
      </c>
      <c r="K165" t="s">
        <v>821</v>
      </c>
      <c r="L165">
        <v>1</v>
      </c>
      <c r="N165" s="2">
        <v>122</v>
      </c>
      <c r="O165" s="2">
        <v>122</v>
      </c>
      <c r="P165" s="2">
        <v>122</v>
      </c>
      <c r="Q165" t="s">
        <v>25</v>
      </c>
      <c r="R165">
        <v>146793</v>
      </c>
      <c r="S165" t="s">
        <v>3412</v>
      </c>
      <c r="T165" s="3" t="s">
        <v>4403</v>
      </c>
    </row>
    <row r="166" spans="1:20" ht="115.2" hidden="1" x14ac:dyDescent="0.3">
      <c r="A166" s="1">
        <v>45810</v>
      </c>
      <c r="B166" t="s">
        <v>16</v>
      </c>
      <c r="C166" t="s">
        <v>17</v>
      </c>
      <c r="D166" t="s">
        <v>18</v>
      </c>
      <c r="E166" t="s">
        <v>19</v>
      </c>
      <c r="F166" t="s">
        <v>1111</v>
      </c>
      <c r="G166" t="s">
        <v>1112</v>
      </c>
      <c r="H166" t="s">
        <v>32</v>
      </c>
      <c r="I166" t="s">
        <v>23</v>
      </c>
      <c r="J166" t="s">
        <v>33</v>
      </c>
      <c r="K166" t="s">
        <v>821</v>
      </c>
      <c r="L166">
        <v>1</v>
      </c>
      <c r="N166" s="2">
        <v>122</v>
      </c>
      <c r="O166" s="2">
        <v>122</v>
      </c>
      <c r="P166" s="2">
        <v>122</v>
      </c>
      <c r="Q166" t="s">
        <v>25</v>
      </c>
      <c r="R166">
        <v>146793</v>
      </c>
      <c r="S166" t="s">
        <v>3412</v>
      </c>
      <c r="T166" s="3" t="s">
        <v>6252</v>
      </c>
    </row>
    <row r="167" spans="1:20" ht="43.2" hidden="1" x14ac:dyDescent="0.3">
      <c r="A167" s="1">
        <v>45810</v>
      </c>
      <c r="B167" t="s">
        <v>16</v>
      </c>
      <c r="C167" t="s">
        <v>17</v>
      </c>
      <c r="D167" t="s">
        <v>18</v>
      </c>
      <c r="E167" t="s">
        <v>19</v>
      </c>
      <c r="F167" t="s">
        <v>1111</v>
      </c>
      <c r="G167" t="s">
        <v>1112</v>
      </c>
      <c r="H167" t="s">
        <v>53</v>
      </c>
      <c r="I167" t="s">
        <v>23</v>
      </c>
      <c r="J167" t="s">
        <v>54</v>
      </c>
      <c r="K167" t="s">
        <v>821</v>
      </c>
      <c r="L167">
        <v>4</v>
      </c>
      <c r="N167" s="2">
        <v>122</v>
      </c>
      <c r="O167" s="2">
        <v>488</v>
      </c>
      <c r="P167" s="2">
        <v>122</v>
      </c>
      <c r="Q167" t="s">
        <v>25</v>
      </c>
      <c r="R167">
        <v>146793</v>
      </c>
      <c r="S167" t="s">
        <v>3412</v>
      </c>
      <c r="T167" s="3" t="s">
        <v>6253</v>
      </c>
    </row>
    <row r="168" spans="1:20" ht="72" hidden="1" customHeight="1" x14ac:dyDescent="0.3">
      <c r="A168" s="1">
        <v>45810</v>
      </c>
      <c r="B168" t="s">
        <v>16</v>
      </c>
      <c r="C168" t="s">
        <v>17</v>
      </c>
      <c r="D168" t="s">
        <v>18</v>
      </c>
      <c r="E168" t="s">
        <v>19</v>
      </c>
      <c r="G168" t="s">
        <v>490</v>
      </c>
      <c r="H168" t="s">
        <v>541</v>
      </c>
      <c r="I168" t="s">
        <v>23</v>
      </c>
      <c r="J168" t="s">
        <v>542</v>
      </c>
      <c r="K168" t="s">
        <v>859</v>
      </c>
      <c r="N168" s="2">
        <v>0.7</v>
      </c>
      <c r="O168" s="2">
        <v>4.34</v>
      </c>
      <c r="P168" s="2">
        <v>0.7</v>
      </c>
      <c r="Q168" t="s">
        <v>25</v>
      </c>
      <c r="R168">
        <v>146793</v>
      </c>
      <c r="T168" s="49" t="s">
        <v>6254</v>
      </c>
    </row>
    <row r="169" spans="1:20" ht="57.6" hidden="1" x14ac:dyDescent="0.3">
      <c r="A169" s="1">
        <v>45810</v>
      </c>
      <c r="B169" t="s">
        <v>16</v>
      </c>
      <c r="C169" t="s">
        <v>17</v>
      </c>
      <c r="D169" t="s">
        <v>18</v>
      </c>
      <c r="E169" t="s">
        <v>19</v>
      </c>
      <c r="G169" t="s">
        <v>320</v>
      </c>
      <c r="H169" t="s">
        <v>324</v>
      </c>
      <c r="I169" t="s">
        <v>23</v>
      </c>
      <c r="J169" t="s">
        <v>325</v>
      </c>
      <c r="K169" t="s">
        <v>859</v>
      </c>
      <c r="N169" s="2">
        <v>0.7</v>
      </c>
      <c r="O169" s="2">
        <v>44.8</v>
      </c>
      <c r="P169" s="2">
        <v>0.7</v>
      </c>
      <c r="Q169" t="s">
        <v>25</v>
      </c>
      <c r="R169">
        <v>146793</v>
      </c>
      <c r="T169" s="49" t="s">
        <v>6255</v>
      </c>
    </row>
    <row r="170" spans="1:20" ht="72" hidden="1" customHeight="1" x14ac:dyDescent="0.3">
      <c r="A170" s="1">
        <v>45810</v>
      </c>
      <c r="B170" t="s">
        <v>16</v>
      </c>
      <c r="C170" t="s">
        <v>17</v>
      </c>
      <c r="D170" t="s">
        <v>18</v>
      </c>
      <c r="E170" t="s">
        <v>19</v>
      </c>
      <c r="G170" t="s">
        <v>490</v>
      </c>
      <c r="H170" t="s">
        <v>541</v>
      </c>
      <c r="I170" t="s">
        <v>23</v>
      </c>
      <c r="J170" t="s">
        <v>542</v>
      </c>
      <c r="K170" t="s">
        <v>859</v>
      </c>
      <c r="N170" s="2">
        <v>0.7</v>
      </c>
      <c r="O170" s="2">
        <v>4.62</v>
      </c>
      <c r="P170" s="2">
        <v>0.7</v>
      </c>
      <c r="Q170" t="s">
        <v>25</v>
      </c>
      <c r="R170">
        <v>146793</v>
      </c>
      <c r="T170" s="49" t="s">
        <v>6256</v>
      </c>
    </row>
    <row r="171" spans="1:20" hidden="1" x14ac:dyDescent="0.3">
      <c r="A171" s="1">
        <v>45811</v>
      </c>
      <c r="B171" t="s">
        <v>16</v>
      </c>
      <c r="C171" t="s">
        <v>17</v>
      </c>
      <c r="D171" t="s">
        <v>18</v>
      </c>
      <c r="E171" t="s">
        <v>19</v>
      </c>
      <c r="G171" t="s">
        <v>973</v>
      </c>
      <c r="H171" t="s">
        <v>561</v>
      </c>
      <c r="I171" t="s">
        <v>23</v>
      </c>
      <c r="J171" t="s">
        <v>562</v>
      </c>
      <c r="K171" t="s">
        <v>859</v>
      </c>
      <c r="N171" s="2">
        <v>2108.52</v>
      </c>
      <c r="O171" s="2">
        <v>2108.52</v>
      </c>
      <c r="P171" s="2">
        <v>2108.52</v>
      </c>
      <c r="Q171" t="s">
        <v>25</v>
      </c>
      <c r="R171">
        <v>146793</v>
      </c>
      <c r="T171" s="3" t="s">
        <v>6257</v>
      </c>
    </row>
    <row r="172" spans="1:20" ht="28.8" hidden="1" x14ac:dyDescent="0.3">
      <c r="A172" s="1">
        <v>45811</v>
      </c>
      <c r="B172" t="s">
        <v>16</v>
      </c>
      <c r="C172" t="s">
        <v>17</v>
      </c>
      <c r="D172" t="s">
        <v>18</v>
      </c>
      <c r="E172" t="s">
        <v>19</v>
      </c>
      <c r="G172" t="s">
        <v>320</v>
      </c>
      <c r="H172" t="s">
        <v>324</v>
      </c>
      <c r="I172" t="s">
        <v>23</v>
      </c>
      <c r="J172" t="s">
        <v>325</v>
      </c>
      <c r="K172" t="s">
        <v>859</v>
      </c>
      <c r="N172" s="2">
        <v>286.67</v>
      </c>
      <c r="O172" s="2">
        <v>286.67</v>
      </c>
      <c r="P172" s="2">
        <v>286.67</v>
      </c>
      <c r="Q172" t="s">
        <v>25</v>
      </c>
      <c r="R172">
        <v>146793</v>
      </c>
      <c r="T172" s="3" t="s">
        <v>6258</v>
      </c>
    </row>
    <row r="173" spans="1:20" ht="72" hidden="1" x14ac:dyDescent="0.3">
      <c r="A173" s="1">
        <v>45811</v>
      </c>
      <c r="B173" t="s">
        <v>16</v>
      </c>
      <c r="C173" t="s">
        <v>17</v>
      </c>
      <c r="D173" t="s">
        <v>18</v>
      </c>
      <c r="E173" t="s">
        <v>19</v>
      </c>
      <c r="F173" t="s">
        <v>30</v>
      </c>
      <c r="G173" t="s">
        <v>48</v>
      </c>
      <c r="H173" t="s">
        <v>32</v>
      </c>
      <c r="I173" t="s">
        <v>23</v>
      </c>
      <c r="J173" t="s">
        <v>33</v>
      </c>
      <c r="K173" t="s">
        <v>821</v>
      </c>
      <c r="L173">
        <v>0.5</v>
      </c>
      <c r="N173" s="2">
        <v>225</v>
      </c>
      <c r="O173" s="2">
        <v>112.5</v>
      </c>
      <c r="P173" s="2">
        <v>225</v>
      </c>
      <c r="Q173" t="s">
        <v>25</v>
      </c>
      <c r="R173">
        <v>146793</v>
      </c>
      <c r="S173" t="s">
        <v>3410</v>
      </c>
      <c r="T173" s="3" t="s">
        <v>6259</v>
      </c>
    </row>
    <row r="174" spans="1:20" ht="129.6" hidden="1" customHeight="1" x14ac:dyDescent="0.3">
      <c r="A174" s="1">
        <v>45811</v>
      </c>
      <c r="B174" t="s">
        <v>16</v>
      </c>
      <c r="C174" t="s">
        <v>17</v>
      </c>
      <c r="D174" t="s">
        <v>18</v>
      </c>
      <c r="E174" t="s">
        <v>19</v>
      </c>
      <c r="F174" t="s">
        <v>30</v>
      </c>
      <c r="G174" t="s">
        <v>977</v>
      </c>
      <c r="H174" t="s">
        <v>32</v>
      </c>
      <c r="I174" t="s">
        <v>23</v>
      </c>
      <c r="J174" t="s">
        <v>33</v>
      </c>
      <c r="K174" t="s">
        <v>821</v>
      </c>
      <c r="L174">
        <v>4</v>
      </c>
      <c r="N174" s="2">
        <v>225</v>
      </c>
      <c r="O174" s="2">
        <v>900</v>
      </c>
      <c r="P174" s="2">
        <v>225</v>
      </c>
      <c r="Q174" t="s">
        <v>25</v>
      </c>
      <c r="R174">
        <v>146793</v>
      </c>
      <c r="S174" t="s">
        <v>3412</v>
      </c>
      <c r="T174" s="3" t="s">
        <v>6260</v>
      </c>
    </row>
    <row r="175" spans="1:20" ht="129.6" hidden="1" customHeight="1" x14ac:dyDescent="0.3">
      <c r="A175" s="1">
        <v>45811</v>
      </c>
      <c r="B175" t="s">
        <v>16</v>
      </c>
      <c r="C175" t="s">
        <v>17</v>
      </c>
      <c r="D175" t="s">
        <v>18</v>
      </c>
      <c r="E175" t="s">
        <v>19</v>
      </c>
      <c r="F175" t="s">
        <v>30</v>
      </c>
      <c r="G175" t="s">
        <v>977</v>
      </c>
      <c r="H175" t="s">
        <v>32</v>
      </c>
      <c r="I175" t="s">
        <v>23</v>
      </c>
      <c r="J175" t="s">
        <v>33</v>
      </c>
      <c r="K175" t="s">
        <v>821</v>
      </c>
      <c r="L175">
        <v>4</v>
      </c>
      <c r="N175" s="2">
        <v>225</v>
      </c>
      <c r="O175" s="2">
        <v>900</v>
      </c>
      <c r="P175" s="2">
        <v>225</v>
      </c>
      <c r="Q175" t="s">
        <v>25</v>
      </c>
      <c r="R175">
        <v>146793</v>
      </c>
      <c r="S175" t="s">
        <v>3412</v>
      </c>
      <c r="T175" s="3" t="s">
        <v>6261</v>
      </c>
    </row>
    <row r="176" spans="1:20" ht="43.2" hidden="1" customHeight="1" x14ac:dyDescent="0.3">
      <c r="A176" s="1">
        <v>45811</v>
      </c>
      <c r="B176" t="s">
        <v>16</v>
      </c>
      <c r="C176" t="s">
        <v>17</v>
      </c>
      <c r="D176" t="s">
        <v>18</v>
      </c>
      <c r="E176" t="s">
        <v>19</v>
      </c>
      <c r="F176" t="s">
        <v>30</v>
      </c>
      <c r="G176" t="s">
        <v>833</v>
      </c>
      <c r="H176" t="s">
        <v>22</v>
      </c>
      <c r="I176" t="s">
        <v>23</v>
      </c>
      <c r="J176" t="s">
        <v>24</v>
      </c>
      <c r="K176" t="s">
        <v>821</v>
      </c>
      <c r="L176">
        <v>0.5</v>
      </c>
      <c r="N176" s="2">
        <v>225</v>
      </c>
      <c r="O176" s="2">
        <v>112.5</v>
      </c>
      <c r="P176" s="2">
        <v>225</v>
      </c>
      <c r="Q176" t="s">
        <v>25</v>
      </c>
      <c r="R176">
        <v>146793</v>
      </c>
      <c r="S176" t="s">
        <v>3412</v>
      </c>
      <c r="T176" s="3" t="s">
        <v>6262</v>
      </c>
    </row>
    <row r="177" spans="1:20" ht="86.4" hidden="1" customHeight="1" x14ac:dyDescent="0.3">
      <c r="A177" s="1">
        <v>45811</v>
      </c>
      <c r="B177" t="s">
        <v>16</v>
      </c>
      <c r="C177" t="s">
        <v>17</v>
      </c>
      <c r="D177" t="s">
        <v>18</v>
      </c>
      <c r="E177" t="s">
        <v>19</v>
      </c>
      <c r="F177" t="s">
        <v>30</v>
      </c>
      <c r="G177" t="s">
        <v>833</v>
      </c>
      <c r="H177" t="s">
        <v>32</v>
      </c>
      <c r="I177" t="s">
        <v>23</v>
      </c>
      <c r="J177" t="s">
        <v>33</v>
      </c>
      <c r="K177" t="s">
        <v>821</v>
      </c>
      <c r="L177">
        <v>0.5</v>
      </c>
      <c r="N177" s="2">
        <v>225</v>
      </c>
      <c r="O177" s="2">
        <v>112.5</v>
      </c>
      <c r="P177" s="2">
        <v>225</v>
      </c>
      <c r="Q177" t="s">
        <v>25</v>
      </c>
      <c r="R177">
        <v>146793</v>
      </c>
      <c r="S177" t="s">
        <v>3412</v>
      </c>
      <c r="T177" s="3" t="s">
        <v>6263</v>
      </c>
    </row>
    <row r="178" spans="1:20" ht="86.4" hidden="1" customHeight="1" x14ac:dyDescent="0.3">
      <c r="A178" s="1">
        <v>45811</v>
      </c>
      <c r="B178" t="s">
        <v>16</v>
      </c>
      <c r="C178" t="s">
        <v>17</v>
      </c>
      <c r="D178" t="s">
        <v>18</v>
      </c>
      <c r="E178" t="s">
        <v>19</v>
      </c>
      <c r="F178" t="s">
        <v>30</v>
      </c>
      <c r="G178" t="s">
        <v>833</v>
      </c>
      <c r="H178" t="s">
        <v>32</v>
      </c>
      <c r="I178" t="s">
        <v>23</v>
      </c>
      <c r="J178" t="s">
        <v>33</v>
      </c>
      <c r="K178" t="s">
        <v>821</v>
      </c>
      <c r="L178">
        <v>0.5</v>
      </c>
      <c r="N178" s="2">
        <v>225</v>
      </c>
      <c r="O178" s="2">
        <v>112.5</v>
      </c>
      <c r="P178" s="2">
        <v>225</v>
      </c>
      <c r="Q178" t="s">
        <v>25</v>
      </c>
      <c r="R178">
        <v>146793</v>
      </c>
      <c r="S178" t="s">
        <v>3412</v>
      </c>
      <c r="T178" s="49" t="s">
        <v>6264</v>
      </c>
    </row>
    <row r="179" spans="1:20" ht="57.6" customHeight="1" x14ac:dyDescent="0.3">
      <c r="A179" s="1">
        <v>45811</v>
      </c>
      <c r="B179" t="s">
        <v>16</v>
      </c>
      <c r="C179" t="s">
        <v>17</v>
      </c>
      <c r="D179" t="s">
        <v>18</v>
      </c>
      <c r="E179" t="s">
        <v>19</v>
      </c>
      <c r="F179" t="s">
        <v>30</v>
      </c>
      <c r="G179" t="s">
        <v>833</v>
      </c>
      <c r="H179" t="s">
        <v>32</v>
      </c>
      <c r="I179" t="s">
        <v>23</v>
      </c>
      <c r="J179" t="s">
        <v>33</v>
      </c>
      <c r="K179" t="s">
        <v>821</v>
      </c>
      <c r="L179">
        <v>0.5</v>
      </c>
      <c r="N179" s="2">
        <v>225</v>
      </c>
      <c r="O179" s="2">
        <v>112.5</v>
      </c>
      <c r="P179" s="2">
        <v>225</v>
      </c>
      <c r="Q179" t="s">
        <v>25</v>
      </c>
      <c r="R179">
        <v>146793</v>
      </c>
      <c r="S179" t="s">
        <v>3412</v>
      </c>
      <c r="T179" s="37" t="s">
        <v>6265</v>
      </c>
    </row>
    <row r="180" spans="1:20" ht="43.2" hidden="1" customHeight="1" x14ac:dyDescent="0.3">
      <c r="A180" s="1">
        <v>45811</v>
      </c>
      <c r="B180" t="s">
        <v>16</v>
      </c>
      <c r="C180" t="s">
        <v>17</v>
      </c>
      <c r="D180" t="s">
        <v>18</v>
      </c>
      <c r="E180" t="s">
        <v>19</v>
      </c>
      <c r="F180" t="s">
        <v>30</v>
      </c>
      <c r="G180" t="s">
        <v>833</v>
      </c>
      <c r="H180" t="s">
        <v>32</v>
      </c>
      <c r="I180" t="s">
        <v>23</v>
      </c>
      <c r="J180" t="s">
        <v>33</v>
      </c>
      <c r="K180" t="s">
        <v>821</v>
      </c>
      <c r="L180">
        <v>1</v>
      </c>
      <c r="N180" s="2">
        <v>225</v>
      </c>
      <c r="O180" s="2">
        <v>225</v>
      </c>
      <c r="P180" s="2">
        <v>225</v>
      </c>
      <c r="Q180" t="s">
        <v>25</v>
      </c>
      <c r="R180">
        <v>146793</v>
      </c>
      <c r="S180" t="s">
        <v>3412</v>
      </c>
      <c r="T180" s="49" t="s">
        <v>6266</v>
      </c>
    </row>
    <row r="181" spans="1:20" ht="72" hidden="1" customHeight="1" x14ac:dyDescent="0.3">
      <c r="A181" s="1">
        <v>45811</v>
      </c>
      <c r="B181" t="s">
        <v>16</v>
      </c>
      <c r="C181" t="s">
        <v>17</v>
      </c>
      <c r="D181" t="s">
        <v>18</v>
      </c>
      <c r="E181" t="s">
        <v>19</v>
      </c>
      <c r="F181" t="s">
        <v>30</v>
      </c>
      <c r="G181" t="s">
        <v>833</v>
      </c>
      <c r="H181" t="s">
        <v>32</v>
      </c>
      <c r="I181" t="s">
        <v>23</v>
      </c>
      <c r="J181" t="s">
        <v>33</v>
      </c>
      <c r="K181" t="s">
        <v>821</v>
      </c>
      <c r="L181">
        <v>1</v>
      </c>
      <c r="N181" s="2">
        <v>225</v>
      </c>
      <c r="O181" s="2">
        <v>225</v>
      </c>
      <c r="P181" s="2">
        <v>225</v>
      </c>
      <c r="Q181" t="s">
        <v>25</v>
      </c>
      <c r="R181">
        <v>146793</v>
      </c>
      <c r="S181" t="s">
        <v>3412</v>
      </c>
      <c r="T181" s="3" t="s">
        <v>6267</v>
      </c>
    </row>
    <row r="182" spans="1:20" ht="100.95" hidden="1" customHeight="1" x14ac:dyDescent="0.3">
      <c r="A182" s="1">
        <v>45811</v>
      </c>
      <c r="B182" t="s">
        <v>16</v>
      </c>
      <c r="C182" t="s">
        <v>17</v>
      </c>
      <c r="D182" t="s">
        <v>18</v>
      </c>
      <c r="E182" t="s">
        <v>19</v>
      </c>
      <c r="F182" t="s">
        <v>30</v>
      </c>
      <c r="G182" t="s">
        <v>833</v>
      </c>
      <c r="H182" t="s">
        <v>32</v>
      </c>
      <c r="I182" t="s">
        <v>23</v>
      </c>
      <c r="J182" t="s">
        <v>33</v>
      </c>
      <c r="K182" t="s">
        <v>821</v>
      </c>
      <c r="L182">
        <v>0.5</v>
      </c>
      <c r="N182" s="2">
        <v>225</v>
      </c>
      <c r="O182" s="2">
        <v>112.5</v>
      </c>
      <c r="P182" s="2">
        <v>225</v>
      </c>
      <c r="Q182" t="s">
        <v>25</v>
      </c>
      <c r="R182">
        <v>146793</v>
      </c>
      <c r="S182" t="s">
        <v>3412</v>
      </c>
      <c r="T182" s="3" t="s">
        <v>6268</v>
      </c>
    </row>
    <row r="183" spans="1:20" ht="43.2" hidden="1" customHeight="1" x14ac:dyDescent="0.3">
      <c r="A183" s="1">
        <v>45811</v>
      </c>
      <c r="B183" t="s">
        <v>16</v>
      </c>
      <c r="C183" t="s">
        <v>17</v>
      </c>
      <c r="D183" t="s">
        <v>18</v>
      </c>
      <c r="E183" t="s">
        <v>19</v>
      </c>
      <c r="F183" t="s">
        <v>30</v>
      </c>
      <c r="G183" t="s">
        <v>833</v>
      </c>
      <c r="H183" t="s">
        <v>36</v>
      </c>
      <c r="I183" t="s">
        <v>23</v>
      </c>
      <c r="J183" t="s">
        <v>37</v>
      </c>
      <c r="K183" t="s">
        <v>821</v>
      </c>
      <c r="L183">
        <v>0.5</v>
      </c>
      <c r="N183" s="2">
        <v>225</v>
      </c>
      <c r="O183" s="2">
        <v>112.5</v>
      </c>
      <c r="P183" s="2">
        <v>225</v>
      </c>
      <c r="Q183" t="s">
        <v>25</v>
      </c>
      <c r="R183">
        <v>146793</v>
      </c>
      <c r="S183" t="s">
        <v>3412</v>
      </c>
      <c r="T183" s="3" t="s">
        <v>6269</v>
      </c>
    </row>
    <row r="184" spans="1:20" ht="57.6" hidden="1" customHeight="1" x14ac:dyDescent="0.3">
      <c r="A184" s="1">
        <v>45811</v>
      </c>
      <c r="B184" t="s">
        <v>16</v>
      </c>
      <c r="C184" t="s">
        <v>17</v>
      </c>
      <c r="D184" t="s">
        <v>18</v>
      </c>
      <c r="E184" t="s">
        <v>19</v>
      </c>
      <c r="F184" t="s">
        <v>30</v>
      </c>
      <c r="G184" t="s">
        <v>833</v>
      </c>
      <c r="H184" t="s">
        <v>32</v>
      </c>
      <c r="I184" t="s">
        <v>23</v>
      </c>
      <c r="J184" t="s">
        <v>33</v>
      </c>
      <c r="K184" t="s">
        <v>821</v>
      </c>
      <c r="L184">
        <v>1</v>
      </c>
      <c r="N184" s="2">
        <v>225</v>
      </c>
      <c r="O184" s="2">
        <v>225</v>
      </c>
      <c r="P184" s="2">
        <v>225</v>
      </c>
      <c r="Q184" t="s">
        <v>25</v>
      </c>
      <c r="R184">
        <v>146793</v>
      </c>
      <c r="S184" t="s">
        <v>3412</v>
      </c>
      <c r="T184" s="49" t="s">
        <v>6270</v>
      </c>
    </row>
    <row r="185" spans="1:20" ht="86.4" hidden="1" customHeight="1" x14ac:dyDescent="0.3">
      <c r="A185" s="1">
        <v>45811</v>
      </c>
      <c r="B185" t="s">
        <v>16</v>
      </c>
      <c r="C185" t="s">
        <v>17</v>
      </c>
      <c r="D185" t="s">
        <v>18</v>
      </c>
      <c r="E185" t="s">
        <v>19</v>
      </c>
      <c r="F185" t="s">
        <v>30</v>
      </c>
      <c r="G185" t="s">
        <v>833</v>
      </c>
      <c r="H185" t="s">
        <v>22</v>
      </c>
      <c r="I185" t="s">
        <v>23</v>
      </c>
      <c r="J185" t="s">
        <v>24</v>
      </c>
      <c r="K185" t="s">
        <v>821</v>
      </c>
      <c r="L185">
        <v>0.5</v>
      </c>
      <c r="N185" s="2">
        <v>225</v>
      </c>
      <c r="O185" s="2">
        <v>112.5</v>
      </c>
      <c r="P185" s="2">
        <v>225</v>
      </c>
      <c r="Q185" t="s">
        <v>25</v>
      </c>
      <c r="R185">
        <v>146793</v>
      </c>
      <c r="S185" t="s">
        <v>3412</v>
      </c>
      <c r="T185" s="3" t="s">
        <v>6271</v>
      </c>
    </row>
    <row r="186" spans="1:20" ht="57.6" hidden="1" customHeight="1" x14ac:dyDescent="0.3">
      <c r="A186" s="1">
        <v>45811</v>
      </c>
      <c r="B186" t="s">
        <v>16</v>
      </c>
      <c r="C186" t="s">
        <v>17</v>
      </c>
      <c r="D186" t="s">
        <v>18</v>
      </c>
      <c r="E186" t="s">
        <v>19</v>
      </c>
      <c r="F186" t="s">
        <v>30</v>
      </c>
      <c r="G186" t="s">
        <v>833</v>
      </c>
      <c r="H186" t="s">
        <v>36</v>
      </c>
      <c r="I186" t="s">
        <v>23</v>
      </c>
      <c r="J186" t="s">
        <v>37</v>
      </c>
      <c r="K186" t="s">
        <v>821</v>
      </c>
      <c r="L186">
        <v>1</v>
      </c>
      <c r="N186" s="2">
        <v>225</v>
      </c>
      <c r="O186" s="2">
        <v>225</v>
      </c>
      <c r="P186" s="2">
        <v>225</v>
      </c>
      <c r="Q186" t="s">
        <v>25</v>
      </c>
      <c r="R186">
        <v>146793</v>
      </c>
      <c r="S186" t="s">
        <v>3412</v>
      </c>
      <c r="T186" s="3" t="s">
        <v>6272</v>
      </c>
    </row>
    <row r="187" spans="1:20" ht="86.4" hidden="1" x14ac:dyDescent="0.3">
      <c r="A187" s="1">
        <v>45811</v>
      </c>
      <c r="B187" t="s">
        <v>16</v>
      </c>
      <c r="C187" t="s">
        <v>17</v>
      </c>
      <c r="D187" t="s">
        <v>18</v>
      </c>
      <c r="E187" t="s">
        <v>19</v>
      </c>
      <c r="F187" t="s">
        <v>30</v>
      </c>
      <c r="G187" t="s">
        <v>993</v>
      </c>
      <c r="H187" t="s">
        <v>32</v>
      </c>
      <c r="I187" t="s">
        <v>23</v>
      </c>
      <c r="J187" t="s">
        <v>33</v>
      </c>
      <c r="K187" t="s">
        <v>821</v>
      </c>
      <c r="L187">
        <v>1</v>
      </c>
      <c r="N187" s="2">
        <v>225</v>
      </c>
      <c r="O187" s="2">
        <v>225</v>
      </c>
      <c r="P187" s="2">
        <v>225</v>
      </c>
      <c r="Q187" t="s">
        <v>25</v>
      </c>
      <c r="R187">
        <v>146793</v>
      </c>
      <c r="S187" t="s">
        <v>3410</v>
      </c>
      <c r="T187" s="3" t="s">
        <v>6273</v>
      </c>
    </row>
    <row r="188" spans="1:20" ht="43.2" hidden="1" x14ac:dyDescent="0.3">
      <c r="A188" s="1">
        <v>45811</v>
      </c>
      <c r="B188" t="s">
        <v>16</v>
      </c>
      <c r="C188" t="s">
        <v>17</v>
      </c>
      <c r="D188" t="s">
        <v>18</v>
      </c>
      <c r="E188" t="s">
        <v>19</v>
      </c>
      <c r="F188" t="s">
        <v>30</v>
      </c>
      <c r="G188" t="s">
        <v>35</v>
      </c>
      <c r="H188" t="s">
        <v>36</v>
      </c>
      <c r="I188" t="s">
        <v>23</v>
      </c>
      <c r="J188" t="s">
        <v>37</v>
      </c>
      <c r="K188" t="s">
        <v>821</v>
      </c>
      <c r="L188">
        <v>0.5</v>
      </c>
      <c r="N188" s="2">
        <v>225</v>
      </c>
      <c r="O188" s="2">
        <v>112.5</v>
      </c>
      <c r="P188" s="2">
        <v>225</v>
      </c>
      <c r="Q188" t="s">
        <v>25</v>
      </c>
      <c r="R188">
        <v>146793</v>
      </c>
      <c r="S188" t="s">
        <v>3410</v>
      </c>
      <c r="T188" s="3" t="s">
        <v>6274</v>
      </c>
    </row>
    <row r="189" spans="1:20" ht="43.2" hidden="1" x14ac:dyDescent="0.3">
      <c r="A189" s="1">
        <v>45811</v>
      </c>
      <c r="B189" t="s">
        <v>16</v>
      </c>
      <c r="C189" t="s">
        <v>17</v>
      </c>
      <c r="D189" t="s">
        <v>18</v>
      </c>
      <c r="E189" t="s">
        <v>19</v>
      </c>
      <c r="F189" t="s">
        <v>30</v>
      </c>
      <c r="G189" t="s">
        <v>35</v>
      </c>
      <c r="H189" t="s">
        <v>67</v>
      </c>
      <c r="I189" t="s">
        <v>23</v>
      </c>
      <c r="J189" t="s">
        <v>68</v>
      </c>
      <c r="K189" t="s">
        <v>821</v>
      </c>
      <c r="L189">
        <v>0.5</v>
      </c>
      <c r="N189" s="2">
        <v>225</v>
      </c>
      <c r="O189" s="2">
        <v>112.5</v>
      </c>
      <c r="P189" s="2">
        <v>225</v>
      </c>
      <c r="Q189" t="s">
        <v>25</v>
      </c>
      <c r="R189">
        <v>146793</v>
      </c>
      <c r="S189" t="s">
        <v>3410</v>
      </c>
      <c r="T189" s="3" t="s">
        <v>6275</v>
      </c>
    </row>
    <row r="190" spans="1:20" ht="57.6" hidden="1" x14ac:dyDescent="0.3">
      <c r="A190" s="1">
        <v>45811</v>
      </c>
      <c r="B190" t="s">
        <v>16</v>
      </c>
      <c r="C190" t="s">
        <v>17</v>
      </c>
      <c r="D190" t="s">
        <v>18</v>
      </c>
      <c r="E190" t="s">
        <v>19</v>
      </c>
      <c r="F190" t="s">
        <v>30</v>
      </c>
      <c r="G190" t="s">
        <v>35</v>
      </c>
      <c r="H190" t="s">
        <v>32</v>
      </c>
      <c r="I190" t="s">
        <v>23</v>
      </c>
      <c r="J190" t="s">
        <v>33</v>
      </c>
      <c r="K190" t="s">
        <v>821</v>
      </c>
      <c r="L190">
        <v>1</v>
      </c>
      <c r="N190" s="2">
        <v>225</v>
      </c>
      <c r="O190" s="2">
        <v>225</v>
      </c>
      <c r="P190" s="2">
        <v>225</v>
      </c>
      <c r="Q190" t="s">
        <v>25</v>
      </c>
      <c r="R190">
        <v>146793</v>
      </c>
      <c r="S190" t="s">
        <v>3410</v>
      </c>
      <c r="T190" s="3" t="s">
        <v>6276</v>
      </c>
    </row>
    <row r="191" spans="1:20" ht="43.2" hidden="1" x14ac:dyDescent="0.3">
      <c r="A191" s="1">
        <v>45811</v>
      </c>
      <c r="B191" t="s">
        <v>16</v>
      </c>
      <c r="C191" t="s">
        <v>17</v>
      </c>
      <c r="D191" t="s">
        <v>18</v>
      </c>
      <c r="E191" t="s">
        <v>19</v>
      </c>
      <c r="F191" t="s">
        <v>30</v>
      </c>
      <c r="G191" t="s">
        <v>35</v>
      </c>
      <c r="H191" t="s">
        <v>22</v>
      </c>
      <c r="I191" t="s">
        <v>23</v>
      </c>
      <c r="J191" t="s">
        <v>24</v>
      </c>
      <c r="K191" t="s">
        <v>821</v>
      </c>
      <c r="L191">
        <v>0.5</v>
      </c>
      <c r="N191" s="2">
        <v>225</v>
      </c>
      <c r="O191" s="2">
        <v>112.5</v>
      </c>
      <c r="P191" s="2">
        <v>225</v>
      </c>
      <c r="Q191" t="s">
        <v>25</v>
      </c>
      <c r="R191">
        <v>146793</v>
      </c>
      <c r="S191" t="s">
        <v>3410</v>
      </c>
      <c r="T191" s="3" t="s">
        <v>6277</v>
      </c>
    </row>
    <row r="192" spans="1:20" ht="43.2" hidden="1" x14ac:dyDescent="0.3">
      <c r="A192" s="1">
        <v>45811</v>
      </c>
      <c r="B192" t="s">
        <v>16</v>
      </c>
      <c r="C192" t="s">
        <v>17</v>
      </c>
      <c r="D192" t="s">
        <v>18</v>
      </c>
      <c r="E192" t="s">
        <v>19</v>
      </c>
      <c r="F192" t="s">
        <v>30</v>
      </c>
      <c r="G192" t="s">
        <v>35</v>
      </c>
      <c r="H192" t="s">
        <v>67</v>
      </c>
      <c r="I192" t="s">
        <v>23</v>
      </c>
      <c r="J192" t="s">
        <v>68</v>
      </c>
      <c r="K192" t="s">
        <v>821</v>
      </c>
      <c r="L192">
        <v>1</v>
      </c>
      <c r="N192" s="2">
        <v>225</v>
      </c>
      <c r="O192" s="2">
        <v>225</v>
      </c>
      <c r="P192" s="2">
        <v>225</v>
      </c>
      <c r="Q192" t="s">
        <v>25</v>
      </c>
      <c r="R192">
        <v>146793</v>
      </c>
      <c r="S192" t="s">
        <v>3410</v>
      </c>
      <c r="T192" s="3" t="s">
        <v>6278</v>
      </c>
    </row>
    <row r="193" spans="1:20" ht="57.6" hidden="1" x14ac:dyDescent="0.3">
      <c r="A193" s="1">
        <v>45811</v>
      </c>
      <c r="B193" t="s">
        <v>16</v>
      </c>
      <c r="C193" t="s">
        <v>17</v>
      </c>
      <c r="D193" t="s">
        <v>18</v>
      </c>
      <c r="E193" t="s">
        <v>19</v>
      </c>
      <c r="F193" t="s">
        <v>30</v>
      </c>
      <c r="G193" t="s">
        <v>35</v>
      </c>
      <c r="H193" t="s">
        <v>32</v>
      </c>
      <c r="I193" t="s">
        <v>23</v>
      </c>
      <c r="J193" t="s">
        <v>33</v>
      </c>
      <c r="K193" t="s">
        <v>821</v>
      </c>
      <c r="L193">
        <v>1</v>
      </c>
      <c r="N193" s="2">
        <v>225</v>
      </c>
      <c r="O193" s="2">
        <v>225</v>
      </c>
      <c r="P193" s="2">
        <v>225</v>
      </c>
      <c r="Q193" t="s">
        <v>25</v>
      </c>
      <c r="R193">
        <v>146793</v>
      </c>
      <c r="S193" t="s">
        <v>3410</v>
      </c>
      <c r="T193" s="49" t="s">
        <v>6279</v>
      </c>
    </row>
    <row r="194" spans="1:20" ht="43.2" hidden="1" x14ac:dyDescent="0.3">
      <c r="A194" s="1">
        <v>45811</v>
      </c>
      <c r="B194" t="s">
        <v>16</v>
      </c>
      <c r="C194" t="s">
        <v>17</v>
      </c>
      <c r="D194" t="s">
        <v>18</v>
      </c>
      <c r="E194" t="s">
        <v>19</v>
      </c>
      <c r="F194" t="s">
        <v>30</v>
      </c>
      <c r="G194" t="s">
        <v>35</v>
      </c>
      <c r="H194" t="s">
        <v>1307</v>
      </c>
      <c r="I194" t="s">
        <v>23</v>
      </c>
      <c r="J194" t="s">
        <v>1308</v>
      </c>
      <c r="K194" t="s">
        <v>821</v>
      </c>
      <c r="L194">
        <v>0.5</v>
      </c>
      <c r="N194" s="2">
        <v>225</v>
      </c>
      <c r="O194" s="2">
        <v>112.5</v>
      </c>
      <c r="P194" s="2">
        <v>225</v>
      </c>
      <c r="Q194" t="s">
        <v>25</v>
      </c>
      <c r="R194">
        <v>146793</v>
      </c>
      <c r="S194" t="s">
        <v>3410</v>
      </c>
      <c r="T194" s="3" t="s">
        <v>6280</v>
      </c>
    </row>
    <row r="195" spans="1:20" ht="43.2" hidden="1" x14ac:dyDescent="0.3">
      <c r="A195" s="1">
        <v>45811</v>
      </c>
      <c r="B195" t="s">
        <v>16</v>
      </c>
      <c r="C195" t="s">
        <v>17</v>
      </c>
      <c r="D195" t="s">
        <v>18</v>
      </c>
      <c r="E195" t="s">
        <v>19</v>
      </c>
      <c r="F195" t="s">
        <v>30</v>
      </c>
      <c r="G195" t="s">
        <v>35</v>
      </c>
      <c r="H195" t="s">
        <v>36</v>
      </c>
      <c r="I195" t="s">
        <v>23</v>
      </c>
      <c r="J195" t="s">
        <v>37</v>
      </c>
      <c r="K195" t="s">
        <v>821</v>
      </c>
      <c r="L195">
        <v>0.5</v>
      </c>
      <c r="N195" s="2">
        <v>225</v>
      </c>
      <c r="O195" s="2">
        <v>112.5</v>
      </c>
      <c r="P195" s="2">
        <v>225</v>
      </c>
      <c r="Q195" t="s">
        <v>25</v>
      </c>
      <c r="R195">
        <v>146793</v>
      </c>
      <c r="S195" t="s">
        <v>3410</v>
      </c>
      <c r="T195" s="3" t="s">
        <v>6281</v>
      </c>
    </row>
    <row r="196" spans="1:20" ht="43.2" hidden="1" x14ac:dyDescent="0.3">
      <c r="A196" s="1">
        <v>45811</v>
      </c>
      <c r="B196" t="s">
        <v>16</v>
      </c>
      <c r="C196" t="s">
        <v>17</v>
      </c>
      <c r="D196" t="s">
        <v>18</v>
      </c>
      <c r="E196" t="s">
        <v>19</v>
      </c>
      <c r="F196" t="s">
        <v>30</v>
      </c>
      <c r="G196" t="s">
        <v>35</v>
      </c>
      <c r="H196" t="s">
        <v>32</v>
      </c>
      <c r="I196" t="s">
        <v>23</v>
      </c>
      <c r="J196" t="s">
        <v>33</v>
      </c>
      <c r="K196" t="s">
        <v>821</v>
      </c>
      <c r="L196">
        <v>0.5</v>
      </c>
      <c r="N196" s="2">
        <v>225</v>
      </c>
      <c r="O196" s="2">
        <v>112.5</v>
      </c>
      <c r="P196" s="2">
        <v>225</v>
      </c>
      <c r="Q196" t="s">
        <v>25</v>
      </c>
      <c r="R196">
        <v>146793</v>
      </c>
      <c r="S196" t="s">
        <v>3410</v>
      </c>
      <c r="T196" s="3" t="s">
        <v>6282</v>
      </c>
    </row>
    <row r="197" spans="1:20" ht="28.8" hidden="1" x14ac:dyDescent="0.3">
      <c r="A197" s="1">
        <v>45811</v>
      </c>
      <c r="B197" t="s">
        <v>16</v>
      </c>
      <c r="C197" t="s">
        <v>17</v>
      </c>
      <c r="D197" t="s">
        <v>18</v>
      </c>
      <c r="E197" t="s">
        <v>19</v>
      </c>
      <c r="F197" t="s">
        <v>30</v>
      </c>
      <c r="G197" t="s">
        <v>35</v>
      </c>
      <c r="H197" t="s">
        <v>67</v>
      </c>
      <c r="I197" t="s">
        <v>23</v>
      </c>
      <c r="J197" t="s">
        <v>68</v>
      </c>
      <c r="K197" t="s">
        <v>821</v>
      </c>
      <c r="L197">
        <v>1</v>
      </c>
      <c r="N197" s="2">
        <v>225</v>
      </c>
      <c r="O197" s="2">
        <v>225</v>
      </c>
      <c r="P197" s="2">
        <v>225</v>
      </c>
      <c r="Q197" t="s">
        <v>25</v>
      </c>
      <c r="R197">
        <v>146793</v>
      </c>
      <c r="S197" t="s">
        <v>3410</v>
      </c>
      <c r="T197" s="3" t="s">
        <v>6283</v>
      </c>
    </row>
    <row r="198" spans="1:20" ht="72" hidden="1" customHeight="1" x14ac:dyDescent="0.3">
      <c r="A198" s="1">
        <v>45811</v>
      </c>
      <c r="B198" t="s">
        <v>16</v>
      </c>
      <c r="C198" t="s">
        <v>17</v>
      </c>
      <c r="D198" t="s">
        <v>18</v>
      </c>
      <c r="E198" t="s">
        <v>19</v>
      </c>
      <c r="F198" t="s">
        <v>319</v>
      </c>
      <c r="G198" t="s">
        <v>329</v>
      </c>
      <c r="H198" t="s">
        <v>32</v>
      </c>
      <c r="I198" t="s">
        <v>23</v>
      </c>
      <c r="J198" t="s">
        <v>33</v>
      </c>
      <c r="K198" t="s">
        <v>821</v>
      </c>
      <c r="L198">
        <v>0.5</v>
      </c>
      <c r="N198" s="2">
        <v>184</v>
      </c>
      <c r="O198" s="2">
        <v>92</v>
      </c>
      <c r="P198" s="2">
        <v>184</v>
      </c>
      <c r="Q198" t="s">
        <v>25</v>
      </c>
      <c r="R198">
        <v>146793</v>
      </c>
      <c r="S198" t="s">
        <v>3412</v>
      </c>
      <c r="T198" s="3" t="s">
        <v>6284</v>
      </c>
    </row>
    <row r="199" spans="1:20" ht="43.2" hidden="1" x14ac:dyDescent="0.3">
      <c r="A199" s="1">
        <v>45811</v>
      </c>
      <c r="B199" t="s">
        <v>16</v>
      </c>
      <c r="C199" t="s">
        <v>17</v>
      </c>
      <c r="D199" t="s">
        <v>18</v>
      </c>
      <c r="E199" t="s">
        <v>19</v>
      </c>
      <c r="F199" t="s">
        <v>319</v>
      </c>
      <c r="G199" t="s">
        <v>320</v>
      </c>
      <c r="H199" t="s">
        <v>22</v>
      </c>
      <c r="I199" t="s">
        <v>23</v>
      </c>
      <c r="J199" t="s">
        <v>24</v>
      </c>
      <c r="K199" t="s">
        <v>821</v>
      </c>
      <c r="L199">
        <v>1.5</v>
      </c>
      <c r="N199" s="2">
        <v>184</v>
      </c>
      <c r="O199" s="2">
        <v>276</v>
      </c>
      <c r="P199" s="2">
        <v>184</v>
      </c>
      <c r="Q199" t="s">
        <v>25</v>
      </c>
      <c r="R199">
        <v>146793</v>
      </c>
      <c r="S199" t="s">
        <v>3412</v>
      </c>
      <c r="T199" s="3" t="s">
        <v>6285</v>
      </c>
    </row>
    <row r="200" spans="1:20" ht="43.2" x14ac:dyDescent="0.3">
      <c r="A200" s="1">
        <v>45811</v>
      </c>
      <c r="B200" t="s">
        <v>16</v>
      </c>
      <c r="C200" t="s">
        <v>17</v>
      </c>
      <c r="D200" t="s">
        <v>18</v>
      </c>
      <c r="E200" t="s">
        <v>19</v>
      </c>
      <c r="F200" t="s">
        <v>319</v>
      </c>
      <c r="G200" t="s">
        <v>320</v>
      </c>
      <c r="H200" t="s">
        <v>67</v>
      </c>
      <c r="I200" t="s">
        <v>23</v>
      </c>
      <c r="J200" t="s">
        <v>68</v>
      </c>
      <c r="K200" t="s">
        <v>821</v>
      </c>
      <c r="L200">
        <v>2</v>
      </c>
      <c r="N200" s="2">
        <v>184</v>
      </c>
      <c r="O200" s="2">
        <v>368</v>
      </c>
      <c r="P200" s="2">
        <v>184</v>
      </c>
      <c r="Q200" t="s">
        <v>25</v>
      </c>
      <c r="R200">
        <v>146793</v>
      </c>
      <c r="S200" t="s">
        <v>3412</v>
      </c>
      <c r="T200" s="37" t="s">
        <v>6286</v>
      </c>
    </row>
    <row r="201" spans="1:20" ht="72" x14ac:dyDescent="0.3">
      <c r="A201" s="1">
        <v>45811</v>
      </c>
      <c r="B201" t="s">
        <v>16</v>
      </c>
      <c r="C201" t="s">
        <v>17</v>
      </c>
      <c r="D201" t="s">
        <v>18</v>
      </c>
      <c r="E201" t="s">
        <v>19</v>
      </c>
      <c r="F201" t="s">
        <v>319</v>
      </c>
      <c r="G201" t="s">
        <v>320</v>
      </c>
      <c r="H201" t="s">
        <v>32</v>
      </c>
      <c r="I201" t="s">
        <v>23</v>
      </c>
      <c r="J201" t="s">
        <v>33</v>
      </c>
      <c r="K201" t="s">
        <v>821</v>
      </c>
      <c r="L201">
        <v>4</v>
      </c>
      <c r="M201" s="36">
        <v>1</v>
      </c>
      <c r="N201" s="2">
        <v>184</v>
      </c>
      <c r="O201" s="35">
        <f>M201*N201</f>
        <v>184</v>
      </c>
      <c r="P201" s="2">
        <v>184</v>
      </c>
      <c r="Q201" t="s">
        <v>25</v>
      </c>
      <c r="R201">
        <v>146793</v>
      </c>
      <c r="S201" t="s">
        <v>3412</v>
      </c>
      <c r="T201" s="37" t="s">
        <v>6287</v>
      </c>
    </row>
    <row r="202" spans="1:20" ht="86.4" hidden="1" x14ac:dyDescent="0.3">
      <c r="A202" s="1">
        <v>45811</v>
      </c>
      <c r="B202" t="s">
        <v>16</v>
      </c>
      <c r="C202" t="s">
        <v>17</v>
      </c>
      <c r="D202" t="s">
        <v>18</v>
      </c>
      <c r="E202" t="s">
        <v>19</v>
      </c>
      <c r="F202" t="s">
        <v>319</v>
      </c>
      <c r="G202" t="s">
        <v>320</v>
      </c>
      <c r="H202" t="s">
        <v>22</v>
      </c>
      <c r="I202" t="s">
        <v>23</v>
      </c>
      <c r="J202" t="s">
        <v>24</v>
      </c>
      <c r="K202" t="s">
        <v>821</v>
      </c>
      <c r="L202">
        <v>1.75</v>
      </c>
      <c r="N202" s="2">
        <v>184</v>
      </c>
      <c r="O202" s="2">
        <v>322</v>
      </c>
      <c r="P202" s="2">
        <v>184</v>
      </c>
      <c r="Q202" t="s">
        <v>25</v>
      </c>
      <c r="R202">
        <v>146793</v>
      </c>
      <c r="S202" t="s">
        <v>3412</v>
      </c>
      <c r="T202" s="49" t="s">
        <v>6288</v>
      </c>
    </row>
    <row r="203" spans="1:20" ht="57.6" hidden="1" x14ac:dyDescent="0.3">
      <c r="A203" s="1">
        <v>45811</v>
      </c>
      <c r="B203" t="s">
        <v>16</v>
      </c>
      <c r="C203" t="s">
        <v>17</v>
      </c>
      <c r="D203" t="s">
        <v>18</v>
      </c>
      <c r="E203" t="s">
        <v>19</v>
      </c>
      <c r="F203" t="s">
        <v>319</v>
      </c>
      <c r="G203" t="s">
        <v>327</v>
      </c>
      <c r="H203" t="s">
        <v>32</v>
      </c>
      <c r="I203" t="s">
        <v>23</v>
      </c>
      <c r="J203" t="s">
        <v>33</v>
      </c>
      <c r="K203" t="s">
        <v>821</v>
      </c>
      <c r="L203">
        <v>3.5</v>
      </c>
      <c r="N203" s="2">
        <v>184</v>
      </c>
      <c r="O203" s="2">
        <v>644</v>
      </c>
      <c r="P203" s="2">
        <v>184</v>
      </c>
      <c r="Q203" t="s">
        <v>25</v>
      </c>
      <c r="R203">
        <v>146793</v>
      </c>
      <c r="S203" t="s">
        <v>3412</v>
      </c>
      <c r="T203" s="3" t="s">
        <v>6289</v>
      </c>
    </row>
    <row r="204" spans="1:20" ht="86.4" hidden="1" x14ac:dyDescent="0.3">
      <c r="A204" s="1">
        <v>45811</v>
      </c>
      <c r="B204" t="s">
        <v>16</v>
      </c>
      <c r="C204" t="s">
        <v>17</v>
      </c>
      <c r="D204" t="s">
        <v>18</v>
      </c>
      <c r="E204" t="s">
        <v>19</v>
      </c>
      <c r="F204" t="s">
        <v>319</v>
      </c>
      <c r="G204" t="s">
        <v>327</v>
      </c>
      <c r="H204" t="s">
        <v>32</v>
      </c>
      <c r="I204" t="s">
        <v>23</v>
      </c>
      <c r="J204" t="s">
        <v>33</v>
      </c>
      <c r="K204" t="s">
        <v>821</v>
      </c>
      <c r="L204">
        <v>1</v>
      </c>
      <c r="N204" s="2">
        <v>184</v>
      </c>
      <c r="O204" s="2">
        <v>184</v>
      </c>
      <c r="P204" s="2">
        <v>184</v>
      </c>
      <c r="Q204" t="s">
        <v>25</v>
      </c>
      <c r="R204">
        <v>146793</v>
      </c>
      <c r="S204" t="s">
        <v>3412</v>
      </c>
      <c r="T204" s="3" t="s">
        <v>6290</v>
      </c>
    </row>
    <row r="205" spans="1:20" ht="43.2" hidden="1" x14ac:dyDescent="0.3">
      <c r="A205" s="1">
        <v>45811</v>
      </c>
      <c r="B205" t="s">
        <v>16</v>
      </c>
      <c r="C205" t="s">
        <v>17</v>
      </c>
      <c r="D205" t="s">
        <v>18</v>
      </c>
      <c r="E205" t="s">
        <v>19</v>
      </c>
      <c r="F205" t="s">
        <v>319</v>
      </c>
      <c r="G205" t="s">
        <v>327</v>
      </c>
      <c r="H205" t="s">
        <v>32</v>
      </c>
      <c r="I205" t="s">
        <v>23</v>
      </c>
      <c r="J205" t="s">
        <v>33</v>
      </c>
      <c r="K205" t="s">
        <v>821</v>
      </c>
      <c r="L205">
        <v>1</v>
      </c>
      <c r="N205" s="2">
        <v>184</v>
      </c>
      <c r="O205" s="2">
        <v>184</v>
      </c>
      <c r="P205" s="2">
        <v>184</v>
      </c>
      <c r="Q205" t="s">
        <v>25</v>
      </c>
      <c r="R205">
        <v>146793</v>
      </c>
      <c r="S205" t="s">
        <v>3412</v>
      </c>
      <c r="T205" s="3" t="s">
        <v>6291</v>
      </c>
    </row>
    <row r="206" spans="1:20" ht="115.2" hidden="1" customHeight="1" x14ac:dyDescent="0.3">
      <c r="A206" s="1">
        <v>45811</v>
      </c>
      <c r="B206" t="s">
        <v>16</v>
      </c>
      <c r="C206" t="s">
        <v>17</v>
      </c>
      <c r="D206" t="s">
        <v>18</v>
      </c>
      <c r="E206" t="s">
        <v>19</v>
      </c>
      <c r="F206" t="s">
        <v>319</v>
      </c>
      <c r="G206" t="s">
        <v>401</v>
      </c>
      <c r="H206" t="s">
        <v>22</v>
      </c>
      <c r="I206" t="s">
        <v>23</v>
      </c>
      <c r="J206" t="s">
        <v>24</v>
      </c>
      <c r="K206" t="s">
        <v>821</v>
      </c>
      <c r="L206">
        <v>4</v>
      </c>
      <c r="N206" s="2">
        <v>184</v>
      </c>
      <c r="O206" s="2">
        <v>736</v>
      </c>
      <c r="P206" s="2">
        <v>184</v>
      </c>
      <c r="Q206" t="s">
        <v>25</v>
      </c>
      <c r="R206">
        <v>146793</v>
      </c>
      <c r="S206" t="s">
        <v>3412</v>
      </c>
      <c r="T206" s="49" t="s">
        <v>6292</v>
      </c>
    </row>
    <row r="207" spans="1:20" ht="100.95" hidden="1" customHeight="1" x14ac:dyDescent="0.3">
      <c r="A207" s="1">
        <v>45811</v>
      </c>
      <c r="B207" t="s">
        <v>16</v>
      </c>
      <c r="C207" t="s">
        <v>17</v>
      </c>
      <c r="D207" t="s">
        <v>18</v>
      </c>
      <c r="E207" t="s">
        <v>19</v>
      </c>
      <c r="F207" t="s">
        <v>319</v>
      </c>
      <c r="G207" t="s">
        <v>401</v>
      </c>
      <c r="H207" t="s">
        <v>22</v>
      </c>
      <c r="I207" t="s">
        <v>23</v>
      </c>
      <c r="J207" t="s">
        <v>24</v>
      </c>
      <c r="K207" t="s">
        <v>821</v>
      </c>
      <c r="L207">
        <v>4</v>
      </c>
      <c r="N207" s="2">
        <v>184</v>
      </c>
      <c r="O207" s="2">
        <v>736</v>
      </c>
      <c r="P207" s="2">
        <v>184</v>
      </c>
      <c r="Q207" t="s">
        <v>25</v>
      </c>
      <c r="R207">
        <v>146793</v>
      </c>
      <c r="S207" t="s">
        <v>3412</v>
      </c>
      <c r="T207" s="49" t="s">
        <v>6293</v>
      </c>
    </row>
    <row r="208" spans="1:20" ht="86.4" x14ac:dyDescent="0.3">
      <c r="A208" s="1">
        <v>45811</v>
      </c>
      <c r="B208" t="s">
        <v>16</v>
      </c>
      <c r="C208" t="s">
        <v>17</v>
      </c>
      <c r="D208" t="s">
        <v>18</v>
      </c>
      <c r="E208" t="s">
        <v>19</v>
      </c>
      <c r="F208" t="s">
        <v>532</v>
      </c>
      <c r="G208" t="s">
        <v>533</v>
      </c>
      <c r="H208" t="s">
        <v>53</v>
      </c>
      <c r="I208" t="s">
        <v>23</v>
      </c>
      <c r="J208" t="s">
        <v>54</v>
      </c>
      <c r="K208" t="s">
        <v>821</v>
      </c>
      <c r="L208">
        <v>4</v>
      </c>
      <c r="N208" s="2">
        <v>167</v>
      </c>
      <c r="O208" s="2">
        <v>668</v>
      </c>
      <c r="P208" s="2">
        <v>167</v>
      </c>
      <c r="Q208" t="s">
        <v>25</v>
      </c>
      <c r="R208">
        <v>146793</v>
      </c>
      <c r="S208" t="s">
        <v>3412</v>
      </c>
      <c r="T208" s="37" t="s">
        <v>6294</v>
      </c>
    </row>
    <row r="209" spans="1:20" ht="57.6" hidden="1" x14ac:dyDescent="0.3">
      <c r="A209" s="1">
        <v>45811</v>
      </c>
      <c r="B209" t="s">
        <v>16</v>
      </c>
      <c r="C209" t="s">
        <v>17</v>
      </c>
      <c r="D209" t="s">
        <v>18</v>
      </c>
      <c r="E209" t="s">
        <v>19</v>
      </c>
      <c r="F209" t="s">
        <v>492</v>
      </c>
      <c r="G209" t="s">
        <v>6295</v>
      </c>
      <c r="H209" t="s">
        <v>22</v>
      </c>
      <c r="I209" t="s">
        <v>23</v>
      </c>
      <c r="J209" t="s">
        <v>24</v>
      </c>
      <c r="K209" t="s">
        <v>821</v>
      </c>
      <c r="L209">
        <v>2</v>
      </c>
      <c r="N209" s="2">
        <v>167</v>
      </c>
      <c r="O209" s="2">
        <v>334</v>
      </c>
      <c r="P209" s="2">
        <v>167</v>
      </c>
      <c r="Q209" t="s">
        <v>25</v>
      </c>
      <c r="R209">
        <v>146793</v>
      </c>
      <c r="S209" t="s">
        <v>3412</v>
      </c>
      <c r="T209" s="3" t="s">
        <v>6296</v>
      </c>
    </row>
    <row r="210" spans="1:20" ht="43.2" hidden="1" x14ac:dyDescent="0.3">
      <c r="A210" s="1">
        <v>45811</v>
      </c>
      <c r="B210" t="s">
        <v>16</v>
      </c>
      <c r="C210" t="s">
        <v>17</v>
      </c>
      <c r="D210" t="s">
        <v>18</v>
      </c>
      <c r="E210" t="s">
        <v>19</v>
      </c>
      <c r="F210" t="s">
        <v>492</v>
      </c>
      <c r="G210" t="s">
        <v>6295</v>
      </c>
      <c r="H210" t="s">
        <v>32</v>
      </c>
      <c r="I210" t="s">
        <v>23</v>
      </c>
      <c r="J210" t="s">
        <v>33</v>
      </c>
      <c r="K210" t="s">
        <v>821</v>
      </c>
      <c r="L210">
        <v>1.5</v>
      </c>
      <c r="N210" s="2">
        <v>167</v>
      </c>
      <c r="O210" s="2">
        <v>250.5</v>
      </c>
      <c r="P210" s="2">
        <v>167</v>
      </c>
      <c r="Q210" t="s">
        <v>25</v>
      </c>
      <c r="R210">
        <v>146793</v>
      </c>
      <c r="S210" t="s">
        <v>3412</v>
      </c>
      <c r="T210" s="3" t="s">
        <v>6297</v>
      </c>
    </row>
    <row r="211" spans="1:20" ht="43.2" hidden="1" x14ac:dyDescent="0.3">
      <c r="A211" s="1">
        <v>45811</v>
      </c>
      <c r="B211" t="s">
        <v>16</v>
      </c>
      <c r="C211" t="s">
        <v>17</v>
      </c>
      <c r="D211" t="s">
        <v>18</v>
      </c>
      <c r="E211" t="s">
        <v>19</v>
      </c>
      <c r="F211" t="s">
        <v>492</v>
      </c>
      <c r="G211" t="s">
        <v>6295</v>
      </c>
      <c r="H211" t="s">
        <v>32</v>
      </c>
      <c r="I211" t="s">
        <v>23</v>
      </c>
      <c r="J211" t="s">
        <v>33</v>
      </c>
      <c r="K211" t="s">
        <v>821</v>
      </c>
      <c r="L211">
        <v>2.5</v>
      </c>
      <c r="N211" s="2">
        <v>167</v>
      </c>
      <c r="O211" s="2">
        <v>417.5</v>
      </c>
      <c r="P211" s="2">
        <v>167</v>
      </c>
      <c r="Q211" t="s">
        <v>25</v>
      </c>
      <c r="R211">
        <v>146793</v>
      </c>
      <c r="S211" t="s">
        <v>3412</v>
      </c>
      <c r="T211" s="3" t="s">
        <v>6298</v>
      </c>
    </row>
    <row r="212" spans="1:20" ht="72" hidden="1" x14ac:dyDescent="0.3">
      <c r="A212" s="1">
        <v>45811</v>
      </c>
      <c r="B212" t="s">
        <v>16</v>
      </c>
      <c r="C212" t="s">
        <v>17</v>
      </c>
      <c r="D212" t="s">
        <v>18</v>
      </c>
      <c r="E212" t="s">
        <v>19</v>
      </c>
      <c r="F212" t="s">
        <v>492</v>
      </c>
      <c r="G212" t="s">
        <v>5764</v>
      </c>
      <c r="H212" t="s">
        <v>32</v>
      </c>
      <c r="I212" t="s">
        <v>23</v>
      </c>
      <c r="J212" t="s">
        <v>33</v>
      </c>
      <c r="K212" t="s">
        <v>821</v>
      </c>
      <c r="L212">
        <v>4</v>
      </c>
      <c r="N212" s="2">
        <v>167</v>
      </c>
      <c r="O212" s="2">
        <v>668</v>
      </c>
      <c r="P212" s="2">
        <v>167</v>
      </c>
      <c r="Q212" t="s">
        <v>25</v>
      </c>
      <c r="R212">
        <v>146793</v>
      </c>
      <c r="S212" t="s">
        <v>3412</v>
      </c>
      <c r="T212" s="3" t="s">
        <v>6299</v>
      </c>
    </row>
    <row r="213" spans="1:20" ht="57.6" hidden="1" x14ac:dyDescent="0.3">
      <c r="A213" s="1">
        <v>45811</v>
      </c>
      <c r="B213" t="s">
        <v>16</v>
      </c>
      <c r="C213" t="s">
        <v>17</v>
      </c>
      <c r="D213" t="s">
        <v>18</v>
      </c>
      <c r="E213" t="s">
        <v>19</v>
      </c>
      <c r="F213" t="s">
        <v>492</v>
      </c>
      <c r="G213" t="s">
        <v>5764</v>
      </c>
      <c r="H213" t="s">
        <v>32</v>
      </c>
      <c r="I213" t="s">
        <v>23</v>
      </c>
      <c r="J213" t="s">
        <v>33</v>
      </c>
      <c r="K213" t="s">
        <v>821</v>
      </c>
      <c r="L213">
        <v>4</v>
      </c>
      <c r="N213" s="2">
        <v>167</v>
      </c>
      <c r="O213" s="2">
        <v>668</v>
      </c>
      <c r="P213" s="2">
        <v>167</v>
      </c>
      <c r="Q213" t="s">
        <v>25</v>
      </c>
      <c r="R213">
        <v>146793</v>
      </c>
      <c r="S213" t="s">
        <v>3412</v>
      </c>
      <c r="T213" s="3" t="s">
        <v>6300</v>
      </c>
    </row>
    <row r="214" spans="1:20" ht="115.2" hidden="1" customHeight="1" x14ac:dyDescent="0.3">
      <c r="A214" s="1">
        <v>45811</v>
      </c>
      <c r="B214" t="s">
        <v>16</v>
      </c>
      <c r="C214" t="s">
        <v>17</v>
      </c>
      <c r="D214" t="s">
        <v>18</v>
      </c>
      <c r="E214" t="s">
        <v>19</v>
      </c>
      <c r="F214" t="s">
        <v>492</v>
      </c>
      <c r="G214" t="s">
        <v>5767</v>
      </c>
      <c r="H214" t="s">
        <v>32</v>
      </c>
      <c r="I214" t="s">
        <v>23</v>
      </c>
      <c r="J214" t="s">
        <v>33</v>
      </c>
      <c r="K214" t="s">
        <v>821</v>
      </c>
      <c r="L214">
        <v>3</v>
      </c>
      <c r="N214" s="2">
        <v>167</v>
      </c>
      <c r="O214" s="2">
        <v>501</v>
      </c>
      <c r="P214" s="2">
        <v>167</v>
      </c>
      <c r="Q214" t="s">
        <v>25</v>
      </c>
      <c r="R214">
        <v>146793</v>
      </c>
      <c r="S214" t="s">
        <v>3412</v>
      </c>
      <c r="T214" s="3" t="s">
        <v>6301</v>
      </c>
    </row>
    <row r="215" spans="1:20" ht="115.2" hidden="1" customHeight="1" x14ac:dyDescent="0.3">
      <c r="A215" s="1">
        <v>45811</v>
      </c>
      <c r="B215" t="s">
        <v>16</v>
      </c>
      <c r="C215" t="s">
        <v>17</v>
      </c>
      <c r="D215" t="s">
        <v>18</v>
      </c>
      <c r="E215" t="s">
        <v>19</v>
      </c>
      <c r="F215" t="s">
        <v>492</v>
      </c>
      <c r="G215" t="s">
        <v>5767</v>
      </c>
      <c r="H215" t="s">
        <v>32</v>
      </c>
      <c r="I215" t="s">
        <v>23</v>
      </c>
      <c r="J215" t="s">
        <v>33</v>
      </c>
      <c r="K215" t="s">
        <v>821</v>
      </c>
      <c r="L215">
        <v>2</v>
      </c>
      <c r="N215" s="2">
        <v>167</v>
      </c>
      <c r="O215" s="2">
        <v>334</v>
      </c>
      <c r="P215" s="2">
        <v>167</v>
      </c>
      <c r="Q215" t="s">
        <v>25</v>
      </c>
      <c r="R215">
        <v>146793</v>
      </c>
      <c r="S215" t="s">
        <v>3412</v>
      </c>
      <c r="T215" s="3" t="s">
        <v>6302</v>
      </c>
    </row>
    <row r="216" spans="1:20" ht="115.2" hidden="1" customHeight="1" x14ac:dyDescent="0.3">
      <c r="A216" s="1">
        <v>45811</v>
      </c>
      <c r="B216" t="s">
        <v>16</v>
      </c>
      <c r="C216" t="s">
        <v>17</v>
      </c>
      <c r="D216" t="s">
        <v>18</v>
      </c>
      <c r="E216" t="s">
        <v>19</v>
      </c>
      <c r="F216" t="s">
        <v>492</v>
      </c>
      <c r="G216" t="s">
        <v>5767</v>
      </c>
      <c r="H216" t="s">
        <v>32</v>
      </c>
      <c r="I216" t="s">
        <v>23</v>
      </c>
      <c r="J216" t="s">
        <v>33</v>
      </c>
      <c r="K216" t="s">
        <v>821</v>
      </c>
      <c r="L216">
        <v>4</v>
      </c>
      <c r="N216" s="2">
        <v>167</v>
      </c>
      <c r="O216" s="2">
        <v>668</v>
      </c>
      <c r="P216" s="2">
        <v>167</v>
      </c>
      <c r="Q216" t="s">
        <v>25</v>
      </c>
      <c r="R216">
        <v>146793</v>
      </c>
      <c r="S216" t="s">
        <v>3412</v>
      </c>
      <c r="T216" s="3" t="s">
        <v>6303</v>
      </c>
    </row>
    <row r="217" spans="1:20" ht="72" hidden="1" customHeight="1" x14ac:dyDescent="0.3">
      <c r="A217" s="1">
        <v>45811</v>
      </c>
      <c r="B217" t="s">
        <v>16</v>
      </c>
      <c r="C217" t="s">
        <v>17</v>
      </c>
      <c r="D217" t="s">
        <v>18</v>
      </c>
      <c r="E217" t="s">
        <v>19</v>
      </c>
      <c r="F217" t="s">
        <v>492</v>
      </c>
      <c r="G217" t="s">
        <v>5772</v>
      </c>
      <c r="H217" t="s">
        <v>32</v>
      </c>
      <c r="I217" t="s">
        <v>23</v>
      </c>
      <c r="J217" t="s">
        <v>33</v>
      </c>
      <c r="K217" t="s">
        <v>821</v>
      </c>
      <c r="L217">
        <v>4</v>
      </c>
      <c r="N217" s="2">
        <v>167</v>
      </c>
      <c r="O217" s="2">
        <v>668</v>
      </c>
      <c r="P217" s="2">
        <v>167</v>
      </c>
      <c r="Q217" t="s">
        <v>25</v>
      </c>
      <c r="R217">
        <v>146793</v>
      </c>
      <c r="S217" t="s">
        <v>3412</v>
      </c>
      <c r="T217" s="3" t="s">
        <v>6304</v>
      </c>
    </row>
    <row r="218" spans="1:20" ht="57.6" hidden="1" customHeight="1" x14ac:dyDescent="0.3">
      <c r="A218" s="1">
        <v>45811</v>
      </c>
      <c r="B218" t="s">
        <v>16</v>
      </c>
      <c r="C218" t="s">
        <v>17</v>
      </c>
      <c r="D218" t="s">
        <v>18</v>
      </c>
      <c r="E218" t="s">
        <v>19</v>
      </c>
      <c r="F218" t="s">
        <v>492</v>
      </c>
      <c r="G218" t="s">
        <v>5772</v>
      </c>
      <c r="H218" t="s">
        <v>32</v>
      </c>
      <c r="I218" t="s">
        <v>23</v>
      </c>
      <c r="J218" t="s">
        <v>33</v>
      </c>
      <c r="K218" t="s">
        <v>821</v>
      </c>
      <c r="L218">
        <v>4</v>
      </c>
      <c r="N218" s="2">
        <v>167</v>
      </c>
      <c r="O218" s="2">
        <v>668</v>
      </c>
      <c r="P218" s="2">
        <v>167</v>
      </c>
      <c r="Q218" t="s">
        <v>25</v>
      </c>
      <c r="R218">
        <v>146793</v>
      </c>
      <c r="S218" t="s">
        <v>3412</v>
      </c>
      <c r="T218" s="3" t="s">
        <v>6305</v>
      </c>
    </row>
    <row r="219" spans="1:20" ht="28.95" hidden="1" customHeight="1" x14ac:dyDescent="0.3">
      <c r="A219" s="1">
        <v>45811</v>
      </c>
      <c r="B219" t="s">
        <v>16</v>
      </c>
      <c r="C219" t="s">
        <v>17</v>
      </c>
      <c r="D219" t="s">
        <v>18</v>
      </c>
      <c r="E219" t="s">
        <v>19</v>
      </c>
      <c r="F219" t="s">
        <v>492</v>
      </c>
      <c r="G219" t="s">
        <v>4572</v>
      </c>
      <c r="H219" t="s">
        <v>53</v>
      </c>
      <c r="I219" t="s">
        <v>23</v>
      </c>
      <c r="J219" t="s">
        <v>54</v>
      </c>
      <c r="K219" t="s">
        <v>821</v>
      </c>
      <c r="L219">
        <v>1.5</v>
      </c>
      <c r="N219" s="2">
        <v>167</v>
      </c>
      <c r="O219" s="2">
        <v>250.5</v>
      </c>
      <c r="P219" s="2">
        <v>167</v>
      </c>
      <c r="Q219" t="s">
        <v>25</v>
      </c>
      <c r="R219">
        <v>146793</v>
      </c>
      <c r="S219" t="s">
        <v>3412</v>
      </c>
      <c r="T219" s="3" t="s">
        <v>6306</v>
      </c>
    </row>
    <row r="220" spans="1:20" ht="43.2" hidden="1" customHeight="1" x14ac:dyDescent="0.3">
      <c r="A220" s="1">
        <v>45811</v>
      </c>
      <c r="B220" t="s">
        <v>16</v>
      </c>
      <c r="C220" t="s">
        <v>17</v>
      </c>
      <c r="D220" t="s">
        <v>18</v>
      </c>
      <c r="E220" t="s">
        <v>19</v>
      </c>
      <c r="F220" t="s">
        <v>492</v>
      </c>
      <c r="G220" t="s">
        <v>4572</v>
      </c>
      <c r="H220" t="s">
        <v>53</v>
      </c>
      <c r="I220" t="s">
        <v>23</v>
      </c>
      <c r="J220" t="s">
        <v>54</v>
      </c>
      <c r="K220" t="s">
        <v>821</v>
      </c>
      <c r="L220">
        <v>3</v>
      </c>
      <c r="N220" s="2">
        <v>167</v>
      </c>
      <c r="O220" s="2">
        <v>501</v>
      </c>
      <c r="P220" s="2">
        <v>167</v>
      </c>
      <c r="Q220" t="s">
        <v>25</v>
      </c>
      <c r="R220">
        <v>146793</v>
      </c>
      <c r="S220" t="s">
        <v>3412</v>
      </c>
      <c r="T220" s="3" t="s">
        <v>6307</v>
      </c>
    </row>
    <row r="221" spans="1:20" ht="28.95" hidden="1" customHeight="1" x14ac:dyDescent="0.3">
      <c r="A221" s="1">
        <v>45811</v>
      </c>
      <c r="B221" t="s">
        <v>16</v>
      </c>
      <c r="C221" t="s">
        <v>17</v>
      </c>
      <c r="D221" t="s">
        <v>18</v>
      </c>
      <c r="E221" t="s">
        <v>19</v>
      </c>
      <c r="F221" t="s">
        <v>492</v>
      </c>
      <c r="G221" t="s">
        <v>4572</v>
      </c>
      <c r="H221" t="s">
        <v>32</v>
      </c>
      <c r="I221" t="s">
        <v>23</v>
      </c>
      <c r="J221" t="s">
        <v>33</v>
      </c>
      <c r="K221" t="s">
        <v>821</v>
      </c>
      <c r="L221">
        <v>0.5</v>
      </c>
      <c r="N221" s="2">
        <v>167</v>
      </c>
      <c r="O221" s="2">
        <v>83.5</v>
      </c>
      <c r="P221" s="2">
        <v>167</v>
      </c>
      <c r="Q221" t="s">
        <v>25</v>
      </c>
      <c r="R221">
        <v>146793</v>
      </c>
      <c r="S221" t="s">
        <v>3412</v>
      </c>
      <c r="T221" s="3" t="s">
        <v>6308</v>
      </c>
    </row>
    <row r="222" spans="1:20" ht="43.2" hidden="1" customHeight="1" x14ac:dyDescent="0.3">
      <c r="A222" s="1">
        <v>45811</v>
      </c>
      <c r="B222" t="s">
        <v>16</v>
      </c>
      <c r="C222" t="s">
        <v>17</v>
      </c>
      <c r="D222" t="s">
        <v>18</v>
      </c>
      <c r="E222" t="s">
        <v>19</v>
      </c>
      <c r="F222" t="s">
        <v>492</v>
      </c>
      <c r="G222" t="s">
        <v>4572</v>
      </c>
      <c r="H222" t="s">
        <v>53</v>
      </c>
      <c r="I222" t="s">
        <v>23</v>
      </c>
      <c r="J222" t="s">
        <v>54</v>
      </c>
      <c r="K222" t="s">
        <v>821</v>
      </c>
      <c r="L222">
        <v>1</v>
      </c>
      <c r="N222" s="2">
        <v>167</v>
      </c>
      <c r="O222" s="2">
        <v>167</v>
      </c>
      <c r="P222" s="2">
        <v>167</v>
      </c>
      <c r="Q222" t="s">
        <v>25</v>
      </c>
      <c r="R222">
        <v>146793</v>
      </c>
      <c r="S222" t="s">
        <v>3412</v>
      </c>
      <c r="T222" s="3" t="s">
        <v>6309</v>
      </c>
    </row>
    <row r="223" spans="1:20" ht="144" hidden="1" customHeight="1" x14ac:dyDescent="0.3">
      <c r="A223" s="1">
        <v>45811</v>
      </c>
      <c r="B223" t="s">
        <v>16</v>
      </c>
      <c r="C223" t="s">
        <v>17</v>
      </c>
      <c r="D223" t="s">
        <v>18</v>
      </c>
      <c r="E223" t="s">
        <v>19</v>
      </c>
      <c r="F223" t="s">
        <v>492</v>
      </c>
      <c r="G223" t="s">
        <v>4572</v>
      </c>
      <c r="H223" t="s">
        <v>53</v>
      </c>
      <c r="I223" t="s">
        <v>23</v>
      </c>
      <c r="J223" t="s">
        <v>54</v>
      </c>
      <c r="K223" t="s">
        <v>821</v>
      </c>
      <c r="L223">
        <v>2</v>
      </c>
      <c r="N223" s="2">
        <v>167</v>
      </c>
      <c r="O223" s="2">
        <v>334</v>
      </c>
      <c r="P223" s="2">
        <v>167</v>
      </c>
      <c r="Q223" t="s">
        <v>25</v>
      </c>
      <c r="R223">
        <v>146793</v>
      </c>
      <c r="S223" t="s">
        <v>3412</v>
      </c>
      <c r="T223" s="3" t="s">
        <v>6310</v>
      </c>
    </row>
    <row r="224" spans="1:20" ht="86.4" x14ac:dyDescent="0.3">
      <c r="A224" s="1">
        <v>45811</v>
      </c>
      <c r="B224" t="s">
        <v>16</v>
      </c>
      <c r="C224" t="s">
        <v>17</v>
      </c>
      <c r="D224" t="s">
        <v>18</v>
      </c>
      <c r="E224" t="s">
        <v>19</v>
      </c>
      <c r="F224" t="s">
        <v>492</v>
      </c>
      <c r="G224" t="s">
        <v>872</v>
      </c>
      <c r="H224" t="s">
        <v>22</v>
      </c>
      <c r="I224" t="s">
        <v>23</v>
      </c>
      <c r="J224" t="s">
        <v>24</v>
      </c>
      <c r="K224" t="s">
        <v>821</v>
      </c>
      <c r="L224">
        <v>4</v>
      </c>
      <c r="N224" s="2">
        <v>167</v>
      </c>
      <c r="O224" s="2">
        <v>668</v>
      </c>
      <c r="P224" s="2">
        <v>167</v>
      </c>
      <c r="Q224" t="s">
        <v>25</v>
      </c>
      <c r="R224">
        <v>146793</v>
      </c>
      <c r="S224" t="s">
        <v>3412</v>
      </c>
      <c r="T224" s="37" t="s">
        <v>6311</v>
      </c>
    </row>
    <row r="225" spans="1:20" ht="100.8" hidden="1" x14ac:dyDescent="0.3">
      <c r="A225" s="1">
        <v>45811</v>
      </c>
      <c r="B225" t="s">
        <v>16</v>
      </c>
      <c r="C225" t="s">
        <v>17</v>
      </c>
      <c r="D225" t="s">
        <v>18</v>
      </c>
      <c r="E225" t="s">
        <v>19</v>
      </c>
      <c r="F225" t="s">
        <v>492</v>
      </c>
      <c r="G225" t="s">
        <v>872</v>
      </c>
      <c r="H225" t="s">
        <v>32</v>
      </c>
      <c r="I225" t="s">
        <v>23</v>
      </c>
      <c r="J225" t="s">
        <v>33</v>
      </c>
      <c r="K225" t="s">
        <v>821</v>
      </c>
      <c r="L225">
        <v>4</v>
      </c>
      <c r="N225" s="2">
        <v>167</v>
      </c>
      <c r="O225" s="2">
        <v>668</v>
      </c>
      <c r="P225" s="2">
        <v>167</v>
      </c>
      <c r="Q225" t="s">
        <v>25</v>
      </c>
      <c r="R225">
        <v>146793</v>
      </c>
      <c r="S225" t="s">
        <v>3412</v>
      </c>
      <c r="T225" s="49" t="s">
        <v>6312</v>
      </c>
    </row>
    <row r="226" spans="1:20" ht="144" hidden="1" customHeight="1" x14ac:dyDescent="0.3">
      <c r="A226" s="1">
        <v>45811</v>
      </c>
      <c r="B226" t="s">
        <v>16</v>
      </c>
      <c r="C226" t="s">
        <v>17</v>
      </c>
      <c r="D226" t="s">
        <v>18</v>
      </c>
      <c r="E226" t="s">
        <v>19</v>
      </c>
      <c r="F226" t="s">
        <v>492</v>
      </c>
      <c r="G226" t="s">
        <v>862</v>
      </c>
      <c r="H226" t="s">
        <v>32</v>
      </c>
      <c r="I226" t="s">
        <v>23</v>
      </c>
      <c r="J226" t="s">
        <v>33</v>
      </c>
      <c r="K226" t="s">
        <v>821</v>
      </c>
      <c r="L226">
        <v>3</v>
      </c>
      <c r="N226" s="2">
        <v>167</v>
      </c>
      <c r="O226" s="2">
        <v>501</v>
      </c>
      <c r="P226" s="2">
        <v>167</v>
      </c>
      <c r="Q226" t="s">
        <v>25</v>
      </c>
      <c r="R226">
        <v>146793</v>
      </c>
      <c r="S226" t="s">
        <v>3412</v>
      </c>
      <c r="T226" s="3" t="s">
        <v>6313</v>
      </c>
    </row>
    <row r="227" spans="1:20" ht="144" hidden="1" x14ac:dyDescent="0.3">
      <c r="A227" s="1">
        <v>45811</v>
      </c>
      <c r="B227" t="s">
        <v>16</v>
      </c>
      <c r="C227" t="s">
        <v>17</v>
      </c>
      <c r="D227" t="s">
        <v>18</v>
      </c>
      <c r="E227" t="s">
        <v>19</v>
      </c>
      <c r="F227" t="s">
        <v>492</v>
      </c>
      <c r="G227" t="s">
        <v>862</v>
      </c>
      <c r="H227" t="s">
        <v>32</v>
      </c>
      <c r="I227" t="s">
        <v>23</v>
      </c>
      <c r="J227" t="s">
        <v>33</v>
      </c>
      <c r="K227" t="s">
        <v>821</v>
      </c>
      <c r="L227">
        <v>1.5</v>
      </c>
      <c r="N227" s="2">
        <v>167</v>
      </c>
      <c r="O227" s="2">
        <v>250.5</v>
      </c>
      <c r="P227" s="2">
        <v>167</v>
      </c>
      <c r="Q227" t="s">
        <v>25</v>
      </c>
      <c r="R227">
        <v>146793</v>
      </c>
      <c r="S227" t="s">
        <v>3412</v>
      </c>
      <c r="T227" s="3" t="s">
        <v>6314</v>
      </c>
    </row>
    <row r="228" spans="1:20" ht="144" hidden="1" x14ac:dyDescent="0.3">
      <c r="A228" s="1">
        <v>45811</v>
      </c>
      <c r="B228" t="s">
        <v>16</v>
      </c>
      <c r="C228" t="s">
        <v>17</v>
      </c>
      <c r="D228" t="s">
        <v>18</v>
      </c>
      <c r="E228" t="s">
        <v>19</v>
      </c>
      <c r="F228" t="s">
        <v>492</v>
      </c>
      <c r="G228" t="s">
        <v>862</v>
      </c>
      <c r="H228" t="s">
        <v>32</v>
      </c>
      <c r="I228" t="s">
        <v>23</v>
      </c>
      <c r="J228" t="s">
        <v>33</v>
      </c>
      <c r="K228" t="s">
        <v>821</v>
      </c>
      <c r="L228">
        <v>1.5</v>
      </c>
      <c r="N228" s="2">
        <v>167</v>
      </c>
      <c r="O228" s="2">
        <v>250.5</v>
      </c>
      <c r="P228" s="2">
        <v>167</v>
      </c>
      <c r="Q228" t="s">
        <v>25</v>
      </c>
      <c r="R228">
        <v>146793</v>
      </c>
      <c r="S228" t="s">
        <v>3412</v>
      </c>
      <c r="T228" s="3" t="s">
        <v>6315</v>
      </c>
    </row>
    <row r="229" spans="1:20" ht="43.2" hidden="1" x14ac:dyDescent="0.3">
      <c r="A229" s="1">
        <v>45811</v>
      </c>
      <c r="B229" t="s">
        <v>16</v>
      </c>
      <c r="C229" t="s">
        <v>17</v>
      </c>
      <c r="D229" t="s">
        <v>18</v>
      </c>
      <c r="E229" t="s">
        <v>19</v>
      </c>
      <c r="F229" t="s">
        <v>492</v>
      </c>
      <c r="G229" t="s">
        <v>1031</v>
      </c>
      <c r="H229" t="s">
        <v>75</v>
      </c>
      <c r="I229" t="s">
        <v>23</v>
      </c>
      <c r="J229" t="s">
        <v>76</v>
      </c>
      <c r="K229" t="s">
        <v>821</v>
      </c>
      <c r="L229">
        <v>4</v>
      </c>
      <c r="N229" s="2">
        <v>167</v>
      </c>
      <c r="O229" s="2">
        <v>668</v>
      </c>
      <c r="P229" s="2">
        <v>167</v>
      </c>
      <c r="Q229" t="s">
        <v>25</v>
      </c>
      <c r="R229">
        <v>146793</v>
      </c>
      <c r="S229" t="s">
        <v>3412</v>
      </c>
      <c r="T229" s="3" t="s">
        <v>6316</v>
      </c>
    </row>
    <row r="230" spans="1:20" ht="57.6" hidden="1" x14ac:dyDescent="0.3">
      <c r="A230" s="1">
        <v>45811</v>
      </c>
      <c r="B230" t="s">
        <v>16</v>
      </c>
      <c r="C230" t="s">
        <v>17</v>
      </c>
      <c r="D230" t="s">
        <v>18</v>
      </c>
      <c r="E230" t="s">
        <v>19</v>
      </c>
      <c r="F230" t="s">
        <v>492</v>
      </c>
      <c r="G230" t="s">
        <v>1031</v>
      </c>
      <c r="H230" t="s">
        <v>32</v>
      </c>
      <c r="I230" t="s">
        <v>23</v>
      </c>
      <c r="J230" t="s">
        <v>33</v>
      </c>
      <c r="K230" t="s">
        <v>821</v>
      </c>
      <c r="L230">
        <v>1</v>
      </c>
      <c r="N230" s="2">
        <v>167</v>
      </c>
      <c r="O230" s="2">
        <v>167</v>
      </c>
      <c r="P230" s="2">
        <v>167</v>
      </c>
      <c r="Q230" t="s">
        <v>25</v>
      </c>
      <c r="R230">
        <v>146793</v>
      </c>
      <c r="S230" t="s">
        <v>3412</v>
      </c>
      <c r="T230" s="3" t="s">
        <v>6317</v>
      </c>
    </row>
    <row r="231" spans="1:20" ht="43.2" hidden="1" x14ac:dyDescent="0.3">
      <c r="A231" s="1">
        <v>45811</v>
      </c>
      <c r="B231" t="s">
        <v>16</v>
      </c>
      <c r="C231" t="s">
        <v>17</v>
      </c>
      <c r="D231" t="s">
        <v>18</v>
      </c>
      <c r="E231" t="s">
        <v>19</v>
      </c>
      <c r="F231" t="s">
        <v>492</v>
      </c>
      <c r="G231" t="s">
        <v>1031</v>
      </c>
      <c r="H231" t="s">
        <v>75</v>
      </c>
      <c r="I231" t="s">
        <v>23</v>
      </c>
      <c r="J231" t="s">
        <v>76</v>
      </c>
      <c r="K231" t="s">
        <v>821</v>
      </c>
      <c r="L231">
        <v>3</v>
      </c>
      <c r="N231" s="2">
        <v>167</v>
      </c>
      <c r="O231" s="2">
        <v>501</v>
      </c>
      <c r="P231" s="2">
        <v>167</v>
      </c>
      <c r="Q231" t="s">
        <v>25</v>
      </c>
      <c r="R231">
        <v>146793</v>
      </c>
      <c r="S231" t="s">
        <v>3412</v>
      </c>
      <c r="T231" s="3" t="s">
        <v>6318</v>
      </c>
    </row>
    <row r="232" spans="1:20" ht="57.6" hidden="1" x14ac:dyDescent="0.3">
      <c r="A232" s="1">
        <v>45811</v>
      </c>
      <c r="B232" t="s">
        <v>16</v>
      </c>
      <c r="C232" t="s">
        <v>17</v>
      </c>
      <c r="D232" t="s">
        <v>18</v>
      </c>
      <c r="E232" t="s">
        <v>19</v>
      </c>
      <c r="F232" t="s">
        <v>492</v>
      </c>
      <c r="G232" t="s">
        <v>1479</v>
      </c>
      <c r="H232" t="s">
        <v>36</v>
      </c>
      <c r="I232" t="s">
        <v>23</v>
      </c>
      <c r="J232" t="s">
        <v>37</v>
      </c>
      <c r="K232" t="s">
        <v>821</v>
      </c>
      <c r="L232">
        <v>2.5</v>
      </c>
      <c r="N232" s="2">
        <v>167</v>
      </c>
      <c r="O232" s="2">
        <v>417.5</v>
      </c>
      <c r="P232" s="2">
        <v>167</v>
      </c>
      <c r="Q232" t="s">
        <v>25</v>
      </c>
      <c r="R232">
        <v>146793</v>
      </c>
      <c r="S232" t="s">
        <v>3412</v>
      </c>
      <c r="T232" s="3" t="s">
        <v>6319</v>
      </c>
    </row>
    <row r="233" spans="1:20" ht="43.2" hidden="1" x14ac:dyDescent="0.3">
      <c r="A233" s="1">
        <v>45811</v>
      </c>
      <c r="B233" t="s">
        <v>16</v>
      </c>
      <c r="C233" t="s">
        <v>17</v>
      </c>
      <c r="D233" t="s">
        <v>18</v>
      </c>
      <c r="E233" t="s">
        <v>19</v>
      </c>
      <c r="F233" t="s">
        <v>492</v>
      </c>
      <c r="G233" t="s">
        <v>1479</v>
      </c>
      <c r="H233" t="s">
        <v>32</v>
      </c>
      <c r="I233" t="s">
        <v>23</v>
      </c>
      <c r="J233" t="s">
        <v>33</v>
      </c>
      <c r="K233" t="s">
        <v>821</v>
      </c>
      <c r="L233">
        <v>1</v>
      </c>
      <c r="N233" s="2">
        <v>167</v>
      </c>
      <c r="O233" s="2">
        <v>167</v>
      </c>
      <c r="P233" s="2">
        <v>167</v>
      </c>
      <c r="Q233" t="s">
        <v>25</v>
      </c>
      <c r="R233">
        <v>146793</v>
      </c>
      <c r="S233" t="s">
        <v>3412</v>
      </c>
      <c r="T233" s="3" t="s">
        <v>6320</v>
      </c>
    </row>
    <row r="234" spans="1:20" ht="43.2" hidden="1" x14ac:dyDescent="0.3">
      <c r="A234" s="1">
        <v>45811</v>
      </c>
      <c r="B234" t="s">
        <v>16</v>
      </c>
      <c r="C234" t="s">
        <v>17</v>
      </c>
      <c r="D234" t="s">
        <v>18</v>
      </c>
      <c r="E234" t="s">
        <v>19</v>
      </c>
      <c r="F234" t="s">
        <v>492</v>
      </c>
      <c r="G234" t="s">
        <v>1479</v>
      </c>
      <c r="H234" t="s">
        <v>22</v>
      </c>
      <c r="I234" t="s">
        <v>23</v>
      </c>
      <c r="J234" t="s">
        <v>24</v>
      </c>
      <c r="K234" t="s">
        <v>821</v>
      </c>
      <c r="L234">
        <v>2</v>
      </c>
      <c r="N234" s="2">
        <v>167</v>
      </c>
      <c r="O234" s="2">
        <v>334</v>
      </c>
      <c r="P234" s="2">
        <v>167</v>
      </c>
      <c r="Q234" t="s">
        <v>25</v>
      </c>
      <c r="R234">
        <v>146793</v>
      </c>
      <c r="S234" t="s">
        <v>3412</v>
      </c>
      <c r="T234" s="3" t="s">
        <v>6321</v>
      </c>
    </row>
    <row r="235" spans="1:20" ht="43.2" hidden="1" x14ac:dyDescent="0.3">
      <c r="A235" s="1">
        <v>45811</v>
      </c>
      <c r="B235" t="s">
        <v>16</v>
      </c>
      <c r="C235" t="s">
        <v>17</v>
      </c>
      <c r="D235" t="s">
        <v>18</v>
      </c>
      <c r="E235" t="s">
        <v>19</v>
      </c>
      <c r="F235" t="s">
        <v>492</v>
      </c>
      <c r="G235" t="s">
        <v>1479</v>
      </c>
      <c r="H235" t="s">
        <v>22</v>
      </c>
      <c r="I235" t="s">
        <v>23</v>
      </c>
      <c r="J235" t="s">
        <v>24</v>
      </c>
      <c r="K235" t="s">
        <v>821</v>
      </c>
      <c r="L235">
        <v>1</v>
      </c>
      <c r="N235" s="2">
        <v>167</v>
      </c>
      <c r="O235" s="2">
        <v>167</v>
      </c>
      <c r="P235" s="2">
        <v>167</v>
      </c>
      <c r="Q235" t="s">
        <v>25</v>
      </c>
      <c r="R235">
        <v>146793</v>
      </c>
      <c r="S235" t="s">
        <v>3412</v>
      </c>
      <c r="T235" s="3" t="s">
        <v>6322</v>
      </c>
    </row>
    <row r="236" spans="1:20" ht="57.6" hidden="1" x14ac:dyDescent="0.3">
      <c r="A236" s="1">
        <v>45811</v>
      </c>
      <c r="B236" t="s">
        <v>16</v>
      </c>
      <c r="C236" t="s">
        <v>17</v>
      </c>
      <c r="D236" t="s">
        <v>18</v>
      </c>
      <c r="E236" t="s">
        <v>19</v>
      </c>
      <c r="F236" t="s">
        <v>492</v>
      </c>
      <c r="G236" t="s">
        <v>1479</v>
      </c>
      <c r="H236" t="s">
        <v>22</v>
      </c>
      <c r="I236" t="s">
        <v>23</v>
      </c>
      <c r="J236" t="s">
        <v>24</v>
      </c>
      <c r="K236" t="s">
        <v>821</v>
      </c>
      <c r="L236">
        <v>1.5</v>
      </c>
      <c r="N236" s="2">
        <v>167</v>
      </c>
      <c r="O236" s="2">
        <v>250.5</v>
      </c>
      <c r="P236" s="2">
        <v>167</v>
      </c>
      <c r="Q236" t="s">
        <v>25</v>
      </c>
      <c r="R236">
        <v>146793</v>
      </c>
      <c r="S236" t="s">
        <v>3412</v>
      </c>
      <c r="T236" s="3" t="s">
        <v>6323</v>
      </c>
    </row>
    <row r="237" spans="1:20" ht="43.2" x14ac:dyDescent="0.3">
      <c r="A237" s="1">
        <v>45811</v>
      </c>
      <c r="B237" t="s">
        <v>16</v>
      </c>
      <c r="C237" t="s">
        <v>17</v>
      </c>
      <c r="D237" t="s">
        <v>18</v>
      </c>
      <c r="E237" t="s">
        <v>19</v>
      </c>
      <c r="F237" t="s">
        <v>492</v>
      </c>
      <c r="G237" t="s">
        <v>1036</v>
      </c>
      <c r="H237" t="s">
        <v>22</v>
      </c>
      <c r="I237" t="s">
        <v>23</v>
      </c>
      <c r="J237" t="s">
        <v>24</v>
      </c>
      <c r="K237" t="s">
        <v>821</v>
      </c>
      <c r="L237">
        <v>2</v>
      </c>
      <c r="N237" s="2">
        <v>167</v>
      </c>
      <c r="O237" s="2">
        <v>334</v>
      </c>
      <c r="P237" s="2">
        <v>167</v>
      </c>
      <c r="Q237" t="s">
        <v>25</v>
      </c>
      <c r="R237">
        <v>146793</v>
      </c>
      <c r="S237" t="s">
        <v>3412</v>
      </c>
      <c r="T237" s="37" t="s">
        <v>6324</v>
      </c>
    </row>
    <row r="238" spans="1:20" ht="57.6" x14ac:dyDescent="0.3">
      <c r="A238" s="1">
        <v>45811</v>
      </c>
      <c r="B238" t="s">
        <v>16</v>
      </c>
      <c r="C238" t="s">
        <v>17</v>
      </c>
      <c r="D238" t="s">
        <v>18</v>
      </c>
      <c r="E238" t="s">
        <v>19</v>
      </c>
      <c r="F238" t="s">
        <v>492</v>
      </c>
      <c r="G238" t="s">
        <v>1036</v>
      </c>
      <c r="H238" t="s">
        <v>22</v>
      </c>
      <c r="I238" t="s">
        <v>23</v>
      </c>
      <c r="J238" t="s">
        <v>24</v>
      </c>
      <c r="K238" t="s">
        <v>821</v>
      </c>
      <c r="L238">
        <v>2.5</v>
      </c>
      <c r="N238" s="2">
        <v>167</v>
      </c>
      <c r="O238" s="2">
        <v>417.5</v>
      </c>
      <c r="P238" s="2">
        <v>167</v>
      </c>
      <c r="Q238" t="s">
        <v>25</v>
      </c>
      <c r="R238">
        <v>146793</v>
      </c>
      <c r="S238" t="s">
        <v>3412</v>
      </c>
      <c r="T238" s="37" t="s">
        <v>6325</v>
      </c>
    </row>
    <row r="239" spans="1:20" ht="72" hidden="1" x14ac:dyDescent="0.3">
      <c r="A239" s="1">
        <v>45811</v>
      </c>
      <c r="B239" t="s">
        <v>16</v>
      </c>
      <c r="C239" t="s">
        <v>17</v>
      </c>
      <c r="D239" t="s">
        <v>18</v>
      </c>
      <c r="E239" t="s">
        <v>19</v>
      </c>
      <c r="F239" t="s">
        <v>492</v>
      </c>
      <c r="G239" t="s">
        <v>1036</v>
      </c>
      <c r="H239" t="s">
        <v>32</v>
      </c>
      <c r="I239" t="s">
        <v>23</v>
      </c>
      <c r="J239" t="s">
        <v>33</v>
      </c>
      <c r="K239" t="s">
        <v>821</v>
      </c>
      <c r="L239">
        <v>1</v>
      </c>
      <c r="N239" s="2">
        <v>167</v>
      </c>
      <c r="O239" s="2">
        <v>167</v>
      </c>
      <c r="P239" s="2">
        <v>167</v>
      </c>
      <c r="Q239" t="s">
        <v>25</v>
      </c>
      <c r="R239">
        <v>146793</v>
      </c>
      <c r="S239" t="s">
        <v>3412</v>
      </c>
      <c r="T239" s="49" t="s">
        <v>6326</v>
      </c>
    </row>
    <row r="240" spans="1:20" ht="72" x14ac:dyDescent="0.3">
      <c r="A240" s="1">
        <v>45811</v>
      </c>
      <c r="B240" t="s">
        <v>16</v>
      </c>
      <c r="C240" t="s">
        <v>17</v>
      </c>
      <c r="D240" t="s">
        <v>18</v>
      </c>
      <c r="E240" t="s">
        <v>19</v>
      </c>
      <c r="F240" t="s">
        <v>492</v>
      </c>
      <c r="G240" t="s">
        <v>1036</v>
      </c>
      <c r="H240" t="s">
        <v>22</v>
      </c>
      <c r="I240" t="s">
        <v>23</v>
      </c>
      <c r="J240" t="s">
        <v>24</v>
      </c>
      <c r="K240" t="s">
        <v>821</v>
      </c>
      <c r="L240">
        <v>2.5</v>
      </c>
      <c r="N240" s="2">
        <v>167</v>
      </c>
      <c r="O240" s="2">
        <v>417.5</v>
      </c>
      <c r="P240" s="2">
        <v>167</v>
      </c>
      <c r="Q240" t="s">
        <v>25</v>
      </c>
      <c r="R240">
        <v>146793</v>
      </c>
      <c r="S240" t="s">
        <v>3412</v>
      </c>
      <c r="T240" s="37" t="s">
        <v>6327</v>
      </c>
    </row>
    <row r="241" spans="1:20" ht="72" x14ac:dyDescent="0.3">
      <c r="A241" s="1">
        <v>45811</v>
      </c>
      <c r="B241" t="s">
        <v>16</v>
      </c>
      <c r="C241" t="s">
        <v>17</v>
      </c>
      <c r="D241" t="s">
        <v>18</v>
      </c>
      <c r="E241" t="s">
        <v>19</v>
      </c>
      <c r="F241" t="s">
        <v>492</v>
      </c>
      <c r="G241" t="s">
        <v>1036</v>
      </c>
      <c r="H241" t="s">
        <v>32</v>
      </c>
      <c r="I241" t="s">
        <v>23</v>
      </c>
      <c r="J241" t="s">
        <v>33</v>
      </c>
      <c r="K241" t="s">
        <v>821</v>
      </c>
      <c r="L241">
        <v>1</v>
      </c>
      <c r="N241" s="2">
        <v>167</v>
      </c>
      <c r="O241" s="2">
        <v>167</v>
      </c>
      <c r="P241" s="2">
        <v>167</v>
      </c>
      <c r="Q241" t="s">
        <v>25</v>
      </c>
      <c r="R241">
        <v>146793</v>
      </c>
      <c r="S241" t="s">
        <v>3412</v>
      </c>
      <c r="T241" s="37" t="s">
        <v>6328</v>
      </c>
    </row>
    <row r="242" spans="1:20" ht="129.6" x14ac:dyDescent="0.3">
      <c r="A242" s="1">
        <v>45811</v>
      </c>
      <c r="B242" t="s">
        <v>16</v>
      </c>
      <c r="C242" t="s">
        <v>17</v>
      </c>
      <c r="D242" t="s">
        <v>18</v>
      </c>
      <c r="E242" t="s">
        <v>19</v>
      </c>
      <c r="F242" t="s">
        <v>492</v>
      </c>
      <c r="G242" t="s">
        <v>1036</v>
      </c>
      <c r="H242" t="s">
        <v>22</v>
      </c>
      <c r="I242" t="s">
        <v>23</v>
      </c>
      <c r="J242" t="s">
        <v>24</v>
      </c>
      <c r="K242" t="s">
        <v>821</v>
      </c>
      <c r="L242">
        <v>3.5</v>
      </c>
      <c r="N242" s="2">
        <v>167</v>
      </c>
      <c r="O242" s="2">
        <v>584.5</v>
      </c>
      <c r="P242" s="2">
        <v>167</v>
      </c>
      <c r="Q242" t="s">
        <v>25</v>
      </c>
      <c r="R242">
        <v>146793</v>
      </c>
      <c r="S242" t="s">
        <v>3412</v>
      </c>
      <c r="T242" s="37" t="s">
        <v>6329</v>
      </c>
    </row>
    <row r="243" spans="1:20" ht="129.6" hidden="1" x14ac:dyDescent="0.3">
      <c r="A243" s="1">
        <v>45811</v>
      </c>
      <c r="B243" t="s">
        <v>16</v>
      </c>
      <c r="C243" t="s">
        <v>17</v>
      </c>
      <c r="D243" t="s">
        <v>18</v>
      </c>
      <c r="E243" t="s">
        <v>19</v>
      </c>
      <c r="F243" t="s">
        <v>492</v>
      </c>
      <c r="G243" t="s">
        <v>1041</v>
      </c>
      <c r="H243" t="s">
        <v>53</v>
      </c>
      <c r="I243" t="s">
        <v>23</v>
      </c>
      <c r="J243" t="s">
        <v>54</v>
      </c>
      <c r="K243" t="s">
        <v>821</v>
      </c>
      <c r="L243">
        <v>1.5</v>
      </c>
      <c r="N243" s="2">
        <v>167</v>
      </c>
      <c r="O243" s="2">
        <v>250.5</v>
      </c>
      <c r="P243" s="2">
        <v>167</v>
      </c>
      <c r="Q243" t="s">
        <v>25</v>
      </c>
      <c r="R243">
        <v>146793</v>
      </c>
      <c r="S243" t="s">
        <v>3412</v>
      </c>
      <c r="T243" s="6" t="s">
        <v>6330</v>
      </c>
    </row>
    <row r="244" spans="1:20" ht="100.8" hidden="1" x14ac:dyDescent="0.3">
      <c r="A244" s="1">
        <v>45811</v>
      </c>
      <c r="B244" t="s">
        <v>16</v>
      </c>
      <c r="C244" t="s">
        <v>17</v>
      </c>
      <c r="D244" t="s">
        <v>18</v>
      </c>
      <c r="E244" t="s">
        <v>19</v>
      </c>
      <c r="F244" t="s">
        <v>492</v>
      </c>
      <c r="G244" t="s">
        <v>1041</v>
      </c>
      <c r="H244" t="s">
        <v>53</v>
      </c>
      <c r="I244" t="s">
        <v>23</v>
      </c>
      <c r="J244" t="s">
        <v>54</v>
      </c>
      <c r="K244" t="s">
        <v>821</v>
      </c>
      <c r="L244">
        <v>2</v>
      </c>
      <c r="N244" s="2">
        <v>167</v>
      </c>
      <c r="O244" s="2">
        <v>334</v>
      </c>
      <c r="P244" s="2">
        <v>167</v>
      </c>
      <c r="Q244" t="s">
        <v>25</v>
      </c>
      <c r="R244">
        <v>146793</v>
      </c>
      <c r="S244" t="s">
        <v>3412</v>
      </c>
      <c r="T244" s="6" t="s">
        <v>6331</v>
      </c>
    </row>
    <row r="245" spans="1:20" ht="129.6" hidden="1" x14ac:dyDescent="0.3">
      <c r="A245" s="1">
        <v>45811</v>
      </c>
      <c r="B245" t="s">
        <v>16</v>
      </c>
      <c r="C245" t="s">
        <v>17</v>
      </c>
      <c r="D245" t="s">
        <v>18</v>
      </c>
      <c r="E245" t="s">
        <v>19</v>
      </c>
      <c r="F245" t="s">
        <v>492</v>
      </c>
      <c r="G245" t="s">
        <v>1041</v>
      </c>
      <c r="H245" t="s">
        <v>53</v>
      </c>
      <c r="I245" t="s">
        <v>23</v>
      </c>
      <c r="J245" t="s">
        <v>54</v>
      </c>
      <c r="K245" t="s">
        <v>821</v>
      </c>
      <c r="L245">
        <v>1</v>
      </c>
      <c r="N245" s="2">
        <v>167</v>
      </c>
      <c r="O245" s="2">
        <v>167</v>
      </c>
      <c r="P245" s="2">
        <v>167</v>
      </c>
      <c r="Q245" t="s">
        <v>25</v>
      </c>
      <c r="R245">
        <v>146793</v>
      </c>
      <c r="S245" t="s">
        <v>3412</v>
      </c>
      <c r="T245" s="6" t="s">
        <v>6332</v>
      </c>
    </row>
    <row r="246" spans="1:20" ht="100.8" hidden="1" x14ac:dyDescent="0.3">
      <c r="A246" s="1">
        <v>45811</v>
      </c>
      <c r="B246" t="s">
        <v>16</v>
      </c>
      <c r="C246" t="s">
        <v>17</v>
      </c>
      <c r="D246" t="s">
        <v>18</v>
      </c>
      <c r="E246" t="s">
        <v>19</v>
      </c>
      <c r="F246" t="s">
        <v>492</v>
      </c>
      <c r="G246" t="s">
        <v>1041</v>
      </c>
      <c r="H246" t="s">
        <v>53</v>
      </c>
      <c r="I246" t="s">
        <v>23</v>
      </c>
      <c r="J246" t="s">
        <v>54</v>
      </c>
      <c r="K246" t="s">
        <v>821</v>
      </c>
      <c r="L246">
        <v>3</v>
      </c>
      <c r="N246" s="2">
        <v>167</v>
      </c>
      <c r="O246" s="2">
        <v>501</v>
      </c>
      <c r="P246" s="2">
        <v>167</v>
      </c>
      <c r="Q246" t="s">
        <v>25</v>
      </c>
      <c r="R246">
        <v>146793</v>
      </c>
      <c r="S246" t="s">
        <v>3412</v>
      </c>
      <c r="T246" s="6" t="s">
        <v>6333</v>
      </c>
    </row>
    <row r="247" spans="1:20" ht="115.2" hidden="1" x14ac:dyDescent="0.3">
      <c r="A247" s="1">
        <v>45811</v>
      </c>
      <c r="B247" t="s">
        <v>16</v>
      </c>
      <c r="C247" t="s">
        <v>17</v>
      </c>
      <c r="D247" t="s">
        <v>18</v>
      </c>
      <c r="E247" t="s">
        <v>19</v>
      </c>
      <c r="F247" t="s">
        <v>492</v>
      </c>
      <c r="G247" t="s">
        <v>1041</v>
      </c>
      <c r="H247" t="s">
        <v>53</v>
      </c>
      <c r="I247" t="s">
        <v>23</v>
      </c>
      <c r="J247" t="s">
        <v>54</v>
      </c>
      <c r="K247" t="s">
        <v>821</v>
      </c>
      <c r="L247">
        <v>1</v>
      </c>
      <c r="N247" s="2">
        <v>167</v>
      </c>
      <c r="O247" s="2">
        <v>167</v>
      </c>
      <c r="P247" s="2">
        <v>167</v>
      </c>
      <c r="Q247" t="s">
        <v>25</v>
      </c>
      <c r="R247">
        <v>146793</v>
      </c>
      <c r="S247" t="s">
        <v>3412</v>
      </c>
      <c r="T247" s="6" t="s">
        <v>6334</v>
      </c>
    </row>
    <row r="248" spans="1:20" ht="115.2" hidden="1" x14ac:dyDescent="0.3">
      <c r="A248" s="1">
        <v>45811</v>
      </c>
      <c r="B248" t="s">
        <v>16</v>
      </c>
      <c r="C248" t="s">
        <v>17</v>
      </c>
      <c r="D248" t="s">
        <v>18</v>
      </c>
      <c r="E248" t="s">
        <v>19</v>
      </c>
      <c r="F248" t="s">
        <v>492</v>
      </c>
      <c r="G248" t="s">
        <v>1041</v>
      </c>
      <c r="H248" t="s">
        <v>32</v>
      </c>
      <c r="I248" t="s">
        <v>23</v>
      </c>
      <c r="J248" t="s">
        <v>33</v>
      </c>
      <c r="K248" t="s">
        <v>821</v>
      </c>
      <c r="L248">
        <v>0.5</v>
      </c>
      <c r="N248" s="2">
        <v>167</v>
      </c>
      <c r="O248" s="2">
        <v>83.5</v>
      </c>
      <c r="P248" s="2">
        <v>167</v>
      </c>
      <c r="Q248" t="s">
        <v>25</v>
      </c>
      <c r="R248">
        <v>146793</v>
      </c>
      <c r="S248" t="s">
        <v>3412</v>
      </c>
      <c r="T248" s="6" t="s">
        <v>6335</v>
      </c>
    </row>
    <row r="249" spans="1:20" ht="28.8" hidden="1" x14ac:dyDescent="0.3">
      <c r="A249" s="1">
        <v>45811</v>
      </c>
      <c r="B249" t="s">
        <v>16</v>
      </c>
      <c r="C249" t="s">
        <v>17</v>
      </c>
      <c r="D249" t="s">
        <v>18</v>
      </c>
      <c r="E249" t="s">
        <v>19</v>
      </c>
      <c r="F249" t="s">
        <v>492</v>
      </c>
      <c r="G249" t="s">
        <v>493</v>
      </c>
      <c r="H249" t="s">
        <v>5937</v>
      </c>
      <c r="I249" t="s">
        <v>23</v>
      </c>
      <c r="J249" t="s">
        <v>5938</v>
      </c>
      <c r="K249" t="s">
        <v>821</v>
      </c>
      <c r="L249">
        <v>2</v>
      </c>
      <c r="N249" s="2">
        <v>167</v>
      </c>
      <c r="O249" s="2">
        <v>334</v>
      </c>
      <c r="P249" s="2">
        <v>167</v>
      </c>
      <c r="Q249" t="s">
        <v>25</v>
      </c>
      <c r="R249">
        <v>146793</v>
      </c>
      <c r="S249" t="s">
        <v>3412</v>
      </c>
      <c r="T249" s="3" t="s">
        <v>6336</v>
      </c>
    </row>
    <row r="250" spans="1:20" ht="86.4" hidden="1" x14ac:dyDescent="0.3">
      <c r="A250" s="1">
        <v>45811</v>
      </c>
      <c r="B250" t="s">
        <v>16</v>
      </c>
      <c r="C250" t="s">
        <v>17</v>
      </c>
      <c r="D250" t="s">
        <v>18</v>
      </c>
      <c r="E250" t="s">
        <v>19</v>
      </c>
      <c r="F250" t="s">
        <v>492</v>
      </c>
      <c r="G250" t="s">
        <v>493</v>
      </c>
      <c r="H250" t="s">
        <v>349</v>
      </c>
      <c r="I250" t="s">
        <v>23</v>
      </c>
      <c r="J250" t="s">
        <v>350</v>
      </c>
      <c r="K250" t="s">
        <v>821</v>
      </c>
      <c r="L250">
        <v>3</v>
      </c>
      <c r="N250" s="2">
        <v>167</v>
      </c>
      <c r="O250" s="2">
        <v>501</v>
      </c>
      <c r="P250" s="2">
        <v>167</v>
      </c>
      <c r="Q250" t="s">
        <v>25</v>
      </c>
      <c r="R250">
        <v>146793</v>
      </c>
      <c r="S250" t="s">
        <v>3412</v>
      </c>
      <c r="T250" s="3" t="s">
        <v>6337</v>
      </c>
    </row>
    <row r="251" spans="1:20" ht="86.4" hidden="1" x14ac:dyDescent="0.3">
      <c r="A251" s="1">
        <v>45811</v>
      </c>
      <c r="B251" t="s">
        <v>16</v>
      </c>
      <c r="C251" t="s">
        <v>17</v>
      </c>
      <c r="D251" t="s">
        <v>18</v>
      </c>
      <c r="E251" t="s">
        <v>19</v>
      </c>
      <c r="F251" t="s">
        <v>492</v>
      </c>
      <c r="G251" t="s">
        <v>493</v>
      </c>
      <c r="H251" t="s">
        <v>349</v>
      </c>
      <c r="I251" t="s">
        <v>23</v>
      </c>
      <c r="J251" t="s">
        <v>350</v>
      </c>
      <c r="K251" t="s">
        <v>821</v>
      </c>
      <c r="L251">
        <v>2.5</v>
      </c>
      <c r="N251" s="2">
        <v>167</v>
      </c>
      <c r="O251" s="2">
        <v>417.5</v>
      </c>
      <c r="P251" s="2">
        <v>167</v>
      </c>
      <c r="Q251" t="s">
        <v>25</v>
      </c>
      <c r="R251">
        <v>146793</v>
      </c>
      <c r="S251" t="s">
        <v>3412</v>
      </c>
      <c r="T251" s="3" t="s">
        <v>6338</v>
      </c>
    </row>
    <row r="252" spans="1:20" ht="72" hidden="1" x14ac:dyDescent="0.3">
      <c r="A252" s="1">
        <v>45811</v>
      </c>
      <c r="B252" t="s">
        <v>16</v>
      </c>
      <c r="C252" t="s">
        <v>17</v>
      </c>
      <c r="D252" t="s">
        <v>18</v>
      </c>
      <c r="E252" t="s">
        <v>19</v>
      </c>
      <c r="F252" t="s">
        <v>492</v>
      </c>
      <c r="G252" t="s">
        <v>493</v>
      </c>
      <c r="H252" t="s">
        <v>32</v>
      </c>
      <c r="I252" t="s">
        <v>23</v>
      </c>
      <c r="J252" t="s">
        <v>33</v>
      </c>
      <c r="K252" t="s">
        <v>821</v>
      </c>
      <c r="L252">
        <v>1.5</v>
      </c>
      <c r="N252" s="2">
        <v>167</v>
      </c>
      <c r="O252" s="2">
        <v>250.5</v>
      </c>
      <c r="P252" s="2">
        <v>167</v>
      </c>
      <c r="Q252" t="s">
        <v>25</v>
      </c>
      <c r="R252">
        <v>146793</v>
      </c>
      <c r="S252" t="s">
        <v>3412</v>
      </c>
      <c r="T252" s="3" t="s">
        <v>6339</v>
      </c>
    </row>
    <row r="253" spans="1:20" ht="57.6" hidden="1" x14ac:dyDescent="0.3">
      <c r="A253" s="1">
        <v>45811</v>
      </c>
      <c r="B253" t="s">
        <v>16</v>
      </c>
      <c r="C253" t="s">
        <v>17</v>
      </c>
      <c r="D253" t="s">
        <v>18</v>
      </c>
      <c r="E253" t="s">
        <v>19</v>
      </c>
      <c r="F253" t="s">
        <v>492</v>
      </c>
      <c r="G253" t="s">
        <v>493</v>
      </c>
      <c r="H253" t="s">
        <v>32</v>
      </c>
      <c r="I253" t="s">
        <v>23</v>
      </c>
      <c r="J253" t="s">
        <v>33</v>
      </c>
      <c r="K253" t="s">
        <v>821</v>
      </c>
      <c r="L253">
        <v>1</v>
      </c>
      <c r="N253" s="2">
        <v>167</v>
      </c>
      <c r="O253" s="2">
        <v>167</v>
      </c>
      <c r="P253" s="2">
        <v>167</v>
      </c>
      <c r="Q253" t="s">
        <v>25</v>
      </c>
      <c r="R253">
        <v>146793</v>
      </c>
      <c r="S253" t="s">
        <v>3412</v>
      </c>
      <c r="T253" s="3" t="s">
        <v>5644</v>
      </c>
    </row>
    <row r="254" spans="1:20" ht="57.6" hidden="1" x14ac:dyDescent="0.3">
      <c r="A254" s="1">
        <v>45811</v>
      </c>
      <c r="B254" t="s">
        <v>16</v>
      </c>
      <c r="C254" t="s">
        <v>17</v>
      </c>
      <c r="D254" t="s">
        <v>18</v>
      </c>
      <c r="E254" t="s">
        <v>19</v>
      </c>
      <c r="F254" t="s">
        <v>492</v>
      </c>
      <c r="G254" t="s">
        <v>1053</v>
      </c>
      <c r="H254" t="s">
        <v>32</v>
      </c>
      <c r="I254" t="s">
        <v>23</v>
      </c>
      <c r="J254" t="s">
        <v>33</v>
      </c>
      <c r="K254" t="s">
        <v>821</v>
      </c>
      <c r="L254">
        <v>1</v>
      </c>
      <c r="N254" s="2">
        <v>167</v>
      </c>
      <c r="O254" s="2">
        <v>167</v>
      </c>
      <c r="P254" s="2">
        <v>167</v>
      </c>
      <c r="Q254" t="s">
        <v>25</v>
      </c>
      <c r="R254">
        <v>146793</v>
      </c>
      <c r="S254" t="s">
        <v>3412</v>
      </c>
      <c r="T254" s="3" t="s">
        <v>6340</v>
      </c>
    </row>
    <row r="255" spans="1:20" ht="57.6" hidden="1" x14ac:dyDescent="0.3">
      <c r="A255" s="1">
        <v>45811</v>
      </c>
      <c r="B255" t="s">
        <v>16</v>
      </c>
      <c r="C255" t="s">
        <v>17</v>
      </c>
      <c r="D255" t="s">
        <v>18</v>
      </c>
      <c r="E255" t="s">
        <v>19</v>
      </c>
      <c r="F255" t="s">
        <v>492</v>
      </c>
      <c r="G255" t="s">
        <v>1053</v>
      </c>
      <c r="H255" t="s">
        <v>75</v>
      </c>
      <c r="I255" t="s">
        <v>23</v>
      </c>
      <c r="J255" t="s">
        <v>76</v>
      </c>
      <c r="K255" t="s">
        <v>821</v>
      </c>
      <c r="L255">
        <v>2.5</v>
      </c>
      <c r="N255" s="2">
        <v>167</v>
      </c>
      <c r="O255" s="2">
        <v>417.5</v>
      </c>
      <c r="P255" s="2">
        <v>167</v>
      </c>
      <c r="Q255" t="s">
        <v>25</v>
      </c>
      <c r="R255">
        <v>146793</v>
      </c>
      <c r="S255" t="s">
        <v>3412</v>
      </c>
      <c r="T255" s="3" t="s">
        <v>6341</v>
      </c>
    </row>
    <row r="256" spans="1:20" ht="57.6" hidden="1" x14ac:dyDescent="0.3">
      <c r="A256" s="1">
        <v>45811</v>
      </c>
      <c r="B256" t="s">
        <v>16</v>
      </c>
      <c r="C256" t="s">
        <v>17</v>
      </c>
      <c r="D256" t="s">
        <v>18</v>
      </c>
      <c r="E256" t="s">
        <v>19</v>
      </c>
      <c r="F256" t="s">
        <v>492</v>
      </c>
      <c r="G256" t="s">
        <v>1053</v>
      </c>
      <c r="H256" t="s">
        <v>36</v>
      </c>
      <c r="I256" t="s">
        <v>23</v>
      </c>
      <c r="J256" t="s">
        <v>37</v>
      </c>
      <c r="K256" t="s">
        <v>821</v>
      </c>
      <c r="L256">
        <v>1</v>
      </c>
      <c r="N256" s="2">
        <v>167</v>
      </c>
      <c r="O256" s="2">
        <v>167</v>
      </c>
      <c r="P256" s="2">
        <v>167</v>
      </c>
      <c r="Q256" t="s">
        <v>25</v>
      </c>
      <c r="R256">
        <v>146793</v>
      </c>
      <c r="S256" t="s">
        <v>3412</v>
      </c>
      <c r="T256" s="3" t="s">
        <v>6342</v>
      </c>
    </row>
    <row r="257" spans="1:20" ht="57.6" hidden="1" x14ac:dyDescent="0.3">
      <c r="A257" s="1">
        <v>45811</v>
      </c>
      <c r="B257" t="s">
        <v>16</v>
      </c>
      <c r="C257" t="s">
        <v>17</v>
      </c>
      <c r="D257" t="s">
        <v>18</v>
      </c>
      <c r="E257" t="s">
        <v>19</v>
      </c>
      <c r="F257" t="s">
        <v>492</v>
      </c>
      <c r="G257" t="s">
        <v>1053</v>
      </c>
      <c r="H257" t="s">
        <v>75</v>
      </c>
      <c r="I257" t="s">
        <v>23</v>
      </c>
      <c r="J257" t="s">
        <v>76</v>
      </c>
      <c r="K257" t="s">
        <v>821</v>
      </c>
      <c r="L257">
        <v>1</v>
      </c>
      <c r="N257" s="2">
        <v>167</v>
      </c>
      <c r="O257" s="2">
        <v>167</v>
      </c>
      <c r="P257" s="2">
        <v>167</v>
      </c>
      <c r="Q257" t="s">
        <v>25</v>
      </c>
      <c r="R257">
        <v>146793</v>
      </c>
      <c r="S257" t="s">
        <v>3412</v>
      </c>
      <c r="T257" s="3" t="s">
        <v>6343</v>
      </c>
    </row>
    <row r="258" spans="1:20" ht="57.6" hidden="1" x14ac:dyDescent="0.3">
      <c r="A258" s="1">
        <v>45811</v>
      </c>
      <c r="B258" t="s">
        <v>16</v>
      </c>
      <c r="C258" t="s">
        <v>17</v>
      </c>
      <c r="D258" t="s">
        <v>18</v>
      </c>
      <c r="E258" t="s">
        <v>19</v>
      </c>
      <c r="F258" t="s">
        <v>492</v>
      </c>
      <c r="G258" t="s">
        <v>1053</v>
      </c>
      <c r="H258" t="s">
        <v>75</v>
      </c>
      <c r="I258" t="s">
        <v>23</v>
      </c>
      <c r="J258" t="s">
        <v>76</v>
      </c>
      <c r="K258" t="s">
        <v>821</v>
      </c>
      <c r="L258">
        <v>2.5</v>
      </c>
      <c r="N258" s="2">
        <v>167</v>
      </c>
      <c r="O258" s="2">
        <v>417.5</v>
      </c>
      <c r="P258" s="2">
        <v>167</v>
      </c>
      <c r="Q258" t="s">
        <v>25</v>
      </c>
      <c r="R258">
        <v>146793</v>
      </c>
      <c r="S258" t="s">
        <v>3412</v>
      </c>
      <c r="T258" s="3" t="s">
        <v>6344</v>
      </c>
    </row>
    <row r="259" spans="1:20" ht="86.4" customHeight="1" x14ac:dyDescent="0.3">
      <c r="A259" s="1">
        <v>45811</v>
      </c>
      <c r="B259" t="s">
        <v>16</v>
      </c>
      <c r="C259" t="s">
        <v>17</v>
      </c>
      <c r="D259" t="s">
        <v>18</v>
      </c>
      <c r="E259" t="s">
        <v>19</v>
      </c>
      <c r="F259" t="s">
        <v>489</v>
      </c>
      <c r="G259" t="s">
        <v>490</v>
      </c>
      <c r="H259" t="s">
        <v>22</v>
      </c>
      <c r="I259" t="s">
        <v>23</v>
      </c>
      <c r="J259" t="s">
        <v>24</v>
      </c>
      <c r="K259" t="s">
        <v>821</v>
      </c>
      <c r="L259">
        <v>1</v>
      </c>
      <c r="N259" s="2">
        <v>167</v>
      </c>
      <c r="O259" s="2">
        <v>167</v>
      </c>
      <c r="P259" s="2">
        <v>167</v>
      </c>
      <c r="Q259" t="s">
        <v>25</v>
      </c>
      <c r="R259">
        <v>146793</v>
      </c>
      <c r="S259" t="s">
        <v>3412</v>
      </c>
      <c r="T259" s="37" t="s">
        <v>6345</v>
      </c>
    </row>
    <row r="260" spans="1:20" ht="72" customHeight="1" x14ac:dyDescent="0.3">
      <c r="A260" s="1">
        <v>45811</v>
      </c>
      <c r="B260" t="s">
        <v>16</v>
      </c>
      <c r="C260" t="s">
        <v>17</v>
      </c>
      <c r="D260" t="s">
        <v>18</v>
      </c>
      <c r="E260" t="s">
        <v>19</v>
      </c>
      <c r="F260" t="s">
        <v>489</v>
      </c>
      <c r="G260" t="s">
        <v>490</v>
      </c>
      <c r="H260" t="s">
        <v>22</v>
      </c>
      <c r="I260" t="s">
        <v>23</v>
      </c>
      <c r="J260" t="s">
        <v>24</v>
      </c>
      <c r="K260" t="s">
        <v>821</v>
      </c>
      <c r="L260">
        <v>4</v>
      </c>
      <c r="N260" s="2">
        <v>167</v>
      </c>
      <c r="O260" s="2">
        <v>668</v>
      </c>
      <c r="P260" s="2">
        <v>167</v>
      </c>
      <c r="Q260" t="s">
        <v>25</v>
      </c>
      <c r="R260">
        <v>146793</v>
      </c>
      <c r="S260" t="s">
        <v>3412</v>
      </c>
      <c r="T260" s="37" t="s">
        <v>6346</v>
      </c>
    </row>
    <row r="261" spans="1:20" ht="72" customHeight="1" x14ac:dyDescent="0.3">
      <c r="A261" s="1">
        <v>45811</v>
      </c>
      <c r="B261" t="s">
        <v>16</v>
      </c>
      <c r="C261" t="s">
        <v>17</v>
      </c>
      <c r="D261" t="s">
        <v>18</v>
      </c>
      <c r="E261" t="s">
        <v>19</v>
      </c>
      <c r="F261" t="s">
        <v>489</v>
      </c>
      <c r="G261" t="s">
        <v>490</v>
      </c>
      <c r="H261" t="s">
        <v>22</v>
      </c>
      <c r="I261" t="s">
        <v>23</v>
      </c>
      <c r="J261" t="s">
        <v>24</v>
      </c>
      <c r="K261" t="s">
        <v>821</v>
      </c>
      <c r="L261">
        <v>4</v>
      </c>
      <c r="N261" s="2">
        <v>167</v>
      </c>
      <c r="O261" s="2">
        <v>668</v>
      </c>
      <c r="P261" s="2">
        <v>167</v>
      </c>
      <c r="Q261" t="s">
        <v>25</v>
      </c>
      <c r="R261">
        <v>146793</v>
      </c>
      <c r="S261" t="s">
        <v>3412</v>
      </c>
      <c r="T261" s="37" t="s">
        <v>6347</v>
      </c>
    </row>
    <row r="262" spans="1:20" ht="72" customHeight="1" x14ac:dyDescent="0.3">
      <c r="A262" s="1">
        <v>45811</v>
      </c>
      <c r="B262" t="s">
        <v>16</v>
      </c>
      <c r="C262" t="s">
        <v>17</v>
      </c>
      <c r="D262" t="s">
        <v>18</v>
      </c>
      <c r="E262" t="s">
        <v>19</v>
      </c>
      <c r="F262" t="s">
        <v>489</v>
      </c>
      <c r="G262" t="s">
        <v>490</v>
      </c>
      <c r="H262" t="s">
        <v>22</v>
      </c>
      <c r="I262" t="s">
        <v>23</v>
      </c>
      <c r="J262" t="s">
        <v>24</v>
      </c>
      <c r="K262" t="s">
        <v>821</v>
      </c>
      <c r="L262">
        <v>4</v>
      </c>
      <c r="N262" s="2">
        <v>167</v>
      </c>
      <c r="O262" s="2">
        <v>668</v>
      </c>
      <c r="P262" s="2">
        <v>167</v>
      </c>
      <c r="Q262" t="s">
        <v>25</v>
      </c>
      <c r="R262">
        <v>146793</v>
      </c>
      <c r="S262" t="s">
        <v>3412</v>
      </c>
      <c r="T262" s="37" t="s">
        <v>6348</v>
      </c>
    </row>
    <row r="263" spans="1:20" ht="86.4" x14ac:dyDescent="0.3">
      <c r="A263" s="1">
        <v>45811</v>
      </c>
      <c r="B263" t="s">
        <v>16</v>
      </c>
      <c r="C263" t="s">
        <v>17</v>
      </c>
      <c r="D263" t="s">
        <v>18</v>
      </c>
      <c r="E263" t="s">
        <v>19</v>
      </c>
      <c r="F263" t="s">
        <v>532</v>
      </c>
      <c r="G263" t="s">
        <v>533</v>
      </c>
      <c r="H263" t="s">
        <v>53</v>
      </c>
      <c r="I263" t="s">
        <v>23</v>
      </c>
      <c r="J263" t="s">
        <v>54</v>
      </c>
      <c r="K263" t="s">
        <v>821</v>
      </c>
      <c r="L263">
        <v>4</v>
      </c>
      <c r="N263" s="2">
        <v>167</v>
      </c>
      <c r="O263" s="2">
        <v>668</v>
      </c>
      <c r="P263" s="2">
        <v>167</v>
      </c>
      <c r="Q263" t="s">
        <v>25</v>
      </c>
      <c r="R263">
        <v>146793</v>
      </c>
      <c r="S263" t="s">
        <v>3412</v>
      </c>
      <c r="T263" s="37" t="s">
        <v>6349</v>
      </c>
    </row>
    <row r="264" spans="1:20" ht="86.4" x14ac:dyDescent="0.3">
      <c r="A264" s="1">
        <v>45811</v>
      </c>
      <c r="B264" t="s">
        <v>16</v>
      </c>
      <c r="C264" t="s">
        <v>17</v>
      </c>
      <c r="D264" t="s">
        <v>18</v>
      </c>
      <c r="E264" t="s">
        <v>19</v>
      </c>
      <c r="F264" t="s">
        <v>532</v>
      </c>
      <c r="G264" t="s">
        <v>533</v>
      </c>
      <c r="H264" t="s">
        <v>53</v>
      </c>
      <c r="I264" t="s">
        <v>23</v>
      </c>
      <c r="J264" t="s">
        <v>54</v>
      </c>
      <c r="K264" t="s">
        <v>821</v>
      </c>
      <c r="L264">
        <v>4</v>
      </c>
      <c r="N264" s="2">
        <v>167</v>
      </c>
      <c r="O264" s="2">
        <v>668</v>
      </c>
      <c r="P264" s="2">
        <v>167</v>
      </c>
      <c r="Q264" t="s">
        <v>25</v>
      </c>
      <c r="R264">
        <v>146793</v>
      </c>
      <c r="S264" t="s">
        <v>3412</v>
      </c>
      <c r="T264" s="37" t="s">
        <v>6350</v>
      </c>
    </row>
    <row r="265" spans="1:20" ht="115.2" hidden="1" customHeight="1" x14ac:dyDescent="0.3">
      <c r="A265" s="1">
        <v>45811</v>
      </c>
      <c r="B265" t="s">
        <v>16</v>
      </c>
      <c r="C265" t="s">
        <v>17</v>
      </c>
      <c r="D265" t="s">
        <v>18</v>
      </c>
      <c r="E265" t="s">
        <v>19</v>
      </c>
      <c r="F265" t="s">
        <v>604</v>
      </c>
      <c r="G265" t="s">
        <v>605</v>
      </c>
      <c r="H265" t="s">
        <v>606</v>
      </c>
      <c r="I265" t="s">
        <v>23</v>
      </c>
      <c r="J265" t="s">
        <v>607</v>
      </c>
      <c r="K265" t="s">
        <v>821</v>
      </c>
      <c r="L265">
        <v>1</v>
      </c>
      <c r="N265" s="2">
        <v>164</v>
      </c>
      <c r="O265" s="2">
        <v>164</v>
      </c>
      <c r="P265" s="2">
        <v>164</v>
      </c>
      <c r="Q265" t="s">
        <v>25</v>
      </c>
      <c r="R265">
        <v>146793</v>
      </c>
      <c r="S265" t="s">
        <v>3412</v>
      </c>
      <c r="T265" s="3" t="s">
        <v>6351</v>
      </c>
    </row>
    <row r="266" spans="1:20" ht="86.4" hidden="1" customHeight="1" x14ac:dyDescent="0.3">
      <c r="A266" s="1">
        <v>45811</v>
      </c>
      <c r="B266" t="s">
        <v>16</v>
      </c>
      <c r="C266" t="s">
        <v>17</v>
      </c>
      <c r="D266" t="s">
        <v>18</v>
      </c>
      <c r="E266" t="s">
        <v>19</v>
      </c>
      <c r="F266" t="s">
        <v>604</v>
      </c>
      <c r="G266" t="s">
        <v>605</v>
      </c>
      <c r="H266" t="s">
        <v>606</v>
      </c>
      <c r="I266" t="s">
        <v>23</v>
      </c>
      <c r="J266" t="s">
        <v>607</v>
      </c>
      <c r="K266" t="s">
        <v>821</v>
      </c>
      <c r="L266">
        <v>1.5</v>
      </c>
      <c r="N266" s="2">
        <v>164</v>
      </c>
      <c r="O266" s="2">
        <v>246</v>
      </c>
      <c r="P266" s="2">
        <v>164</v>
      </c>
      <c r="Q266" t="s">
        <v>25</v>
      </c>
      <c r="R266">
        <v>146793</v>
      </c>
      <c r="S266" t="s">
        <v>3412</v>
      </c>
      <c r="T266" s="3" t="s">
        <v>5005</v>
      </c>
    </row>
    <row r="267" spans="1:20" ht="72" hidden="1" x14ac:dyDescent="0.3">
      <c r="A267" s="1">
        <v>45811</v>
      </c>
      <c r="B267" t="s">
        <v>16</v>
      </c>
      <c r="C267" t="s">
        <v>17</v>
      </c>
      <c r="D267" t="s">
        <v>18</v>
      </c>
      <c r="E267" t="s">
        <v>19</v>
      </c>
      <c r="F267" t="s">
        <v>604</v>
      </c>
      <c r="G267" t="s">
        <v>605</v>
      </c>
      <c r="H267" t="s">
        <v>22</v>
      </c>
      <c r="I267" t="s">
        <v>23</v>
      </c>
      <c r="J267" t="s">
        <v>24</v>
      </c>
      <c r="K267" t="s">
        <v>821</v>
      </c>
      <c r="L267">
        <v>3.5</v>
      </c>
      <c r="N267" s="2">
        <v>164</v>
      </c>
      <c r="O267" s="2">
        <v>574</v>
      </c>
      <c r="P267" s="2">
        <v>164</v>
      </c>
      <c r="Q267" t="s">
        <v>25</v>
      </c>
      <c r="R267">
        <v>146793</v>
      </c>
      <c r="S267" t="s">
        <v>3412</v>
      </c>
      <c r="T267" s="3" t="s">
        <v>6352</v>
      </c>
    </row>
    <row r="268" spans="1:20" ht="86.4" hidden="1" customHeight="1" x14ac:dyDescent="0.3">
      <c r="A268" s="1">
        <v>45811</v>
      </c>
      <c r="B268" t="s">
        <v>16</v>
      </c>
      <c r="C268" t="s">
        <v>17</v>
      </c>
      <c r="D268" t="s">
        <v>18</v>
      </c>
      <c r="E268" t="s">
        <v>19</v>
      </c>
      <c r="F268" t="s">
        <v>604</v>
      </c>
      <c r="G268" t="s">
        <v>605</v>
      </c>
      <c r="H268" t="s">
        <v>122</v>
      </c>
      <c r="I268" t="s">
        <v>23</v>
      </c>
      <c r="J268" t="s">
        <v>123</v>
      </c>
      <c r="K268" t="s">
        <v>821</v>
      </c>
      <c r="L268">
        <v>0.5</v>
      </c>
      <c r="N268" s="2">
        <v>164</v>
      </c>
      <c r="O268" s="2">
        <v>82</v>
      </c>
      <c r="P268" s="2">
        <v>164</v>
      </c>
      <c r="Q268" t="s">
        <v>25</v>
      </c>
      <c r="R268">
        <v>146793</v>
      </c>
      <c r="S268" t="s">
        <v>3412</v>
      </c>
      <c r="T268" s="3" t="s">
        <v>6353</v>
      </c>
    </row>
    <row r="269" spans="1:20" ht="115.2" hidden="1" customHeight="1" x14ac:dyDescent="0.3">
      <c r="A269" s="1">
        <v>45811</v>
      </c>
      <c r="B269" t="s">
        <v>16</v>
      </c>
      <c r="C269" t="s">
        <v>17</v>
      </c>
      <c r="D269" t="s">
        <v>18</v>
      </c>
      <c r="E269" t="s">
        <v>19</v>
      </c>
      <c r="F269" t="s">
        <v>604</v>
      </c>
      <c r="G269" t="s">
        <v>605</v>
      </c>
      <c r="H269" t="s">
        <v>606</v>
      </c>
      <c r="I269" t="s">
        <v>23</v>
      </c>
      <c r="J269" t="s">
        <v>607</v>
      </c>
      <c r="K269" t="s">
        <v>821</v>
      </c>
      <c r="L269">
        <v>2</v>
      </c>
      <c r="N269" s="2">
        <v>164</v>
      </c>
      <c r="O269" s="2">
        <v>328</v>
      </c>
      <c r="P269" s="2">
        <v>164</v>
      </c>
      <c r="Q269" t="s">
        <v>25</v>
      </c>
      <c r="R269">
        <v>146793</v>
      </c>
      <c r="S269" t="s">
        <v>3412</v>
      </c>
      <c r="T269" s="3" t="s">
        <v>6354</v>
      </c>
    </row>
    <row r="270" spans="1:20" ht="43.2" hidden="1" x14ac:dyDescent="0.3">
      <c r="A270" s="1">
        <v>45811</v>
      </c>
      <c r="B270" t="s">
        <v>16</v>
      </c>
      <c r="C270" t="s">
        <v>17</v>
      </c>
      <c r="D270" t="s">
        <v>18</v>
      </c>
      <c r="E270" t="s">
        <v>19</v>
      </c>
      <c r="F270" t="s">
        <v>1066</v>
      </c>
      <c r="G270" t="s">
        <v>1079</v>
      </c>
      <c r="H270" t="s">
        <v>53</v>
      </c>
      <c r="I270" t="s">
        <v>23</v>
      </c>
      <c r="J270" t="s">
        <v>54</v>
      </c>
      <c r="K270" t="s">
        <v>821</v>
      </c>
      <c r="L270">
        <v>1.25</v>
      </c>
      <c r="N270" s="2">
        <v>152</v>
      </c>
      <c r="O270" s="2">
        <v>190</v>
      </c>
      <c r="P270" s="2">
        <v>152</v>
      </c>
      <c r="Q270" t="s">
        <v>25</v>
      </c>
      <c r="R270">
        <v>146793</v>
      </c>
      <c r="S270" t="s">
        <v>3412</v>
      </c>
      <c r="T270" s="3" t="s">
        <v>6355</v>
      </c>
    </row>
    <row r="271" spans="1:20" ht="72" hidden="1" customHeight="1" x14ac:dyDescent="0.3">
      <c r="A271" s="1">
        <v>45811</v>
      </c>
      <c r="B271" t="s">
        <v>16</v>
      </c>
      <c r="C271" t="s">
        <v>17</v>
      </c>
      <c r="D271" t="s">
        <v>18</v>
      </c>
      <c r="E271" t="s">
        <v>19</v>
      </c>
      <c r="F271" t="s">
        <v>1066</v>
      </c>
      <c r="G271" t="s">
        <v>2033</v>
      </c>
      <c r="H271" t="s">
        <v>53</v>
      </c>
      <c r="I271" t="s">
        <v>23</v>
      </c>
      <c r="J271" t="s">
        <v>54</v>
      </c>
      <c r="K271" t="s">
        <v>821</v>
      </c>
      <c r="L271">
        <v>2.5</v>
      </c>
      <c r="N271" s="2">
        <v>152</v>
      </c>
      <c r="O271" s="2">
        <v>380</v>
      </c>
      <c r="P271" s="2">
        <v>152</v>
      </c>
      <c r="Q271" t="s">
        <v>25</v>
      </c>
      <c r="R271">
        <v>146793</v>
      </c>
      <c r="S271" t="s">
        <v>3412</v>
      </c>
      <c r="T271" s="3" t="s">
        <v>6356</v>
      </c>
    </row>
    <row r="272" spans="1:20" ht="43.2" hidden="1" x14ac:dyDescent="0.3">
      <c r="A272" s="1">
        <v>45811</v>
      </c>
      <c r="B272" t="s">
        <v>16</v>
      </c>
      <c r="C272" t="s">
        <v>17</v>
      </c>
      <c r="D272" t="s">
        <v>18</v>
      </c>
      <c r="E272" t="s">
        <v>19</v>
      </c>
      <c r="F272" t="s">
        <v>1066</v>
      </c>
      <c r="G272" t="s">
        <v>2033</v>
      </c>
      <c r="H272" t="s">
        <v>53</v>
      </c>
      <c r="I272" t="s">
        <v>23</v>
      </c>
      <c r="J272" t="s">
        <v>54</v>
      </c>
      <c r="K272" t="s">
        <v>821</v>
      </c>
      <c r="L272">
        <v>1</v>
      </c>
      <c r="N272" s="2">
        <v>152</v>
      </c>
      <c r="O272" s="2">
        <v>152</v>
      </c>
      <c r="P272" s="2">
        <v>152</v>
      </c>
      <c r="Q272" t="s">
        <v>25</v>
      </c>
      <c r="R272">
        <v>146793</v>
      </c>
      <c r="S272" t="s">
        <v>3412</v>
      </c>
      <c r="T272" s="3" t="s">
        <v>6357</v>
      </c>
    </row>
    <row r="273" spans="1:20" ht="72" hidden="1" customHeight="1" x14ac:dyDescent="0.3">
      <c r="A273" s="1">
        <v>45811</v>
      </c>
      <c r="B273" t="s">
        <v>16</v>
      </c>
      <c r="C273" t="s">
        <v>17</v>
      </c>
      <c r="D273" t="s">
        <v>18</v>
      </c>
      <c r="E273" t="s">
        <v>19</v>
      </c>
      <c r="F273" t="s">
        <v>1066</v>
      </c>
      <c r="G273" t="s">
        <v>2033</v>
      </c>
      <c r="H273" t="s">
        <v>53</v>
      </c>
      <c r="I273" t="s">
        <v>23</v>
      </c>
      <c r="J273" t="s">
        <v>54</v>
      </c>
      <c r="K273" t="s">
        <v>821</v>
      </c>
      <c r="L273">
        <v>2</v>
      </c>
      <c r="N273" s="2">
        <v>152</v>
      </c>
      <c r="O273" s="2">
        <v>304</v>
      </c>
      <c r="P273" s="2">
        <v>152</v>
      </c>
      <c r="Q273" t="s">
        <v>25</v>
      </c>
      <c r="R273">
        <v>146793</v>
      </c>
      <c r="S273" t="s">
        <v>3412</v>
      </c>
      <c r="T273" s="3" t="s">
        <v>6358</v>
      </c>
    </row>
    <row r="274" spans="1:20" ht="43.2" hidden="1" x14ac:dyDescent="0.3">
      <c r="A274" s="1">
        <v>45811</v>
      </c>
      <c r="B274" t="s">
        <v>16</v>
      </c>
      <c r="C274" t="s">
        <v>17</v>
      </c>
      <c r="D274" t="s">
        <v>18</v>
      </c>
      <c r="E274" t="s">
        <v>19</v>
      </c>
      <c r="F274" t="s">
        <v>1066</v>
      </c>
      <c r="G274" t="s">
        <v>2033</v>
      </c>
      <c r="H274" t="s">
        <v>53</v>
      </c>
      <c r="I274" t="s">
        <v>23</v>
      </c>
      <c r="J274" t="s">
        <v>54</v>
      </c>
      <c r="K274" t="s">
        <v>821</v>
      </c>
      <c r="L274">
        <v>3.5</v>
      </c>
      <c r="N274" s="2">
        <v>152</v>
      </c>
      <c r="O274" s="2">
        <v>532</v>
      </c>
      <c r="P274" s="2">
        <v>152</v>
      </c>
      <c r="Q274" t="s">
        <v>25</v>
      </c>
      <c r="R274">
        <v>146793</v>
      </c>
      <c r="S274" t="s">
        <v>3412</v>
      </c>
      <c r="T274" s="3" t="s">
        <v>6359</v>
      </c>
    </row>
    <row r="275" spans="1:20" ht="72" hidden="1" x14ac:dyDescent="0.3">
      <c r="A275" s="1">
        <v>45811</v>
      </c>
      <c r="B275" t="s">
        <v>16</v>
      </c>
      <c r="C275" t="s">
        <v>17</v>
      </c>
      <c r="D275" t="s">
        <v>18</v>
      </c>
      <c r="E275" t="s">
        <v>19</v>
      </c>
      <c r="F275" t="s">
        <v>1066</v>
      </c>
      <c r="G275" t="s">
        <v>2033</v>
      </c>
      <c r="H275" t="s">
        <v>53</v>
      </c>
      <c r="I275" t="s">
        <v>23</v>
      </c>
      <c r="J275" t="s">
        <v>54</v>
      </c>
      <c r="K275" t="s">
        <v>821</v>
      </c>
      <c r="L275">
        <v>0.5</v>
      </c>
      <c r="N275" s="2">
        <v>152</v>
      </c>
      <c r="O275" s="2">
        <v>76</v>
      </c>
      <c r="P275" s="2">
        <v>152</v>
      </c>
      <c r="Q275" t="s">
        <v>25</v>
      </c>
      <c r="R275">
        <v>146793</v>
      </c>
      <c r="S275" t="s">
        <v>3412</v>
      </c>
      <c r="T275" s="3" t="s">
        <v>6360</v>
      </c>
    </row>
    <row r="276" spans="1:20" ht="57.6" hidden="1" x14ac:dyDescent="0.3">
      <c r="A276" s="1">
        <v>45811</v>
      </c>
      <c r="B276" t="s">
        <v>16</v>
      </c>
      <c r="C276" t="s">
        <v>17</v>
      </c>
      <c r="D276" t="s">
        <v>18</v>
      </c>
      <c r="E276" t="s">
        <v>19</v>
      </c>
      <c r="F276" t="s">
        <v>1066</v>
      </c>
      <c r="G276" t="s">
        <v>2033</v>
      </c>
      <c r="H276" t="s">
        <v>32</v>
      </c>
      <c r="I276" t="s">
        <v>23</v>
      </c>
      <c r="J276" t="s">
        <v>33</v>
      </c>
      <c r="K276" t="s">
        <v>821</v>
      </c>
      <c r="L276">
        <v>0.5</v>
      </c>
      <c r="N276" s="2">
        <v>152</v>
      </c>
      <c r="O276" s="2">
        <v>76</v>
      </c>
      <c r="P276" s="2">
        <v>152</v>
      </c>
      <c r="Q276" t="s">
        <v>25</v>
      </c>
      <c r="R276">
        <v>146793</v>
      </c>
      <c r="S276" t="s">
        <v>3412</v>
      </c>
      <c r="T276" s="3" t="s">
        <v>1071</v>
      </c>
    </row>
    <row r="277" spans="1:20" ht="57.6" hidden="1" x14ac:dyDescent="0.3">
      <c r="A277" s="1">
        <v>45811</v>
      </c>
      <c r="B277" t="s">
        <v>16</v>
      </c>
      <c r="C277" t="s">
        <v>17</v>
      </c>
      <c r="D277" t="s">
        <v>18</v>
      </c>
      <c r="E277" t="s">
        <v>19</v>
      </c>
      <c r="F277" t="s">
        <v>1066</v>
      </c>
      <c r="G277" t="s">
        <v>1069</v>
      </c>
      <c r="H277" t="s">
        <v>53</v>
      </c>
      <c r="I277" t="s">
        <v>23</v>
      </c>
      <c r="J277" t="s">
        <v>54</v>
      </c>
      <c r="K277" t="s">
        <v>821</v>
      </c>
      <c r="L277">
        <v>4</v>
      </c>
      <c r="N277" s="2">
        <v>152</v>
      </c>
      <c r="O277" s="2">
        <v>608</v>
      </c>
      <c r="P277" s="2">
        <v>152</v>
      </c>
      <c r="Q277" t="s">
        <v>25</v>
      </c>
      <c r="R277">
        <v>146793</v>
      </c>
      <c r="S277" t="s">
        <v>3412</v>
      </c>
      <c r="T277" s="3" t="s">
        <v>6361</v>
      </c>
    </row>
    <row r="278" spans="1:20" ht="72" hidden="1" x14ac:dyDescent="0.3">
      <c r="A278" s="1">
        <v>45811</v>
      </c>
      <c r="B278" t="s">
        <v>16</v>
      </c>
      <c r="C278" t="s">
        <v>17</v>
      </c>
      <c r="D278" t="s">
        <v>18</v>
      </c>
      <c r="E278" t="s">
        <v>19</v>
      </c>
      <c r="F278" t="s">
        <v>1066</v>
      </c>
      <c r="G278" t="s">
        <v>1069</v>
      </c>
      <c r="H278" t="s">
        <v>53</v>
      </c>
      <c r="I278" t="s">
        <v>23</v>
      </c>
      <c r="J278" t="s">
        <v>54</v>
      </c>
      <c r="K278" t="s">
        <v>821</v>
      </c>
      <c r="L278">
        <v>0.5</v>
      </c>
      <c r="N278" s="2">
        <v>152</v>
      </c>
      <c r="O278" s="2">
        <v>76</v>
      </c>
      <c r="P278" s="2">
        <v>152</v>
      </c>
      <c r="Q278" t="s">
        <v>25</v>
      </c>
      <c r="R278">
        <v>146793</v>
      </c>
      <c r="S278" t="s">
        <v>3412</v>
      </c>
      <c r="T278" s="3" t="s">
        <v>6362</v>
      </c>
    </row>
    <row r="279" spans="1:20" ht="57.6" hidden="1" x14ac:dyDescent="0.3">
      <c r="A279" s="1">
        <v>45811</v>
      </c>
      <c r="B279" t="s">
        <v>16</v>
      </c>
      <c r="C279" t="s">
        <v>17</v>
      </c>
      <c r="D279" t="s">
        <v>18</v>
      </c>
      <c r="E279" t="s">
        <v>19</v>
      </c>
      <c r="F279" t="s">
        <v>1066</v>
      </c>
      <c r="G279" t="s">
        <v>1069</v>
      </c>
      <c r="H279" t="s">
        <v>53</v>
      </c>
      <c r="I279" t="s">
        <v>23</v>
      </c>
      <c r="J279" t="s">
        <v>54</v>
      </c>
      <c r="K279" t="s">
        <v>821</v>
      </c>
      <c r="L279">
        <v>3</v>
      </c>
      <c r="N279" s="2">
        <v>152</v>
      </c>
      <c r="O279" s="2">
        <v>456</v>
      </c>
      <c r="P279" s="2">
        <v>152</v>
      </c>
      <c r="Q279" t="s">
        <v>25</v>
      </c>
      <c r="R279">
        <v>146793</v>
      </c>
      <c r="S279" t="s">
        <v>3412</v>
      </c>
      <c r="T279" s="3" t="s">
        <v>6363</v>
      </c>
    </row>
    <row r="280" spans="1:20" ht="57.6" hidden="1" x14ac:dyDescent="0.3">
      <c r="A280" s="1">
        <v>45811</v>
      </c>
      <c r="B280" t="s">
        <v>16</v>
      </c>
      <c r="C280" t="s">
        <v>17</v>
      </c>
      <c r="D280" t="s">
        <v>18</v>
      </c>
      <c r="E280" t="s">
        <v>19</v>
      </c>
      <c r="F280" t="s">
        <v>1066</v>
      </c>
      <c r="G280" t="s">
        <v>1069</v>
      </c>
      <c r="H280" t="s">
        <v>32</v>
      </c>
      <c r="I280" t="s">
        <v>23</v>
      </c>
      <c r="J280" t="s">
        <v>33</v>
      </c>
      <c r="K280" t="s">
        <v>821</v>
      </c>
      <c r="L280">
        <v>0.5</v>
      </c>
      <c r="N280" s="2">
        <v>152</v>
      </c>
      <c r="O280" s="2">
        <v>76</v>
      </c>
      <c r="P280" s="2">
        <v>152</v>
      </c>
      <c r="Q280" t="s">
        <v>25</v>
      </c>
      <c r="R280">
        <v>146793</v>
      </c>
      <c r="S280" t="s">
        <v>3412</v>
      </c>
      <c r="T280" s="3" t="s">
        <v>1071</v>
      </c>
    </row>
    <row r="281" spans="1:20" ht="43.2" hidden="1" x14ac:dyDescent="0.3">
      <c r="A281" s="1">
        <v>45811</v>
      </c>
      <c r="B281" t="s">
        <v>16</v>
      </c>
      <c r="C281" t="s">
        <v>17</v>
      </c>
      <c r="D281" t="s">
        <v>18</v>
      </c>
      <c r="E281" t="s">
        <v>19</v>
      </c>
      <c r="F281" t="s">
        <v>1066</v>
      </c>
      <c r="G281" t="s">
        <v>1074</v>
      </c>
      <c r="H281" t="s">
        <v>53</v>
      </c>
      <c r="I281" t="s">
        <v>23</v>
      </c>
      <c r="J281" t="s">
        <v>54</v>
      </c>
      <c r="K281" t="s">
        <v>821</v>
      </c>
      <c r="L281">
        <v>2.5</v>
      </c>
      <c r="N281" s="2">
        <v>152</v>
      </c>
      <c r="O281" s="2">
        <v>380</v>
      </c>
      <c r="P281" s="2">
        <v>152</v>
      </c>
      <c r="Q281" t="s">
        <v>25</v>
      </c>
      <c r="R281">
        <v>146793</v>
      </c>
      <c r="S281" t="s">
        <v>3412</v>
      </c>
      <c r="T281" s="3" t="s">
        <v>6364</v>
      </c>
    </row>
    <row r="282" spans="1:20" ht="57.6" hidden="1" x14ac:dyDescent="0.3">
      <c r="A282" s="1">
        <v>45811</v>
      </c>
      <c r="B282" t="s">
        <v>16</v>
      </c>
      <c r="C282" t="s">
        <v>17</v>
      </c>
      <c r="D282" t="s">
        <v>18</v>
      </c>
      <c r="E282" t="s">
        <v>19</v>
      </c>
      <c r="F282" t="s">
        <v>1066</v>
      </c>
      <c r="G282" t="s">
        <v>1074</v>
      </c>
      <c r="H282" t="s">
        <v>53</v>
      </c>
      <c r="I282" t="s">
        <v>23</v>
      </c>
      <c r="J282" t="s">
        <v>54</v>
      </c>
      <c r="K282" t="s">
        <v>821</v>
      </c>
      <c r="L282">
        <v>0.5</v>
      </c>
      <c r="N282" s="2">
        <v>152</v>
      </c>
      <c r="O282" s="2">
        <v>76</v>
      </c>
      <c r="P282" s="2">
        <v>152</v>
      </c>
      <c r="Q282" t="s">
        <v>25</v>
      </c>
      <c r="R282">
        <v>146793</v>
      </c>
      <c r="S282" t="s">
        <v>3412</v>
      </c>
      <c r="T282" s="3" t="s">
        <v>6365</v>
      </c>
    </row>
    <row r="283" spans="1:20" ht="43.2" hidden="1" x14ac:dyDescent="0.3">
      <c r="A283" s="1">
        <v>45811</v>
      </c>
      <c r="B283" t="s">
        <v>16</v>
      </c>
      <c r="C283" t="s">
        <v>17</v>
      </c>
      <c r="D283" t="s">
        <v>18</v>
      </c>
      <c r="E283" t="s">
        <v>19</v>
      </c>
      <c r="F283" t="s">
        <v>1066</v>
      </c>
      <c r="G283" t="s">
        <v>1074</v>
      </c>
      <c r="H283" t="s">
        <v>53</v>
      </c>
      <c r="I283" t="s">
        <v>23</v>
      </c>
      <c r="J283" t="s">
        <v>54</v>
      </c>
      <c r="K283" t="s">
        <v>821</v>
      </c>
      <c r="L283">
        <v>1</v>
      </c>
      <c r="N283" s="2">
        <v>152</v>
      </c>
      <c r="O283" s="2">
        <v>152</v>
      </c>
      <c r="P283" s="2">
        <v>152</v>
      </c>
      <c r="Q283" t="s">
        <v>25</v>
      </c>
      <c r="R283">
        <v>146793</v>
      </c>
      <c r="S283" t="s">
        <v>3412</v>
      </c>
      <c r="T283" s="3" t="s">
        <v>6366</v>
      </c>
    </row>
    <row r="284" spans="1:20" ht="57.6" hidden="1" x14ac:dyDescent="0.3">
      <c r="A284" s="1">
        <v>45811</v>
      </c>
      <c r="B284" t="s">
        <v>16</v>
      </c>
      <c r="C284" t="s">
        <v>17</v>
      </c>
      <c r="D284" t="s">
        <v>18</v>
      </c>
      <c r="E284" t="s">
        <v>19</v>
      </c>
      <c r="F284" t="s">
        <v>1066</v>
      </c>
      <c r="G284" t="s">
        <v>1074</v>
      </c>
      <c r="H284" t="s">
        <v>32</v>
      </c>
      <c r="I284" t="s">
        <v>23</v>
      </c>
      <c r="J284" t="s">
        <v>33</v>
      </c>
      <c r="K284" t="s">
        <v>821</v>
      </c>
      <c r="L284">
        <v>0.5</v>
      </c>
      <c r="N284" s="2">
        <v>152</v>
      </c>
      <c r="O284" s="2">
        <v>76</v>
      </c>
      <c r="P284" s="2">
        <v>152</v>
      </c>
      <c r="Q284" t="s">
        <v>25</v>
      </c>
      <c r="R284">
        <v>146793</v>
      </c>
      <c r="S284" t="s">
        <v>3412</v>
      </c>
      <c r="T284" s="3" t="s">
        <v>3622</v>
      </c>
    </row>
    <row r="285" spans="1:20" ht="43.2" hidden="1" x14ac:dyDescent="0.3">
      <c r="A285" s="1">
        <v>45811</v>
      </c>
      <c r="B285" t="s">
        <v>16</v>
      </c>
      <c r="C285" t="s">
        <v>17</v>
      </c>
      <c r="D285" t="s">
        <v>18</v>
      </c>
      <c r="E285" t="s">
        <v>19</v>
      </c>
      <c r="F285" t="s">
        <v>1066</v>
      </c>
      <c r="G285" t="s">
        <v>1074</v>
      </c>
      <c r="H285" t="s">
        <v>53</v>
      </c>
      <c r="I285" t="s">
        <v>23</v>
      </c>
      <c r="J285" t="s">
        <v>54</v>
      </c>
      <c r="K285" t="s">
        <v>821</v>
      </c>
      <c r="L285">
        <v>4</v>
      </c>
      <c r="N285" s="2">
        <v>152</v>
      </c>
      <c r="O285" s="2">
        <v>608</v>
      </c>
      <c r="P285" s="2">
        <v>152</v>
      </c>
      <c r="Q285" t="s">
        <v>25</v>
      </c>
      <c r="R285">
        <v>146793</v>
      </c>
      <c r="S285" t="s">
        <v>3412</v>
      </c>
      <c r="T285" s="3" t="s">
        <v>6367</v>
      </c>
    </row>
    <row r="286" spans="1:20" ht="43.2" hidden="1" x14ac:dyDescent="0.3">
      <c r="A286" s="1">
        <v>45811</v>
      </c>
      <c r="B286" t="s">
        <v>16</v>
      </c>
      <c r="C286" t="s">
        <v>17</v>
      </c>
      <c r="D286" t="s">
        <v>18</v>
      </c>
      <c r="E286" t="s">
        <v>19</v>
      </c>
      <c r="F286" t="s">
        <v>1066</v>
      </c>
      <c r="G286" t="s">
        <v>1079</v>
      </c>
      <c r="H286" t="s">
        <v>53</v>
      </c>
      <c r="I286" t="s">
        <v>23</v>
      </c>
      <c r="J286" t="s">
        <v>54</v>
      </c>
      <c r="K286" t="s">
        <v>821</v>
      </c>
      <c r="L286">
        <v>2.75</v>
      </c>
      <c r="N286" s="2">
        <v>152</v>
      </c>
      <c r="O286" s="2">
        <v>418</v>
      </c>
      <c r="P286" s="2">
        <v>152</v>
      </c>
      <c r="Q286" t="s">
        <v>25</v>
      </c>
      <c r="R286">
        <v>146793</v>
      </c>
      <c r="S286" t="s">
        <v>3412</v>
      </c>
      <c r="T286" s="3" t="s">
        <v>6368</v>
      </c>
    </row>
    <row r="287" spans="1:20" ht="57.6" hidden="1" x14ac:dyDescent="0.3">
      <c r="A287" s="1">
        <v>45811</v>
      </c>
      <c r="B287" t="s">
        <v>16</v>
      </c>
      <c r="C287" t="s">
        <v>17</v>
      </c>
      <c r="D287" t="s">
        <v>18</v>
      </c>
      <c r="E287" t="s">
        <v>19</v>
      </c>
      <c r="F287" t="s">
        <v>1066</v>
      </c>
      <c r="G287" t="s">
        <v>1079</v>
      </c>
      <c r="H287" t="s">
        <v>53</v>
      </c>
      <c r="I287" t="s">
        <v>23</v>
      </c>
      <c r="J287" t="s">
        <v>54</v>
      </c>
      <c r="K287" t="s">
        <v>821</v>
      </c>
      <c r="L287">
        <v>0.75</v>
      </c>
      <c r="N287" s="2">
        <v>152</v>
      </c>
      <c r="O287" s="2">
        <v>114</v>
      </c>
      <c r="P287" s="2">
        <v>152</v>
      </c>
      <c r="Q287" t="s">
        <v>25</v>
      </c>
      <c r="R287">
        <v>146793</v>
      </c>
      <c r="S287" t="s">
        <v>3412</v>
      </c>
      <c r="T287" s="3" t="s">
        <v>6369</v>
      </c>
    </row>
    <row r="288" spans="1:20" ht="72" hidden="1" x14ac:dyDescent="0.3">
      <c r="A288" s="1">
        <v>45811</v>
      </c>
      <c r="B288" t="s">
        <v>16</v>
      </c>
      <c r="C288" t="s">
        <v>17</v>
      </c>
      <c r="D288" t="s">
        <v>18</v>
      </c>
      <c r="E288" t="s">
        <v>19</v>
      </c>
      <c r="F288" t="s">
        <v>1066</v>
      </c>
      <c r="G288" t="s">
        <v>1079</v>
      </c>
      <c r="H288" t="s">
        <v>32</v>
      </c>
      <c r="I288" t="s">
        <v>23</v>
      </c>
      <c r="J288" t="s">
        <v>33</v>
      </c>
      <c r="K288" t="s">
        <v>821</v>
      </c>
      <c r="L288">
        <v>0.75</v>
      </c>
      <c r="N288" s="2">
        <v>152</v>
      </c>
      <c r="O288" s="2">
        <v>114</v>
      </c>
      <c r="P288" s="2">
        <v>152</v>
      </c>
      <c r="Q288" t="s">
        <v>25</v>
      </c>
      <c r="R288">
        <v>146793</v>
      </c>
      <c r="S288" t="s">
        <v>3412</v>
      </c>
      <c r="T288" s="3" t="s">
        <v>6370</v>
      </c>
    </row>
    <row r="289" spans="1:20" ht="43.2" hidden="1" x14ac:dyDescent="0.3">
      <c r="A289" s="1">
        <v>45811</v>
      </c>
      <c r="B289" t="s">
        <v>16</v>
      </c>
      <c r="C289" t="s">
        <v>17</v>
      </c>
      <c r="D289" t="s">
        <v>18</v>
      </c>
      <c r="E289" t="s">
        <v>19</v>
      </c>
      <c r="F289" t="s">
        <v>1066</v>
      </c>
      <c r="G289" t="s">
        <v>1079</v>
      </c>
      <c r="H289" t="s">
        <v>53</v>
      </c>
      <c r="I289" t="s">
        <v>23</v>
      </c>
      <c r="J289" t="s">
        <v>54</v>
      </c>
      <c r="K289" t="s">
        <v>821</v>
      </c>
      <c r="L289">
        <v>1.25</v>
      </c>
      <c r="N289" s="2">
        <v>152</v>
      </c>
      <c r="O289" s="2">
        <v>190</v>
      </c>
      <c r="P289" s="2">
        <v>152</v>
      </c>
      <c r="Q289" t="s">
        <v>25</v>
      </c>
      <c r="R289">
        <v>146793</v>
      </c>
      <c r="S289" t="s">
        <v>3412</v>
      </c>
      <c r="T289" s="3" t="s">
        <v>6371</v>
      </c>
    </row>
    <row r="290" spans="1:20" ht="57.6" hidden="1" x14ac:dyDescent="0.3">
      <c r="A290" s="1">
        <v>45811</v>
      </c>
      <c r="B290" t="s">
        <v>16</v>
      </c>
      <c r="C290" t="s">
        <v>17</v>
      </c>
      <c r="D290" t="s">
        <v>18</v>
      </c>
      <c r="E290" t="s">
        <v>19</v>
      </c>
      <c r="F290" t="s">
        <v>1066</v>
      </c>
      <c r="G290" t="s">
        <v>1079</v>
      </c>
      <c r="H290" t="s">
        <v>53</v>
      </c>
      <c r="I290" t="s">
        <v>23</v>
      </c>
      <c r="J290" t="s">
        <v>54</v>
      </c>
      <c r="K290" t="s">
        <v>821</v>
      </c>
      <c r="L290">
        <v>1.75</v>
      </c>
      <c r="N290" s="2">
        <v>152</v>
      </c>
      <c r="O290" s="2">
        <v>266</v>
      </c>
      <c r="P290" s="2">
        <v>152</v>
      </c>
      <c r="Q290" t="s">
        <v>25</v>
      </c>
      <c r="R290">
        <v>146793</v>
      </c>
      <c r="S290" t="s">
        <v>3412</v>
      </c>
      <c r="T290" s="3" t="s">
        <v>6372</v>
      </c>
    </row>
    <row r="291" spans="1:20" ht="57.6" hidden="1" x14ac:dyDescent="0.3">
      <c r="A291" s="1">
        <v>45811</v>
      </c>
      <c r="B291" t="s">
        <v>16</v>
      </c>
      <c r="C291" t="s">
        <v>17</v>
      </c>
      <c r="D291" t="s">
        <v>18</v>
      </c>
      <c r="E291" t="s">
        <v>19</v>
      </c>
      <c r="F291" t="s">
        <v>1086</v>
      </c>
      <c r="G291" t="s">
        <v>1089</v>
      </c>
      <c r="H291" t="s">
        <v>32</v>
      </c>
      <c r="I291" t="s">
        <v>23</v>
      </c>
      <c r="J291" t="s">
        <v>33</v>
      </c>
      <c r="K291" t="s">
        <v>821</v>
      </c>
      <c r="L291">
        <v>1</v>
      </c>
      <c r="N291" s="2">
        <v>151</v>
      </c>
      <c r="O291" s="2">
        <v>151</v>
      </c>
      <c r="P291" s="2">
        <v>151</v>
      </c>
      <c r="Q291" t="s">
        <v>25</v>
      </c>
      <c r="R291">
        <v>146793</v>
      </c>
      <c r="S291" t="s">
        <v>3412</v>
      </c>
      <c r="T291" s="49" t="s">
        <v>6373</v>
      </c>
    </row>
    <row r="292" spans="1:20" ht="57.6" hidden="1" customHeight="1" x14ac:dyDescent="0.3">
      <c r="A292" s="1">
        <v>45811</v>
      </c>
      <c r="B292" t="s">
        <v>16</v>
      </c>
      <c r="C292" t="s">
        <v>17</v>
      </c>
      <c r="D292" t="s">
        <v>18</v>
      </c>
      <c r="E292" t="s">
        <v>19</v>
      </c>
      <c r="F292" t="s">
        <v>1086</v>
      </c>
      <c r="G292" t="s">
        <v>1087</v>
      </c>
      <c r="H292" t="s">
        <v>53</v>
      </c>
      <c r="I292" t="s">
        <v>23</v>
      </c>
      <c r="J292" t="s">
        <v>54</v>
      </c>
      <c r="K292" t="s">
        <v>821</v>
      </c>
      <c r="L292">
        <v>3</v>
      </c>
      <c r="N292" s="2">
        <v>151</v>
      </c>
      <c r="O292" s="2">
        <v>453</v>
      </c>
      <c r="P292" s="2">
        <v>151</v>
      </c>
      <c r="Q292" t="s">
        <v>25</v>
      </c>
      <c r="R292">
        <v>146793</v>
      </c>
      <c r="S292" t="s">
        <v>3410</v>
      </c>
      <c r="T292" s="3" t="s">
        <v>6374</v>
      </c>
    </row>
    <row r="293" spans="1:20" ht="43.2" hidden="1" customHeight="1" x14ac:dyDescent="0.3">
      <c r="A293" s="1">
        <v>45811</v>
      </c>
      <c r="B293" t="s">
        <v>16</v>
      </c>
      <c r="C293" t="s">
        <v>17</v>
      </c>
      <c r="D293" t="s">
        <v>18</v>
      </c>
      <c r="E293" t="s">
        <v>19</v>
      </c>
      <c r="F293" t="s">
        <v>1086</v>
      </c>
      <c r="G293" t="s">
        <v>1087</v>
      </c>
      <c r="H293" t="s">
        <v>53</v>
      </c>
      <c r="I293" t="s">
        <v>23</v>
      </c>
      <c r="J293" t="s">
        <v>54</v>
      </c>
      <c r="K293" t="s">
        <v>821</v>
      </c>
      <c r="L293">
        <v>2</v>
      </c>
      <c r="N293" s="2">
        <v>151</v>
      </c>
      <c r="O293" s="2">
        <v>302</v>
      </c>
      <c r="P293" s="2">
        <v>151</v>
      </c>
      <c r="Q293" t="s">
        <v>25</v>
      </c>
      <c r="R293">
        <v>146793</v>
      </c>
      <c r="S293" t="s">
        <v>3410</v>
      </c>
      <c r="T293" s="3" t="s">
        <v>6375</v>
      </c>
    </row>
    <row r="294" spans="1:20" ht="43.2" hidden="1" x14ac:dyDescent="0.3">
      <c r="A294" s="1">
        <v>45811</v>
      </c>
      <c r="B294" t="s">
        <v>16</v>
      </c>
      <c r="C294" t="s">
        <v>17</v>
      </c>
      <c r="D294" t="s">
        <v>18</v>
      </c>
      <c r="E294" t="s">
        <v>19</v>
      </c>
      <c r="F294" t="s">
        <v>1086</v>
      </c>
      <c r="G294" t="s">
        <v>1089</v>
      </c>
      <c r="H294" t="s">
        <v>75</v>
      </c>
      <c r="I294" t="s">
        <v>23</v>
      </c>
      <c r="J294" t="s">
        <v>76</v>
      </c>
      <c r="K294" t="s">
        <v>821</v>
      </c>
      <c r="L294">
        <v>1.5</v>
      </c>
      <c r="N294" s="2">
        <v>151</v>
      </c>
      <c r="O294" s="2">
        <v>226.5</v>
      </c>
      <c r="P294" s="2">
        <v>151</v>
      </c>
      <c r="Q294" t="s">
        <v>25</v>
      </c>
      <c r="R294">
        <v>146793</v>
      </c>
      <c r="S294" t="s">
        <v>3412</v>
      </c>
      <c r="T294" s="3" t="s">
        <v>6376</v>
      </c>
    </row>
    <row r="295" spans="1:20" ht="43.2" hidden="1" x14ac:dyDescent="0.3">
      <c r="A295" s="1">
        <v>45811</v>
      </c>
      <c r="B295" t="s">
        <v>16</v>
      </c>
      <c r="C295" t="s">
        <v>17</v>
      </c>
      <c r="D295" t="s">
        <v>18</v>
      </c>
      <c r="E295" t="s">
        <v>19</v>
      </c>
      <c r="F295" t="s">
        <v>1086</v>
      </c>
      <c r="G295" t="s">
        <v>1089</v>
      </c>
      <c r="H295" t="s">
        <v>22</v>
      </c>
      <c r="I295" t="s">
        <v>23</v>
      </c>
      <c r="J295" t="s">
        <v>24</v>
      </c>
      <c r="K295" t="s">
        <v>821</v>
      </c>
      <c r="L295">
        <v>1.5</v>
      </c>
      <c r="N295" s="2">
        <v>151</v>
      </c>
      <c r="O295" s="2">
        <v>226.5</v>
      </c>
      <c r="P295" s="2">
        <v>151</v>
      </c>
      <c r="Q295" t="s">
        <v>25</v>
      </c>
      <c r="R295">
        <v>146793</v>
      </c>
      <c r="S295" t="s">
        <v>3412</v>
      </c>
      <c r="T295" s="49" t="s">
        <v>6377</v>
      </c>
    </row>
    <row r="296" spans="1:20" ht="43.2" hidden="1" x14ac:dyDescent="0.3">
      <c r="A296" s="1">
        <v>45811</v>
      </c>
      <c r="B296" t="s">
        <v>16</v>
      </c>
      <c r="C296" t="s">
        <v>17</v>
      </c>
      <c r="D296" t="s">
        <v>18</v>
      </c>
      <c r="E296" t="s">
        <v>19</v>
      </c>
      <c r="F296" t="s">
        <v>1086</v>
      </c>
      <c r="G296" t="s">
        <v>1089</v>
      </c>
      <c r="H296" t="s">
        <v>22</v>
      </c>
      <c r="I296" t="s">
        <v>23</v>
      </c>
      <c r="J296" t="s">
        <v>24</v>
      </c>
      <c r="K296" t="s">
        <v>821</v>
      </c>
      <c r="L296">
        <v>2</v>
      </c>
      <c r="N296" s="2">
        <v>151</v>
      </c>
      <c r="O296" s="2">
        <v>302</v>
      </c>
      <c r="P296" s="2">
        <v>151</v>
      </c>
      <c r="Q296" t="s">
        <v>25</v>
      </c>
      <c r="R296">
        <v>146793</v>
      </c>
      <c r="S296" t="s">
        <v>3412</v>
      </c>
      <c r="T296" s="3" t="s">
        <v>6378</v>
      </c>
    </row>
    <row r="297" spans="1:20" ht="28.8" hidden="1" x14ac:dyDescent="0.3">
      <c r="A297" s="1">
        <v>45811</v>
      </c>
      <c r="B297" t="s">
        <v>16</v>
      </c>
      <c r="C297" t="s">
        <v>17</v>
      </c>
      <c r="D297" t="s">
        <v>18</v>
      </c>
      <c r="E297" t="s">
        <v>19</v>
      </c>
      <c r="F297" t="s">
        <v>1086</v>
      </c>
      <c r="G297" t="s">
        <v>1089</v>
      </c>
      <c r="H297" t="s">
        <v>1307</v>
      </c>
      <c r="I297" t="s">
        <v>23</v>
      </c>
      <c r="J297" t="s">
        <v>1308</v>
      </c>
      <c r="K297" t="s">
        <v>821</v>
      </c>
      <c r="L297">
        <v>1</v>
      </c>
      <c r="N297" s="2">
        <v>151</v>
      </c>
      <c r="O297" s="2">
        <v>151</v>
      </c>
      <c r="P297" s="2">
        <v>151</v>
      </c>
      <c r="Q297" t="s">
        <v>25</v>
      </c>
      <c r="R297">
        <v>146793</v>
      </c>
      <c r="S297" t="s">
        <v>3412</v>
      </c>
      <c r="T297" s="49" t="s">
        <v>6379</v>
      </c>
    </row>
    <row r="298" spans="1:20" ht="43.2" hidden="1" x14ac:dyDescent="0.3">
      <c r="A298" s="1">
        <v>45811</v>
      </c>
      <c r="B298" t="s">
        <v>16</v>
      </c>
      <c r="C298" t="s">
        <v>17</v>
      </c>
      <c r="D298" t="s">
        <v>18</v>
      </c>
      <c r="E298" t="s">
        <v>19</v>
      </c>
      <c r="F298" t="s">
        <v>1086</v>
      </c>
      <c r="G298" t="s">
        <v>1089</v>
      </c>
      <c r="H298" t="s">
        <v>22</v>
      </c>
      <c r="I298" t="s">
        <v>23</v>
      </c>
      <c r="J298" t="s">
        <v>24</v>
      </c>
      <c r="K298" t="s">
        <v>821</v>
      </c>
      <c r="L298">
        <v>1</v>
      </c>
      <c r="N298" s="2">
        <v>151</v>
      </c>
      <c r="O298" s="2">
        <v>151</v>
      </c>
      <c r="P298" s="2">
        <v>151</v>
      </c>
      <c r="Q298" t="s">
        <v>25</v>
      </c>
      <c r="R298">
        <v>146793</v>
      </c>
      <c r="S298" t="s">
        <v>3412</v>
      </c>
      <c r="T298" s="49" t="s">
        <v>6380</v>
      </c>
    </row>
    <row r="299" spans="1:20" ht="43.2" hidden="1" x14ac:dyDescent="0.3">
      <c r="A299" s="1">
        <v>45811</v>
      </c>
      <c r="B299" t="s">
        <v>16</v>
      </c>
      <c r="C299" t="s">
        <v>17</v>
      </c>
      <c r="D299" t="s">
        <v>18</v>
      </c>
      <c r="E299" t="s">
        <v>19</v>
      </c>
      <c r="F299" t="s">
        <v>1102</v>
      </c>
      <c r="G299" t="s">
        <v>2063</v>
      </c>
      <c r="H299" t="s">
        <v>36</v>
      </c>
      <c r="I299" t="s">
        <v>23</v>
      </c>
      <c r="J299" t="s">
        <v>37</v>
      </c>
      <c r="K299" t="s">
        <v>821</v>
      </c>
      <c r="L299">
        <v>3</v>
      </c>
      <c r="N299" s="2">
        <v>139</v>
      </c>
      <c r="O299" s="2">
        <v>417</v>
      </c>
      <c r="P299" s="2">
        <v>139</v>
      </c>
      <c r="Q299" t="s">
        <v>25</v>
      </c>
      <c r="R299">
        <v>146793</v>
      </c>
      <c r="S299" t="s">
        <v>3412</v>
      </c>
      <c r="T299" s="3" t="s">
        <v>6381</v>
      </c>
    </row>
    <row r="300" spans="1:20" ht="72" hidden="1" x14ac:dyDescent="0.3">
      <c r="A300" s="1">
        <v>45811</v>
      </c>
      <c r="B300" t="s">
        <v>16</v>
      </c>
      <c r="C300" t="s">
        <v>17</v>
      </c>
      <c r="D300" t="s">
        <v>18</v>
      </c>
      <c r="E300" t="s">
        <v>19</v>
      </c>
      <c r="F300" t="s">
        <v>1102</v>
      </c>
      <c r="G300" t="s">
        <v>2063</v>
      </c>
      <c r="H300" t="s">
        <v>32</v>
      </c>
      <c r="I300" t="s">
        <v>23</v>
      </c>
      <c r="J300" t="s">
        <v>33</v>
      </c>
      <c r="K300" t="s">
        <v>821</v>
      </c>
      <c r="L300">
        <v>2</v>
      </c>
      <c r="N300" s="2">
        <v>139</v>
      </c>
      <c r="O300" s="2">
        <v>278</v>
      </c>
      <c r="P300" s="2">
        <v>139</v>
      </c>
      <c r="Q300" t="s">
        <v>25</v>
      </c>
      <c r="R300">
        <v>146793</v>
      </c>
      <c r="S300" t="s">
        <v>3412</v>
      </c>
      <c r="T300" s="3" t="s">
        <v>6382</v>
      </c>
    </row>
    <row r="301" spans="1:20" ht="28.8" hidden="1" x14ac:dyDescent="0.3">
      <c r="A301" s="1">
        <v>45811</v>
      </c>
      <c r="B301" t="s">
        <v>16</v>
      </c>
      <c r="C301" t="s">
        <v>17</v>
      </c>
      <c r="D301" t="s">
        <v>18</v>
      </c>
      <c r="E301" t="s">
        <v>19</v>
      </c>
      <c r="F301" t="s">
        <v>1102</v>
      </c>
      <c r="G301" t="s">
        <v>2063</v>
      </c>
      <c r="H301" t="s">
        <v>32</v>
      </c>
      <c r="I301" t="s">
        <v>23</v>
      </c>
      <c r="J301" t="s">
        <v>33</v>
      </c>
      <c r="K301" t="s">
        <v>821</v>
      </c>
      <c r="L301">
        <v>1</v>
      </c>
      <c r="N301" s="2">
        <v>139</v>
      </c>
      <c r="O301" s="2">
        <v>139</v>
      </c>
      <c r="P301" s="2">
        <v>139</v>
      </c>
      <c r="Q301" t="s">
        <v>25</v>
      </c>
      <c r="R301">
        <v>146793</v>
      </c>
      <c r="S301" t="s">
        <v>3412</v>
      </c>
      <c r="T301" s="3" t="s">
        <v>6383</v>
      </c>
    </row>
    <row r="302" spans="1:20" ht="57.6" hidden="1" x14ac:dyDescent="0.3">
      <c r="A302" s="1">
        <v>45811</v>
      </c>
      <c r="B302" t="s">
        <v>16</v>
      </c>
      <c r="C302" t="s">
        <v>17</v>
      </c>
      <c r="D302" t="s">
        <v>18</v>
      </c>
      <c r="E302" t="s">
        <v>19</v>
      </c>
      <c r="F302" t="s">
        <v>1102</v>
      </c>
      <c r="G302" t="s">
        <v>2063</v>
      </c>
      <c r="H302" t="s">
        <v>36</v>
      </c>
      <c r="I302" t="s">
        <v>23</v>
      </c>
      <c r="J302" t="s">
        <v>37</v>
      </c>
      <c r="K302" t="s">
        <v>821</v>
      </c>
      <c r="L302">
        <v>2</v>
      </c>
      <c r="N302" s="2">
        <v>139</v>
      </c>
      <c r="O302" s="2">
        <v>278</v>
      </c>
      <c r="P302" s="2">
        <v>139</v>
      </c>
      <c r="Q302" t="s">
        <v>25</v>
      </c>
      <c r="R302">
        <v>146793</v>
      </c>
      <c r="S302" t="s">
        <v>3412</v>
      </c>
      <c r="T302" s="3" t="s">
        <v>6384</v>
      </c>
    </row>
    <row r="303" spans="1:20" ht="57.6" hidden="1" x14ac:dyDescent="0.3">
      <c r="A303" s="1">
        <v>45811</v>
      </c>
      <c r="B303" t="s">
        <v>16</v>
      </c>
      <c r="C303" t="s">
        <v>17</v>
      </c>
      <c r="D303" t="s">
        <v>18</v>
      </c>
      <c r="E303" t="s">
        <v>19</v>
      </c>
      <c r="F303" t="s">
        <v>1105</v>
      </c>
      <c r="G303" t="s">
        <v>1106</v>
      </c>
      <c r="H303" t="s">
        <v>67</v>
      </c>
      <c r="I303" t="s">
        <v>23</v>
      </c>
      <c r="J303" t="s">
        <v>68</v>
      </c>
      <c r="K303" t="s">
        <v>821</v>
      </c>
      <c r="L303">
        <v>4</v>
      </c>
      <c r="N303" s="2">
        <v>134</v>
      </c>
      <c r="O303" s="2">
        <v>536</v>
      </c>
      <c r="P303" s="2">
        <v>134</v>
      </c>
      <c r="Q303" t="s">
        <v>25</v>
      </c>
      <c r="R303">
        <v>146793</v>
      </c>
      <c r="S303" t="s">
        <v>3412</v>
      </c>
      <c r="T303" s="3" t="s">
        <v>6385</v>
      </c>
    </row>
    <row r="304" spans="1:20" ht="57.6" hidden="1" x14ac:dyDescent="0.3">
      <c r="A304" s="1">
        <v>45811</v>
      </c>
      <c r="B304" t="s">
        <v>16</v>
      </c>
      <c r="C304" t="s">
        <v>17</v>
      </c>
      <c r="D304" t="s">
        <v>18</v>
      </c>
      <c r="E304" t="s">
        <v>19</v>
      </c>
      <c r="F304" t="s">
        <v>1105</v>
      </c>
      <c r="G304" t="s">
        <v>1220</v>
      </c>
      <c r="H304" t="s">
        <v>22</v>
      </c>
      <c r="I304" t="s">
        <v>23</v>
      </c>
      <c r="J304" t="s">
        <v>24</v>
      </c>
      <c r="K304" t="s">
        <v>821</v>
      </c>
      <c r="L304">
        <v>0.5</v>
      </c>
      <c r="N304" s="2">
        <v>134</v>
      </c>
      <c r="O304" s="2">
        <v>67</v>
      </c>
      <c r="P304" s="2">
        <v>134</v>
      </c>
      <c r="Q304" t="s">
        <v>25</v>
      </c>
      <c r="R304">
        <v>146793</v>
      </c>
      <c r="S304" t="s">
        <v>3412</v>
      </c>
      <c r="T304" s="3" t="s">
        <v>6386</v>
      </c>
    </row>
    <row r="305" spans="1:20" ht="57.6" hidden="1" x14ac:dyDescent="0.3">
      <c r="A305" s="1">
        <v>45811</v>
      </c>
      <c r="B305" t="s">
        <v>16</v>
      </c>
      <c r="C305" t="s">
        <v>17</v>
      </c>
      <c r="D305" t="s">
        <v>18</v>
      </c>
      <c r="E305" t="s">
        <v>19</v>
      </c>
      <c r="F305" t="s">
        <v>1105</v>
      </c>
      <c r="G305" t="s">
        <v>1220</v>
      </c>
      <c r="H305" t="s">
        <v>22</v>
      </c>
      <c r="I305" t="s">
        <v>23</v>
      </c>
      <c r="J305" t="s">
        <v>24</v>
      </c>
      <c r="K305" t="s">
        <v>821</v>
      </c>
      <c r="L305">
        <v>1</v>
      </c>
      <c r="N305" s="2">
        <v>134</v>
      </c>
      <c r="O305" s="2">
        <v>134</v>
      </c>
      <c r="P305" s="2">
        <v>134</v>
      </c>
      <c r="Q305" t="s">
        <v>25</v>
      </c>
      <c r="R305">
        <v>146793</v>
      </c>
      <c r="S305" t="s">
        <v>3412</v>
      </c>
      <c r="T305" s="3" t="s">
        <v>6387</v>
      </c>
    </row>
    <row r="306" spans="1:20" ht="72" hidden="1" x14ac:dyDescent="0.3">
      <c r="A306" s="1">
        <v>45811</v>
      </c>
      <c r="B306" t="s">
        <v>16</v>
      </c>
      <c r="C306" t="s">
        <v>17</v>
      </c>
      <c r="D306" t="s">
        <v>18</v>
      </c>
      <c r="E306" t="s">
        <v>19</v>
      </c>
      <c r="F306" t="s">
        <v>1105</v>
      </c>
      <c r="G306" t="s">
        <v>1220</v>
      </c>
      <c r="H306" t="s">
        <v>32</v>
      </c>
      <c r="I306" t="s">
        <v>23</v>
      </c>
      <c r="J306" t="s">
        <v>33</v>
      </c>
      <c r="K306" t="s">
        <v>821</v>
      </c>
      <c r="L306">
        <v>1</v>
      </c>
      <c r="N306" s="2">
        <v>134</v>
      </c>
      <c r="O306" s="2">
        <v>134</v>
      </c>
      <c r="P306" s="2">
        <v>134</v>
      </c>
      <c r="Q306" t="s">
        <v>25</v>
      </c>
      <c r="R306">
        <v>146793</v>
      </c>
      <c r="S306" t="s">
        <v>3412</v>
      </c>
      <c r="T306" s="3" t="s">
        <v>6388</v>
      </c>
    </row>
    <row r="307" spans="1:20" ht="57.6" hidden="1" x14ac:dyDescent="0.3">
      <c r="A307" s="1">
        <v>45811</v>
      </c>
      <c r="B307" t="s">
        <v>16</v>
      </c>
      <c r="C307" t="s">
        <v>17</v>
      </c>
      <c r="D307" t="s">
        <v>18</v>
      </c>
      <c r="E307" t="s">
        <v>19</v>
      </c>
      <c r="F307" t="s">
        <v>1105</v>
      </c>
      <c r="G307" t="s">
        <v>1220</v>
      </c>
      <c r="H307" t="s">
        <v>22</v>
      </c>
      <c r="I307" t="s">
        <v>23</v>
      </c>
      <c r="J307" t="s">
        <v>24</v>
      </c>
      <c r="K307" t="s">
        <v>821</v>
      </c>
      <c r="L307">
        <v>4</v>
      </c>
      <c r="N307" s="2">
        <v>134</v>
      </c>
      <c r="O307" s="2">
        <v>536</v>
      </c>
      <c r="P307" s="2">
        <v>134</v>
      </c>
      <c r="Q307" t="s">
        <v>25</v>
      </c>
      <c r="R307">
        <v>146793</v>
      </c>
      <c r="S307" t="s">
        <v>3412</v>
      </c>
      <c r="T307" s="3" t="s">
        <v>6389</v>
      </c>
    </row>
    <row r="308" spans="1:20" ht="100.8" hidden="1" x14ac:dyDescent="0.3">
      <c r="A308" s="1">
        <v>45811</v>
      </c>
      <c r="B308" t="s">
        <v>16</v>
      </c>
      <c r="C308" t="s">
        <v>17</v>
      </c>
      <c r="D308" t="s">
        <v>18</v>
      </c>
      <c r="E308" t="s">
        <v>19</v>
      </c>
      <c r="F308" t="s">
        <v>1105</v>
      </c>
      <c r="G308" t="s">
        <v>1220</v>
      </c>
      <c r="H308" t="s">
        <v>32</v>
      </c>
      <c r="I308" t="s">
        <v>23</v>
      </c>
      <c r="J308" t="s">
        <v>33</v>
      </c>
      <c r="K308" t="s">
        <v>821</v>
      </c>
      <c r="L308">
        <v>1.5</v>
      </c>
      <c r="N308" s="2">
        <v>134</v>
      </c>
      <c r="O308" s="2">
        <v>201</v>
      </c>
      <c r="P308" s="2">
        <v>134</v>
      </c>
      <c r="Q308" t="s">
        <v>25</v>
      </c>
      <c r="R308">
        <v>146793</v>
      </c>
      <c r="S308" t="s">
        <v>3412</v>
      </c>
      <c r="T308" s="3" t="s">
        <v>6390</v>
      </c>
    </row>
    <row r="309" spans="1:20" ht="57.6" hidden="1" x14ac:dyDescent="0.3">
      <c r="A309" s="1">
        <v>45811</v>
      </c>
      <c r="B309" t="s">
        <v>16</v>
      </c>
      <c r="C309" t="s">
        <v>17</v>
      </c>
      <c r="D309" t="s">
        <v>18</v>
      </c>
      <c r="E309" t="s">
        <v>19</v>
      </c>
      <c r="F309" t="s">
        <v>1105</v>
      </c>
      <c r="G309" t="s">
        <v>4399</v>
      </c>
      <c r="H309" t="s">
        <v>53</v>
      </c>
      <c r="I309" t="s">
        <v>23</v>
      </c>
      <c r="J309" t="s">
        <v>54</v>
      </c>
      <c r="K309" t="s">
        <v>821</v>
      </c>
      <c r="L309">
        <v>2</v>
      </c>
      <c r="N309" s="2">
        <v>134</v>
      </c>
      <c r="O309" s="2">
        <v>268</v>
      </c>
      <c r="P309" s="2">
        <v>134</v>
      </c>
      <c r="Q309" t="s">
        <v>25</v>
      </c>
      <c r="R309">
        <v>146793</v>
      </c>
      <c r="S309" t="s">
        <v>3412</v>
      </c>
      <c r="T309" s="3" t="s">
        <v>6391</v>
      </c>
    </row>
    <row r="310" spans="1:20" ht="57.6" hidden="1" x14ac:dyDescent="0.3">
      <c r="A310" s="1">
        <v>45811</v>
      </c>
      <c r="B310" t="s">
        <v>16</v>
      </c>
      <c r="C310" t="s">
        <v>17</v>
      </c>
      <c r="D310" t="s">
        <v>18</v>
      </c>
      <c r="E310" t="s">
        <v>19</v>
      </c>
      <c r="F310" t="s">
        <v>1105</v>
      </c>
      <c r="G310" t="s">
        <v>4399</v>
      </c>
      <c r="H310" t="s">
        <v>53</v>
      </c>
      <c r="I310" t="s">
        <v>23</v>
      </c>
      <c r="J310" t="s">
        <v>54</v>
      </c>
      <c r="K310" t="s">
        <v>821</v>
      </c>
      <c r="L310">
        <v>4</v>
      </c>
      <c r="N310" s="2">
        <v>134</v>
      </c>
      <c r="O310" s="2">
        <v>536</v>
      </c>
      <c r="P310" s="2">
        <v>134</v>
      </c>
      <c r="Q310" t="s">
        <v>25</v>
      </c>
      <c r="R310">
        <v>146793</v>
      </c>
      <c r="S310" t="s">
        <v>3412</v>
      </c>
      <c r="T310" s="3" t="s">
        <v>6392</v>
      </c>
    </row>
    <row r="311" spans="1:20" ht="57.6" hidden="1" x14ac:dyDescent="0.3">
      <c r="A311" s="1">
        <v>45811</v>
      </c>
      <c r="B311" t="s">
        <v>16</v>
      </c>
      <c r="C311" t="s">
        <v>17</v>
      </c>
      <c r="D311" t="s">
        <v>18</v>
      </c>
      <c r="E311" t="s">
        <v>19</v>
      </c>
      <c r="F311" t="s">
        <v>1105</v>
      </c>
      <c r="G311" t="s">
        <v>4399</v>
      </c>
      <c r="H311" t="s">
        <v>53</v>
      </c>
      <c r="I311" t="s">
        <v>23</v>
      </c>
      <c r="J311" t="s">
        <v>54</v>
      </c>
      <c r="K311" t="s">
        <v>821</v>
      </c>
      <c r="L311">
        <v>2</v>
      </c>
      <c r="N311" s="2">
        <v>134</v>
      </c>
      <c r="O311" s="2">
        <v>268</v>
      </c>
      <c r="P311" s="2">
        <v>134</v>
      </c>
      <c r="Q311" t="s">
        <v>25</v>
      </c>
      <c r="R311">
        <v>146793</v>
      </c>
      <c r="S311" t="s">
        <v>3412</v>
      </c>
      <c r="T311" s="3" t="s">
        <v>6393</v>
      </c>
    </row>
    <row r="312" spans="1:20" ht="72" hidden="1" x14ac:dyDescent="0.3">
      <c r="A312" s="1">
        <v>45811</v>
      </c>
      <c r="B312" t="s">
        <v>16</v>
      </c>
      <c r="C312" t="s">
        <v>17</v>
      </c>
      <c r="D312" t="s">
        <v>18</v>
      </c>
      <c r="E312" t="s">
        <v>19</v>
      </c>
      <c r="F312" t="s">
        <v>1105</v>
      </c>
      <c r="G312" t="s">
        <v>1106</v>
      </c>
      <c r="H312" t="s">
        <v>67</v>
      </c>
      <c r="I312" t="s">
        <v>23</v>
      </c>
      <c r="J312" t="s">
        <v>68</v>
      </c>
      <c r="K312" t="s">
        <v>821</v>
      </c>
      <c r="L312">
        <v>3</v>
      </c>
      <c r="N312" s="2">
        <v>134</v>
      </c>
      <c r="O312" s="2">
        <v>402</v>
      </c>
      <c r="P312" s="2">
        <v>134</v>
      </c>
      <c r="Q312" t="s">
        <v>25</v>
      </c>
      <c r="R312">
        <v>146793</v>
      </c>
      <c r="S312" t="s">
        <v>3412</v>
      </c>
      <c r="T312" s="3" t="s">
        <v>6394</v>
      </c>
    </row>
    <row r="313" spans="1:20" ht="57.6" hidden="1" x14ac:dyDescent="0.3">
      <c r="A313" s="1">
        <v>45811</v>
      </c>
      <c r="B313" t="s">
        <v>16</v>
      </c>
      <c r="C313" t="s">
        <v>17</v>
      </c>
      <c r="D313" t="s">
        <v>18</v>
      </c>
      <c r="E313" t="s">
        <v>19</v>
      </c>
      <c r="F313" t="s">
        <v>1105</v>
      </c>
      <c r="G313" t="s">
        <v>1106</v>
      </c>
      <c r="H313" t="s">
        <v>32</v>
      </c>
      <c r="I313" t="s">
        <v>23</v>
      </c>
      <c r="J313" t="s">
        <v>33</v>
      </c>
      <c r="K313" t="s">
        <v>821</v>
      </c>
      <c r="L313">
        <v>1</v>
      </c>
      <c r="N313" s="2">
        <v>134</v>
      </c>
      <c r="O313" s="2">
        <v>134</v>
      </c>
      <c r="P313" s="2">
        <v>134</v>
      </c>
      <c r="Q313" t="s">
        <v>25</v>
      </c>
      <c r="R313">
        <v>146793</v>
      </c>
      <c r="S313" t="s">
        <v>3412</v>
      </c>
      <c r="T313" s="3" t="s">
        <v>6395</v>
      </c>
    </row>
    <row r="314" spans="1:20" ht="57.6" hidden="1" x14ac:dyDescent="0.3">
      <c r="A314" s="1">
        <v>45811</v>
      </c>
      <c r="B314" t="s">
        <v>16</v>
      </c>
      <c r="C314" t="s">
        <v>17</v>
      </c>
      <c r="D314" t="s">
        <v>18</v>
      </c>
      <c r="E314" t="s">
        <v>19</v>
      </c>
      <c r="F314" t="s">
        <v>1111</v>
      </c>
      <c r="G314" t="s">
        <v>1112</v>
      </c>
      <c r="H314" t="s">
        <v>53</v>
      </c>
      <c r="I314" t="s">
        <v>23</v>
      </c>
      <c r="J314" t="s">
        <v>54</v>
      </c>
      <c r="K314" t="s">
        <v>821</v>
      </c>
      <c r="L314">
        <v>2.5</v>
      </c>
      <c r="N314" s="2">
        <v>122</v>
      </c>
      <c r="O314" s="2">
        <v>305</v>
      </c>
      <c r="P314" s="2">
        <v>122</v>
      </c>
      <c r="Q314" t="s">
        <v>25</v>
      </c>
      <c r="R314">
        <v>146793</v>
      </c>
      <c r="S314" t="s">
        <v>3412</v>
      </c>
      <c r="T314" s="3" t="s">
        <v>6396</v>
      </c>
    </row>
    <row r="315" spans="1:20" ht="43.2" hidden="1" x14ac:dyDescent="0.3">
      <c r="A315" s="1">
        <v>45811</v>
      </c>
      <c r="B315" t="s">
        <v>16</v>
      </c>
      <c r="C315" t="s">
        <v>17</v>
      </c>
      <c r="D315" t="s">
        <v>18</v>
      </c>
      <c r="E315" t="s">
        <v>19</v>
      </c>
      <c r="F315" t="s">
        <v>1111</v>
      </c>
      <c r="G315" t="s">
        <v>1112</v>
      </c>
      <c r="H315" t="s">
        <v>32</v>
      </c>
      <c r="I315" t="s">
        <v>23</v>
      </c>
      <c r="J315" t="s">
        <v>33</v>
      </c>
      <c r="K315" t="s">
        <v>821</v>
      </c>
      <c r="L315">
        <v>1</v>
      </c>
      <c r="N315" s="2">
        <v>122</v>
      </c>
      <c r="O315" s="2">
        <v>122</v>
      </c>
      <c r="P315" s="2">
        <v>122</v>
      </c>
      <c r="Q315" t="s">
        <v>25</v>
      </c>
      <c r="R315">
        <v>146793</v>
      </c>
      <c r="S315" t="s">
        <v>3412</v>
      </c>
      <c r="T315" s="3" t="s">
        <v>6397</v>
      </c>
    </row>
    <row r="316" spans="1:20" ht="57.6" hidden="1" x14ac:dyDescent="0.3">
      <c r="A316" s="1">
        <v>45811</v>
      </c>
      <c r="B316" t="s">
        <v>16</v>
      </c>
      <c r="C316" t="s">
        <v>17</v>
      </c>
      <c r="D316" t="s">
        <v>18</v>
      </c>
      <c r="E316" t="s">
        <v>19</v>
      </c>
      <c r="F316" t="s">
        <v>1111</v>
      </c>
      <c r="G316" t="s">
        <v>1112</v>
      </c>
      <c r="H316" t="s">
        <v>53</v>
      </c>
      <c r="I316" t="s">
        <v>23</v>
      </c>
      <c r="J316" t="s">
        <v>54</v>
      </c>
      <c r="K316" t="s">
        <v>821</v>
      </c>
      <c r="L316">
        <v>4</v>
      </c>
      <c r="N316" s="2">
        <v>122</v>
      </c>
      <c r="O316" s="2">
        <v>488</v>
      </c>
      <c r="P316" s="2">
        <v>122</v>
      </c>
      <c r="Q316" t="s">
        <v>25</v>
      </c>
      <c r="R316">
        <v>146793</v>
      </c>
      <c r="S316" t="s">
        <v>3412</v>
      </c>
      <c r="T316" s="3" t="s">
        <v>6398</v>
      </c>
    </row>
    <row r="317" spans="1:20" ht="43.2" hidden="1" x14ac:dyDescent="0.3">
      <c r="A317" s="1">
        <v>45811</v>
      </c>
      <c r="B317" t="s">
        <v>16</v>
      </c>
      <c r="C317" t="s">
        <v>17</v>
      </c>
      <c r="D317" t="s">
        <v>18</v>
      </c>
      <c r="E317" t="s">
        <v>19</v>
      </c>
      <c r="F317" t="s">
        <v>1111</v>
      </c>
      <c r="G317" t="s">
        <v>1112</v>
      </c>
      <c r="H317" t="s">
        <v>32</v>
      </c>
      <c r="I317" t="s">
        <v>23</v>
      </c>
      <c r="J317" t="s">
        <v>33</v>
      </c>
      <c r="K317" t="s">
        <v>821</v>
      </c>
      <c r="L317">
        <v>0.5</v>
      </c>
      <c r="N317" s="2">
        <v>122</v>
      </c>
      <c r="O317" s="2">
        <v>61</v>
      </c>
      <c r="P317" s="2">
        <v>122</v>
      </c>
      <c r="Q317" t="s">
        <v>25</v>
      </c>
      <c r="R317">
        <v>146793</v>
      </c>
      <c r="S317" t="s">
        <v>3412</v>
      </c>
      <c r="T317" s="3" t="s">
        <v>6399</v>
      </c>
    </row>
    <row r="318" spans="1:20" ht="43.2" hidden="1" customHeight="1" x14ac:dyDescent="0.3">
      <c r="A318" s="1">
        <v>45811</v>
      </c>
      <c r="B318" t="s">
        <v>16</v>
      </c>
      <c r="C318" t="s">
        <v>17</v>
      </c>
      <c r="D318" t="s">
        <v>18</v>
      </c>
      <c r="E318" t="s">
        <v>19</v>
      </c>
      <c r="G318" t="s">
        <v>977</v>
      </c>
      <c r="H318" t="s">
        <v>541</v>
      </c>
      <c r="I318" t="s">
        <v>23</v>
      </c>
      <c r="J318" t="s">
        <v>542</v>
      </c>
      <c r="K318" t="s">
        <v>859</v>
      </c>
      <c r="N318" s="2">
        <v>25</v>
      </c>
      <c r="O318" s="2">
        <v>25</v>
      </c>
      <c r="P318" s="2">
        <v>25</v>
      </c>
      <c r="Q318" t="s">
        <v>25</v>
      </c>
      <c r="R318">
        <v>146793</v>
      </c>
      <c r="T318" s="3" t="s">
        <v>6400</v>
      </c>
    </row>
    <row r="319" spans="1:20" ht="72" hidden="1" customHeight="1" x14ac:dyDescent="0.3">
      <c r="A319" s="1">
        <v>45811</v>
      </c>
      <c r="B319" t="s">
        <v>16</v>
      </c>
      <c r="C319" t="s">
        <v>17</v>
      </c>
      <c r="D319" t="s">
        <v>18</v>
      </c>
      <c r="E319" t="s">
        <v>19</v>
      </c>
      <c r="G319" t="s">
        <v>490</v>
      </c>
      <c r="H319" t="s">
        <v>541</v>
      </c>
      <c r="I319" t="s">
        <v>23</v>
      </c>
      <c r="J319" t="s">
        <v>542</v>
      </c>
      <c r="K319" t="s">
        <v>859</v>
      </c>
      <c r="N319" s="2">
        <v>0.7</v>
      </c>
      <c r="O319" s="2">
        <v>4.34</v>
      </c>
      <c r="P319" s="2">
        <v>0.7</v>
      </c>
      <c r="Q319" t="s">
        <v>25</v>
      </c>
      <c r="R319">
        <v>146793</v>
      </c>
      <c r="T319" s="49" t="s">
        <v>6401</v>
      </c>
    </row>
    <row r="320" spans="1:20" ht="144" hidden="1" customHeight="1" x14ac:dyDescent="0.3">
      <c r="A320" s="1">
        <v>45811</v>
      </c>
      <c r="B320" t="s">
        <v>16</v>
      </c>
      <c r="C320" t="s">
        <v>17</v>
      </c>
      <c r="D320" t="s">
        <v>18</v>
      </c>
      <c r="E320" t="s">
        <v>19</v>
      </c>
      <c r="G320" t="s">
        <v>5767</v>
      </c>
      <c r="H320" t="s">
        <v>32</v>
      </c>
      <c r="I320" t="s">
        <v>23</v>
      </c>
      <c r="J320" t="s">
        <v>33</v>
      </c>
      <c r="K320" t="s">
        <v>859</v>
      </c>
      <c r="N320" s="2">
        <v>0.7</v>
      </c>
      <c r="O320" s="2">
        <v>130.19999999999999</v>
      </c>
      <c r="P320" s="2">
        <v>0.7</v>
      </c>
      <c r="Q320" t="s">
        <v>25</v>
      </c>
      <c r="R320">
        <v>146793</v>
      </c>
      <c r="T320" s="3" t="s">
        <v>6402</v>
      </c>
    </row>
    <row r="321" spans="1:20" ht="57.6" hidden="1" customHeight="1" x14ac:dyDescent="0.3">
      <c r="A321" s="1">
        <v>45811</v>
      </c>
      <c r="B321" t="s">
        <v>16</v>
      </c>
      <c r="C321" t="s">
        <v>17</v>
      </c>
      <c r="D321" t="s">
        <v>18</v>
      </c>
      <c r="E321" t="s">
        <v>19</v>
      </c>
      <c r="G321" t="s">
        <v>5772</v>
      </c>
      <c r="H321" t="s">
        <v>32</v>
      </c>
      <c r="I321" t="s">
        <v>23</v>
      </c>
      <c r="J321" t="s">
        <v>33</v>
      </c>
      <c r="K321" t="s">
        <v>859</v>
      </c>
      <c r="N321" s="2">
        <v>0.7</v>
      </c>
      <c r="O321" s="2">
        <v>130.9</v>
      </c>
      <c r="P321" s="2">
        <v>0.7</v>
      </c>
      <c r="Q321" t="s">
        <v>25</v>
      </c>
      <c r="R321">
        <v>146793</v>
      </c>
      <c r="T321" s="3" t="s">
        <v>6403</v>
      </c>
    </row>
    <row r="322" spans="1:20" ht="201.6" hidden="1" customHeight="1" x14ac:dyDescent="0.3">
      <c r="A322" s="1">
        <v>45811</v>
      </c>
      <c r="B322" t="s">
        <v>16</v>
      </c>
      <c r="C322" t="s">
        <v>17</v>
      </c>
      <c r="D322" t="s">
        <v>18</v>
      </c>
      <c r="E322" t="s">
        <v>19</v>
      </c>
      <c r="G322" t="s">
        <v>862</v>
      </c>
      <c r="H322" t="s">
        <v>541</v>
      </c>
      <c r="I322" t="s">
        <v>23</v>
      </c>
      <c r="J322" t="s">
        <v>542</v>
      </c>
      <c r="K322" t="s">
        <v>859</v>
      </c>
      <c r="N322" s="2">
        <v>0.7</v>
      </c>
      <c r="O322" s="2">
        <v>167.3</v>
      </c>
      <c r="P322" s="2">
        <v>0.7</v>
      </c>
      <c r="Q322" t="s">
        <v>25</v>
      </c>
      <c r="R322">
        <v>146793</v>
      </c>
      <c r="T322" s="3" t="s">
        <v>6404</v>
      </c>
    </row>
    <row r="323" spans="1:20" ht="72" hidden="1" customHeight="1" x14ac:dyDescent="0.3">
      <c r="A323" s="1">
        <v>45811</v>
      </c>
      <c r="B323" t="s">
        <v>16</v>
      </c>
      <c r="C323" t="s">
        <v>17</v>
      </c>
      <c r="D323" t="s">
        <v>18</v>
      </c>
      <c r="E323" t="s">
        <v>19</v>
      </c>
      <c r="G323" t="s">
        <v>490</v>
      </c>
      <c r="H323" t="s">
        <v>811</v>
      </c>
      <c r="I323" t="s">
        <v>23</v>
      </c>
      <c r="J323" t="s">
        <v>812</v>
      </c>
      <c r="K323" t="s">
        <v>859</v>
      </c>
      <c r="N323" s="2">
        <v>0.7</v>
      </c>
      <c r="O323" s="2">
        <v>4.62</v>
      </c>
      <c r="P323" s="2">
        <v>0.7</v>
      </c>
      <c r="Q323" t="s">
        <v>25</v>
      </c>
      <c r="R323">
        <v>146793</v>
      </c>
      <c r="T323" s="49" t="s">
        <v>6405</v>
      </c>
    </row>
    <row r="324" spans="1:20" ht="57.6" hidden="1" customHeight="1" x14ac:dyDescent="0.3">
      <c r="A324" s="1">
        <v>45812</v>
      </c>
      <c r="B324" t="s">
        <v>16</v>
      </c>
      <c r="C324" t="s">
        <v>17</v>
      </c>
      <c r="D324" t="s">
        <v>18</v>
      </c>
      <c r="E324" t="s">
        <v>19</v>
      </c>
      <c r="G324" t="s">
        <v>977</v>
      </c>
      <c r="H324" t="s">
        <v>541</v>
      </c>
      <c r="I324" t="s">
        <v>23</v>
      </c>
      <c r="J324" t="s">
        <v>542</v>
      </c>
      <c r="K324" t="s">
        <v>859</v>
      </c>
      <c r="N324" s="2">
        <v>3148.65</v>
      </c>
      <c r="O324" s="2">
        <v>3148.65</v>
      </c>
      <c r="P324" s="2">
        <v>3148.65</v>
      </c>
      <c r="Q324" t="s">
        <v>25</v>
      </c>
      <c r="R324">
        <v>146793</v>
      </c>
      <c r="T324" s="3" t="s">
        <v>6406</v>
      </c>
    </row>
    <row r="325" spans="1:20" hidden="1" x14ac:dyDescent="0.3">
      <c r="A325" s="1">
        <v>45812</v>
      </c>
      <c r="B325" t="s">
        <v>16</v>
      </c>
      <c r="C325" t="s">
        <v>17</v>
      </c>
      <c r="D325" t="s">
        <v>18</v>
      </c>
      <c r="E325" t="s">
        <v>19</v>
      </c>
      <c r="G325" t="s">
        <v>973</v>
      </c>
      <c r="H325" t="s">
        <v>561</v>
      </c>
      <c r="I325" t="s">
        <v>23</v>
      </c>
      <c r="J325" t="s">
        <v>562</v>
      </c>
      <c r="K325" t="s">
        <v>859</v>
      </c>
      <c r="N325" s="2">
        <v>873.6</v>
      </c>
      <c r="O325" s="2">
        <v>873.6</v>
      </c>
      <c r="P325" s="2">
        <v>873.6</v>
      </c>
      <c r="Q325" t="s">
        <v>25</v>
      </c>
      <c r="R325">
        <v>146793</v>
      </c>
      <c r="T325" s="3" t="s">
        <v>6407</v>
      </c>
    </row>
    <row r="326" spans="1:20" ht="28.8" hidden="1" x14ac:dyDescent="0.3">
      <c r="A326" s="1">
        <v>45812</v>
      </c>
      <c r="B326" t="s">
        <v>16</v>
      </c>
      <c r="C326" t="s">
        <v>17</v>
      </c>
      <c r="D326" t="s">
        <v>18</v>
      </c>
      <c r="E326" t="s">
        <v>19</v>
      </c>
      <c r="F326" t="s">
        <v>30</v>
      </c>
      <c r="G326" t="s">
        <v>35</v>
      </c>
      <c r="H326" t="s">
        <v>1307</v>
      </c>
      <c r="I326" t="s">
        <v>23</v>
      </c>
      <c r="J326" t="s">
        <v>1308</v>
      </c>
      <c r="K326" t="s">
        <v>821</v>
      </c>
      <c r="L326">
        <v>0.5</v>
      </c>
      <c r="N326" s="2">
        <v>225</v>
      </c>
      <c r="O326" s="2">
        <v>112.5</v>
      </c>
      <c r="P326" s="2">
        <v>225</v>
      </c>
      <c r="Q326" t="s">
        <v>25</v>
      </c>
      <c r="R326">
        <v>146793</v>
      </c>
      <c r="S326" t="s">
        <v>3410</v>
      </c>
      <c r="T326" s="3" t="s">
        <v>6408</v>
      </c>
    </row>
    <row r="327" spans="1:20" ht="57.6" hidden="1" customHeight="1" x14ac:dyDescent="0.3">
      <c r="A327" s="1">
        <v>45812</v>
      </c>
      <c r="B327" t="s">
        <v>16</v>
      </c>
      <c r="C327" t="s">
        <v>17</v>
      </c>
      <c r="D327" t="s">
        <v>18</v>
      </c>
      <c r="E327" t="s">
        <v>19</v>
      </c>
      <c r="F327" t="s">
        <v>30</v>
      </c>
      <c r="G327" t="s">
        <v>977</v>
      </c>
      <c r="H327" t="s">
        <v>22</v>
      </c>
      <c r="I327" t="s">
        <v>23</v>
      </c>
      <c r="J327" t="s">
        <v>24</v>
      </c>
      <c r="K327" t="s">
        <v>821</v>
      </c>
      <c r="L327">
        <v>4</v>
      </c>
      <c r="N327" s="2">
        <v>225</v>
      </c>
      <c r="O327" s="2">
        <v>900</v>
      </c>
      <c r="P327" s="2">
        <v>225</v>
      </c>
      <c r="Q327" t="s">
        <v>25</v>
      </c>
      <c r="R327">
        <v>146793</v>
      </c>
      <c r="S327" t="s">
        <v>3412</v>
      </c>
      <c r="T327" s="3" t="s">
        <v>6409</v>
      </c>
    </row>
    <row r="328" spans="1:20" ht="230.4" hidden="1" customHeight="1" x14ac:dyDescent="0.3">
      <c r="A328" s="1">
        <v>45812</v>
      </c>
      <c r="B328" t="s">
        <v>16</v>
      </c>
      <c r="C328" t="s">
        <v>17</v>
      </c>
      <c r="D328" t="s">
        <v>18</v>
      </c>
      <c r="E328" t="s">
        <v>19</v>
      </c>
      <c r="F328" t="s">
        <v>30</v>
      </c>
      <c r="G328" t="s">
        <v>977</v>
      </c>
      <c r="H328" t="s">
        <v>22</v>
      </c>
      <c r="I328" t="s">
        <v>23</v>
      </c>
      <c r="J328" t="s">
        <v>24</v>
      </c>
      <c r="K328" t="s">
        <v>821</v>
      </c>
      <c r="L328">
        <v>4</v>
      </c>
      <c r="N328" s="2">
        <v>225</v>
      </c>
      <c r="O328" s="2">
        <v>900</v>
      </c>
      <c r="P328" s="2">
        <v>225</v>
      </c>
      <c r="Q328" t="s">
        <v>25</v>
      </c>
      <c r="R328">
        <v>146793</v>
      </c>
      <c r="S328" t="s">
        <v>3412</v>
      </c>
      <c r="T328" s="3" t="s">
        <v>6410</v>
      </c>
    </row>
    <row r="329" spans="1:20" ht="43.2" hidden="1" customHeight="1" x14ac:dyDescent="0.3">
      <c r="A329" s="1">
        <v>45812</v>
      </c>
      <c r="B329" t="s">
        <v>16</v>
      </c>
      <c r="C329" t="s">
        <v>17</v>
      </c>
      <c r="D329" t="s">
        <v>18</v>
      </c>
      <c r="E329" t="s">
        <v>19</v>
      </c>
      <c r="F329" t="s">
        <v>30</v>
      </c>
      <c r="G329" t="s">
        <v>833</v>
      </c>
      <c r="H329" t="s">
        <v>36</v>
      </c>
      <c r="I329" t="s">
        <v>23</v>
      </c>
      <c r="J329" t="s">
        <v>37</v>
      </c>
      <c r="K329" t="s">
        <v>821</v>
      </c>
      <c r="L329">
        <v>1</v>
      </c>
      <c r="N329" s="2">
        <v>225</v>
      </c>
      <c r="O329" s="2">
        <v>225</v>
      </c>
      <c r="P329" s="2">
        <v>225</v>
      </c>
      <c r="Q329" t="s">
        <v>25</v>
      </c>
      <c r="R329">
        <v>146793</v>
      </c>
      <c r="S329" t="s">
        <v>3412</v>
      </c>
      <c r="T329" s="49" t="s">
        <v>6411</v>
      </c>
    </row>
    <row r="330" spans="1:20" ht="100.95" hidden="1" customHeight="1" x14ac:dyDescent="0.3">
      <c r="A330" s="1">
        <v>45812</v>
      </c>
      <c r="B330" t="s">
        <v>16</v>
      </c>
      <c r="C330" t="s">
        <v>17</v>
      </c>
      <c r="D330" t="s">
        <v>18</v>
      </c>
      <c r="E330" t="s">
        <v>19</v>
      </c>
      <c r="F330" t="s">
        <v>30</v>
      </c>
      <c r="G330" t="s">
        <v>833</v>
      </c>
      <c r="H330" t="s">
        <v>22</v>
      </c>
      <c r="I330" t="s">
        <v>23</v>
      </c>
      <c r="J330" t="s">
        <v>24</v>
      </c>
      <c r="K330" t="s">
        <v>821</v>
      </c>
      <c r="L330">
        <v>3</v>
      </c>
      <c r="N330" s="2">
        <v>225</v>
      </c>
      <c r="O330" s="2">
        <v>675</v>
      </c>
      <c r="P330" s="2">
        <v>225</v>
      </c>
      <c r="Q330" t="s">
        <v>25</v>
      </c>
      <c r="R330">
        <v>146793</v>
      </c>
      <c r="S330" t="s">
        <v>3412</v>
      </c>
      <c r="T330" s="49" t="s">
        <v>6412</v>
      </c>
    </row>
    <row r="331" spans="1:20" ht="43.2" hidden="1" customHeight="1" x14ac:dyDescent="0.3">
      <c r="A331" s="1">
        <v>45812</v>
      </c>
      <c r="B331" t="s">
        <v>16</v>
      </c>
      <c r="C331" t="s">
        <v>17</v>
      </c>
      <c r="D331" t="s">
        <v>18</v>
      </c>
      <c r="E331" t="s">
        <v>19</v>
      </c>
      <c r="F331" t="s">
        <v>30</v>
      </c>
      <c r="G331" t="s">
        <v>833</v>
      </c>
      <c r="H331" t="s">
        <v>53</v>
      </c>
      <c r="I331" t="s">
        <v>23</v>
      </c>
      <c r="J331" t="s">
        <v>54</v>
      </c>
      <c r="K331" t="s">
        <v>821</v>
      </c>
      <c r="L331">
        <v>0.5</v>
      </c>
      <c r="N331" s="2">
        <v>225</v>
      </c>
      <c r="O331" s="2">
        <v>112.5</v>
      </c>
      <c r="P331" s="2">
        <v>225</v>
      </c>
      <c r="Q331" t="s">
        <v>25</v>
      </c>
      <c r="R331">
        <v>146793</v>
      </c>
      <c r="S331" t="s">
        <v>3412</v>
      </c>
      <c r="T331" s="49" t="s">
        <v>6413</v>
      </c>
    </row>
    <row r="332" spans="1:20" ht="115.2" hidden="1" customHeight="1" x14ac:dyDescent="0.3">
      <c r="A332" s="1">
        <v>45812</v>
      </c>
      <c r="B332" t="s">
        <v>16</v>
      </c>
      <c r="C332" t="s">
        <v>17</v>
      </c>
      <c r="D332" t="s">
        <v>18</v>
      </c>
      <c r="E332" t="s">
        <v>19</v>
      </c>
      <c r="F332" t="s">
        <v>30</v>
      </c>
      <c r="G332" t="s">
        <v>833</v>
      </c>
      <c r="H332" t="s">
        <v>32</v>
      </c>
      <c r="I332" t="s">
        <v>23</v>
      </c>
      <c r="J332" t="s">
        <v>33</v>
      </c>
      <c r="K332" t="s">
        <v>821</v>
      </c>
      <c r="L332">
        <v>2.5</v>
      </c>
      <c r="N332" s="2">
        <v>225</v>
      </c>
      <c r="O332" s="2">
        <v>562.5</v>
      </c>
      <c r="P332" s="2">
        <v>225</v>
      </c>
      <c r="Q332" t="s">
        <v>25</v>
      </c>
      <c r="R332">
        <v>146793</v>
      </c>
      <c r="S332" t="s">
        <v>3412</v>
      </c>
      <c r="T332" s="49" t="s">
        <v>6414</v>
      </c>
    </row>
    <row r="333" spans="1:20" ht="43.2" hidden="1" customHeight="1" x14ac:dyDescent="0.3">
      <c r="A333" s="1">
        <v>45812</v>
      </c>
      <c r="B333" t="s">
        <v>16</v>
      </c>
      <c r="C333" t="s">
        <v>17</v>
      </c>
      <c r="D333" t="s">
        <v>18</v>
      </c>
      <c r="E333" t="s">
        <v>19</v>
      </c>
      <c r="F333" t="s">
        <v>30</v>
      </c>
      <c r="G333" t="s">
        <v>833</v>
      </c>
      <c r="H333" t="s">
        <v>22</v>
      </c>
      <c r="I333" t="s">
        <v>23</v>
      </c>
      <c r="J333" t="s">
        <v>24</v>
      </c>
      <c r="K333" t="s">
        <v>821</v>
      </c>
      <c r="L333">
        <v>0.5</v>
      </c>
      <c r="N333" s="2">
        <v>225</v>
      </c>
      <c r="O333" s="2">
        <v>112.5</v>
      </c>
      <c r="P333" s="2">
        <v>225</v>
      </c>
      <c r="Q333" t="s">
        <v>25</v>
      </c>
      <c r="R333">
        <v>146793</v>
      </c>
      <c r="S333" t="s">
        <v>3412</v>
      </c>
      <c r="T333" s="49" t="s">
        <v>6415</v>
      </c>
    </row>
    <row r="334" spans="1:20" ht="28.8" hidden="1" x14ac:dyDescent="0.3">
      <c r="A334" s="1">
        <v>45812</v>
      </c>
      <c r="B334" t="s">
        <v>16</v>
      </c>
      <c r="C334" t="s">
        <v>17</v>
      </c>
      <c r="D334" t="s">
        <v>18</v>
      </c>
      <c r="E334" t="s">
        <v>19</v>
      </c>
      <c r="F334" t="s">
        <v>30</v>
      </c>
      <c r="G334" t="s">
        <v>35</v>
      </c>
      <c r="H334" t="s">
        <v>1307</v>
      </c>
      <c r="I334" t="s">
        <v>23</v>
      </c>
      <c r="J334" t="s">
        <v>1308</v>
      </c>
      <c r="K334" t="s">
        <v>821</v>
      </c>
      <c r="L334">
        <v>0.5</v>
      </c>
      <c r="N334" s="2">
        <v>225</v>
      </c>
      <c r="O334" s="2">
        <v>112.5</v>
      </c>
      <c r="P334" s="2">
        <v>225</v>
      </c>
      <c r="Q334" t="s">
        <v>25</v>
      </c>
      <c r="R334">
        <v>146793</v>
      </c>
      <c r="S334" t="s">
        <v>3410</v>
      </c>
      <c r="T334" s="3" t="s">
        <v>6416</v>
      </c>
    </row>
    <row r="335" spans="1:20" ht="43.2" hidden="1" x14ac:dyDescent="0.3">
      <c r="A335" s="1">
        <v>45812</v>
      </c>
      <c r="B335" t="s">
        <v>16</v>
      </c>
      <c r="C335" t="s">
        <v>17</v>
      </c>
      <c r="D335" t="s">
        <v>18</v>
      </c>
      <c r="E335" t="s">
        <v>19</v>
      </c>
      <c r="F335" t="s">
        <v>30</v>
      </c>
      <c r="G335" t="s">
        <v>35</v>
      </c>
      <c r="H335" t="s">
        <v>32</v>
      </c>
      <c r="I335" t="s">
        <v>23</v>
      </c>
      <c r="J335" t="s">
        <v>33</v>
      </c>
      <c r="K335" t="s">
        <v>821</v>
      </c>
      <c r="L335">
        <v>0.5</v>
      </c>
      <c r="N335" s="2">
        <v>225</v>
      </c>
      <c r="O335" s="2">
        <v>112.5</v>
      </c>
      <c r="P335" s="2">
        <v>225</v>
      </c>
      <c r="Q335" t="s">
        <v>25</v>
      </c>
      <c r="R335">
        <v>146793</v>
      </c>
      <c r="S335" t="s">
        <v>3410</v>
      </c>
      <c r="T335" s="3" t="s">
        <v>6417</v>
      </c>
    </row>
    <row r="336" spans="1:20" ht="43.2" hidden="1" x14ac:dyDescent="0.3">
      <c r="A336" s="1">
        <v>45812</v>
      </c>
      <c r="B336" t="s">
        <v>16</v>
      </c>
      <c r="C336" t="s">
        <v>17</v>
      </c>
      <c r="D336" t="s">
        <v>18</v>
      </c>
      <c r="E336" t="s">
        <v>19</v>
      </c>
      <c r="F336" t="s">
        <v>30</v>
      </c>
      <c r="G336" t="s">
        <v>35</v>
      </c>
      <c r="H336" t="s">
        <v>36</v>
      </c>
      <c r="I336" t="s">
        <v>23</v>
      </c>
      <c r="J336" t="s">
        <v>37</v>
      </c>
      <c r="K336" t="s">
        <v>821</v>
      </c>
      <c r="L336">
        <v>0.5</v>
      </c>
      <c r="N336" s="2">
        <v>225</v>
      </c>
      <c r="O336" s="2">
        <v>112.5</v>
      </c>
      <c r="P336" s="2">
        <v>225</v>
      </c>
      <c r="Q336" t="s">
        <v>25</v>
      </c>
      <c r="R336">
        <v>146793</v>
      </c>
      <c r="S336" t="s">
        <v>3410</v>
      </c>
      <c r="T336" s="3" t="s">
        <v>6418</v>
      </c>
    </row>
    <row r="337" spans="1:20" ht="43.2" hidden="1" x14ac:dyDescent="0.3">
      <c r="A337" s="1">
        <v>45812</v>
      </c>
      <c r="B337" t="s">
        <v>16</v>
      </c>
      <c r="C337" t="s">
        <v>17</v>
      </c>
      <c r="D337" t="s">
        <v>18</v>
      </c>
      <c r="E337" t="s">
        <v>19</v>
      </c>
      <c r="F337" t="s">
        <v>30</v>
      </c>
      <c r="G337" t="s">
        <v>35</v>
      </c>
      <c r="H337" t="s">
        <v>22</v>
      </c>
      <c r="I337" t="s">
        <v>23</v>
      </c>
      <c r="J337" t="s">
        <v>24</v>
      </c>
      <c r="K337" t="s">
        <v>821</v>
      </c>
      <c r="L337">
        <v>0.5</v>
      </c>
      <c r="N337" s="2">
        <v>225</v>
      </c>
      <c r="O337" s="2">
        <v>112.5</v>
      </c>
      <c r="P337" s="2">
        <v>225</v>
      </c>
      <c r="Q337" t="s">
        <v>25</v>
      </c>
      <c r="R337">
        <v>146793</v>
      </c>
      <c r="S337" t="s">
        <v>3410</v>
      </c>
      <c r="T337" s="3" t="s">
        <v>6419</v>
      </c>
    </row>
    <row r="338" spans="1:20" ht="43.2" hidden="1" x14ac:dyDescent="0.3">
      <c r="A338" s="1">
        <v>45812</v>
      </c>
      <c r="B338" t="s">
        <v>16</v>
      </c>
      <c r="C338" t="s">
        <v>17</v>
      </c>
      <c r="D338" t="s">
        <v>18</v>
      </c>
      <c r="E338" t="s">
        <v>19</v>
      </c>
      <c r="F338" t="s">
        <v>30</v>
      </c>
      <c r="G338" t="s">
        <v>35</v>
      </c>
      <c r="H338" t="s">
        <v>22</v>
      </c>
      <c r="I338" t="s">
        <v>23</v>
      </c>
      <c r="J338" t="s">
        <v>24</v>
      </c>
      <c r="K338" t="s">
        <v>821</v>
      </c>
      <c r="L338">
        <v>0.5</v>
      </c>
      <c r="N338" s="2">
        <v>225</v>
      </c>
      <c r="O338" s="2">
        <v>112.5</v>
      </c>
      <c r="P338" s="2">
        <v>225</v>
      </c>
      <c r="Q338" t="s">
        <v>25</v>
      </c>
      <c r="R338">
        <v>146793</v>
      </c>
      <c r="S338" t="s">
        <v>3410</v>
      </c>
      <c r="T338" s="3" t="s">
        <v>6420</v>
      </c>
    </row>
    <row r="339" spans="1:20" ht="28.8" hidden="1" x14ac:dyDescent="0.3">
      <c r="A339" s="1">
        <v>45812</v>
      </c>
      <c r="B339" t="s">
        <v>16</v>
      </c>
      <c r="C339" t="s">
        <v>17</v>
      </c>
      <c r="D339" t="s">
        <v>18</v>
      </c>
      <c r="E339" t="s">
        <v>19</v>
      </c>
      <c r="F339" t="s">
        <v>30</v>
      </c>
      <c r="G339" t="s">
        <v>35</v>
      </c>
      <c r="H339" t="s">
        <v>67</v>
      </c>
      <c r="I339" t="s">
        <v>23</v>
      </c>
      <c r="J339" t="s">
        <v>68</v>
      </c>
      <c r="K339" t="s">
        <v>821</v>
      </c>
      <c r="L339">
        <v>1</v>
      </c>
      <c r="N339" s="2">
        <v>225</v>
      </c>
      <c r="O339" s="2">
        <v>225</v>
      </c>
      <c r="P339" s="2">
        <v>225</v>
      </c>
      <c r="Q339" t="s">
        <v>25</v>
      </c>
      <c r="R339">
        <v>146793</v>
      </c>
      <c r="S339" t="s">
        <v>3410</v>
      </c>
      <c r="T339" s="3" t="s">
        <v>6421</v>
      </c>
    </row>
    <row r="340" spans="1:20" ht="28.8" hidden="1" x14ac:dyDescent="0.3">
      <c r="A340" s="1">
        <v>45812</v>
      </c>
      <c r="B340" t="s">
        <v>16</v>
      </c>
      <c r="C340" t="s">
        <v>17</v>
      </c>
      <c r="D340" t="s">
        <v>18</v>
      </c>
      <c r="E340" t="s">
        <v>19</v>
      </c>
      <c r="F340" t="s">
        <v>30</v>
      </c>
      <c r="G340" t="s">
        <v>35</v>
      </c>
      <c r="H340" t="s">
        <v>22</v>
      </c>
      <c r="I340" t="s">
        <v>23</v>
      </c>
      <c r="J340" t="s">
        <v>24</v>
      </c>
      <c r="K340" t="s">
        <v>821</v>
      </c>
      <c r="L340">
        <v>0.5</v>
      </c>
      <c r="N340" s="2">
        <v>225</v>
      </c>
      <c r="O340" s="2">
        <v>112.5</v>
      </c>
      <c r="P340" s="2">
        <v>225</v>
      </c>
      <c r="Q340" t="s">
        <v>25</v>
      </c>
      <c r="R340">
        <v>146793</v>
      </c>
      <c r="S340" t="s">
        <v>3410</v>
      </c>
      <c r="T340" s="3" t="s">
        <v>6422</v>
      </c>
    </row>
    <row r="341" spans="1:20" ht="43.2" hidden="1" x14ac:dyDescent="0.3">
      <c r="A341" s="1">
        <v>45812</v>
      </c>
      <c r="B341" t="s">
        <v>16</v>
      </c>
      <c r="C341" t="s">
        <v>17</v>
      </c>
      <c r="D341" t="s">
        <v>18</v>
      </c>
      <c r="E341" t="s">
        <v>19</v>
      </c>
      <c r="F341" t="s">
        <v>30</v>
      </c>
      <c r="G341" t="s">
        <v>35</v>
      </c>
      <c r="H341" t="s">
        <v>75</v>
      </c>
      <c r="I341" t="s">
        <v>23</v>
      </c>
      <c r="J341" t="s">
        <v>76</v>
      </c>
      <c r="K341" t="s">
        <v>821</v>
      </c>
      <c r="L341">
        <v>0.5</v>
      </c>
      <c r="N341" s="2">
        <v>225</v>
      </c>
      <c r="O341" s="2">
        <v>112.5</v>
      </c>
      <c r="P341" s="2">
        <v>225</v>
      </c>
      <c r="Q341" t="s">
        <v>25</v>
      </c>
      <c r="R341">
        <v>146793</v>
      </c>
      <c r="S341" t="s">
        <v>3410</v>
      </c>
      <c r="T341" s="3" t="s">
        <v>6423</v>
      </c>
    </row>
    <row r="342" spans="1:20" ht="43.2" hidden="1" x14ac:dyDescent="0.3">
      <c r="A342" s="1">
        <v>45812</v>
      </c>
      <c r="B342" t="s">
        <v>16</v>
      </c>
      <c r="C342" t="s">
        <v>17</v>
      </c>
      <c r="D342" t="s">
        <v>18</v>
      </c>
      <c r="E342" t="s">
        <v>19</v>
      </c>
      <c r="F342" t="s">
        <v>30</v>
      </c>
      <c r="G342" t="s">
        <v>35</v>
      </c>
      <c r="H342" t="s">
        <v>1307</v>
      </c>
      <c r="I342" t="s">
        <v>23</v>
      </c>
      <c r="J342" t="s">
        <v>1308</v>
      </c>
      <c r="K342" t="s">
        <v>821</v>
      </c>
      <c r="L342">
        <v>0.5</v>
      </c>
      <c r="N342" s="2">
        <v>225</v>
      </c>
      <c r="O342" s="2">
        <v>112.5</v>
      </c>
      <c r="P342" s="2">
        <v>225</v>
      </c>
      <c r="Q342" t="s">
        <v>25</v>
      </c>
      <c r="R342">
        <v>146793</v>
      </c>
      <c r="S342" t="s">
        <v>3410</v>
      </c>
      <c r="T342" s="3" t="s">
        <v>6424</v>
      </c>
    </row>
    <row r="343" spans="1:20" ht="57.6" hidden="1" x14ac:dyDescent="0.3">
      <c r="A343" s="1">
        <v>45812</v>
      </c>
      <c r="B343" t="s">
        <v>16</v>
      </c>
      <c r="C343" t="s">
        <v>17</v>
      </c>
      <c r="D343" t="s">
        <v>18</v>
      </c>
      <c r="E343" t="s">
        <v>19</v>
      </c>
      <c r="F343" t="s">
        <v>30</v>
      </c>
      <c r="G343" t="s">
        <v>35</v>
      </c>
      <c r="H343" t="s">
        <v>32</v>
      </c>
      <c r="I343" t="s">
        <v>23</v>
      </c>
      <c r="J343" t="s">
        <v>33</v>
      </c>
      <c r="K343" t="s">
        <v>821</v>
      </c>
      <c r="L343">
        <v>2</v>
      </c>
      <c r="N343" s="2">
        <v>225</v>
      </c>
      <c r="O343" s="2">
        <v>450</v>
      </c>
      <c r="P343" s="2">
        <v>225</v>
      </c>
      <c r="Q343" t="s">
        <v>25</v>
      </c>
      <c r="R343">
        <v>146793</v>
      </c>
      <c r="S343" t="s">
        <v>3410</v>
      </c>
      <c r="T343" s="3" t="s">
        <v>6425</v>
      </c>
    </row>
    <row r="344" spans="1:20" hidden="1" x14ac:dyDescent="0.3">
      <c r="A344" s="1">
        <v>45812</v>
      </c>
      <c r="B344" t="s">
        <v>16</v>
      </c>
      <c r="C344" t="s">
        <v>17</v>
      </c>
      <c r="D344" t="s">
        <v>18</v>
      </c>
      <c r="E344" t="s">
        <v>19</v>
      </c>
      <c r="G344" t="s">
        <v>973</v>
      </c>
      <c r="H344" t="s">
        <v>561</v>
      </c>
      <c r="I344" t="s">
        <v>23</v>
      </c>
      <c r="J344" t="s">
        <v>562</v>
      </c>
      <c r="K344" t="s">
        <v>859</v>
      </c>
      <c r="N344" s="2">
        <v>187.2</v>
      </c>
      <c r="O344" s="2">
        <v>187.2</v>
      </c>
      <c r="P344" s="2">
        <v>187.2</v>
      </c>
      <c r="Q344" t="s">
        <v>25</v>
      </c>
      <c r="R344">
        <v>146793</v>
      </c>
      <c r="T344" s="3" t="s">
        <v>6426</v>
      </c>
    </row>
    <row r="345" spans="1:20" ht="100.95" hidden="1" customHeight="1" x14ac:dyDescent="0.3">
      <c r="A345" s="1">
        <v>45812</v>
      </c>
      <c r="B345" t="s">
        <v>16</v>
      </c>
      <c r="C345" t="s">
        <v>17</v>
      </c>
      <c r="D345" t="s">
        <v>18</v>
      </c>
      <c r="E345" t="s">
        <v>19</v>
      </c>
      <c r="F345" t="s">
        <v>319</v>
      </c>
      <c r="G345" t="s">
        <v>329</v>
      </c>
      <c r="H345" t="s">
        <v>32</v>
      </c>
      <c r="I345" t="s">
        <v>23</v>
      </c>
      <c r="J345" t="s">
        <v>33</v>
      </c>
      <c r="K345" t="s">
        <v>821</v>
      </c>
      <c r="L345">
        <v>2</v>
      </c>
      <c r="N345" s="2">
        <v>184</v>
      </c>
      <c r="O345" s="2">
        <v>368</v>
      </c>
      <c r="P345" s="2">
        <v>184</v>
      </c>
      <c r="Q345" t="s">
        <v>25</v>
      </c>
      <c r="R345">
        <v>146793</v>
      </c>
      <c r="S345" t="s">
        <v>3412</v>
      </c>
      <c r="T345" s="3" t="s">
        <v>6427</v>
      </c>
    </row>
    <row r="346" spans="1:20" ht="72" x14ac:dyDescent="0.3">
      <c r="A346" s="1">
        <v>45812</v>
      </c>
      <c r="B346" t="s">
        <v>16</v>
      </c>
      <c r="C346" t="s">
        <v>17</v>
      </c>
      <c r="D346" t="s">
        <v>18</v>
      </c>
      <c r="E346" t="s">
        <v>19</v>
      </c>
      <c r="F346" t="s">
        <v>319</v>
      </c>
      <c r="G346" t="s">
        <v>320</v>
      </c>
      <c r="H346" t="s">
        <v>22</v>
      </c>
      <c r="I346" t="s">
        <v>23</v>
      </c>
      <c r="J346" t="s">
        <v>24</v>
      </c>
      <c r="K346" t="s">
        <v>821</v>
      </c>
      <c r="L346">
        <v>4</v>
      </c>
      <c r="N346" s="2">
        <v>184</v>
      </c>
      <c r="O346" s="2">
        <v>736</v>
      </c>
      <c r="P346" s="2">
        <v>184</v>
      </c>
      <c r="Q346" t="s">
        <v>25</v>
      </c>
      <c r="R346">
        <v>146793</v>
      </c>
      <c r="S346" t="s">
        <v>3412</v>
      </c>
      <c r="T346" s="37" t="s">
        <v>6428</v>
      </c>
    </row>
    <row r="347" spans="1:20" ht="57.6" x14ac:dyDescent="0.3">
      <c r="A347" s="1">
        <v>45812</v>
      </c>
      <c r="B347" t="s">
        <v>16</v>
      </c>
      <c r="C347" t="s">
        <v>17</v>
      </c>
      <c r="D347" t="s">
        <v>18</v>
      </c>
      <c r="E347" t="s">
        <v>19</v>
      </c>
      <c r="F347" t="s">
        <v>319</v>
      </c>
      <c r="G347" t="s">
        <v>320</v>
      </c>
      <c r="H347" t="s">
        <v>67</v>
      </c>
      <c r="I347" t="s">
        <v>23</v>
      </c>
      <c r="J347" t="s">
        <v>68</v>
      </c>
      <c r="K347" t="s">
        <v>821</v>
      </c>
      <c r="L347">
        <v>1.5</v>
      </c>
      <c r="N347" s="2">
        <v>184</v>
      </c>
      <c r="O347" s="2">
        <v>276</v>
      </c>
      <c r="P347" s="2">
        <v>184</v>
      </c>
      <c r="Q347" t="s">
        <v>25</v>
      </c>
      <c r="R347">
        <v>146793</v>
      </c>
      <c r="S347" t="s">
        <v>3412</v>
      </c>
      <c r="T347" s="37" t="s">
        <v>6429</v>
      </c>
    </row>
    <row r="348" spans="1:20" ht="72" x14ac:dyDescent="0.3">
      <c r="A348" s="1">
        <v>45812</v>
      </c>
      <c r="B348" t="s">
        <v>16</v>
      </c>
      <c r="C348" t="s">
        <v>17</v>
      </c>
      <c r="D348" t="s">
        <v>18</v>
      </c>
      <c r="E348" t="s">
        <v>19</v>
      </c>
      <c r="F348" t="s">
        <v>319</v>
      </c>
      <c r="G348" t="s">
        <v>320</v>
      </c>
      <c r="H348" t="s">
        <v>22</v>
      </c>
      <c r="I348" t="s">
        <v>23</v>
      </c>
      <c r="J348" t="s">
        <v>24</v>
      </c>
      <c r="K348" t="s">
        <v>821</v>
      </c>
      <c r="L348">
        <v>1.5</v>
      </c>
      <c r="N348" s="2">
        <v>184</v>
      </c>
      <c r="O348" s="2">
        <v>276</v>
      </c>
      <c r="P348" s="2">
        <v>184</v>
      </c>
      <c r="Q348" t="s">
        <v>25</v>
      </c>
      <c r="R348">
        <v>146793</v>
      </c>
      <c r="S348" t="s">
        <v>3412</v>
      </c>
      <c r="T348" s="37" t="s">
        <v>6430</v>
      </c>
    </row>
    <row r="349" spans="1:20" ht="43.2" hidden="1" x14ac:dyDescent="0.3">
      <c r="A349" s="1">
        <v>45812</v>
      </c>
      <c r="B349" t="s">
        <v>16</v>
      </c>
      <c r="C349" t="s">
        <v>17</v>
      </c>
      <c r="D349" t="s">
        <v>18</v>
      </c>
      <c r="E349" t="s">
        <v>19</v>
      </c>
      <c r="F349" t="s">
        <v>319</v>
      </c>
      <c r="G349" t="s">
        <v>320</v>
      </c>
      <c r="H349" t="s">
        <v>67</v>
      </c>
      <c r="I349" t="s">
        <v>23</v>
      </c>
      <c r="J349" t="s">
        <v>68</v>
      </c>
      <c r="K349" t="s">
        <v>821</v>
      </c>
      <c r="L349">
        <v>1.25</v>
      </c>
      <c r="N349" s="2">
        <v>184</v>
      </c>
      <c r="O349" s="2">
        <v>230</v>
      </c>
      <c r="P349" s="2">
        <v>184</v>
      </c>
      <c r="Q349" t="s">
        <v>25</v>
      </c>
      <c r="R349">
        <v>146793</v>
      </c>
      <c r="S349" t="s">
        <v>3412</v>
      </c>
      <c r="T349" s="3" t="s">
        <v>6431</v>
      </c>
    </row>
    <row r="350" spans="1:20" ht="43.2" hidden="1" x14ac:dyDescent="0.3">
      <c r="A350" s="1">
        <v>45812</v>
      </c>
      <c r="B350" t="s">
        <v>16</v>
      </c>
      <c r="C350" t="s">
        <v>17</v>
      </c>
      <c r="D350" t="s">
        <v>18</v>
      </c>
      <c r="E350" t="s">
        <v>19</v>
      </c>
      <c r="F350" t="s">
        <v>319</v>
      </c>
      <c r="G350" t="s">
        <v>327</v>
      </c>
      <c r="H350" t="s">
        <v>32</v>
      </c>
      <c r="I350" t="s">
        <v>23</v>
      </c>
      <c r="J350" t="s">
        <v>33</v>
      </c>
      <c r="K350" t="s">
        <v>821</v>
      </c>
      <c r="L350">
        <v>2</v>
      </c>
      <c r="N350" s="2">
        <v>184</v>
      </c>
      <c r="O350" s="2">
        <v>368</v>
      </c>
      <c r="P350" s="2">
        <v>184</v>
      </c>
      <c r="Q350" t="s">
        <v>25</v>
      </c>
      <c r="R350">
        <v>146793</v>
      </c>
      <c r="S350" t="s">
        <v>3412</v>
      </c>
      <c r="T350" s="3" t="s">
        <v>6432</v>
      </c>
    </row>
    <row r="351" spans="1:20" ht="43.2" hidden="1" x14ac:dyDescent="0.3">
      <c r="A351" s="1">
        <v>45812</v>
      </c>
      <c r="B351" t="s">
        <v>16</v>
      </c>
      <c r="C351" t="s">
        <v>17</v>
      </c>
      <c r="D351" t="s">
        <v>18</v>
      </c>
      <c r="E351" t="s">
        <v>19</v>
      </c>
      <c r="F351" t="s">
        <v>319</v>
      </c>
      <c r="G351" t="s">
        <v>327</v>
      </c>
      <c r="H351" t="s">
        <v>32</v>
      </c>
      <c r="I351" t="s">
        <v>23</v>
      </c>
      <c r="J351" t="s">
        <v>33</v>
      </c>
      <c r="K351" t="s">
        <v>821</v>
      </c>
      <c r="L351">
        <v>1</v>
      </c>
      <c r="N351" s="2">
        <v>184</v>
      </c>
      <c r="O351" s="2">
        <v>184</v>
      </c>
      <c r="P351" s="2">
        <v>184</v>
      </c>
      <c r="Q351" t="s">
        <v>25</v>
      </c>
      <c r="R351">
        <v>146793</v>
      </c>
      <c r="S351" t="s">
        <v>3412</v>
      </c>
      <c r="T351" s="3" t="s">
        <v>6433</v>
      </c>
    </row>
    <row r="352" spans="1:20" ht="43.2" hidden="1" x14ac:dyDescent="0.3">
      <c r="A352" s="1">
        <v>45812</v>
      </c>
      <c r="B352" t="s">
        <v>16</v>
      </c>
      <c r="C352" t="s">
        <v>17</v>
      </c>
      <c r="D352" t="s">
        <v>18</v>
      </c>
      <c r="E352" t="s">
        <v>19</v>
      </c>
      <c r="F352" t="s">
        <v>319</v>
      </c>
      <c r="G352" t="s">
        <v>327</v>
      </c>
      <c r="H352" t="s">
        <v>32</v>
      </c>
      <c r="I352" t="s">
        <v>23</v>
      </c>
      <c r="J352" t="s">
        <v>33</v>
      </c>
      <c r="K352" t="s">
        <v>821</v>
      </c>
      <c r="L352">
        <v>1</v>
      </c>
      <c r="N352" s="2">
        <v>184</v>
      </c>
      <c r="O352" s="2">
        <v>184</v>
      </c>
      <c r="P352" s="2">
        <v>184</v>
      </c>
      <c r="Q352" t="s">
        <v>25</v>
      </c>
      <c r="R352">
        <v>146793</v>
      </c>
      <c r="S352" t="s">
        <v>3412</v>
      </c>
      <c r="T352" s="3" t="s">
        <v>6434</v>
      </c>
    </row>
    <row r="353" spans="1:20" ht="86.4" hidden="1" x14ac:dyDescent="0.3">
      <c r="A353" s="1">
        <v>45812</v>
      </c>
      <c r="B353" t="s">
        <v>16</v>
      </c>
      <c r="C353" t="s">
        <v>17</v>
      </c>
      <c r="D353" t="s">
        <v>18</v>
      </c>
      <c r="E353" t="s">
        <v>19</v>
      </c>
      <c r="F353" t="s">
        <v>319</v>
      </c>
      <c r="G353" t="s">
        <v>401</v>
      </c>
      <c r="H353" t="s">
        <v>32</v>
      </c>
      <c r="I353" t="s">
        <v>23</v>
      </c>
      <c r="J353" t="s">
        <v>33</v>
      </c>
      <c r="K353" t="s">
        <v>821</v>
      </c>
      <c r="L353">
        <v>0.5</v>
      </c>
      <c r="N353" s="2">
        <v>184</v>
      </c>
      <c r="O353" s="2">
        <v>92</v>
      </c>
      <c r="P353" s="2">
        <v>184</v>
      </c>
      <c r="Q353" t="s">
        <v>25</v>
      </c>
      <c r="R353">
        <v>146793</v>
      </c>
      <c r="S353" t="s">
        <v>3412</v>
      </c>
      <c r="T353" s="49" t="s">
        <v>6435</v>
      </c>
    </row>
    <row r="354" spans="1:20" ht="86.4" hidden="1" x14ac:dyDescent="0.3">
      <c r="A354" s="1">
        <v>45812</v>
      </c>
      <c r="B354" t="s">
        <v>16</v>
      </c>
      <c r="C354" t="s">
        <v>17</v>
      </c>
      <c r="D354" t="s">
        <v>18</v>
      </c>
      <c r="E354" t="s">
        <v>19</v>
      </c>
      <c r="F354" t="s">
        <v>319</v>
      </c>
      <c r="G354" t="s">
        <v>401</v>
      </c>
      <c r="H354" t="s">
        <v>22</v>
      </c>
      <c r="I354" t="s">
        <v>23</v>
      </c>
      <c r="J354" t="s">
        <v>24</v>
      </c>
      <c r="K354" t="s">
        <v>821</v>
      </c>
      <c r="L354">
        <v>1</v>
      </c>
      <c r="N354" s="2">
        <v>184</v>
      </c>
      <c r="O354" s="2">
        <v>184</v>
      </c>
      <c r="P354" s="2">
        <v>184</v>
      </c>
      <c r="Q354" t="s">
        <v>25</v>
      </c>
      <c r="R354">
        <v>146793</v>
      </c>
      <c r="S354" t="s">
        <v>3412</v>
      </c>
      <c r="T354" s="49" t="s">
        <v>6436</v>
      </c>
    </row>
    <row r="355" spans="1:20" ht="43.2" hidden="1" x14ac:dyDescent="0.3">
      <c r="A355" s="1">
        <v>45812</v>
      </c>
      <c r="B355" t="s">
        <v>16</v>
      </c>
      <c r="C355" t="s">
        <v>17</v>
      </c>
      <c r="D355" t="s">
        <v>18</v>
      </c>
      <c r="E355" t="s">
        <v>19</v>
      </c>
      <c r="F355" t="s">
        <v>319</v>
      </c>
      <c r="G355" t="s">
        <v>401</v>
      </c>
      <c r="H355" t="s">
        <v>22</v>
      </c>
      <c r="I355" t="s">
        <v>23</v>
      </c>
      <c r="J355" t="s">
        <v>24</v>
      </c>
      <c r="K355" t="s">
        <v>821</v>
      </c>
      <c r="L355">
        <v>0.5</v>
      </c>
      <c r="N355" s="2">
        <v>184</v>
      </c>
      <c r="O355" s="2">
        <v>92</v>
      </c>
      <c r="P355" s="2">
        <v>184</v>
      </c>
      <c r="Q355" t="s">
        <v>25</v>
      </c>
      <c r="R355">
        <v>146793</v>
      </c>
      <c r="S355" t="s">
        <v>3412</v>
      </c>
      <c r="T355" s="3" t="s">
        <v>6437</v>
      </c>
    </row>
    <row r="356" spans="1:20" ht="57.6" hidden="1" x14ac:dyDescent="0.3">
      <c r="A356" s="1">
        <v>45812</v>
      </c>
      <c r="B356" t="s">
        <v>16</v>
      </c>
      <c r="C356" t="s">
        <v>17</v>
      </c>
      <c r="D356" t="s">
        <v>18</v>
      </c>
      <c r="E356" t="s">
        <v>19</v>
      </c>
      <c r="F356" t="s">
        <v>319</v>
      </c>
      <c r="G356" t="s">
        <v>401</v>
      </c>
      <c r="H356" t="s">
        <v>32</v>
      </c>
      <c r="I356" t="s">
        <v>23</v>
      </c>
      <c r="J356" t="s">
        <v>33</v>
      </c>
      <c r="K356" t="s">
        <v>821</v>
      </c>
      <c r="L356">
        <v>1</v>
      </c>
      <c r="N356" s="2">
        <v>184</v>
      </c>
      <c r="O356" s="2">
        <v>184</v>
      </c>
      <c r="P356" s="2">
        <v>184</v>
      </c>
      <c r="Q356" t="s">
        <v>25</v>
      </c>
      <c r="R356">
        <v>146793</v>
      </c>
      <c r="S356" t="s">
        <v>3412</v>
      </c>
      <c r="T356" s="3" t="s">
        <v>6438</v>
      </c>
    </row>
    <row r="357" spans="1:20" ht="28.8" hidden="1" x14ac:dyDescent="0.3">
      <c r="A357" s="1">
        <v>45812</v>
      </c>
      <c r="B357" t="s">
        <v>16</v>
      </c>
      <c r="C357" t="s">
        <v>17</v>
      </c>
      <c r="D357" t="s">
        <v>18</v>
      </c>
      <c r="E357" t="s">
        <v>19</v>
      </c>
      <c r="F357" t="s">
        <v>319</v>
      </c>
      <c r="G357" t="s">
        <v>401</v>
      </c>
      <c r="H357" t="s">
        <v>22</v>
      </c>
      <c r="I357" t="s">
        <v>23</v>
      </c>
      <c r="J357" t="s">
        <v>24</v>
      </c>
      <c r="K357" t="s">
        <v>821</v>
      </c>
      <c r="L357">
        <v>2</v>
      </c>
      <c r="N357" s="2">
        <v>184</v>
      </c>
      <c r="O357" s="2">
        <v>368</v>
      </c>
      <c r="P357" s="2">
        <v>184</v>
      </c>
      <c r="Q357" t="s">
        <v>25</v>
      </c>
      <c r="R357">
        <v>146793</v>
      </c>
      <c r="S357" t="s">
        <v>3412</v>
      </c>
      <c r="T357" s="3" t="s">
        <v>6439</v>
      </c>
    </row>
    <row r="358" spans="1:20" ht="86.4" hidden="1" customHeight="1" x14ac:dyDescent="0.3">
      <c r="A358" s="1">
        <v>45812</v>
      </c>
      <c r="B358" t="s">
        <v>16</v>
      </c>
      <c r="C358" t="s">
        <v>17</v>
      </c>
      <c r="D358" t="s">
        <v>18</v>
      </c>
      <c r="E358" t="s">
        <v>19</v>
      </c>
      <c r="F358" t="s">
        <v>319</v>
      </c>
      <c r="G358" t="s">
        <v>401</v>
      </c>
      <c r="H358" t="s">
        <v>22</v>
      </c>
      <c r="I358" t="s">
        <v>23</v>
      </c>
      <c r="J358" t="s">
        <v>24</v>
      </c>
      <c r="K358" t="s">
        <v>821</v>
      </c>
      <c r="L358">
        <v>3</v>
      </c>
      <c r="N358" s="2">
        <v>184</v>
      </c>
      <c r="O358" s="2">
        <v>552</v>
      </c>
      <c r="P358" s="2">
        <v>184</v>
      </c>
      <c r="Q358" t="s">
        <v>25</v>
      </c>
      <c r="R358">
        <v>146793</v>
      </c>
      <c r="S358" t="s">
        <v>3412</v>
      </c>
      <c r="T358" s="3" t="s">
        <v>6440</v>
      </c>
    </row>
    <row r="359" spans="1:20" ht="72" x14ac:dyDescent="0.3">
      <c r="A359" s="1">
        <v>45812</v>
      </c>
      <c r="B359" t="s">
        <v>16</v>
      </c>
      <c r="C359" t="s">
        <v>17</v>
      </c>
      <c r="D359" t="s">
        <v>18</v>
      </c>
      <c r="E359" t="s">
        <v>19</v>
      </c>
      <c r="F359" t="s">
        <v>532</v>
      </c>
      <c r="G359" t="s">
        <v>533</v>
      </c>
      <c r="H359" t="s">
        <v>22</v>
      </c>
      <c r="I359" t="s">
        <v>23</v>
      </c>
      <c r="J359" t="s">
        <v>24</v>
      </c>
      <c r="K359" t="s">
        <v>821</v>
      </c>
      <c r="L359">
        <v>4</v>
      </c>
      <c r="N359" s="2">
        <v>167</v>
      </c>
      <c r="O359" s="2">
        <v>668</v>
      </c>
      <c r="P359" s="2">
        <v>167</v>
      </c>
      <c r="Q359" t="s">
        <v>25</v>
      </c>
      <c r="R359">
        <v>146793</v>
      </c>
      <c r="S359" t="s">
        <v>3412</v>
      </c>
      <c r="T359" s="37" t="s">
        <v>6441</v>
      </c>
    </row>
    <row r="360" spans="1:20" ht="57.6" hidden="1" x14ac:dyDescent="0.3">
      <c r="A360" s="1">
        <v>45812</v>
      </c>
      <c r="B360" t="s">
        <v>16</v>
      </c>
      <c r="C360" t="s">
        <v>17</v>
      </c>
      <c r="D360" t="s">
        <v>18</v>
      </c>
      <c r="E360" t="s">
        <v>19</v>
      </c>
      <c r="F360" t="s">
        <v>492</v>
      </c>
      <c r="G360" t="s">
        <v>6295</v>
      </c>
      <c r="H360" t="s">
        <v>22</v>
      </c>
      <c r="I360" t="s">
        <v>23</v>
      </c>
      <c r="J360" t="s">
        <v>24</v>
      </c>
      <c r="K360" t="s">
        <v>821</v>
      </c>
      <c r="L360">
        <v>4</v>
      </c>
      <c r="N360" s="2">
        <v>167</v>
      </c>
      <c r="O360" s="2">
        <v>668</v>
      </c>
      <c r="P360" s="2">
        <v>167</v>
      </c>
      <c r="Q360" t="s">
        <v>25</v>
      </c>
      <c r="R360">
        <v>146793</v>
      </c>
      <c r="S360" t="s">
        <v>3412</v>
      </c>
      <c r="T360" s="3" t="s">
        <v>6442</v>
      </c>
    </row>
    <row r="361" spans="1:20" ht="28.8" hidden="1" x14ac:dyDescent="0.3">
      <c r="A361" s="1">
        <v>45812</v>
      </c>
      <c r="B361" t="s">
        <v>16</v>
      </c>
      <c r="C361" t="s">
        <v>17</v>
      </c>
      <c r="D361" t="s">
        <v>18</v>
      </c>
      <c r="E361" t="s">
        <v>19</v>
      </c>
      <c r="F361" t="s">
        <v>492</v>
      </c>
      <c r="G361" t="s">
        <v>6295</v>
      </c>
      <c r="H361" t="s">
        <v>22</v>
      </c>
      <c r="I361" t="s">
        <v>23</v>
      </c>
      <c r="J361" t="s">
        <v>24</v>
      </c>
      <c r="K361" t="s">
        <v>821</v>
      </c>
      <c r="L361">
        <v>4</v>
      </c>
      <c r="N361" s="2">
        <v>167</v>
      </c>
      <c r="O361" s="2">
        <v>668</v>
      </c>
      <c r="P361" s="2">
        <v>167</v>
      </c>
      <c r="Q361" t="s">
        <v>25</v>
      </c>
      <c r="R361">
        <v>146793</v>
      </c>
      <c r="S361" t="s">
        <v>3412</v>
      </c>
      <c r="T361" s="3" t="s">
        <v>6443</v>
      </c>
    </row>
    <row r="362" spans="1:20" ht="43.2" hidden="1" x14ac:dyDescent="0.3">
      <c r="A362" s="1">
        <v>45812</v>
      </c>
      <c r="B362" t="s">
        <v>16</v>
      </c>
      <c r="C362" t="s">
        <v>17</v>
      </c>
      <c r="D362" t="s">
        <v>18</v>
      </c>
      <c r="E362" t="s">
        <v>19</v>
      </c>
      <c r="F362" t="s">
        <v>492</v>
      </c>
      <c r="G362" t="s">
        <v>5764</v>
      </c>
      <c r="H362" t="s">
        <v>22</v>
      </c>
      <c r="I362" t="s">
        <v>23</v>
      </c>
      <c r="J362" t="s">
        <v>24</v>
      </c>
      <c r="K362" t="s">
        <v>821</v>
      </c>
      <c r="L362">
        <v>4</v>
      </c>
      <c r="N362" s="2">
        <v>167</v>
      </c>
      <c r="O362" s="2">
        <v>668</v>
      </c>
      <c r="P362" s="2">
        <v>167</v>
      </c>
      <c r="Q362" t="s">
        <v>25</v>
      </c>
      <c r="R362">
        <v>146793</v>
      </c>
      <c r="S362" t="s">
        <v>3412</v>
      </c>
      <c r="T362" s="3" t="s">
        <v>6444</v>
      </c>
    </row>
    <row r="363" spans="1:20" ht="43.2" hidden="1" x14ac:dyDescent="0.3">
      <c r="A363" s="1">
        <v>45812</v>
      </c>
      <c r="B363" t="s">
        <v>16</v>
      </c>
      <c r="C363" t="s">
        <v>17</v>
      </c>
      <c r="D363" t="s">
        <v>18</v>
      </c>
      <c r="E363" t="s">
        <v>19</v>
      </c>
      <c r="F363" t="s">
        <v>492</v>
      </c>
      <c r="G363" t="s">
        <v>5764</v>
      </c>
      <c r="H363" t="s">
        <v>22</v>
      </c>
      <c r="I363" t="s">
        <v>23</v>
      </c>
      <c r="J363" t="s">
        <v>24</v>
      </c>
      <c r="K363" t="s">
        <v>821</v>
      </c>
      <c r="L363">
        <v>4</v>
      </c>
      <c r="N363" s="2">
        <v>167</v>
      </c>
      <c r="O363" s="2">
        <v>668</v>
      </c>
      <c r="P363" s="2">
        <v>167</v>
      </c>
      <c r="Q363" t="s">
        <v>25</v>
      </c>
      <c r="R363">
        <v>146793</v>
      </c>
      <c r="S363" t="s">
        <v>3412</v>
      </c>
      <c r="T363" s="3" t="s">
        <v>6445</v>
      </c>
    </row>
    <row r="364" spans="1:20" ht="86.4" hidden="1" customHeight="1" x14ac:dyDescent="0.3">
      <c r="A364" s="1">
        <v>45812</v>
      </c>
      <c r="B364" t="s">
        <v>16</v>
      </c>
      <c r="C364" t="s">
        <v>17</v>
      </c>
      <c r="D364" t="s">
        <v>18</v>
      </c>
      <c r="E364" t="s">
        <v>19</v>
      </c>
      <c r="F364" t="s">
        <v>492</v>
      </c>
      <c r="G364" t="s">
        <v>5767</v>
      </c>
      <c r="H364" t="s">
        <v>32</v>
      </c>
      <c r="I364" t="s">
        <v>23</v>
      </c>
      <c r="J364" t="s">
        <v>33</v>
      </c>
      <c r="K364" t="s">
        <v>821</v>
      </c>
      <c r="L364">
        <v>2.5</v>
      </c>
      <c r="N364" s="2">
        <v>167</v>
      </c>
      <c r="O364" s="2">
        <v>417.5</v>
      </c>
      <c r="P364" s="2">
        <v>167</v>
      </c>
      <c r="Q364" t="s">
        <v>25</v>
      </c>
      <c r="R364">
        <v>146793</v>
      </c>
      <c r="S364" t="s">
        <v>3412</v>
      </c>
      <c r="T364" s="3" t="s">
        <v>6446</v>
      </c>
    </row>
    <row r="365" spans="1:20" ht="100.95" hidden="1" customHeight="1" x14ac:dyDescent="0.3">
      <c r="A365" s="1">
        <v>45812</v>
      </c>
      <c r="B365" t="s">
        <v>16</v>
      </c>
      <c r="C365" t="s">
        <v>17</v>
      </c>
      <c r="D365" t="s">
        <v>18</v>
      </c>
      <c r="E365" t="s">
        <v>19</v>
      </c>
      <c r="F365" t="s">
        <v>492</v>
      </c>
      <c r="G365" t="s">
        <v>5767</v>
      </c>
      <c r="H365" t="s">
        <v>32</v>
      </c>
      <c r="I365" t="s">
        <v>23</v>
      </c>
      <c r="J365" t="s">
        <v>33</v>
      </c>
      <c r="K365" t="s">
        <v>821</v>
      </c>
      <c r="L365">
        <v>3.5</v>
      </c>
      <c r="N365" s="2">
        <v>167</v>
      </c>
      <c r="O365" s="2">
        <v>584.5</v>
      </c>
      <c r="P365" s="2">
        <v>167</v>
      </c>
      <c r="Q365" t="s">
        <v>25</v>
      </c>
      <c r="R365">
        <v>146793</v>
      </c>
      <c r="S365" t="s">
        <v>3412</v>
      </c>
      <c r="T365" s="3" t="s">
        <v>6447</v>
      </c>
    </row>
    <row r="366" spans="1:20" ht="100.95" hidden="1" customHeight="1" x14ac:dyDescent="0.3">
      <c r="A366" s="1">
        <v>45812</v>
      </c>
      <c r="B366" t="s">
        <v>16</v>
      </c>
      <c r="C366" t="s">
        <v>17</v>
      </c>
      <c r="D366" t="s">
        <v>18</v>
      </c>
      <c r="E366" t="s">
        <v>19</v>
      </c>
      <c r="F366" t="s">
        <v>492</v>
      </c>
      <c r="G366" t="s">
        <v>5767</v>
      </c>
      <c r="H366" t="s">
        <v>32</v>
      </c>
      <c r="I366" t="s">
        <v>23</v>
      </c>
      <c r="J366" t="s">
        <v>33</v>
      </c>
      <c r="K366" t="s">
        <v>821</v>
      </c>
      <c r="L366">
        <v>2.5</v>
      </c>
      <c r="N366" s="2">
        <v>167</v>
      </c>
      <c r="O366" s="2">
        <v>417.5</v>
      </c>
      <c r="P366" s="2">
        <v>167</v>
      </c>
      <c r="Q366" t="s">
        <v>25</v>
      </c>
      <c r="R366">
        <v>146793</v>
      </c>
      <c r="S366" t="s">
        <v>3412</v>
      </c>
      <c r="T366" s="49" t="s">
        <v>6448</v>
      </c>
    </row>
    <row r="367" spans="1:20" ht="57.6" hidden="1" customHeight="1" x14ac:dyDescent="0.3">
      <c r="A367" s="1">
        <v>45812</v>
      </c>
      <c r="B367" t="s">
        <v>16</v>
      </c>
      <c r="C367" t="s">
        <v>17</v>
      </c>
      <c r="D367" t="s">
        <v>18</v>
      </c>
      <c r="E367" t="s">
        <v>19</v>
      </c>
      <c r="F367" t="s">
        <v>492</v>
      </c>
      <c r="G367" t="s">
        <v>5772</v>
      </c>
      <c r="H367" t="s">
        <v>22</v>
      </c>
      <c r="I367" t="s">
        <v>23</v>
      </c>
      <c r="J367" t="s">
        <v>24</v>
      </c>
      <c r="K367" t="s">
        <v>821</v>
      </c>
      <c r="L367">
        <v>4</v>
      </c>
      <c r="N367" s="2">
        <v>167</v>
      </c>
      <c r="O367" s="2">
        <v>668</v>
      </c>
      <c r="P367" s="2">
        <v>167</v>
      </c>
      <c r="Q367" t="s">
        <v>25</v>
      </c>
      <c r="R367">
        <v>146793</v>
      </c>
      <c r="S367" t="s">
        <v>3412</v>
      </c>
      <c r="T367" s="3" t="s">
        <v>6449</v>
      </c>
    </row>
    <row r="368" spans="1:20" ht="72" hidden="1" customHeight="1" x14ac:dyDescent="0.3">
      <c r="A368" s="1">
        <v>45812</v>
      </c>
      <c r="B368" t="s">
        <v>16</v>
      </c>
      <c r="C368" t="s">
        <v>17</v>
      </c>
      <c r="D368" t="s">
        <v>18</v>
      </c>
      <c r="E368" t="s">
        <v>19</v>
      </c>
      <c r="F368" t="s">
        <v>492</v>
      </c>
      <c r="G368" t="s">
        <v>5772</v>
      </c>
      <c r="H368" t="s">
        <v>36</v>
      </c>
      <c r="I368" t="s">
        <v>23</v>
      </c>
      <c r="J368" t="s">
        <v>37</v>
      </c>
      <c r="K368" t="s">
        <v>821</v>
      </c>
      <c r="L368">
        <v>4</v>
      </c>
      <c r="N368" s="2">
        <v>167</v>
      </c>
      <c r="O368" s="2">
        <v>668</v>
      </c>
      <c r="P368" s="2">
        <v>167</v>
      </c>
      <c r="Q368" t="s">
        <v>25</v>
      </c>
      <c r="R368">
        <v>146793</v>
      </c>
      <c r="S368" t="s">
        <v>3412</v>
      </c>
      <c r="T368" s="3" t="s">
        <v>6450</v>
      </c>
    </row>
    <row r="369" spans="1:20" ht="28.95" hidden="1" customHeight="1" x14ac:dyDescent="0.3">
      <c r="A369" s="1">
        <v>45812</v>
      </c>
      <c r="B369" t="s">
        <v>16</v>
      </c>
      <c r="C369" t="s">
        <v>17</v>
      </c>
      <c r="D369" t="s">
        <v>18</v>
      </c>
      <c r="E369" t="s">
        <v>19</v>
      </c>
      <c r="F369" t="s">
        <v>492</v>
      </c>
      <c r="G369" t="s">
        <v>4572</v>
      </c>
      <c r="H369" t="s">
        <v>53</v>
      </c>
      <c r="I369" t="s">
        <v>23</v>
      </c>
      <c r="J369" t="s">
        <v>54</v>
      </c>
      <c r="K369" t="s">
        <v>821</v>
      </c>
      <c r="L369">
        <v>1.5</v>
      </c>
      <c r="N369" s="2">
        <v>167</v>
      </c>
      <c r="O369" s="2">
        <v>250.5</v>
      </c>
      <c r="P369" s="2">
        <v>167</v>
      </c>
      <c r="Q369" t="s">
        <v>25</v>
      </c>
      <c r="R369">
        <v>146793</v>
      </c>
      <c r="S369" t="s">
        <v>3412</v>
      </c>
      <c r="T369" s="3" t="s">
        <v>6451</v>
      </c>
    </row>
    <row r="370" spans="1:20" ht="43.2" hidden="1" customHeight="1" x14ac:dyDescent="0.3">
      <c r="A370" s="1">
        <v>45812</v>
      </c>
      <c r="B370" t="s">
        <v>16</v>
      </c>
      <c r="C370" t="s">
        <v>17</v>
      </c>
      <c r="D370" t="s">
        <v>18</v>
      </c>
      <c r="E370" t="s">
        <v>19</v>
      </c>
      <c r="F370" t="s">
        <v>492</v>
      </c>
      <c r="G370" t="s">
        <v>4572</v>
      </c>
      <c r="H370" t="s">
        <v>53</v>
      </c>
      <c r="I370" t="s">
        <v>23</v>
      </c>
      <c r="J370" t="s">
        <v>54</v>
      </c>
      <c r="K370" t="s">
        <v>821</v>
      </c>
      <c r="L370">
        <v>3</v>
      </c>
      <c r="N370" s="2">
        <v>167</v>
      </c>
      <c r="O370" s="2">
        <v>501</v>
      </c>
      <c r="P370" s="2">
        <v>167</v>
      </c>
      <c r="Q370" t="s">
        <v>25</v>
      </c>
      <c r="R370">
        <v>146793</v>
      </c>
      <c r="S370" t="s">
        <v>3412</v>
      </c>
      <c r="T370" s="3" t="s">
        <v>6452</v>
      </c>
    </row>
    <row r="371" spans="1:20" ht="28.95" hidden="1" customHeight="1" x14ac:dyDescent="0.3">
      <c r="A371" s="1">
        <v>45812</v>
      </c>
      <c r="B371" t="s">
        <v>16</v>
      </c>
      <c r="C371" t="s">
        <v>17</v>
      </c>
      <c r="D371" t="s">
        <v>18</v>
      </c>
      <c r="E371" t="s">
        <v>19</v>
      </c>
      <c r="F371" t="s">
        <v>492</v>
      </c>
      <c r="G371" t="s">
        <v>4572</v>
      </c>
      <c r="H371" t="s">
        <v>53</v>
      </c>
      <c r="I371" t="s">
        <v>23</v>
      </c>
      <c r="J371" t="s">
        <v>54</v>
      </c>
      <c r="K371" t="s">
        <v>821</v>
      </c>
      <c r="L371">
        <v>1.5</v>
      </c>
      <c r="N371" s="2">
        <v>167</v>
      </c>
      <c r="O371" s="2">
        <v>250.5</v>
      </c>
      <c r="P371" s="2">
        <v>167</v>
      </c>
      <c r="Q371" t="s">
        <v>25</v>
      </c>
      <c r="R371">
        <v>146793</v>
      </c>
      <c r="S371" t="s">
        <v>3412</v>
      </c>
      <c r="T371" s="3" t="s">
        <v>6453</v>
      </c>
    </row>
    <row r="372" spans="1:20" ht="201.6" hidden="1" customHeight="1" x14ac:dyDescent="0.3">
      <c r="A372" s="1">
        <v>45812</v>
      </c>
      <c r="B372" t="s">
        <v>16</v>
      </c>
      <c r="C372" t="s">
        <v>17</v>
      </c>
      <c r="D372" t="s">
        <v>18</v>
      </c>
      <c r="E372" t="s">
        <v>19</v>
      </c>
      <c r="F372" t="s">
        <v>492</v>
      </c>
      <c r="G372" t="s">
        <v>4572</v>
      </c>
      <c r="H372" t="s">
        <v>53</v>
      </c>
      <c r="I372" t="s">
        <v>23</v>
      </c>
      <c r="J372" t="s">
        <v>54</v>
      </c>
      <c r="K372" t="s">
        <v>821</v>
      </c>
      <c r="L372">
        <v>2</v>
      </c>
      <c r="N372" s="2">
        <v>167</v>
      </c>
      <c r="O372" s="2">
        <v>334</v>
      </c>
      <c r="P372" s="2">
        <v>167</v>
      </c>
      <c r="Q372" t="s">
        <v>25</v>
      </c>
      <c r="R372">
        <v>146793</v>
      </c>
      <c r="S372" t="s">
        <v>3412</v>
      </c>
      <c r="T372" s="3" t="s">
        <v>6454</v>
      </c>
    </row>
    <row r="373" spans="1:20" ht="57.6" x14ac:dyDescent="0.3">
      <c r="A373" s="1">
        <v>45812</v>
      </c>
      <c r="B373" t="s">
        <v>16</v>
      </c>
      <c r="C373" t="s">
        <v>17</v>
      </c>
      <c r="D373" t="s">
        <v>18</v>
      </c>
      <c r="E373" t="s">
        <v>19</v>
      </c>
      <c r="F373" t="s">
        <v>492</v>
      </c>
      <c r="G373" t="s">
        <v>872</v>
      </c>
      <c r="H373" t="s">
        <v>22</v>
      </c>
      <c r="I373" t="s">
        <v>23</v>
      </c>
      <c r="J373" t="s">
        <v>24</v>
      </c>
      <c r="K373" t="s">
        <v>821</v>
      </c>
      <c r="L373">
        <v>4</v>
      </c>
      <c r="N373" s="2">
        <v>167</v>
      </c>
      <c r="O373" s="2">
        <v>668</v>
      </c>
      <c r="P373" s="2">
        <v>167</v>
      </c>
      <c r="Q373" t="s">
        <v>25</v>
      </c>
      <c r="R373">
        <v>146793</v>
      </c>
      <c r="S373" t="s">
        <v>3412</v>
      </c>
      <c r="T373" s="37" t="s">
        <v>4713</v>
      </c>
    </row>
    <row r="374" spans="1:20" ht="57.6" x14ac:dyDescent="0.3">
      <c r="A374" s="1">
        <v>45812</v>
      </c>
      <c r="B374" t="s">
        <v>16</v>
      </c>
      <c r="C374" t="s">
        <v>17</v>
      </c>
      <c r="D374" t="s">
        <v>18</v>
      </c>
      <c r="E374" t="s">
        <v>19</v>
      </c>
      <c r="F374" t="s">
        <v>492</v>
      </c>
      <c r="G374" t="s">
        <v>872</v>
      </c>
      <c r="H374" t="s">
        <v>22</v>
      </c>
      <c r="I374" t="s">
        <v>23</v>
      </c>
      <c r="J374" t="s">
        <v>24</v>
      </c>
      <c r="K374" t="s">
        <v>821</v>
      </c>
      <c r="L374">
        <v>4</v>
      </c>
      <c r="N374" s="2">
        <v>167</v>
      </c>
      <c r="O374" s="2">
        <v>668</v>
      </c>
      <c r="P374" s="2">
        <v>167</v>
      </c>
      <c r="Q374" t="s">
        <v>25</v>
      </c>
      <c r="R374">
        <v>146793</v>
      </c>
      <c r="S374" t="s">
        <v>3412</v>
      </c>
      <c r="T374" s="37" t="s">
        <v>6455</v>
      </c>
    </row>
    <row r="375" spans="1:20" ht="72" hidden="1" x14ac:dyDescent="0.3">
      <c r="A375" s="1">
        <v>45812</v>
      </c>
      <c r="B375" t="s">
        <v>16</v>
      </c>
      <c r="C375" t="s">
        <v>17</v>
      </c>
      <c r="D375" t="s">
        <v>18</v>
      </c>
      <c r="E375" t="s">
        <v>19</v>
      </c>
      <c r="F375" t="s">
        <v>492</v>
      </c>
      <c r="G375" t="s">
        <v>862</v>
      </c>
      <c r="H375" t="s">
        <v>22</v>
      </c>
      <c r="I375" t="s">
        <v>23</v>
      </c>
      <c r="J375" t="s">
        <v>24</v>
      </c>
      <c r="K375" t="s">
        <v>821</v>
      </c>
      <c r="L375">
        <v>4</v>
      </c>
      <c r="N375" s="2">
        <v>167</v>
      </c>
      <c r="O375" s="2">
        <v>668</v>
      </c>
      <c r="P375" s="2">
        <v>167</v>
      </c>
      <c r="Q375" t="s">
        <v>25</v>
      </c>
      <c r="R375">
        <v>146793</v>
      </c>
      <c r="S375" t="s">
        <v>3412</v>
      </c>
      <c r="T375" s="3" t="s">
        <v>6456</v>
      </c>
    </row>
    <row r="376" spans="1:20" ht="72" hidden="1" x14ac:dyDescent="0.3">
      <c r="A376" s="1">
        <v>45812</v>
      </c>
      <c r="B376" t="s">
        <v>16</v>
      </c>
      <c r="C376" t="s">
        <v>17</v>
      </c>
      <c r="D376" t="s">
        <v>18</v>
      </c>
      <c r="E376" t="s">
        <v>19</v>
      </c>
      <c r="F376" t="s">
        <v>492</v>
      </c>
      <c r="G376" t="s">
        <v>862</v>
      </c>
      <c r="H376" t="s">
        <v>22</v>
      </c>
      <c r="I376" t="s">
        <v>23</v>
      </c>
      <c r="J376" t="s">
        <v>24</v>
      </c>
      <c r="K376" t="s">
        <v>821</v>
      </c>
      <c r="L376">
        <v>4</v>
      </c>
      <c r="N376" s="2">
        <v>167</v>
      </c>
      <c r="O376" s="2">
        <v>668</v>
      </c>
      <c r="P376" s="2">
        <v>167</v>
      </c>
      <c r="Q376" t="s">
        <v>25</v>
      </c>
      <c r="R376">
        <v>146793</v>
      </c>
      <c r="S376" t="s">
        <v>3412</v>
      </c>
      <c r="T376" s="3" t="s">
        <v>6457</v>
      </c>
    </row>
    <row r="377" spans="1:20" ht="57.6" hidden="1" x14ac:dyDescent="0.3">
      <c r="A377" s="1">
        <v>45812</v>
      </c>
      <c r="B377" t="s">
        <v>16</v>
      </c>
      <c r="C377" t="s">
        <v>17</v>
      </c>
      <c r="D377" t="s">
        <v>18</v>
      </c>
      <c r="E377" t="s">
        <v>19</v>
      </c>
      <c r="F377" t="s">
        <v>492</v>
      </c>
      <c r="G377" t="s">
        <v>1031</v>
      </c>
      <c r="H377" t="s">
        <v>32</v>
      </c>
      <c r="I377" t="s">
        <v>23</v>
      </c>
      <c r="J377" t="s">
        <v>33</v>
      </c>
      <c r="K377" t="s">
        <v>821</v>
      </c>
      <c r="L377">
        <v>3</v>
      </c>
      <c r="N377" s="2">
        <v>167</v>
      </c>
      <c r="O377" s="2">
        <v>501</v>
      </c>
      <c r="P377" s="2">
        <v>167</v>
      </c>
      <c r="Q377" t="s">
        <v>25</v>
      </c>
      <c r="R377">
        <v>146793</v>
      </c>
      <c r="S377" t="s">
        <v>3412</v>
      </c>
      <c r="T377" s="3" t="s">
        <v>6458</v>
      </c>
    </row>
    <row r="378" spans="1:20" ht="72" hidden="1" x14ac:dyDescent="0.3">
      <c r="A378" s="1">
        <v>45812</v>
      </c>
      <c r="B378" t="s">
        <v>16</v>
      </c>
      <c r="C378" t="s">
        <v>17</v>
      </c>
      <c r="D378" t="s">
        <v>18</v>
      </c>
      <c r="E378" t="s">
        <v>19</v>
      </c>
      <c r="F378" t="s">
        <v>492</v>
      </c>
      <c r="G378" t="s">
        <v>1031</v>
      </c>
      <c r="H378" t="s">
        <v>32</v>
      </c>
      <c r="I378" t="s">
        <v>23</v>
      </c>
      <c r="J378" t="s">
        <v>33</v>
      </c>
      <c r="K378" t="s">
        <v>821</v>
      </c>
      <c r="L378">
        <v>4</v>
      </c>
      <c r="N378" s="2">
        <v>167</v>
      </c>
      <c r="O378" s="2">
        <v>668</v>
      </c>
      <c r="P378" s="2">
        <v>167</v>
      </c>
      <c r="Q378" t="s">
        <v>25</v>
      </c>
      <c r="R378">
        <v>146793</v>
      </c>
      <c r="S378" t="s">
        <v>3412</v>
      </c>
      <c r="T378" s="3" t="s">
        <v>6459</v>
      </c>
    </row>
    <row r="379" spans="1:20" ht="72" hidden="1" x14ac:dyDescent="0.3">
      <c r="A379" s="1">
        <v>45812</v>
      </c>
      <c r="B379" t="s">
        <v>16</v>
      </c>
      <c r="C379" t="s">
        <v>17</v>
      </c>
      <c r="D379" t="s">
        <v>18</v>
      </c>
      <c r="E379" t="s">
        <v>19</v>
      </c>
      <c r="F379" t="s">
        <v>492</v>
      </c>
      <c r="G379" t="s">
        <v>1031</v>
      </c>
      <c r="H379" t="s">
        <v>32</v>
      </c>
      <c r="I379" t="s">
        <v>23</v>
      </c>
      <c r="J379" t="s">
        <v>33</v>
      </c>
      <c r="K379" t="s">
        <v>821</v>
      </c>
      <c r="L379">
        <v>1</v>
      </c>
      <c r="N379" s="2">
        <v>167</v>
      </c>
      <c r="O379" s="2">
        <v>167</v>
      </c>
      <c r="P379" s="2">
        <v>167</v>
      </c>
      <c r="Q379" t="s">
        <v>25</v>
      </c>
      <c r="R379">
        <v>146793</v>
      </c>
      <c r="S379" t="s">
        <v>3412</v>
      </c>
      <c r="T379" s="3" t="s">
        <v>6460</v>
      </c>
    </row>
    <row r="380" spans="1:20" ht="43.2" hidden="1" x14ac:dyDescent="0.3">
      <c r="A380" s="1">
        <v>45812</v>
      </c>
      <c r="B380" t="s">
        <v>16</v>
      </c>
      <c r="C380" t="s">
        <v>17</v>
      </c>
      <c r="D380" t="s">
        <v>18</v>
      </c>
      <c r="E380" t="s">
        <v>19</v>
      </c>
      <c r="F380" t="s">
        <v>492</v>
      </c>
      <c r="G380" t="s">
        <v>1479</v>
      </c>
      <c r="H380" t="s">
        <v>22</v>
      </c>
      <c r="I380" t="s">
        <v>23</v>
      </c>
      <c r="J380" t="s">
        <v>24</v>
      </c>
      <c r="K380" t="s">
        <v>821</v>
      </c>
      <c r="L380">
        <v>0.5</v>
      </c>
      <c r="N380" s="2">
        <v>167</v>
      </c>
      <c r="O380" s="2">
        <v>83.5</v>
      </c>
      <c r="P380" s="2">
        <v>167</v>
      </c>
      <c r="Q380" t="s">
        <v>25</v>
      </c>
      <c r="R380">
        <v>146793</v>
      </c>
      <c r="S380" t="s">
        <v>3412</v>
      </c>
      <c r="T380" s="3" t="s">
        <v>6461</v>
      </c>
    </row>
    <row r="381" spans="1:20" ht="43.2" hidden="1" x14ac:dyDescent="0.3">
      <c r="A381" s="1">
        <v>45812</v>
      </c>
      <c r="B381" t="s">
        <v>16</v>
      </c>
      <c r="C381" t="s">
        <v>17</v>
      </c>
      <c r="D381" t="s">
        <v>18</v>
      </c>
      <c r="E381" t="s">
        <v>19</v>
      </c>
      <c r="F381" t="s">
        <v>492</v>
      </c>
      <c r="G381" t="s">
        <v>1479</v>
      </c>
      <c r="H381" t="s">
        <v>22</v>
      </c>
      <c r="I381" t="s">
        <v>23</v>
      </c>
      <c r="J381" t="s">
        <v>24</v>
      </c>
      <c r="K381" t="s">
        <v>821</v>
      </c>
      <c r="L381">
        <v>1</v>
      </c>
      <c r="N381" s="2">
        <v>167</v>
      </c>
      <c r="O381" s="2">
        <v>167</v>
      </c>
      <c r="P381" s="2">
        <v>167</v>
      </c>
      <c r="Q381" t="s">
        <v>25</v>
      </c>
      <c r="R381">
        <v>146793</v>
      </c>
      <c r="S381" t="s">
        <v>3412</v>
      </c>
      <c r="T381" s="3" t="s">
        <v>6462</v>
      </c>
    </row>
    <row r="382" spans="1:20" ht="86.4" hidden="1" x14ac:dyDescent="0.3">
      <c r="A382" s="1">
        <v>45812</v>
      </c>
      <c r="B382" t="s">
        <v>16</v>
      </c>
      <c r="C382" t="s">
        <v>17</v>
      </c>
      <c r="D382" t="s">
        <v>18</v>
      </c>
      <c r="E382" t="s">
        <v>19</v>
      </c>
      <c r="F382" t="s">
        <v>492</v>
      </c>
      <c r="G382" t="s">
        <v>1479</v>
      </c>
      <c r="H382" t="s">
        <v>32</v>
      </c>
      <c r="I382" t="s">
        <v>23</v>
      </c>
      <c r="J382" t="s">
        <v>33</v>
      </c>
      <c r="K382" t="s">
        <v>821</v>
      </c>
      <c r="L382">
        <v>1</v>
      </c>
      <c r="N382" s="2">
        <v>167</v>
      </c>
      <c r="O382" s="2">
        <v>167</v>
      </c>
      <c r="P382" s="2">
        <v>167</v>
      </c>
      <c r="Q382" t="s">
        <v>25</v>
      </c>
      <c r="R382">
        <v>146793</v>
      </c>
      <c r="S382" t="s">
        <v>3412</v>
      </c>
      <c r="T382" s="3" t="s">
        <v>6463</v>
      </c>
    </row>
    <row r="383" spans="1:20" ht="43.2" hidden="1" x14ac:dyDescent="0.3">
      <c r="A383" s="1">
        <v>45812</v>
      </c>
      <c r="B383" t="s">
        <v>16</v>
      </c>
      <c r="C383" t="s">
        <v>17</v>
      </c>
      <c r="D383" t="s">
        <v>18</v>
      </c>
      <c r="E383" t="s">
        <v>19</v>
      </c>
      <c r="F383" t="s">
        <v>492</v>
      </c>
      <c r="G383" t="s">
        <v>1479</v>
      </c>
      <c r="H383" t="s">
        <v>22</v>
      </c>
      <c r="I383" t="s">
        <v>23</v>
      </c>
      <c r="J383" t="s">
        <v>24</v>
      </c>
      <c r="K383" t="s">
        <v>821</v>
      </c>
      <c r="L383">
        <v>1.5</v>
      </c>
      <c r="N383" s="2">
        <v>167</v>
      </c>
      <c r="O383" s="2">
        <v>250.5</v>
      </c>
      <c r="P383" s="2">
        <v>167</v>
      </c>
      <c r="Q383" t="s">
        <v>25</v>
      </c>
      <c r="R383">
        <v>146793</v>
      </c>
      <c r="S383" t="s">
        <v>3412</v>
      </c>
      <c r="T383" s="3" t="s">
        <v>6464</v>
      </c>
    </row>
    <row r="384" spans="1:20" ht="57.6" hidden="1" x14ac:dyDescent="0.3">
      <c r="A384" s="1">
        <v>45812</v>
      </c>
      <c r="B384" t="s">
        <v>16</v>
      </c>
      <c r="C384" t="s">
        <v>17</v>
      </c>
      <c r="D384" t="s">
        <v>18</v>
      </c>
      <c r="E384" t="s">
        <v>19</v>
      </c>
      <c r="F384" t="s">
        <v>492</v>
      </c>
      <c r="G384" t="s">
        <v>1479</v>
      </c>
      <c r="H384" t="s">
        <v>1307</v>
      </c>
      <c r="I384" t="s">
        <v>23</v>
      </c>
      <c r="J384" t="s">
        <v>1308</v>
      </c>
      <c r="K384" t="s">
        <v>821</v>
      </c>
      <c r="L384">
        <v>1</v>
      </c>
      <c r="N384" s="2">
        <v>167</v>
      </c>
      <c r="O384" s="2">
        <v>167</v>
      </c>
      <c r="P384" s="2">
        <v>167</v>
      </c>
      <c r="Q384" t="s">
        <v>25</v>
      </c>
      <c r="R384">
        <v>146793</v>
      </c>
      <c r="S384" t="s">
        <v>3412</v>
      </c>
      <c r="T384" s="3" t="s">
        <v>6465</v>
      </c>
    </row>
    <row r="385" spans="1:20" ht="57.6" hidden="1" x14ac:dyDescent="0.3">
      <c r="A385" s="1">
        <v>45812</v>
      </c>
      <c r="B385" t="s">
        <v>16</v>
      </c>
      <c r="C385" t="s">
        <v>17</v>
      </c>
      <c r="D385" t="s">
        <v>18</v>
      </c>
      <c r="E385" t="s">
        <v>19</v>
      </c>
      <c r="F385" t="s">
        <v>492</v>
      </c>
      <c r="G385" t="s">
        <v>1479</v>
      </c>
      <c r="H385" t="s">
        <v>32</v>
      </c>
      <c r="I385" t="s">
        <v>23</v>
      </c>
      <c r="J385" t="s">
        <v>33</v>
      </c>
      <c r="K385" t="s">
        <v>821</v>
      </c>
      <c r="L385">
        <v>3</v>
      </c>
      <c r="N385" s="2">
        <v>167</v>
      </c>
      <c r="O385" s="2">
        <v>501</v>
      </c>
      <c r="P385" s="2">
        <v>167</v>
      </c>
      <c r="Q385" t="s">
        <v>25</v>
      </c>
      <c r="R385">
        <v>146793</v>
      </c>
      <c r="S385" t="s">
        <v>3412</v>
      </c>
      <c r="T385" s="3" t="s">
        <v>6466</v>
      </c>
    </row>
    <row r="386" spans="1:20" ht="115.2" hidden="1" x14ac:dyDescent="0.3">
      <c r="A386" s="1">
        <v>45812</v>
      </c>
      <c r="B386" t="s">
        <v>16</v>
      </c>
      <c r="C386" t="s">
        <v>17</v>
      </c>
      <c r="D386" t="s">
        <v>18</v>
      </c>
      <c r="E386" t="s">
        <v>19</v>
      </c>
      <c r="F386" t="s">
        <v>492</v>
      </c>
      <c r="G386" t="s">
        <v>1036</v>
      </c>
      <c r="H386" t="s">
        <v>32</v>
      </c>
      <c r="I386" t="s">
        <v>23</v>
      </c>
      <c r="J386" t="s">
        <v>33</v>
      </c>
      <c r="K386" t="s">
        <v>821</v>
      </c>
      <c r="L386">
        <v>1</v>
      </c>
      <c r="N386" s="2">
        <v>167</v>
      </c>
      <c r="O386" s="2">
        <v>167</v>
      </c>
      <c r="P386" s="2">
        <v>167</v>
      </c>
      <c r="Q386" t="s">
        <v>25</v>
      </c>
      <c r="R386">
        <v>146793</v>
      </c>
      <c r="S386" t="s">
        <v>3412</v>
      </c>
      <c r="T386" s="49" t="s">
        <v>6467</v>
      </c>
    </row>
    <row r="387" spans="1:20" ht="57.6" x14ac:dyDescent="0.3">
      <c r="A387" s="1">
        <v>45812</v>
      </c>
      <c r="B387" t="s">
        <v>16</v>
      </c>
      <c r="C387" t="s">
        <v>17</v>
      </c>
      <c r="D387" t="s">
        <v>18</v>
      </c>
      <c r="E387" t="s">
        <v>19</v>
      </c>
      <c r="F387" t="s">
        <v>492</v>
      </c>
      <c r="G387" t="s">
        <v>1036</v>
      </c>
      <c r="H387" t="s">
        <v>22</v>
      </c>
      <c r="I387" t="s">
        <v>23</v>
      </c>
      <c r="J387" t="s">
        <v>24</v>
      </c>
      <c r="K387" t="s">
        <v>821</v>
      </c>
      <c r="L387">
        <v>1</v>
      </c>
      <c r="N387" s="2">
        <v>167</v>
      </c>
      <c r="O387" s="2">
        <v>167</v>
      </c>
      <c r="P387" s="2">
        <v>167</v>
      </c>
      <c r="Q387" t="s">
        <v>25</v>
      </c>
      <c r="R387">
        <v>146793</v>
      </c>
      <c r="S387" t="s">
        <v>3412</v>
      </c>
      <c r="T387" s="37" t="s">
        <v>6468</v>
      </c>
    </row>
    <row r="388" spans="1:20" ht="72" x14ac:dyDescent="0.3">
      <c r="A388" s="1">
        <v>45812</v>
      </c>
      <c r="B388" t="s">
        <v>16</v>
      </c>
      <c r="C388" t="s">
        <v>17</v>
      </c>
      <c r="D388" t="s">
        <v>18</v>
      </c>
      <c r="E388" t="s">
        <v>19</v>
      </c>
      <c r="F388" t="s">
        <v>492</v>
      </c>
      <c r="G388" t="s">
        <v>1036</v>
      </c>
      <c r="H388" t="s">
        <v>22</v>
      </c>
      <c r="I388" t="s">
        <v>23</v>
      </c>
      <c r="J388" t="s">
        <v>24</v>
      </c>
      <c r="K388" t="s">
        <v>821</v>
      </c>
      <c r="L388">
        <v>2.5</v>
      </c>
      <c r="N388" s="2">
        <v>167</v>
      </c>
      <c r="O388" s="2">
        <v>417.5</v>
      </c>
      <c r="P388" s="2">
        <v>167</v>
      </c>
      <c r="Q388" t="s">
        <v>25</v>
      </c>
      <c r="R388">
        <v>146793</v>
      </c>
      <c r="S388" t="s">
        <v>3412</v>
      </c>
      <c r="T388" s="37" t="s">
        <v>6469</v>
      </c>
    </row>
    <row r="389" spans="1:20" ht="129.6" x14ac:dyDescent="0.3">
      <c r="A389" s="1">
        <v>45812</v>
      </c>
      <c r="B389" t="s">
        <v>16</v>
      </c>
      <c r="C389" t="s">
        <v>17</v>
      </c>
      <c r="D389" t="s">
        <v>18</v>
      </c>
      <c r="E389" t="s">
        <v>19</v>
      </c>
      <c r="F389" t="s">
        <v>492</v>
      </c>
      <c r="G389" t="s">
        <v>1036</v>
      </c>
      <c r="H389" t="s">
        <v>22</v>
      </c>
      <c r="I389" t="s">
        <v>23</v>
      </c>
      <c r="J389" t="s">
        <v>24</v>
      </c>
      <c r="K389" t="s">
        <v>821</v>
      </c>
      <c r="L389">
        <v>4</v>
      </c>
      <c r="N389" s="2">
        <v>167</v>
      </c>
      <c r="O389" s="2">
        <v>668</v>
      </c>
      <c r="P389" s="2">
        <v>167</v>
      </c>
      <c r="Q389" t="s">
        <v>25</v>
      </c>
      <c r="R389">
        <v>146793</v>
      </c>
      <c r="S389" t="s">
        <v>3412</v>
      </c>
      <c r="T389" s="37" t="s">
        <v>6470</v>
      </c>
    </row>
    <row r="390" spans="1:20" ht="100.8" hidden="1" x14ac:dyDescent="0.3">
      <c r="A390" s="1">
        <v>45812</v>
      </c>
      <c r="B390" t="s">
        <v>16</v>
      </c>
      <c r="C390" t="s">
        <v>17</v>
      </c>
      <c r="D390" t="s">
        <v>18</v>
      </c>
      <c r="E390" t="s">
        <v>19</v>
      </c>
      <c r="F390" t="s">
        <v>492</v>
      </c>
      <c r="G390" t="s">
        <v>1041</v>
      </c>
      <c r="H390" t="s">
        <v>32</v>
      </c>
      <c r="I390" t="s">
        <v>23</v>
      </c>
      <c r="J390" t="s">
        <v>33</v>
      </c>
      <c r="K390" t="s">
        <v>821</v>
      </c>
      <c r="L390">
        <v>0.5</v>
      </c>
      <c r="N390" s="2">
        <v>167</v>
      </c>
      <c r="O390" s="2">
        <v>83.5</v>
      </c>
      <c r="P390" s="2">
        <v>167</v>
      </c>
      <c r="Q390" t="s">
        <v>25</v>
      </c>
      <c r="R390">
        <v>146793</v>
      </c>
      <c r="S390" t="s">
        <v>3412</v>
      </c>
      <c r="T390" s="6" t="s">
        <v>6471</v>
      </c>
    </row>
    <row r="391" spans="1:20" ht="115.2" hidden="1" x14ac:dyDescent="0.3">
      <c r="A391" s="1">
        <v>45812</v>
      </c>
      <c r="B391" t="s">
        <v>16</v>
      </c>
      <c r="C391" t="s">
        <v>17</v>
      </c>
      <c r="D391" t="s">
        <v>18</v>
      </c>
      <c r="E391" t="s">
        <v>19</v>
      </c>
      <c r="F391" t="s">
        <v>492</v>
      </c>
      <c r="G391" t="s">
        <v>1041</v>
      </c>
      <c r="H391" t="s">
        <v>53</v>
      </c>
      <c r="I391" t="s">
        <v>23</v>
      </c>
      <c r="J391" t="s">
        <v>54</v>
      </c>
      <c r="K391" t="s">
        <v>821</v>
      </c>
      <c r="L391">
        <v>1.25</v>
      </c>
      <c r="N391" s="2">
        <v>167</v>
      </c>
      <c r="O391" s="2">
        <v>208.75</v>
      </c>
      <c r="P391" s="2">
        <v>167</v>
      </c>
      <c r="Q391" t="s">
        <v>25</v>
      </c>
      <c r="R391">
        <v>146793</v>
      </c>
      <c r="S391" t="s">
        <v>3412</v>
      </c>
      <c r="T391" s="6" t="s">
        <v>6472</v>
      </c>
    </row>
    <row r="392" spans="1:20" ht="115.2" hidden="1" x14ac:dyDescent="0.3">
      <c r="A392" s="1">
        <v>45812</v>
      </c>
      <c r="B392" t="s">
        <v>16</v>
      </c>
      <c r="C392" t="s">
        <v>17</v>
      </c>
      <c r="D392" t="s">
        <v>18</v>
      </c>
      <c r="E392" t="s">
        <v>19</v>
      </c>
      <c r="F392" t="s">
        <v>492</v>
      </c>
      <c r="G392" t="s">
        <v>1041</v>
      </c>
      <c r="H392" t="s">
        <v>53</v>
      </c>
      <c r="I392" t="s">
        <v>23</v>
      </c>
      <c r="J392" t="s">
        <v>54</v>
      </c>
      <c r="K392" t="s">
        <v>821</v>
      </c>
      <c r="L392">
        <v>1</v>
      </c>
      <c r="N392" s="2">
        <v>167</v>
      </c>
      <c r="O392" s="2">
        <v>167</v>
      </c>
      <c r="P392" s="2">
        <v>167</v>
      </c>
      <c r="Q392" t="s">
        <v>25</v>
      </c>
      <c r="R392">
        <v>146793</v>
      </c>
      <c r="S392" t="s">
        <v>3412</v>
      </c>
      <c r="T392" s="6" t="s">
        <v>6473</v>
      </c>
    </row>
    <row r="393" spans="1:20" ht="100.8" hidden="1" x14ac:dyDescent="0.3">
      <c r="A393" s="1">
        <v>45812</v>
      </c>
      <c r="B393" t="s">
        <v>16</v>
      </c>
      <c r="C393" t="s">
        <v>17</v>
      </c>
      <c r="D393" t="s">
        <v>18</v>
      </c>
      <c r="E393" t="s">
        <v>19</v>
      </c>
      <c r="F393" t="s">
        <v>492</v>
      </c>
      <c r="G393" t="s">
        <v>1041</v>
      </c>
      <c r="H393" t="s">
        <v>53</v>
      </c>
      <c r="I393" t="s">
        <v>23</v>
      </c>
      <c r="J393" t="s">
        <v>54</v>
      </c>
      <c r="K393" t="s">
        <v>821</v>
      </c>
      <c r="L393">
        <v>3.5</v>
      </c>
      <c r="N393" s="2">
        <v>167</v>
      </c>
      <c r="O393" s="2">
        <v>584.5</v>
      </c>
      <c r="P393" s="2">
        <v>167</v>
      </c>
      <c r="Q393" t="s">
        <v>25</v>
      </c>
      <c r="R393">
        <v>146793</v>
      </c>
      <c r="S393" t="s">
        <v>3412</v>
      </c>
      <c r="T393" s="6" t="s">
        <v>6474</v>
      </c>
    </row>
    <row r="394" spans="1:20" ht="144" hidden="1" x14ac:dyDescent="0.3">
      <c r="A394" s="1">
        <v>45812</v>
      </c>
      <c r="B394" t="s">
        <v>16</v>
      </c>
      <c r="C394" t="s">
        <v>17</v>
      </c>
      <c r="D394" t="s">
        <v>18</v>
      </c>
      <c r="E394" t="s">
        <v>19</v>
      </c>
      <c r="F394" t="s">
        <v>492</v>
      </c>
      <c r="G394" t="s">
        <v>1041</v>
      </c>
      <c r="H394" t="s">
        <v>53</v>
      </c>
      <c r="I394" t="s">
        <v>23</v>
      </c>
      <c r="J394" t="s">
        <v>54</v>
      </c>
      <c r="K394" t="s">
        <v>821</v>
      </c>
      <c r="L394">
        <v>1</v>
      </c>
      <c r="N394" s="2">
        <v>167</v>
      </c>
      <c r="O394" s="2">
        <v>167</v>
      </c>
      <c r="P394" s="2">
        <v>167</v>
      </c>
      <c r="Q394" t="s">
        <v>25</v>
      </c>
      <c r="R394">
        <v>146793</v>
      </c>
      <c r="S394" t="s">
        <v>3412</v>
      </c>
      <c r="T394" s="6" t="s">
        <v>6475</v>
      </c>
    </row>
    <row r="395" spans="1:20" ht="115.2" hidden="1" x14ac:dyDescent="0.3">
      <c r="A395" s="1">
        <v>45812</v>
      </c>
      <c r="B395" t="s">
        <v>16</v>
      </c>
      <c r="C395" t="s">
        <v>17</v>
      </c>
      <c r="D395" t="s">
        <v>18</v>
      </c>
      <c r="E395" t="s">
        <v>19</v>
      </c>
      <c r="F395" t="s">
        <v>492</v>
      </c>
      <c r="G395" t="s">
        <v>1041</v>
      </c>
      <c r="H395" t="s">
        <v>53</v>
      </c>
      <c r="I395" t="s">
        <v>23</v>
      </c>
      <c r="J395" t="s">
        <v>54</v>
      </c>
      <c r="K395" t="s">
        <v>821</v>
      </c>
      <c r="L395">
        <v>2.25</v>
      </c>
      <c r="N395" s="2">
        <v>167</v>
      </c>
      <c r="O395" s="2">
        <v>375.75</v>
      </c>
      <c r="P395" s="2">
        <v>167</v>
      </c>
      <c r="Q395" t="s">
        <v>25</v>
      </c>
      <c r="R395">
        <v>146793</v>
      </c>
      <c r="S395" t="s">
        <v>3412</v>
      </c>
      <c r="T395" s="6" t="s">
        <v>6476</v>
      </c>
    </row>
    <row r="396" spans="1:20" ht="57.6" hidden="1" x14ac:dyDescent="0.3">
      <c r="A396" s="1">
        <v>45812</v>
      </c>
      <c r="B396" t="s">
        <v>16</v>
      </c>
      <c r="C396" t="s">
        <v>17</v>
      </c>
      <c r="D396" t="s">
        <v>18</v>
      </c>
      <c r="E396" t="s">
        <v>19</v>
      </c>
      <c r="F396" t="s">
        <v>492</v>
      </c>
      <c r="G396" t="s">
        <v>1053</v>
      </c>
      <c r="H396" t="s">
        <v>75</v>
      </c>
      <c r="I396" t="s">
        <v>23</v>
      </c>
      <c r="J396" t="s">
        <v>76</v>
      </c>
      <c r="K396" t="s">
        <v>821</v>
      </c>
      <c r="L396">
        <v>1.5</v>
      </c>
      <c r="N396" s="2">
        <v>167</v>
      </c>
      <c r="O396" s="2">
        <v>250.5</v>
      </c>
      <c r="P396" s="2">
        <v>167</v>
      </c>
      <c r="Q396" t="s">
        <v>25</v>
      </c>
      <c r="R396">
        <v>146793</v>
      </c>
      <c r="S396" t="s">
        <v>3412</v>
      </c>
      <c r="T396" s="3" t="s">
        <v>6344</v>
      </c>
    </row>
    <row r="397" spans="1:20" ht="57.6" hidden="1" x14ac:dyDescent="0.3">
      <c r="A397" s="1">
        <v>45812</v>
      </c>
      <c r="B397" t="s">
        <v>16</v>
      </c>
      <c r="C397" t="s">
        <v>17</v>
      </c>
      <c r="D397" t="s">
        <v>18</v>
      </c>
      <c r="E397" t="s">
        <v>19</v>
      </c>
      <c r="F397" t="s">
        <v>492</v>
      </c>
      <c r="G397" t="s">
        <v>1053</v>
      </c>
      <c r="H397" t="s">
        <v>32</v>
      </c>
      <c r="I397" t="s">
        <v>23</v>
      </c>
      <c r="J397" t="s">
        <v>33</v>
      </c>
      <c r="K397" t="s">
        <v>821</v>
      </c>
      <c r="L397">
        <v>2</v>
      </c>
      <c r="N397" s="2">
        <v>167</v>
      </c>
      <c r="O397" s="2">
        <v>334</v>
      </c>
      <c r="P397" s="2">
        <v>167</v>
      </c>
      <c r="Q397" t="s">
        <v>25</v>
      </c>
      <c r="R397">
        <v>146793</v>
      </c>
      <c r="S397" t="s">
        <v>3412</v>
      </c>
      <c r="T397" s="3" t="s">
        <v>6477</v>
      </c>
    </row>
    <row r="398" spans="1:20" ht="57.6" hidden="1" x14ac:dyDescent="0.3">
      <c r="A398" s="1">
        <v>45812</v>
      </c>
      <c r="B398" t="s">
        <v>16</v>
      </c>
      <c r="C398" t="s">
        <v>17</v>
      </c>
      <c r="D398" t="s">
        <v>18</v>
      </c>
      <c r="E398" t="s">
        <v>19</v>
      </c>
      <c r="F398" t="s">
        <v>492</v>
      </c>
      <c r="G398" t="s">
        <v>1053</v>
      </c>
      <c r="H398" t="s">
        <v>75</v>
      </c>
      <c r="I398" t="s">
        <v>23</v>
      </c>
      <c r="J398" t="s">
        <v>76</v>
      </c>
      <c r="K398" t="s">
        <v>821</v>
      </c>
      <c r="L398">
        <v>2.5</v>
      </c>
      <c r="N398" s="2">
        <v>167</v>
      </c>
      <c r="O398" s="2">
        <v>417.5</v>
      </c>
      <c r="P398" s="2">
        <v>167</v>
      </c>
      <c r="Q398" t="s">
        <v>25</v>
      </c>
      <c r="R398">
        <v>146793</v>
      </c>
      <c r="S398" t="s">
        <v>3412</v>
      </c>
      <c r="T398" s="3" t="s">
        <v>6478</v>
      </c>
    </row>
    <row r="399" spans="1:20" ht="57.6" hidden="1" x14ac:dyDescent="0.3">
      <c r="A399" s="1">
        <v>45812</v>
      </c>
      <c r="B399" t="s">
        <v>16</v>
      </c>
      <c r="C399" t="s">
        <v>17</v>
      </c>
      <c r="D399" t="s">
        <v>18</v>
      </c>
      <c r="E399" t="s">
        <v>19</v>
      </c>
      <c r="F399" t="s">
        <v>492</v>
      </c>
      <c r="G399" t="s">
        <v>1053</v>
      </c>
      <c r="H399" t="s">
        <v>32</v>
      </c>
      <c r="I399" t="s">
        <v>23</v>
      </c>
      <c r="J399" t="s">
        <v>33</v>
      </c>
      <c r="K399" t="s">
        <v>821</v>
      </c>
      <c r="L399">
        <v>1</v>
      </c>
      <c r="N399" s="2">
        <v>167</v>
      </c>
      <c r="O399" s="2">
        <v>167</v>
      </c>
      <c r="P399" s="2">
        <v>167</v>
      </c>
      <c r="Q399" t="s">
        <v>25</v>
      </c>
      <c r="R399">
        <v>146793</v>
      </c>
      <c r="S399" t="s">
        <v>3412</v>
      </c>
      <c r="T399" s="3" t="s">
        <v>6479</v>
      </c>
    </row>
    <row r="400" spans="1:20" ht="72" hidden="1" x14ac:dyDescent="0.3">
      <c r="A400" s="1">
        <v>45812</v>
      </c>
      <c r="B400" t="s">
        <v>16</v>
      </c>
      <c r="C400" t="s">
        <v>17</v>
      </c>
      <c r="D400" t="s">
        <v>18</v>
      </c>
      <c r="E400" t="s">
        <v>19</v>
      </c>
      <c r="F400" t="s">
        <v>492</v>
      </c>
      <c r="G400" t="s">
        <v>1053</v>
      </c>
      <c r="H400" t="s">
        <v>32</v>
      </c>
      <c r="I400" t="s">
        <v>23</v>
      </c>
      <c r="J400" t="s">
        <v>33</v>
      </c>
      <c r="K400" t="s">
        <v>821</v>
      </c>
      <c r="L400">
        <v>1</v>
      </c>
      <c r="N400" s="2">
        <v>167</v>
      </c>
      <c r="O400" s="2">
        <v>167</v>
      </c>
      <c r="P400" s="2">
        <v>167</v>
      </c>
      <c r="Q400" t="s">
        <v>25</v>
      </c>
      <c r="R400">
        <v>146793</v>
      </c>
      <c r="S400" t="s">
        <v>3412</v>
      </c>
      <c r="T400" s="3" t="s">
        <v>6480</v>
      </c>
    </row>
    <row r="401" spans="1:20" ht="57.6" x14ac:dyDescent="0.3">
      <c r="A401" s="1">
        <v>45812</v>
      </c>
      <c r="B401" t="s">
        <v>16</v>
      </c>
      <c r="C401" t="s">
        <v>17</v>
      </c>
      <c r="D401" t="s">
        <v>18</v>
      </c>
      <c r="E401" t="s">
        <v>19</v>
      </c>
      <c r="F401" t="s">
        <v>532</v>
      </c>
      <c r="G401" t="s">
        <v>533</v>
      </c>
      <c r="H401" t="s">
        <v>53</v>
      </c>
      <c r="I401" t="s">
        <v>23</v>
      </c>
      <c r="J401" t="s">
        <v>54</v>
      </c>
      <c r="K401" t="s">
        <v>821</v>
      </c>
      <c r="L401">
        <v>4</v>
      </c>
      <c r="N401" s="2">
        <v>167</v>
      </c>
      <c r="O401" s="2">
        <v>668</v>
      </c>
      <c r="P401" s="2">
        <v>167</v>
      </c>
      <c r="Q401" t="s">
        <v>25</v>
      </c>
      <c r="R401">
        <v>146793</v>
      </c>
      <c r="S401" t="s">
        <v>3412</v>
      </c>
      <c r="T401" s="37" t="s">
        <v>6481</v>
      </c>
    </row>
    <row r="402" spans="1:20" ht="144" hidden="1" customHeight="1" x14ac:dyDescent="0.3">
      <c r="A402" s="1">
        <v>45812</v>
      </c>
      <c r="B402" t="s">
        <v>16</v>
      </c>
      <c r="C402" t="s">
        <v>17</v>
      </c>
      <c r="D402" t="s">
        <v>18</v>
      </c>
      <c r="E402" t="s">
        <v>19</v>
      </c>
      <c r="F402" t="s">
        <v>604</v>
      </c>
      <c r="G402" t="s">
        <v>605</v>
      </c>
      <c r="H402" t="s">
        <v>122</v>
      </c>
      <c r="I402" t="s">
        <v>23</v>
      </c>
      <c r="J402" t="s">
        <v>123</v>
      </c>
      <c r="K402" t="s">
        <v>821</v>
      </c>
      <c r="L402">
        <v>1</v>
      </c>
      <c r="N402" s="2">
        <v>164</v>
      </c>
      <c r="O402" s="2">
        <v>164</v>
      </c>
      <c r="P402" s="2">
        <v>164</v>
      </c>
      <c r="Q402" t="s">
        <v>25</v>
      </c>
      <c r="R402">
        <v>146793</v>
      </c>
      <c r="S402" t="s">
        <v>3412</v>
      </c>
      <c r="T402" s="3" t="s">
        <v>6482</v>
      </c>
    </row>
    <row r="403" spans="1:20" ht="86.4" hidden="1" customHeight="1" x14ac:dyDescent="0.3">
      <c r="A403" s="1">
        <v>45812</v>
      </c>
      <c r="B403" t="s">
        <v>16</v>
      </c>
      <c r="C403" t="s">
        <v>17</v>
      </c>
      <c r="D403" t="s">
        <v>18</v>
      </c>
      <c r="E403" t="s">
        <v>19</v>
      </c>
      <c r="F403" t="s">
        <v>604</v>
      </c>
      <c r="G403" t="s">
        <v>605</v>
      </c>
      <c r="H403" t="s">
        <v>606</v>
      </c>
      <c r="I403" t="s">
        <v>23</v>
      </c>
      <c r="J403" t="s">
        <v>607</v>
      </c>
      <c r="K403" t="s">
        <v>821</v>
      </c>
      <c r="L403">
        <v>1</v>
      </c>
      <c r="N403" s="2">
        <v>164</v>
      </c>
      <c r="O403" s="2">
        <v>164</v>
      </c>
      <c r="P403" s="2">
        <v>164</v>
      </c>
      <c r="Q403" t="s">
        <v>25</v>
      </c>
      <c r="R403">
        <v>146793</v>
      </c>
      <c r="S403" t="s">
        <v>3412</v>
      </c>
      <c r="T403" s="3" t="s">
        <v>5005</v>
      </c>
    </row>
    <row r="404" spans="1:20" ht="72" hidden="1" x14ac:dyDescent="0.3">
      <c r="A404" s="1">
        <v>45812</v>
      </c>
      <c r="B404" t="s">
        <v>16</v>
      </c>
      <c r="C404" t="s">
        <v>17</v>
      </c>
      <c r="D404" t="s">
        <v>18</v>
      </c>
      <c r="E404" t="s">
        <v>19</v>
      </c>
      <c r="F404" t="s">
        <v>604</v>
      </c>
      <c r="G404" t="s">
        <v>605</v>
      </c>
      <c r="H404" t="s">
        <v>22</v>
      </c>
      <c r="I404" t="s">
        <v>23</v>
      </c>
      <c r="J404" t="s">
        <v>24</v>
      </c>
      <c r="K404" t="s">
        <v>821</v>
      </c>
      <c r="L404">
        <v>3.5</v>
      </c>
      <c r="N404" s="2">
        <v>164</v>
      </c>
      <c r="O404" s="2">
        <v>574</v>
      </c>
      <c r="P404" s="2">
        <v>164</v>
      </c>
      <c r="Q404" t="s">
        <v>25</v>
      </c>
      <c r="R404">
        <v>146793</v>
      </c>
      <c r="S404" t="s">
        <v>3412</v>
      </c>
      <c r="T404" s="3" t="s">
        <v>6483</v>
      </c>
    </row>
    <row r="405" spans="1:20" ht="115.2" hidden="1" customHeight="1" x14ac:dyDescent="0.3">
      <c r="A405" s="1">
        <v>45812</v>
      </c>
      <c r="B405" t="s">
        <v>16</v>
      </c>
      <c r="C405" t="s">
        <v>17</v>
      </c>
      <c r="D405" t="s">
        <v>18</v>
      </c>
      <c r="E405" t="s">
        <v>19</v>
      </c>
      <c r="F405" t="s">
        <v>604</v>
      </c>
      <c r="G405" t="s">
        <v>605</v>
      </c>
      <c r="H405" t="s">
        <v>606</v>
      </c>
      <c r="I405" t="s">
        <v>23</v>
      </c>
      <c r="J405" t="s">
        <v>607</v>
      </c>
      <c r="K405" t="s">
        <v>821</v>
      </c>
      <c r="L405">
        <v>3</v>
      </c>
      <c r="N405" s="2">
        <v>164</v>
      </c>
      <c r="O405" s="2">
        <v>492</v>
      </c>
      <c r="P405" s="2">
        <v>164</v>
      </c>
      <c r="Q405" t="s">
        <v>25</v>
      </c>
      <c r="R405">
        <v>146793</v>
      </c>
      <c r="S405" t="s">
        <v>3412</v>
      </c>
      <c r="T405" s="3" t="s">
        <v>6484</v>
      </c>
    </row>
    <row r="406" spans="1:20" ht="57.6" hidden="1" x14ac:dyDescent="0.3">
      <c r="A406" s="1">
        <v>45812</v>
      </c>
      <c r="B406" t="s">
        <v>16</v>
      </c>
      <c r="C406" t="s">
        <v>17</v>
      </c>
      <c r="D406" t="s">
        <v>18</v>
      </c>
      <c r="E406" t="s">
        <v>19</v>
      </c>
      <c r="F406" t="s">
        <v>1066</v>
      </c>
      <c r="G406" t="s">
        <v>1079</v>
      </c>
      <c r="H406" t="s">
        <v>53</v>
      </c>
      <c r="I406" t="s">
        <v>23</v>
      </c>
      <c r="J406" t="s">
        <v>54</v>
      </c>
      <c r="K406" t="s">
        <v>821</v>
      </c>
      <c r="L406">
        <v>1.75</v>
      </c>
      <c r="N406" s="2">
        <v>152</v>
      </c>
      <c r="O406" s="2">
        <v>266</v>
      </c>
      <c r="P406" s="2">
        <v>152</v>
      </c>
      <c r="Q406" t="s">
        <v>25</v>
      </c>
      <c r="R406">
        <v>146793</v>
      </c>
      <c r="S406" t="s">
        <v>3412</v>
      </c>
      <c r="T406" s="3" t="s">
        <v>6485</v>
      </c>
    </row>
    <row r="407" spans="1:20" ht="43.2" hidden="1" x14ac:dyDescent="0.3">
      <c r="A407" s="1">
        <v>45812</v>
      </c>
      <c r="B407" t="s">
        <v>16</v>
      </c>
      <c r="C407" t="s">
        <v>17</v>
      </c>
      <c r="D407" t="s">
        <v>18</v>
      </c>
      <c r="E407" t="s">
        <v>19</v>
      </c>
      <c r="F407" t="s">
        <v>1066</v>
      </c>
      <c r="G407" t="s">
        <v>2033</v>
      </c>
      <c r="H407" t="s">
        <v>53</v>
      </c>
      <c r="I407" t="s">
        <v>23</v>
      </c>
      <c r="J407" t="s">
        <v>54</v>
      </c>
      <c r="K407" t="s">
        <v>821</v>
      </c>
      <c r="L407">
        <v>1</v>
      </c>
      <c r="N407" s="2">
        <v>152</v>
      </c>
      <c r="O407" s="2">
        <v>152</v>
      </c>
      <c r="P407" s="2">
        <v>152</v>
      </c>
      <c r="Q407" t="s">
        <v>25</v>
      </c>
      <c r="R407">
        <v>146793</v>
      </c>
      <c r="S407" t="s">
        <v>3412</v>
      </c>
      <c r="T407" s="3" t="s">
        <v>6486</v>
      </c>
    </row>
    <row r="408" spans="1:20" ht="43.2" hidden="1" x14ac:dyDescent="0.3">
      <c r="A408" s="1">
        <v>45812</v>
      </c>
      <c r="B408" t="s">
        <v>16</v>
      </c>
      <c r="C408" t="s">
        <v>17</v>
      </c>
      <c r="D408" t="s">
        <v>18</v>
      </c>
      <c r="E408" t="s">
        <v>19</v>
      </c>
      <c r="F408" t="s">
        <v>1066</v>
      </c>
      <c r="G408" t="s">
        <v>2033</v>
      </c>
      <c r="H408" t="s">
        <v>53</v>
      </c>
      <c r="I408" t="s">
        <v>23</v>
      </c>
      <c r="J408" t="s">
        <v>54</v>
      </c>
      <c r="K408" t="s">
        <v>821</v>
      </c>
      <c r="L408">
        <v>3.5</v>
      </c>
      <c r="N408" s="2">
        <v>152</v>
      </c>
      <c r="O408" s="2">
        <v>532</v>
      </c>
      <c r="P408" s="2">
        <v>152</v>
      </c>
      <c r="Q408" t="s">
        <v>25</v>
      </c>
      <c r="R408">
        <v>146793</v>
      </c>
      <c r="S408" t="s">
        <v>3412</v>
      </c>
      <c r="T408" s="3" t="s">
        <v>6487</v>
      </c>
    </row>
    <row r="409" spans="1:20" ht="57.6" hidden="1" x14ac:dyDescent="0.3">
      <c r="A409" s="1">
        <v>45812</v>
      </c>
      <c r="B409" t="s">
        <v>16</v>
      </c>
      <c r="C409" t="s">
        <v>17</v>
      </c>
      <c r="D409" t="s">
        <v>18</v>
      </c>
      <c r="E409" t="s">
        <v>19</v>
      </c>
      <c r="F409" t="s">
        <v>1066</v>
      </c>
      <c r="G409" t="s">
        <v>2033</v>
      </c>
      <c r="H409" t="s">
        <v>32</v>
      </c>
      <c r="I409" t="s">
        <v>23</v>
      </c>
      <c r="J409" t="s">
        <v>33</v>
      </c>
      <c r="K409" t="s">
        <v>821</v>
      </c>
      <c r="L409">
        <v>0.5</v>
      </c>
      <c r="N409" s="2">
        <v>152</v>
      </c>
      <c r="O409" s="2">
        <v>76</v>
      </c>
      <c r="P409" s="2">
        <v>152</v>
      </c>
      <c r="Q409" t="s">
        <v>25</v>
      </c>
      <c r="R409">
        <v>146793</v>
      </c>
      <c r="S409" t="s">
        <v>3412</v>
      </c>
      <c r="T409" s="3" t="s">
        <v>1071</v>
      </c>
    </row>
    <row r="410" spans="1:20" ht="72" hidden="1" x14ac:dyDescent="0.3">
      <c r="A410" s="1">
        <v>45812</v>
      </c>
      <c r="B410" t="s">
        <v>16</v>
      </c>
      <c r="C410" t="s">
        <v>17</v>
      </c>
      <c r="D410" t="s">
        <v>18</v>
      </c>
      <c r="E410" t="s">
        <v>19</v>
      </c>
      <c r="F410" t="s">
        <v>1066</v>
      </c>
      <c r="G410" t="s">
        <v>2033</v>
      </c>
      <c r="H410" t="s">
        <v>53</v>
      </c>
      <c r="I410" t="s">
        <v>23</v>
      </c>
      <c r="J410" t="s">
        <v>54</v>
      </c>
      <c r="K410" t="s">
        <v>821</v>
      </c>
      <c r="L410">
        <v>0.5</v>
      </c>
      <c r="N410" s="2">
        <v>152</v>
      </c>
      <c r="O410" s="2">
        <v>76</v>
      </c>
      <c r="P410" s="2">
        <v>152</v>
      </c>
      <c r="Q410" t="s">
        <v>25</v>
      </c>
      <c r="R410">
        <v>146793</v>
      </c>
      <c r="S410" t="s">
        <v>3412</v>
      </c>
      <c r="T410" s="3" t="s">
        <v>6488</v>
      </c>
    </row>
    <row r="411" spans="1:20" ht="72" hidden="1" customHeight="1" x14ac:dyDescent="0.3">
      <c r="A411" s="1">
        <v>45812</v>
      </c>
      <c r="B411" t="s">
        <v>16</v>
      </c>
      <c r="C411" t="s">
        <v>17</v>
      </c>
      <c r="D411" t="s">
        <v>18</v>
      </c>
      <c r="E411" t="s">
        <v>19</v>
      </c>
      <c r="F411" t="s">
        <v>1066</v>
      </c>
      <c r="G411" t="s">
        <v>2033</v>
      </c>
      <c r="H411" t="s">
        <v>53</v>
      </c>
      <c r="I411" t="s">
        <v>23</v>
      </c>
      <c r="J411" t="s">
        <v>54</v>
      </c>
      <c r="K411" t="s">
        <v>821</v>
      </c>
      <c r="L411">
        <v>2.5</v>
      </c>
      <c r="N411" s="2">
        <v>152</v>
      </c>
      <c r="O411" s="2">
        <v>380</v>
      </c>
      <c r="P411" s="2">
        <v>152</v>
      </c>
      <c r="Q411" t="s">
        <v>25</v>
      </c>
      <c r="R411">
        <v>146793</v>
      </c>
      <c r="S411" t="s">
        <v>3412</v>
      </c>
      <c r="T411" s="3" t="s">
        <v>6489</v>
      </c>
    </row>
    <row r="412" spans="1:20" ht="72" hidden="1" customHeight="1" x14ac:dyDescent="0.3">
      <c r="A412" s="1">
        <v>45812</v>
      </c>
      <c r="B412" t="s">
        <v>16</v>
      </c>
      <c r="C412" t="s">
        <v>17</v>
      </c>
      <c r="D412" t="s">
        <v>18</v>
      </c>
      <c r="E412" t="s">
        <v>19</v>
      </c>
      <c r="F412" t="s">
        <v>1066</v>
      </c>
      <c r="G412" t="s">
        <v>2033</v>
      </c>
      <c r="H412" t="s">
        <v>53</v>
      </c>
      <c r="I412" t="s">
        <v>23</v>
      </c>
      <c r="J412" t="s">
        <v>54</v>
      </c>
      <c r="K412" t="s">
        <v>821</v>
      </c>
      <c r="L412">
        <v>2</v>
      </c>
      <c r="N412" s="2">
        <v>152</v>
      </c>
      <c r="O412" s="2">
        <v>304</v>
      </c>
      <c r="P412" s="2">
        <v>152</v>
      </c>
      <c r="Q412" t="s">
        <v>25</v>
      </c>
      <c r="R412">
        <v>146793</v>
      </c>
      <c r="S412" t="s">
        <v>3412</v>
      </c>
      <c r="T412" s="3" t="s">
        <v>6490</v>
      </c>
    </row>
    <row r="413" spans="1:20" ht="57.6" hidden="1" x14ac:dyDescent="0.3">
      <c r="A413" s="1">
        <v>45812</v>
      </c>
      <c r="B413" t="s">
        <v>16</v>
      </c>
      <c r="C413" t="s">
        <v>17</v>
      </c>
      <c r="D413" t="s">
        <v>18</v>
      </c>
      <c r="E413" t="s">
        <v>19</v>
      </c>
      <c r="F413" t="s">
        <v>1066</v>
      </c>
      <c r="G413" t="s">
        <v>1069</v>
      </c>
      <c r="H413" t="s">
        <v>53</v>
      </c>
      <c r="I413" t="s">
        <v>23</v>
      </c>
      <c r="J413" t="s">
        <v>54</v>
      </c>
      <c r="K413" t="s">
        <v>821</v>
      </c>
      <c r="L413">
        <v>3</v>
      </c>
      <c r="N413" s="2">
        <v>152</v>
      </c>
      <c r="O413" s="2">
        <v>456</v>
      </c>
      <c r="P413" s="2">
        <v>152</v>
      </c>
      <c r="Q413" t="s">
        <v>25</v>
      </c>
      <c r="R413">
        <v>146793</v>
      </c>
      <c r="S413" t="s">
        <v>3412</v>
      </c>
      <c r="T413" s="3" t="s">
        <v>6491</v>
      </c>
    </row>
    <row r="414" spans="1:20" ht="57.6" hidden="1" x14ac:dyDescent="0.3">
      <c r="A414" s="1">
        <v>45812</v>
      </c>
      <c r="B414" t="s">
        <v>16</v>
      </c>
      <c r="C414" t="s">
        <v>17</v>
      </c>
      <c r="D414" t="s">
        <v>18</v>
      </c>
      <c r="E414" t="s">
        <v>19</v>
      </c>
      <c r="F414" t="s">
        <v>1066</v>
      </c>
      <c r="G414" t="s">
        <v>1069</v>
      </c>
      <c r="H414" t="s">
        <v>32</v>
      </c>
      <c r="I414" t="s">
        <v>23</v>
      </c>
      <c r="J414" t="s">
        <v>33</v>
      </c>
      <c r="K414" t="s">
        <v>821</v>
      </c>
      <c r="L414">
        <v>0.5</v>
      </c>
      <c r="N414" s="2">
        <v>152</v>
      </c>
      <c r="O414" s="2">
        <v>76</v>
      </c>
      <c r="P414" s="2">
        <v>152</v>
      </c>
      <c r="Q414" t="s">
        <v>25</v>
      </c>
      <c r="R414">
        <v>146793</v>
      </c>
      <c r="S414" t="s">
        <v>3412</v>
      </c>
      <c r="T414" s="3" t="s">
        <v>1071</v>
      </c>
    </row>
    <row r="415" spans="1:20" ht="72" hidden="1" x14ac:dyDescent="0.3">
      <c r="A415" s="1">
        <v>45812</v>
      </c>
      <c r="B415" t="s">
        <v>16</v>
      </c>
      <c r="C415" t="s">
        <v>17</v>
      </c>
      <c r="D415" t="s">
        <v>18</v>
      </c>
      <c r="E415" t="s">
        <v>19</v>
      </c>
      <c r="F415" t="s">
        <v>1066</v>
      </c>
      <c r="G415" t="s">
        <v>1069</v>
      </c>
      <c r="H415" t="s">
        <v>53</v>
      </c>
      <c r="I415" t="s">
        <v>23</v>
      </c>
      <c r="J415" t="s">
        <v>54</v>
      </c>
      <c r="K415" t="s">
        <v>821</v>
      </c>
      <c r="L415">
        <v>0.5</v>
      </c>
      <c r="N415" s="2">
        <v>152</v>
      </c>
      <c r="O415" s="2">
        <v>76</v>
      </c>
      <c r="P415" s="2">
        <v>152</v>
      </c>
      <c r="Q415" t="s">
        <v>25</v>
      </c>
      <c r="R415">
        <v>146793</v>
      </c>
      <c r="S415" t="s">
        <v>3412</v>
      </c>
      <c r="T415" s="3" t="s">
        <v>6492</v>
      </c>
    </row>
    <row r="416" spans="1:20" ht="57.6" hidden="1" x14ac:dyDescent="0.3">
      <c r="A416" s="1">
        <v>45812</v>
      </c>
      <c r="B416" t="s">
        <v>16</v>
      </c>
      <c r="C416" t="s">
        <v>17</v>
      </c>
      <c r="D416" t="s">
        <v>18</v>
      </c>
      <c r="E416" t="s">
        <v>19</v>
      </c>
      <c r="F416" t="s">
        <v>1066</v>
      </c>
      <c r="G416" t="s">
        <v>1069</v>
      </c>
      <c r="H416" t="s">
        <v>53</v>
      </c>
      <c r="I416" t="s">
        <v>23</v>
      </c>
      <c r="J416" t="s">
        <v>54</v>
      </c>
      <c r="K416" t="s">
        <v>821</v>
      </c>
      <c r="L416">
        <v>4</v>
      </c>
      <c r="N416" s="2">
        <v>152</v>
      </c>
      <c r="O416" s="2">
        <v>608</v>
      </c>
      <c r="P416" s="2">
        <v>152</v>
      </c>
      <c r="Q416" t="s">
        <v>25</v>
      </c>
      <c r="R416">
        <v>146793</v>
      </c>
      <c r="S416" t="s">
        <v>3412</v>
      </c>
      <c r="T416" s="3" t="s">
        <v>6493</v>
      </c>
    </row>
    <row r="417" spans="1:20" ht="43.2" hidden="1" x14ac:dyDescent="0.3">
      <c r="A417" s="1">
        <v>45812</v>
      </c>
      <c r="B417" t="s">
        <v>16</v>
      </c>
      <c r="C417" t="s">
        <v>17</v>
      </c>
      <c r="D417" t="s">
        <v>18</v>
      </c>
      <c r="E417" t="s">
        <v>19</v>
      </c>
      <c r="F417" t="s">
        <v>1066</v>
      </c>
      <c r="G417" t="s">
        <v>1074</v>
      </c>
      <c r="H417" t="s">
        <v>53</v>
      </c>
      <c r="I417" t="s">
        <v>23</v>
      </c>
      <c r="J417" t="s">
        <v>54</v>
      </c>
      <c r="K417" t="s">
        <v>821</v>
      </c>
      <c r="L417">
        <v>1</v>
      </c>
      <c r="N417" s="2">
        <v>152</v>
      </c>
      <c r="O417" s="2">
        <v>152</v>
      </c>
      <c r="P417" s="2">
        <v>152</v>
      </c>
      <c r="Q417" t="s">
        <v>25</v>
      </c>
      <c r="R417">
        <v>146793</v>
      </c>
      <c r="S417" t="s">
        <v>3412</v>
      </c>
      <c r="T417" s="3" t="s">
        <v>6494</v>
      </c>
    </row>
    <row r="418" spans="1:20" ht="57.6" hidden="1" x14ac:dyDescent="0.3">
      <c r="A418" s="1">
        <v>45812</v>
      </c>
      <c r="B418" t="s">
        <v>16</v>
      </c>
      <c r="C418" t="s">
        <v>17</v>
      </c>
      <c r="D418" t="s">
        <v>18</v>
      </c>
      <c r="E418" t="s">
        <v>19</v>
      </c>
      <c r="F418" t="s">
        <v>1066</v>
      </c>
      <c r="G418" t="s">
        <v>1074</v>
      </c>
      <c r="H418" t="s">
        <v>32</v>
      </c>
      <c r="I418" t="s">
        <v>23</v>
      </c>
      <c r="J418" t="s">
        <v>33</v>
      </c>
      <c r="K418" t="s">
        <v>821</v>
      </c>
      <c r="L418">
        <v>0.5</v>
      </c>
      <c r="N418" s="2">
        <v>152</v>
      </c>
      <c r="O418" s="2">
        <v>76</v>
      </c>
      <c r="P418" s="2">
        <v>152</v>
      </c>
      <c r="Q418" t="s">
        <v>25</v>
      </c>
      <c r="R418">
        <v>146793</v>
      </c>
      <c r="S418" t="s">
        <v>3412</v>
      </c>
      <c r="T418" s="3" t="s">
        <v>3622</v>
      </c>
    </row>
    <row r="419" spans="1:20" ht="43.2" hidden="1" x14ac:dyDescent="0.3">
      <c r="A419" s="1">
        <v>45812</v>
      </c>
      <c r="B419" t="s">
        <v>16</v>
      </c>
      <c r="C419" t="s">
        <v>17</v>
      </c>
      <c r="D419" t="s">
        <v>18</v>
      </c>
      <c r="E419" t="s">
        <v>19</v>
      </c>
      <c r="F419" t="s">
        <v>1066</v>
      </c>
      <c r="G419" t="s">
        <v>1074</v>
      </c>
      <c r="H419" t="s">
        <v>53</v>
      </c>
      <c r="I419" t="s">
        <v>23</v>
      </c>
      <c r="J419" t="s">
        <v>54</v>
      </c>
      <c r="K419" t="s">
        <v>821</v>
      </c>
      <c r="L419">
        <v>4</v>
      </c>
      <c r="N419" s="2">
        <v>152</v>
      </c>
      <c r="O419" s="2">
        <v>608</v>
      </c>
      <c r="P419" s="2">
        <v>152</v>
      </c>
      <c r="Q419" t="s">
        <v>25</v>
      </c>
      <c r="R419">
        <v>146793</v>
      </c>
      <c r="S419" t="s">
        <v>3412</v>
      </c>
      <c r="T419" s="3" t="s">
        <v>6495</v>
      </c>
    </row>
    <row r="420" spans="1:20" ht="43.2" hidden="1" x14ac:dyDescent="0.3">
      <c r="A420" s="1">
        <v>45812</v>
      </c>
      <c r="B420" t="s">
        <v>16</v>
      </c>
      <c r="C420" t="s">
        <v>17</v>
      </c>
      <c r="D420" t="s">
        <v>18</v>
      </c>
      <c r="E420" t="s">
        <v>19</v>
      </c>
      <c r="F420" t="s">
        <v>1066</v>
      </c>
      <c r="G420" t="s">
        <v>1074</v>
      </c>
      <c r="H420" t="s">
        <v>53</v>
      </c>
      <c r="I420" t="s">
        <v>23</v>
      </c>
      <c r="J420" t="s">
        <v>54</v>
      </c>
      <c r="K420" t="s">
        <v>821</v>
      </c>
      <c r="L420">
        <v>2.5</v>
      </c>
      <c r="N420" s="2">
        <v>152</v>
      </c>
      <c r="O420" s="2">
        <v>380</v>
      </c>
      <c r="P420" s="2">
        <v>152</v>
      </c>
      <c r="Q420" t="s">
        <v>25</v>
      </c>
      <c r="R420">
        <v>146793</v>
      </c>
      <c r="S420" t="s">
        <v>3412</v>
      </c>
      <c r="T420" s="3" t="s">
        <v>6496</v>
      </c>
    </row>
    <row r="421" spans="1:20" ht="57.6" hidden="1" x14ac:dyDescent="0.3">
      <c r="A421" s="1">
        <v>45812</v>
      </c>
      <c r="B421" t="s">
        <v>16</v>
      </c>
      <c r="C421" t="s">
        <v>17</v>
      </c>
      <c r="D421" t="s">
        <v>18</v>
      </c>
      <c r="E421" t="s">
        <v>19</v>
      </c>
      <c r="F421" t="s">
        <v>1066</v>
      </c>
      <c r="G421" t="s">
        <v>1074</v>
      </c>
      <c r="H421" t="s">
        <v>53</v>
      </c>
      <c r="I421" t="s">
        <v>23</v>
      </c>
      <c r="J421" t="s">
        <v>54</v>
      </c>
      <c r="K421" t="s">
        <v>821</v>
      </c>
      <c r="L421">
        <v>1</v>
      </c>
      <c r="N421" s="2">
        <v>152</v>
      </c>
      <c r="O421" s="2">
        <v>152</v>
      </c>
      <c r="P421" s="2">
        <v>152</v>
      </c>
      <c r="Q421" t="s">
        <v>25</v>
      </c>
      <c r="R421">
        <v>146793</v>
      </c>
      <c r="S421" t="s">
        <v>3412</v>
      </c>
      <c r="T421" s="3" t="s">
        <v>6497</v>
      </c>
    </row>
    <row r="422" spans="1:20" ht="72" hidden="1" x14ac:dyDescent="0.3">
      <c r="A422" s="1">
        <v>45812</v>
      </c>
      <c r="B422" t="s">
        <v>16</v>
      </c>
      <c r="C422" t="s">
        <v>17</v>
      </c>
      <c r="D422" t="s">
        <v>18</v>
      </c>
      <c r="E422" t="s">
        <v>19</v>
      </c>
      <c r="F422" t="s">
        <v>1066</v>
      </c>
      <c r="G422" t="s">
        <v>1079</v>
      </c>
      <c r="H422" t="s">
        <v>32</v>
      </c>
      <c r="I422" t="s">
        <v>23</v>
      </c>
      <c r="J422" t="s">
        <v>33</v>
      </c>
      <c r="K422" t="s">
        <v>821</v>
      </c>
      <c r="L422">
        <v>0.75</v>
      </c>
      <c r="N422" s="2">
        <v>152</v>
      </c>
      <c r="O422" s="2">
        <v>114</v>
      </c>
      <c r="P422" s="2">
        <v>152</v>
      </c>
      <c r="Q422" t="s">
        <v>25</v>
      </c>
      <c r="R422">
        <v>146793</v>
      </c>
      <c r="S422" t="s">
        <v>3412</v>
      </c>
      <c r="T422" s="3" t="s">
        <v>6370</v>
      </c>
    </row>
    <row r="423" spans="1:20" ht="43.2" hidden="1" x14ac:dyDescent="0.3">
      <c r="A423" s="1">
        <v>45812</v>
      </c>
      <c r="B423" t="s">
        <v>16</v>
      </c>
      <c r="C423" t="s">
        <v>17</v>
      </c>
      <c r="D423" t="s">
        <v>18</v>
      </c>
      <c r="E423" t="s">
        <v>19</v>
      </c>
      <c r="F423" t="s">
        <v>1066</v>
      </c>
      <c r="G423" t="s">
        <v>1079</v>
      </c>
      <c r="H423" t="s">
        <v>53</v>
      </c>
      <c r="I423" t="s">
        <v>23</v>
      </c>
      <c r="J423" t="s">
        <v>54</v>
      </c>
      <c r="K423" t="s">
        <v>821</v>
      </c>
      <c r="L423">
        <v>1.5</v>
      </c>
      <c r="N423" s="2">
        <v>152</v>
      </c>
      <c r="O423" s="2">
        <v>228</v>
      </c>
      <c r="P423" s="2">
        <v>152</v>
      </c>
      <c r="Q423" t="s">
        <v>25</v>
      </c>
      <c r="R423">
        <v>146793</v>
      </c>
      <c r="S423" t="s">
        <v>3412</v>
      </c>
      <c r="T423" s="3" t="s">
        <v>6498</v>
      </c>
    </row>
    <row r="424" spans="1:20" ht="43.2" hidden="1" x14ac:dyDescent="0.3">
      <c r="A424" s="1">
        <v>45812</v>
      </c>
      <c r="B424" t="s">
        <v>16</v>
      </c>
      <c r="C424" t="s">
        <v>17</v>
      </c>
      <c r="D424" t="s">
        <v>18</v>
      </c>
      <c r="E424" t="s">
        <v>19</v>
      </c>
      <c r="F424" t="s">
        <v>1066</v>
      </c>
      <c r="G424" t="s">
        <v>1079</v>
      </c>
      <c r="H424" t="s">
        <v>53</v>
      </c>
      <c r="I424" t="s">
        <v>23</v>
      </c>
      <c r="J424" t="s">
        <v>54</v>
      </c>
      <c r="K424" t="s">
        <v>821</v>
      </c>
      <c r="L424">
        <v>1.25</v>
      </c>
      <c r="N424" s="2">
        <v>152</v>
      </c>
      <c r="O424" s="2">
        <v>190</v>
      </c>
      <c r="P424" s="2">
        <v>152</v>
      </c>
      <c r="Q424" t="s">
        <v>25</v>
      </c>
      <c r="R424">
        <v>146793</v>
      </c>
      <c r="S424" t="s">
        <v>3412</v>
      </c>
      <c r="T424" s="3" t="s">
        <v>6499</v>
      </c>
    </row>
    <row r="425" spans="1:20" ht="43.2" hidden="1" x14ac:dyDescent="0.3">
      <c r="A425" s="1">
        <v>45812</v>
      </c>
      <c r="B425" t="s">
        <v>16</v>
      </c>
      <c r="C425" t="s">
        <v>17</v>
      </c>
      <c r="D425" t="s">
        <v>18</v>
      </c>
      <c r="E425" t="s">
        <v>19</v>
      </c>
      <c r="F425" t="s">
        <v>1066</v>
      </c>
      <c r="G425" t="s">
        <v>1079</v>
      </c>
      <c r="H425" t="s">
        <v>53</v>
      </c>
      <c r="I425" t="s">
        <v>23</v>
      </c>
      <c r="J425" t="s">
        <v>54</v>
      </c>
      <c r="K425" t="s">
        <v>821</v>
      </c>
      <c r="L425">
        <v>3</v>
      </c>
      <c r="N425" s="2">
        <v>152</v>
      </c>
      <c r="O425" s="2">
        <v>456</v>
      </c>
      <c r="P425" s="2">
        <v>152</v>
      </c>
      <c r="Q425" t="s">
        <v>25</v>
      </c>
      <c r="R425">
        <v>146793</v>
      </c>
      <c r="S425" t="s">
        <v>3412</v>
      </c>
      <c r="T425" s="3" t="s">
        <v>6500</v>
      </c>
    </row>
    <row r="426" spans="1:20" ht="72" hidden="1" x14ac:dyDescent="0.3">
      <c r="A426" s="1">
        <v>45812</v>
      </c>
      <c r="B426" t="s">
        <v>16</v>
      </c>
      <c r="C426" t="s">
        <v>17</v>
      </c>
      <c r="D426" t="s">
        <v>18</v>
      </c>
      <c r="E426" t="s">
        <v>19</v>
      </c>
      <c r="F426" t="s">
        <v>1066</v>
      </c>
      <c r="G426" t="s">
        <v>1079</v>
      </c>
      <c r="H426" t="s">
        <v>53</v>
      </c>
      <c r="I426" t="s">
        <v>23</v>
      </c>
      <c r="J426" t="s">
        <v>54</v>
      </c>
      <c r="K426" t="s">
        <v>821</v>
      </c>
      <c r="L426">
        <v>0.5</v>
      </c>
      <c r="N426" s="2">
        <v>152</v>
      </c>
      <c r="O426" s="2">
        <v>76</v>
      </c>
      <c r="P426" s="2">
        <v>152</v>
      </c>
      <c r="Q426" t="s">
        <v>25</v>
      </c>
      <c r="R426">
        <v>146793</v>
      </c>
      <c r="S426" t="s">
        <v>3412</v>
      </c>
      <c r="T426" s="3" t="s">
        <v>6501</v>
      </c>
    </row>
    <row r="427" spans="1:20" ht="115.2" hidden="1" customHeight="1" x14ac:dyDescent="0.3">
      <c r="A427" s="1">
        <v>45812</v>
      </c>
      <c r="B427" t="s">
        <v>16</v>
      </c>
      <c r="C427" t="s">
        <v>17</v>
      </c>
      <c r="D427" t="s">
        <v>18</v>
      </c>
      <c r="E427" t="s">
        <v>19</v>
      </c>
      <c r="F427" t="s">
        <v>1086</v>
      </c>
      <c r="G427" t="s">
        <v>1089</v>
      </c>
      <c r="H427" t="s">
        <v>67</v>
      </c>
      <c r="I427" t="s">
        <v>23</v>
      </c>
      <c r="J427" t="s">
        <v>68</v>
      </c>
      <c r="K427" t="s">
        <v>821</v>
      </c>
      <c r="L427">
        <v>2.5</v>
      </c>
      <c r="N427" s="2">
        <v>151</v>
      </c>
      <c r="O427" s="2">
        <v>377.5</v>
      </c>
      <c r="P427" s="2">
        <v>151</v>
      </c>
      <c r="Q427" t="s">
        <v>25</v>
      </c>
      <c r="R427">
        <v>146793</v>
      </c>
      <c r="S427" t="s">
        <v>3412</v>
      </c>
      <c r="T427" s="3" t="s">
        <v>6502</v>
      </c>
    </row>
    <row r="428" spans="1:20" ht="57.6" hidden="1" customHeight="1" x14ac:dyDescent="0.3">
      <c r="A428" s="1">
        <v>45812</v>
      </c>
      <c r="B428" t="s">
        <v>16</v>
      </c>
      <c r="C428" t="s">
        <v>17</v>
      </c>
      <c r="D428" t="s">
        <v>18</v>
      </c>
      <c r="E428" t="s">
        <v>19</v>
      </c>
      <c r="F428" t="s">
        <v>1086</v>
      </c>
      <c r="G428" t="s">
        <v>1087</v>
      </c>
      <c r="H428" t="s">
        <v>53</v>
      </c>
      <c r="I428" t="s">
        <v>23</v>
      </c>
      <c r="J428" t="s">
        <v>54</v>
      </c>
      <c r="K428" t="s">
        <v>821</v>
      </c>
      <c r="L428">
        <v>3.5</v>
      </c>
      <c r="N428" s="2">
        <v>151</v>
      </c>
      <c r="O428" s="2">
        <v>528.5</v>
      </c>
      <c r="P428" s="2">
        <v>151</v>
      </c>
      <c r="Q428" t="s">
        <v>25</v>
      </c>
      <c r="R428">
        <v>146793</v>
      </c>
      <c r="S428" t="s">
        <v>3410</v>
      </c>
      <c r="T428" s="49" t="s">
        <v>6503</v>
      </c>
    </row>
    <row r="429" spans="1:20" ht="57.6" hidden="1" customHeight="1" x14ac:dyDescent="0.3">
      <c r="A429" s="1">
        <v>45812</v>
      </c>
      <c r="B429" t="s">
        <v>16</v>
      </c>
      <c r="C429" t="s">
        <v>17</v>
      </c>
      <c r="D429" t="s">
        <v>18</v>
      </c>
      <c r="E429" t="s">
        <v>19</v>
      </c>
      <c r="F429" t="s">
        <v>1086</v>
      </c>
      <c r="G429" t="s">
        <v>1087</v>
      </c>
      <c r="H429" t="s">
        <v>53</v>
      </c>
      <c r="I429" t="s">
        <v>23</v>
      </c>
      <c r="J429" t="s">
        <v>54</v>
      </c>
      <c r="K429" t="s">
        <v>821</v>
      </c>
      <c r="L429">
        <v>2.5</v>
      </c>
      <c r="N429" s="2">
        <v>151</v>
      </c>
      <c r="O429" s="2">
        <v>377.5</v>
      </c>
      <c r="P429" s="2">
        <v>151</v>
      </c>
      <c r="Q429" t="s">
        <v>25</v>
      </c>
      <c r="R429">
        <v>146793</v>
      </c>
      <c r="S429" t="s">
        <v>3410</v>
      </c>
      <c r="T429" s="3" t="s">
        <v>6504</v>
      </c>
    </row>
    <row r="430" spans="1:20" ht="57.6" hidden="1" x14ac:dyDescent="0.3">
      <c r="A430" s="1">
        <v>45812</v>
      </c>
      <c r="B430" t="s">
        <v>16</v>
      </c>
      <c r="C430" t="s">
        <v>17</v>
      </c>
      <c r="D430" t="s">
        <v>18</v>
      </c>
      <c r="E430" t="s">
        <v>19</v>
      </c>
      <c r="F430" t="s">
        <v>1086</v>
      </c>
      <c r="G430" t="s">
        <v>1089</v>
      </c>
      <c r="H430" t="s">
        <v>53</v>
      </c>
      <c r="I430" t="s">
        <v>23</v>
      </c>
      <c r="J430" t="s">
        <v>54</v>
      </c>
      <c r="K430" t="s">
        <v>821</v>
      </c>
      <c r="L430">
        <v>1.5</v>
      </c>
      <c r="N430" s="2">
        <v>151</v>
      </c>
      <c r="O430" s="2">
        <v>226.5</v>
      </c>
      <c r="P430" s="2">
        <v>151</v>
      </c>
      <c r="Q430" t="s">
        <v>25</v>
      </c>
      <c r="R430">
        <v>146793</v>
      </c>
      <c r="S430" t="s">
        <v>3412</v>
      </c>
      <c r="T430" s="3" t="s">
        <v>6505</v>
      </c>
    </row>
    <row r="431" spans="1:20" ht="43.2" hidden="1" x14ac:dyDescent="0.3">
      <c r="A431" s="1">
        <v>45812</v>
      </c>
      <c r="B431" t="s">
        <v>16</v>
      </c>
      <c r="C431" t="s">
        <v>17</v>
      </c>
      <c r="D431" t="s">
        <v>18</v>
      </c>
      <c r="E431" t="s">
        <v>19</v>
      </c>
      <c r="F431" t="s">
        <v>1086</v>
      </c>
      <c r="G431" t="s">
        <v>1089</v>
      </c>
      <c r="H431" t="s">
        <v>1307</v>
      </c>
      <c r="I431" t="s">
        <v>23</v>
      </c>
      <c r="J431" t="s">
        <v>1308</v>
      </c>
      <c r="K431" t="s">
        <v>821</v>
      </c>
      <c r="L431">
        <v>2</v>
      </c>
      <c r="N431" s="2">
        <v>151</v>
      </c>
      <c r="O431" s="2">
        <v>302</v>
      </c>
      <c r="P431" s="2">
        <v>151</v>
      </c>
      <c r="Q431" t="s">
        <v>25</v>
      </c>
      <c r="R431">
        <v>146793</v>
      </c>
      <c r="S431" t="s">
        <v>3412</v>
      </c>
      <c r="T431" s="3" t="s">
        <v>6506</v>
      </c>
    </row>
    <row r="432" spans="1:20" ht="86.4" hidden="1" x14ac:dyDescent="0.3">
      <c r="A432" s="1">
        <v>45812</v>
      </c>
      <c r="B432" t="s">
        <v>16</v>
      </c>
      <c r="C432" t="s">
        <v>17</v>
      </c>
      <c r="D432" t="s">
        <v>18</v>
      </c>
      <c r="E432" t="s">
        <v>19</v>
      </c>
      <c r="F432" t="s">
        <v>1086</v>
      </c>
      <c r="G432" t="s">
        <v>1089</v>
      </c>
      <c r="H432" t="s">
        <v>32</v>
      </c>
      <c r="I432" t="s">
        <v>23</v>
      </c>
      <c r="J432" t="s">
        <v>33</v>
      </c>
      <c r="K432" t="s">
        <v>821</v>
      </c>
      <c r="L432">
        <v>2</v>
      </c>
      <c r="N432" s="2">
        <v>151</v>
      </c>
      <c r="O432" s="2">
        <v>302</v>
      </c>
      <c r="P432" s="2">
        <v>151</v>
      </c>
      <c r="Q432" t="s">
        <v>25</v>
      </c>
      <c r="R432">
        <v>146793</v>
      </c>
      <c r="S432" t="s">
        <v>3412</v>
      </c>
      <c r="T432" s="3" t="s">
        <v>6507</v>
      </c>
    </row>
    <row r="433" spans="1:20" ht="57.6" hidden="1" x14ac:dyDescent="0.3">
      <c r="A433" s="1">
        <v>45812</v>
      </c>
      <c r="B433" t="s">
        <v>16</v>
      </c>
      <c r="C433" t="s">
        <v>17</v>
      </c>
      <c r="D433" t="s">
        <v>18</v>
      </c>
      <c r="E433" t="s">
        <v>19</v>
      </c>
      <c r="F433" t="s">
        <v>705</v>
      </c>
      <c r="G433" t="s">
        <v>706</v>
      </c>
      <c r="H433" t="s">
        <v>22</v>
      </c>
      <c r="I433" t="s">
        <v>23</v>
      </c>
      <c r="J433" t="s">
        <v>24</v>
      </c>
      <c r="K433" t="s">
        <v>821</v>
      </c>
      <c r="L433">
        <v>4</v>
      </c>
      <c r="N433" s="2">
        <v>149</v>
      </c>
      <c r="O433" s="2">
        <v>596</v>
      </c>
      <c r="P433" s="2">
        <v>149</v>
      </c>
      <c r="Q433" t="s">
        <v>25</v>
      </c>
      <c r="R433">
        <v>146793</v>
      </c>
      <c r="S433" t="s">
        <v>3412</v>
      </c>
      <c r="T433" s="3" t="s">
        <v>6508</v>
      </c>
    </row>
    <row r="434" spans="1:20" ht="72" hidden="1" x14ac:dyDescent="0.3">
      <c r="A434" s="1">
        <v>45812</v>
      </c>
      <c r="B434" t="s">
        <v>16</v>
      </c>
      <c r="C434" t="s">
        <v>17</v>
      </c>
      <c r="D434" t="s">
        <v>18</v>
      </c>
      <c r="E434" t="s">
        <v>19</v>
      </c>
      <c r="F434" t="s">
        <v>705</v>
      </c>
      <c r="G434" t="s">
        <v>706</v>
      </c>
      <c r="H434" t="s">
        <v>22</v>
      </c>
      <c r="I434" t="s">
        <v>23</v>
      </c>
      <c r="J434" t="s">
        <v>24</v>
      </c>
      <c r="K434" t="s">
        <v>821</v>
      </c>
      <c r="L434">
        <v>2</v>
      </c>
      <c r="N434" s="2">
        <v>149</v>
      </c>
      <c r="O434" s="2">
        <v>298</v>
      </c>
      <c r="P434" s="2">
        <v>149</v>
      </c>
      <c r="Q434" t="s">
        <v>25</v>
      </c>
      <c r="R434">
        <v>146793</v>
      </c>
      <c r="S434" t="s">
        <v>3412</v>
      </c>
      <c r="T434" s="3" t="s">
        <v>6509</v>
      </c>
    </row>
    <row r="435" spans="1:20" ht="43.2" hidden="1" x14ac:dyDescent="0.3">
      <c r="A435" s="1">
        <v>45812</v>
      </c>
      <c r="B435" t="s">
        <v>16</v>
      </c>
      <c r="C435" t="s">
        <v>17</v>
      </c>
      <c r="D435" t="s">
        <v>18</v>
      </c>
      <c r="E435" t="s">
        <v>19</v>
      </c>
      <c r="F435" t="s">
        <v>705</v>
      </c>
      <c r="G435" t="s">
        <v>706</v>
      </c>
      <c r="H435" t="s">
        <v>606</v>
      </c>
      <c r="I435" t="s">
        <v>23</v>
      </c>
      <c r="J435" t="s">
        <v>607</v>
      </c>
      <c r="K435" t="s">
        <v>821</v>
      </c>
      <c r="L435">
        <v>2.75</v>
      </c>
      <c r="N435" s="2">
        <v>149</v>
      </c>
      <c r="O435" s="2">
        <v>409.75</v>
      </c>
      <c r="P435" s="2">
        <v>149</v>
      </c>
      <c r="Q435" t="s">
        <v>25</v>
      </c>
      <c r="R435">
        <v>146793</v>
      </c>
      <c r="S435" t="s">
        <v>3412</v>
      </c>
      <c r="T435" s="3" t="s">
        <v>6510</v>
      </c>
    </row>
    <row r="436" spans="1:20" ht="100.8" x14ac:dyDescent="0.3">
      <c r="A436" s="1">
        <v>45812</v>
      </c>
      <c r="B436" t="s">
        <v>16</v>
      </c>
      <c r="C436" t="s">
        <v>17</v>
      </c>
      <c r="D436" t="s">
        <v>18</v>
      </c>
      <c r="E436" t="s">
        <v>19</v>
      </c>
      <c r="F436" t="s">
        <v>1102</v>
      </c>
      <c r="G436" t="s">
        <v>2063</v>
      </c>
      <c r="H436" t="s">
        <v>32</v>
      </c>
      <c r="I436" t="s">
        <v>23</v>
      </c>
      <c r="J436" t="s">
        <v>33</v>
      </c>
      <c r="K436" t="s">
        <v>821</v>
      </c>
      <c r="L436">
        <v>0.75</v>
      </c>
      <c r="N436" s="2">
        <v>139</v>
      </c>
      <c r="O436" s="2">
        <v>104.25</v>
      </c>
      <c r="P436" s="2">
        <v>139</v>
      </c>
      <c r="Q436" t="s">
        <v>25</v>
      </c>
      <c r="R436">
        <v>146793</v>
      </c>
      <c r="S436" t="s">
        <v>3412</v>
      </c>
      <c r="T436" s="37" t="s">
        <v>6511</v>
      </c>
    </row>
    <row r="437" spans="1:20" ht="43.2" hidden="1" x14ac:dyDescent="0.3">
      <c r="A437" s="1">
        <v>45812</v>
      </c>
      <c r="B437" t="s">
        <v>16</v>
      </c>
      <c r="C437" t="s">
        <v>17</v>
      </c>
      <c r="D437" t="s">
        <v>18</v>
      </c>
      <c r="E437" t="s">
        <v>19</v>
      </c>
      <c r="F437" t="s">
        <v>1102</v>
      </c>
      <c r="G437" t="s">
        <v>2063</v>
      </c>
      <c r="H437" t="s">
        <v>32</v>
      </c>
      <c r="I437" t="s">
        <v>23</v>
      </c>
      <c r="J437" t="s">
        <v>33</v>
      </c>
      <c r="K437" t="s">
        <v>821</v>
      </c>
      <c r="L437">
        <v>1.75</v>
      </c>
      <c r="N437" s="2">
        <v>139</v>
      </c>
      <c r="O437" s="2">
        <v>243.25</v>
      </c>
      <c r="P437" s="2">
        <v>139</v>
      </c>
      <c r="Q437" t="s">
        <v>25</v>
      </c>
      <c r="R437">
        <v>146793</v>
      </c>
      <c r="S437" t="s">
        <v>3412</v>
      </c>
      <c r="T437" s="3" t="s">
        <v>6512</v>
      </c>
    </row>
    <row r="438" spans="1:20" ht="43.2" hidden="1" x14ac:dyDescent="0.3">
      <c r="A438" s="1">
        <v>45812</v>
      </c>
      <c r="B438" t="s">
        <v>16</v>
      </c>
      <c r="C438" t="s">
        <v>17</v>
      </c>
      <c r="D438" t="s">
        <v>18</v>
      </c>
      <c r="E438" t="s">
        <v>19</v>
      </c>
      <c r="F438" t="s">
        <v>1102</v>
      </c>
      <c r="G438" t="s">
        <v>2063</v>
      </c>
      <c r="H438" t="s">
        <v>36</v>
      </c>
      <c r="I438" t="s">
        <v>23</v>
      </c>
      <c r="J438" t="s">
        <v>37</v>
      </c>
      <c r="K438" t="s">
        <v>821</v>
      </c>
      <c r="L438">
        <v>2</v>
      </c>
      <c r="N438" s="2">
        <v>139</v>
      </c>
      <c r="O438" s="2">
        <v>278</v>
      </c>
      <c r="P438" s="2">
        <v>139</v>
      </c>
      <c r="Q438" t="s">
        <v>25</v>
      </c>
      <c r="R438">
        <v>146793</v>
      </c>
      <c r="S438" t="s">
        <v>3412</v>
      </c>
      <c r="T438" s="3" t="s">
        <v>6513</v>
      </c>
    </row>
    <row r="439" spans="1:20" ht="72" hidden="1" x14ac:dyDescent="0.3">
      <c r="A439" s="1">
        <v>45812</v>
      </c>
      <c r="B439" t="s">
        <v>16</v>
      </c>
      <c r="C439" t="s">
        <v>17</v>
      </c>
      <c r="D439" t="s">
        <v>18</v>
      </c>
      <c r="E439" t="s">
        <v>19</v>
      </c>
      <c r="F439" t="s">
        <v>1102</v>
      </c>
      <c r="G439" t="s">
        <v>2063</v>
      </c>
      <c r="H439" t="s">
        <v>36</v>
      </c>
      <c r="I439" t="s">
        <v>23</v>
      </c>
      <c r="J439" t="s">
        <v>37</v>
      </c>
      <c r="K439" t="s">
        <v>821</v>
      </c>
      <c r="L439">
        <v>1.25</v>
      </c>
      <c r="N439" s="2">
        <v>139</v>
      </c>
      <c r="O439" s="2">
        <v>173.75</v>
      </c>
      <c r="P439" s="2">
        <v>139</v>
      </c>
      <c r="Q439" t="s">
        <v>25</v>
      </c>
      <c r="R439">
        <v>146793</v>
      </c>
      <c r="S439" t="s">
        <v>3412</v>
      </c>
      <c r="T439" s="3" t="s">
        <v>6514</v>
      </c>
    </row>
    <row r="440" spans="1:20" ht="86.4" hidden="1" x14ac:dyDescent="0.3">
      <c r="A440" s="1">
        <v>45812</v>
      </c>
      <c r="B440" t="s">
        <v>16</v>
      </c>
      <c r="C440" t="s">
        <v>17</v>
      </c>
      <c r="D440" t="s">
        <v>18</v>
      </c>
      <c r="E440" t="s">
        <v>19</v>
      </c>
      <c r="F440" t="s">
        <v>1102</v>
      </c>
      <c r="G440" t="s">
        <v>2063</v>
      </c>
      <c r="H440" t="s">
        <v>32</v>
      </c>
      <c r="I440" t="s">
        <v>23</v>
      </c>
      <c r="J440" t="s">
        <v>33</v>
      </c>
      <c r="K440" t="s">
        <v>821</v>
      </c>
      <c r="L440">
        <v>1</v>
      </c>
      <c r="N440" s="2">
        <v>139</v>
      </c>
      <c r="O440" s="2">
        <v>139</v>
      </c>
      <c r="P440" s="2">
        <v>139</v>
      </c>
      <c r="Q440" t="s">
        <v>25</v>
      </c>
      <c r="R440">
        <v>146793</v>
      </c>
      <c r="S440" t="s">
        <v>3412</v>
      </c>
      <c r="T440" s="3" t="s">
        <v>6515</v>
      </c>
    </row>
    <row r="441" spans="1:20" ht="72" hidden="1" x14ac:dyDescent="0.3">
      <c r="A441" s="1">
        <v>45812</v>
      </c>
      <c r="B441" t="s">
        <v>16</v>
      </c>
      <c r="C441" t="s">
        <v>17</v>
      </c>
      <c r="D441" t="s">
        <v>18</v>
      </c>
      <c r="E441" t="s">
        <v>19</v>
      </c>
      <c r="F441" t="s">
        <v>1102</v>
      </c>
      <c r="G441" t="s">
        <v>2063</v>
      </c>
      <c r="H441" t="s">
        <v>32</v>
      </c>
      <c r="I441" t="s">
        <v>23</v>
      </c>
      <c r="J441" t="s">
        <v>33</v>
      </c>
      <c r="K441" t="s">
        <v>821</v>
      </c>
      <c r="L441">
        <v>1</v>
      </c>
      <c r="N441" s="2">
        <v>139</v>
      </c>
      <c r="O441" s="2">
        <v>139</v>
      </c>
      <c r="P441" s="2">
        <v>139</v>
      </c>
      <c r="Q441" t="s">
        <v>25</v>
      </c>
      <c r="R441">
        <v>146793</v>
      </c>
      <c r="S441" t="s">
        <v>3412</v>
      </c>
      <c r="T441" s="3" t="s">
        <v>6516</v>
      </c>
    </row>
    <row r="442" spans="1:20" ht="43.2" hidden="1" x14ac:dyDescent="0.3">
      <c r="A442" s="1">
        <v>45812</v>
      </c>
      <c r="B442" t="s">
        <v>16</v>
      </c>
      <c r="C442" t="s">
        <v>17</v>
      </c>
      <c r="D442" t="s">
        <v>18</v>
      </c>
      <c r="E442" t="s">
        <v>19</v>
      </c>
      <c r="F442" t="s">
        <v>1105</v>
      </c>
      <c r="G442" t="s">
        <v>1106</v>
      </c>
      <c r="H442" t="s">
        <v>67</v>
      </c>
      <c r="I442" t="s">
        <v>23</v>
      </c>
      <c r="J442" t="s">
        <v>68</v>
      </c>
      <c r="K442" t="s">
        <v>821</v>
      </c>
      <c r="L442">
        <v>3</v>
      </c>
      <c r="N442" s="2">
        <v>134</v>
      </c>
      <c r="O442" s="2">
        <v>402</v>
      </c>
      <c r="P442" s="2">
        <v>134</v>
      </c>
      <c r="Q442" t="s">
        <v>25</v>
      </c>
      <c r="R442">
        <v>146793</v>
      </c>
      <c r="S442" t="s">
        <v>3412</v>
      </c>
      <c r="T442" s="3" t="s">
        <v>6517</v>
      </c>
    </row>
    <row r="443" spans="1:20" ht="100.8" hidden="1" x14ac:dyDescent="0.3">
      <c r="A443" s="1">
        <v>45812</v>
      </c>
      <c r="B443" t="s">
        <v>16</v>
      </c>
      <c r="C443" t="s">
        <v>17</v>
      </c>
      <c r="D443" t="s">
        <v>18</v>
      </c>
      <c r="E443" t="s">
        <v>19</v>
      </c>
      <c r="F443" t="s">
        <v>1105</v>
      </c>
      <c r="G443" t="s">
        <v>1220</v>
      </c>
      <c r="H443" t="s">
        <v>32</v>
      </c>
      <c r="I443" t="s">
        <v>23</v>
      </c>
      <c r="J443" t="s">
        <v>33</v>
      </c>
      <c r="K443" t="s">
        <v>821</v>
      </c>
      <c r="L443">
        <v>1</v>
      </c>
      <c r="N443" s="2">
        <v>134</v>
      </c>
      <c r="O443" s="2">
        <v>134</v>
      </c>
      <c r="P443" s="2">
        <v>134</v>
      </c>
      <c r="Q443" t="s">
        <v>25</v>
      </c>
      <c r="R443">
        <v>146793</v>
      </c>
      <c r="S443" t="s">
        <v>3412</v>
      </c>
      <c r="T443" s="3" t="s">
        <v>6518</v>
      </c>
    </row>
    <row r="444" spans="1:20" ht="57.6" hidden="1" x14ac:dyDescent="0.3">
      <c r="A444" s="1">
        <v>45812</v>
      </c>
      <c r="B444" t="s">
        <v>16</v>
      </c>
      <c r="C444" t="s">
        <v>17</v>
      </c>
      <c r="D444" t="s">
        <v>18</v>
      </c>
      <c r="E444" t="s">
        <v>19</v>
      </c>
      <c r="F444" t="s">
        <v>1105</v>
      </c>
      <c r="G444" t="s">
        <v>1220</v>
      </c>
      <c r="H444" t="s">
        <v>22</v>
      </c>
      <c r="I444" t="s">
        <v>23</v>
      </c>
      <c r="J444" t="s">
        <v>24</v>
      </c>
      <c r="K444" t="s">
        <v>821</v>
      </c>
      <c r="L444">
        <v>1.5</v>
      </c>
      <c r="N444" s="2">
        <v>134</v>
      </c>
      <c r="O444" s="2">
        <v>201</v>
      </c>
      <c r="P444" s="2">
        <v>134</v>
      </c>
      <c r="Q444" t="s">
        <v>25</v>
      </c>
      <c r="R444">
        <v>146793</v>
      </c>
      <c r="S444" t="s">
        <v>3412</v>
      </c>
      <c r="T444" s="3" t="s">
        <v>6519</v>
      </c>
    </row>
    <row r="445" spans="1:20" ht="86.4" hidden="1" x14ac:dyDescent="0.3">
      <c r="A445" s="1">
        <v>45812</v>
      </c>
      <c r="B445" t="s">
        <v>16</v>
      </c>
      <c r="C445" t="s">
        <v>17</v>
      </c>
      <c r="D445" t="s">
        <v>18</v>
      </c>
      <c r="E445" t="s">
        <v>19</v>
      </c>
      <c r="F445" t="s">
        <v>1105</v>
      </c>
      <c r="G445" t="s">
        <v>1220</v>
      </c>
      <c r="H445" t="s">
        <v>32</v>
      </c>
      <c r="I445" t="s">
        <v>23</v>
      </c>
      <c r="J445" t="s">
        <v>33</v>
      </c>
      <c r="K445" t="s">
        <v>821</v>
      </c>
      <c r="L445">
        <v>1.5</v>
      </c>
      <c r="N445" s="2">
        <v>134</v>
      </c>
      <c r="O445" s="2">
        <v>201</v>
      </c>
      <c r="P445" s="2">
        <v>134</v>
      </c>
      <c r="Q445" t="s">
        <v>25</v>
      </c>
      <c r="R445">
        <v>146793</v>
      </c>
      <c r="S445" t="s">
        <v>3412</v>
      </c>
      <c r="T445" s="3" t="s">
        <v>6520</v>
      </c>
    </row>
    <row r="446" spans="1:20" ht="57.6" hidden="1" x14ac:dyDescent="0.3">
      <c r="A446" s="1">
        <v>45812</v>
      </c>
      <c r="B446" t="s">
        <v>16</v>
      </c>
      <c r="C446" t="s">
        <v>17</v>
      </c>
      <c r="D446" t="s">
        <v>18</v>
      </c>
      <c r="E446" t="s">
        <v>19</v>
      </c>
      <c r="F446" t="s">
        <v>1105</v>
      </c>
      <c r="G446" t="s">
        <v>1220</v>
      </c>
      <c r="H446" t="s">
        <v>22</v>
      </c>
      <c r="I446" t="s">
        <v>23</v>
      </c>
      <c r="J446" t="s">
        <v>24</v>
      </c>
      <c r="K446" t="s">
        <v>821</v>
      </c>
      <c r="L446">
        <v>1</v>
      </c>
      <c r="N446" s="2">
        <v>134</v>
      </c>
      <c r="O446" s="2">
        <v>134</v>
      </c>
      <c r="P446" s="2">
        <v>134</v>
      </c>
      <c r="Q446" t="s">
        <v>25</v>
      </c>
      <c r="R446">
        <v>146793</v>
      </c>
      <c r="S446" t="s">
        <v>3412</v>
      </c>
      <c r="T446" s="3" t="s">
        <v>6521</v>
      </c>
    </row>
    <row r="447" spans="1:20" ht="57.6" hidden="1" x14ac:dyDescent="0.3">
      <c r="A447" s="1">
        <v>45812</v>
      </c>
      <c r="B447" t="s">
        <v>16</v>
      </c>
      <c r="C447" t="s">
        <v>17</v>
      </c>
      <c r="D447" t="s">
        <v>18</v>
      </c>
      <c r="E447" t="s">
        <v>19</v>
      </c>
      <c r="F447" t="s">
        <v>1105</v>
      </c>
      <c r="G447" t="s">
        <v>1220</v>
      </c>
      <c r="H447" t="s">
        <v>22</v>
      </c>
      <c r="I447" t="s">
        <v>23</v>
      </c>
      <c r="J447" t="s">
        <v>24</v>
      </c>
      <c r="K447" t="s">
        <v>821</v>
      </c>
      <c r="L447">
        <v>3</v>
      </c>
      <c r="N447" s="2">
        <v>134</v>
      </c>
      <c r="O447" s="2">
        <v>402</v>
      </c>
      <c r="P447" s="2">
        <v>134</v>
      </c>
      <c r="Q447" t="s">
        <v>25</v>
      </c>
      <c r="R447">
        <v>146793</v>
      </c>
      <c r="S447" t="s">
        <v>3412</v>
      </c>
      <c r="T447" s="3" t="s">
        <v>6522</v>
      </c>
    </row>
    <row r="448" spans="1:20" ht="57.6" hidden="1" x14ac:dyDescent="0.3">
      <c r="A448" s="1">
        <v>45812</v>
      </c>
      <c r="B448" t="s">
        <v>16</v>
      </c>
      <c r="C448" t="s">
        <v>17</v>
      </c>
      <c r="D448" t="s">
        <v>18</v>
      </c>
      <c r="E448" t="s">
        <v>19</v>
      </c>
      <c r="F448" t="s">
        <v>1105</v>
      </c>
      <c r="G448" t="s">
        <v>4399</v>
      </c>
      <c r="H448" t="s">
        <v>53</v>
      </c>
      <c r="I448" t="s">
        <v>23</v>
      </c>
      <c r="J448" t="s">
        <v>54</v>
      </c>
      <c r="K448" t="s">
        <v>821</v>
      </c>
      <c r="L448">
        <v>3</v>
      </c>
      <c r="N448" s="2">
        <v>134</v>
      </c>
      <c r="O448" s="2">
        <v>402</v>
      </c>
      <c r="P448" s="2">
        <v>134</v>
      </c>
      <c r="Q448" t="s">
        <v>25</v>
      </c>
      <c r="R448">
        <v>146793</v>
      </c>
      <c r="S448" t="s">
        <v>3412</v>
      </c>
      <c r="T448" s="3" t="s">
        <v>6523</v>
      </c>
    </row>
    <row r="449" spans="1:20" ht="57.6" hidden="1" x14ac:dyDescent="0.3">
      <c r="A449" s="1">
        <v>45812</v>
      </c>
      <c r="B449" t="s">
        <v>16</v>
      </c>
      <c r="C449" t="s">
        <v>17</v>
      </c>
      <c r="D449" t="s">
        <v>18</v>
      </c>
      <c r="E449" t="s">
        <v>19</v>
      </c>
      <c r="F449" t="s">
        <v>1105</v>
      </c>
      <c r="G449" t="s">
        <v>4399</v>
      </c>
      <c r="H449" t="s">
        <v>53</v>
      </c>
      <c r="I449" t="s">
        <v>23</v>
      </c>
      <c r="J449" t="s">
        <v>54</v>
      </c>
      <c r="K449" t="s">
        <v>821</v>
      </c>
      <c r="L449">
        <v>3</v>
      </c>
      <c r="N449" s="2">
        <v>134</v>
      </c>
      <c r="O449" s="2">
        <v>402</v>
      </c>
      <c r="P449" s="2">
        <v>134</v>
      </c>
      <c r="Q449" t="s">
        <v>25</v>
      </c>
      <c r="R449">
        <v>146793</v>
      </c>
      <c r="S449" t="s">
        <v>3412</v>
      </c>
      <c r="T449" s="3" t="s">
        <v>6524</v>
      </c>
    </row>
    <row r="450" spans="1:20" ht="57.6" hidden="1" x14ac:dyDescent="0.3">
      <c r="A450" s="1">
        <v>45812</v>
      </c>
      <c r="B450" t="s">
        <v>16</v>
      </c>
      <c r="C450" t="s">
        <v>17</v>
      </c>
      <c r="D450" t="s">
        <v>18</v>
      </c>
      <c r="E450" t="s">
        <v>19</v>
      </c>
      <c r="F450" t="s">
        <v>1105</v>
      </c>
      <c r="G450" t="s">
        <v>4399</v>
      </c>
      <c r="H450" t="s">
        <v>53</v>
      </c>
      <c r="I450" t="s">
        <v>23</v>
      </c>
      <c r="J450" t="s">
        <v>54</v>
      </c>
      <c r="K450" t="s">
        <v>821</v>
      </c>
      <c r="L450">
        <v>2</v>
      </c>
      <c r="N450" s="2">
        <v>134</v>
      </c>
      <c r="O450" s="2">
        <v>268</v>
      </c>
      <c r="P450" s="2">
        <v>134</v>
      </c>
      <c r="Q450" t="s">
        <v>25</v>
      </c>
      <c r="R450">
        <v>146793</v>
      </c>
      <c r="S450" t="s">
        <v>3412</v>
      </c>
      <c r="T450" s="3" t="s">
        <v>6525</v>
      </c>
    </row>
    <row r="451" spans="1:20" ht="57.6" hidden="1" x14ac:dyDescent="0.3">
      <c r="A451" s="1">
        <v>45812</v>
      </c>
      <c r="B451" t="s">
        <v>16</v>
      </c>
      <c r="C451" t="s">
        <v>17</v>
      </c>
      <c r="D451" t="s">
        <v>18</v>
      </c>
      <c r="E451" t="s">
        <v>19</v>
      </c>
      <c r="F451" t="s">
        <v>1105</v>
      </c>
      <c r="G451" t="s">
        <v>1106</v>
      </c>
      <c r="H451" t="s">
        <v>32</v>
      </c>
      <c r="I451" t="s">
        <v>23</v>
      </c>
      <c r="J451" t="s">
        <v>33</v>
      </c>
      <c r="K451" t="s">
        <v>821</v>
      </c>
      <c r="L451">
        <v>4</v>
      </c>
      <c r="N451" s="2">
        <v>134</v>
      </c>
      <c r="O451" s="2">
        <v>536</v>
      </c>
      <c r="P451" s="2">
        <v>134</v>
      </c>
      <c r="Q451" t="s">
        <v>25</v>
      </c>
      <c r="R451">
        <v>146793</v>
      </c>
      <c r="S451" t="s">
        <v>3412</v>
      </c>
      <c r="T451" s="3" t="s">
        <v>6526</v>
      </c>
    </row>
    <row r="452" spans="1:20" ht="72" hidden="1" x14ac:dyDescent="0.3">
      <c r="A452" s="1">
        <v>45812</v>
      </c>
      <c r="B452" t="s">
        <v>16</v>
      </c>
      <c r="C452" t="s">
        <v>17</v>
      </c>
      <c r="D452" t="s">
        <v>18</v>
      </c>
      <c r="E452" t="s">
        <v>19</v>
      </c>
      <c r="F452" t="s">
        <v>1105</v>
      </c>
      <c r="G452" t="s">
        <v>1106</v>
      </c>
      <c r="H452" t="s">
        <v>32</v>
      </c>
      <c r="I452" t="s">
        <v>23</v>
      </c>
      <c r="J452" t="s">
        <v>33</v>
      </c>
      <c r="K452" t="s">
        <v>821</v>
      </c>
      <c r="L452">
        <v>1</v>
      </c>
      <c r="N452" s="2">
        <v>134</v>
      </c>
      <c r="O452" s="2">
        <v>134</v>
      </c>
      <c r="P452" s="2">
        <v>134</v>
      </c>
      <c r="Q452" t="s">
        <v>25</v>
      </c>
      <c r="R452">
        <v>146793</v>
      </c>
      <c r="S452" t="s">
        <v>3412</v>
      </c>
      <c r="T452" s="3" t="s">
        <v>6527</v>
      </c>
    </row>
    <row r="453" spans="1:20" ht="86.4" hidden="1" x14ac:dyDescent="0.3">
      <c r="A453" s="1">
        <v>45812</v>
      </c>
      <c r="B453" t="s">
        <v>16</v>
      </c>
      <c r="C453" t="s">
        <v>17</v>
      </c>
      <c r="D453" t="s">
        <v>18</v>
      </c>
      <c r="E453" t="s">
        <v>19</v>
      </c>
      <c r="F453" t="s">
        <v>1111</v>
      </c>
      <c r="G453" t="s">
        <v>1112</v>
      </c>
      <c r="H453" t="s">
        <v>53</v>
      </c>
      <c r="I453" t="s">
        <v>23</v>
      </c>
      <c r="J453" t="s">
        <v>54</v>
      </c>
      <c r="K453" t="s">
        <v>821</v>
      </c>
      <c r="L453">
        <v>4</v>
      </c>
      <c r="N453" s="2">
        <v>122</v>
      </c>
      <c r="O453" s="2">
        <v>488</v>
      </c>
      <c r="P453" s="2">
        <v>122</v>
      </c>
      <c r="Q453" t="s">
        <v>25</v>
      </c>
      <c r="R453">
        <v>146793</v>
      </c>
      <c r="S453" t="s">
        <v>3412</v>
      </c>
      <c r="T453" s="3" t="s">
        <v>6528</v>
      </c>
    </row>
    <row r="454" spans="1:20" ht="100.95" hidden="1" customHeight="1" x14ac:dyDescent="0.3">
      <c r="A454" s="1">
        <v>45812</v>
      </c>
      <c r="B454" t="s">
        <v>16</v>
      </c>
      <c r="C454" t="s">
        <v>17</v>
      </c>
      <c r="D454" t="s">
        <v>18</v>
      </c>
      <c r="E454" t="s">
        <v>19</v>
      </c>
      <c r="F454" t="s">
        <v>1111</v>
      </c>
      <c r="G454" t="s">
        <v>1112</v>
      </c>
      <c r="H454" t="s">
        <v>32</v>
      </c>
      <c r="I454" t="s">
        <v>23</v>
      </c>
      <c r="J454" t="s">
        <v>33</v>
      </c>
      <c r="K454" t="s">
        <v>821</v>
      </c>
      <c r="L454">
        <v>2</v>
      </c>
      <c r="N454" s="2">
        <v>122</v>
      </c>
      <c r="O454" s="2">
        <v>244</v>
      </c>
      <c r="P454" s="2">
        <v>122</v>
      </c>
      <c r="Q454" t="s">
        <v>25</v>
      </c>
      <c r="R454">
        <v>146793</v>
      </c>
      <c r="S454" t="s">
        <v>3412</v>
      </c>
      <c r="T454" s="3" t="s">
        <v>6529</v>
      </c>
    </row>
    <row r="455" spans="1:20" ht="86.4" hidden="1" x14ac:dyDescent="0.3">
      <c r="A455" s="1">
        <v>45812</v>
      </c>
      <c r="B455" t="s">
        <v>16</v>
      </c>
      <c r="C455" t="s">
        <v>17</v>
      </c>
      <c r="D455" t="s">
        <v>18</v>
      </c>
      <c r="E455" t="s">
        <v>19</v>
      </c>
      <c r="F455" t="s">
        <v>1111</v>
      </c>
      <c r="G455" t="s">
        <v>1112</v>
      </c>
      <c r="H455" t="s">
        <v>53</v>
      </c>
      <c r="I455" t="s">
        <v>23</v>
      </c>
      <c r="J455" t="s">
        <v>54</v>
      </c>
      <c r="K455" t="s">
        <v>821</v>
      </c>
      <c r="L455">
        <v>2</v>
      </c>
      <c r="N455" s="2">
        <v>122</v>
      </c>
      <c r="O455" s="2">
        <v>244</v>
      </c>
      <c r="P455" s="2">
        <v>122</v>
      </c>
      <c r="Q455" t="s">
        <v>25</v>
      </c>
      <c r="R455">
        <v>146793</v>
      </c>
      <c r="S455" t="s">
        <v>3412</v>
      </c>
      <c r="T455" s="3" t="s">
        <v>6530</v>
      </c>
    </row>
    <row r="456" spans="1:20" hidden="1" x14ac:dyDescent="0.3">
      <c r="A456" s="1">
        <v>45812</v>
      </c>
      <c r="B456" t="s">
        <v>16</v>
      </c>
      <c r="C456" t="s">
        <v>17</v>
      </c>
      <c r="D456" t="s">
        <v>18</v>
      </c>
      <c r="E456" t="s">
        <v>19</v>
      </c>
      <c r="G456" t="s">
        <v>973</v>
      </c>
      <c r="H456" t="s">
        <v>561</v>
      </c>
      <c r="I456" t="s">
        <v>23</v>
      </c>
      <c r="J456" t="s">
        <v>562</v>
      </c>
      <c r="K456" t="s">
        <v>859</v>
      </c>
      <c r="N456" s="2">
        <v>52</v>
      </c>
      <c r="O456" s="2">
        <v>52</v>
      </c>
      <c r="P456" s="2">
        <v>52</v>
      </c>
      <c r="Q456" t="s">
        <v>25</v>
      </c>
      <c r="R456">
        <v>146793</v>
      </c>
      <c r="T456" s="3" t="s">
        <v>6531</v>
      </c>
    </row>
    <row r="457" spans="1:20" ht="57.6" hidden="1" x14ac:dyDescent="0.3">
      <c r="A457" s="1">
        <v>45812</v>
      </c>
      <c r="B457" t="s">
        <v>16</v>
      </c>
      <c r="C457" t="s">
        <v>17</v>
      </c>
      <c r="D457" t="s">
        <v>18</v>
      </c>
      <c r="E457" t="s">
        <v>19</v>
      </c>
      <c r="G457" t="s">
        <v>320</v>
      </c>
      <c r="H457" t="s">
        <v>324</v>
      </c>
      <c r="I457" t="s">
        <v>23</v>
      </c>
      <c r="J457" t="s">
        <v>325</v>
      </c>
      <c r="K457" t="s">
        <v>859</v>
      </c>
      <c r="N457" s="2">
        <v>0.7</v>
      </c>
      <c r="O457" s="2">
        <v>44.8</v>
      </c>
      <c r="P457" s="2">
        <v>0.7</v>
      </c>
      <c r="Q457" t="s">
        <v>25</v>
      </c>
      <c r="R457">
        <v>146793</v>
      </c>
      <c r="T457" s="49" t="s">
        <v>6532</v>
      </c>
    </row>
    <row r="458" spans="1:20" ht="115.2" hidden="1" customHeight="1" x14ac:dyDescent="0.3">
      <c r="A458" s="1">
        <v>45812</v>
      </c>
      <c r="B458" t="s">
        <v>16</v>
      </c>
      <c r="C458" t="s">
        <v>17</v>
      </c>
      <c r="D458" t="s">
        <v>18</v>
      </c>
      <c r="E458" t="s">
        <v>19</v>
      </c>
      <c r="G458" t="s">
        <v>5767</v>
      </c>
      <c r="H458" t="s">
        <v>32</v>
      </c>
      <c r="I458" t="s">
        <v>23</v>
      </c>
      <c r="J458" t="s">
        <v>33</v>
      </c>
      <c r="K458" t="s">
        <v>859</v>
      </c>
      <c r="N458" s="2">
        <v>0.7</v>
      </c>
      <c r="O458" s="2">
        <v>116.2</v>
      </c>
      <c r="P458" s="2">
        <v>0.7</v>
      </c>
      <c r="Q458" t="s">
        <v>25</v>
      </c>
      <c r="R458">
        <v>146793</v>
      </c>
      <c r="T458" s="49" t="s">
        <v>6533</v>
      </c>
    </row>
    <row r="459" spans="1:20" ht="43.2" hidden="1" x14ac:dyDescent="0.3">
      <c r="A459" s="1">
        <v>45813</v>
      </c>
      <c r="B459" t="s">
        <v>16</v>
      </c>
      <c r="C459" t="s">
        <v>17</v>
      </c>
      <c r="D459" t="s">
        <v>18</v>
      </c>
      <c r="E459" t="s">
        <v>19</v>
      </c>
      <c r="F459" t="s">
        <v>30</v>
      </c>
      <c r="G459" t="s">
        <v>35</v>
      </c>
      <c r="H459" t="s">
        <v>67</v>
      </c>
      <c r="I459" t="s">
        <v>23</v>
      </c>
      <c r="J459" t="s">
        <v>68</v>
      </c>
      <c r="K459" t="s">
        <v>821</v>
      </c>
      <c r="L459">
        <v>0.5</v>
      </c>
      <c r="N459" s="2">
        <v>225</v>
      </c>
      <c r="O459" s="2">
        <v>112.5</v>
      </c>
      <c r="P459" s="2">
        <v>225</v>
      </c>
      <c r="Q459" t="s">
        <v>25</v>
      </c>
      <c r="R459">
        <v>146793</v>
      </c>
      <c r="S459" t="s">
        <v>3410</v>
      </c>
      <c r="T459" s="3" t="s">
        <v>6534</v>
      </c>
    </row>
    <row r="460" spans="1:20" ht="72" hidden="1" customHeight="1" x14ac:dyDescent="0.3">
      <c r="A460" s="1">
        <v>45813</v>
      </c>
      <c r="B460" t="s">
        <v>16</v>
      </c>
      <c r="C460" t="s">
        <v>17</v>
      </c>
      <c r="D460" t="s">
        <v>18</v>
      </c>
      <c r="E460" t="s">
        <v>19</v>
      </c>
      <c r="F460" t="s">
        <v>30</v>
      </c>
      <c r="G460" t="s">
        <v>977</v>
      </c>
      <c r="H460" t="s">
        <v>32</v>
      </c>
      <c r="I460" t="s">
        <v>23</v>
      </c>
      <c r="J460" t="s">
        <v>33</v>
      </c>
      <c r="K460" t="s">
        <v>821</v>
      </c>
      <c r="L460">
        <v>4</v>
      </c>
      <c r="N460" s="2">
        <v>225</v>
      </c>
      <c r="O460" s="2">
        <v>900</v>
      </c>
      <c r="P460" s="2">
        <v>225</v>
      </c>
      <c r="Q460" t="s">
        <v>25</v>
      </c>
      <c r="R460">
        <v>146793</v>
      </c>
      <c r="S460" t="s">
        <v>3412</v>
      </c>
      <c r="T460" s="3" t="s">
        <v>6535</v>
      </c>
    </row>
    <row r="461" spans="1:20" ht="72" hidden="1" customHeight="1" x14ac:dyDescent="0.3">
      <c r="A461" s="1">
        <v>45813</v>
      </c>
      <c r="B461" t="s">
        <v>16</v>
      </c>
      <c r="C461" t="s">
        <v>17</v>
      </c>
      <c r="D461" t="s">
        <v>18</v>
      </c>
      <c r="E461" t="s">
        <v>19</v>
      </c>
      <c r="F461" t="s">
        <v>30</v>
      </c>
      <c r="G461" t="s">
        <v>977</v>
      </c>
      <c r="H461" t="s">
        <v>22</v>
      </c>
      <c r="I461" t="s">
        <v>23</v>
      </c>
      <c r="J461" t="s">
        <v>24</v>
      </c>
      <c r="K461" t="s">
        <v>821</v>
      </c>
      <c r="L461">
        <v>4</v>
      </c>
      <c r="N461" s="2">
        <v>225</v>
      </c>
      <c r="O461" s="2">
        <v>900</v>
      </c>
      <c r="P461" s="2">
        <v>225</v>
      </c>
      <c r="Q461" t="s">
        <v>25</v>
      </c>
      <c r="R461">
        <v>146793</v>
      </c>
      <c r="S461" t="s">
        <v>3412</v>
      </c>
      <c r="T461" s="3" t="s">
        <v>6536</v>
      </c>
    </row>
    <row r="462" spans="1:20" ht="43.2" hidden="1" customHeight="1" x14ac:dyDescent="0.3">
      <c r="A462" s="1">
        <v>45813</v>
      </c>
      <c r="B462" t="s">
        <v>16</v>
      </c>
      <c r="C462" t="s">
        <v>17</v>
      </c>
      <c r="D462" t="s">
        <v>18</v>
      </c>
      <c r="E462" t="s">
        <v>19</v>
      </c>
      <c r="F462" t="s">
        <v>30</v>
      </c>
      <c r="G462" t="s">
        <v>833</v>
      </c>
      <c r="H462" t="s">
        <v>22</v>
      </c>
      <c r="I462" t="s">
        <v>23</v>
      </c>
      <c r="J462" t="s">
        <v>24</v>
      </c>
      <c r="K462" t="s">
        <v>821</v>
      </c>
      <c r="L462">
        <v>1.5</v>
      </c>
      <c r="N462" s="2">
        <v>225</v>
      </c>
      <c r="O462" s="2">
        <v>337.5</v>
      </c>
      <c r="P462" s="2">
        <v>225</v>
      </c>
      <c r="Q462" t="s">
        <v>25</v>
      </c>
      <c r="R462">
        <v>146793</v>
      </c>
      <c r="S462" t="s">
        <v>3412</v>
      </c>
      <c r="T462" s="3" t="s">
        <v>6537</v>
      </c>
    </row>
    <row r="463" spans="1:20" ht="72" hidden="1" customHeight="1" x14ac:dyDescent="0.3">
      <c r="A463" s="1">
        <v>45813</v>
      </c>
      <c r="B463" t="s">
        <v>16</v>
      </c>
      <c r="C463" t="s">
        <v>17</v>
      </c>
      <c r="D463" t="s">
        <v>18</v>
      </c>
      <c r="E463" t="s">
        <v>19</v>
      </c>
      <c r="F463" t="s">
        <v>30</v>
      </c>
      <c r="G463" t="s">
        <v>833</v>
      </c>
      <c r="H463" t="s">
        <v>32</v>
      </c>
      <c r="I463" t="s">
        <v>23</v>
      </c>
      <c r="J463" t="s">
        <v>33</v>
      </c>
      <c r="K463" t="s">
        <v>821</v>
      </c>
      <c r="L463">
        <v>2</v>
      </c>
      <c r="N463" s="2">
        <v>225</v>
      </c>
      <c r="O463" s="2">
        <v>450</v>
      </c>
      <c r="P463" s="2">
        <v>225</v>
      </c>
      <c r="Q463" t="s">
        <v>25</v>
      </c>
      <c r="R463">
        <v>146793</v>
      </c>
      <c r="S463" t="s">
        <v>3412</v>
      </c>
      <c r="T463" s="3" t="s">
        <v>6538</v>
      </c>
    </row>
    <row r="464" spans="1:20" ht="43.2" hidden="1" customHeight="1" x14ac:dyDescent="0.3">
      <c r="A464" s="1">
        <v>45813</v>
      </c>
      <c r="B464" t="s">
        <v>16</v>
      </c>
      <c r="C464" t="s">
        <v>17</v>
      </c>
      <c r="D464" t="s">
        <v>18</v>
      </c>
      <c r="E464" t="s">
        <v>19</v>
      </c>
      <c r="F464" t="s">
        <v>30</v>
      </c>
      <c r="G464" t="s">
        <v>833</v>
      </c>
      <c r="H464" t="s">
        <v>53</v>
      </c>
      <c r="I464" t="s">
        <v>23</v>
      </c>
      <c r="J464" t="s">
        <v>54</v>
      </c>
      <c r="K464" t="s">
        <v>821</v>
      </c>
      <c r="L464">
        <v>0.5</v>
      </c>
      <c r="N464" s="2">
        <v>225</v>
      </c>
      <c r="O464" s="2">
        <v>112.5</v>
      </c>
      <c r="P464" s="2">
        <v>225</v>
      </c>
      <c r="Q464" t="s">
        <v>25</v>
      </c>
      <c r="R464">
        <v>146793</v>
      </c>
      <c r="S464" t="s">
        <v>3412</v>
      </c>
      <c r="T464" s="3" t="s">
        <v>6539</v>
      </c>
    </row>
    <row r="465" spans="1:20" ht="57.6" hidden="1" customHeight="1" x14ac:dyDescent="0.3">
      <c r="A465" s="1">
        <v>45813</v>
      </c>
      <c r="B465" t="s">
        <v>16</v>
      </c>
      <c r="C465" t="s">
        <v>17</v>
      </c>
      <c r="D465" t="s">
        <v>18</v>
      </c>
      <c r="E465" t="s">
        <v>19</v>
      </c>
      <c r="F465" t="s">
        <v>30</v>
      </c>
      <c r="G465" t="s">
        <v>833</v>
      </c>
      <c r="H465" t="s">
        <v>32</v>
      </c>
      <c r="I465" t="s">
        <v>23</v>
      </c>
      <c r="J465" t="s">
        <v>33</v>
      </c>
      <c r="K465" t="s">
        <v>821</v>
      </c>
      <c r="L465">
        <v>1</v>
      </c>
      <c r="N465" s="2">
        <v>225</v>
      </c>
      <c r="O465" s="2">
        <v>225</v>
      </c>
      <c r="P465" s="2">
        <v>225</v>
      </c>
      <c r="Q465" t="s">
        <v>25</v>
      </c>
      <c r="R465">
        <v>146793</v>
      </c>
      <c r="S465" t="s">
        <v>3412</v>
      </c>
      <c r="T465" s="49" t="s">
        <v>6540</v>
      </c>
    </row>
    <row r="466" spans="1:20" ht="86.4" hidden="1" customHeight="1" x14ac:dyDescent="0.3">
      <c r="A466" s="1">
        <v>45813</v>
      </c>
      <c r="B466" t="s">
        <v>16</v>
      </c>
      <c r="C466" t="s">
        <v>17</v>
      </c>
      <c r="D466" t="s">
        <v>18</v>
      </c>
      <c r="E466" t="s">
        <v>19</v>
      </c>
      <c r="F466" t="s">
        <v>30</v>
      </c>
      <c r="G466" t="s">
        <v>833</v>
      </c>
      <c r="H466" t="s">
        <v>22</v>
      </c>
      <c r="I466" t="s">
        <v>23</v>
      </c>
      <c r="J466" t="s">
        <v>24</v>
      </c>
      <c r="K466" t="s">
        <v>821</v>
      </c>
      <c r="L466">
        <v>1.5</v>
      </c>
      <c r="N466" s="2">
        <v>225</v>
      </c>
      <c r="O466" s="2">
        <v>337.5</v>
      </c>
      <c r="P466" s="2">
        <v>225</v>
      </c>
      <c r="Q466" t="s">
        <v>25</v>
      </c>
      <c r="R466">
        <v>146793</v>
      </c>
      <c r="S466" t="s">
        <v>3412</v>
      </c>
      <c r="T466" s="49" t="s">
        <v>6541</v>
      </c>
    </row>
    <row r="467" spans="1:20" ht="72" hidden="1" customHeight="1" x14ac:dyDescent="0.3">
      <c r="A467" s="1">
        <v>45813</v>
      </c>
      <c r="B467" t="s">
        <v>16</v>
      </c>
      <c r="C467" t="s">
        <v>17</v>
      </c>
      <c r="D467" t="s">
        <v>18</v>
      </c>
      <c r="E467" t="s">
        <v>19</v>
      </c>
      <c r="F467" t="s">
        <v>30</v>
      </c>
      <c r="G467" t="s">
        <v>833</v>
      </c>
      <c r="H467" t="s">
        <v>32</v>
      </c>
      <c r="I467" t="s">
        <v>23</v>
      </c>
      <c r="J467" t="s">
        <v>33</v>
      </c>
      <c r="K467" t="s">
        <v>821</v>
      </c>
      <c r="L467">
        <v>1</v>
      </c>
      <c r="N467" s="2">
        <v>225</v>
      </c>
      <c r="O467" s="2">
        <v>225</v>
      </c>
      <c r="P467" s="2">
        <v>225</v>
      </c>
      <c r="Q467" t="s">
        <v>25</v>
      </c>
      <c r="R467">
        <v>146793</v>
      </c>
      <c r="S467" t="s">
        <v>3412</v>
      </c>
      <c r="T467" s="49" t="s">
        <v>6542</v>
      </c>
    </row>
    <row r="468" spans="1:20" ht="43.2" hidden="1" customHeight="1" x14ac:dyDescent="0.3">
      <c r="A468" s="1">
        <v>45813</v>
      </c>
      <c r="B468" t="s">
        <v>16</v>
      </c>
      <c r="C468" t="s">
        <v>17</v>
      </c>
      <c r="D468" t="s">
        <v>18</v>
      </c>
      <c r="E468" t="s">
        <v>19</v>
      </c>
      <c r="F468" t="s">
        <v>30</v>
      </c>
      <c r="G468" t="s">
        <v>833</v>
      </c>
      <c r="H468" t="s">
        <v>32</v>
      </c>
      <c r="I468" t="s">
        <v>23</v>
      </c>
      <c r="J468" t="s">
        <v>33</v>
      </c>
      <c r="K468" t="s">
        <v>821</v>
      </c>
      <c r="L468">
        <v>0.5</v>
      </c>
      <c r="N468" s="2">
        <v>225</v>
      </c>
      <c r="O468" s="2">
        <v>112.5</v>
      </c>
      <c r="P468" s="2">
        <v>225</v>
      </c>
      <c r="Q468" t="s">
        <v>25</v>
      </c>
      <c r="R468">
        <v>146793</v>
      </c>
      <c r="S468" t="s">
        <v>3412</v>
      </c>
      <c r="T468" s="3" t="s">
        <v>6543</v>
      </c>
    </row>
    <row r="469" spans="1:20" ht="86.4" hidden="1" x14ac:dyDescent="0.3">
      <c r="A469" s="1">
        <v>45813</v>
      </c>
      <c r="B469" t="s">
        <v>16</v>
      </c>
      <c r="C469" t="s">
        <v>17</v>
      </c>
      <c r="D469" t="s">
        <v>18</v>
      </c>
      <c r="E469" t="s">
        <v>19</v>
      </c>
      <c r="F469" t="s">
        <v>120</v>
      </c>
      <c r="G469" t="s">
        <v>121</v>
      </c>
      <c r="H469" t="s">
        <v>122</v>
      </c>
      <c r="I469" t="s">
        <v>23</v>
      </c>
      <c r="J469" t="s">
        <v>123</v>
      </c>
      <c r="K469" t="s">
        <v>821</v>
      </c>
      <c r="L469">
        <v>1</v>
      </c>
      <c r="N469" s="2">
        <v>225</v>
      </c>
      <c r="O469" s="2">
        <v>225</v>
      </c>
      <c r="P469" s="2">
        <v>225</v>
      </c>
      <c r="Q469" t="s">
        <v>25</v>
      </c>
      <c r="R469">
        <v>146793</v>
      </c>
      <c r="S469" t="s">
        <v>3410</v>
      </c>
      <c r="T469" s="3" t="s">
        <v>6544</v>
      </c>
    </row>
    <row r="470" spans="1:20" ht="100.8" hidden="1" x14ac:dyDescent="0.3">
      <c r="A470" s="1">
        <v>45813</v>
      </c>
      <c r="B470" t="s">
        <v>16</v>
      </c>
      <c r="C470" t="s">
        <v>17</v>
      </c>
      <c r="D470" t="s">
        <v>18</v>
      </c>
      <c r="E470" t="s">
        <v>19</v>
      </c>
      <c r="F470" t="s">
        <v>120</v>
      </c>
      <c r="G470" t="s">
        <v>121</v>
      </c>
      <c r="H470" t="s">
        <v>122</v>
      </c>
      <c r="I470" t="s">
        <v>23</v>
      </c>
      <c r="J470" t="s">
        <v>123</v>
      </c>
      <c r="K470" t="s">
        <v>821</v>
      </c>
      <c r="L470">
        <v>0.5</v>
      </c>
      <c r="N470" s="2">
        <v>225</v>
      </c>
      <c r="O470" s="2">
        <v>112.5</v>
      </c>
      <c r="P470" s="2">
        <v>225</v>
      </c>
      <c r="Q470" t="s">
        <v>25</v>
      </c>
      <c r="R470">
        <v>146793</v>
      </c>
      <c r="S470" t="s">
        <v>3410</v>
      </c>
      <c r="T470" s="3" t="s">
        <v>6545</v>
      </c>
    </row>
    <row r="471" spans="1:20" ht="100.8" hidden="1" x14ac:dyDescent="0.3">
      <c r="A471" s="1">
        <v>45813</v>
      </c>
      <c r="B471" t="s">
        <v>16</v>
      </c>
      <c r="C471" t="s">
        <v>17</v>
      </c>
      <c r="D471" t="s">
        <v>18</v>
      </c>
      <c r="E471" t="s">
        <v>19</v>
      </c>
      <c r="F471" t="s">
        <v>120</v>
      </c>
      <c r="G471" t="s">
        <v>121</v>
      </c>
      <c r="H471" t="s">
        <v>122</v>
      </c>
      <c r="I471" t="s">
        <v>23</v>
      </c>
      <c r="J471" t="s">
        <v>123</v>
      </c>
      <c r="K471" t="s">
        <v>821</v>
      </c>
      <c r="L471">
        <v>0.75</v>
      </c>
      <c r="N471" s="2">
        <v>225</v>
      </c>
      <c r="O471" s="2">
        <v>168.75</v>
      </c>
      <c r="P471" s="2">
        <v>225</v>
      </c>
      <c r="Q471" t="s">
        <v>25</v>
      </c>
      <c r="R471">
        <v>146793</v>
      </c>
      <c r="S471" t="s">
        <v>3410</v>
      </c>
      <c r="T471" s="3" t="s">
        <v>6546</v>
      </c>
    </row>
    <row r="472" spans="1:20" ht="43.2" hidden="1" x14ac:dyDescent="0.3">
      <c r="A472" s="1">
        <v>45813</v>
      </c>
      <c r="B472" t="s">
        <v>16</v>
      </c>
      <c r="C472" t="s">
        <v>17</v>
      </c>
      <c r="D472" t="s">
        <v>18</v>
      </c>
      <c r="E472" t="s">
        <v>19</v>
      </c>
      <c r="F472" t="s">
        <v>30</v>
      </c>
      <c r="G472" t="s">
        <v>993</v>
      </c>
      <c r="H472" t="s">
        <v>32</v>
      </c>
      <c r="I472" t="s">
        <v>23</v>
      </c>
      <c r="J472" t="s">
        <v>33</v>
      </c>
      <c r="K472" t="s">
        <v>821</v>
      </c>
      <c r="L472">
        <v>1</v>
      </c>
      <c r="N472" s="2">
        <v>225</v>
      </c>
      <c r="O472" s="2">
        <v>225</v>
      </c>
      <c r="P472" s="2">
        <v>225</v>
      </c>
      <c r="Q472" t="s">
        <v>25</v>
      </c>
      <c r="R472">
        <v>146793</v>
      </c>
      <c r="S472" t="s">
        <v>3410</v>
      </c>
      <c r="T472" s="3" t="s">
        <v>6547</v>
      </c>
    </row>
    <row r="473" spans="1:20" ht="28.8" hidden="1" x14ac:dyDescent="0.3">
      <c r="A473" s="1">
        <v>45813</v>
      </c>
      <c r="B473" t="s">
        <v>16</v>
      </c>
      <c r="C473" t="s">
        <v>17</v>
      </c>
      <c r="D473" t="s">
        <v>18</v>
      </c>
      <c r="E473" t="s">
        <v>19</v>
      </c>
      <c r="F473" t="s">
        <v>30</v>
      </c>
      <c r="G473" t="s">
        <v>35</v>
      </c>
      <c r="H473" t="s">
        <v>53</v>
      </c>
      <c r="I473" t="s">
        <v>23</v>
      </c>
      <c r="J473" t="s">
        <v>54</v>
      </c>
      <c r="K473" t="s">
        <v>821</v>
      </c>
      <c r="L473">
        <v>0.5</v>
      </c>
      <c r="N473" s="2">
        <v>225</v>
      </c>
      <c r="O473" s="2">
        <v>112.5</v>
      </c>
      <c r="P473" s="2">
        <v>225</v>
      </c>
      <c r="Q473" t="s">
        <v>25</v>
      </c>
      <c r="R473">
        <v>146793</v>
      </c>
      <c r="S473" t="s">
        <v>3410</v>
      </c>
      <c r="T473" s="3" t="s">
        <v>6548</v>
      </c>
    </row>
    <row r="474" spans="1:20" ht="28.8" hidden="1" x14ac:dyDescent="0.3">
      <c r="A474" s="1">
        <v>45813</v>
      </c>
      <c r="B474" t="s">
        <v>16</v>
      </c>
      <c r="C474" t="s">
        <v>17</v>
      </c>
      <c r="D474" t="s">
        <v>18</v>
      </c>
      <c r="E474" t="s">
        <v>19</v>
      </c>
      <c r="F474" t="s">
        <v>30</v>
      </c>
      <c r="G474" t="s">
        <v>35</v>
      </c>
      <c r="H474" t="s">
        <v>67</v>
      </c>
      <c r="I474" t="s">
        <v>23</v>
      </c>
      <c r="J474" t="s">
        <v>68</v>
      </c>
      <c r="K474" t="s">
        <v>821</v>
      </c>
      <c r="L474">
        <v>1</v>
      </c>
      <c r="N474" s="2">
        <v>225</v>
      </c>
      <c r="O474" s="2">
        <v>225</v>
      </c>
      <c r="P474" s="2">
        <v>225</v>
      </c>
      <c r="Q474" t="s">
        <v>25</v>
      </c>
      <c r="R474">
        <v>146793</v>
      </c>
      <c r="S474" t="s">
        <v>3410</v>
      </c>
      <c r="T474" s="3" t="s">
        <v>6549</v>
      </c>
    </row>
    <row r="475" spans="1:20" ht="28.8" hidden="1" x14ac:dyDescent="0.3">
      <c r="A475" s="1">
        <v>45813</v>
      </c>
      <c r="B475" t="s">
        <v>16</v>
      </c>
      <c r="C475" t="s">
        <v>17</v>
      </c>
      <c r="D475" t="s">
        <v>18</v>
      </c>
      <c r="E475" t="s">
        <v>19</v>
      </c>
      <c r="F475" t="s">
        <v>30</v>
      </c>
      <c r="G475" t="s">
        <v>35</v>
      </c>
      <c r="H475" t="s">
        <v>22</v>
      </c>
      <c r="I475" t="s">
        <v>23</v>
      </c>
      <c r="J475" t="s">
        <v>24</v>
      </c>
      <c r="K475" t="s">
        <v>821</v>
      </c>
      <c r="L475">
        <v>0.5</v>
      </c>
      <c r="N475" s="2">
        <v>225</v>
      </c>
      <c r="O475" s="2">
        <v>112.5</v>
      </c>
      <c r="P475" s="2">
        <v>225</v>
      </c>
      <c r="Q475" t="s">
        <v>25</v>
      </c>
      <c r="R475">
        <v>146793</v>
      </c>
      <c r="S475" t="s">
        <v>3410</v>
      </c>
      <c r="T475" s="3" t="s">
        <v>6550</v>
      </c>
    </row>
    <row r="476" spans="1:20" ht="43.2" hidden="1" x14ac:dyDescent="0.3">
      <c r="A476" s="1">
        <v>45813</v>
      </c>
      <c r="B476" t="s">
        <v>16</v>
      </c>
      <c r="C476" t="s">
        <v>17</v>
      </c>
      <c r="D476" t="s">
        <v>18</v>
      </c>
      <c r="E476" t="s">
        <v>19</v>
      </c>
      <c r="F476" t="s">
        <v>30</v>
      </c>
      <c r="G476" t="s">
        <v>35</v>
      </c>
      <c r="H476" t="s">
        <v>32</v>
      </c>
      <c r="I476" t="s">
        <v>23</v>
      </c>
      <c r="J476" t="s">
        <v>33</v>
      </c>
      <c r="K476" t="s">
        <v>821</v>
      </c>
      <c r="L476">
        <v>0.5</v>
      </c>
      <c r="N476" s="2">
        <v>225</v>
      </c>
      <c r="O476" s="2">
        <v>112.5</v>
      </c>
      <c r="P476" s="2">
        <v>225</v>
      </c>
      <c r="Q476" t="s">
        <v>25</v>
      </c>
      <c r="R476">
        <v>146793</v>
      </c>
      <c r="S476" t="s">
        <v>3410</v>
      </c>
      <c r="T476" s="3" t="s">
        <v>6551</v>
      </c>
    </row>
    <row r="477" spans="1:20" ht="57.6" hidden="1" x14ac:dyDescent="0.3">
      <c r="A477" s="1">
        <v>45813</v>
      </c>
      <c r="B477" t="s">
        <v>16</v>
      </c>
      <c r="C477" t="s">
        <v>17</v>
      </c>
      <c r="D477" t="s">
        <v>18</v>
      </c>
      <c r="E477" t="s">
        <v>19</v>
      </c>
      <c r="F477" t="s">
        <v>30</v>
      </c>
      <c r="G477" t="s">
        <v>35</v>
      </c>
      <c r="H477" t="s">
        <v>32</v>
      </c>
      <c r="I477" t="s">
        <v>23</v>
      </c>
      <c r="J477" t="s">
        <v>33</v>
      </c>
      <c r="K477" t="s">
        <v>821</v>
      </c>
      <c r="L477">
        <v>1</v>
      </c>
      <c r="N477" s="2">
        <v>225</v>
      </c>
      <c r="O477" s="2">
        <v>225</v>
      </c>
      <c r="P477" s="2">
        <v>225</v>
      </c>
      <c r="Q477" t="s">
        <v>25</v>
      </c>
      <c r="R477">
        <v>146793</v>
      </c>
      <c r="S477" t="s">
        <v>3410</v>
      </c>
      <c r="T477" s="3" t="s">
        <v>6552</v>
      </c>
    </row>
    <row r="478" spans="1:20" ht="28.8" hidden="1" x14ac:dyDescent="0.3">
      <c r="A478" s="1">
        <v>45813</v>
      </c>
      <c r="B478" t="s">
        <v>16</v>
      </c>
      <c r="C478" t="s">
        <v>17</v>
      </c>
      <c r="D478" t="s">
        <v>18</v>
      </c>
      <c r="E478" t="s">
        <v>19</v>
      </c>
      <c r="F478" t="s">
        <v>30</v>
      </c>
      <c r="G478" t="s">
        <v>35</v>
      </c>
      <c r="H478" t="s">
        <v>36</v>
      </c>
      <c r="I478" t="s">
        <v>23</v>
      </c>
      <c r="J478" t="s">
        <v>37</v>
      </c>
      <c r="K478" t="s">
        <v>821</v>
      </c>
      <c r="L478">
        <v>0.5</v>
      </c>
      <c r="N478" s="2">
        <v>225</v>
      </c>
      <c r="O478" s="2">
        <v>112.5</v>
      </c>
      <c r="P478" s="2">
        <v>225</v>
      </c>
      <c r="Q478" t="s">
        <v>25</v>
      </c>
      <c r="R478">
        <v>146793</v>
      </c>
      <c r="S478" t="s">
        <v>3410</v>
      </c>
      <c r="T478" s="3" t="s">
        <v>6553</v>
      </c>
    </row>
    <row r="479" spans="1:20" ht="28.8" hidden="1" x14ac:dyDescent="0.3">
      <c r="A479" s="1">
        <v>45813</v>
      </c>
      <c r="B479" t="s">
        <v>16</v>
      </c>
      <c r="C479" t="s">
        <v>17</v>
      </c>
      <c r="D479" t="s">
        <v>18</v>
      </c>
      <c r="E479" t="s">
        <v>19</v>
      </c>
      <c r="F479" t="s">
        <v>30</v>
      </c>
      <c r="G479" t="s">
        <v>35</v>
      </c>
      <c r="H479" t="s">
        <v>22</v>
      </c>
      <c r="I479" t="s">
        <v>23</v>
      </c>
      <c r="J479" t="s">
        <v>24</v>
      </c>
      <c r="K479" t="s">
        <v>821</v>
      </c>
      <c r="L479">
        <v>0.5</v>
      </c>
      <c r="N479" s="2">
        <v>225</v>
      </c>
      <c r="O479" s="2">
        <v>112.5</v>
      </c>
      <c r="P479" s="2">
        <v>225</v>
      </c>
      <c r="Q479" t="s">
        <v>25</v>
      </c>
      <c r="R479">
        <v>146793</v>
      </c>
      <c r="S479" t="s">
        <v>3410</v>
      </c>
      <c r="T479" s="3" t="s">
        <v>6554</v>
      </c>
    </row>
    <row r="480" spans="1:20" ht="28.8" hidden="1" x14ac:dyDescent="0.3">
      <c r="A480" s="1">
        <v>45813</v>
      </c>
      <c r="B480" t="s">
        <v>16</v>
      </c>
      <c r="C480" t="s">
        <v>17</v>
      </c>
      <c r="D480" t="s">
        <v>18</v>
      </c>
      <c r="E480" t="s">
        <v>19</v>
      </c>
      <c r="F480" t="s">
        <v>30</v>
      </c>
      <c r="G480" t="s">
        <v>35</v>
      </c>
      <c r="H480" t="s">
        <v>67</v>
      </c>
      <c r="I480" t="s">
        <v>23</v>
      </c>
      <c r="J480" t="s">
        <v>68</v>
      </c>
      <c r="K480" t="s">
        <v>821</v>
      </c>
      <c r="L480">
        <v>1</v>
      </c>
      <c r="N480" s="2">
        <v>225</v>
      </c>
      <c r="O480" s="2">
        <v>225</v>
      </c>
      <c r="P480" s="2">
        <v>225</v>
      </c>
      <c r="Q480" t="s">
        <v>25</v>
      </c>
      <c r="R480">
        <v>146793</v>
      </c>
      <c r="S480" t="s">
        <v>3410</v>
      </c>
      <c r="T480" s="3" t="s">
        <v>6421</v>
      </c>
    </row>
    <row r="481" spans="1:20" ht="57.6" hidden="1" x14ac:dyDescent="0.3">
      <c r="A481" s="1">
        <v>45813</v>
      </c>
      <c r="B481" t="s">
        <v>16</v>
      </c>
      <c r="C481" t="s">
        <v>17</v>
      </c>
      <c r="D481" t="s">
        <v>18</v>
      </c>
      <c r="E481" t="s">
        <v>19</v>
      </c>
      <c r="F481" t="s">
        <v>30</v>
      </c>
      <c r="G481" t="s">
        <v>35</v>
      </c>
      <c r="H481" t="s">
        <v>67</v>
      </c>
      <c r="I481" t="s">
        <v>23</v>
      </c>
      <c r="J481" t="s">
        <v>68</v>
      </c>
      <c r="K481" t="s">
        <v>821</v>
      </c>
      <c r="L481">
        <v>1</v>
      </c>
      <c r="N481" s="2">
        <v>225</v>
      </c>
      <c r="O481" s="2">
        <v>225</v>
      </c>
      <c r="P481" s="2">
        <v>225</v>
      </c>
      <c r="Q481" t="s">
        <v>25</v>
      </c>
      <c r="R481">
        <v>146793</v>
      </c>
      <c r="S481" t="s">
        <v>3410</v>
      </c>
      <c r="T481" s="3" t="s">
        <v>6555</v>
      </c>
    </row>
    <row r="482" spans="1:20" ht="28.8" hidden="1" x14ac:dyDescent="0.3">
      <c r="A482" s="1">
        <v>45813</v>
      </c>
      <c r="B482" t="s">
        <v>16</v>
      </c>
      <c r="C482" t="s">
        <v>17</v>
      </c>
      <c r="D482" t="s">
        <v>18</v>
      </c>
      <c r="E482" t="s">
        <v>19</v>
      </c>
      <c r="F482" t="s">
        <v>30</v>
      </c>
      <c r="G482" t="s">
        <v>35</v>
      </c>
      <c r="H482" t="s">
        <v>22</v>
      </c>
      <c r="I482" t="s">
        <v>23</v>
      </c>
      <c r="J482" t="s">
        <v>24</v>
      </c>
      <c r="K482" t="s">
        <v>821</v>
      </c>
      <c r="L482">
        <v>0.5</v>
      </c>
      <c r="N482" s="2">
        <v>225</v>
      </c>
      <c r="O482" s="2">
        <v>112.5</v>
      </c>
      <c r="P482" s="2">
        <v>225</v>
      </c>
      <c r="Q482" t="s">
        <v>25</v>
      </c>
      <c r="R482">
        <v>146793</v>
      </c>
      <c r="S482" t="s">
        <v>3410</v>
      </c>
      <c r="T482" s="3" t="s">
        <v>6556</v>
      </c>
    </row>
    <row r="483" spans="1:20" ht="100.95" hidden="1" customHeight="1" x14ac:dyDescent="0.3">
      <c r="A483" s="1">
        <v>45813</v>
      </c>
      <c r="B483" t="s">
        <v>16</v>
      </c>
      <c r="C483" t="s">
        <v>17</v>
      </c>
      <c r="D483" t="s">
        <v>18</v>
      </c>
      <c r="E483" t="s">
        <v>19</v>
      </c>
      <c r="F483" t="s">
        <v>319</v>
      </c>
      <c r="G483" t="s">
        <v>329</v>
      </c>
      <c r="H483" t="s">
        <v>32</v>
      </c>
      <c r="I483" t="s">
        <v>23</v>
      </c>
      <c r="J483" t="s">
        <v>33</v>
      </c>
      <c r="K483" t="s">
        <v>821</v>
      </c>
      <c r="L483">
        <v>1</v>
      </c>
      <c r="N483" s="2">
        <v>184</v>
      </c>
      <c r="O483" s="2">
        <v>184</v>
      </c>
      <c r="P483" s="2">
        <v>184</v>
      </c>
      <c r="Q483" t="s">
        <v>25</v>
      </c>
      <c r="R483">
        <v>146793</v>
      </c>
      <c r="S483" t="s">
        <v>3412</v>
      </c>
      <c r="T483" s="3" t="s">
        <v>6557</v>
      </c>
    </row>
    <row r="484" spans="1:20" ht="86.4" hidden="1" x14ac:dyDescent="0.3">
      <c r="A484" s="1">
        <v>45813</v>
      </c>
      <c r="B484" t="s">
        <v>16</v>
      </c>
      <c r="C484" t="s">
        <v>17</v>
      </c>
      <c r="D484" t="s">
        <v>18</v>
      </c>
      <c r="E484" t="s">
        <v>19</v>
      </c>
      <c r="F484" t="s">
        <v>319</v>
      </c>
      <c r="G484" t="s">
        <v>320</v>
      </c>
      <c r="H484" t="s">
        <v>22</v>
      </c>
      <c r="I484" t="s">
        <v>23</v>
      </c>
      <c r="J484" t="s">
        <v>24</v>
      </c>
      <c r="K484" t="s">
        <v>821</v>
      </c>
      <c r="L484">
        <v>4</v>
      </c>
      <c r="N484" s="2">
        <v>184</v>
      </c>
      <c r="O484" s="2">
        <v>736</v>
      </c>
      <c r="P484" s="2">
        <v>184</v>
      </c>
      <c r="Q484" t="s">
        <v>25</v>
      </c>
      <c r="R484">
        <v>146793</v>
      </c>
      <c r="S484" t="s">
        <v>3412</v>
      </c>
      <c r="T484" s="49" t="s">
        <v>6558</v>
      </c>
    </row>
    <row r="485" spans="1:20" ht="57.6" hidden="1" x14ac:dyDescent="0.3">
      <c r="A485" s="1">
        <v>45813</v>
      </c>
      <c r="B485" t="s">
        <v>16</v>
      </c>
      <c r="C485" t="s">
        <v>17</v>
      </c>
      <c r="D485" t="s">
        <v>18</v>
      </c>
      <c r="E485" t="s">
        <v>19</v>
      </c>
      <c r="F485" t="s">
        <v>319</v>
      </c>
      <c r="G485" t="s">
        <v>320</v>
      </c>
      <c r="H485" t="s">
        <v>32</v>
      </c>
      <c r="I485" t="s">
        <v>23</v>
      </c>
      <c r="J485" t="s">
        <v>33</v>
      </c>
      <c r="K485" t="s">
        <v>821</v>
      </c>
      <c r="L485">
        <v>4</v>
      </c>
      <c r="N485" s="2">
        <v>184</v>
      </c>
      <c r="O485" s="2">
        <v>736</v>
      </c>
      <c r="P485" s="2">
        <v>184</v>
      </c>
      <c r="Q485" t="s">
        <v>25</v>
      </c>
      <c r="R485">
        <v>146793</v>
      </c>
      <c r="S485" t="s">
        <v>3412</v>
      </c>
      <c r="T485" s="3" t="s">
        <v>6559</v>
      </c>
    </row>
    <row r="486" spans="1:20" ht="57.6" hidden="1" x14ac:dyDescent="0.3">
      <c r="A486" s="1">
        <v>45813</v>
      </c>
      <c r="B486" t="s">
        <v>16</v>
      </c>
      <c r="C486" t="s">
        <v>17</v>
      </c>
      <c r="D486" t="s">
        <v>18</v>
      </c>
      <c r="E486" t="s">
        <v>19</v>
      </c>
      <c r="F486" t="s">
        <v>319</v>
      </c>
      <c r="G486" t="s">
        <v>327</v>
      </c>
      <c r="H486" t="s">
        <v>32</v>
      </c>
      <c r="I486" t="s">
        <v>23</v>
      </c>
      <c r="J486" t="s">
        <v>33</v>
      </c>
      <c r="K486" t="s">
        <v>821</v>
      </c>
      <c r="L486">
        <v>1</v>
      </c>
      <c r="N486" s="2">
        <v>184</v>
      </c>
      <c r="O486" s="2">
        <v>184</v>
      </c>
      <c r="P486" s="2">
        <v>184</v>
      </c>
      <c r="Q486" t="s">
        <v>25</v>
      </c>
      <c r="R486">
        <v>146793</v>
      </c>
      <c r="S486" t="s">
        <v>3412</v>
      </c>
      <c r="T486" s="3" t="s">
        <v>6560</v>
      </c>
    </row>
    <row r="487" spans="1:20" ht="86.4" hidden="1" customHeight="1" x14ac:dyDescent="0.3">
      <c r="A487" s="1">
        <v>45813</v>
      </c>
      <c r="B487" t="s">
        <v>16</v>
      </c>
      <c r="C487" t="s">
        <v>17</v>
      </c>
      <c r="D487" t="s">
        <v>18</v>
      </c>
      <c r="E487" t="s">
        <v>19</v>
      </c>
      <c r="F487" t="s">
        <v>319</v>
      </c>
      <c r="G487" t="s">
        <v>401</v>
      </c>
      <c r="H487" t="s">
        <v>22</v>
      </c>
      <c r="I487" t="s">
        <v>23</v>
      </c>
      <c r="J487" t="s">
        <v>24</v>
      </c>
      <c r="K487" t="s">
        <v>821</v>
      </c>
      <c r="L487">
        <v>3</v>
      </c>
      <c r="N487" s="2">
        <v>184</v>
      </c>
      <c r="O487" s="2">
        <v>552</v>
      </c>
      <c r="P487" s="2">
        <v>184</v>
      </c>
      <c r="Q487" t="s">
        <v>25</v>
      </c>
      <c r="R487">
        <v>146793</v>
      </c>
      <c r="S487" t="s">
        <v>3412</v>
      </c>
      <c r="T487" s="49" t="s">
        <v>6561</v>
      </c>
    </row>
    <row r="488" spans="1:20" ht="72" hidden="1" customHeight="1" x14ac:dyDescent="0.3">
      <c r="A488" s="1">
        <v>45813</v>
      </c>
      <c r="B488" t="s">
        <v>16</v>
      </c>
      <c r="C488" t="s">
        <v>17</v>
      </c>
      <c r="D488" t="s">
        <v>18</v>
      </c>
      <c r="E488" t="s">
        <v>19</v>
      </c>
      <c r="F488" t="s">
        <v>319</v>
      </c>
      <c r="G488" t="s">
        <v>401</v>
      </c>
      <c r="H488" t="s">
        <v>22</v>
      </c>
      <c r="I488" t="s">
        <v>23</v>
      </c>
      <c r="J488" t="s">
        <v>24</v>
      </c>
      <c r="K488" t="s">
        <v>821</v>
      </c>
      <c r="L488">
        <v>3</v>
      </c>
      <c r="N488" s="2">
        <v>184</v>
      </c>
      <c r="O488" s="2">
        <v>552</v>
      </c>
      <c r="P488" s="2">
        <v>184</v>
      </c>
      <c r="Q488" t="s">
        <v>25</v>
      </c>
      <c r="R488">
        <v>146793</v>
      </c>
      <c r="S488" t="s">
        <v>3412</v>
      </c>
      <c r="T488" s="3" t="s">
        <v>6562</v>
      </c>
    </row>
    <row r="489" spans="1:20" ht="72" hidden="1" x14ac:dyDescent="0.3">
      <c r="A489" s="1">
        <v>45813</v>
      </c>
      <c r="B489" t="s">
        <v>16</v>
      </c>
      <c r="C489" t="s">
        <v>17</v>
      </c>
      <c r="D489" t="s">
        <v>18</v>
      </c>
      <c r="E489" t="s">
        <v>19</v>
      </c>
      <c r="F489" t="s">
        <v>319</v>
      </c>
      <c r="G489" t="s">
        <v>401</v>
      </c>
      <c r="H489" t="s">
        <v>22</v>
      </c>
      <c r="I489" t="s">
        <v>23</v>
      </c>
      <c r="J489" t="s">
        <v>24</v>
      </c>
      <c r="K489" t="s">
        <v>821</v>
      </c>
      <c r="L489">
        <v>3</v>
      </c>
      <c r="N489" s="2">
        <v>184</v>
      </c>
      <c r="O489" s="2">
        <v>552</v>
      </c>
      <c r="P489" s="2">
        <v>184</v>
      </c>
      <c r="Q489" t="s">
        <v>25</v>
      </c>
      <c r="R489">
        <v>146793</v>
      </c>
      <c r="S489" t="s">
        <v>3412</v>
      </c>
      <c r="T489" s="3" t="s">
        <v>6563</v>
      </c>
    </row>
    <row r="490" spans="1:20" ht="129.6" hidden="1" customHeight="1" x14ac:dyDescent="0.3">
      <c r="A490" s="1">
        <v>45813</v>
      </c>
      <c r="B490" t="s">
        <v>16</v>
      </c>
      <c r="C490" t="s">
        <v>17</v>
      </c>
      <c r="D490" t="s">
        <v>18</v>
      </c>
      <c r="E490" t="s">
        <v>19</v>
      </c>
      <c r="F490" t="s">
        <v>319</v>
      </c>
      <c r="G490" t="s">
        <v>329</v>
      </c>
      <c r="H490" t="s">
        <v>67</v>
      </c>
      <c r="I490" t="s">
        <v>23</v>
      </c>
      <c r="J490" t="s">
        <v>68</v>
      </c>
      <c r="K490" t="s">
        <v>821</v>
      </c>
      <c r="L490">
        <v>3</v>
      </c>
      <c r="N490" s="2">
        <v>184</v>
      </c>
      <c r="O490" s="2">
        <v>552</v>
      </c>
      <c r="P490" s="2">
        <v>184</v>
      </c>
      <c r="Q490" t="s">
        <v>25</v>
      </c>
      <c r="R490">
        <v>146793</v>
      </c>
      <c r="S490" t="s">
        <v>3412</v>
      </c>
      <c r="T490" s="3" t="s">
        <v>6564</v>
      </c>
    </row>
    <row r="491" spans="1:20" ht="100.95" hidden="1" customHeight="1" x14ac:dyDescent="0.3">
      <c r="A491" s="1">
        <v>45813</v>
      </c>
      <c r="B491" t="s">
        <v>16</v>
      </c>
      <c r="C491" t="s">
        <v>17</v>
      </c>
      <c r="D491" t="s">
        <v>18</v>
      </c>
      <c r="E491" t="s">
        <v>19</v>
      </c>
      <c r="F491" t="s">
        <v>319</v>
      </c>
      <c r="G491" t="s">
        <v>329</v>
      </c>
      <c r="H491" t="s">
        <v>67</v>
      </c>
      <c r="I491" t="s">
        <v>23</v>
      </c>
      <c r="J491" t="s">
        <v>68</v>
      </c>
      <c r="K491" t="s">
        <v>821</v>
      </c>
      <c r="L491">
        <v>4</v>
      </c>
      <c r="N491" s="2">
        <v>184</v>
      </c>
      <c r="O491" s="2">
        <v>736</v>
      </c>
      <c r="P491" s="2">
        <v>184</v>
      </c>
      <c r="Q491" t="s">
        <v>25</v>
      </c>
      <c r="R491">
        <v>146793</v>
      </c>
      <c r="S491" t="s">
        <v>3412</v>
      </c>
      <c r="T491" s="3" t="s">
        <v>6565</v>
      </c>
    </row>
    <row r="492" spans="1:20" ht="86.4" x14ac:dyDescent="0.3">
      <c r="A492" s="1">
        <v>45813</v>
      </c>
      <c r="B492" t="s">
        <v>16</v>
      </c>
      <c r="C492" t="s">
        <v>17</v>
      </c>
      <c r="D492" t="s">
        <v>18</v>
      </c>
      <c r="E492" t="s">
        <v>19</v>
      </c>
      <c r="F492" t="s">
        <v>532</v>
      </c>
      <c r="G492" t="s">
        <v>533</v>
      </c>
      <c r="H492" t="s">
        <v>22</v>
      </c>
      <c r="I492" t="s">
        <v>23</v>
      </c>
      <c r="J492" t="s">
        <v>24</v>
      </c>
      <c r="K492" t="s">
        <v>821</v>
      </c>
      <c r="L492">
        <v>2</v>
      </c>
      <c r="N492" s="2">
        <v>167</v>
      </c>
      <c r="O492" s="2">
        <v>334</v>
      </c>
      <c r="P492" s="2">
        <v>167</v>
      </c>
      <c r="Q492" t="s">
        <v>25</v>
      </c>
      <c r="R492">
        <v>146793</v>
      </c>
      <c r="S492" t="s">
        <v>3412</v>
      </c>
      <c r="T492" s="37" t="s">
        <v>6566</v>
      </c>
    </row>
    <row r="493" spans="1:20" ht="57.6" hidden="1" x14ac:dyDescent="0.3">
      <c r="A493" s="1">
        <v>45813</v>
      </c>
      <c r="B493" t="s">
        <v>16</v>
      </c>
      <c r="C493" t="s">
        <v>17</v>
      </c>
      <c r="D493" t="s">
        <v>18</v>
      </c>
      <c r="E493" t="s">
        <v>19</v>
      </c>
      <c r="F493" t="s">
        <v>492</v>
      </c>
      <c r="G493" t="s">
        <v>6295</v>
      </c>
      <c r="H493" t="s">
        <v>22</v>
      </c>
      <c r="I493" t="s">
        <v>23</v>
      </c>
      <c r="J493" t="s">
        <v>24</v>
      </c>
      <c r="K493" t="s">
        <v>821</v>
      </c>
      <c r="L493">
        <v>4</v>
      </c>
      <c r="N493" s="2">
        <v>167</v>
      </c>
      <c r="O493" s="2">
        <v>668</v>
      </c>
      <c r="P493" s="2">
        <v>167</v>
      </c>
      <c r="Q493" t="s">
        <v>25</v>
      </c>
      <c r="R493">
        <v>146793</v>
      </c>
      <c r="S493" t="s">
        <v>3412</v>
      </c>
      <c r="T493" s="3" t="s">
        <v>6567</v>
      </c>
    </row>
    <row r="494" spans="1:20" ht="86.4" hidden="1" customHeight="1" x14ac:dyDescent="0.3">
      <c r="A494" s="1">
        <v>45813</v>
      </c>
      <c r="B494" t="s">
        <v>16</v>
      </c>
      <c r="C494" t="s">
        <v>17</v>
      </c>
      <c r="D494" t="s">
        <v>18</v>
      </c>
      <c r="E494" t="s">
        <v>19</v>
      </c>
      <c r="F494" t="s">
        <v>492</v>
      </c>
      <c r="G494" t="s">
        <v>5772</v>
      </c>
      <c r="H494" t="s">
        <v>32</v>
      </c>
      <c r="I494" t="s">
        <v>23</v>
      </c>
      <c r="J494" t="s">
        <v>33</v>
      </c>
      <c r="K494" t="s">
        <v>821</v>
      </c>
      <c r="L494">
        <v>0.25</v>
      </c>
      <c r="N494" s="2">
        <v>167</v>
      </c>
      <c r="O494" s="2">
        <v>41.75</v>
      </c>
      <c r="P494" s="2">
        <v>167</v>
      </c>
      <c r="Q494" t="s">
        <v>25</v>
      </c>
      <c r="R494">
        <v>146793</v>
      </c>
      <c r="S494" t="s">
        <v>3412</v>
      </c>
      <c r="T494" s="3" t="s">
        <v>6568</v>
      </c>
    </row>
    <row r="495" spans="1:20" ht="43.2" hidden="1" customHeight="1" x14ac:dyDescent="0.3">
      <c r="A495" s="1">
        <v>45813</v>
      </c>
      <c r="B495" t="s">
        <v>16</v>
      </c>
      <c r="C495" t="s">
        <v>17</v>
      </c>
      <c r="D495" t="s">
        <v>18</v>
      </c>
      <c r="E495" t="s">
        <v>19</v>
      </c>
      <c r="F495" t="s">
        <v>492</v>
      </c>
      <c r="G495" t="s">
        <v>4572</v>
      </c>
      <c r="H495" t="s">
        <v>53</v>
      </c>
      <c r="I495" t="s">
        <v>23</v>
      </c>
      <c r="J495" t="s">
        <v>54</v>
      </c>
      <c r="K495" t="s">
        <v>821</v>
      </c>
      <c r="L495">
        <v>2.5</v>
      </c>
      <c r="N495" s="2">
        <v>167</v>
      </c>
      <c r="O495" s="2">
        <v>417.5</v>
      </c>
      <c r="P495" s="2">
        <v>167</v>
      </c>
      <c r="Q495" t="s">
        <v>25</v>
      </c>
      <c r="R495">
        <v>146793</v>
      </c>
      <c r="S495" t="s">
        <v>3412</v>
      </c>
      <c r="T495" s="3" t="s">
        <v>6569</v>
      </c>
    </row>
    <row r="496" spans="1:20" ht="86.4" hidden="1" customHeight="1" x14ac:dyDescent="0.3">
      <c r="A496" s="1">
        <v>45813</v>
      </c>
      <c r="B496" t="s">
        <v>16</v>
      </c>
      <c r="C496" t="s">
        <v>17</v>
      </c>
      <c r="D496" t="s">
        <v>18</v>
      </c>
      <c r="E496" t="s">
        <v>19</v>
      </c>
      <c r="F496" t="s">
        <v>492</v>
      </c>
      <c r="G496" t="s">
        <v>4572</v>
      </c>
      <c r="H496" t="s">
        <v>53</v>
      </c>
      <c r="I496" t="s">
        <v>23</v>
      </c>
      <c r="J496" t="s">
        <v>54</v>
      </c>
      <c r="K496" t="s">
        <v>821</v>
      </c>
      <c r="L496">
        <v>2</v>
      </c>
      <c r="N496" s="2">
        <v>167</v>
      </c>
      <c r="O496" s="2">
        <v>334</v>
      </c>
      <c r="P496" s="2">
        <v>167</v>
      </c>
      <c r="Q496" t="s">
        <v>25</v>
      </c>
      <c r="R496">
        <v>146793</v>
      </c>
      <c r="S496" t="s">
        <v>3412</v>
      </c>
      <c r="T496" s="3" t="s">
        <v>6570</v>
      </c>
    </row>
    <row r="497" spans="1:20" ht="100.95" hidden="1" customHeight="1" x14ac:dyDescent="0.3">
      <c r="A497" s="1">
        <v>45813</v>
      </c>
      <c r="B497" t="s">
        <v>16</v>
      </c>
      <c r="C497" t="s">
        <v>17</v>
      </c>
      <c r="D497" t="s">
        <v>18</v>
      </c>
      <c r="E497" t="s">
        <v>19</v>
      </c>
      <c r="F497" t="s">
        <v>492</v>
      </c>
      <c r="G497" t="s">
        <v>4572</v>
      </c>
      <c r="H497" t="s">
        <v>53</v>
      </c>
      <c r="I497" t="s">
        <v>23</v>
      </c>
      <c r="J497" t="s">
        <v>54</v>
      </c>
      <c r="K497" t="s">
        <v>821</v>
      </c>
      <c r="L497">
        <v>2.5</v>
      </c>
      <c r="N497" s="2">
        <v>167</v>
      </c>
      <c r="O497" s="2">
        <v>417.5</v>
      </c>
      <c r="P497" s="2">
        <v>167</v>
      </c>
      <c r="Q497" t="s">
        <v>25</v>
      </c>
      <c r="R497">
        <v>146793</v>
      </c>
      <c r="S497" t="s">
        <v>3412</v>
      </c>
      <c r="T497" s="3" t="s">
        <v>6571</v>
      </c>
    </row>
    <row r="498" spans="1:20" ht="72" x14ac:dyDescent="0.3">
      <c r="A498" s="1">
        <v>45813</v>
      </c>
      <c r="B498" t="s">
        <v>16</v>
      </c>
      <c r="C498" t="s">
        <v>17</v>
      </c>
      <c r="D498" t="s">
        <v>18</v>
      </c>
      <c r="E498" t="s">
        <v>19</v>
      </c>
      <c r="F498" t="s">
        <v>492</v>
      </c>
      <c r="G498" t="s">
        <v>872</v>
      </c>
      <c r="H498" t="s">
        <v>32</v>
      </c>
      <c r="I498" t="s">
        <v>23</v>
      </c>
      <c r="J498" t="s">
        <v>33</v>
      </c>
      <c r="K498" t="s">
        <v>821</v>
      </c>
      <c r="L498">
        <v>4</v>
      </c>
      <c r="N498" s="2">
        <v>167</v>
      </c>
      <c r="O498" s="2">
        <v>668</v>
      </c>
      <c r="P498" s="2">
        <v>167</v>
      </c>
      <c r="Q498" t="s">
        <v>25</v>
      </c>
      <c r="R498">
        <v>146793</v>
      </c>
      <c r="S498" t="s">
        <v>3412</v>
      </c>
      <c r="T498" s="37" t="s">
        <v>6572</v>
      </c>
    </row>
    <row r="499" spans="1:20" ht="72" hidden="1" x14ac:dyDescent="0.3">
      <c r="A499" s="1">
        <v>45813</v>
      </c>
      <c r="B499" t="s">
        <v>16</v>
      </c>
      <c r="C499" t="s">
        <v>17</v>
      </c>
      <c r="D499" t="s">
        <v>18</v>
      </c>
      <c r="E499" t="s">
        <v>19</v>
      </c>
      <c r="F499" t="s">
        <v>492</v>
      </c>
      <c r="G499" t="s">
        <v>872</v>
      </c>
      <c r="H499" t="s">
        <v>22</v>
      </c>
      <c r="I499" t="s">
        <v>23</v>
      </c>
      <c r="J499" t="s">
        <v>24</v>
      </c>
      <c r="K499" t="s">
        <v>821</v>
      </c>
      <c r="L499">
        <v>4</v>
      </c>
      <c r="N499" s="2">
        <v>167</v>
      </c>
      <c r="O499" s="2">
        <v>668</v>
      </c>
      <c r="P499" s="2">
        <v>167</v>
      </c>
      <c r="Q499" t="s">
        <v>25</v>
      </c>
      <c r="R499">
        <v>146793</v>
      </c>
      <c r="S499" t="s">
        <v>3412</v>
      </c>
      <c r="T499" s="49" t="s">
        <v>6573</v>
      </c>
    </row>
    <row r="500" spans="1:20" ht="57.6" hidden="1" x14ac:dyDescent="0.3">
      <c r="A500" s="1">
        <v>45813</v>
      </c>
      <c r="B500" t="s">
        <v>16</v>
      </c>
      <c r="C500" t="s">
        <v>17</v>
      </c>
      <c r="D500" t="s">
        <v>18</v>
      </c>
      <c r="E500" t="s">
        <v>19</v>
      </c>
      <c r="F500" t="s">
        <v>492</v>
      </c>
      <c r="G500" t="s">
        <v>862</v>
      </c>
      <c r="H500" t="s">
        <v>22</v>
      </c>
      <c r="I500" t="s">
        <v>23</v>
      </c>
      <c r="J500" t="s">
        <v>24</v>
      </c>
      <c r="K500" t="s">
        <v>821</v>
      </c>
      <c r="L500">
        <v>4</v>
      </c>
      <c r="N500" s="2">
        <v>167</v>
      </c>
      <c r="O500" s="2">
        <v>668</v>
      </c>
      <c r="P500" s="2">
        <v>167</v>
      </c>
      <c r="Q500" t="s">
        <v>25</v>
      </c>
      <c r="R500">
        <v>146793</v>
      </c>
      <c r="S500" t="s">
        <v>3412</v>
      </c>
      <c r="T500" s="3" t="s">
        <v>6574</v>
      </c>
    </row>
    <row r="501" spans="1:20" ht="57.6" hidden="1" x14ac:dyDescent="0.3">
      <c r="A501" s="1">
        <v>45813</v>
      </c>
      <c r="B501" t="s">
        <v>16</v>
      </c>
      <c r="C501" t="s">
        <v>17</v>
      </c>
      <c r="D501" t="s">
        <v>18</v>
      </c>
      <c r="E501" t="s">
        <v>19</v>
      </c>
      <c r="F501" t="s">
        <v>492</v>
      </c>
      <c r="G501" t="s">
        <v>862</v>
      </c>
      <c r="H501" t="s">
        <v>22</v>
      </c>
      <c r="I501" t="s">
        <v>23</v>
      </c>
      <c r="J501" t="s">
        <v>24</v>
      </c>
      <c r="K501" t="s">
        <v>821</v>
      </c>
      <c r="L501">
        <v>4</v>
      </c>
      <c r="N501" s="2">
        <v>167</v>
      </c>
      <c r="O501" s="2">
        <v>668</v>
      </c>
      <c r="P501" s="2">
        <v>167</v>
      </c>
      <c r="Q501" t="s">
        <v>25</v>
      </c>
      <c r="R501">
        <v>146793</v>
      </c>
      <c r="S501" t="s">
        <v>3412</v>
      </c>
      <c r="T501" s="3" t="s">
        <v>6575</v>
      </c>
    </row>
    <row r="502" spans="1:20" ht="57.6" hidden="1" x14ac:dyDescent="0.3">
      <c r="A502" s="1">
        <v>45813</v>
      </c>
      <c r="B502" t="s">
        <v>16</v>
      </c>
      <c r="C502" t="s">
        <v>17</v>
      </c>
      <c r="D502" t="s">
        <v>18</v>
      </c>
      <c r="E502" t="s">
        <v>19</v>
      </c>
      <c r="F502" t="s">
        <v>492</v>
      </c>
      <c r="G502" t="s">
        <v>1031</v>
      </c>
      <c r="H502" t="s">
        <v>32</v>
      </c>
      <c r="I502" t="s">
        <v>23</v>
      </c>
      <c r="J502" t="s">
        <v>33</v>
      </c>
      <c r="K502" t="s">
        <v>821</v>
      </c>
      <c r="L502">
        <v>1.5</v>
      </c>
      <c r="N502" s="2">
        <v>167</v>
      </c>
      <c r="O502" s="2">
        <v>250.5</v>
      </c>
      <c r="P502" s="2">
        <v>167</v>
      </c>
      <c r="Q502" t="s">
        <v>25</v>
      </c>
      <c r="R502">
        <v>146793</v>
      </c>
      <c r="S502" t="s">
        <v>3412</v>
      </c>
      <c r="T502" s="3" t="s">
        <v>6576</v>
      </c>
    </row>
    <row r="503" spans="1:20" ht="43.2" hidden="1" x14ac:dyDescent="0.3">
      <c r="A503" s="1">
        <v>45813</v>
      </c>
      <c r="B503" t="s">
        <v>16</v>
      </c>
      <c r="C503" t="s">
        <v>17</v>
      </c>
      <c r="D503" t="s">
        <v>18</v>
      </c>
      <c r="E503" t="s">
        <v>19</v>
      </c>
      <c r="F503" t="s">
        <v>492</v>
      </c>
      <c r="G503" t="s">
        <v>1031</v>
      </c>
      <c r="H503" t="s">
        <v>32</v>
      </c>
      <c r="I503" t="s">
        <v>23</v>
      </c>
      <c r="J503" t="s">
        <v>33</v>
      </c>
      <c r="K503" t="s">
        <v>821</v>
      </c>
      <c r="L503">
        <v>2.5</v>
      </c>
      <c r="N503" s="2">
        <v>167</v>
      </c>
      <c r="O503" s="2">
        <v>417.5</v>
      </c>
      <c r="P503" s="2">
        <v>167</v>
      </c>
      <c r="Q503" t="s">
        <v>25</v>
      </c>
      <c r="R503">
        <v>146793</v>
      </c>
      <c r="S503" t="s">
        <v>3412</v>
      </c>
      <c r="T503" s="3" t="s">
        <v>6577</v>
      </c>
    </row>
    <row r="504" spans="1:20" ht="57.6" hidden="1" x14ac:dyDescent="0.3">
      <c r="A504" s="1">
        <v>45813</v>
      </c>
      <c r="B504" t="s">
        <v>16</v>
      </c>
      <c r="C504" t="s">
        <v>17</v>
      </c>
      <c r="D504" t="s">
        <v>18</v>
      </c>
      <c r="E504" t="s">
        <v>19</v>
      </c>
      <c r="F504" t="s">
        <v>492</v>
      </c>
      <c r="G504" t="s">
        <v>1031</v>
      </c>
      <c r="H504" t="s">
        <v>32</v>
      </c>
      <c r="I504" t="s">
        <v>23</v>
      </c>
      <c r="J504" t="s">
        <v>33</v>
      </c>
      <c r="K504" t="s">
        <v>821</v>
      </c>
      <c r="L504">
        <v>3</v>
      </c>
      <c r="N504" s="2">
        <v>167</v>
      </c>
      <c r="O504" s="2">
        <v>501</v>
      </c>
      <c r="P504" s="2">
        <v>167</v>
      </c>
      <c r="Q504" t="s">
        <v>25</v>
      </c>
      <c r="R504">
        <v>146793</v>
      </c>
      <c r="S504" t="s">
        <v>3412</v>
      </c>
      <c r="T504" s="3" t="s">
        <v>6578</v>
      </c>
    </row>
    <row r="505" spans="1:20" ht="72" hidden="1" x14ac:dyDescent="0.3">
      <c r="A505" s="1">
        <v>45813</v>
      </c>
      <c r="B505" t="s">
        <v>16</v>
      </c>
      <c r="C505" t="s">
        <v>17</v>
      </c>
      <c r="D505" t="s">
        <v>18</v>
      </c>
      <c r="E505" t="s">
        <v>19</v>
      </c>
      <c r="F505" t="s">
        <v>492</v>
      </c>
      <c r="G505" t="s">
        <v>1479</v>
      </c>
      <c r="H505" t="s">
        <v>22</v>
      </c>
      <c r="I505" t="s">
        <v>23</v>
      </c>
      <c r="J505" t="s">
        <v>24</v>
      </c>
      <c r="K505" t="s">
        <v>821</v>
      </c>
      <c r="L505">
        <v>1</v>
      </c>
      <c r="N505" s="2">
        <v>167</v>
      </c>
      <c r="O505" s="2">
        <v>167</v>
      </c>
      <c r="P505" s="2">
        <v>167</v>
      </c>
      <c r="Q505" t="s">
        <v>25</v>
      </c>
      <c r="R505">
        <v>146793</v>
      </c>
      <c r="S505" t="s">
        <v>3412</v>
      </c>
      <c r="T505" s="3" t="s">
        <v>6579</v>
      </c>
    </row>
    <row r="506" spans="1:20" ht="72" hidden="1" x14ac:dyDescent="0.3">
      <c r="A506" s="1">
        <v>45813</v>
      </c>
      <c r="B506" t="s">
        <v>16</v>
      </c>
      <c r="C506" t="s">
        <v>17</v>
      </c>
      <c r="D506" t="s">
        <v>18</v>
      </c>
      <c r="E506" t="s">
        <v>19</v>
      </c>
      <c r="F506" t="s">
        <v>492</v>
      </c>
      <c r="G506" t="s">
        <v>1479</v>
      </c>
      <c r="H506" t="s">
        <v>1307</v>
      </c>
      <c r="I506" t="s">
        <v>23</v>
      </c>
      <c r="J506" t="s">
        <v>1308</v>
      </c>
      <c r="K506" t="s">
        <v>821</v>
      </c>
      <c r="L506">
        <v>2</v>
      </c>
      <c r="N506" s="2">
        <v>167</v>
      </c>
      <c r="O506" s="2">
        <v>334</v>
      </c>
      <c r="P506" s="2">
        <v>167</v>
      </c>
      <c r="Q506" t="s">
        <v>25</v>
      </c>
      <c r="R506">
        <v>146793</v>
      </c>
      <c r="S506" t="s">
        <v>3412</v>
      </c>
      <c r="T506" s="3" t="s">
        <v>6580</v>
      </c>
    </row>
    <row r="507" spans="1:20" ht="57.6" hidden="1" x14ac:dyDescent="0.3">
      <c r="A507" s="1">
        <v>45813</v>
      </c>
      <c r="B507" t="s">
        <v>16</v>
      </c>
      <c r="C507" t="s">
        <v>17</v>
      </c>
      <c r="D507" t="s">
        <v>18</v>
      </c>
      <c r="E507" t="s">
        <v>19</v>
      </c>
      <c r="F507" t="s">
        <v>492</v>
      </c>
      <c r="G507" t="s">
        <v>1479</v>
      </c>
      <c r="H507" t="s">
        <v>36</v>
      </c>
      <c r="I507" t="s">
        <v>23</v>
      </c>
      <c r="J507" t="s">
        <v>37</v>
      </c>
      <c r="K507" t="s">
        <v>821</v>
      </c>
      <c r="L507">
        <v>1</v>
      </c>
      <c r="N507" s="2">
        <v>167</v>
      </c>
      <c r="O507" s="2">
        <v>167</v>
      </c>
      <c r="P507" s="2">
        <v>167</v>
      </c>
      <c r="Q507" t="s">
        <v>25</v>
      </c>
      <c r="R507">
        <v>146793</v>
      </c>
      <c r="S507" t="s">
        <v>3412</v>
      </c>
      <c r="T507" s="3" t="s">
        <v>6581</v>
      </c>
    </row>
    <row r="508" spans="1:20" ht="115.2" hidden="1" x14ac:dyDescent="0.3">
      <c r="A508" s="1">
        <v>45813</v>
      </c>
      <c r="B508" t="s">
        <v>16</v>
      </c>
      <c r="C508" t="s">
        <v>17</v>
      </c>
      <c r="D508" t="s">
        <v>18</v>
      </c>
      <c r="E508" t="s">
        <v>19</v>
      </c>
      <c r="F508" t="s">
        <v>492</v>
      </c>
      <c r="G508" t="s">
        <v>1479</v>
      </c>
      <c r="H508" t="s">
        <v>32</v>
      </c>
      <c r="I508" t="s">
        <v>23</v>
      </c>
      <c r="J508" t="s">
        <v>33</v>
      </c>
      <c r="K508" t="s">
        <v>821</v>
      </c>
      <c r="L508">
        <v>3</v>
      </c>
      <c r="N508" s="2">
        <v>167</v>
      </c>
      <c r="O508" s="2">
        <v>501</v>
      </c>
      <c r="P508" s="2">
        <v>167</v>
      </c>
      <c r="Q508" t="s">
        <v>25</v>
      </c>
      <c r="R508">
        <v>146793</v>
      </c>
      <c r="S508" t="s">
        <v>3412</v>
      </c>
      <c r="T508" s="3" t="s">
        <v>6582</v>
      </c>
    </row>
    <row r="509" spans="1:20" ht="100.8" x14ac:dyDescent="0.3">
      <c r="A509" s="1">
        <v>45813</v>
      </c>
      <c r="B509" t="s">
        <v>16</v>
      </c>
      <c r="C509" t="s">
        <v>17</v>
      </c>
      <c r="D509" t="s">
        <v>18</v>
      </c>
      <c r="E509" t="s">
        <v>19</v>
      </c>
      <c r="F509" t="s">
        <v>492</v>
      </c>
      <c r="G509" t="s">
        <v>1036</v>
      </c>
      <c r="H509" t="s">
        <v>22</v>
      </c>
      <c r="I509" t="s">
        <v>23</v>
      </c>
      <c r="J509" t="s">
        <v>24</v>
      </c>
      <c r="K509" t="s">
        <v>821</v>
      </c>
      <c r="L509">
        <v>0.5</v>
      </c>
      <c r="N509" s="2">
        <v>167</v>
      </c>
      <c r="O509" s="2">
        <v>83.5</v>
      </c>
      <c r="P509" s="2">
        <v>167</v>
      </c>
      <c r="Q509" t="s">
        <v>25</v>
      </c>
      <c r="R509">
        <v>146793</v>
      </c>
      <c r="S509" t="s">
        <v>3412</v>
      </c>
      <c r="T509" s="37" t="s">
        <v>6583</v>
      </c>
    </row>
    <row r="510" spans="1:20" ht="115.2" x14ac:dyDescent="0.3">
      <c r="A510" s="1">
        <v>45813</v>
      </c>
      <c r="B510" t="s">
        <v>16</v>
      </c>
      <c r="C510" t="s">
        <v>17</v>
      </c>
      <c r="D510" t="s">
        <v>18</v>
      </c>
      <c r="E510" t="s">
        <v>19</v>
      </c>
      <c r="F510" t="s">
        <v>492</v>
      </c>
      <c r="G510" t="s">
        <v>1036</v>
      </c>
      <c r="H510" t="s">
        <v>22</v>
      </c>
      <c r="I510" t="s">
        <v>23</v>
      </c>
      <c r="J510" t="s">
        <v>24</v>
      </c>
      <c r="K510" t="s">
        <v>821</v>
      </c>
      <c r="L510">
        <v>3</v>
      </c>
      <c r="N510" s="2">
        <v>167</v>
      </c>
      <c r="O510" s="2">
        <v>501</v>
      </c>
      <c r="P510" s="2">
        <v>167</v>
      </c>
      <c r="Q510" t="s">
        <v>25</v>
      </c>
      <c r="R510">
        <v>146793</v>
      </c>
      <c r="S510" t="s">
        <v>3412</v>
      </c>
      <c r="T510" s="37" t="s">
        <v>6584</v>
      </c>
    </row>
    <row r="511" spans="1:20" ht="72" x14ac:dyDescent="0.3">
      <c r="A511" s="1">
        <v>45813</v>
      </c>
      <c r="B511" t="s">
        <v>16</v>
      </c>
      <c r="C511" t="s">
        <v>17</v>
      </c>
      <c r="D511" t="s">
        <v>18</v>
      </c>
      <c r="E511" t="s">
        <v>19</v>
      </c>
      <c r="F511" t="s">
        <v>492</v>
      </c>
      <c r="G511" t="s">
        <v>1036</v>
      </c>
      <c r="H511" t="s">
        <v>22</v>
      </c>
      <c r="I511" t="s">
        <v>23</v>
      </c>
      <c r="J511" t="s">
        <v>24</v>
      </c>
      <c r="K511" t="s">
        <v>821</v>
      </c>
      <c r="L511">
        <v>2.5</v>
      </c>
      <c r="N511" s="2">
        <v>167</v>
      </c>
      <c r="O511" s="2">
        <v>417.5</v>
      </c>
      <c r="P511" s="2">
        <v>167</v>
      </c>
      <c r="Q511" t="s">
        <v>25</v>
      </c>
      <c r="R511">
        <v>146793</v>
      </c>
      <c r="S511" t="s">
        <v>3412</v>
      </c>
      <c r="T511" s="37" t="s">
        <v>6585</v>
      </c>
    </row>
    <row r="512" spans="1:20" ht="86.4" x14ac:dyDescent="0.3">
      <c r="A512" s="1">
        <v>45813</v>
      </c>
      <c r="B512" t="s">
        <v>16</v>
      </c>
      <c r="C512" t="s">
        <v>17</v>
      </c>
      <c r="D512" t="s">
        <v>18</v>
      </c>
      <c r="E512" t="s">
        <v>19</v>
      </c>
      <c r="F512" t="s">
        <v>492</v>
      </c>
      <c r="G512" t="s">
        <v>1036</v>
      </c>
      <c r="H512" t="s">
        <v>22</v>
      </c>
      <c r="I512" t="s">
        <v>23</v>
      </c>
      <c r="J512" t="s">
        <v>24</v>
      </c>
      <c r="K512" t="s">
        <v>821</v>
      </c>
      <c r="L512">
        <v>1.5</v>
      </c>
      <c r="N512" s="2">
        <v>167</v>
      </c>
      <c r="O512" s="2">
        <v>250.5</v>
      </c>
      <c r="P512" s="2">
        <v>167</v>
      </c>
      <c r="Q512" t="s">
        <v>25</v>
      </c>
      <c r="R512">
        <v>146793</v>
      </c>
      <c r="S512" t="s">
        <v>3412</v>
      </c>
      <c r="T512" s="37" t="s">
        <v>6586</v>
      </c>
    </row>
    <row r="513" spans="1:20" ht="129.6" hidden="1" x14ac:dyDescent="0.3">
      <c r="A513" s="1">
        <v>45813</v>
      </c>
      <c r="B513" t="s">
        <v>16</v>
      </c>
      <c r="C513" t="s">
        <v>17</v>
      </c>
      <c r="D513" t="s">
        <v>18</v>
      </c>
      <c r="E513" t="s">
        <v>19</v>
      </c>
      <c r="F513" t="s">
        <v>492</v>
      </c>
      <c r="G513" t="s">
        <v>1041</v>
      </c>
      <c r="H513" t="s">
        <v>53</v>
      </c>
      <c r="I513" t="s">
        <v>23</v>
      </c>
      <c r="J513" t="s">
        <v>54</v>
      </c>
      <c r="K513" t="s">
        <v>821</v>
      </c>
      <c r="L513">
        <v>1</v>
      </c>
      <c r="N513" s="2">
        <v>167</v>
      </c>
      <c r="O513" s="2">
        <v>167</v>
      </c>
      <c r="P513" s="2">
        <v>167</v>
      </c>
      <c r="Q513" t="s">
        <v>25</v>
      </c>
      <c r="R513">
        <v>146793</v>
      </c>
      <c r="S513" t="s">
        <v>3412</v>
      </c>
      <c r="T513" s="6" t="s">
        <v>6587</v>
      </c>
    </row>
    <row r="514" spans="1:20" ht="72" hidden="1" x14ac:dyDescent="0.3">
      <c r="A514" s="1">
        <v>45813</v>
      </c>
      <c r="B514" t="s">
        <v>16</v>
      </c>
      <c r="C514" t="s">
        <v>17</v>
      </c>
      <c r="D514" t="s">
        <v>18</v>
      </c>
      <c r="E514" t="s">
        <v>19</v>
      </c>
      <c r="F514" t="s">
        <v>492</v>
      </c>
      <c r="G514" t="s">
        <v>1041</v>
      </c>
      <c r="H514" t="s">
        <v>53</v>
      </c>
      <c r="I514" t="s">
        <v>23</v>
      </c>
      <c r="J514" t="s">
        <v>54</v>
      </c>
      <c r="K514" t="s">
        <v>821</v>
      </c>
      <c r="L514">
        <v>1.25</v>
      </c>
      <c r="N514" s="2">
        <v>167</v>
      </c>
      <c r="O514" s="2">
        <v>208.75</v>
      </c>
      <c r="P514" s="2">
        <v>167</v>
      </c>
      <c r="Q514" t="s">
        <v>25</v>
      </c>
      <c r="R514">
        <v>146793</v>
      </c>
      <c r="S514" t="s">
        <v>3412</v>
      </c>
      <c r="T514" s="6" t="s">
        <v>6588</v>
      </c>
    </row>
    <row r="515" spans="1:20" ht="158.4" hidden="1" x14ac:dyDescent="0.3">
      <c r="A515" s="1">
        <v>45813</v>
      </c>
      <c r="B515" t="s">
        <v>16</v>
      </c>
      <c r="C515" t="s">
        <v>17</v>
      </c>
      <c r="D515" t="s">
        <v>18</v>
      </c>
      <c r="E515" t="s">
        <v>19</v>
      </c>
      <c r="F515" t="s">
        <v>492</v>
      </c>
      <c r="G515" t="s">
        <v>1041</v>
      </c>
      <c r="H515" t="s">
        <v>53</v>
      </c>
      <c r="I515" t="s">
        <v>23</v>
      </c>
      <c r="J515" t="s">
        <v>54</v>
      </c>
      <c r="K515" t="s">
        <v>821</v>
      </c>
      <c r="L515">
        <v>1</v>
      </c>
      <c r="N515" s="2">
        <v>167</v>
      </c>
      <c r="O515" s="2">
        <v>167</v>
      </c>
      <c r="P515" s="2">
        <v>167</v>
      </c>
      <c r="Q515" t="s">
        <v>25</v>
      </c>
      <c r="R515">
        <v>146793</v>
      </c>
      <c r="S515" t="s">
        <v>3412</v>
      </c>
      <c r="T515" s="6" t="s">
        <v>6589</v>
      </c>
    </row>
    <row r="516" spans="1:20" ht="115.2" hidden="1" x14ac:dyDescent="0.3">
      <c r="A516" s="1">
        <v>45813</v>
      </c>
      <c r="B516" t="s">
        <v>16</v>
      </c>
      <c r="C516" t="s">
        <v>17</v>
      </c>
      <c r="D516" t="s">
        <v>18</v>
      </c>
      <c r="E516" t="s">
        <v>19</v>
      </c>
      <c r="F516" t="s">
        <v>492</v>
      </c>
      <c r="G516" t="s">
        <v>1041</v>
      </c>
      <c r="H516" t="s">
        <v>53</v>
      </c>
      <c r="I516" t="s">
        <v>23</v>
      </c>
      <c r="J516" t="s">
        <v>54</v>
      </c>
      <c r="K516" t="s">
        <v>821</v>
      </c>
      <c r="L516">
        <v>2.25</v>
      </c>
      <c r="N516" s="2">
        <v>167</v>
      </c>
      <c r="O516" s="2">
        <v>375.75</v>
      </c>
      <c r="P516" s="2">
        <v>167</v>
      </c>
      <c r="Q516" t="s">
        <v>25</v>
      </c>
      <c r="R516">
        <v>146793</v>
      </c>
      <c r="S516" t="s">
        <v>3412</v>
      </c>
      <c r="T516" s="6" t="s">
        <v>6590</v>
      </c>
    </row>
    <row r="517" spans="1:20" ht="144" hidden="1" x14ac:dyDescent="0.3">
      <c r="A517" s="1">
        <v>45813</v>
      </c>
      <c r="B517" t="s">
        <v>16</v>
      </c>
      <c r="C517" t="s">
        <v>17</v>
      </c>
      <c r="D517" t="s">
        <v>18</v>
      </c>
      <c r="E517" t="s">
        <v>19</v>
      </c>
      <c r="F517" t="s">
        <v>492</v>
      </c>
      <c r="G517" t="s">
        <v>1041</v>
      </c>
      <c r="H517" t="s">
        <v>32</v>
      </c>
      <c r="I517" t="s">
        <v>23</v>
      </c>
      <c r="J517" t="s">
        <v>33</v>
      </c>
      <c r="K517" t="s">
        <v>821</v>
      </c>
      <c r="L517">
        <v>0.5</v>
      </c>
      <c r="N517" s="2">
        <v>167</v>
      </c>
      <c r="O517" s="2">
        <v>83.5</v>
      </c>
      <c r="P517" s="2">
        <v>167</v>
      </c>
      <c r="Q517" t="s">
        <v>25</v>
      </c>
      <c r="R517">
        <v>146793</v>
      </c>
      <c r="S517" t="s">
        <v>3412</v>
      </c>
      <c r="T517" s="6" t="s">
        <v>6591</v>
      </c>
    </row>
    <row r="518" spans="1:20" ht="144" hidden="1" x14ac:dyDescent="0.3">
      <c r="A518" s="1">
        <v>45813</v>
      </c>
      <c r="B518" t="s">
        <v>16</v>
      </c>
      <c r="C518" t="s">
        <v>17</v>
      </c>
      <c r="D518" t="s">
        <v>18</v>
      </c>
      <c r="E518" t="s">
        <v>19</v>
      </c>
      <c r="F518" t="s">
        <v>492</v>
      </c>
      <c r="G518" t="s">
        <v>1041</v>
      </c>
      <c r="H518" t="s">
        <v>53</v>
      </c>
      <c r="I518" t="s">
        <v>23</v>
      </c>
      <c r="J518" t="s">
        <v>54</v>
      </c>
      <c r="K518" t="s">
        <v>821</v>
      </c>
      <c r="L518">
        <v>3.5</v>
      </c>
      <c r="N518" s="2">
        <v>167</v>
      </c>
      <c r="O518" s="2">
        <v>584.5</v>
      </c>
      <c r="P518" s="2">
        <v>167</v>
      </c>
      <c r="Q518" t="s">
        <v>25</v>
      </c>
      <c r="R518">
        <v>146793</v>
      </c>
      <c r="S518" t="s">
        <v>3412</v>
      </c>
      <c r="T518" s="6" t="s">
        <v>6592</v>
      </c>
    </row>
    <row r="519" spans="1:20" ht="43.2" hidden="1" x14ac:dyDescent="0.3">
      <c r="A519" s="1">
        <v>45813</v>
      </c>
      <c r="B519" t="s">
        <v>16</v>
      </c>
      <c r="C519" t="s">
        <v>17</v>
      </c>
      <c r="D519" t="s">
        <v>18</v>
      </c>
      <c r="E519" t="s">
        <v>19</v>
      </c>
      <c r="F519" t="s">
        <v>492</v>
      </c>
      <c r="G519" t="s">
        <v>493</v>
      </c>
      <c r="H519" t="s">
        <v>22</v>
      </c>
      <c r="I519" t="s">
        <v>23</v>
      </c>
      <c r="J519" t="s">
        <v>24</v>
      </c>
      <c r="K519" t="s">
        <v>821</v>
      </c>
      <c r="L519">
        <v>1</v>
      </c>
      <c r="N519" s="2">
        <v>167</v>
      </c>
      <c r="O519" s="2">
        <v>167</v>
      </c>
      <c r="P519" s="2">
        <v>167</v>
      </c>
      <c r="Q519" t="s">
        <v>25</v>
      </c>
      <c r="R519">
        <v>146793</v>
      </c>
      <c r="S519" t="s">
        <v>3412</v>
      </c>
      <c r="T519" s="3" t="s">
        <v>6593</v>
      </c>
    </row>
    <row r="520" spans="1:20" ht="43.2" hidden="1" x14ac:dyDescent="0.3">
      <c r="A520" s="1">
        <v>45813</v>
      </c>
      <c r="B520" t="s">
        <v>16</v>
      </c>
      <c r="C520" t="s">
        <v>17</v>
      </c>
      <c r="D520" t="s">
        <v>18</v>
      </c>
      <c r="E520" t="s">
        <v>19</v>
      </c>
      <c r="F520" t="s">
        <v>492</v>
      </c>
      <c r="G520" t="s">
        <v>493</v>
      </c>
      <c r="H520" t="s">
        <v>5937</v>
      </c>
      <c r="I520" t="s">
        <v>23</v>
      </c>
      <c r="J520" t="s">
        <v>5938</v>
      </c>
      <c r="K520" t="s">
        <v>821</v>
      </c>
      <c r="L520">
        <v>4</v>
      </c>
      <c r="N520" s="2">
        <v>167</v>
      </c>
      <c r="O520" s="2">
        <v>668</v>
      </c>
      <c r="P520" s="2">
        <v>167</v>
      </c>
      <c r="Q520" t="s">
        <v>25</v>
      </c>
      <c r="R520">
        <v>146793</v>
      </c>
      <c r="S520" t="s">
        <v>3412</v>
      </c>
      <c r="T520" s="3" t="s">
        <v>6594</v>
      </c>
    </row>
    <row r="521" spans="1:20" ht="43.2" hidden="1" x14ac:dyDescent="0.3">
      <c r="A521" s="1">
        <v>45813</v>
      </c>
      <c r="B521" t="s">
        <v>16</v>
      </c>
      <c r="C521" t="s">
        <v>17</v>
      </c>
      <c r="D521" t="s">
        <v>18</v>
      </c>
      <c r="E521" t="s">
        <v>19</v>
      </c>
      <c r="F521" t="s">
        <v>492</v>
      </c>
      <c r="G521" t="s">
        <v>493</v>
      </c>
      <c r="H521" t="s">
        <v>5937</v>
      </c>
      <c r="I521" t="s">
        <v>23</v>
      </c>
      <c r="J521" t="s">
        <v>5938</v>
      </c>
      <c r="K521" t="s">
        <v>821</v>
      </c>
      <c r="L521">
        <v>4</v>
      </c>
      <c r="N521" s="2">
        <v>167</v>
      </c>
      <c r="O521" s="2">
        <v>668</v>
      </c>
      <c r="P521" s="2">
        <v>167</v>
      </c>
      <c r="Q521" t="s">
        <v>25</v>
      </c>
      <c r="R521">
        <v>146793</v>
      </c>
      <c r="S521" t="s">
        <v>3412</v>
      </c>
      <c r="T521" s="3" t="s">
        <v>6595</v>
      </c>
    </row>
    <row r="522" spans="1:20" ht="57.6" hidden="1" x14ac:dyDescent="0.3">
      <c r="A522" s="1">
        <v>45813</v>
      </c>
      <c r="B522" t="s">
        <v>16</v>
      </c>
      <c r="C522" t="s">
        <v>17</v>
      </c>
      <c r="D522" t="s">
        <v>18</v>
      </c>
      <c r="E522" t="s">
        <v>19</v>
      </c>
      <c r="F522" t="s">
        <v>492</v>
      </c>
      <c r="G522" t="s">
        <v>1053</v>
      </c>
      <c r="H522" t="s">
        <v>32</v>
      </c>
      <c r="I522" t="s">
        <v>23</v>
      </c>
      <c r="J522" t="s">
        <v>33</v>
      </c>
      <c r="K522" t="s">
        <v>821</v>
      </c>
      <c r="L522">
        <v>2</v>
      </c>
      <c r="N522" s="2">
        <v>167</v>
      </c>
      <c r="O522" s="2">
        <v>334</v>
      </c>
      <c r="P522" s="2">
        <v>167</v>
      </c>
      <c r="Q522" t="s">
        <v>25</v>
      </c>
      <c r="R522">
        <v>146793</v>
      </c>
      <c r="S522" t="s">
        <v>3412</v>
      </c>
      <c r="T522" s="3" t="s">
        <v>6596</v>
      </c>
    </row>
    <row r="523" spans="1:20" ht="43.2" hidden="1" x14ac:dyDescent="0.3">
      <c r="A523" s="1">
        <v>45813</v>
      </c>
      <c r="B523" t="s">
        <v>16</v>
      </c>
      <c r="C523" t="s">
        <v>17</v>
      </c>
      <c r="D523" t="s">
        <v>18</v>
      </c>
      <c r="E523" t="s">
        <v>19</v>
      </c>
      <c r="F523" t="s">
        <v>492</v>
      </c>
      <c r="G523" t="s">
        <v>1053</v>
      </c>
      <c r="H523" t="s">
        <v>75</v>
      </c>
      <c r="I523" t="s">
        <v>23</v>
      </c>
      <c r="J523" t="s">
        <v>76</v>
      </c>
      <c r="K523" t="s">
        <v>821</v>
      </c>
      <c r="L523">
        <v>3</v>
      </c>
      <c r="N523" s="2">
        <v>167</v>
      </c>
      <c r="O523" s="2">
        <v>501</v>
      </c>
      <c r="P523" s="2">
        <v>167</v>
      </c>
      <c r="Q523" t="s">
        <v>25</v>
      </c>
      <c r="R523">
        <v>146793</v>
      </c>
      <c r="S523" t="s">
        <v>3412</v>
      </c>
      <c r="T523" s="3" t="s">
        <v>6597</v>
      </c>
    </row>
    <row r="524" spans="1:20" ht="72" hidden="1" x14ac:dyDescent="0.3">
      <c r="A524" s="1">
        <v>45813</v>
      </c>
      <c r="B524" t="s">
        <v>16</v>
      </c>
      <c r="C524" t="s">
        <v>17</v>
      </c>
      <c r="D524" t="s">
        <v>18</v>
      </c>
      <c r="E524" t="s">
        <v>19</v>
      </c>
      <c r="F524" t="s">
        <v>492</v>
      </c>
      <c r="G524" t="s">
        <v>1053</v>
      </c>
      <c r="H524" t="s">
        <v>32</v>
      </c>
      <c r="I524" t="s">
        <v>23</v>
      </c>
      <c r="J524" t="s">
        <v>33</v>
      </c>
      <c r="K524" t="s">
        <v>821</v>
      </c>
      <c r="L524">
        <v>2</v>
      </c>
      <c r="N524" s="2">
        <v>167</v>
      </c>
      <c r="O524" s="2">
        <v>334</v>
      </c>
      <c r="P524" s="2">
        <v>167</v>
      </c>
      <c r="Q524" t="s">
        <v>25</v>
      </c>
      <c r="R524">
        <v>146793</v>
      </c>
      <c r="S524" t="s">
        <v>3412</v>
      </c>
      <c r="T524" s="3" t="s">
        <v>6598</v>
      </c>
    </row>
    <row r="525" spans="1:20" ht="57.6" x14ac:dyDescent="0.3">
      <c r="A525" s="1">
        <v>45813</v>
      </c>
      <c r="B525" t="s">
        <v>16</v>
      </c>
      <c r="C525" t="s">
        <v>17</v>
      </c>
      <c r="D525" t="s">
        <v>18</v>
      </c>
      <c r="E525" t="s">
        <v>19</v>
      </c>
      <c r="F525" t="s">
        <v>489</v>
      </c>
      <c r="G525" t="s">
        <v>490</v>
      </c>
      <c r="H525" t="s">
        <v>22</v>
      </c>
      <c r="I525" t="s">
        <v>23</v>
      </c>
      <c r="J525" t="s">
        <v>24</v>
      </c>
      <c r="K525" t="s">
        <v>821</v>
      </c>
      <c r="L525">
        <v>2</v>
      </c>
      <c r="N525" s="2">
        <v>167</v>
      </c>
      <c r="O525" s="2">
        <v>334</v>
      </c>
      <c r="P525" s="2">
        <v>167</v>
      </c>
      <c r="Q525" t="s">
        <v>25</v>
      </c>
      <c r="R525">
        <v>146793</v>
      </c>
      <c r="S525" t="s">
        <v>3412</v>
      </c>
      <c r="T525" s="37" t="s">
        <v>6599</v>
      </c>
    </row>
    <row r="526" spans="1:20" ht="57.6" x14ac:dyDescent="0.3">
      <c r="A526" s="1">
        <v>45813</v>
      </c>
      <c r="B526" t="s">
        <v>16</v>
      </c>
      <c r="C526" t="s">
        <v>17</v>
      </c>
      <c r="D526" t="s">
        <v>18</v>
      </c>
      <c r="E526" t="s">
        <v>19</v>
      </c>
      <c r="F526" t="s">
        <v>489</v>
      </c>
      <c r="G526" t="s">
        <v>490</v>
      </c>
      <c r="H526" t="s">
        <v>22</v>
      </c>
      <c r="I526" t="s">
        <v>23</v>
      </c>
      <c r="J526" t="s">
        <v>24</v>
      </c>
      <c r="K526" t="s">
        <v>821</v>
      </c>
      <c r="L526">
        <v>4</v>
      </c>
      <c r="N526" s="2">
        <v>167</v>
      </c>
      <c r="O526" s="2">
        <v>668</v>
      </c>
      <c r="P526" s="2">
        <v>167</v>
      </c>
      <c r="Q526" t="s">
        <v>25</v>
      </c>
      <c r="R526">
        <v>146793</v>
      </c>
      <c r="S526" t="s">
        <v>3412</v>
      </c>
      <c r="T526" s="37" t="s">
        <v>6600</v>
      </c>
    </row>
    <row r="527" spans="1:20" ht="72" customHeight="1" x14ac:dyDescent="0.3">
      <c r="A527" s="1">
        <v>45813</v>
      </c>
      <c r="B527" t="s">
        <v>16</v>
      </c>
      <c r="C527" t="s">
        <v>17</v>
      </c>
      <c r="D527" t="s">
        <v>18</v>
      </c>
      <c r="E527" t="s">
        <v>19</v>
      </c>
      <c r="F527" t="s">
        <v>489</v>
      </c>
      <c r="G527" t="s">
        <v>490</v>
      </c>
      <c r="H527" t="s">
        <v>22</v>
      </c>
      <c r="I527" t="s">
        <v>23</v>
      </c>
      <c r="J527" t="s">
        <v>24</v>
      </c>
      <c r="K527" t="s">
        <v>821</v>
      </c>
      <c r="L527">
        <v>4</v>
      </c>
      <c r="N527" s="2">
        <v>167</v>
      </c>
      <c r="O527" s="2">
        <v>668</v>
      </c>
      <c r="P527" s="2">
        <v>167</v>
      </c>
      <c r="Q527" t="s">
        <v>25</v>
      </c>
      <c r="R527">
        <v>146793</v>
      </c>
      <c r="S527" t="s">
        <v>3412</v>
      </c>
      <c r="T527" s="37" t="s">
        <v>6601</v>
      </c>
    </row>
    <row r="528" spans="1:20" ht="57.6" x14ac:dyDescent="0.3">
      <c r="A528" s="1">
        <v>45813</v>
      </c>
      <c r="B528" t="s">
        <v>16</v>
      </c>
      <c r="C528" t="s">
        <v>17</v>
      </c>
      <c r="D528" t="s">
        <v>18</v>
      </c>
      <c r="E528" t="s">
        <v>19</v>
      </c>
      <c r="F528" t="s">
        <v>532</v>
      </c>
      <c r="G528" t="s">
        <v>533</v>
      </c>
      <c r="H528" t="s">
        <v>22</v>
      </c>
      <c r="I528" t="s">
        <v>23</v>
      </c>
      <c r="J528" t="s">
        <v>24</v>
      </c>
      <c r="K528" t="s">
        <v>821</v>
      </c>
      <c r="L528">
        <v>4</v>
      </c>
      <c r="N528" s="2">
        <v>167</v>
      </c>
      <c r="O528" s="2">
        <v>668</v>
      </c>
      <c r="P528" s="2">
        <v>167</v>
      </c>
      <c r="Q528" t="s">
        <v>25</v>
      </c>
      <c r="R528">
        <v>146793</v>
      </c>
      <c r="S528" t="s">
        <v>3412</v>
      </c>
      <c r="T528" s="37" t="s">
        <v>6602</v>
      </c>
    </row>
    <row r="529" spans="1:20" ht="72" x14ac:dyDescent="0.3">
      <c r="A529" s="1">
        <v>45813</v>
      </c>
      <c r="B529" t="s">
        <v>16</v>
      </c>
      <c r="C529" t="s">
        <v>17</v>
      </c>
      <c r="D529" t="s">
        <v>18</v>
      </c>
      <c r="E529" t="s">
        <v>19</v>
      </c>
      <c r="F529" t="s">
        <v>532</v>
      </c>
      <c r="G529" t="s">
        <v>533</v>
      </c>
      <c r="H529" t="s">
        <v>22</v>
      </c>
      <c r="I529" t="s">
        <v>23</v>
      </c>
      <c r="J529" t="s">
        <v>24</v>
      </c>
      <c r="K529" t="s">
        <v>821</v>
      </c>
      <c r="L529">
        <v>4</v>
      </c>
      <c r="N529" s="2">
        <v>167</v>
      </c>
      <c r="O529" s="2">
        <v>668</v>
      </c>
      <c r="P529" s="2">
        <v>167</v>
      </c>
      <c r="Q529" t="s">
        <v>25</v>
      </c>
      <c r="R529">
        <v>146793</v>
      </c>
      <c r="S529" t="s">
        <v>3412</v>
      </c>
      <c r="T529" s="37" t="s">
        <v>6603</v>
      </c>
    </row>
    <row r="530" spans="1:20" ht="86.4" hidden="1" customHeight="1" x14ac:dyDescent="0.3">
      <c r="A530" s="1">
        <v>45813</v>
      </c>
      <c r="B530" t="s">
        <v>16</v>
      </c>
      <c r="C530" t="s">
        <v>17</v>
      </c>
      <c r="D530" t="s">
        <v>18</v>
      </c>
      <c r="E530" t="s">
        <v>19</v>
      </c>
      <c r="F530" t="s">
        <v>604</v>
      </c>
      <c r="G530" t="s">
        <v>605</v>
      </c>
      <c r="H530" t="s">
        <v>606</v>
      </c>
      <c r="I530" t="s">
        <v>23</v>
      </c>
      <c r="J530" t="s">
        <v>607</v>
      </c>
      <c r="K530" t="s">
        <v>821</v>
      </c>
      <c r="L530">
        <v>1</v>
      </c>
      <c r="N530" s="2">
        <v>164</v>
      </c>
      <c r="O530" s="2">
        <v>164</v>
      </c>
      <c r="P530" s="2">
        <v>164</v>
      </c>
      <c r="Q530" t="s">
        <v>25</v>
      </c>
      <c r="R530">
        <v>146793</v>
      </c>
      <c r="S530" t="s">
        <v>3412</v>
      </c>
      <c r="T530" s="3" t="s">
        <v>5005</v>
      </c>
    </row>
    <row r="531" spans="1:20" ht="115.2" hidden="1" customHeight="1" x14ac:dyDescent="0.3">
      <c r="A531" s="1">
        <v>45813</v>
      </c>
      <c r="B531" t="s">
        <v>16</v>
      </c>
      <c r="C531" t="s">
        <v>17</v>
      </c>
      <c r="D531" t="s">
        <v>18</v>
      </c>
      <c r="E531" t="s">
        <v>19</v>
      </c>
      <c r="F531" t="s">
        <v>604</v>
      </c>
      <c r="G531" t="s">
        <v>605</v>
      </c>
      <c r="H531" t="s">
        <v>122</v>
      </c>
      <c r="I531" t="s">
        <v>23</v>
      </c>
      <c r="J531" t="s">
        <v>123</v>
      </c>
      <c r="K531" t="s">
        <v>821</v>
      </c>
      <c r="L531">
        <v>1</v>
      </c>
      <c r="N531" s="2">
        <v>164</v>
      </c>
      <c r="O531" s="2">
        <v>164</v>
      </c>
      <c r="P531" s="2">
        <v>164</v>
      </c>
      <c r="Q531" t="s">
        <v>25</v>
      </c>
      <c r="R531">
        <v>146793</v>
      </c>
      <c r="S531" t="s">
        <v>3412</v>
      </c>
      <c r="T531" s="3" t="s">
        <v>6604</v>
      </c>
    </row>
    <row r="532" spans="1:20" ht="144" hidden="1" customHeight="1" x14ac:dyDescent="0.3">
      <c r="A532" s="1">
        <v>45813</v>
      </c>
      <c r="B532" t="s">
        <v>16</v>
      </c>
      <c r="C532" t="s">
        <v>17</v>
      </c>
      <c r="D532" t="s">
        <v>18</v>
      </c>
      <c r="E532" t="s">
        <v>19</v>
      </c>
      <c r="F532" t="s">
        <v>604</v>
      </c>
      <c r="G532" t="s">
        <v>605</v>
      </c>
      <c r="H532" t="s">
        <v>22</v>
      </c>
      <c r="I532" t="s">
        <v>23</v>
      </c>
      <c r="J532" t="s">
        <v>24</v>
      </c>
      <c r="K532" t="s">
        <v>821</v>
      </c>
      <c r="L532">
        <v>2.5</v>
      </c>
      <c r="N532" s="2">
        <v>164</v>
      </c>
      <c r="O532" s="2">
        <v>410</v>
      </c>
      <c r="P532" s="2">
        <v>164</v>
      </c>
      <c r="Q532" t="s">
        <v>25</v>
      </c>
      <c r="R532">
        <v>146793</v>
      </c>
      <c r="S532" t="s">
        <v>3412</v>
      </c>
      <c r="T532" s="3" t="s">
        <v>5814</v>
      </c>
    </row>
    <row r="533" spans="1:20" ht="115.2" hidden="1" customHeight="1" x14ac:dyDescent="0.3">
      <c r="A533" s="1">
        <v>45813</v>
      </c>
      <c r="B533" t="s">
        <v>16</v>
      </c>
      <c r="C533" t="s">
        <v>17</v>
      </c>
      <c r="D533" t="s">
        <v>18</v>
      </c>
      <c r="E533" t="s">
        <v>19</v>
      </c>
      <c r="F533" t="s">
        <v>604</v>
      </c>
      <c r="G533" t="s">
        <v>605</v>
      </c>
      <c r="H533" t="s">
        <v>32</v>
      </c>
      <c r="I533" t="s">
        <v>23</v>
      </c>
      <c r="J533" t="s">
        <v>33</v>
      </c>
      <c r="K533" t="s">
        <v>821</v>
      </c>
      <c r="L533">
        <v>1</v>
      </c>
      <c r="N533" s="2">
        <v>164</v>
      </c>
      <c r="O533" s="2">
        <v>164</v>
      </c>
      <c r="P533" s="2">
        <v>164</v>
      </c>
      <c r="Q533" t="s">
        <v>25</v>
      </c>
      <c r="R533">
        <v>146793</v>
      </c>
      <c r="S533" t="s">
        <v>3412</v>
      </c>
      <c r="T533" s="3" t="s">
        <v>6605</v>
      </c>
    </row>
    <row r="534" spans="1:20" ht="129.6" hidden="1" customHeight="1" x14ac:dyDescent="0.3">
      <c r="A534" s="1">
        <v>45813</v>
      </c>
      <c r="B534" t="s">
        <v>16</v>
      </c>
      <c r="C534" t="s">
        <v>17</v>
      </c>
      <c r="D534" t="s">
        <v>18</v>
      </c>
      <c r="E534" t="s">
        <v>19</v>
      </c>
      <c r="F534" t="s">
        <v>604</v>
      </c>
      <c r="G534" t="s">
        <v>605</v>
      </c>
      <c r="H534" t="s">
        <v>606</v>
      </c>
      <c r="I534" t="s">
        <v>23</v>
      </c>
      <c r="J534" t="s">
        <v>607</v>
      </c>
      <c r="K534" t="s">
        <v>821</v>
      </c>
      <c r="L534">
        <v>2.5</v>
      </c>
      <c r="N534" s="2">
        <v>164</v>
      </c>
      <c r="O534" s="2">
        <v>410</v>
      </c>
      <c r="P534" s="2">
        <v>164</v>
      </c>
      <c r="Q534" t="s">
        <v>25</v>
      </c>
      <c r="R534">
        <v>146793</v>
      </c>
      <c r="S534" t="s">
        <v>3412</v>
      </c>
      <c r="T534" s="3" t="s">
        <v>5004</v>
      </c>
    </row>
    <row r="535" spans="1:20" ht="57.6" hidden="1" x14ac:dyDescent="0.3">
      <c r="A535" s="1">
        <v>45813</v>
      </c>
      <c r="B535" t="s">
        <v>16</v>
      </c>
      <c r="C535" t="s">
        <v>17</v>
      </c>
      <c r="D535" t="s">
        <v>18</v>
      </c>
      <c r="E535" t="s">
        <v>19</v>
      </c>
      <c r="F535" t="s">
        <v>1066</v>
      </c>
      <c r="G535" t="s">
        <v>1079</v>
      </c>
      <c r="H535" t="s">
        <v>53</v>
      </c>
      <c r="I535" t="s">
        <v>23</v>
      </c>
      <c r="J535" t="s">
        <v>54</v>
      </c>
      <c r="K535" t="s">
        <v>821</v>
      </c>
      <c r="L535">
        <v>1.5</v>
      </c>
      <c r="N535" s="2">
        <v>152</v>
      </c>
      <c r="O535" s="2">
        <v>228</v>
      </c>
      <c r="P535" s="2">
        <v>152</v>
      </c>
      <c r="Q535" t="s">
        <v>25</v>
      </c>
      <c r="R535">
        <v>146793</v>
      </c>
      <c r="S535" t="s">
        <v>3412</v>
      </c>
      <c r="T535" s="3" t="s">
        <v>6606</v>
      </c>
    </row>
    <row r="536" spans="1:20" ht="72" hidden="1" customHeight="1" x14ac:dyDescent="0.3">
      <c r="A536" s="1">
        <v>45813</v>
      </c>
      <c r="B536" t="s">
        <v>16</v>
      </c>
      <c r="C536" t="s">
        <v>17</v>
      </c>
      <c r="D536" t="s">
        <v>18</v>
      </c>
      <c r="E536" t="s">
        <v>19</v>
      </c>
      <c r="F536" t="s">
        <v>1066</v>
      </c>
      <c r="G536" t="s">
        <v>2033</v>
      </c>
      <c r="H536" t="s">
        <v>53</v>
      </c>
      <c r="I536" t="s">
        <v>23</v>
      </c>
      <c r="J536" t="s">
        <v>54</v>
      </c>
      <c r="K536" t="s">
        <v>821</v>
      </c>
      <c r="L536">
        <v>2</v>
      </c>
      <c r="N536" s="2">
        <v>152</v>
      </c>
      <c r="O536" s="2">
        <v>304</v>
      </c>
      <c r="P536" s="2">
        <v>152</v>
      </c>
      <c r="Q536" t="s">
        <v>25</v>
      </c>
      <c r="R536">
        <v>146793</v>
      </c>
      <c r="S536" t="s">
        <v>3412</v>
      </c>
      <c r="T536" s="3" t="s">
        <v>6607</v>
      </c>
    </row>
    <row r="537" spans="1:20" ht="43.2" hidden="1" x14ac:dyDescent="0.3">
      <c r="A537" s="1">
        <v>45813</v>
      </c>
      <c r="B537" t="s">
        <v>16</v>
      </c>
      <c r="C537" t="s">
        <v>17</v>
      </c>
      <c r="D537" t="s">
        <v>18</v>
      </c>
      <c r="E537" t="s">
        <v>19</v>
      </c>
      <c r="F537" t="s">
        <v>1066</v>
      </c>
      <c r="G537" t="s">
        <v>2033</v>
      </c>
      <c r="H537" t="s">
        <v>53</v>
      </c>
      <c r="I537" t="s">
        <v>23</v>
      </c>
      <c r="J537" t="s">
        <v>54</v>
      </c>
      <c r="K537" t="s">
        <v>821</v>
      </c>
      <c r="L537">
        <v>1</v>
      </c>
      <c r="N537" s="2">
        <v>152</v>
      </c>
      <c r="O537" s="2">
        <v>152</v>
      </c>
      <c r="P537" s="2">
        <v>152</v>
      </c>
      <c r="Q537" t="s">
        <v>25</v>
      </c>
      <c r="R537">
        <v>146793</v>
      </c>
      <c r="S537" t="s">
        <v>3412</v>
      </c>
      <c r="T537" s="3" t="s">
        <v>6608</v>
      </c>
    </row>
    <row r="538" spans="1:20" ht="72" hidden="1" customHeight="1" x14ac:dyDescent="0.3">
      <c r="A538" s="1">
        <v>45813</v>
      </c>
      <c r="B538" t="s">
        <v>16</v>
      </c>
      <c r="C538" t="s">
        <v>17</v>
      </c>
      <c r="D538" t="s">
        <v>18</v>
      </c>
      <c r="E538" t="s">
        <v>19</v>
      </c>
      <c r="F538" t="s">
        <v>1066</v>
      </c>
      <c r="G538" t="s">
        <v>2033</v>
      </c>
      <c r="H538" t="s">
        <v>53</v>
      </c>
      <c r="I538" t="s">
        <v>23</v>
      </c>
      <c r="J538" t="s">
        <v>54</v>
      </c>
      <c r="K538" t="s">
        <v>821</v>
      </c>
      <c r="L538">
        <v>2.5</v>
      </c>
      <c r="N538" s="2">
        <v>152</v>
      </c>
      <c r="O538" s="2">
        <v>380</v>
      </c>
      <c r="P538" s="2">
        <v>152</v>
      </c>
      <c r="Q538" t="s">
        <v>25</v>
      </c>
      <c r="R538">
        <v>146793</v>
      </c>
      <c r="S538" t="s">
        <v>3412</v>
      </c>
      <c r="T538" s="3" t="s">
        <v>6609</v>
      </c>
    </row>
    <row r="539" spans="1:20" ht="72" hidden="1" x14ac:dyDescent="0.3">
      <c r="A539" s="1">
        <v>45813</v>
      </c>
      <c r="B539" t="s">
        <v>16</v>
      </c>
      <c r="C539" t="s">
        <v>17</v>
      </c>
      <c r="D539" t="s">
        <v>18</v>
      </c>
      <c r="E539" t="s">
        <v>19</v>
      </c>
      <c r="F539" t="s">
        <v>1066</v>
      </c>
      <c r="G539" t="s">
        <v>2033</v>
      </c>
      <c r="H539" t="s">
        <v>53</v>
      </c>
      <c r="I539" t="s">
        <v>23</v>
      </c>
      <c r="J539" t="s">
        <v>54</v>
      </c>
      <c r="K539" t="s">
        <v>821</v>
      </c>
      <c r="L539">
        <v>0.5</v>
      </c>
      <c r="N539" s="2">
        <v>152</v>
      </c>
      <c r="O539" s="2">
        <v>76</v>
      </c>
      <c r="P539" s="2">
        <v>152</v>
      </c>
      <c r="Q539" t="s">
        <v>25</v>
      </c>
      <c r="R539">
        <v>146793</v>
      </c>
      <c r="S539" t="s">
        <v>3412</v>
      </c>
      <c r="T539" s="3" t="s">
        <v>6610</v>
      </c>
    </row>
    <row r="540" spans="1:20" ht="43.2" hidden="1" x14ac:dyDescent="0.3">
      <c r="A540" s="1">
        <v>45813</v>
      </c>
      <c r="B540" t="s">
        <v>16</v>
      </c>
      <c r="C540" t="s">
        <v>17</v>
      </c>
      <c r="D540" t="s">
        <v>18</v>
      </c>
      <c r="E540" t="s">
        <v>19</v>
      </c>
      <c r="F540" t="s">
        <v>1066</v>
      </c>
      <c r="G540" t="s">
        <v>2033</v>
      </c>
      <c r="H540" t="s">
        <v>53</v>
      </c>
      <c r="I540" t="s">
        <v>23</v>
      </c>
      <c r="J540" t="s">
        <v>54</v>
      </c>
      <c r="K540" t="s">
        <v>821</v>
      </c>
      <c r="L540">
        <v>3.5</v>
      </c>
      <c r="N540" s="2">
        <v>152</v>
      </c>
      <c r="O540" s="2">
        <v>532</v>
      </c>
      <c r="P540" s="2">
        <v>152</v>
      </c>
      <c r="Q540" t="s">
        <v>25</v>
      </c>
      <c r="R540">
        <v>146793</v>
      </c>
      <c r="S540" t="s">
        <v>3412</v>
      </c>
      <c r="T540" s="3" t="s">
        <v>6611</v>
      </c>
    </row>
    <row r="541" spans="1:20" ht="57.6" hidden="1" x14ac:dyDescent="0.3">
      <c r="A541" s="1">
        <v>45813</v>
      </c>
      <c r="B541" t="s">
        <v>16</v>
      </c>
      <c r="C541" t="s">
        <v>17</v>
      </c>
      <c r="D541" t="s">
        <v>18</v>
      </c>
      <c r="E541" t="s">
        <v>19</v>
      </c>
      <c r="F541" t="s">
        <v>1066</v>
      </c>
      <c r="G541" t="s">
        <v>2033</v>
      </c>
      <c r="H541" t="s">
        <v>32</v>
      </c>
      <c r="I541" t="s">
        <v>23</v>
      </c>
      <c r="J541" t="s">
        <v>33</v>
      </c>
      <c r="K541" t="s">
        <v>821</v>
      </c>
      <c r="L541">
        <v>0.5</v>
      </c>
      <c r="N541" s="2">
        <v>152</v>
      </c>
      <c r="O541" s="2">
        <v>76</v>
      </c>
      <c r="P541" s="2">
        <v>152</v>
      </c>
      <c r="Q541" t="s">
        <v>25</v>
      </c>
      <c r="R541">
        <v>146793</v>
      </c>
      <c r="S541" t="s">
        <v>3412</v>
      </c>
      <c r="T541" s="3" t="s">
        <v>1071</v>
      </c>
    </row>
    <row r="542" spans="1:20" ht="57.6" hidden="1" x14ac:dyDescent="0.3">
      <c r="A542" s="1">
        <v>45813</v>
      </c>
      <c r="B542" t="s">
        <v>16</v>
      </c>
      <c r="C542" t="s">
        <v>17</v>
      </c>
      <c r="D542" t="s">
        <v>18</v>
      </c>
      <c r="E542" t="s">
        <v>19</v>
      </c>
      <c r="F542" t="s">
        <v>1066</v>
      </c>
      <c r="G542" t="s">
        <v>1069</v>
      </c>
      <c r="H542" t="s">
        <v>32</v>
      </c>
      <c r="I542" t="s">
        <v>23</v>
      </c>
      <c r="J542" t="s">
        <v>33</v>
      </c>
      <c r="K542" t="s">
        <v>821</v>
      </c>
      <c r="L542">
        <v>0.5</v>
      </c>
      <c r="N542" s="2">
        <v>152</v>
      </c>
      <c r="O542" s="2">
        <v>76</v>
      </c>
      <c r="P542" s="2">
        <v>152</v>
      </c>
      <c r="Q542" t="s">
        <v>25</v>
      </c>
      <c r="R542">
        <v>146793</v>
      </c>
      <c r="S542" t="s">
        <v>3412</v>
      </c>
      <c r="T542" s="3" t="s">
        <v>1071</v>
      </c>
    </row>
    <row r="543" spans="1:20" ht="72" hidden="1" x14ac:dyDescent="0.3">
      <c r="A543" s="1">
        <v>45813</v>
      </c>
      <c r="B543" t="s">
        <v>16</v>
      </c>
      <c r="C543" t="s">
        <v>17</v>
      </c>
      <c r="D543" t="s">
        <v>18</v>
      </c>
      <c r="E543" t="s">
        <v>19</v>
      </c>
      <c r="F543" t="s">
        <v>1066</v>
      </c>
      <c r="G543" t="s">
        <v>1069</v>
      </c>
      <c r="H543" t="s">
        <v>53</v>
      </c>
      <c r="I543" t="s">
        <v>23</v>
      </c>
      <c r="J543" t="s">
        <v>54</v>
      </c>
      <c r="K543" t="s">
        <v>821</v>
      </c>
      <c r="L543">
        <v>0.5</v>
      </c>
      <c r="N543" s="2">
        <v>152</v>
      </c>
      <c r="O543" s="2">
        <v>76</v>
      </c>
      <c r="P543" s="2">
        <v>152</v>
      </c>
      <c r="Q543" t="s">
        <v>25</v>
      </c>
      <c r="R543">
        <v>146793</v>
      </c>
      <c r="S543" t="s">
        <v>3412</v>
      </c>
      <c r="T543" s="3" t="s">
        <v>6612</v>
      </c>
    </row>
    <row r="544" spans="1:20" ht="57.6" hidden="1" x14ac:dyDescent="0.3">
      <c r="A544" s="1">
        <v>45813</v>
      </c>
      <c r="B544" t="s">
        <v>16</v>
      </c>
      <c r="C544" t="s">
        <v>17</v>
      </c>
      <c r="D544" t="s">
        <v>18</v>
      </c>
      <c r="E544" t="s">
        <v>19</v>
      </c>
      <c r="F544" t="s">
        <v>1066</v>
      </c>
      <c r="G544" t="s">
        <v>1069</v>
      </c>
      <c r="H544" t="s">
        <v>53</v>
      </c>
      <c r="I544" t="s">
        <v>23</v>
      </c>
      <c r="J544" t="s">
        <v>54</v>
      </c>
      <c r="K544" t="s">
        <v>821</v>
      </c>
      <c r="L544">
        <v>3</v>
      </c>
      <c r="N544" s="2">
        <v>152</v>
      </c>
      <c r="O544" s="2">
        <v>456</v>
      </c>
      <c r="P544" s="2">
        <v>152</v>
      </c>
      <c r="Q544" t="s">
        <v>25</v>
      </c>
      <c r="R544">
        <v>146793</v>
      </c>
      <c r="S544" t="s">
        <v>3412</v>
      </c>
      <c r="T544" s="3" t="s">
        <v>6613</v>
      </c>
    </row>
    <row r="545" spans="1:20" ht="57.6" hidden="1" x14ac:dyDescent="0.3">
      <c r="A545" s="1">
        <v>45813</v>
      </c>
      <c r="B545" t="s">
        <v>16</v>
      </c>
      <c r="C545" t="s">
        <v>17</v>
      </c>
      <c r="D545" t="s">
        <v>18</v>
      </c>
      <c r="E545" t="s">
        <v>19</v>
      </c>
      <c r="F545" t="s">
        <v>1066</v>
      </c>
      <c r="G545" t="s">
        <v>1069</v>
      </c>
      <c r="H545" t="s">
        <v>53</v>
      </c>
      <c r="I545" t="s">
        <v>23</v>
      </c>
      <c r="J545" t="s">
        <v>54</v>
      </c>
      <c r="K545" t="s">
        <v>821</v>
      </c>
      <c r="L545">
        <v>4</v>
      </c>
      <c r="N545" s="2">
        <v>152</v>
      </c>
      <c r="O545" s="2">
        <v>608</v>
      </c>
      <c r="P545" s="2">
        <v>152</v>
      </c>
      <c r="Q545" t="s">
        <v>25</v>
      </c>
      <c r="R545">
        <v>146793</v>
      </c>
      <c r="S545" t="s">
        <v>3412</v>
      </c>
      <c r="T545" s="3" t="s">
        <v>6614</v>
      </c>
    </row>
    <row r="546" spans="1:20" ht="57.6" hidden="1" x14ac:dyDescent="0.3">
      <c r="A546" s="1">
        <v>45813</v>
      </c>
      <c r="B546" t="s">
        <v>16</v>
      </c>
      <c r="C546" t="s">
        <v>17</v>
      </c>
      <c r="D546" t="s">
        <v>18</v>
      </c>
      <c r="E546" t="s">
        <v>19</v>
      </c>
      <c r="F546" t="s">
        <v>1066</v>
      </c>
      <c r="G546" t="s">
        <v>1074</v>
      </c>
      <c r="H546" t="s">
        <v>53</v>
      </c>
      <c r="I546" t="s">
        <v>23</v>
      </c>
      <c r="J546" t="s">
        <v>54</v>
      </c>
      <c r="K546" t="s">
        <v>821</v>
      </c>
      <c r="L546">
        <v>1</v>
      </c>
      <c r="N546" s="2">
        <v>152</v>
      </c>
      <c r="O546" s="2">
        <v>152</v>
      </c>
      <c r="P546" s="2">
        <v>152</v>
      </c>
      <c r="Q546" t="s">
        <v>25</v>
      </c>
      <c r="R546">
        <v>146793</v>
      </c>
      <c r="S546" t="s">
        <v>3412</v>
      </c>
      <c r="T546" s="3" t="s">
        <v>6615</v>
      </c>
    </row>
    <row r="547" spans="1:20" ht="57.6" hidden="1" x14ac:dyDescent="0.3">
      <c r="A547" s="1">
        <v>45813</v>
      </c>
      <c r="B547" t="s">
        <v>16</v>
      </c>
      <c r="C547" t="s">
        <v>17</v>
      </c>
      <c r="D547" t="s">
        <v>18</v>
      </c>
      <c r="E547" t="s">
        <v>19</v>
      </c>
      <c r="F547" t="s">
        <v>1066</v>
      </c>
      <c r="G547" t="s">
        <v>1074</v>
      </c>
      <c r="H547" t="s">
        <v>32</v>
      </c>
      <c r="I547" t="s">
        <v>23</v>
      </c>
      <c r="J547" t="s">
        <v>33</v>
      </c>
      <c r="K547" t="s">
        <v>821</v>
      </c>
      <c r="L547">
        <v>0.5</v>
      </c>
      <c r="N547" s="2">
        <v>152</v>
      </c>
      <c r="O547" s="2">
        <v>76</v>
      </c>
      <c r="P547" s="2">
        <v>152</v>
      </c>
      <c r="Q547" t="s">
        <v>25</v>
      </c>
      <c r="R547">
        <v>146793</v>
      </c>
      <c r="S547" t="s">
        <v>3412</v>
      </c>
      <c r="T547" s="3" t="s">
        <v>3622</v>
      </c>
    </row>
    <row r="548" spans="1:20" ht="43.2" hidden="1" x14ac:dyDescent="0.3">
      <c r="A548" s="1">
        <v>45813</v>
      </c>
      <c r="B548" t="s">
        <v>16</v>
      </c>
      <c r="C548" t="s">
        <v>17</v>
      </c>
      <c r="D548" t="s">
        <v>18</v>
      </c>
      <c r="E548" t="s">
        <v>19</v>
      </c>
      <c r="F548" t="s">
        <v>1066</v>
      </c>
      <c r="G548" t="s">
        <v>1074</v>
      </c>
      <c r="H548" t="s">
        <v>53</v>
      </c>
      <c r="I548" t="s">
        <v>23</v>
      </c>
      <c r="J548" t="s">
        <v>54</v>
      </c>
      <c r="K548" t="s">
        <v>821</v>
      </c>
      <c r="L548">
        <v>2</v>
      </c>
      <c r="N548" s="2">
        <v>152</v>
      </c>
      <c r="O548" s="2">
        <v>304</v>
      </c>
      <c r="P548" s="2">
        <v>152</v>
      </c>
      <c r="Q548" t="s">
        <v>25</v>
      </c>
      <c r="R548">
        <v>146793</v>
      </c>
      <c r="S548" t="s">
        <v>3412</v>
      </c>
      <c r="T548" s="3" t="s">
        <v>6616</v>
      </c>
    </row>
    <row r="549" spans="1:20" ht="57.6" hidden="1" customHeight="1" x14ac:dyDescent="0.3">
      <c r="A549" s="1">
        <v>45813</v>
      </c>
      <c r="B549" t="s">
        <v>16</v>
      </c>
      <c r="C549" t="s">
        <v>17</v>
      </c>
      <c r="D549" t="s">
        <v>18</v>
      </c>
      <c r="E549" t="s">
        <v>19</v>
      </c>
      <c r="F549" t="s">
        <v>1066</v>
      </c>
      <c r="G549" t="s">
        <v>1074</v>
      </c>
      <c r="H549" t="s">
        <v>53</v>
      </c>
      <c r="I549" t="s">
        <v>23</v>
      </c>
      <c r="J549" t="s">
        <v>54</v>
      </c>
      <c r="K549" t="s">
        <v>821</v>
      </c>
      <c r="L549">
        <v>3.5</v>
      </c>
      <c r="N549" s="2">
        <v>152</v>
      </c>
      <c r="O549" s="2">
        <v>532</v>
      </c>
      <c r="P549" s="2">
        <v>152</v>
      </c>
      <c r="Q549" t="s">
        <v>25</v>
      </c>
      <c r="R549">
        <v>146793</v>
      </c>
      <c r="S549" t="s">
        <v>3412</v>
      </c>
      <c r="T549" s="3" t="s">
        <v>6617</v>
      </c>
    </row>
    <row r="550" spans="1:20" ht="43.2" hidden="1" x14ac:dyDescent="0.3">
      <c r="A550" s="1">
        <v>45813</v>
      </c>
      <c r="B550" t="s">
        <v>16</v>
      </c>
      <c r="C550" t="s">
        <v>17</v>
      </c>
      <c r="D550" t="s">
        <v>18</v>
      </c>
      <c r="E550" t="s">
        <v>19</v>
      </c>
      <c r="F550" t="s">
        <v>1066</v>
      </c>
      <c r="G550" t="s">
        <v>1074</v>
      </c>
      <c r="H550" t="s">
        <v>53</v>
      </c>
      <c r="I550" t="s">
        <v>23</v>
      </c>
      <c r="J550" t="s">
        <v>54</v>
      </c>
      <c r="K550" t="s">
        <v>821</v>
      </c>
      <c r="L550">
        <v>1</v>
      </c>
      <c r="N550" s="2">
        <v>152</v>
      </c>
      <c r="O550" s="2">
        <v>152</v>
      </c>
      <c r="P550" s="2">
        <v>152</v>
      </c>
      <c r="Q550" t="s">
        <v>25</v>
      </c>
      <c r="R550">
        <v>146793</v>
      </c>
      <c r="S550" t="s">
        <v>3412</v>
      </c>
      <c r="T550" s="3" t="s">
        <v>6618</v>
      </c>
    </row>
    <row r="551" spans="1:20" ht="72" hidden="1" x14ac:dyDescent="0.3">
      <c r="A551" s="1">
        <v>45813</v>
      </c>
      <c r="B551" t="s">
        <v>16</v>
      </c>
      <c r="C551" t="s">
        <v>17</v>
      </c>
      <c r="D551" t="s">
        <v>18</v>
      </c>
      <c r="E551" t="s">
        <v>19</v>
      </c>
      <c r="F551" t="s">
        <v>1066</v>
      </c>
      <c r="G551" t="s">
        <v>1079</v>
      </c>
      <c r="H551" t="s">
        <v>53</v>
      </c>
      <c r="I551" t="s">
        <v>23</v>
      </c>
      <c r="J551" t="s">
        <v>54</v>
      </c>
      <c r="K551" t="s">
        <v>821</v>
      </c>
      <c r="L551">
        <v>0.5</v>
      </c>
      <c r="N551" s="2">
        <v>152</v>
      </c>
      <c r="O551" s="2">
        <v>76</v>
      </c>
      <c r="P551" s="2">
        <v>152</v>
      </c>
      <c r="Q551" t="s">
        <v>25</v>
      </c>
      <c r="R551">
        <v>146793</v>
      </c>
      <c r="S551" t="s">
        <v>3412</v>
      </c>
      <c r="T551" s="3" t="s">
        <v>6619</v>
      </c>
    </row>
    <row r="552" spans="1:20" ht="43.2" hidden="1" x14ac:dyDescent="0.3">
      <c r="A552" s="1">
        <v>45813</v>
      </c>
      <c r="B552" t="s">
        <v>16</v>
      </c>
      <c r="C552" t="s">
        <v>17</v>
      </c>
      <c r="D552" t="s">
        <v>18</v>
      </c>
      <c r="E552" t="s">
        <v>19</v>
      </c>
      <c r="F552" t="s">
        <v>1066</v>
      </c>
      <c r="G552" t="s">
        <v>1079</v>
      </c>
      <c r="H552" t="s">
        <v>53</v>
      </c>
      <c r="I552" t="s">
        <v>23</v>
      </c>
      <c r="J552" t="s">
        <v>54</v>
      </c>
      <c r="K552" t="s">
        <v>821</v>
      </c>
      <c r="L552">
        <v>2.5</v>
      </c>
      <c r="N552" s="2">
        <v>152</v>
      </c>
      <c r="O552" s="2">
        <v>380</v>
      </c>
      <c r="P552" s="2">
        <v>152</v>
      </c>
      <c r="Q552" t="s">
        <v>25</v>
      </c>
      <c r="R552">
        <v>146793</v>
      </c>
      <c r="S552" t="s">
        <v>3412</v>
      </c>
      <c r="T552" s="3" t="s">
        <v>6620</v>
      </c>
    </row>
    <row r="553" spans="1:20" ht="43.2" hidden="1" x14ac:dyDescent="0.3">
      <c r="A553" s="1">
        <v>45813</v>
      </c>
      <c r="B553" t="s">
        <v>16</v>
      </c>
      <c r="C553" t="s">
        <v>17</v>
      </c>
      <c r="D553" t="s">
        <v>18</v>
      </c>
      <c r="E553" t="s">
        <v>19</v>
      </c>
      <c r="F553" t="s">
        <v>1066</v>
      </c>
      <c r="G553" t="s">
        <v>1079</v>
      </c>
      <c r="H553" t="s">
        <v>53</v>
      </c>
      <c r="I553" t="s">
        <v>23</v>
      </c>
      <c r="J553" t="s">
        <v>54</v>
      </c>
      <c r="K553" t="s">
        <v>821</v>
      </c>
      <c r="L553">
        <v>1.5</v>
      </c>
      <c r="N553" s="2">
        <v>152</v>
      </c>
      <c r="O553" s="2">
        <v>228</v>
      </c>
      <c r="P553" s="2">
        <v>152</v>
      </c>
      <c r="Q553" t="s">
        <v>25</v>
      </c>
      <c r="R553">
        <v>146793</v>
      </c>
      <c r="S553" t="s">
        <v>3412</v>
      </c>
      <c r="T553" s="3" t="s">
        <v>6621</v>
      </c>
    </row>
    <row r="554" spans="1:20" ht="72" hidden="1" x14ac:dyDescent="0.3">
      <c r="A554" s="1">
        <v>45813</v>
      </c>
      <c r="B554" t="s">
        <v>16</v>
      </c>
      <c r="C554" t="s">
        <v>17</v>
      </c>
      <c r="D554" t="s">
        <v>18</v>
      </c>
      <c r="E554" t="s">
        <v>19</v>
      </c>
      <c r="F554" t="s">
        <v>1066</v>
      </c>
      <c r="G554" t="s">
        <v>1079</v>
      </c>
      <c r="H554" t="s">
        <v>32</v>
      </c>
      <c r="I554" t="s">
        <v>23</v>
      </c>
      <c r="J554" t="s">
        <v>33</v>
      </c>
      <c r="K554" t="s">
        <v>821</v>
      </c>
      <c r="L554">
        <v>0.75</v>
      </c>
      <c r="N554" s="2">
        <v>152</v>
      </c>
      <c r="O554" s="2">
        <v>114</v>
      </c>
      <c r="P554" s="2">
        <v>152</v>
      </c>
      <c r="Q554" t="s">
        <v>25</v>
      </c>
      <c r="R554">
        <v>146793</v>
      </c>
      <c r="S554" t="s">
        <v>3412</v>
      </c>
      <c r="T554" s="3" t="s">
        <v>6370</v>
      </c>
    </row>
    <row r="555" spans="1:20" ht="43.2" hidden="1" x14ac:dyDescent="0.3">
      <c r="A555" s="1">
        <v>45813</v>
      </c>
      <c r="B555" t="s">
        <v>16</v>
      </c>
      <c r="C555" t="s">
        <v>17</v>
      </c>
      <c r="D555" t="s">
        <v>18</v>
      </c>
      <c r="E555" t="s">
        <v>19</v>
      </c>
      <c r="F555" t="s">
        <v>1066</v>
      </c>
      <c r="G555" t="s">
        <v>1079</v>
      </c>
      <c r="H555" t="s">
        <v>53</v>
      </c>
      <c r="I555" t="s">
        <v>23</v>
      </c>
      <c r="J555" t="s">
        <v>54</v>
      </c>
      <c r="K555" t="s">
        <v>821</v>
      </c>
      <c r="L555">
        <v>2</v>
      </c>
      <c r="N555" s="2">
        <v>152</v>
      </c>
      <c r="O555" s="2">
        <v>304</v>
      </c>
      <c r="P555" s="2">
        <v>152</v>
      </c>
      <c r="Q555" t="s">
        <v>25</v>
      </c>
      <c r="R555">
        <v>146793</v>
      </c>
      <c r="S555" t="s">
        <v>3412</v>
      </c>
      <c r="T555" s="3" t="s">
        <v>6622</v>
      </c>
    </row>
    <row r="556" spans="1:20" ht="72" hidden="1" x14ac:dyDescent="0.3">
      <c r="A556" s="1">
        <v>45813</v>
      </c>
      <c r="B556" t="s">
        <v>16</v>
      </c>
      <c r="C556" t="s">
        <v>17</v>
      </c>
      <c r="D556" t="s">
        <v>18</v>
      </c>
      <c r="E556" t="s">
        <v>19</v>
      </c>
      <c r="F556" t="s">
        <v>1086</v>
      </c>
      <c r="G556" t="s">
        <v>1089</v>
      </c>
      <c r="H556" t="s">
        <v>32</v>
      </c>
      <c r="I556" t="s">
        <v>23</v>
      </c>
      <c r="J556" t="s">
        <v>33</v>
      </c>
      <c r="K556" t="s">
        <v>821</v>
      </c>
      <c r="L556">
        <v>0.5</v>
      </c>
      <c r="N556" s="2">
        <v>151</v>
      </c>
      <c r="O556" s="2">
        <v>75.5</v>
      </c>
      <c r="P556" s="2">
        <v>151</v>
      </c>
      <c r="Q556" t="s">
        <v>25</v>
      </c>
      <c r="R556">
        <v>146793</v>
      </c>
      <c r="S556" t="s">
        <v>3412</v>
      </c>
      <c r="T556" s="3" t="s">
        <v>6623</v>
      </c>
    </row>
    <row r="557" spans="1:20" ht="57.6" hidden="1" customHeight="1" x14ac:dyDescent="0.3">
      <c r="A557" s="1">
        <v>45813</v>
      </c>
      <c r="B557" t="s">
        <v>16</v>
      </c>
      <c r="C557" t="s">
        <v>17</v>
      </c>
      <c r="D557" t="s">
        <v>18</v>
      </c>
      <c r="E557" t="s">
        <v>19</v>
      </c>
      <c r="F557" t="s">
        <v>1086</v>
      </c>
      <c r="G557" t="s">
        <v>1087</v>
      </c>
      <c r="H557" t="s">
        <v>53</v>
      </c>
      <c r="I557" t="s">
        <v>23</v>
      </c>
      <c r="J557" t="s">
        <v>54</v>
      </c>
      <c r="K557" t="s">
        <v>821</v>
      </c>
      <c r="L557">
        <v>3</v>
      </c>
      <c r="N557" s="2">
        <v>151</v>
      </c>
      <c r="O557" s="2">
        <v>453</v>
      </c>
      <c r="P557" s="2">
        <v>151</v>
      </c>
      <c r="Q557" t="s">
        <v>25</v>
      </c>
      <c r="R557">
        <v>146793</v>
      </c>
      <c r="S557" t="s">
        <v>3410</v>
      </c>
      <c r="T557" s="49" t="s">
        <v>6624</v>
      </c>
    </row>
    <row r="558" spans="1:20" ht="86.4" hidden="1" customHeight="1" x14ac:dyDescent="0.3">
      <c r="A558" s="1">
        <v>45813</v>
      </c>
      <c r="B558" t="s">
        <v>16</v>
      </c>
      <c r="C558" t="s">
        <v>17</v>
      </c>
      <c r="D558" t="s">
        <v>18</v>
      </c>
      <c r="E558" t="s">
        <v>19</v>
      </c>
      <c r="F558" t="s">
        <v>1086</v>
      </c>
      <c r="G558" t="s">
        <v>1087</v>
      </c>
      <c r="H558" t="s">
        <v>53</v>
      </c>
      <c r="I558" t="s">
        <v>23</v>
      </c>
      <c r="J558" t="s">
        <v>54</v>
      </c>
      <c r="K558" t="s">
        <v>821</v>
      </c>
      <c r="L558">
        <v>2.5</v>
      </c>
      <c r="N558" s="2">
        <v>151</v>
      </c>
      <c r="O558" s="2">
        <v>377.5</v>
      </c>
      <c r="P558" s="2">
        <v>151</v>
      </c>
      <c r="Q558" t="s">
        <v>25</v>
      </c>
      <c r="R558">
        <v>146793</v>
      </c>
      <c r="S558" t="s">
        <v>3410</v>
      </c>
      <c r="T558" s="3" t="s">
        <v>6625</v>
      </c>
    </row>
    <row r="559" spans="1:20" ht="43.2" hidden="1" x14ac:dyDescent="0.3">
      <c r="A559" s="1">
        <v>45813</v>
      </c>
      <c r="B559" t="s">
        <v>16</v>
      </c>
      <c r="C559" t="s">
        <v>17</v>
      </c>
      <c r="D559" t="s">
        <v>18</v>
      </c>
      <c r="E559" t="s">
        <v>19</v>
      </c>
      <c r="F559" t="s">
        <v>1086</v>
      </c>
      <c r="G559" t="s">
        <v>1089</v>
      </c>
      <c r="H559" t="s">
        <v>75</v>
      </c>
      <c r="I559" t="s">
        <v>23</v>
      </c>
      <c r="J559" t="s">
        <v>76</v>
      </c>
      <c r="K559" t="s">
        <v>821</v>
      </c>
      <c r="L559">
        <v>0.5</v>
      </c>
      <c r="N559" s="2">
        <v>151</v>
      </c>
      <c r="O559" s="2">
        <v>75.5</v>
      </c>
      <c r="P559" s="2">
        <v>151</v>
      </c>
      <c r="Q559" t="s">
        <v>25</v>
      </c>
      <c r="R559">
        <v>146793</v>
      </c>
      <c r="S559" t="s">
        <v>3412</v>
      </c>
      <c r="T559" s="3" t="s">
        <v>6626</v>
      </c>
    </row>
    <row r="560" spans="1:20" ht="43.2" hidden="1" x14ac:dyDescent="0.3">
      <c r="A560" s="1">
        <v>45813</v>
      </c>
      <c r="B560" t="s">
        <v>16</v>
      </c>
      <c r="C560" t="s">
        <v>17</v>
      </c>
      <c r="D560" t="s">
        <v>18</v>
      </c>
      <c r="E560" t="s">
        <v>19</v>
      </c>
      <c r="F560" t="s">
        <v>1086</v>
      </c>
      <c r="G560" t="s">
        <v>1089</v>
      </c>
      <c r="H560" t="s">
        <v>22</v>
      </c>
      <c r="I560" t="s">
        <v>23</v>
      </c>
      <c r="J560" t="s">
        <v>24</v>
      </c>
      <c r="K560" t="s">
        <v>821</v>
      </c>
      <c r="L560">
        <v>2.5</v>
      </c>
      <c r="N560" s="2">
        <v>151</v>
      </c>
      <c r="O560" s="2">
        <v>377.5</v>
      </c>
      <c r="P560" s="2">
        <v>151</v>
      </c>
      <c r="Q560" t="s">
        <v>25</v>
      </c>
      <c r="R560">
        <v>146793</v>
      </c>
      <c r="S560" t="s">
        <v>3412</v>
      </c>
      <c r="T560" s="3" t="s">
        <v>6627</v>
      </c>
    </row>
    <row r="561" spans="1:20" ht="43.2" hidden="1" x14ac:dyDescent="0.3">
      <c r="A561" s="1">
        <v>45813</v>
      </c>
      <c r="B561" t="s">
        <v>16</v>
      </c>
      <c r="C561" t="s">
        <v>17</v>
      </c>
      <c r="D561" t="s">
        <v>18</v>
      </c>
      <c r="E561" t="s">
        <v>19</v>
      </c>
      <c r="F561" t="s">
        <v>1086</v>
      </c>
      <c r="G561" t="s">
        <v>1089</v>
      </c>
      <c r="H561" t="s">
        <v>1307</v>
      </c>
      <c r="I561" t="s">
        <v>23</v>
      </c>
      <c r="J561" t="s">
        <v>1308</v>
      </c>
      <c r="K561" t="s">
        <v>821</v>
      </c>
      <c r="L561">
        <v>2.5</v>
      </c>
      <c r="N561" s="2">
        <v>151</v>
      </c>
      <c r="O561" s="2">
        <v>377.5</v>
      </c>
      <c r="P561" s="2">
        <v>151</v>
      </c>
      <c r="Q561" t="s">
        <v>25</v>
      </c>
      <c r="R561">
        <v>146793</v>
      </c>
      <c r="S561" t="s">
        <v>3412</v>
      </c>
      <c r="T561" s="3" t="s">
        <v>6628</v>
      </c>
    </row>
    <row r="562" spans="1:20" ht="43.2" hidden="1" x14ac:dyDescent="0.3">
      <c r="A562" s="1">
        <v>45813</v>
      </c>
      <c r="B562" t="s">
        <v>16</v>
      </c>
      <c r="C562" t="s">
        <v>17</v>
      </c>
      <c r="D562" t="s">
        <v>18</v>
      </c>
      <c r="E562" t="s">
        <v>19</v>
      </c>
      <c r="F562" t="s">
        <v>1086</v>
      </c>
      <c r="G562" t="s">
        <v>1089</v>
      </c>
      <c r="H562" t="s">
        <v>22</v>
      </c>
      <c r="I562" t="s">
        <v>23</v>
      </c>
      <c r="J562" t="s">
        <v>24</v>
      </c>
      <c r="K562" t="s">
        <v>821</v>
      </c>
      <c r="L562">
        <v>2</v>
      </c>
      <c r="N562" s="2">
        <v>151</v>
      </c>
      <c r="O562" s="2">
        <v>302</v>
      </c>
      <c r="P562" s="2">
        <v>151</v>
      </c>
      <c r="Q562" t="s">
        <v>25</v>
      </c>
      <c r="R562">
        <v>146793</v>
      </c>
      <c r="S562" t="s">
        <v>3412</v>
      </c>
      <c r="T562" s="3" t="s">
        <v>6629</v>
      </c>
    </row>
    <row r="563" spans="1:20" ht="57.6" hidden="1" x14ac:dyDescent="0.3">
      <c r="A563" s="1">
        <v>45813</v>
      </c>
      <c r="B563" t="s">
        <v>16</v>
      </c>
      <c r="C563" t="s">
        <v>17</v>
      </c>
      <c r="D563" t="s">
        <v>18</v>
      </c>
      <c r="E563" t="s">
        <v>19</v>
      </c>
      <c r="F563" t="s">
        <v>705</v>
      </c>
      <c r="G563" t="s">
        <v>706</v>
      </c>
      <c r="H563" t="s">
        <v>606</v>
      </c>
      <c r="I563" t="s">
        <v>23</v>
      </c>
      <c r="J563" t="s">
        <v>607</v>
      </c>
      <c r="K563" t="s">
        <v>821</v>
      </c>
      <c r="L563">
        <v>1.5</v>
      </c>
      <c r="N563" s="2">
        <v>149</v>
      </c>
      <c r="O563" s="2">
        <v>223.5</v>
      </c>
      <c r="P563" s="2">
        <v>149</v>
      </c>
      <c r="Q563" t="s">
        <v>25</v>
      </c>
      <c r="R563">
        <v>146793</v>
      </c>
      <c r="S563" t="s">
        <v>3412</v>
      </c>
      <c r="T563" s="3" t="s">
        <v>6630</v>
      </c>
    </row>
    <row r="564" spans="1:20" ht="57.6" hidden="1" x14ac:dyDescent="0.3">
      <c r="A564" s="1">
        <v>45813</v>
      </c>
      <c r="B564" t="s">
        <v>16</v>
      </c>
      <c r="C564" t="s">
        <v>17</v>
      </c>
      <c r="D564" t="s">
        <v>18</v>
      </c>
      <c r="E564" t="s">
        <v>19</v>
      </c>
      <c r="F564" t="s">
        <v>705</v>
      </c>
      <c r="G564" t="s">
        <v>706</v>
      </c>
      <c r="H564" t="s">
        <v>606</v>
      </c>
      <c r="I564" t="s">
        <v>23</v>
      </c>
      <c r="J564" t="s">
        <v>607</v>
      </c>
      <c r="K564" t="s">
        <v>821</v>
      </c>
      <c r="L564">
        <v>1</v>
      </c>
      <c r="N564" s="2">
        <v>149</v>
      </c>
      <c r="O564" s="2">
        <v>149</v>
      </c>
      <c r="P564" s="2">
        <v>149</v>
      </c>
      <c r="Q564" t="s">
        <v>25</v>
      </c>
      <c r="R564">
        <v>146793</v>
      </c>
      <c r="S564" t="s">
        <v>3412</v>
      </c>
      <c r="T564" s="3" t="s">
        <v>6631</v>
      </c>
    </row>
    <row r="565" spans="1:20" ht="57.6" hidden="1" x14ac:dyDescent="0.3">
      <c r="A565" s="1">
        <v>45813</v>
      </c>
      <c r="B565" t="s">
        <v>16</v>
      </c>
      <c r="C565" t="s">
        <v>17</v>
      </c>
      <c r="D565" t="s">
        <v>18</v>
      </c>
      <c r="E565" t="s">
        <v>19</v>
      </c>
      <c r="F565" t="s">
        <v>705</v>
      </c>
      <c r="G565" t="s">
        <v>706</v>
      </c>
      <c r="H565" t="s">
        <v>606</v>
      </c>
      <c r="I565" t="s">
        <v>23</v>
      </c>
      <c r="J565" t="s">
        <v>607</v>
      </c>
      <c r="K565" t="s">
        <v>821</v>
      </c>
      <c r="L565">
        <v>1.75</v>
      </c>
      <c r="N565" s="2">
        <v>149</v>
      </c>
      <c r="O565" s="2">
        <v>260.75</v>
      </c>
      <c r="P565" s="2">
        <v>149</v>
      </c>
      <c r="Q565" t="s">
        <v>25</v>
      </c>
      <c r="R565">
        <v>146793</v>
      </c>
      <c r="S565" t="s">
        <v>3412</v>
      </c>
      <c r="T565" s="3" t="s">
        <v>6632</v>
      </c>
    </row>
    <row r="566" spans="1:20" ht="57.6" hidden="1" x14ac:dyDescent="0.3">
      <c r="A566" s="1">
        <v>45813</v>
      </c>
      <c r="B566" t="s">
        <v>16</v>
      </c>
      <c r="C566" t="s">
        <v>17</v>
      </c>
      <c r="D566" t="s">
        <v>18</v>
      </c>
      <c r="E566" t="s">
        <v>19</v>
      </c>
      <c r="F566" t="s">
        <v>705</v>
      </c>
      <c r="G566" t="s">
        <v>706</v>
      </c>
      <c r="H566" t="s">
        <v>32</v>
      </c>
      <c r="I566" t="s">
        <v>23</v>
      </c>
      <c r="J566" t="s">
        <v>33</v>
      </c>
      <c r="K566" t="s">
        <v>821</v>
      </c>
      <c r="L566">
        <v>1</v>
      </c>
      <c r="N566" s="2">
        <v>149</v>
      </c>
      <c r="O566" s="2">
        <v>149</v>
      </c>
      <c r="P566" s="2">
        <v>149</v>
      </c>
      <c r="Q566" t="s">
        <v>25</v>
      </c>
      <c r="R566">
        <v>146793</v>
      </c>
      <c r="S566" t="s">
        <v>3412</v>
      </c>
      <c r="T566" s="3" t="s">
        <v>6633</v>
      </c>
    </row>
    <row r="567" spans="1:20" ht="57.6" hidden="1" x14ac:dyDescent="0.3">
      <c r="A567" s="1">
        <v>45813</v>
      </c>
      <c r="B567" t="s">
        <v>16</v>
      </c>
      <c r="C567" t="s">
        <v>17</v>
      </c>
      <c r="D567" t="s">
        <v>18</v>
      </c>
      <c r="E567" t="s">
        <v>19</v>
      </c>
      <c r="F567" t="s">
        <v>1102</v>
      </c>
      <c r="G567" t="s">
        <v>1103</v>
      </c>
      <c r="H567" t="s">
        <v>53</v>
      </c>
      <c r="I567" t="s">
        <v>23</v>
      </c>
      <c r="J567" t="s">
        <v>54</v>
      </c>
      <c r="K567" t="s">
        <v>821</v>
      </c>
      <c r="L567">
        <v>3.75</v>
      </c>
      <c r="N567" s="2">
        <v>139</v>
      </c>
      <c r="O567" s="2">
        <v>521.25</v>
      </c>
      <c r="P567" s="2">
        <v>139</v>
      </c>
      <c r="Q567" t="s">
        <v>25</v>
      </c>
      <c r="R567">
        <v>146793</v>
      </c>
      <c r="S567" t="s">
        <v>3412</v>
      </c>
      <c r="T567" s="3" t="s">
        <v>6634</v>
      </c>
    </row>
    <row r="568" spans="1:20" ht="43.2" hidden="1" x14ac:dyDescent="0.3">
      <c r="A568" s="1">
        <v>45813</v>
      </c>
      <c r="B568" t="s">
        <v>16</v>
      </c>
      <c r="C568" t="s">
        <v>17</v>
      </c>
      <c r="D568" t="s">
        <v>18</v>
      </c>
      <c r="E568" t="s">
        <v>19</v>
      </c>
      <c r="F568" t="s">
        <v>1102</v>
      </c>
      <c r="G568" t="s">
        <v>2063</v>
      </c>
      <c r="H568" t="s">
        <v>36</v>
      </c>
      <c r="I568" t="s">
        <v>23</v>
      </c>
      <c r="J568" t="s">
        <v>37</v>
      </c>
      <c r="K568" t="s">
        <v>821</v>
      </c>
      <c r="L568">
        <v>1.5</v>
      </c>
      <c r="N568" s="2">
        <v>139</v>
      </c>
      <c r="O568" s="2">
        <v>208.5</v>
      </c>
      <c r="P568" s="2">
        <v>139</v>
      </c>
      <c r="Q568" t="s">
        <v>25</v>
      </c>
      <c r="R568">
        <v>146793</v>
      </c>
      <c r="S568" t="s">
        <v>3412</v>
      </c>
      <c r="T568" s="3" t="s">
        <v>6635</v>
      </c>
    </row>
    <row r="569" spans="1:20" ht="28.8" hidden="1" x14ac:dyDescent="0.3">
      <c r="A569" s="1">
        <v>45813</v>
      </c>
      <c r="B569" t="s">
        <v>16</v>
      </c>
      <c r="C569" t="s">
        <v>17</v>
      </c>
      <c r="D569" t="s">
        <v>18</v>
      </c>
      <c r="E569" t="s">
        <v>19</v>
      </c>
      <c r="F569" t="s">
        <v>1102</v>
      </c>
      <c r="G569" t="s">
        <v>2063</v>
      </c>
      <c r="H569" t="s">
        <v>32</v>
      </c>
      <c r="I569" t="s">
        <v>23</v>
      </c>
      <c r="J569" t="s">
        <v>33</v>
      </c>
      <c r="K569" t="s">
        <v>821</v>
      </c>
      <c r="L569">
        <v>0.5</v>
      </c>
      <c r="N569" s="2">
        <v>139</v>
      </c>
      <c r="O569" s="2">
        <v>69.5</v>
      </c>
      <c r="P569" s="2">
        <v>139</v>
      </c>
      <c r="Q569" t="s">
        <v>25</v>
      </c>
      <c r="R569">
        <v>146793</v>
      </c>
      <c r="S569" t="s">
        <v>3412</v>
      </c>
      <c r="T569" s="3" t="s">
        <v>6636</v>
      </c>
    </row>
    <row r="570" spans="1:20" ht="57.6" hidden="1" x14ac:dyDescent="0.3">
      <c r="A570" s="1">
        <v>45813</v>
      </c>
      <c r="B570" t="s">
        <v>16</v>
      </c>
      <c r="C570" t="s">
        <v>17</v>
      </c>
      <c r="D570" t="s">
        <v>18</v>
      </c>
      <c r="E570" t="s">
        <v>19</v>
      </c>
      <c r="F570" t="s">
        <v>1102</v>
      </c>
      <c r="G570" t="s">
        <v>2063</v>
      </c>
      <c r="H570" t="s">
        <v>36</v>
      </c>
      <c r="I570" t="s">
        <v>23</v>
      </c>
      <c r="J570" t="s">
        <v>37</v>
      </c>
      <c r="K570" t="s">
        <v>821</v>
      </c>
      <c r="L570">
        <v>2</v>
      </c>
      <c r="N570" s="2">
        <v>139</v>
      </c>
      <c r="O570" s="2">
        <v>278</v>
      </c>
      <c r="P570" s="2">
        <v>139</v>
      </c>
      <c r="Q570" t="s">
        <v>25</v>
      </c>
      <c r="R570">
        <v>146793</v>
      </c>
      <c r="S570" t="s">
        <v>3412</v>
      </c>
      <c r="T570" s="3" t="s">
        <v>6637</v>
      </c>
    </row>
    <row r="571" spans="1:20" ht="57.6" hidden="1" x14ac:dyDescent="0.3">
      <c r="A571" s="1">
        <v>45813</v>
      </c>
      <c r="B571" t="s">
        <v>16</v>
      </c>
      <c r="C571" t="s">
        <v>17</v>
      </c>
      <c r="D571" t="s">
        <v>18</v>
      </c>
      <c r="E571" t="s">
        <v>19</v>
      </c>
      <c r="F571" t="s">
        <v>1102</v>
      </c>
      <c r="G571" t="s">
        <v>2063</v>
      </c>
      <c r="H571" t="s">
        <v>36</v>
      </c>
      <c r="I571" t="s">
        <v>23</v>
      </c>
      <c r="J571" t="s">
        <v>37</v>
      </c>
      <c r="K571" t="s">
        <v>821</v>
      </c>
      <c r="L571">
        <v>1.5</v>
      </c>
      <c r="N571" s="2">
        <v>139</v>
      </c>
      <c r="O571" s="2">
        <v>208.5</v>
      </c>
      <c r="P571" s="2">
        <v>139</v>
      </c>
      <c r="Q571" t="s">
        <v>25</v>
      </c>
      <c r="R571">
        <v>146793</v>
      </c>
      <c r="S571" t="s">
        <v>3412</v>
      </c>
      <c r="T571" s="3" t="s">
        <v>6638</v>
      </c>
    </row>
    <row r="572" spans="1:20" ht="57.6" hidden="1" x14ac:dyDescent="0.3">
      <c r="A572" s="1">
        <v>45813</v>
      </c>
      <c r="B572" t="s">
        <v>16</v>
      </c>
      <c r="C572" t="s">
        <v>17</v>
      </c>
      <c r="D572" t="s">
        <v>18</v>
      </c>
      <c r="E572" t="s">
        <v>19</v>
      </c>
      <c r="F572" t="s">
        <v>1102</v>
      </c>
      <c r="G572" t="s">
        <v>2063</v>
      </c>
      <c r="H572" t="s">
        <v>36</v>
      </c>
      <c r="I572" t="s">
        <v>23</v>
      </c>
      <c r="J572" t="s">
        <v>37</v>
      </c>
      <c r="K572" t="s">
        <v>821</v>
      </c>
      <c r="L572">
        <v>0.5</v>
      </c>
      <c r="N572" s="2">
        <v>139</v>
      </c>
      <c r="O572" s="2">
        <v>69.5</v>
      </c>
      <c r="P572" s="2">
        <v>139</v>
      </c>
      <c r="Q572" t="s">
        <v>25</v>
      </c>
      <c r="R572">
        <v>146793</v>
      </c>
      <c r="S572" t="s">
        <v>3412</v>
      </c>
      <c r="T572" s="3" t="s">
        <v>6639</v>
      </c>
    </row>
    <row r="573" spans="1:20" ht="43.2" hidden="1" x14ac:dyDescent="0.3">
      <c r="A573" s="1">
        <v>45813</v>
      </c>
      <c r="B573" t="s">
        <v>16</v>
      </c>
      <c r="C573" t="s">
        <v>17</v>
      </c>
      <c r="D573" t="s">
        <v>18</v>
      </c>
      <c r="E573" t="s">
        <v>19</v>
      </c>
      <c r="F573" t="s">
        <v>1102</v>
      </c>
      <c r="G573" t="s">
        <v>2063</v>
      </c>
      <c r="H573" t="s">
        <v>36</v>
      </c>
      <c r="I573" t="s">
        <v>23</v>
      </c>
      <c r="J573" t="s">
        <v>37</v>
      </c>
      <c r="K573" t="s">
        <v>821</v>
      </c>
      <c r="L573">
        <v>2</v>
      </c>
      <c r="N573" s="2">
        <v>139</v>
      </c>
      <c r="O573" s="2">
        <v>278</v>
      </c>
      <c r="P573" s="2">
        <v>139</v>
      </c>
      <c r="Q573" t="s">
        <v>25</v>
      </c>
      <c r="R573">
        <v>146793</v>
      </c>
      <c r="S573" t="s">
        <v>3412</v>
      </c>
      <c r="T573" s="3" t="s">
        <v>6640</v>
      </c>
    </row>
    <row r="574" spans="1:20" ht="57.6" hidden="1" x14ac:dyDescent="0.3">
      <c r="A574" s="1">
        <v>45813</v>
      </c>
      <c r="B574" t="s">
        <v>16</v>
      </c>
      <c r="C574" t="s">
        <v>17</v>
      </c>
      <c r="D574" t="s">
        <v>18</v>
      </c>
      <c r="E574" t="s">
        <v>19</v>
      </c>
      <c r="F574" t="s">
        <v>1102</v>
      </c>
      <c r="G574" t="s">
        <v>1103</v>
      </c>
      <c r="H574" t="s">
        <v>53</v>
      </c>
      <c r="I574" t="s">
        <v>23</v>
      </c>
      <c r="J574" t="s">
        <v>54</v>
      </c>
      <c r="K574" t="s">
        <v>821</v>
      </c>
      <c r="L574">
        <v>1.5</v>
      </c>
      <c r="N574" s="2">
        <v>139</v>
      </c>
      <c r="O574" s="2">
        <v>208.5</v>
      </c>
      <c r="P574" s="2">
        <v>139</v>
      </c>
      <c r="Q574" t="s">
        <v>25</v>
      </c>
      <c r="R574">
        <v>146793</v>
      </c>
      <c r="S574" t="s">
        <v>3412</v>
      </c>
      <c r="T574" s="3" t="s">
        <v>6641</v>
      </c>
    </row>
    <row r="575" spans="1:20" ht="72" hidden="1" x14ac:dyDescent="0.3">
      <c r="A575" s="1">
        <v>45813</v>
      </c>
      <c r="B575" t="s">
        <v>16</v>
      </c>
      <c r="C575" t="s">
        <v>17</v>
      </c>
      <c r="D575" t="s">
        <v>18</v>
      </c>
      <c r="E575" t="s">
        <v>19</v>
      </c>
      <c r="F575" t="s">
        <v>1102</v>
      </c>
      <c r="G575" t="s">
        <v>1103</v>
      </c>
      <c r="H575" t="s">
        <v>53</v>
      </c>
      <c r="I575" t="s">
        <v>23</v>
      </c>
      <c r="J575" t="s">
        <v>54</v>
      </c>
      <c r="K575" t="s">
        <v>821</v>
      </c>
      <c r="L575">
        <v>1.25</v>
      </c>
      <c r="N575" s="2">
        <v>139</v>
      </c>
      <c r="O575" s="2">
        <v>173.75</v>
      </c>
      <c r="P575" s="2">
        <v>139</v>
      </c>
      <c r="Q575" t="s">
        <v>25</v>
      </c>
      <c r="R575">
        <v>146793</v>
      </c>
      <c r="S575" t="s">
        <v>3412</v>
      </c>
      <c r="T575" s="3" t="s">
        <v>6642</v>
      </c>
    </row>
    <row r="576" spans="1:20" ht="57.6" hidden="1" x14ac:dyDescent="0.3">
      <c r="A576" s="1">
        <v>45813</v>
      </c>
      <c r="B576" t="s">
        <v>16</v>
      </c>
      <c r="C576" t="s">
        <v>17</v>
      </c>
      <c r="D576" t="s">
        <v>18</v>
      </c>
      <c r="E576" t="s">
        <v>19</v>
      </c>
      <c r="F576" t="s">
        <v>1105</v>
      </c>
      <c r="G576" t="s">
        <v>1106</v>
      </c>
      <c r="H576" t="s">
        <v>32</v>
      </c>
      <c r="I576" t="s">
        <v>23</v>
      </c>
      <c r="J576" t="s">
        <v>33</v>
      </c>
      <c r="K576" t="s">
        <v>821</v>
      </c>
      <c r="L576">
        <v>4</v>
      </c>
      <c r="N576" s="2">
        <v>134</v>
      </c>
      <c r="O576" s="2">
        <v>536</v>
      </c>
      <c r="P576" s="2">
        <v>134</v>
      </c>
      <c r="Q576" t="s">
        <v>25</v>
      </c>
      <c r="R576">
        <v>146793</v>
      </c>
      <c r="S576" t="s">
        <v>3412</v>
      </c>
      <c r="T576" s="3" t="s">
        <v>6643</v>
      </c>
    </row>
    <row r="577" spans="1:20" ht="57.6" hidden="1" x14ac:dyDescent="0.3">
      <c r="A577" s="1">
        <v>45813</v>
      </c>
      <c r="B577" t="s">
        <v>16</v>
      </c>
      <c r="C577" t="s">
        <v>17</v>
      </c>
      <c r="D577" t="s">
        <v>18</v>
      </c>
      <c r="E577" t="s">
        <v>19</v>
      </c>
      <c r="F577" t="s">
        <v>1105</v>
      </c>
      <c r="G577" t="s">
        <v>1220</v>
      </c>
      <c r="H577" t="s">
        <v>22</v>
      </c>
      <c r="I577" t="s">
        <v>23</v>
      </c>
      <c r="J577" t="s">
        <v>24</v>
      </c>
      <c r="K577" t="s">
        <v>821</v>
      </c>
      <c r="L577">
        <v>4</v>
      </c>
      <c r="N577" s="2">
        <v>134</v>
      </c>
      <c r="O577" s="2">
        <v>536</v>
      </c>
      <c r="P577" s="2">
        <v>134</v>
      </c>
      <c r="Q577" t="s">
        <v>25</v>
      </c>
      <c r="R577">
        <v>146793</v>
      </c>
      <c r="S577" t="s">
        <v>3412</v>
      </c>
      <c r="T577" s="3" t="s">
        <v>6644</v>
      </c>
    </row>
    <row r="578" spans="1:20" ht="57.6" hidden="1" x14ac:dyDescent="0.3">
      <c r="A578" s="1">
        <v>45813</v>
      </c>
      <c r="B578" t="s">
        <v>16</v>
      </c>
      <c r="C578" t="s">
        <v>17</v>
      </c>
      <c r="D578" t="s">
        <v>18</v>
      </c>
      <c r="E578" t="s">
        <v>19</v>
      </c>
      <c r="F578" t="s">
        <v>1105</v>
      </c>
      <c r="G578" t="s">
        <v>1220</v>
      </c>
      <c r="H578" t="s">
        <v>22</v>
      </c>
      <c r="I578" t="s">
        <v>23</v>
      </c>
      <c r="J578" t="s">
        <v>24</v>
      </c>
      <c r="K578" t="s">
        <v>821</v>
      </c>
      <c r="L578">
        <v>2</v>
      </c>
      <c r="N578" s="2">
        <v>134</v>
      </c>
      <c r="O578" s="2">
        <v>268</v>
      </c>
      <c r="P578" s="2">
        <v>134</v>
      </c>
      <c r="Q578" t="s">
        <v>25</v>
      </c>
      <c r="R578">
        <v>146793</v>
      </c>
      <c r="S578" t="s">
        <v>3412</v>
      </c>
      <c r="T578" s="3" t="s">
        <v>6645</v>
      </c>
    </row>
    <row r="579" spans="1:20" ht="57.6" hidden="1" x14ac:dyDescent="0.3">
      <c r="A579" s="1">
        <v>45813</v>
      </c>
      <c r="B579" t="s">
        <v>16</v>
      </c>
      <c r="C579" t="s">
        <v>17</v>
      </c>
      <c r="D579" t="s">
        <v>18</v>
      </c>
      <c r="E579" t="s">
        <v>19</v>
      </c>
      <c r="F579" t="s">
        <v>1105</v>
      </c>
      <c r="G579" t="s">
        <v>1220</v>
      </c>
      <c r="H579" t="s">
        <v>22</v>
      </c>
      <c r="I579" t="s">
        <v>23</v>
      </c>
      <c r="J579" t="s">
        <v>24</v>
      </c>
      <c r="K579" t="s">
        <v>821</v>
      </c>
      <c r="L579">
        <v>1</v>
      </c>
      <c r="N579" s="2">
        <v>134</v>
      </c>
      <c r="O579" s="2">
        <v>134</v>
      </c>
      <c r="P579" s="2">
        <v>134</v>
      </c>
      <c r="Q579" t="s">
        <v>25</v>
      </c>
      <c r="R579">
        <v>146793</v>
      </c>
      <c r="S579" t="s">
        <v>3412</v>
      </c>
      <c r="T579" s="3" t="s">
        <v>6646</v>
      </c>
    </row>
    <row r="580" spans="1:20" ht="57.6" hidden="1" x14ac:dyDescent="0.3">
      <c r="A580" s="1">
        <v>45813</v>
      </c>
      <c r="B580" t="s">
        <v>16</v>
      </c>
      <c r="C580" t="s">
        <v>17</v>
      </c>
      <c r="D580" t="s">
        <v>18</v>
      </c>
      <c r="E580" t="s">
        <v>19</v>
      </c>
      <c r="F580" t="s">
        <v>1105</v>
      </c>
      <c r="G580" t="s">
        <v>1220</v>
      </c>
      <c r="H580" t="s">
        <v>22</v>
      </c>
      <c r="I580" t="s">
        <v>23</v>
      </c>
      <c r="J580" t="s">
        <v>24</v>
      </c>
      <c r="K580" t="s">
        <v>821</v>
      </c>
      <c r="L580">
        <v>1</v>
      </c>
      <c r="N580" s="2">
        <v>134</v>
      </c>
      <c r="O580" s="2">
        <v>134</v>
      </c>
      <c r="P580" s="2">
        <v>134</v>
      </c>
      <c r="Q580" t="s">
        <v>25</v>
      </c>
      <c r="R580">
        <v>146793</v>
      </c>
      <c r="S580" t="s">
        <v>3412</v>
      </c>
      <c r="T580" s="3" t="s">
        <v>6647</v>
      </c>
    </row>
    <row r="581" spans="1:20" ht="43.2" hidden="1" x14ac:dyDescent="0.3">
      <c r="A581" s="1">
        <v>45813</v>
      </c>
      <c r="B581" t="s">
        <v>16</v>
      </c>
      <c r="C581" t="s">
        <v>17</v>
      </c>
      <c r="D581" t="s">
        <v>18</v>
      </c>
      <c r="E581" t="s">
        <v>19</v>
      </c>
      <c r="F581" t="s">
        <v>1105</v>
      </c>
      <c r="G581" t="s">
        <v>4399</v>
      </c>
      <c r="H581" t="s">
        <v>53</v>
      </c>
      <c r="I581" t="s">
        <v>23</v>
      </c>
      <c r="J581" t="s">
        <v>54</v>
      </c>
      <c r="K581" t="s">
        <v>821</v>
      </c>
      <c r="L581">
        <v>2.5</v>
      </c>
      <c r="N581" s="2">
        <v>134</v>
      </c>
      <c r="O581" s="2">
        <v>335</v>
      </c>
      <c r="P581" s="2">
        <v>134</v>
      </c>
      <c r="Q581" t="s">
        <v>25</v>
      </c>
      <c r="R581">
        <v>146793</v>
      </c>
      <c r="S581" t="s">
        <v>3412</v>
      </c>
      <c r="T581" s="3" t="s">
        <v>6648</v>
      </c>
    </row>
    <row r="582" spans="1:20" ht="57.6" hidden="1" x14ac:dyDescent="0.3">
      <c r="A582" s="1">
        <v>45813</v>
      </c>
      <c r="B582" t="s">
        <v>16</v>
      </c>
      <c r="C582" t="s">
        <v>17</v>
      </c>
      <c r="D582" t="s">
        <v>18</v>
      </c>
      <c r="E582" t="s">
        <v>19</v>
      </c>
      <c r="F582" t="s">
        <v>1105</v>
      </c>
      <c r="G582" t="s">
        <v>4399</v>
      </c>
      <c r="H582" t="s">
        <v>53</v>
      </c>
      <c r="I582" t="s">
        <v>23</v>
      </c>
      <c r="J582" t="s">
        <v>54</v>
      </c>
      <c r="K582" t="s">
        <v>821</v>
      </c>
      <c r="L582">
        <v>3.5</v>
      </c>
      <c r="N582" s="2">
        <v>134</v>
      </c>
      <c r="O582" s="2">
        <v>469</v>
      </c>
      <c r="P582" s="2">
        <v>134</v>
      </c>
      <c r="Q582" t="s">
        <v>25</v>
      </c>
      <c r="R582">
        <v>146793</v>
      </c>
      <c r="S582" t="s">
        <v>3412</v>
      </c>
      <c r="T582" s="3" t="s">
        <v>6649</v>
      </c>
    </row>
    <row r="583" spans="1:20" ht="57.6" hidden="1" x14ac:dyDescent="0.3">
      <c r="A583" s="1">
        <v>45813</v>
      </c>
      <c r="B583" t="s">
        <v>16</v>
      </c>
      <c r="C583" t="s">
        <v>17</v>
      </c>
      <c r="D583" t="s">
        <v>18</v>
      </c>
      <c r="E583" t="s">
        <v>19</v>
      </c>
      <c r="F583" t="s">
        <v>1105</v>
      </c>
      <c r="G583" t="s">
        <v>4399</v>
      </c>
      <c r="H583" t="s">
        <v>53</v>
      </c>
      <c r="I583" t="s">
        <v>23</v>
      </c>
      <c r="J583" t="s">
        <v>54</v>
      </c>
      <c r="K583" t="s">
        <v>821</v>
      </c>
      <c r="L583">
        <v>2</v>
      </c>
      <c r="N583" s="2">
        <v>134</v>
      </c>
      <c r="O583" s="2">
        <v>268</v>
      </c>
      <c r="P583" s="2">
        <v>134</v>
      </c>
      <c r="Q583" t="s">
        <v>25</v>
      </c>
      <c r="R583">
        <v>146793</v>
      </c>
      <c r="S583" t="s">
        <v>3412</v>
      </c>
      <c r="T583" s="3" t="s">
        <v>6650</v>
      </c>
    </row>
    <row r="584" spans="1:20" ht="43.2" hidden="1" x14ac:dyDescent="0.3">
      <c r="A584" s="1">
        <v>45813</v>
      </c>
      <c r="B584" t="s">
        <v>16</v>
      </c>
      <c r="C584" t="s">
        <v>17</v>
      </c>
      <c r="D584" t="s">
        <v>18</v>
      </c>
      <c r="E584" t="s">
        <v>19</v>
      </c>
      <c r="F584" t="s">
        <v>1105</v>
      </c>
      <c r="G584" t="s">
        <v>1106</v>
      </c>
      <c r="H584" t="s">
        <v>67</v>
      </c>
      <c r="I584" t="s">
        <v>23</v>
      </c>
      <c r="J584" t="s">
        <v>68</v>
      </c>
      <c r="K584" t="s">
        <v>821</v>
      </c>
      <c r="L584">
        <v>4</v>
      </c>
      <c r="N584" s="2">
        <v>134</v>
      </c>
      <c r="O584" s="2">
        <v>536</v>
      </c>
      <c r="P584" s="2">
        <v>134</v>
      </c>
      <c r="Q584" t="s">
        <v>25</v>
      </c>
      <c r="R584">
        <v>146793</v>
      </c>
      <c r="S584" t="s">
        <v>3412</v>
      </c>
      <c r="T584" s="3" t="s">
        <v>6651</v>
      </c>
    </row>
    <row r="585" spans="1:20" ht="57.6" hidden="1" x14ac:dyDescent="0.3">
      <c r="A585" s="1">
        <v>45813</v>
      </c>
      <c r="B585" t="s">
        <v>16</v>
      </c>
      <c r="C585" t="s">
        <v>17</v>
      </c>
      <c r="D585" t="s">
        <v>18</v>
      </c>
      <c r="E585" t="s">
        <v>19</v>
      </c>
      <c r="F585" t="s">
        <v>1111</v>
      </c>
      <c r="G585" t="s">
        <v>1112</v>
      </c>
      <c r="H585" t="s">
        <v>67</v>
      </c>
      <c r="I585" t="s">
        <v>23</v>
      </c>
      <c r="J585" t="s">
        <v>68</v>
      </c>
      <c r="K585" t="s">
        <v>821</v>
      </c>
      <c r="L585">
        <v>4</v>
      </c>
      <c r="N585" s="2">
        <v>122</v>
      </c>
      <c r="O585" s="2">
        <v>488</v>
      </c>
      <c r="P585" s="2">
        <v>122</v>
      </c>
      <c r="Q585" t="s">
        <v>25</v>
      </c>
      <c r="R585">
        <v>146793</v>
      </c>
      <c r="S585" t="s">
        <v>3412</v>
      </c>
      <c r="T585" s="3" t="s">
        <v>6652</v>
      </c>
    </row>
    <row r="586" spans="1:20" ht="115.2" hidden="1" customHeight="1" x14ac:dyDescent="0.3">
      <c r="A586" s="1">
        <v>45813</v>
      </c>
      <c r="B586" t="s">
        <v>16</v>
      </c>
      <c r="C586" t="s">
        <v>17</v>
      </c>
      <c r="D586" t="s">
        <v>18</v>
      </c>
      <c r="E586" t="s">
        <v>19</v>
      </c>
      <c r="F586" t="s">
        <v>1111</v>
      </c>
      <c r="G586" t="s">
        <v>1112</v>
      </c>
      <c r="H586" t="s">
        <v>32</v>
      </c>
      <c r="I586" t="s">
        <v>23</v>
      </c>
      <c r="J586" t="s">
        <v>33</v>
      </c>
      <c r="K586" t="s">
        <v>821</v>
      </c>
      <c r="L586">
        <v>1</v>
      </c>
      <c r="N586" s="2">
        <v>122</v>
      </c>
      <c r="O586" s="2">
        <v>122</v>
      </c>
      <c r="P586" s="2">
        <v>122</v>
      </c>
      <c r="Q586" t="s">
        <v>25</v>
      </c>
      <c r="R586">
        <v>146793</v>
      </c>
      <c r="S586" t="s">
        <v>3412</v>
      </c>
      <c r="T586" s="3" t="s">
        <v>6653</v>
      </c>
    </row>
    <row r="587" spans="1:20" ht="86.4" hidden="1" x14ac:dyDescent="0.3">
      <c r="A587" s="1">
        <v>45813</v>
      </c>
      <c r="B587" t="s">
        <v>16</v>
      </c>
      <c r="C587" t="s">
        <v>17</v>
      </c>
      <c r="D587" t="s">
        <v>18</v>
      </c>
      <c r="E587" t="s">
        <v>19</v>
      </c>
      <c r="F587" t="s">
        <v>1111</v>
      </c>
      <c r="G587" t="s">
        <v>1112</v>
      </c>
      <c r="H587" t="s">
        <v>67</v>
      </c>
      <c r="I587" t="s">
        <v>23</v>
      </c>
      <c r="J587" t="s">
        <v>68</v>
      </c>
      <c r="K587" t="s">
        <v>821</v>
      </c>
      <c r="L587">
        <v>2</v>
      </c>
      <c r="N587" s="2">
        <v>122</v>
      </c>
      <c r="O587" s="2">
        <v>244</v>
      </c>
      <c r="P587" s="2">
        <v>122</v>
      </c>
      <c r="Q587" t="s">
        <v>25</v>
      </c>
      <c r="R587">
        <v>146793</v>
      </c>
      <c r="S587" t="s">
        <v>3412</v>
      </c>
      <c r="T587" s="3" t="s">
        <v>6654</v>
      </c>
    </row>
    <row r="588" spans="1:20" hidden="1" x14ac:dyDescent="0.3">
      <c r="A588" s="1">
        <v>45814</v>
      </c>
      <c r="B588" t="s">
        <v>16</v>
      </c>
      <c r="C588" t="s">
        <v>17</v>
      </c>
      <c r="D588" t="s">
        <v>18</v>
      </c>
      <c r="E588" t="s">
        <v>19</v>
      </c>
      <c r="G588" t="s">
        <v>973</v>
      </c>
      <c r="H588" t="s">
        <v>561</v>
      </c>
      <c r="I588" t="s">
        <v>23</v>
      </c>
      <c r="J588" t="s">
        <v>562</v>
      </c>
      <c r="K588" t="s">
        <v>859</v>
      </c>
      <c r="N588" s="2">
        <v>2357.14</v>
      </c>
      <c r="O588" s="2">
        <v>2357.14</v>
      </c>
      <c r="P588" s="2">
        <v>2357.14</v>
      </c>
      <c r="Q588" t="s">
        <v>25</v>
      </c>
      <c r="R588">
        <v>146793</v>
      </c>
      <c r="T588" s="3" t="s">
        <v>6655</v>
      </c>
    </row>
    <row r="589" spans="1:20" ht="57.6" hidden="1" x14ac:dyDescent="0.3">
      <c r="A589" s="1">
        <v>45814</v>
      </c>
      <c r="B589" t="s">
        <v>16</v>
      </c>
      <c r="C589" t="s">
        <v>17</v>
      </c>
      <c r="D589" t="s">
        <v>18</v>
      </c>
      <c r="E589" t="s">
        <v>19</v>
      </c>
      <c r="F589" t="s">
        <v>30</v>
      </c>
      <c r="G589" t="s">
        <v>48</v>
      </c>
      <c r="H589" t="s">
        <v>32</v>
      </c>
      <c r="I589" t="s">
        <v>23</v>
      </c>
      <c r="J589" t="s">
        <v>33</v>
      </c>
      <c r="K589" t="s">
        <v>821</v>
      </c>
      <c r="L589">
        <v>0.75</v>
      </c>
      <c r="N589" s="2">
        <v>225</v>
      </c>
      <c r="O589" s="2">
        <v>168.75</v>
      </c>
      <c r="P589" s="2">
        <v>225</v>
      </c>
      <c r="Q589" t="s">
        <v>25</v>
      </c>
      <c r="R589">
        <v>146793</v>
      </c>
      <c r="S589" t="s">
        <v>3410</v>
      </c>
      <c r="T589" s="3" t="s">
        <v>6656</v>
      </c>
    </row>
    <row r="590" spans="1:20" ht="57.6" hidden="1" customHeight="1" x14ac:dyDescent="0.3">
      <c r="A590" s="1">
        <v>45814</v>
      </c>
      <c r="B590" t="s">
        <v>16</v>
      </c>
      <c r="C590" t="s">
        <v>17</v>
      </c>
      <c r="D590" t="s">
        <v>18</v>
      </c>
      <c r="E590" t="s">
        <v>19</v>
      </c>
      <c r="F590" t="s">
        <v>30</v>
      </c>
      <c r="G590" t="s">
        <v>977</v>
      </c>
      <c r="H590" t="s">
        <v>22</v>
      </c>
      <c r="I590" t="s">
        <v>23</v>
      </c>
      <c r="J590" t="s">
        <v>24</v>
      </c>
      <c r="K590" t="s">
        <v>821</v>
      </c>
      <c r="L590">
        <v>4</v>
      </c>
      <c r="N590" s="2">
        <v>225</v>
      </c>
      <c r="O590" s="2">
        <v>900</v>
      </c>
      <c r="P590" s="2">
        <v>225</v>
      </c>
      <c r="Q590" t="s">
        <v>25</v>
      </c>
      <c r="R590">
        <v>146793</v>
      </c>
      <c r="S590" t="s">
        <v>3412</v>
      </c>
      <c r="T590" s="3" t="s">
        <v>6657</v>
      </c>
    </row>
    <row r="591" spans="1:20" ht="172.95" hidden="1" customHeight="1" x14ac:dyDescent="0.3">
      <c r="A591" s="1">
        <v>45814</v>
      </c>
      <c r="B591" t="s">
        <v>16</v>
      </c>
      <c r="C591" t="s">
        <v>17</v>
      </c>
      <c r="D591" t="s">
        <v>18</v>
      </c>
      <c r="E591" t="s">
        <v>19</v>
      </c>
      <c r="F591" t="s">
        <v>30</v>
      </c>
      <c r="G591" t="s">
        <v>977</v>
      </c>
      <c r="H591" t="s">
        <v>32</v>
      </c>
      <c r="I591" t="s">
        <v>23</v>
      </c>
      <c r="J591" t="s">
        <v>33</v>
      </c>
      <c r="K591" t="s">
        <v>821</v>
      </c>
      <c r="L591">
        <v>4</v>
      </c>
      <c r="N591" s="2">
        <v>225</v>
      </c>
      <c r="O591" s="2">
        <v>900</v>
      </c>
      <c r="P591" s="2">
        <v>225</v>
      </c>
      <c r="Q591" t="s">
        <v>25</v>
      </c>
      <c r="R591">
        <v>146793</v>
      </c>
      <c r="S591" t="s">
        <v>3412</v>
      </c>
      <c r="T591" s="3" t="s">
        <v>6658</v>
      </c>
    </row>
    <row r="592" spans="1:20" ht="43.2" hidden="1" customHeight="1" x14ac:dyDescent="0.3">
      <c r="A592" s="1">
        <v>45814</v>
      </c>
      <c r="B592" t="s">
        <v>16</v>
      </c>
      <c r="C592" t="s">
        <v>17</v>
      </c>
      <c r="D592" t="s">
        <v>18</v>
      </c>
      <c r="E592" t="s">
        <v>19</v>
      </c>
      <c r="F592" t="s">
        <v>30</v>
      </c>
      <c r="G592" t="s">
        <v>833</v>
      </c>
      <c r="H592" t="s">
        <v>22</v>
      </c>
      <c r="I592" t="s">
        <v>23</v>
      </c>
      <c r="J592" t="s">
        <v>24</v>
      </c>
      <c r="K592" t="s">
        <v>821</v>
      </c>
      <c r="L592">
        <v>0.5</v>
      </c>
      <c r="N592" s="2">
        <v>225</v>
      </c>
      <c r="O592" s="2">
        <v>112.5</v>
      </c>
      <c r="P592" s="2">
        <v>225</v>
      </c>
      <c r="Q592" t="s">
        <v>25</v>
      </c>
      <c r="R592">
        <v>146793</v>
      </c>
      <c r="S592" t="s">
        <v>3412</v>
      </c>
      <c r="T592" s="3" t="s">
        <v>6659</v>
      </c>
    </row>
    <row r="593" spans="1:20" ht="115.2" hidden="1" customHeight="1" x14ac:dyDescent="0.3">
      <c r="A593" s="1">
        <v>45814</v>
      </c>
      <c r="B593" t="s">
        <v>16</v>
      </c>
      <c r="C593" t="s">
        <v>17</v>
      </c>
      <c r="D593" t="s">
        <v>18</v>
      </c>
      <c r="E593" t="s">
        <v>19</v>
      </c>
      <c r="F593" t="s">
        <v>30</v>
      </c>
      <c r="G593" t="s">
        <v>833</v>
      </c>
      <c r="H593" t="s">
        <v>32</v>
      </c>
      <c r="I593" t="s">
        <v>23</v>
      </c>
      <c r="J593" t="s">
        <v>33</v>
      </c>
      <c r="K593" t="s">
        <v>821</v>
      </c>
      <c r="L593">
        <v>1</v>
      </c>
      <c r="N593" s="2">
        <v>225</v>
      </c>
      <c r="O593" s="2">
        <v>225</v>
      </c>
      <c r="P593" s="2">
        <v>225</v>
      </c>
      <c r="Q593" t="s">
        <v>25</v>
      </c>
      <c r="R593">
        <v>146793</v>
      </c>
      <c r="S593" t="s">
        <v>3412</v>
      </c>
      <c r="T593" s="49" t="s">
        <v>6660</v>
      </c>
    </row>
    <row r="594" spans="1:20" ht="86.4" customHeight="1" x14ac:dyDescent="0.3">
      <c r="A594" s="1">
        <v>45814</v>
      </c>
      <c r="B594" t="s">
        <v>16</v>
      </c>
      <c r="C594" t="s">
        <v>17</v>
      </c>
      <c r="D594" t="s">
        <v>18</v>
      </c>
      <c r="E594" t="s">
        <v>19</v>
      </c>
      <c r="F594" t="s">
        <v>30</v>
      </c>
      <c r="G594" t="s">
        <v>833</v>
      </c>
      <c r="H594" t="s">
        <v>32</v>
      </c>
      <c r="I594" t="s">
        <v>23</v>
      </c>
      <c r="J594" t="s">
        <v>33</v>
      </c>
      <c r="K594" t="s">
        <v>821</v>
      </c>
      <c r="L594">
        <v>1.5</v>
      </c>
      <c r="N594" s="2">
        <v>225</v>
      </c>
      <c r="O594" s="2">
        <v>337.5</v>
      </c>
      <c r="P594" s="2">
        <v>225</v>
      </c>
      <c r="Q594" t="s">
        <v>25</v>
      </c>
      <c r="R594">
        <v>146793</v>
      </c>
      <c r="S594" t="s">
        <v>3412</v>
      </c>
      <c r="T594" s="37" t="s">
        <v>6661</v>
      </c>
    </row>
    <row r="595" spans="1:20" ht="28.8" hidden="1" x14ac:dyDescent="0.3">
      <c r="A595" s="1">
        <v>45814</v>
      </c>
      <c r="B595" t="s">
        <v>16</v>
      </c>
      <c r="C595" t="s">
        <v>17</v>
      </c>
      <c r="D595" t="s">
        <v>18</v>
      </c>
      <c r="E595" t="s">
        <v>19</v>
      </c>
      <c r="F595" t="s">
        <v>30</v>
      </c>
      <c r="G595" t="s">
        <v>833</v>
      </c>
      <c r="H595" t="s">
        <v>22</v>
      </c>
      <c r="I595" t="s">
        <v>23</v>
      </c>
      <c r="J595" t="s">
        <v>24</v>
      </c>
      <c r="K595" t="s">
        <v>821</v>
      </c>
      <c r="L595">
        <v>1</v>
      </c>
      <c r="N595" s="2">
        <v>225</v>
      </c>
      <c r="O595" s="2">
        <v>225</v>
      </c>
      <c r="P595" s="2">
        <v>225</v>
      </c>
      <c r="Q595" t="s">
        <v>25</v>
      </c>
      <c r="R595">
        <v>146793</v>
      </c>
      <c r="S595" t="s">
        <v>3412</v>
      </c>
      <c r="T595" s="3" t="s">
        <v>6662</v>
      </c>
    </row>
    <row r="596" spans="1:20" ht="57.6" hidden="1" customHeight="1" x14ac:dyDescent="0.3">
      <c r="A596" s="1">
        <v>45814</v>
      </c>
      <c r="B596" t="s">
        <v>16</v>
      </c>
      <c r="C596" t="s">
        <v>17</v>
      </c>
      <c r="D596" t="s">
        <v>18</v>
      </c>
      <c r="E596" t="s">
        <v>19</v>
      </c>
      <c r="F596" t="s">
        <v>30</v>
      </c>
      <c r="G596" t="s">
        <v>833</v>
      </c>
      <c r="H596" t="s">
        <v>32</v>
      </c>
      <c r="I596" t="s">
        <v>23</v>
      </c>
      <c r="J596" t="s">
        <v>33</v>
      </c>
      <c r="K596" t="s">
        <v>821</v>
      </c>
      <c r="L596">
        <v>1.5</v>
      </c>
      <c r="N596" s="2">
        <v>225</v>
      </c>
      <c r="O596" s="2">
        <v>337.5</v>
      </c>
      <c r="P596" s="2">
        <v>225</v>
      </c>
      <c r="Q596" t="s">
        <v>25</v>
      </c>
      <c r="R596">
        <v>146793</v>
      </c>
      <c r="S596" t="s">
        <v>3412</v>
      </c>
      <c r="T596" s="49" t="s">
        <v>6663</v>
      </c>
    </row>
    <row r="597" spans="1:20" ht="129.6" hidden="1" x14ac:dyDescent="0.3">
      <c r="A597" s="1">
        <v>45814</v>
      </c>
      <c r="B597" t="s">
        <v>16</v>
      </c>
      <c r="C597" t="s">
        <v>17</v>
      </c>
      <c r="D597" t="s">
        <v>18</v>
      </c>
      <c r="E597" t="s">
        <v>19</v>
      </c>
      <c r="F597" t="s">
        <v>120</v>
      </c>
      <c r="G597" t="s">
        <v>121</v>
      </c>
      <c r="H597" t="s">
        <v>122</v>
      </c>
      <c r="I597" t="s">
        <v>23</v>
      </c>
      <c r="J597" t="s">
        <v>123</v>
      </c>
      <c r="K597" t="s">
        <v>821</v>
      </c>
      <c r="L597">
        <v>0.75</v>
      </c>
      <c r="N597" s="2">
        <v>225</v>
      </c>
      <c r="O597" s="2">
        <v>168.75</v>
      </c>
      <c r="P597" s="2">
        <v>225</v>
      </c>
      <c r="Q597" t="s">
        <v>25</v>
      </c>
      <c r="R597">
        <v>146793</v>
      </c>
      <c r="S597" t="s">
        <v>3410</v>
      </c>
      <c r="T597" s="3" t="s">
        <v>6664</v>
      </c>
    </row>
    <row r="598" spans="1:20" ht="57.6" hidden="1" x14ac:dyDescent="0.3">
      <c r="A598" s="1">
        <v>45814</v>
      </c>
      <c r="B598" t="s">
        <v>16</v>
      </c>
      <c r="C598" t="s">
        <v>17</v>
      </c>
      <c r="D598" t="s">
        <v>18</v>
      </c>
      <c r="E598" t="s">
        <v>19</v>
      </c>
      <c r="F598" t="s">
        <v>30</v>
      </c>
      <c r="G598" t="s">
        <v>35</v>
      </c>
      <c r="H598" t="s">
        <v>32</v>
      </c>
      <c r="I598" t="s">
        <v>23</v>
      </c>
      <c r="J598" t="s">
        <v>33</v>
      </c>
      <c r="K598" t="s">
        <v>821</v>
      </c>
      <c r="L598">
        <v>1</v>
      </c>
      <c r="N598" s="2">
        <v>225</v>
      </c>
      <c r="O598" s="2">
        <v>225</v>
      </c>
      <c r="P598" s="2">
        <v>225</v>
      </c>
      <c r="Q598" t="s">
        <v>25</v>
      </c>
      <c r="R598">
        <v>146793</v>
      </c>
      <c r="S598" t="s">
        <v>3410</v>
      </c>
      <c r="T598" s="3" t="s">
        <v>2951</v>
      </c>
    </row>
    <row r="599" spans="1:20" ht="43.2" hidden="1" x14ac:dyDescent="0.3">
      <c r="A599" s="1">
        <v>45814</v>
      </c>
      <c r="B599" t="s">
        <v>16</v>
      </c>
      <c r="C599" t="s">
        <v>17</v>
      </c>
      <c r="D599" t="s">
        <v>18</v>
      </c>
      <c r="E599" t="s">
        <v>19</v>
      </c>
      <c r="F599" t="s">
        <v>30</v>
      </c>
      <c r="G599" t="s">
        <v>35</v>
      </c>
      <c r="H599" t="s">
        <v>67</v>
      </c>
      <c r="I599" t="s">
        <v>23</v>
      </c>
      <c r="J599" t="s">
        <v>68</v>
      </c>
      <c r="K599" t="s">
        <v>821</v>
      </c>
      <c r="L599">
        <v>0.5</v>
      </c>
      <c r="N599" s="2">
        <v>225</v>
      </c>
      <c r="O599" s="2">
        <v>112.5</v>
      </c>
      <c r="P599" s="2">
        <v>225</v>
      </c>
      <c r="Q599" t="s">
        <v>25</v>
      </c>
      <c r="R599">
        <v>146793</v>
      </c>
      <c r="S599" t="s">
        <v>3410</v>
      </c>
      <c r="T599" s="3" t="s">
        <v>6665</v>
      </c>
    </row>
    <row r="600" spans="1:20" ht="43.2" hidden="1" x14ac:dyDescent="0.3">
      <c r="A600" s="1">
        <v>45814</v>
      </c>
      <c r="B600" t="s">
        <v>16</v>
      </c>
      <c r="C600" t="s">
        <v>17</v>
      </c>
      <c r="D600" t="s">
        <v>18</v>
      </c>
      <c r="E600" t="s">
        <v>19</v>
      </c>
      <c r="F600" t="s">
        <v>30</v>
      </c>
      <c r="G600" t="s">
        <v>35</v>
      </c>
      <c r="H600" t="s">
        <v>36</v>
      </c>
      <c r="I600" t="s">
        <v>23</v>
      </c>
      <c r="J600" t="s">
        <v>37</v>
      </c>
      <c r="K600" t="s">
        <v>821</v>
      </c>
      <c r="L600">
        <v>0.5</v>
      </c>
      <c r="N600" s="2">
        <v>225</v>
      </c>
      <c r="O600" s="2">
        <v>112.5</v>
      </c>
      <c r="P600" s="2">
        <v>225</v>
      </c>
      <c r="Q600" t="s">
        <v>25</v>
      </c>
      <c r="R600">
        <v>146793</v>
      </c>
      <c r="S600" t="s">
        <v>3410</v>
      </c>
      <c r="T600" s="3" t="s">
        <v>6666</v>
      </c>
    </row>
    <row r="601" spans="1:20" ht="28.8" hidden="1" x14ac:dyDescent="0.3">
      <c r="A601" s="1">
        <v>45814</v>
      </c>
      <c r="B601" t="s">
        <v>16</v>
      </c>
      <c r="C601" t="s">
        <v>17</v>
      </c>
      <c r="D601" t="s">
        <v>18</v>
      </c>
      <c r="E601" t="s">
        <v>19</v>
      </c>
      <c r="F601" t="s">
        <v>30</v>
      </c>
      <c r="G601" t="s">
        <v>35</v>
      </c>
      <c r="H601" t="s">
        <v>1307</v>
      </c>
      <c r="I601" t="s">
        <v>23</v>
      </c>
      <c r="J601" t="s">
        <v>1308</v>
      </c>
      <c r="K601" t="s">
        <v>821</v>
      </c>
      <c r="L601">
        <v>0.5</v>
      </c>
      <c r="N601" s="2">
        <v>225</v>
      </c>
      <c r="O601" s="2">
        <v>112.5</v>
      </c>
      <c r="P601" s="2">
        <v>225</v>
      </c>
      <c r="Q601" t="s">
        <v>25</v>
      </c>
      <c r="R601">
        <v>146793</v>
      </c>
      <c r="S601" t="s">
        <v>3410</v>
      </c>
      <c r="T601" s="3" t="s">
        <v>6667</v>
      </c>
    </row>
    <row r="602" spans="1:20" ht="43.2" hidden="1" x14ac:dyDescent="0.3">
      <c r="A602" s="1">
        <v>45814</v>
      </c>
      <c r="B602" t="s">
        <v>16</v>
      </c>
      <c r="C602" t="s">
        <v>17</v>
      </c>
      <c r="D602" t="s">
        <v>18</v>
      </c>
      <c r="E602" t="s">
        <v>19</v>
      </c>
      <c r="F602" t="s">
        <v>30</v>
      </c>
      <c r="G602" t="s">
        <v>35</v>
      </c>
      <c r="H602" t="s">
        <v>32</v>
      </c>
      <c r="I602" t="s">
        <v>23</v>
      </c>
      <c r="J602" t="s">
        <v>33</v>
      </c>
      <c r="K602" t="s">
        <v>821</v>
      </c>
      <c r="L602">
        <v>1</v>
      </c>
      <c r="N602" s="2">
        <v>225</v>
      </c>
      <c r="O602" s="2">
        <v>225</v>
      </c>
      <c r="P602" s="2">
        <v>225</v>
      </c>
      <c r="Q602" t="s">
        <v>25</v>
      </c>
      <c r="R602">
        <v>146793</v>
      </c>
      <c r="S602" t="s">
        <v>3410</v>
      </c>
      <c r="T602" s="3" t="s">
        <v>6668</v>
      </c>
    </row>
    <row r="603" spans="1:20" ht="43.2" hidden="1" x14ac:dyDescent="0.3">
      <c r="A603" s="1">
        <v>45814</v>
      </c>
      <c r="B603" t="s">
        <v>16</v>
      </c>
      <c r="C603" t="s">
        <v>17</v>
      </c>
      <c r="D603" t="s">
        <v>18</v>
      </c>
      <c r="E603" t="s">
        <v>19</v>
      </c>
      <c r="F603" t="s">
        <v>30</v>
      </c>
      <c r="G603" t="s">
        <v>35</v>
      </c>
      <c r="H603" t="s">
        <v>53</v>
      </c>
      <c r="I603" t="s">
        <v>23</v>
      </c>
      <c r="J603" t="s">
        <v>54</v>
      </c>
      <c r="K603" t="s">
        <v>821</v>
      </c>
      <c r="L603">
        <v>1</v>
      </c>
      <c r="N603" s="2">
        <v>225</v>
      </c>
      <c r="O603" s="2">
        <v>225</v>
      </c>
      <c r="P603" s="2">
        <v>225</v>
      </c>
      <c r="Q603" t="s">
        <v>25</v>
      </c>
      <c r="R603">
        <v>146793</v>
      </c>
      <c r="S603" t="s">
        <v>3410</v>
      </c>
      <c r="T603" s="3" t="s">
        <v>6669</v>
      </c>
    </row>
    <row r="604" spans="1:20" ht="43.2" hidden="1" x14ac:dyDescent="0.3">
      <c r="A604" s="1">
        <v>45814</v>
      </c>
      <c r="B604" t="s">
        <v>16</v>
      </c>
      <c r="C604" t="s">
        <v>17</v>
      </c>
      <c r="D604" t="s">
        <v>18</v>
      </c>
      <c r="E604" t="s">
        <v>19</v>
      </c>
      <c r="F604" t="s">
        <v>30</v>
      </c>
      <c r="G604" t="s">
        <v>35</v>
      </c>
      <c r="H604" t="s">
        <v>67</v>
      </c>
      <c r="I604" t="s">
        <v>23</v>
      </c>
      <c r="J604" t="s">
        <v>68</v>
      </c>
      <c r="K604" t="s">
        <v>821</v>
      </c>
      <c r="L604">
        <v>0.5</v>
      </c>
      <c r="N604" s="2">
        <v>225</v>
      </c>
      <c r="O604" s="2">
        <v>112.5</v>
      </c>
      <c r="P604" s="2">
        <v>225</v>
      </c>
      <c r="Q604" t="s">
        <v>25</v>
      </c>
      <c r="R604">
        <v>146793</v>
      </c>
      <c r="S604" t="s">
        <v>3410</v>
      </c>
      <c r="T604" s="3" t="s">
        <v>6670</v>
      </c>
    </row>
    <row r="605" spans="1:20" ht="28.8" hidden="1" x14ac:dyDescent="0.3">
      <c r="A605" s="1">
        <v>45814</v>
      </c>
      <c r="B605" t="s">
        <v>16</v>
      </c>
      <c r="C605" t="s">
        <v>17</v>
      </c>
      <c r="D605" t="s">
        <v>18</v>
      </c>
      <c r="E605" t="s">
        <v>19</v>
      </c>
      <c r="F605" t="s">
        <v>30</v>
      </c>
      <c r="G605" t="s">
        <v>35</v>
      </c>
      <c r="H605" t="s">
        <v>67</v>
      </c>
      <c r="I605" t="s">
        <v>23</v>
      </c>
      <c r="J605" t="s">
        <v>68</v>
      </c>
      <c r="K605" t="s">
        <v>821</v>
      </c>
      <c r="L605">
        <v>0.5</v>
      </c>
      <c r="N605" s="2">
        <v>225</v>
      </c>
      <c r="O605" s="2">
        <v>112.5</v>
      </c>
      <c r="P605" s="2">
        <v>225</v>
      </c>
      <c r="Q605" t="s">
        <v>25</v>
      </c>
      <c r="R605">
        <v>146793</v>
      </c>
      <c r="S605" t="s">
        <v>3410</v>
      </c>
      <c r="T605" s="3" t="s">
        <v>6671</v>
      </c>
    </row>
    <row r="606" spans="1:20" ht="43.2" hidden="1" x14ac:dyDescent="0.3">
      <c r="A606" s="1">
        <v>45814</v>
      </c>
      <c r="B606" t="s">
        <v>16</v>
      </c>
      <c r="C606" t="s">
        <v>17</v>
      </c>
      <c r="D606" t="s">
        <v>18</v>
      </c>
      <c r="E606" t="s">
        <v>19</v>
      </c>
      <c r="F606" t="s">
        <v>30</v>
      </c>
      <c r="G606" t="s">
        <v>35</v>
      </c>
      <c r="H606" t="s">
        <v>22</v>
      </c>
      <c r="I606" t="s">
        <v>23</v>
      </c>
      <c r="J606" t="s">
        <v>24</v>
      </c>
      <c r="K606" t="s">
        <v>821</v>
      </c>
      <c r="L606">
        <v>0.5</v>
      </c>
      <c r="N606" s="2">
        <v>225</v>
      </c>
      <c r="O606" s="2">
        <v>112.5</v>
      </c>
      <c r="P606" s="2">
        <v>225</v>
      </c>
      <c r="Q606" t="s">
        <v>25</v>
      </c>
      <c r="R606">
        <v>146793</v>
      </c>
      <c r="S606" t="s">
        <v>3410</v>
      </c>
      <c r="T606" s="3" t="s">
        <v>6672</v>
      </c>
    </row>
    <row r="607" spans="1:20" ht="57.6" hidden="1" x14ac:dyDescent="0.3">
      <c r="A607" s="1">
        <v>45814</v>
      </c>
      <c r="B607" t="s">
        <v>16</v>
      </c>
      <c r="C607" t="s">
        <v>17</v>
      </c>
      <c r="D607" t="s">
        <v>18</v>
      </c>
      <c r="E607" t="s">
        <v>19</v>
      </c>
      <c r="F607" t="s">
        <v>30</v>
      </c>
      <c r="G607" t="s">
        <v>35</v>
      </c>
      <c r="H607" t="s">
        <v>32</v>
      </c>
      <c r="I607" t="s">
        <v>23</v>
      </c>
      <c r="J607" t="s">
        <v>33</v>
      </c>
      <c r="K607" t="s">
        <v>821</v>
      </c>
      <c r="L607">
        <v>1</v>
      </c>
      <c r="N607" s="2">
        <v>225</v>
      </c>
      <c r="O607" s="2">
        <v>225</v>
      </c>
      <c r="P607" s="2">
        <v>225</v>
      </c>
      <c r="Q607" t="s">
        <v>25</v>
      </c>
      <c r="R607">
        <v>146793</v>
      </c>
      <c r="S607" t="s">
        <v>3410</v>
      </c>
      <c r="T607" s="3" t="s">
        <v>6673</v>
      </c>
    </row>
    <row r="608" spans="1:20" ht="43.2" hidden="1" x14ac:dyDescent="0.3">
      <c r="A608" s="1">
        <v>45814</v>
      </c>
      <c r="B608" t="s">
        <v>16</v>
      </c>
      <c r="C608" t="s">
        <v>17</v>
      </c>
      <c r="D608" t="s">
        <v>18</v>
      </c>
      <c r="E608" t="s">
        <v>19</v>
      </c>
      <c r="F608" t="s">
        <v>30</v>
      </c>
      <c r="G608" t="s">
        <v>35</v>
      </c>
      <c r="H608" t="s">
        <v>75</v>
      </c>
      <c r="I608" t="s">
        <v>23</v>
      </c>
      <c r="J608" t="s">
        <v>76</v>
      </c>
      <c r="K608" t="s">
        <v>821</v>
      </c>
      <c r="L608">
        <v>0.5</v>
      </c>
      <c r="N608" s="2">
        <v>225</v>
      </c>
      <c r="O608" s="2">
        <v>112.5</v>
      </c>
      <c r="P608" s="2">
        <v>225</v>
      </c>
      <c r="Q608" t="s">
        <v>25</v>
      </c>
      <c r="R608">
        <v>146793</v>
      </c>
      <c r="S608" t="s">
        <v>3410</v>
      </c>
      <c r="T608" s="3" t="s">
        <v>6674</v>
      </c>
    </row>
    <row r="609" spans="1:20" ht="28.8" hidden="1" x14ac:dyDescent="0.3">
      <c r="A609" s="1">
        <v>45814</v>
      </c>
      <c r="B609" t="s">
        <v>16</v>
      </c>
      <c r="C609" t="s">
        <v>17</v>
      </c>
      <c r="D609" t="s">
        <v>18</v>
      </c>
      <c r="E609" t="s">
        <v>19</v>
      </c>
      <c r="F609" t="s">
        <v>30</v>
      </c>
      <c r="G609" t="s">
        <v>35</v>
      </c>
      <c r="H609" t="s">
        <v>67</v>
      </c>
      <c r="I609" t="s">
        <v>23</v>
      </c>
      <c r="J609" t="s">
        <v>68</v>
      </c>
      <c r="K609" t="s">
        <v>821</v>
      </c>
      <c r="L609">
        <v>0.5</v>
      </c>
      <c r="N609" s="2">
        <v>225</v>
      </c>
      <c r="O609" s="2">
        <v>112.5</v>
      </c>
      <c r="P609" s="2">
        <v>225</v>
      </c>
      <c r="Q609" t="s">
        <v>25</v>
      </c>
      <c r="R609">
        <v>146793</v>
      </c>
      <c r="S609" t="s">
        <v>3410</v>
      </c>
      <c r="T609" s="3" t="s">
        <v>6675</v>
      </c>
    </row>
    <row r="610" spans="1:20" ht="86.4" hidden="1" customHeight="1" x14ac:dyDescent="0.3">
      <c r="A610" s="1">
        <v>45814</v>
      </c>
      <c r="B610" t="s">
        <v>16</v>
      </c>
      <c r="C610" t="s">
        <v>17</v>
      </c>
      <c r="D610" t="s">
        <v>18</v>
      </c>
      <c r="E610" t="s">
        <v>19</v>
      </c>
      <c r="F610" t="s">
        <v>319</v>
      </c>
      <c r="G610" t="s">
        <v>329</v>
      </c>
      <c r="H610" t="s">
        <v>32</v>
      </c>
      <c r="I610" t="s">
        <v>23</v>
      </c>
      <c r="J610" t="s">
        <v>33</v>
      </c>
      <c r="K610" t="s">
        <v>821</v>
      </c>
      <c r="L610">
        <v>0.75</v>
      </c>
      <c r="N610" s="2">
        <v>184</v>
      </c>
      <c r="O610" s="2">
        <v>138</v>
      </c>
      <c r="P610" s="2">
        <v>184</v>
      </c>
      <c r="Q610" t="s">
        <v>25</v>
      </c>
      <c r="R610">
        <v>146793</v>
      </c>
      <c r="S610" t="s">
        <v>3412</v>
      </c>
      <c r="T610" s="3" t="s">
        <v>6676</v>
      </c>
    </row>
    <row r="611" spans="1:20" ht="57.6" x14ac:dyDescent="0.3">
      <c r="A611" s="1">
        <v>45814</v>
      </c>
      <c r="B611" t="s">
        <v>16</v>
      </c>
      <c r="C611" t="s">
        <v>17</v>
      </c>
      <c r="D611" t="s">
        <v>18</v>
      </c>
      <c r="E611" t="s">
        <v>19</v>
      </c>
      <c r="F611" t="s">
        <v>319</v>
      </c>
      <c r="G611" t="s">
        <v>320</v>
      </c>
      <c r="H611" t="s">
        <v>67</v>
      </c>
      <c r="I611" t="s">
        <v>23</v>
      </c>
      <c r="J611" t="s">
        <v>68</v>
      </c>
      <c r="K611" t="s">
        <v>821</v>
      </c>
      <c r="L611">
        <v>2.25</v>
      </c>
      <c r="N611" s="2">
        <v>184</v>
      </c>
      <c r="O611" s="2">
        <v>414</v>
      </c>
      <c r="P611" s="2">
        <v>184</v>
      </c>
      <c r="Q611" t="s">
        <v>25</v>
      </c>
      <c r="R611">
        <v>146793</v>
      </c>
      <c r="S611" t="s">
        <v>3412</v>
      </c>
      <c r="T611" s="37" t="s">
        <v>6677</v>
      </c>
    </row>
    <row r="612" spans="1:20" ht="57.6" hidden="1" x14ac:dyDescent="0.3">
      <c r="A612" s="1">
        <v>45814</v>
      </c>
      <c r="B612" t="s">
        <v>16</v>
      </c>
      <c r="C612" t="s">
        <v>17</v>
      </c>
      <c r="D612" t="s">
        <v>18</v>
      </c>
      <c r="E612" t="s">
        <v>19</v>
      </c>
      <c r="F612" t="s">
        <v>319</v>
      </c>
      <c r="G612" t="s">
        <v>320</v>
      </c>
      <c r="H612" t="s">
        <v>32</v>
      </c>
      <c r="I612" t="s">
        <v>23</v>
      </c>
      <c r="J612" t="s">
        <v>33</v>
      </c>
      <c r="K612" t="s">
        <v>821</v>
      </c>
      <c r="L612">
        <v>1.5</v>
      </c>
      <c r="N612" s="2">
        <v>184</v>
      </c>
      <c r="O612" s="2">
        <v>276</v>
      </c>
      <c r="P612" s="2">
        <v>184</v>
      </c>
      <c r="Q612" t="s">
        <v>25</v>
      </c>
      <c r="R612">
        <v>146793</v>
      </c>
      <c r="S612" t="s">
        <v>3412</v>
      </c>
      <c r="T612" s="3" t="s">
        <v>6678</v>
      </c>
    </row>
    <row r="613" spans="1:20" ht="187.2" hidden="1" x14ac:dyDescent="0.3">
      <c r="A613" s="1">
        <v>45814</v>
      </c>
      <c r="B613" t="s">
        <v>16</v>
      </c>
      <c r="C613" t="s">
        <v>17</v>
      </c>
      <c r="D613" t="s">
        <v>18</v>
      </c>
      <c r="E613" t="s">
        <v>19</v>
      </c>
      <c r="F613" t="s">
        <v>319</v>
      </c>
      <c r="G613" t="s">
        <v>320</v>
      </c>
      <c r="H613" t="s">
        <v>32</v>
      </c>
      <c r="I613" t="s">
        <v>23</v>
      </c>
      <c r="J613" t="s">
        <v>33</v>
      </c>
      <c r="K613" t="s">
        <v>821</v>
      </c>
      <c r="L613">
        <v>2.75</v>
      </c>
      <c r="N613" s="2">
        <v>184</v>
      </c>
      <c r="O613" s="2">
        <v>506</v>
      </c>
      <c r="P613" s="2">
        <v>184</v>
      </c>
      <c r="Q613" t="s">
        <v>25</v>
      </c>
      <c r="R613">
        <v>146793</v>
      </c>
      <c r="S613" t="s">
        <v>3412</v>
      </c>
      <c r="T613" s="3" t="s">
        <v>6679</v>
      </c>
    </row>
    <row r="614" spans="1:20" ht="43.2" hidden="1" x14ac:dyDescent="0.3">
      <c r="A614" s="1">
        <v>45814</v>
      </c>
      <c r="B614" t="s">
        <v>16</v>
      </c>
      <c r="C614" t="s">
        <v>17</v>
      </c>
      <c r="D614" t="s">
        <v>18</v>
      </c>
      <c r="E614" t="s">
        <v>19</v>
      </c>
      <c r="F614" t="s">
        <v>319</v>
      </c>
      <c r="G614" t="s">
        <v>327</v>
      </c>
      <c r="H614" t="s">
        <v>22</v>
      </c>
      <c r="I614" t="s">
        <v>23</v>
      </c>
      <c r="J614" t="s">
        <v>24</v>
      </c>
      <c r="K614" t="s">
        <v>821</v>
      </c>
      <c r="L614">
        <v>0.5</v>
      </c>
      <c r="N614" s="2">
        <v>184</v>
      </c>
      <c r="O614" s="2">
        <v>92</v>
      </c>
      <c r="P614" s="2">
        <v>184</v>
      </c>
      <c r="Q614" t="s">
        <v>25</v>
      </c>
      <c r="R614">
        <v>146793</v>
      </c>
      <c r="S614" t="s">
        <v>3412</v>
      </c>
      <c r="T614" s="3" t="s">
        <v>6680</v>
      </c>
    </row>
    <row r="615" spans="1:20" ht="43.2" hidden="1" x14ac:dyDescent="0.3">
      <c r="A615" s="1">
        <v>45814</v>
      </c>
      <c r="B615" t="s">
        <v>16</v>
      </c>
      <c r="C615" t="s">
        <v>17</v>
      </c>
      <c r="D615" t="s">
        <v>18</v>
      </c>
      <c r="E615" t="s">
        <v>19</v>
      </c>
      <c r="F615" t="s">
        <v>319</v>
      </c>
      <c r="G615" t="s">
        <v>327</v>
      </c>
      <c r="H615" t="s">
        <v>32</v>
      </c>
      <c r="I615" t="s">
        <v>23</v>
      </c>
      <c r="J615" t="s">
        <v>33</v>
      </c>
      <c r="K615" t="s">
        <v>821</v>
      </c>
      <c r="L615">
        <v>1</v>
      </c>
      <c r="N615" s="2">
        <v>184</v>
      </c>
      <c r="O615" s="2">
        <v>184</v>
      </c>
      <c r="P615" s="2">
        <v>184</v>
      </c>
      <c r="Q615" t="s">
        <v>25</v>
      </c>
      <c r="R615">
        <v>146793</v>
      </c>
      <c r="S615" t="s">
        <v>3412</v>
      </c>
      <c r="T615" s="3" t="s">
        <v>6681</v>
      </c>
    </row>
    <row r="616" spans="1:20" ht="72" hidden="1" x14ac:dyDescent="0.3">
      <c r="A616" s="1">
        <v>45814</v>
      </c>
      <c r="B616" t="s">
        <v>16</v>
      </c>
      <c r="C616" t="s">
        <v>17</v>
      </c>
      <c r="D616" t="s">
        <v>18</v>
      </c>
      <c r="E616" t="s">
        <v>19</v>
      </c>
      <c r="F616" t="s">
        <v>319</v>
      </c>
      <c r="G616" t="s">
        <v>327</v>
      </c>
      <c r="H616" t="s">
        <v>32</v>
      </c>
      <c r="I616" t="s">
        <v>23</v>
      </c>
      <c r="J616" t="s">
        <v>33</v>
      </c>
      <c r="K616" t="s">
        <v>821</v>
      </c>
      <c r="L616">
        <v>1</v>
      </c>
      <c r="N616" s="2">
        <v>184</v>
      </c>
      <c r="O616" s="2">
        <v>184</v>
      </c>
      <c r="P616" s="2">
        <v>184</v>
      </c>
      <c r="Q616" t="s">
        <v>25</v>
      </c>
      <c r="R616">
        <v>146793</v>
      </c>
      <c r="S616" t="s">
        <v>3412</v>
      </c>
      <c r="T616" s="3" t="s">
        <v>6682</v>
      </c>
    </row>
    <row r="617" spans="1:20" ht="172.8" hidden="1" x14ac:dyDescent="0.3">
      <c r="A617" s="1">
        <v>45814</v>
      </c>
      <c r="B617" t="s">
        <v>16</v>
      </c>
      <c r="C617" t="s">
        <v>17</v>
      </c>
      <c r="D617" t="s">
        <v>18</v>
      </c>
      <c r="E617" t="s">
        <v>19</v>
      </c>
      <c r="F617" t="s">
        <v>319</v>
      </c>
      <c r="G617" t="s">
        <v>327</v>
      </c>
      <c r="H617" t="s">
        <v>32</v>
      </c>
      <c r="I617" t="s">
        <v>23</v>
      </c>
      <c r="J617" t="s">
        <v>33</v>
      </c>
      <c r="K617" t="s">
        <v>821</v>
      </c>
      <c r="L617">
        <v>3</v>
      </c>
      <c r="N617" s="2">
        <v>184</v>
      </c>
      <c r="O617" s="2">
        <v>552</v>
      </c>
      <c r="P617" s="2">
        <v>184</v>
      </c>
      <c r="Q617" t="s">
        <v>25</v>
      </c>
      <c r="R617">
        <v>146793</v>
      </c>
      <c r="S617" t="s">
        <v>3412</v>
      </c>
      <c r="T617" s="3" t="s">
        <v>6683</v>
      </c>
    </row>
    <row r="618" spans="1:20" ht="100.95" hidden="1" customHeight="1" x14ac:dyDescent="0.3">
      <c r="A618" s="1">
        <v>45814</v>
      </c>
      <c r="B618" t="s">
        <v>16</v>
      </c>
      <c r="C618" t="s">
        <v>17</v>
      </c>
      <c r="D618" t="s">
        <v>18</v>
      </c>
      <c r="E618" t="s">
        <v>19</v>
      </c>
      <c r="F618" t="s">
        <v>319</v>
      </c>
      <c r="G618" t="s">
        <v>401</v>
      </c>
      <c r="H618" t="s">
        <v>22</v>
      </c>
      <c r="I618" t="s">
        <v>23</v>
      </c>
      <c r="J618" t="s">
        <v>24</v>
      </c>
      <c r="K618" t="s">
        <v>821</v>
      </c>
      <c r="L618">
        <v>1</v>
      </c>
      <c r="N618" s="2">
        <v>184</v>
      </c>
      <c r="O618" s="2">
        <v>184</v>
      </c>
      <c r="P618" s="2">
        <v>184</v>
      </c>
      <c r="Q618" t="s">
        <v>25</v>
      </c>
      <c r="R618">
        <v>146793</v>
      </c>
      <c r="S618" t="s">
        <v>3412</v>
      </c>
      <c r="T618" s="3" t="s">
        <v>6684</v>
      </c>
    </row>
    <row r="619" spans="1:20" ht="86.4" hidden="1" customHeight="1" x14ac:dyDescent="0.3">
      <c r="A619" s="1">
        <v>45814</v>
      </c>
      <c r="B619" t="s">
        <v>16</v>
      </c>
      <c r="C619" t="s">
        <v>17</v>
      </c>
      <c r="D619" t="s">
        <v>18</v>
      </c>
      <c r="E619" t="s">
        <v>19</v>
      </c>
      <c r="F619" t="s">
        <v>319</v>
      </c>
      <c r="G619" t="s">
        <v>401</v>
      </c>
      <c r="H619" t="s">
        <v>22</v>
      </c>
      <c r="I619" t="s">
        <v>23</v>
      </c>
      <c r="J619" t="s">
        <v>24</v>
      </c>
      <c r="K619" t="s">
        <v>821</v>
      </c>
      <c r="L619">
        <v>3</v>
      </c>
      <c r="N619" s="2">
        <v>184</v>
      </c>
      <c r="O619" s="2">
        <v>552</v>
      </c>
      <c r="P619" s="2">
        <v>184</v>
      </c>
      <c r="Q619" t="s">
        <v>25</v>
      </c>
      <c r="R619">
        <v>146793</v>
      </c>
      <c r="S619" t="s">
        <v>3412</v>
      </c>
      <c r="T619" s="3" t="s">
        <v>6685</v>
      </c>
    </row>
    <row r="620" spans="1:20" ht="86.4" hidden="1" customHeight="1" x14ac:dyDescent="0.3">
      <c r="A620" s="1">
        <v>45814</v>
      </c>
      <c r="B620" t="s">
        <v>16</v>
      </c>
      <c r="C620" t="s">
        <v>17</v>
      </c>
      <c r="D620" t="s">
        <v>18</v>
      </c>
      <c r="E620" t="s">
        <v>19</v>
      </c>
      <c r="F620" t="s">
        <v>319</v>
      </c>
      <c r="G620" t="s">
        <v>401</v>
      </c>
      <c r="H620" t="s">
        <v>22</v>
      </c>
      <c r="I620" t="s">
        <v>23</v>
      </c>
      <c r="J620" t="s">
        <v>24</v>
      </c>
      <c r="K620" t="s">
        <v>821</v>
      </c>
      <c r="L620">
        <v>3</v>
      </c>
      <c r="N620" s="2">
        <v>184</v>
      </c>
      <c r="O620" s="2">
        <v>552</v>
      </c>
      <c r="P620" s="2">
        <v>184</v>
      </c>
      <c r="Q620" t="s">
        <v>25</v>
      </c>
      <c r="R620">
        <v>146793</v>
      </c>
      <c r="S620" t="s">
        <v>3412</v>
      </c>
      <c r="T620" s="3" t="s">
        <v>6686</v>
      </c>
    </row>
    <row r="621" spans="1:20" ht="115.2" hidden="1" customHeight="1" x14ac:dyDescent="0.3">
      <c r="A621" s="1">
        <v>45814</v>
      </c>
      <c r="B621" t="s">
        <v>16</v>
      </c>
      <c r="C621" t="s">
        <v>17</v>
      </c>
      <c r="D621" t="s">
        <v>18</v>
      </c>
      <c r="E621" t="s">
        <v>19</v>
      </c>
      <c r="F621" t="s">
        <v>319</v>
      </c>
      <c r="G621" t="s">
        <v>329</v>
      </c>
      <c r="H621" t="s">
        <v>67</v>
      </c>
      <c r="I621" t="s">
        <v>23</v>
      </c>
      <c r="J621" t="s">
        <v>68</v>
      </c>
      <c r="K621" t="s">
        <v>821</v>
      </c>
      <c r="L621">
        <v>3</v>
      </c>
      <c r="N621" s="2">
        <v>184</v>
      </c>
      <c r="O621" s="2">
        <v>552</v>
      </c>
      <c r="P621" s="2">
        <v>184</v>
      </c>
      <c r="Q621" t="s">
        <v>25</v>
      </c>
      <c r="R621">
        <v>146793</v>
      </c>
      <c r="S621" t="s">
        <v>3412</v>
      </c>
      <c r="T621" s="3" t="s">
        <v>6687</v>
      </c>
    </row>
    <row r="622" spans="1:20" ht="100.95" hidden="1" customHeight="1" x14ac:dyDescent="0.3">
      <c r="A622" s="1">
        <v>45814</v>
      </c>
      <c r="B622" t="s">
        <v>16</v>
      </c>
      <c r="C622" t="s">
        <v>17</v>
      </c>
      <c r="D622" t="s">
        <v>18</v>
      </c>
      <c r="E622" t="s">
        <v>19</v>
      </c>
      <c r="F622" t="s">
        <v>319</v>
      </c>
      <c r="G622" t="s">
        <v>329</v>
      </c>
      <c r="H622" t="s">
        <v>32</v>
      </c>
      <c r="I622" t="s">
        <v>23</v>
      </c>
      <c r="J622" t="s">
        <v>33</v>
      </c>
      <c r="K622" t="s">
        <v>821</v>
      </c>
      <c r="L622">
        <v>1.25</v>
      </c>
      <c r="N622" s="2">
        <v>184</v>
      </c>
      <c r="O622" s="2">
        <v>230</v>
      </c>
      <c r="P622" s="2">
        <v>184</v>
      </c>
      <c r="Q622" t="s">
        <v>25</v>
      </c>
      <c r="R622">
        <v>146793</v>
      </c>
      <c r="S622" t="s">
        <v>3412</v>
      </c>
      <c r="T622" s="3" t="s">
        <v>6688</v>
      </c>
    </row>
    <row r="623" spans="1:20" ht="100.95" hidden="1" customHeight="1" x14ac:dyDescent="0.3">
      <c r="A623" s="1">
        <v>45814</v>
      </c>
      <c r="B623" t="s">
        <v>16</v>
      </c>
      <c r="C623" t="s">
        <v>17</v>
      </c>
      <c r="D623" t="s">
        <v>18</v>
      </c>
      <c r="E623" t="s">
        <v>19</v>
      </c>
      <c r="F623" t="s">
        <v>319</v>
      </c>
      <c r="G623" t="s">
        <v>329</v>
      </c>
      <c r="H623" t="s">
        <v>32</v>
      </c>
      <c r="I623" t="s">
        <v>23</v>
      </c>
      <c r="J623" t="s">
        <v>33</v>
      </c>
      <c r="K623" t="s">
        <v>821</v>
      </c>
      <c r="L623">
        <v>3.25</v>
      </c>
      <c r="N623" s="2">
        <v>184</v>
      </c>
      <c r="O623" s="2">
        <v>598</v>
      </c>
      <c r="P623" s="2">
        <v>184</v>
      </c>
      <c r="Q623" t="s">
        <v>25</v>
      </c>
      <c r="R623">
        <v>146793</v>
      </c>
      <c r="S623" t="s">
        <v>3412</v>
      </c>
      <c r="T623" s="3" t="s">
        <v>6689</v>
      </c>
    </row>
    <row r="624" spans="1:20" ht="86.4" x14ac:dyDescent="0.3">
      <c r="A624" s="1">
        <v>45814</v>
      </c>
      <c r="B624" t="s">
        <v>16</v>
      </c>
      <c r="C624" t="s">
        <v>17</v>
      </c>
      <c r="D624" t="s">
        <v>18</v>
      </c>
      <c r="E624" t="s">
        <v>19</v>
      </c>
      <c r="F624" t="s">
        <v>532</v>
      </c>
      <c r="G624" t="s">
        <v>533</v>
      </c>
      <c r="H624" t="s">
        <v>53</v>
      </c>
      <c r="I624" t="s">
        <v>23</v>
      </c>
      <c r="J624" t="s">
        <v>54</v>
      </c>
      <c r="K624" t="s">
        <v>821</v>
      </c>
      <c r="L624">
        <v>4</v>
      </c>
      <c r="N624" s="2">
        <v>167</v>
      </c>
      <c r="O624" s="2">
        <v>668</v>
      </c>
      <c r="P624" s="2">
        <v>167</v>
      </c>
      <c r="Q624" t="s">
        <v>25</v>
      </c>
      <c r="R624">
        <v>146793</v>
      </c>
      <c r="S624" t="s">
        <v>3412</v>
      </c>
      <c r="T624" s="37" t="s">
        <v>6690</v>
      </c>
    </row>
    <row r="625" spans="1:20" ht="144" hidden="1" x14ac:dyDescent="0.3">
      <c r="A625" s="1">
        <v>45814</v>
      </c>
      <c r="B625" t="s">
        <v>16</v>
      </c>
      <c r="C625" t="s">
        <v>17</v>
      </c>
      <c r="D625" t="s">
        <v>18</v>
      </c>
      <c r="E625" t="s">
        <v>19</v>
      </c>
      <c r="F625" t="s">
        <v>492</v>
      </c>
      <c r="G625" t="s">
        <v>6295</v>
      </c>
      <c r="H625" t="s">
        <v>32</v>
      </c>
      <c r="I625" t="s">
        <v>23</v>
      </c>
      <c r="J625" t="s">
        <v>33</v>
      </c>
      <c r="K625" t="s">
        <v>821</v>
      </c>
      <c r="L625">
        <v>2.25</v>
      </c>
      <c r="N625" s="2">
        <v>167</v>
      </c>
      <c r="O625" s="2">
        <v>375.75</v>
      </c>
      <c r="P625" s="2">
        <v>167</v>
      </c>
      <c r="Q625" t="s">
        <v>25</v>
      </c>
      <c r="R625">
        <v>146793</v>
      </c>
      <c r="S625" t="s">
        <v>3412</v>
      </c>
      <c r="T625" s="3" t="s">
        <v>6691</v>
      </c>
    </row>
    <row r="626" spans="1:20" ht="43.2" hidden="1" x14ac:dyDescent="0.3">
      <c r="A626" s="1">
        <v>45814</v>
      </c>
      <c r="B626" t="s">
        <v>16</v>
      </c>
      <c r="C626" t="s">
        <v>17</v>
      </c>
      <c r="D626" t="s">
        <v>18</v>
      </c>
      <c r="E626" t="s">
        <v>19</v>
      </c>
      <c r="F626" t="s">
        <v>492</v>
      </c>
      <c r="G626" t="s">
        <v>6295</v>
      </c>
      <c r="H626" t="s">
        <v>32</v>
      </c>
      <c r="I626" t="s">
        <v>23</v>
      </c>
      <c r="J626" t="s">
        <v>33</v>
      </c>
      <c r="K626" t="s">
        <v>821</v>
      </c>
      <c r="L626">
        <v>0.25</v>
      </c>
      <c r="N626" s="2">
        <v>167</v>
      </c>
      <c r="O626" s="2">
        <v>41.75</v>
      </c>
      <c r="P626" s="2">
        <v>167</v>
      </c>
      <c r="Q626" t="s">
        <v>25</v>
      </c>
      <c r="R626">
        <v>146793</v>
      </c>
      <c r="S626" t="s">
        <v>3412</v>
      </c>
      <c r="T626" s="3" t="s">
        <v>6692</v>
      </c>
    </row>
    <row r="627" spans="1:20" ht="43.2" hidden="1" x14ac:dyDescent="0.3">
      <c r="A627" s="1">
        <v>45814</v>
      </c>
      <c r="B627" t="s">
        <v>16</v>
      </c>
      <c r="C627" t="s">
        <v>17</v>
      </c>
      <c r="D627" t="s">
        <v>18</v>
      </c>
      <c r="E627" t="s">
        <v>19</v>
      </c>
      <c r="F627" t="s">
        <v>492</v>
      </c>
      <c r="G627" t="s">
        <v>5764</v>
      </c>
      <c r="H627" t="s">
        <v>32</v>
      </c>
      <c r="I627" t="s">
        <v>23</v>
      </c>
      <c r="J627" t="s">
        <v>33</v>
      </c>
      <c r="K627" t="s">
        <v>821</v>
      </c>
      <c r="L627">
        <v>0.25</v>
      </c>
      <c r="N627" s="2">
        <v>167</v>
      </c>
      <c r="O627" s="2">
        <v>41.75</v>
      </c>
      <c r="P627" s="2">
        <v>167</v>
      </c>
      <c r="Q627" t="s">
        <v>25</v>
      </c>
      <c r="R627">
        <v>146793</v>
      </c>
      <c r="S627" t="s">
        <v>3412</v>
      </c>
      <c r="T627" s="3" t="s">
        <v>6693</v>
      </c>
    </row>
    <row r="628" spans="1:20" ht="187.2" hidden="1" x14ac:dyDescent="0.3">
      <c r="A628" s="1">
        <v>45814</v>
      </c>
      <c r="B628" t="s">
        <v>16</v>
      </c>
      <c r="C628" t="s">
        <v>17</v>
      </c>
      <c r="D628" t="s">
        <v>18</v>
      </c>
      <c r="E628" t="s">
        <v>19</v>
      </c>
      <c r="F628" t="s">
        <v>492</v>
      </c>
      <c r="G628" t="s">
        <v>5764</v>
      </c>
      <c r="H628" t="s">
        <v>32</v>
      </c>
      <c r="I628" t="s">
        <v>23</v>
      </c>
      <c r="J628" t="s">
        <v>33</v>
      </c>
      <c r="K628" t="s">
        <v>821</v>
      </c>
      <c r="L628">
        <v>2.25</v>
      </c>
      <c r="N628" s="2">
        <v>167</v>
      </c>
      <c r="O628" s="2">
        <v>375.75</v>
      </c>
      <c r="P628" s="2">
        <v>167</v>
      </c>
      <c r="Q628" t="s">
        <v>25</v>
      </c>
      <c r="R628">
        <v>146793</v>
      </c>
      <c r="S628" t="s">
        <v>3412</v>
      </c>
      <c r="T628" s="3" t="s">
        <v>6694</v>
      </c>
    </row>
    <row r="629" spans="1:20" ht="172.8" hidden="1" x14ac:dyDescent="0.3">
      <c r="A629" s="1">
        <v>45814</v>
      </c>
      <c r="B629" t="s">
        <v>16</v>
      </c>
      <c r="C629" t="s">
        <v>17</v>
      </c>
      <c r="D629" t="s">
        <v>18</v>
      </c>
      <c r="E629" t="s">
        <v>19</v>
      </c>
      <c r="F629" t="s">
        <v>492</v>
      </c>
      <c r="G629" t="s">
        <v>5767</v>
      </c>
      <c r="H629" t="s">
        <v>32</v>
      </c>
      <c r="I629" t="s">
        <v>23</v>
      </c>
      <c r="J629" t="s">
        <v>33</v>
      </c>
      <c r="K629" t="s">
        <v>821</v>
      </c>
      <c r="L629">
        <v>2.25</v>
      </c>
      <c r="N629" s="2">
        <v>167</v>
      </c>
      <c r="O629" s="2">
        <v>375.75</v>
      </c>
      <c r="P629" s="2">
        <v>167</v>
      </c>
      <c r="Q629" t="s">
        <v>25</v>
      </c>
      <c r="R629">
        <v>146793</v>
      </c>
      <c r="S629" t="s">
        <v>3412</v>
      </c>
      <c r="T629" s="3" t="s">
        <v>6695</v>
      </c>
    </row>
    <row r="630" spans="1:20" ht="57.6" hidden="1" customHeight="1" x14ac:dyDescent="0.3">
      <c r="A630" s="1">
        <v>45814</v>
      </c>
      <c r="B630" t="s">
        <v>16</v>
      </c>
      <c r="C630" t="s">
        <v>17</v>
      </c>
      <c r="D630" t="s">
        <v>18</v>
      </c>
      <c r="E630" t="s">
        <v>19</v>
      </c>
      <c r="F630" t="s">
        <v>492</v>
      </c>
      <c r="G630" t="s">
        <v>5767</v>
      </c>
      <c r="H630" t="s">
        <v>32</v>
      </c>
      <c r="I630" t="s">
        <v>23</v>
      </c>
      <c r="J630" t="s">
        <v>33</v>
      </c>
      <c r="K630" t="s">
        <v>821</v>
      </c>
      <c r="L630">
        <v>1.5</v>
      </c>
      <c r="N630" s="2">
        <v>167</v>
      </c>
      <c r="O630" s="2">
        <v>250.5</v>
      </c>
      <c r="P630" s="2">
        <v>167</v>
      </c>
      <c r="Q630" t="s">
        <v>25</v>
      </c>
      <c r="R630">
        <v>146793</v>
      </c>
      <c r="S630" t="s">
        <v>3412</v>
      </c>
      <c r="T630" s="3" t="s">
        <v>6696</v>
      </c>
    </row>
    <row r="631" spans="1:20" ht="187.2" hidden="1" customHeight="1" x14ac:dyDescent="0.3">
      <c r="A631" s="1">
        <v>45814</v>
      </c>
      <c r="B631" t="s">
        <v>16</v>
      </c>
      <c r="C631" t="s">
        <v>17</v>
      </c>
      <c r="D631" t="s">
        <v>18</v>
      </c>
      <c r="E631" t="s">
        <v>19</v>
      </c>
      <c r="F631" t="s">
        <v>492</v>
      </c>
      <c r="G631" t="s">
        <v>5772</v>
      </c>
      <c r="H631" t="s">
        <v>32</v>
      </c>
      <c r="I631" t="s">
        <v>23</v>
      </c>
      <c r="J631" t="s">
        <v>33</v>
      </c>
      <c r="K631" t="s">
        <v>821</v>
      </c>
      <c r="L631">
        <v>2.25</v>
      </c>
      <c r="N631" s="2">
        <v>167</v>
      </c>
      <c r="O631" s="2">
        <v>375.75</v>
      </c>
      <c r="P631" s="2">
        <v>167</v>
      </c>
      <c r="Q631" t="s">
        <v>25</v>
      </c>
      <c r="R631">
        <v>146793</v>
      </c>
      <c r="S631" t="s">
        <v>3412</v>
      </c>
      <c r="T631" s="3" t="s">
        <v>6697</v>
      </c>
    </row>
    <row r="632" spans="1:20" ht="57.6" hidden="1" customHeight="1" x14ac:dyDescent="0.3">
      <c r="A632" s="1">
        <v>45814</v>
      </c>
      <c r="B632" t="s">
        <v>16</v>
      </c>
      <c r="C632" t="s">
        <v>17</v>
      </c>
      <c r="D632" t="s">
        <v>18</v>
      </c>
      <c r="E632" t="s">
        <v>19</v>
      </c>
      <c r="F632" t="s">
        <v>492</v>
      </c>
      <c r="G632" t="s">
        <v>5772</v>
      </c>
      <c r="H632" t="s">
        <v>36</v>
      </c>
      <c r="I632" t="s">
        <v>23</v>
      </c>
      <c r="J632" t="s">
        <v>37</v>
      </c>
      <c r="K632" t="s">
        <v>821</v>
      </c>
      <c r="L632">
        <v>4</v>
      </c>
      <c r="N632" s="2">
        <v>167</v>
      </c>
      <c r="O632" s="2">
        <v>668</v>
      </c>
      <c r="P632" s="2">
        <v>167</v>
      </c>
      <c r="Q632" t="s">
        <v>25</v>
      </c>
      <c r="R632">
        <v>146793</v>
      </c>
      <c r="S632" t="s">
        <v>3412</v>
      </c>
      <c r="T632" s="3" t="s">
        <v>6698</v>
      </c>
    </row>
    <row r="633" spans="1:20" ht="43.2" hidden="1" customHeight="1" x14ac:dyDescent="0.3">
      <c r="A633" s="1">
        <v>45814</v>
      </c>
      <c r="B633" t="s">
        <v>16</v>
      </c>
      <c r="C633" t="s">
        <v>17</v>
      </c>
      <c r="D633" t="s">
        <v>18</v>
      </c>
      <c r="E633" t="s">
        <v>19</v>
      </c>
      <c r="F633" t="s">
        <v>492</v>
      </c>
      <c r="G633" t="s">
        <v>5772</v>
      </c>
      <c r="H633" t="s">
        <v>32</v>
      </c>
      <c r="I633" t="s">
        <v>23</v>
      </c>
      <c r="J633" t="s">
        <v>33</v>
      </c>
      <c r="K633" t="s">
        <v>821</v>
      </c>
      <c r="L633">
        <v>0.25</v>
      </c>
      <c r="N633" s="2">
        <v>167</v>
      </c>
      <c r="O633" s="2">
        <v>41.75</v>
      </c>
      <c r="P633" s="2">
        <v>167</v>
      </c>
      <c r="Q633" t="s">
        <v>25</v>
      </c>
      <c r="R633">
        <v>146793</v>
      </c>
      <c r="S633" t="s">
        <v>3412</v>
      </c>
      <c r="T633" s="3" t="s">
        <v>6699</v>
      </c>
    </row>
    <row r="634" spans="1:20" ht="187.2" hidden="1" x14ac:dyDescent="0.3">
      <c r="A634" s="1">
        <v>45814</v>
      </c>
      <c r="B634" t="s">
        <v>16</v>
      </c>
      <c r="C634" t="s">
        <v>17</v>
      </c>
      <c r="D634" t="s">
        <v>18</v>
      </c>
      <c r="E634" t="s">
        <v>19</v>
      </c>
      <c r="F634" t="s">
        <v>492</v>
      </c>
      <c r="G634" t="s">
        <v>4572</v>
      </c>
      <c r="H634" t="s">
        <v>32</v>
      </c>
      <c r="I634" t="s">
        <v>23</v>
      </c>
      <c r="J634" t="s">
        <v>33</v>
      </c>
      <c r="K634" t="s">
        <v>821</v>
      </c>
      <c r="L634">
        <v>2.25</v>
      </c>
      <c r="N634" s="2">
        <v>167</v>
      </c>
      <c r="O634" s="2">
        <v>375.75</v>
      </c>
      <c r="P634" s="2">
        <v>167</v>
      </c>
      <c r="Q634" t="s">
        <v>25</v>
      </c>
      <c r="R634">
        <v>146793</v>
      </c>
      <c r="S634" t="s">
        <v>3412</v>
      </c>
      <c r="T634" s="3" t="s">
        <v>6700</v>
      </c>
    </row>
    <row r="635" spans="1:20" ht="72" hidden="1" customHeight="1" x14ac:dyDescent="0.3">
      <c r="A635" s="1">
        <v>45814</v>
      </c>
      <c r="B635" t="s">
        <v>16</v>
      </c>
      <c r="C635" t="s">
        <v>17</v>
      </c>
      <c r="D635" t="s">
        <v>18</v>
      </c>
      <c r="E635" t="s">
        <v>19</v>
      </c>
      <c r="F635" t="s">
        <v>492</v>
      </c>
      <c r="G635" t="s">
        <v>4572</v>
      </c>
      <c r="H635" t="s">
        <v>53</v>
      </c>
      <c r="I635" t="s">
        <v>23</v>
      </c>
      <c r="J635" t="s">
        <v>54</v>
      </c>
      <c r="K635" t="s">
        <v>821</v>
      </c>
      <c r="L635">
        <v>3</v>
      </c>
      <c r="N635" s="2">
        <v>167</v>
      </c>
      <c r="O635" s="2">
        <v>501</v>
      </c>
      <c r="P635" s="2">
        <v>167</v>
      </c>
      <c r="Q635" t="s">
        <v>25</v>
      </c>
      <c r="R635">
        <v>146793</v>
      </c>
      <c r="S635" t="s">
        <v>3412</v>
      </c>
      <c r="T635" s="3" t="s">
        <v>6701</v>
      </c>
    </row>
    <row r="636" spans="1:20" ht="57.6" hidden="1" customHeight="1" x14ac:dyDescent="0.3">
      <c r="A636" s="1">
        <v>45814</v>
      </c>
      <c r="B636" t="s">
        <v>16</v>
      </c>
      <c r="C636" t="s">
        <v>17</v>
      </c>
      <c r="D636" t="s">
        <v>18</v>
      </c>
      <c r="E636" t="s">
        <v>19</v>
      </c>
      <c r="F636" t="s">
        <v>492</v>
      </c>
      <c r="G636" t="s">
        <v>4572</v>
      </c>
      <c r="H636" t="s">
        <v>53</v>
      </c>
      <c r="I636" t="s">
        <v>23</v>
      </c>
      <c r="J636" t="s">
        <v>54</v>
      </c>
      <c r="K636" t="s">
        <v>821</v>
      </c>
      <c r="L636">
        <v>1.25</v>
      </c>
      <c r="N636" s="2">
        <v>167</v>
      </c>
      <c r="O636" s="2">
        <v>208.75</v>
      </c>
      <c r="P636" s="2">
        <v>167</v>
      </c>
      <c r="Q636" t="s">
        <v>25</v>
      </c>
      <c r="R636">
        <v>146793</v>
      </c>
      <c r="S636" t="s">
        <v>3412</v>
      </c>
      <c r="T636" s="3" t="s">
        <v>6702</v>
      </c>
    </row>
    <row r="637" spans="1:20" ht="86.4" hidden="1" customHeight="1" x14ac:dyDescent="0.3">
      <c r="A637" s="1">
        <v>45814</v>
      </c>
      <c r="B637" t="s">
        <v>16</v>
      </c>
      <c r="C637" t="s">
        <v>17</v>
      </c>
      <c r="D637" t="s">
        <v>18</v>
      </c>
      <c r="E637" t="s">
        <v>19</v>
      </c>
      <c r="F637" t="s">
        <v>492</v>
      </c>
      <c r="G637" t="s">
        <v>4572</v>
      </c>
      <c r="H637" t="s">
        <v>53</v>
      </c>
      <c r="I637" t="s">
        <v>23</v>
      </c>
      <c r="J637" t="s">
        <v>54</v>
      </c>
      <c r="K637" t="s">
        <v>821</v>
      </c>
      <c r="L637">
        <v>1.5</v>
      </c>
      <c r="N637" s="2">
        <v>167</v>
      </c>
      <c r="O637" s="2">
        <v>250.5</v>
      </c>
      <c r="P637" s="2">
        <v>167</v>
      </c>
      <c r="Q637" t="s">
        <v>25</v>
      </c>
      <c r="R637">
        <v>146793</v>
      </c>
      <c r="S637" t="s">
        <v>3412</v>
      </c>
      <c r="T637" s="3" t="s">
        <v>6703</v>
      </c>
    </row>
    <row r="638" spans="1:20" ht="187.2" hidden="1" x14ac:dyDescent="0.3">
      <c r="A638" s="1">
        <v>45814</v>
      </c>
      <c r="B638" t="s">
        <v>16</v>
      </c>
      <c r="C638" t="s">
        <v>17</v>
      </c>
      <c r="D638" t="s">
        <v>18</v>
      </c>
      <c r="E638" t="s">
        <v>19</v>
      </c>
      <c r="F638" t="s">
        <v>492</v>
      </c>
      <c r="G638" t="s">
        <v>872</v>
      </c>
      <c r="H638" t="s">
        <v>32</v>
      </c>
      <c r="I638" t="s">
        <v>23</v>
      </c>
      <c r="J638" t="s">
        <v>33</v>
      </c>
      <c r="K638" t="s">
        <v>821</v>
      </c>
      <c r="L638">
        <v>2.25</v>
      </c>
      <c r="N638" s="2">
        <v>167</v>
      </c>
      <c r="O638" s="2">
        <v>375.75</v>
      </c>
      <c r="P638" s="2">
        <v>167</v>
      </c>
      <c r="Q638" t="s">
        <v>25</v>
      </c>
      <c r="R638">
        <v>146793</v>
      </c>
      <c r="S638" t="s">
        <v>3412</v>
      </c>
      <c r="T638" s="3" t="s">
        <v>6704</v>
      </c>
    </row>
    <row r="639" spans="1:20" ht="43.2" x14ac:dyDescent="0.3">
      <c r="A639" s="1">
        <v>45814</v>
      </c>
      <c r="B639" t="s">
        <v>16</v>
      </c>
      <c r="C639" t="s">
        <v>17</v>
      </c>
      <c r="D639" t="s">
        <v>18</v>
      </c>
      <c r="E639" t="s">
        <v>19</v>
      </c>
      <c r="F639" t="s">
        <v>492</v>
      </c>
      <c r="G639" t="s">
        <v>872</v>
      </c>
      <c r="H639" t="s">
        <v>22</v>
      </c>
      <c r="I639" t="s">
        <v>23</v>
      </c>
      <c r="J639" t="s">
        <v>24</v>
      </c>
      <c r="K639" t="s">
        <v>821</v>
      </c>
      <c r="L639">
        <v>4</v>
      </c>
      <c r="N639" s="2">
        <v>167</v>
      </c>
      <c r="O639" s="2">
        <v>668</v>
      </c>
      <c r="P639" s="2">
        <v>167</v>
      </c>
      <c r="Q639" t="s">
        <v>25</v>
      </c>
      <c r="R639">
        <v>146793</v>
      </c>
      <c r="S639" t="s">
        <v>3412</v>
      </c>
      <c r="T639" s="37" t="s">
        <v>4845</v>
      </c>
    </row>
    <row r="640" spans="1:20" ht="100.8" x14ac:dyDescent="0.3">
      <c r="A640" s="1">
        <v>45814</v>
      </c>
      <c r="B640" t="s">
        <v>16</v>
      </c>
      <c r="C640" t="s">
        <v>17</v>
      </c>
      <c r="D640" t="s">
        <v>18</v>
      </c>
      <c r="E640" t="s">
        <v>19</v>
      </c>
      <c r="F640" t="s">
        <v>492</v>
      </c>
      <c r="G640" t="s">
        <v>872</v>
      </c>
      <c r="H640" t="s">
        <v>32</v>
      </c>
      <c r="I640" t="s">
        <v>23</v>
      </c>
      <c r="J640" t="s">
        <v>33</v>
      </c>
      <c r="K640" t="s">
        <v>821</v>
      </c>
      <c r="L640">
        <v>1.75</v>
      </c>
      <c r="N640" s="2">
        <v>167</v>
      </c>
      <c r="O640" s="2">
        <v>292.25</v>
      </c>
      <c r="P640" s="2">
        <v>167</v>
      </c>
      <c r="Q640" t="s">
        <v>25</v>
      </c>
      <c r="R640">
        <v>146793</v>
      </c>
      <c r="S640" t="s">
        <v>3412</v>
      </c>
      <c r="T640" s="37" t="s">
        <v>6705</v>
      </c>
    </row>
    <row r="641" spans="1:20" ht="57.6" hidden="1" x14ac:dyDescent="0.3">
      <c r="A641" s="1">
        <v>45814</v>
      </c>
      <c r="B641" t="s">
        <v>16</v>
      </c>
      <c r="C641" t="s">
        <v>17</v>
      </c>
      <c r="D641" t="s">
        <v>18</v>
      </c>
      <c r="E641" t="s">
        <v>19</v>
      </c>
      <c r="F641" t="s">
        <v>492</v>
      </c>
      <c r="G641" t="s">
        <v>862</v>
      </c>
      <c r="H641" t="s">
        <v>32</v>
      </c>
      <c r="I641" t="s">
        <v>23</v>
      </c>
      <c r="J641" t="s">
        <v>33</v>
      </c>
      <c r="K641" t="s">
        <v>821</v>
      </c>
      <c r="L641">
        <v>1.5</v>
      </c>
      <c r="N641" s="2">
        <v>167</v>
      </c>
      <c r="O641" s="2">
        <v>250.5</v>
      </c>
      <c r="P641" s="2">
        <v>167</v>
      </c>
      <c r="Q641" t="s">
        <v>25</v>
      </c>
      <c r="R641">
        <v>146793</v>
      </c>
      <c r="S641" t="s">
        <v>3412</v>
      </c>
      <c r="T641" s="3" t="s">
        <v>6706</v>
      </c>
    </row>
    <row r="642" spans="1:20" ht="57.6" hidden="1" x14ac:dyDescent="0.3">
      <c r="A642" s="1">
        <v>45814</v>
      </c>
      <c r="B642" t="s">
        <v>16</v>
      </c>
      <c r="C642" t="s">
        <v>17</v>
      </c>
      <c r="D642" t="s">
        <v>18</v>
      </c>
      <c r="E642" t="s">
        <v>19</v>
      </c>
      <c r="F642" t="s">
        <v>492</v>
      </c>
      <c r="G642" t="s">
        <v>862</v>
      </c>
      <c r="H642" t="s">
        <v>32</v>
      </c>
      <c r="I642" t="s">
        <v>23</v>
      </c>
      <c r="J642" t="s">
        <v>33</v>
      </c>
      <c r="K642" t="s">
        <v>821</v>
      </c>
      <c r="L642">
        <v>1.25</v>
      </c>
      <c r="N642" s="2">
        <v>167</v>
      </c>
      <c r="O642" s="2">
        <v>208.75</v>
      </c>
      <c r="P642" s="2">
        <v>167</v>
      </c>
      <c r="Q642" t="s">
        <v>25</v>
      </c>
      <c r="R642">
        <v>146793</v>
      </c>
      <c r="S642" t="s">
        <v>3412</v>
      </c>
      <c r="T642" s="3" t="s">
        <v>6707</v>
      </c>
    </row>
    <row r="643" spans="1:20" ht="172.8" hidden="1" x14ac:dyDescent="0.3">
      <c r="A643" s="1">
        <v>45814</v>
      </c>
      <c r="B643" t="s">
        <v>16</v>
      </c>
      <c r="C643" t="s">
        <v>17</v>
      </c>
      <c r="D643" t="s">
        <v>18</v>
      </c>
      <c r="E643" t="s">
        <v>19</v>
      </c>
      <c r="F643" t="s">
        <v>492</v>
      </c>
      <c r="G643" t="s">
        <v>862</v>
      </c>
      <c r="H643" t="s">
        <v>32</v>
      </c>
      <c r="I643" t="s">
        <v>23</v>
      </c>
      <c r="J643" t="s">
        <v>33</v>
      </c>
      <c r="K643" t="s">
        <v>821</v>
      </c>
      <c r="L643">
        <v>2.25</v>
      </c>
      <c r="N643" s="2">
        <v>167</v>
      </c>
      <c r="O643" s="2">
        <v>375.75</v>
      </c>
      <c r="P643" s="2">
        <v>167</v>
      </c>
      <c r="Q643" t="s">
        <v>25</v>
      </c>
      <c r="R643">
        <v>146793</v>
      </c>
      <c r="S643" t="s">
        <v>3412</v>
      </c>
      <c r="T643" s="3" t="s">
        <v>6708</v>
      </c>
    </row>
    <row r="644" spans="1:20" ht="57.6" hidden="1" x14ac:dyDescent="0.3">
      <c r="A644" s="1">
        <v>45814</v>
      </c>
      <c r="B644" t="s">
        <v>16</v>
      </c>
      <c r="C644" t="s">
        <v>17</v>
      </c>
      <c r="D644" t="s">
        <v>18</v>
      </c>
      <c r="E644" t="s">
        <v>19</v>
      </c>
      <c r="F644" t="s">
        <v>492</v>
      </c>
      <c r="G644" t="s">
        <v>1031</v>
      </c>
      <c r="H644" t="s">
        <v>75</v>
      </c>
      <c r="I644" t="s">
        <v>23</v>
      </c>
      <c r="J644" t="s">
        <v>76</v>
      </c>
      <c r="K644" t="s">
        <v>821</v>
      </c>
      <c r="L644">
        <v>3.5</v>
      </c>
      <c r="N644" s="2">
        <v>167</v>
      </c>
      <c r="O644" s="2">
        <v>584.5</v>
      </c>
      <c r="P644" s="2">
        <v>167</v>
      </c>
      <c r="Q644" t="s">
        <v>25</v>
      </c>
      <c r="R644">
        <v>146793</v>
      </c>
      <c r="S644" t="s">
        <v>3412</v>
      </c>
      <c r="T644" s="3" t="s">
        <v>6709</v>
      </c>
    </row>
    <row r="645" spans="1:20" ht="172.8" hidden="1" x14ac:dyDescent="0.3">
      <c r="A645" s="1">
        <v>45814</v>
      </c>
      <c r="B645" t="s">
        <v>16</v>
      </c>
      <c r="C645" t="s">
        <v>17</v>
      </c>
      <c r="D645" t="s">
        <v>18</v>
      </c>
      <c r="E645" t="s">
        <v>19</v>
      </c>
      <c r="F645" t="s">
        <v>492</v>
      </c>
      <c r="G645" t="s">
        <v>1031</v>
      </c>
      <c r="H645" t="s">
        <v>32</v>
      </c>
      <c r="I645" t="s">
        <v>23</v>
      </c>
      <c r="J645" t="s">
        <v>33</v>
      </c>
      <c r="K645" t="s">
        <v>821</v>
      </c>
      <c r="L645">
        <v>2.25</v>
      </c>
      <c r="N645" s="2">
        <v>167</v>
      </c>
      <c r="O645" s="2">
        <v>375.75</v>
      </c>
      <c r="P645" s="2">
        <v>167</v>
      </c>
      <c r="Q645" t="s">
        <v>25</v>
      </c>
      <c r="R645">
        <v>146793</v>
      </c>
      <c r="S645" t="s">
        <v>3412</v>
      </c>
      <c r="T645" s="3" t="s">
        <v>6695</v>
      </c>
    </row>
    <row r="646" spans="1:20" ht="72" hidden="1" x14ac:dyDescent="0.3">
      <c r="A646" s="1">
        <v>45814</v>
      </c>
      <c r="B646" t="s">
        <v>16</v>
      </c>
      <c r="C646" t="s">
        <v>17</v>
      </c>
      <c r="D646" t="s">
        <v>18</v>
      </c>
      <c r="E646" t="s">
        <v>19</v>
      </c>
      <c r="F646" t="s">
        <v>492</v>
      </c>
      <c r="G646" t="s">
        <v>1479</v>
      </c>
      <c r="H646" t="s">
        <v>22</v>
      </c>
      <c r="I646" t="s">
        <v>23</v>
      </c>
      <c r="J646" t="s">
        <v>24</v>
      </c>
      <c r="K646" t="s">
        <v>821</v>
      </c>
      <c r="L646">
        <v>1.5</v>
      </c>
      <c r="N646" s="2">
        <v>167</v>
      </c>
      <c r="O646" s="2">
        <v>250.5</v>
      </c>
      <c r="P646" s="2">
        <v>167</v>
      </c>
      <c r="Q646" t="s">
        <v>25</v>
      </c>
      <c r="R646">
        <v>146793</v>
      </c>
      <c r="S646" t="s">
        <v>3412</v>
      </c>
      <c r="T646" s="3" t="s">
        <v>6710</v>
      </c>
    </row>
    <row r="647" spans="1:20" ht="57.6" hidden="1" x14ac:dyDescent="0.3">
      <c r="A647" s="1">
        <v>45814</v>
      </c>
      <c r="B647" t="s">
        <v>16</v>
      </c>
      <c r="C647" t="s">
        <v>17</v>
      </c>
      <c r="D647" t="s">
        <v>18</v>
      </c>
      <c r="E647" t="s">
        <v>19</v>
      </c>
      <c r="F647" t="s">
        <v>492</v>
      </c>
      <c r="G647" t="s">
        <v>1479</v>
      </c>
      <c r="H647" t="s">
        <v>1307</v>
      </c>
      <c r="I647" t="s">
        <v>23</v>
      </c>
      <c r="J647" t="s">
        <v>1308</v>
      </c>
      <c r="K647" t="s">
        <v>821</v>
      </c>
      <c r="L647">
        <v>4</v>
      </c>
      <c r="N647" s="2">
        <v>167</v>
      </c>
      <c r="O647" s="2">
        <v>668</v>
      </c>
      <c r="P647" s="2">
        <v>167</v>
      </c>
      <c r="Q647" t="s">
        <v>25</v>
      </c>
      <c r="R647">
        <v>146793</v>
      </c>
      <c r="S647" t="s">
        <v>3412</v>
      </c>
      <c r="T647" s="3" t="s">
        <v>6711</v>
      </c>
    </row>
    <row r="648" spans="1:20" ht="43.2" hidden="1" x14ac:dyDescent="0.3">
      <c r="A648" s="1">
        <v>45814</v>
      </c>
      <c r="B648" t="s">
        <v>16</v>
      </c>
      <c r="C648" t="s">
        <v>17</v>
      </c>
      <c r="D648" t="s">
        <v>18</v>
      </c>
      <c r="E648" t="s">
        <v>19</v>
      </c>
      <c r="F648" t="s">
        <v>492</v>
      </c>
      <c r="G648" t="s">
        <v>1479</v>
      </c>
      <c r="H648" t="s">
        <v>22</v>
      </c>
      <c r="I648" t="s">
        <v>23</v>
      </c>
      <c r="J648" t="s">
        <v>24</v>
      </c>
      <c r="K648" t="s">
        <v>821</v>
      </c>
      <c r="L648">
        <v>0.5</v>
      </c>
      <c r="N648" s="2">
        <v>167</v>
      </c>
      <c r="O648" s="2">
        <v>83.5</v>
      </c>
      <c r="P648" s="2">
        <v>167</v>
      </c>
      <c r="Q648" t="s">
        <v>25</v>
      </c>
      <c r="R648">
        <v>146793</v>
      </c>
      <c r="S648" t="s">
        <v>3412</v>
      </c>
      <c r="T648" s="3" t="s">
        <v>6712</v>
      </c>
    </row>
    <row r="649" spans="1:20" ht="172.8" hidden="1" x14ac:dyDescent="0.3">
      <c r="A649" s="1">
        <v>45814</v>
      </c>
      <c r="B649" t="s">
        <v>16</v>
      </c>
      <c r="C649" t="s">
        <v>17</v>
      </c>
      <c r="D649" t="s">
        <v>18</v>
      </c>
      <c r="E649" t="s">
        <v>19</v>
      </c>
      <c r="F649" t="s">
        <v>492</v>
      </c>
      <c r="G649" t="s">
        <v>1479</v>
      </c>
      <c r="H649" t="s">
        <v>32</v>
      </c>
      <c r="I649" t="s">
        <v>23</v>
      </c>
      <c r="J649" t="s">
        <v>33</v>
      </c>
      <c r="K649" t="s">
        <v>821</v>
      </c>
      <c r="L649">
        <v>2</v>
      </c>
      <c r="N649" s="2">
        <v>167</v>
      </c>
      <c r="O649" s="2">
        <v>334</v>
      </c>
      <c r="P649" s="2">
        <v>167</v>
      </c>
      <c r="Q649" t="s">
        <v>25</v>
      </c>
      <c r="R649">
        <v>146793</v>
      </c>
      <c r="S649" t="s">
        <v>3412</v>
      </c>
      <c r="T649" s="3" t="s">
        <v>6713</v>
      </c>
    </row>
    <row r="650" spans="1:20" ht="72" x14ac:dyDescent="0.3">
      <c r="A650" s="1">
        <v>45814</v>
      </c>
      <c r="B650" t="s">
        <v>16</v>
      </c>
      <c r="C650" t="s">
        <v>17</v>
      </c>
      <c r="D650" t="s">
        <v>18</v>
      </c>
      <c r="E650" t="s">
        <v>19</v>
      </c>
      <c r="F650" t="s">
        <v>492</v>
      </c>
      <c r="G650" t="s">
        <v>1036</v>
      </c>
      <c r="H650" t="s">
        <v>22</v>
      </c>
      <c r="I650" t="s">
        <v>23</v>
      </c>
      <c r="J650" t="s">
        <v>24</v>
      </c>
      <c r="K650" t="s">
        <v>821</v>
      </c>
      <c r="L650">
        <v>1.5</v>
      </c>
      <c r="N650" s="2">
        <v>167</v>
      </c>
      <c r="O650" s="2">
        <v>250.5</v>
      </c>
      <c r="P650" s="2">
        <v>167</v>
      </c>
      <c r="Q650" t="s">
        <v>25</v>
      </c>
      <c r="R650">
        <v>146793</v>
      </c>
      <c r="S650" t="s">
        <v>3412</v>
      </c>
      <c r="T650" s="37" t="s">
        <v>6714</v>
      </c>
    </row>
    <row r="651" spans="1:20" ht="57.6" x14ac:dyDescent="0.3">
      <c r="A651" s="1">
        <v>45814</v>
      </c>
      <c r="B651" t="s">
        <v>16</v>
      </c>
      <c r="C651" t="s">
        <v>17</v>
      </c>
      <c r="D651" t="s">
        <v>18</v>
      </c>
      <c r="E651" t="s">
        <v>19</v>
      </c>
      <c r="F651" t="s">
        <v>492</v>
      </c>
      <c r="G651" t="s">
        <v>1036</v>
      </c>
      <c r="H651" t="s">
        <v>22</v>
      </c>
      <c r="I651" t="s">
        <v>23</v>
      </c>
      <c r="J651" t="s">
        <v>24</v>
      </c>
      <c r="K651" t="s">
        <v>821</v>
      </c>
      <c r="L651">
        <v>1</v>
      </c>
      <c r="N651" s="2">
        <v>167</v>
      </c>
      <c r="O651" s="2">
        <v>167</v>
      </c>
      <c r="P651" s="2">
        <v>167</v>
      </c>
      <c r="Q651" t="s">
        <v>25</v>
      </c>
      <c r="R651">
        <v>146793</v>
      </c>
      <c r="S651" t="s">
        <v>3412</v>
      </c>
      <c r="T651" s="37" t="s">
        <v>6715</v>
      </c>
    </row>
    <row r="652" spans="1:20" ht="187.2" hidden="1" x14ac:dyDescent="0.3">
      <c r="A652" s="1">
        <v>45814</v>
      </c>
      <c r="B652" t="s">
        <v>16</v>
      </c>
      <c r="C652" t="s">
        <v>17</v>
      </c>
      <c r="D652" t="s">
        <v>18</v>
      </c>
      <c r="E652" t="s">
        <v>19</v>
      </c>
      <c r="F652" t="s">
        <v>492</v>
      </c>
      <c r="G652" t="s">
        <v>1036</v>
      </c>
      <c r="H652" t="s">
        <v>32</v>
      </c>
      <c r="I652" t="s">
        <v>23</v>
      </c>
      <c r="J652" t="s">
        <v>33</v>
      </c>
      <c r="K652" t="s">
        <v>821</v>
      </c>
      <c r="L652">
        <v>2.25</v>
      </c>
      <c r="N652" s="2">
        <v>167</v>
      </c>
      <c r="O652" s="2">
        <v>375.75</v>
      </c>
      <c r="P652" s="2">
        <v>167</v>
      </c>
      <c r="Q652" t="s">
        <v>25</v>
      </c>
      <c r="R652">
        <v>146793</v>
      </c>
      <c r="S652" t="s">
        <v>3412</v>
      </c>
      <c r="T652" s="3" t="s">
        <v>6716</v>
      </c>
    </row>
    <row r="653" spans="1:20" ht="115.2" hidden="1" x14ac:dyDescent="0.3">
      <c r="A653" s="1">
        <v>45814</v>
      </c>
      <c r="B653" t="s">
        <v>16</v>
      </c>
      <c r="C653" t="s">
        <v>17</v>
      </c>
      <c r="D653" t="s">
        <v>18</v>
      </c>
      <c r="E653" t="s">
        <v>19</v>
      </c>
      <c r="F653" t="s">
        <v>492</v>
      </c>
      <c r="G653" t="s">
        <v>1041</v>
      </c>
      <c r="H653" t="s">
        <v>53</v>
      </c>
      <c r="I653" t="s">
        <v>23</v>
      </c>
      <c r="J653" t="s">
        <v>54</v>
      </c>
      <c r="K653" t="s">
        <v>821</v>
      </c>
      <c r="L653">
        <v>1.25</v>
      </c>
      <c r="N653" s="2">
        <v>167</v>
      </c>
      <c r="O653" s="2">
        <v>208.75</v>
      </c>
      <c r="P653" s="2">
        <v>167</v>
      </c>
      <c r="Q653" t="s">
        <v>25</v>
      </c>
      <c r="R653">
        <v>146793</v>
      </c>
      <c r="S653" t="s">
        <v>3412</v>
      </c>
      <c r="T653" s="6" t="s">
        <v>6717</v>
      </c>
    </row>
    <row r="654" spans="1:20" ht="115.2" hidden="1" x14ac:dyDescent="0.3">
      <c r="A654" s="1">
        <v>45814</v>
      </c>
      <c r="B654" t="s">
        <v>16</v>
      </c>
      <c r="C654" t="s">
        <v>17</v>
      </c>
      <c r="D654" t="s">
        <v>18</v>
      </c>
      <c r="E654" t="s">
        <v>19</v>
      </c>
      <c r="F654" t="s">
        <v>492</v>
      </c>
      <c r="G654" t="s">
        <v>1041</v>
      </c>
      <c r="H654" t="s">
        <v>53</v>
      </c>
      <c r="I654" t="s">
        <v>23</v>
      </c>
      <c r="J654" t="s">
        <v>54</v>
      </c>
      <c r="K654" t="s">
        <v>821</v>
      </c>
      <c r="L654">
        <v>1</v>
      </c>
      <c r="N654" s="2">
        <v>167</v>
      </c>
      <c r="O654" s="2">
        <v>167</v>
      </c>
      <c r="P654" s="2">
        <v>167</v>
      </c>
      <c r="Q654" t="s">
        <v>25</v>
      </c>
      <c r="R654">
        <v>146793</v>
      </c>
      <c r="S654" t="s">
        <v>3412</v>
      </c>
      <c r="T654" s="6" t="s">
        <v>6718</v>
      </c>
    </row>
    <row r="655" spans="1:20" ht="100.8" hidden="1" x14ac:dyDescent="0.3">
      <c r="A655" s="1">
        <v>45814</v>
      </c>
      <c r="B655" t="s">
        <v>16</v>
      </c>
      <c r="C655" t="s">
        <v>17</v>
      </c>
      <c r="D655" t="s">
        <v>18</v>
      </c>
      <c r="E655" t="s">
        <v>19</v>
      </c>
      <c r="F655" t="s">
        <v>492</v>
      </c>
      <c r="G655" t="s">
        <v>1041</v>
      </c>
      <c r="H655" t="s">
        <v>53</v>
      </c>
      <c r="I655" t="s">
        <v>23</v>
      </c>
      <c r="J655" t="s">
        <v>54</v>
      </c>
      <c r="K655" t="s">
        <v>821</v>
      </c>
      <c r="L655">
        <v>1</v>
      </c>
      <c r="N655" s="2">
        <v>167</v>
      </c>
      <c r="O655" s="2">
        <v>167</v>
      </c>
      <c r="P655" s="2">
        <v>167</v>
      </c>
      <c r="Q655" t="s">
        <v>25</v>
      </c>
      <c r="R655">
        <v>146793</v>
      </c>
      <c r="S655" t="s">
        <v>3412</v>
      </c>
      <c r="T655" s="6" t="s">
        <v>6719</v>
      </c>
    </row>
    <row r="656" spans="1:20" ht="129.6" hidden="1" x14ac:dyDescent="0.3">
      <c r="A656" s="1">
        <v>45814</v>
      </c>
      <c r="B656" t="s">
        <v>16</v>
      </c>
      <c r="C656" t="s">
        <v>17</v>
      </c>
      <c r="D656" t="s">
        <v>18</v>
      </c>
      <c r="E656" t="s">
        <v>19</v>
      </c>
      <c r="F656" t="s">
        <v>492</v>
      </c>
      <c r="G656" t="s">
        <v>1041</v>
      </c>
      <c r="H656" t="s">
        <v>53</v>
      </c>
      <c r="I656" t="s">
        <v>23</v>
      </c>
      <c r="J656" t="s">
        <v>54</v>
      </c>
      <c r="K656" t="s">
        <v>821</v>
      </c>
      <c r="L656">
        <v>2.25</v>
      </c>
      <c r="N656" s="2">
        <v>167</v>
      </c>
      <c r="O656" s="2">
        <v>375.75</v>
      </c>
      <c r="P656" s="2">
        <v>167</v>
      </c>
      <c r="Q656" t="s">
        <v>25</v>
      </c>
      <c r="R656">
        <v>146793</v>
      </c>
      <c r="S656" t="s">
        <v>3412</v>
      </c>
      <c r="T656" s="6" t="s">
        <v>6720</v>
      </c>
    </row>
    <row r="657" spans="1:20" ht="129.6" hidden="1" x14ac:dyDescent="0.3">
      <c r="A657" s="1">
        <v>45814</v>
      </c>
      <c r="B657" t="s">
        <v>16</v>
      </c>
      <c r="C657" t="s">
        <v>17</v>
      </c>
      <c r="D657" t="s">
        <v>18</v>
      </c>
      <c r="E657" t="s">
        <v>19</v>
      </c>
      <c r="F657" t="s">
        <v>492</v>
      </c>
      <c r="G657" t="s">
        <v>1041</v>
      </c>
      <c r="H657" t="s">
        <v>53</v>
      </c>
      <c r="I657" t="s">
        <v>23</v>
      </c>
      <c r="J657" t="s">
        <v>54</v>
      </c>
      <c r="K657" t="s">
        <v>821</v>
      </c>
      <c r="L657">
        <v>3.5</v>
      </c>
      <c r="N657" s="2">
        <v>167</v>
      </c>
      <c r="O657" s="2">
        <v>584.5</v>
      </c>
      <c r="P657" s="2">
        <v>167</v>
      </c>
      <c r="Q657" t="s">
        <v>25</v>
      </c>
      <c r="R657">
        <v>146793</v>
      </c>
      <c r="S657" t="s">
        <v>3412</v>
      </c>
      <c r="T657" s="6" t="s">
        <v>6721</v>
      </c>
    </row>
    <row r="658" spans="1:20" ht="100.8" hidden="1" x14ac:dyDescent="0.3">
      <c r="A658" s="1">
        <v>45814</v>
      </c>
      <c r="B658" t="s">
        <v>16</v>
      </c>
      <c r="C658" t="s">
        <v>17</v>
      </c>
      <c r="D658" t="s">
        <v>18</v>
      </c>
      <c r="E658" t="s">
        <v>19</v>
      </c>
      <c r="F658" t="s">
        <v>492</v>
      </c>
      <c r="G658" t="s">
        <v>1041</v>
      </c>
      <c r="H658" t="s">
        <v>32</v>
      </c>
      <c r="I658" t="s">
        <v>23</v>
      </c>
      <c r="J658" t="s">
        <v>33</v>
      </c>
      <c r="K658" t="s">
        <v>821</v>
      </c>
      <c r="L658">
        <v>0.5</v>
      </c>
      <c r="N658" s="2">
        <v>167</v>
      </c>
      <c r="O658" s="2">
        <v>83.5</v>
      </c>
      <c r="P658" s="2">
        <v>167</v>
      </c>
      <c r="Q658" t="s">
        <v>25</v>
      </c>
      <c r="R658">
        <v>146793</v>
      </c>
      <c r="S658" t="s">
        <v>3412</v>
      </c>
      <c r="T658" s="6" t="s">
        <v>6722</v>
      </c>
    </row>
    <row r="659" spans="1:20" ht="57.6" hidden="1" x14ac:dyDescent="0.3">
      <c r="A659" s="1">
        <v>45814</v>
      </c>
      <c r="B659" t="s">
        <v>16</v>
      </c>
      <c r="C659" t="s">
        <v>17</v>
      </c>
      <c r="D659" t="s">
        <v>18</v>
      </c>
      <c r="E659" t="s">
        <v>19</v>
      </c>
      <c r="F659" t="s">
        <v>492</v>
      </c>
      <c r="G659" t="s">
        <v>493</v>
      </c>
      <c r="H659" t="s">
        <v>5937</v>
      </c>
      <c r="I659" t="s">
        <v>23</v>
      </c>
      <c r="J659" t="s">
        <v>5938</v>
      </c>
      <c r="K659" t="s">
        <v>821</v>
      </c>
      <c r="L659">
        <v>2.5</v>
      </c>
      <c r="N659" s="2">
        <v>167</v>
      </c>
      <c r="O659" s="2">
        <v>417.5</v>
      </c>
      <c r="P659" s="2">
        <v>167</v>
      </c>
      <c r="Q659" t="s">
        <v>25</v>
      </c>
      <c r="R659">
        <v>146793</v>
      </c>
      <c r="S659" t="s">
        <v>3412</v>
      </c>
      <c r="T659" s="3" t="s">
        <v>6723</v>
      </c>
    </row>
    <row r="660" spans="1:20" ht="43.2" hidden="1" x14ac:dyDescent="0.3">
      <c r="A660" s="1">
        <v>45814</v>
      </c>
      <c r="B660" t="s">
        <v>16</v>
      </c>
      <c r="C660" t="s">
        <v>17</v>
      </c>
      <c r="D660" t="s">
        <v>18</v>
      </c>
      <c r="E660" t="s">
        <v>19</v>
      </c>
      <c r="F660" t="s">
        <v>492</v>
      </c>
      <c r="G660" t="s">
        <v>493</v>
      </c>
      <c r="H660" t="s">
        <v>5937</v>
      </c>
      <c r="I660" t="s">
        <v>23</v>
      </c>
      <c r="J660" t="s">
        <v>5938</v>
      </c>
      <c r="K660" t="s">
        <v>821</v>
      </c>
      <c r="L660">
        <v>3.5</v>
      </c>
      <c r="N660" s="2">
        <v>167</v>
      </c>
      <c r="O660" s="2">
        <v>584.5</v>
      </c>
      <c r="P660" s="2">
        <v>167</v>
      </c>
      <c r="Q660" t="s">
        <v>25</v>
      </c>
      <c r="R660">
        <v>146793</v>
      </c>
      <c r="S660" t="s">
        <v>3412</v>
      </c>
      <c r="T660" s="3" t="s">
        <v>6724</v>
      </c>
    </row>
    <row r="661" spans="1:20" ht="43.2" hidden="1" x14ac:dyDescent="0.3">
      <c r="A661" s="1">
        <v>45814</v>
      </c>
      <c r="B661" t="s">
        <v>16</v>
      </c>
      <c r="C661" t="s">
        <v>17</v>
      </c>
      <c r="D661" t="s">
        <v>18</v>
      </c>
      <c r="E661" t="s">
        <v>19</v>
      </c>
      <c r="F661" t="s">
        <v>492</v>
      </c>
      <c r="G661" t="s">
        <v>493</v>
      </c>
      <c r="H661" t="s">
        <v>5937</v>
      </c>
      <c r="I661" t="s">
        <v>23</v>
      </c>
      <c r="J661" t="s">
        <v>5938</v>
      </c>
      <c r="K661" t="s">
        <v>821</v>
      </c>
      <c r="L661">
        <v>4</v>
      </c>
      <c r="N661" s="2">
        <v>167</v>
      </c>
      <c r="O661" s="2">
        <v>668</v>
      </c>
      <c r="P661" s="2">
        <v>167</v>
      </c>
      <c r="Q661" t="s">
        <v>25</v>
      </c>
      <c r="R661">
        <v>146793</v>
      </c>
      <c r="S661" t="s">
        <v>3412</v>
      </c>
      <c r="T661" s="3" t="s">
        <v>6725</v>
      </c>
    </row>
    <row r="662" spans="1:20" ht="187.2" hidden="1" x14ac:dyDescent="0.3">
      <c r="A662" s="1">
        <v>45814</v>
      </c>
      <c r="B662" t="s">
        <v>16</v>
      </c>
      <c r="C662" t="s">
        <v>17</v>
      </c>
      <c r="D662" t="s">
        <v>18</v>
      </c>
      <c r="E662" t="s">
        <v>19</v>
      </c>
      <c r="F662" t="s">
        <v>492</v>
      </c>
      <c r="G662" t="s">
        <v>1053</v>
      </c>
      <c r="H662" t="s">
        <v>32</v>
      </c>
      <c r="I662" t="s">
        <v>23</v>
      </c>
      <c r="J662" t="s">
        <v>33</v>
      </c>
      <c r="K662" t="s">
        <v>821</v>
      </c>
      <c r="L662">
        <v>2.25</v>
      </c>
      <c r="N662" s="2">
        <v>167</v>
      </c>
      <c r="O662" s="2">
        <v>375.75</v>
      </c>
      <c r="P662" s="2">
        <v>167</v>
      </c>
      <c r="Q662" t="s">
        <v>25</v>
      </c>
      <c r="R662">
        <v>146793</v>
      </c>
      <c r="S662" t="s">
        <v>3412</v>
      </c>
      <c r="T662" s="3" t="s">
        <v>6726</v>
      </c>
    </row>
    <row r="663" spans="1:20" ht="43.2" hidden="1" x14ac:dyDescent="0.3">
      <c r="A663" s="1">
        <v>45814</v>
      </c>
      <c r="B663" t="s">
        <v>16</v>
      </c>
      <c r="C663" t="s">
        <v>17</v>
      </c>
      <c r="D663" t="s">
        <v>18</v>
      </c>
      <c r="E663" t="s">
        <v>19</v>
      </c>
      <c r="F663" t="s">
        <v>492</v>
      </c>
      <c r="G663" t="s">
        <v>1053</v>
      </c>
      <c r="H663" t="s">
        <v>32</v>
      </c>
      <c r="I663" t="s">
        <v>23</v>
      </c>
      <c r="J663" t="s">
        <v>33</v>
      </c>
      <c r="K663" t="s">
        <v>821</v>
      </c>
      <c r="L663">
        <v>1.25</v>
      </c>
      <c r="N663" s="2">
        <v>167</v>
      </c>
      <c r="O663" s="2">
        <v>208.75</v>
      </c>
      <c r="P663" s="2">
        <v>167</v>
      </c>
      <c r="Q663" t="s">
        <v>25</v>
      </c>
      <c r="R663">
        <v>146793</v>
      </c>
      <c r="S663" t="s">
        <v>3412</v>
      </c>
      <c r="T663" s="3" t="s">
        <v>6727</v>
      </c>
    </row>
    <row r="664" spans="1:20" ht="57.6" hidden="1" x14ac:dyDescent="0.3">
      <c r="A664" s="1">
        <v>45814</v>
      </c>
      <c r="B664" t="s">
        <v>16</v>
      </c>
      <c r="C664" t="s">
        <v>17</v>
      </c>
      <c r="D664" t="s">
        <v>18</v>
      </c>
      <c r="E664" t="s">
        <v>19</v>
      </c>
      <c r="F664" t="s">
        <v>492</v>
      </c>
      <c r="G664" t="s">
        <v>1053</v>
      </c>
      <c r="H664" t="s">
        <v>75</v>
      </c>
      <c r="I664" t="s">
        <v>23</v>
      </c>
      <c r="J664" t="s">
        <v>76</v>
      </c>
      <c r="K664" t="s">
        <v>821</v>
      </c>
      <c r="L664">
        <v>1.5</v>
      </c>
      <c r="N664" s="2">
        <v>167</v>
      </c>
      <c r="O664" s="2">
        <v>250.5</v>
      </c>
      <c r="P664" s="2">
        <v>167</v>
      </c>
      <c r="Q664" t="s">
        <v>25</v>
      </c>
      <c r="R664">
        <v>146793</v>
      </c>
      <c r="S664" t="s">
        <v>3412</v>
      </c>
      <c r="T664" s="3" t="s">
        <v>6728</v>
      </c>
    </row>
    <row r="665" spans="1:20" ht="57.6" x14ac:dyDescent="0.3">
      <c r="A665" s="1">
        <v>45814</v>
      </c>
      <c r="B665" t="s">
        <v>16</v>
      </c>
      <c r="C665" t="s">
        <v>17</v>
      </c>
      <c r="D665" t="s">
        <v>18</v>
      </c>
      <c r="E665" t="s">
        <v>19</v>
      </c>
      <c r="F665" t="s">
        <v>489</v>
      </c>
      <c r="G665" t="s">
        <v>490</v>
      </c>
      <c r="H665" t="s">
        <v>32</v>
      </c>
      <c r="I665" t="s">
        <v>23</v>
      </c>
      <c r="J665" t="s">
        <v>33</v>
      </c>
      <c r="K665" t="s">
        <v>821</v>
      </c>
      <c r="L665">
        <v>4</v>
      </c>
      <c r="N665" s="2">
        <v>167</v>
      </c>
      <c r="O665" s="2">
        <v>668</v>
      </c>
      <c r="P665" s="2">
        <v>167</v>
      </c>
      <c r="Q665" t="s">
        <v>25</v>
      </c>
      <c r="R665">
        <v>146793</v>
      </c>
      <c r="S665" t="s">
        <v>3412</v>
      </c>
      <c r="T665" s="37" t="s">
        <v>6729</v>
      </c>
    </row>
    <row r="666" spans="1:20" ht="72" x14ac:dyDescent="0.3">
      <c r="A666" s="1">
        <v>45814</v>
      </c>
      <c r="B666" t="s">
        <v>16</v>
      </c>
      <c r="C666" t="s">
        <v>17</v>
      </c>
      <c r="D666" t="s">
        <v>18</v>
      </c>
      <c r="E666" t="s">
        <v>19</v>
      </c>
      <c r="F666" t="s">
        <v>489</v>
      </c>
      <c r="G666" t="s">
        <v>490</v>
      </c>
      <c r="H666" t="s">
        <v>22</v>
      </c>
      <c r="I666" t="s">
        <v>23</v>
      </c>
      <c r="J666" t="s">
        <v>24</v>
      </c>
      <c r="K666" t="s">
        <v>821</v>
      </c>
      <c r="L666">
        <v>4</v>
      </c>
      <c r="N666" s="2">
        <v>167</v>
      </c>
      <c r="O666" s="2">
        <v>668</v>
      </c>
      <c r="P666" s="2">
        <v>167</v>
      </c>
      <c r="Q666" t="s">
        <v>25</v>
      </c>
      <c r="R666">
        <v>146793</v>
      </c>
      <c r="S666" t="s">
        <v>3412</v>
      </c>
      <c r="T666" s="37" t="s">
        <v>6730</v>
      </c>
    </row>
    <row r="667" spans="1:20" ht="86.4" x14ac:dyDescent="0.3">
      <c r="A667" s="1">
        <v>45814</v>
      </c>
      <c r="B667" t="s">
        <v>16</v>
      </c>
      <c r="C667" t="s">
        <v>17</v>
      </c>
      <c r="D667" t="s">
        <v>18</v>
      </c>
      <c r="E667" t="s">
        <v>19</v>
      </c>
      <c r="F667" t="s">
        <v>532</v>
      </c>
      <c r="G667" t="s">
        <v>533</v>
      </c>
      <c r="H667" t="s">
        <v>53</v>
      </c>
      <c r="I667" t="s">
        <v>23</v>
      </c>
      <c r="J667" t="s">
        <v>54</v>
      </c>
      <c r="K667" t="s">
        <v>821</v>
      </c>
      <c r="L667">
        <v>4</v>
      </c>
      <c r="N667" s="2">
        <v>167</v>
      </c>
      <c r="O667" s="2">
        <v>668</v>
      </c>
      <c r="P667" s="2">
        <v>167</v>
      </c>
      <c r="Q667" t="s">
        <v>25</v>
      </c>
      <c r="R667">
        <v>146793</v>
      </c>
      <c r="S667" t="s">
        <v>3412</v>
      </c>
      <c r="T667" s="37" t="s">
        <v>6731</v>
      </c>
    </row>
    <row r="668" spans="1:20" ht="86.4" hidden="1" customHeight="1" x14ac:dyDescent="0.3">
      <c r="A668" s="1">
        <v>45814</v>
      </c>
      <c r="B668" t="s">
        <v>16</v>
      </c>
      <c r="C668" t="s">
        <v>17</v>
      </c>
      <c r="D668" t="s">
        <v>18</v>
      </c>
      <c r="E668" t="s">
        <v>19</v>
      </c>
      <c r="F668" t="s">
        <v>604</v>
      </c>
      <c r="G668" t="s">
        <v>605</v>
      </c>
      <c r="H668" t="s">
        <v>122</v>
      </c>
      <c r="I668" t="s">
        <v>23</v>
      </c>
      <c r="J668" t="s">
        <v>123</v>
      </c>
      <c r="K668" t="s">
        <v>821</v>
      </c>
      <c r="L668">
        <v>1</v>
      </c>
      <c r="N668" s="2">
        <v>164</v>
      </c>
      <c r="O668" s="2">
        <v>164</v>
      </c>
      <c r="P668" s="2">
        <v>164</v>
      </c>
      <c r="Q668" t="s">
        <v>25</v>
      </c>
      <c r="R668">
        <v>146793</v>
      </c>
      <c r="S668" t="s">
        <v>3412</v>
      </c>
      <c r="T668" s="3" t="s">
        <v>6732</v>
      </c>
    </row>
    <row r="669" spans="1:20" ht="129.6" hidden="1" customHeight="1" x14ac:dyDescent="0.3">
      <c r="A669" s="1">
        <v>45814</v>
      </c>
      <c r="B669" t="s">
        <v>16</v>
      </c>
      <c r="C669" t="s">
        <v>17</v>
      </c>
      <c r="D669" t="s">
        <v>18</v>
      </c>
      <c r="E669" t="s">
        <v>19</v>
      </c>
      <c r="F669" t="s">
        <v>604</v>
      </c>
      <c r="G669" t="s">
        <v>605</v>
      </c>
      <c r="H669" t="s">
        <v>606</v>
      </c>
      <c r="I669" t="s">
        <v>23</v>
      </c>
      <c r="J669" t="s">
        <v>607</v>
      </c>
      <c r="K669" t="s">
        <v>821</v>
      </c>
      <c r="L669">
        <v>1</v>
      </c>
      <c r="N669" s="2">
        <v>164</v>
      </c>
      <c r="O669" s="2">
        <v>164</v>
      </c>
      <c r="P669" s="2">
        <v>164</v>
      </c>
      <c r="Q669" t="s">
        <v>25</v>
      </c>
      <c r="R669">
        <v>146793</v>
      </c>
      <c r="S669" t="s">
        <v>3412</v>
      </c>
      <c r="T669" s="3" t="s">
        <v>5004</v>
      </c>
    </row>
    <row r="670" spans="1:20" ht="144" hidden="1" customHeight="1" x14ac:dyDescent="0.3">
      <c r="A670" s="1">
        <v>45814</v>
      </c>
      <c r="B670" t="s">
        <v>16</v>
      </c>
      <c r="C670" t="s">
        <v>17</v>
      </c>
      <c r="D670" t="s">
        <v>18</v>
      </c>
      <c r="E670" t="s">
        <v>19</v>
      </c>
      <c r="F670" t="s">
        <v>604</v>
      </c>
      <c r="G670" t="s">
        <v>605</v>
      </c>
      <c r="H670" t="s">
        <v>32</v>
      </c>
      <c r="I670" t="s">
        <v>23</v>
      </c>
      <c r="J670" t="s">
        <v>33</v>
      </c>
      <c r="K670" t="s">
        <v>821</v>
      </c>
      <c r="L670">
        <v>2</v>
      </c>
      <c r="N670" s="2">
        <v>164</v>
      </c>
      <c r="O670" s="2">
        <v>328</v>
      </c>
      <c r="P670" s="2">
        <v>164</v>
      </c>
      <c r="Q670" t="s">
        <v>25</v>
      </c>
      <c r="R670">
        <v>146793</v>
      </c>
      <c r="S670" t="s">
        <v>3412</v>
      </c>
      <c r="T670" s="3" t="s">
        <v>6733</v>
      </c>
    </row>
    <row r="671" spans="1:20" ht="86.4" hidden="1" customHeight="1" x14ac:dyDescent="0.3">
      <c r="A671" s="1">
        <v>45814</v>
      </c>
      <c r="B671" t="s">
        <v>16</v>
      </c>
      <c r="C671" t="s">
        <v>17</v>
      </c>
      <c r="D671" t="s">
        <v>18</v>
      </c>
      <c r="E671" t="s">
        <v>19</v>
      </c>
      <c r="F671" t="s">
        <v>604</v>
      </c>
      <c r="G671" t="s">
        <v>605</v>
      </c>
      <c r="H671" t="s">
        <v>606</v>
      </c>
      <c r="I671" t="s">
        <v>23</v>
      </c>
      <c r="J671" t="s">
        <v>607</v>
      </c>
      <c r="K671" t="s">
        <v>821</v>
      </c>
      <c r="L671">
        <v>0.5</v>
      </c>
      <c r="N671" s="2">
        <v>164</v>
      </c>
      <c r="O671" s="2">
        <v>82</v>
      </c>
      <c r="P671" s="2">
        <v>164</v>
      </c>
      <c r="Q671" t="s">
        <v>25</v>
      </c>
      <c r="R671">
        <v>146793</v>
      </c>
      <c r="S671" t="s">
        <v>3412</v>
      </c>
      <c r="T671" s="3" t="s">
        <v>5005</v>
      </c>
    </row>
    <row r="672" spans="1:20" ht="72" hidden="1" customHeight="1" x14ac:dyDescent="0.3">
      <c r="A672" s="1">
        <v>45814</v>
      </c>
      <c r="B672" t="s">
        <v>16</v>
      </c>
      <c r="C672" t="s">
        <v>17</v>
      </c>
      <c r="D672" t="s">
        <v>18</v>
      </c>
      <c r="E672" t="s">
        <v>19</v>
      </c>
      <c r="F672" t="s">
        <v>604</v>
      </c>
      <c r="G672" t="s">
        <v>605</v>
      </c>
      <c r="H672" t="s">
        <v>122</v>
      </c>
      <c r="I672" t="s">
        <v>23</v>
      </c>
      <c r="J672" t="s">
        <v>123</v>
      </c>
      <c r="K672" t="s">
        <v>821</v>
      </c>
      <c r="L672">
        <v>0.5</v>
      </c>
      <c r="N672" s="2">
        <v>164</v>
      </c>
      <c r="O672" s="2">
        <v>82</v>
      </c>
      <c r="P672" s="2">
        <v>164</v>
      </c>
      <c r="Q672" t="s">
        <v>25</v>
      </c>
      <c r="R672">
        <v>146793</v>
      </c>
      <c r="S672" t="s">
        <v>3412</v>
      </c>
      <c r="T672" s="3" t="s">
        <v>6734</v>
      </c>
    </row>
    <row r="673" spans="1:20" ht="86.4" hidden="1" customHeight="1" x14ac:dyDescent="0.3">
      <c r="A673" s="1">
        <v>45814</v>
      </c>
      <c r="B673" t="s">
        <v>16</v>
      </c>
      <c r="C673" t="s">
        <v>17</v>
      </c>
      <c r="D673" t="s">
        <v>18</v>
      </c>
      <c r="E673" t="s">
        <v>19</v>
      </c>
      <c r="F673" t="s">
        <v>604</v>
      </c>
      <c r="G673" t="s">
        <v>605</v>
      </c>
      <c r="H673" t="s">
        <v>32</v>
      </c>
      <c r="I673" t="s">
        <v>23</v>
      </c>
      <c r="J673" t="s">
        <v>33</v>
      </c>
      <c r="K673" t="s">
        <v>821</v>
      </c>
      <c r="L673">
        <v>1</v>
      </c>
      <c r="N673" s="2">
        <v>164</v>
      </c>
      <c r="O673" s="2">
        <v>164</v>
      </c>
      <c r="P673" s="2">
        <v>164</v>
      </c>
      <c r="Q673" t="s">
        <v>25</v>
      </c>
      <c r="R673">
        <v>146793</v>
      </c>
      <c r="S673" t="s">
        <v>3412</v>
      </c>
      <c r="T673" s="3" t="s">
        <v>6203</v>
      </c>
    </row>
    <row r="674" spans="1:20" ht="72" hidden="1" x14ac:dyDescent="0.3">
      <c r="A674" s="1">
        <v>45814</v>
      </c>
      <c r="B674" t="s">
        <v>16</v>
      </c>
      <c r="C674" t="s">
        <v>17</v>
      </c>
      <c r="D674" t="s">
        <v>18</v>
      </c>
      <c r="E674" t="s">
        <v>19</v>
      </c>
      <c r="F674" t="s">
        <v>604</v>
      </c>
      <c r="G674" t="s">
        <v>605</v>
      </c>
      <c r="H674" t="s">
        <v>22</v>
      </c>
      <c r="I674" t="s">
        <v>23</v>
      </c>
      <c r="J674" t="s">
        <v>24</v>
      </c>
      <c r="K674" t="s">
        <v>821</v>
      </c>
      <c r="L674">
        <v>1</v>
      </c>
      <c r="N674" s="2">
        <v>164</v>
      </c>
      <c r="O674" s="2">
        <v>164</v>
      </c>
      <c r="P674" s="2">
        <v>164</v>
      </c>
      <c r="Q674" t="s">
        <v>25</v>
      </c>
      <c r="R674">
        <v>146793</v>
      </c>
      <c r="S674" t="s">
        <v>3412</v>
      </c>
      <c r="T674" s="3" t="s">
        <v>6735</v>
      </c>
    </row>
    <row r="675" spans="1:20" ht="72" hidden="1" x14ac:dyDescent="0.3">
      <c r="A675" s="1">
        <v>45814</v>
      </c>
      <c r="B675" t="s">
        <v>16</v>
      </c>
      <c r="C675" t="s">
        <v>17</v>
      </c>
      <c r="D675" t="s">
        <v>18</v>
      </c>
      <c r="E675" t="s">
        <v>19</v>
      </c>
      <c r="F675" t="s">
        <v>604</v>
      </c>
      <c r="G675" t="s">
        <v>605</v>
      </c>
      <c r="H675" t="s">
        <v>122</v>
      </c>
      <c r="I675" t="s">
        <v>23</v>
      </c>
      <c r="J675" t="s">
        <v>123</v>
      </c>
      <c r="K675" t="s">
        <v>821</v>
      </c>
      <c r="L675">
        <v>1</v>
      </c>
      <c r="N675" s="2">
        <v>164</v>
      </c>
      <c r="O675" s="2">
        <v>164</v>
      </c>
      <c r="P675" s="2">
        <v>164</v>
      </c>
      <c r="Q675" t="s">
        <v>25</v>
      </c>
      <c r="R675">
        <v>146793</v>
      </c>
      <c r="S675" t="s">
        <v>3412</v>
      </c>
      <c r="T675" s="3" t="s">
        <v>6736</v>
      </c>
    </row>
    <row r="676" spans="1:20" ht="28.8" hidden="1" x14ac:dyDescent="0.3">
      <c r="A676" s="1">
        <v>45814</v>
      </c>
      <c r="B676" t="s">
        <v>16</v>
      </c>
      <c r="C676" t="s">
        <v>17</v>
      </c>
      <c r="D676" t="s">
        <v>18</v>
      </c>
      <c r="E676" t="s">
        <v>19</v>
      </c>
      <c r="F676" t="s">
        <v>1066</v>
      </c>
      <c r="G676" t="s">
        <v>1079</v>
      </c>
      <c r="H676" t="s">
        <v>53</v>
      </c>
      <c r="I676" t="s">
        <v>23</v>
      </c>
      <c r="J676" t="s">
        <v>54</v>
      </c>
      <c r="K676" t="s">
        <v>821</v>
      </c>
      <c r="L676">
        <v>0.5</v>
      </c>
      <c r="N676" s="2">
        <v>152</v>
      </c>
      <c r="O676" s="2">
        <v>76</v>
      </c>
      <c r="P676" s="2">
        <v>152</v>
      </c>
      <c r="Q676" t="s">
        <v>25</v>
      </c>
      <c r="R676">
        <v>146793</v>
      </c>
      <c r="S676" t="s">
        <v>3412</v>
      </c>
      <c r="T676" s="3" t="s">
        <v>6737</v>
      </c>
    </row>
    <row r="677" spans="1:20" ht="43.2" hidden="1" x14ac:dyDescent="0.3">
      <c r="A677" s="1">
        <v>45814</v>
      </c>
      <c r="B677" t="s">
        <v>16</v>
      </c>
      <c r="C677" t="s">
        <v>17</v>
      </c>
      <c r="D677" t="s">
        <v>18</v>
      </c>
      <c r="E677" t="s">
        <v>19</v>
      </c>
      <c r="F677" t="s">
        <v>1066</v>
      </c>
      <c r="G677" t="s">
        <v>2033</v>
      </c>
      <c r="H677" t="s">
        <v>53</v>
      </c>
      <c r="I677" t="s">
        <v>23</v>
      </c>
      <c r="J677" t="s">
        <v>54</v>
      </c>
      <c r="K677" t="s">
        <v>821</v>
      </c>
      <c r="L677">
        <v>1</v>
      </c>
      <c r="N677" s="2">
        <v>152</v>
      </c>
      <c r="O677" s="2">
        <v>152</v>
      </c>
      <c r="P677" s="2">
        <v>152</v>
      </c>
      <c r="Q677" t="s">
        <v>25</v>
      </c>
      <c r="R677">
        <v>146793</v>
      </c>
      <c r="S677" t="s">
        <v>3412</v>
      </c>
      <c r="T677" s="3" t="s">
        <v>6738</v>
      </c>
    </row>
    <row r="678" spans="1:20" ht="57.6" hidden="1" x14ac:dyDescent="0.3">
      <c r="A678" s="1">
        <v>45814</v>
      </c>
      <c r="B678" t="s">
        <v>16</v>
      </c>
      <c r="C678" t="s">
        <v>17</v>
      </c>
      <c r="D678" t="s">
        <v>18</v>
      </c>
      <c r="E678" t="s">
        <v>19</v>
      </c>
      <c r="F678" t="s">
        <v>1066</v>
      </c>
      <c r="G678" t="s">
        <v>2033</v>
      </c>
      <c r="H678" t="s">
        <v>32</v>
      </c>
      <c r="I678" t="s">
        <v>23</v>
      </c>
      <c r="J678" t="s">
        <v>33</v>
      </c>
      <c r="K678" t="s">
        <v>821</v>
      </c>
      <c r="L678">
        <v>0.5</v>
      </c>
      <c r="N678" s="2">
        <v>152</v>
      </c>
      <c r="O678" s="2">
        <v>76</v>
      </c>
      <c r="P678" s="2">
        <v>152</v>
      </c>
      <c r="Q678" t="s">
        <v>25</v>
      </c>
      <c r="R678">
        <v>146793</v>
      </c>
      <c r="S678" t="s">
        <v>3412</v>
      </c>
      <c r="T678" s="3" t="s">
        <v>1071</v>
      </c>
    </row>
    <row r="679" spans="1:20" ht="72" hidden="1" x14ac:dyDescent="0.3">
      <c r="A679" s="1">
        <v>45814</v>
      </c>
      <c r="B679" t="s">
        <v>16</v>
      </c>
      <c r="C679" t="s">
        <v>17</v>
      </c>
      <c r="D679" t="s">
        <v>18</v>
      </c>
      <c r="E679" t="s">
        <v>19</v>
      </c>
      <c r="F679" t="s">
        <v>1066</v>
      </c>
      <c r="G679" t="s">
        <v>2033</v>
      </c>
      <c r="H679" t="s">
        <v>53</v>
      </c>
      <c r="I679" t="s">
        <v>23</v>
      </c>
      <c r="J679" t="s">
        <v>54</v>
      </c>
      <c r="K679" t="s">
        <v>821</v>
      </c>
      <c r="L679">
        <v>0.5</v>
      </c>
      <c r="N679" s="2">
        <v>152</v>
      </c>
      <c r="O679" s="2">
        <v>76</v>
      </c>
      <c r="P679" s="2">
        <v>152</v>
      </c>
      <c r="Q679" t="s">
        <v>25</v>
      </c>
      <c r="R679">
        <v>146793</v>
      </c>
      <c r="S679" t="s">
        <v>3412</v>
      </c>
      <c r="T679" s="3" t="s">
        <v>6739</v>
      </c>
    </row>
    <row r="680" spans="1:20" ht="72" hidden="1" customHeight="1" x14ac:dyDescent="0.3">
      <c r="A680" s="1">
        <v>45814</v>
      </c>
      <c r="B680" t="s">
        <v>16</v>
      </c>
      <c r="C680" t="s">
        <v>17</v>
      </c>
      <c r="D680" t="s">
        <v>18</v>
      </c>
      <c r="E680" t="s">
        <v>19</v>
      </c>
      <c r="F680" t="s">
        <v>1066</v>
      </c>
      <c r="G680" t="s">
        <v>2033</v>
      </c>
      <c r="H680" t="s">
        <v>53</v>
      </c>
      <c r="I680" t="s">
        <v>23</v>
      </c>
      <c r="J680" t="s">
        <v>54</v>
      </c>
      <c r="K680" t="s">
        <v>821</v>
      </c>
      <c r="L680">
        <v>2</v>
      </c>
      <c r="N680" s="2">
        <v>152</v>
      </c>
      <c r="O680" s="2">
        <v>304</v>
      </c>
      <c r="P680" s="2">
        <v>152</v>
      </c>
      <c r="Q680" t="s">
        <v>25</v>
      </c>
      <c r="R680">
        <v>146793</v>
      </c>
      <c r="S680" t="s">
        <v>3412</v>
      </c>
      <c r="T680" s="3" t="s">
        <v>6740</v>
      </c>
    </row>
    <row r="681" spans="1:20" ht="72" hidden="1" customHeight="1" x14ac:dyDescent="0.3">
      <c r="A681" s="1">
        <v>45814</v>
      </c>
      <c r="B681" t="s">
        <v>16</v>
      </c>
      <c r="C681" t="s">
        <v>17</v>
      </c>
      <c r="D681" t="s">
        <v>18</v>
      </c>
      <c r="E681" t="s">
        <v>19</v>
      </c>
      <c r="F681" t="s">
        <v>1066</v>
      </c>
      <c r="G681" t="s">
        <v>2033</v>
      </c>
      <c r="H681" t="s">
        <v>53</v>
      </c>
      <c r="I681" t="s">
        <v>23</v>
      </c>
      <c r="J681" t="s">
        <v>54</v>
      </c>
      <c r="K681" t="s">
        <v>821</v>
      </c>
      <c r="L681">
        <v>2.5</v>
      </c>
      <c r="N681" s="2">
        <v>152</v>
      </c>
      <c r="O681" s="2">
        <v>380</v>
      </c>
      <c r="P681" s="2">
        <v>152</v>
      </c>
      <c r="Q681" t="s">
        <v>25</v>
      </c>
      <c r="R681">
        <v>146793</v>
      </c>
      <c r="S681" t="s">
        <v>3412</v>
      </c>
      <c r="T681" s="3" t="s">
        <v>6741</v>
      </c>
    </row>
    <row r="682" spans="1:20" ht="43.2" hidden="1" x14ac:dyDescent="0.3">
      <c r="A682" s="1">
        <v>45814</v>
      </c>
      <c r="B682" t="s">
        <v>16</v>
      </c>
      <c r="C682" t="s">
        <v>17</v>
      </c>
      <c r="D682" t="s">
        <v>18</v>
      </c>
      <c r="E682" t="s">
        <v>19</v>
      </c>
      <c r="F682" t="s">
        <v>1066</v>
      </c>
      <c r="G682" t="s">
        <v>2033</v>
      </c>
      <c r="H682" t="s">
        <v>53</v>
      </c>
      <c r="I682" t="s">
        <v>23</v>
      </c>
      <c r="J682" t="s">
        <v>54</v>
      </c>
      <c r="K682" t="s">
        <v>821</v>
      </c>
      <c r="L682">
        <v>3.5</v>
      </c>
      <c r="N682" s="2">
        <v>152</v>
      </c>
      <c r="O682" s="2">
        <v>532</v>
      </c>
      <c r="P682" s="2">
        <v>152</v>
      </c>
      <c r="Q682" t="s">
        <v>25</v>
      </c>
      <c r="R682">
        <v>146793</v>
      </c>
      <c r="S682" t="s">
        <v>3412</v>
      </c>
      <c r="T682" s="3" t="s">
        <v>6742</v>
      </c>
    </row>
    <row r="683" spans="1:20" ht="57.6" hidden="1" x14ac:dyDescent="0.3">
      <c r="A683" s="1">
        <v>45814</v>
      </c>
      <c r="B683" t="s">
        <v>16</v>
      </c>
      <c r="C683" t="s">
        <v>17</v>
      </c>
      <c r="D683" t="s">
        <v>18</v>
      </c>
      <c r="E683" t="s">
        <v>19</v>
      </c>
      <c r="F683" t="s">
        <v>1066</v>
      </c>
      <c r="G683" t="s">
        <v>1069</v>
      </c>
      <c r="H683" t="s">
        <v>53</v>
      </c>
      <c r="I683" t="s">
        <v>23</v>
      </c>
      <c r="J683" t="s">
        <v>54</v>
      </c>
      <c r="K683" t="s">
        <v>821</v>
      </c>
      <c r="L683">
        <v>4</v>
      </c>
      <c r="N683" s="2">
        <v>152</v>
      </c>
      <c r="O683" s="2">
        <v>608</v>
      </c>
      <c r="P683" s="2">
        <v>152</v>
      </c>
      <c r="Q683" t="s">
        <v>25</v>
      </c>
      <c r="R683">
        <v>146793</v>
      </c>
      <c r="S683" t="s">
        <v>3412</v>
      </c>
      <c r="T683" s="3" t="s">
        <v>6743</v>
      </c>
    </row>
    <row r="684" spans="1:20" ht="57.6" hidden="1" x14ac:dyDescent="0.3">
      <c r="A684" s="1">
        <v>45814</v>
      </c>
      <c r="B684" t="s">
        <v>16</v>
      </c>
      <c r="C684" t="s">
        <v>17</v>
      </c>
      <c r="D684" t="s">
        <v>18</v>
      </c>
      <c r="E684" t="s">
        <v>19</v>
      </c>
      <c r="F684" t="s">
        <v>1066</v>
      </c>
      <c r="G684" t="s">
        <v>1069</v>
      </c>
      <c r="H684" t="s">
        <v>53</v>
      </c>
      <c r="I684" t="s">
        <v>23</v>
      </c>
      <c r="J684" t="s">
        <v>54</v>
      </c>
      <c r="K684" t="s">
        <v>821</v>
      </c>
      <c r="L684">
        <v>3.25</v>
      </c>
      <c r="N684" s="2">
        <v>152</v>
      </c>
      <c r="O684" s="2">
        <v>494</v>
      </c>
      <c r="P684" s="2">
        <v>152</v>
      </c>
      <c r="Q684" t="s">
        <v>25</v>
      </c>
      <c r="R684">
        <v>146793</v>
      </c>
      <c r="S684" t="s">
        <v>3412</v>
      </c>
      <c r="T684" s="3" t="s">
        <v>6744</v>
      </c>
    </row>
    <row r="685" spans="1:20" ht="72" hidden="1" x14ac:dyDescent="0.3">
      <c r="A685" s="1">
        <v>45814</v>
      </c>
      <c r="B685" t="s">
        <v>16</v>
      </c>
      <c r="C685" t="s">
        <v>17</v>
      </c>
      <c r="D685" t="s">
        <v>18</v>
      </c>
      <c r="E685" t="s">
        <v>19</v>
      </c>
      <c r="F685" t="s">
        <v>1066</v>
      </c>
      <c r="G685" t="s">
        <v>1069</v>
      </c>
      <c r="H685" t="s">
        <v>53</v>
      </c>
      <c r="I685" t="s">
        <v>23</v>
      </c>
      <c r="J685" t="s">
        <v>54</v>
      </c>
      <c r="K685" t="s">
        <v>821</v>
      </c>
      <c r="L685">
        <v>0.5</v>
      </c>
      <c r="N685" s="2">
        <v>152</v>
      </c>
      <c r="O685" s="2">
        <v>76</v>
      </c>
      <c r="P685" s="2">
        <v>152</v>
      </c>
      <c r="Q685" t="s">
        <v>25</v>
      </c>
      <c r="R685">
        <v>146793</v>
      </c>
      <c r="S685" t="s">
        <v>3412</v>
      </c>
      <c r="T685" s="3" t="s">
        <v>6745</v>
      </c>
    </row>
    <row r="686" spans="1:20" ht="57.6" hidden="1" x14ac:dyDescent="0.3">
      <c r="A686" s="1">
        <v>45814</v>
      </c>
      <c r="B686" t="s">
        <v>16</v>
      </c>
      <c r="C686" t="s">
        <v>17</v>
      </c>
      <c r="D686" t="s">
        <v>18</v>
      </c>
      <c r="E686" t="s">
        <v>19</v>
      </c>
      <c r="F686" t="s">
        <v>1066</v>
      </c>
      <c r="G686" t="s">
        <v>1069</v>
      </c>
      <c r="H686" t="s">
        <v>32</v>
      </c>
      <c r="I686" t="s">
        <v>23</v>
      </c>
      <c r="J686" t="s">
        <v>33</v>
      </c>
      <c r="K686" t="s">
        <v>821</v>
      </c>
      <c r="L686">
        <v>0.25</v>
      </c>
      <c r="N686" s="2">
        <v>152</v>
      </c>
      <c r="O686" s="2">
        <v>38</v>
      </c>
      <c r="P686" s="2">
        <v>152</v>
      </c>
      <c r="Q686" t="s">
        <v>25</v>
      </c>
      <c r="R686">
        <v>146793</v>
      </c>
      <c r="S686" t="s">
        <v>3412</v>
      </c>
      <c r="T686" s="3" t="s">
        <v>1071</v>
      </c>
    </row>
    <row r="687" spans="1:20" ht="57.6" hidden="1" x14ac:dyDescent="0.3">
      <c r="A687" s="1">
        <v>45814</v>
      </c>
      <c r="B687" t="s">
        <v>16</v>
      </c>
      <c r="C687" t="s">
        <v>17</v>
      </c>
      <c r="D687" t="s">
        <v>18</v>
      </c>
      <c r="E687" t="s">
        <v>19</v>
      </c>
      <c r="F687" t="s">
        <v>1066</v>
      </c>
      <c r="G687" t="s">
        <v>1074</v>
      </c>
      <c r="H687" t="s">
        <v>32</v>
      </c>
      <c r="I687" t="s">
        <v>23</v>
      </c>
      <c r="J687" t="s">
        <v>33</v>
      </c>
      <c r="K687" t="s">
        <v>821</v>
      </c>
      <c r="L687">
        <v>0.5</v>
      </c>
      <c r="N687" s="2">
        <v>152</v>
      </c>
      <c r="O687" s="2">
        <v>76</v>
      </c>
      <c r="P687" s="2">
        <v>152</v>
      </c>
      <c r="Q687" t="s">
        <v>25</v>
      </c>
      <c r="R687">
        <v>146793</v>
      </c>
      <c r="S687" t="s">
        <v>3412</v>
      </c>
      <c r="T687" s="3" t="s">
        <v>3622</v>
      </c>
    </row>
    <row r="688" spans="1:20" ht="43.2" hidden="1" x14ac:dyDescent="0.3">
      <c r="A688" s="1">
        <v>45814</v>
      </c>
      <c r="B688" t="s">
        <v>16</v>
      </c>
      <c r="C688" t="s">
        <v>17</v>
      </c>
      <c r="D688" t="s">
        <v>18</v>
      </c>
      <c r="E688" t="s">
        <v>19</v>
      </c>
      <c r="F688" t="s">
        <v>1066</v>
      </c>
      <c r="G688" t="s">
        <v>1074</v>
      </c>
      <c r="H688" t="s">
        <v>53</v>
      </c>
      <c r="I688" t="s">
        <v>23</v>
      </c>
      <c r="J688" t="s">
        <v>54</v>
      </c>
      <c r="K688" t="s">
        <v>821</v>
      </c>
      <c r="L688">
        <v>1</v>
      </c>
      <c r="N688" s="2">
        <v>152</v>
      </c>
      <c r="O688" s="2">
        <v>152</v>
      </c>
      <c r="P688" s="2">
        <v>152</v>
      </c>
      <c r="Q688" t="s">
        <v>25</v>
      </c>
      <c r="R688">
        <v>146793</v>
      </c>
      <c r="S688" t="s">
        <v>3412</v>
      </c>
      <c r="T688" s="3" t="s">
        <v>6746</v>
      </c>
    </row>
    <row r="689" spans="1:20" ht="43.2" hidden="1" x14ac:dyDescent="0.3">
      <c r="A689" s="1">
        <v>45814</v>
      </c>
      <c r="B689" t="s">
        <v>16</v>
      </c>
      <c r="C689" t="s">
        <v>17</v>
      </c>
      <c r="D689" t="s">
        <v>18</v>
      </c>
      <c r="E689" t="s">
        <v>19</v>
      </c>
      <c r="F689" t="s">
        <v>1066</v>
      </c>
      <c r="G689" t="s">
        <v>1074</v>
      </c>
      <c r="H689" t="s">
        <v>53</v>
      </c>
      <c r="I689" t="s">
        <v>23</v>
      </c>
      <c r="J689" t="s">
        <v>54</v>
      </c>
      <c r="K689" t="s">
        <v>821</v>
      </c>
      <c r="L689">
        <v>2</v>
      </c>
      <c r="N689" s="2">
        <v>152</v>
      </c>
      <c r="O689" s="2">
        <v>304</v>
      </c>
      <c r="P689" s="2">
        <v>152</v>
      </c>
      <c r="Q689" t="s">
        <v>25</v>
      </c>
      <c r="R689">
        <v>146793</v>
      </c>
      <c r="S689" t="s">
        <v>3412</v>
      </c>
      <c r="T689" s="3" t="s">
        <v>6747</v>
      </c>
    </row>
    <row r="690" spans="1:20" ht="43.2" hidden="1" x14ac:dyDescent="0.3">
      <c r="A690" s="1">
        <v>45814</v>
      </c>
      <c r="B690" t="s">
        <v>16</v>
      </c>
      <c r="C690" t="s">
        <v>17</v>
      </c>
      <c r="D690" t="s">
        <v>18</v>
      </c>
      <c r="E690" t="s">
        <v>19</v>
      </c>
      <c r="F690" t="s">
        <v>1066</v>
      </c>
      <c r="G690" t="s">
        <v>1074</v>
      </c>
      <c r="H690" t="s">
        <v>53</v>
      </c>
      <c r="I690" t="s">
        <v>23</v>
      </c>
      <c r="J690" t="s">
        <v>54</v>
      </c>
      <c r="K690" t="s">
        <v>821</v>
      </c>
      <c r="L690">
        <v>4</v>
      </c>
      <c r="N690" s="2">
        <v>152</v>
      </c>
      <c r="O690" s="2">
        <v>608</v>
      </c>
      <c r="P690" s="2">
        <v>152</v>
      </c>
      <c r="Q690" t="s">
        <v>25</v>
      </c>
      <c r="R690">
        <v>146793</v>
      </c>
      <c r="S690" t="s">
        <v>3412</v>
      </c>
      <c r="T690" s="3" t="s">
        <v>6748</v>
      </c>
    </row>
    <row r="691" spans="1:20" ht="57.6" hidden="1" x14ac:dyDescent="0.3">
      <c r="A691" s="1">
        <v>45814</v>
      </c>
      <c r="B691" t="s">
        <v>16</v>
      </c>
      <c r="C691" t="s">
        <v>17</v>
      </c>
      <c r="D691" t="s">
        <v>18</v>
      </c>
      <c r="E691" t="s">
        <v>19</v>
      </c>
      <c r="F691" t="s">
        <v>1066</v>
      </c>
      <c r="G691" t="s">
        <v>1074</v>
      </c>
      <c r="H691" t="s">
        <v>53</v>
      </c>
      <c r="I691" t="s">
        <v>23</v>
      </c>
      <c r="J691" t="s">
        <v>54</v>
      </c>
      <c r="K691" t="s">
        <v>821</v>
      </c>
      <c r="L691">
        <v>0.5</v>
      </c>
      <c r="N691" s="2">
        <v>152</v>
      </c>
      <c r="O691" s="2">
        <v>76</v>
      </c>
      <c r="P691" s="2">
        <v>152</v>
      </c>
      <c r="Q691" t="s">
        <v>25</v>
      </c>
      <c r="R691">
        <v>146793</v>
      </c>
      <c r="S691" t="s">
        <v>3412</v>
      </c>
      <c r="T691" s="3" t="s">
        <v>6749</v>
      </c>
    </row>
    <row r="692" spans="1:20" ht="72" hidden="1" x14ac:dyDescent="0.3">
      <c r="A692" s="1">
        <v>45814</v>
      </c>
      <c r="B692" t="s">
        <v>16</v>
      </c>
      <c r="C692" t="s">
        <v>17</v>
      </c>
      <c r="D692" t="s">
        <v>18</v>
      </c>
      <c r="E692" t="s">
        <v>19</v>
      </c>
      <c r="F692" t="s">
        <v>1066</v>
      </c>
      <c r="G692" t="s">
        <v>1079</v>
      </c>
      <c r="H692" t="s">
        <v>53</v>
      </c>
      <c r="I692" t="s">
        <v>23</v>
      </c>
      <c r="J692" t="s">
        <v>54</v>
      </c>
      <c r="K692" t="s">
        <v>821</v>
      </c>
      <c r="L692">
        <v>0.5</v>
      </c>
      <c r="N692" s="2">
        <v>152</v>
      </c>
      <c r="O692" s="2">
        <v>76</v>
      </c>
      <c r="P692" s="2">
        <v>152</v>
      </c>
      <c r="Q692" t="s">
        <v>25</v>
      </c>
      <c r="R692">
        <v>146793</v>
      </c>
      <c r="S692" t="s">
        <v>3412</v>
      </c>
      <c r="T692" s="3" t="s">
        <v>6750</v>
      </c>
    </row>
    <row r="693" spans="1:20" ht="43.2" hidden="1" x14ac:dyDescent="0.3">
      <c r="A693" s="1">
        <v>45814</v>
      </c>
      <c r="B693" t="s">
        <v>16</v>
      </c>
      <c r="C693" t="s">
        <v>17</v>
      </c>
      <c r="D693" t="s">
        <v>18</v>
      </c>
      <c r="E693" t="s">
        <v>19</v>
      </c>
      <c r="F693" t="s">
        <v>1066</v>
      </c>
      <c r="G693" t="s">
        <v>1079</v>
      </c>
      <c r="H693" t="s">
        <v>53</v>
      </c>
      <c r="I693" t="s">
        <v>23</v>
      </c>
      <c r="J693" t="s">
        <v>54</v>
      </c>
      <c r="K693" t="s">
        <v>821</v>
      </c>
      <c r="L693">
        <v>2.5</v>
      </c>
      <c r="N693" s="2">
        <v>152</v>
      </c>
      <c r="O693" s="2">
        <v>380</v>
      </c>
      <c r="P693" s="2">
        <v>152</v>
      </c>
      <c r="Q693" t="s">
        <v>25</v>
      </c>
      <c r="R693">
        <v>146793</v>
      </c>
      <c r="S693" t="s">
        <v>3412</v>
      </c>
      <c r="T693" s="3" t="s">
        <v>6751</v>
      </c>
    </row>
    <row r="694" spans="1:20" ht="57.6" hidden="1" x14ac:dyDescent="0.3">
      <c r="A694" s="1">
        <v>45814</v>
      </c>
      <c r="B694" t="s">
        <v>16</v>
      </c>
      <c r="C694" t="s">
        <v>17</v>
      </c>
      <c r="D694" t="s">
        <v>18</v>
      </c>
      <c r="E694" t="s">
        <v>19</v>
      </c>
      <c r="F694" t="s">
        <v>1066</v>
      </c>
      <c r="G694" t="s">
        <v>1079</v>
      </c>
      <c r="H694" t="s">
        <v>53</v>
      </c>
      <c r="I694" t="s">
        <v>23</v>
      </c>
      <c r="J694" t="s">
        <v>54</v>
      </c>
      <c r="K694" t="s">
        <v>821</v>
      </c>
      <c r="L694">
        <v>1.25</v>
      </c>
      <c r="N694" s="2">
        <v>152</v>
      </c>
      <c r="O694" s="2">
        <v>190</v>
      </c>
      <c r="P694" s="2">
        <v>152</v>
      </c>
      <c r="Q694" t="s">
        <v>25</v>
      </c>
      <c r="R694">
        <v>146793</v>
      </c>
      <c r="S694" t="s">
        <v>3412</v>
      </c>
      <c r="T694" s="3" t="s">
        <v>6752</v>
      </c>
    </row>
    <row r="695" spans="1:20" ht="43.2" hidden="1" x14ac:dyDescent="0.3">
      <c r="A695" s="1">
        <v>45814</v>
      </c>
      <c r="B695" t="s">
        <v>16</v>
      </c>
      <c r="C695" t="s">
        <v>17</v>
      </c>
      <c r="D695" t="s">
        <v>18</v>
      </c>
      <c r="E695" t="s">
        <v>19</v>
      </c>
      <c r="F695" t="s">
        <v>1066</v>
      </c>
      <c r="G695" t="s">
        <v>1079</v>
      </c>
      <c r="H695" t="s">
        <v>53</v>
      </c>
      <c r="I695" t="s">
        <v>23</v>
      </c>
      <c r="J695" t="s">
        <v>54</v>
      </c>
      <c r="K695" t="s">
        <v>821</v>
      </c>
      <c r="L695">
        <v>1.5</v>
      </c>
      <c r="N695" s="2">
        <v>152</v>
      </c>
      <c r="O695" s="2">
        <v>228</v>
      </c>
      <c r="P695" s="2">
        <v>152</v>
      </c>
      <c r="Q695" t="s">
        <v>25</v>
      </c>
      <c r="R695">
        <v>146793</v>
      </c>
      <c r="S695" t="s">
        <v>3412</v>
      </c>
      <c r="T695" s="3" t="s">
        <v>6753</v>
      </c>
    </row>
    <row r="696" spans="1:20" ht="43.2" hidden="1" x14ac:dyDescent="0.3">
      <c r="A696" s="1">
        <v>45814</v>
      </c>
      <c r="B696" t="s">
        <v>16</v>
      </c>
      <c r="C696" t="s">
        <v>17</v>
      </c>
      <c r="D696" t="s">
        <v>18</v>
      </c>
      <c r="E696" t="s">
        <v>19</v>
      </c>
      <c r="F696" t="s">
        <v>1066</v>
      </c>
      <c r="G696" t="s">
        <v>1079</v>
      </c>
      <c r="H696" t="s">
        <v>53</v>
      </c>
      <c r="I696" t="s">
        <v>23</v>
      </c>
      <c r="J696" t="s">
        <v>54</v>
      </c>
      <c r="K696" t="s">
        <v>821</v>
      </c>
      <c r="L696">
        <v>1.75</v>
      </c>
      <c r="N696" s="2">
        <v>152</v>
      </c>
      <c r="O696" s="2">
        <v>266</v>
      </c>
      <c r="P696" s="2">
        <v>152</v>
      </c>
      <c r="Q696" t="s">
        <v>25</v>
      </c>
      <c r="R696">
        <v>146793</v>
      </c>
      <c r="S696" t="s">
        <v>3412</v>
      </c>
      <c r="T696" s="3" t="s">
        <v>6754</v>
      </c>
    </row>
    <row r="697" spans="1:20" ht="129.6" hidden="1" customHeight="1" x14ac:dyDescent="0.3">
      <c r="A697" s="1">
        <v>45814</v>
      </c>
      <c r="B697" t="s">
        <v>16</v>
      </c>
      <c r="C697" t="s">
        <v>17</v>
      </c>
      <c r="D697" t="s">
        <v>18</v>
      </c>
      <c r="E697" t="s">
        <v>19</v>
      </c>
      <c r="F697" t="s">
        <v>1086</v>
      </c>
      <c r="G697" t="s">
        <v>1089</v>
      </c>
      <c r="H697" t="s">
        <v>67</v>
      </c>
      <c r="I697" t="s">
        <v>23</v>
      </c>
      <c r="J697" t="s">
        <v>68</v>
      </c>
      <c r="K697" t="s">
        <v>821</v>
      </c>
      <c r="L697">
        <v>2</v>
      </c>
      <c r="N697" s="2">
        <v>151</v>
      </c>
      <c r="O697" s="2">
        <v>302</v>
      </c>
      <c r="P697" s="2">
        <v>151</v>
      </c>
      <c r="Q697" t="s">
        <v>25</v>
      </c>
      <c r="R697">
        <v>146793</v>
      </c>
      <c r="S697" t="s">
        <v>3412</v>
      </c>
      <c r="T697" s="3" t="s">
        <v>6755</v>
      </c>
    </row>
    <row r="698" spans="1:20" ht="100.95" hidden="1" customHeight="1" x14ac:dyDescent="0.3">
      <c r="A698" s="1">
        <v>45814</v>
      </c>
      <c r="B698" t="s">
        <v>16</v>
      </c>
      <c r="C698" t="s">
        <v>17</v>
      </c>
      <c r="D698" t="s">
        <v>18</v>
      </c>
      <c r="E698" t="s">
        <v>19</v>
      </c>
      <c r="F698" t="s">
        <v>1086</v>
      </c>
      <c r="G698" t="s">
        <v>1087</v>
      </c>
      <c r="H698" t="s">
        <v>32</v>
      </c>
      <c r="I698" t="s">
        <v>23</v>
      </c>
      <c r="J698" t="s">
        <v>33</v>
      </c>
      <c r="K698" t="s">
        <v>821</v>
      </c>
      <c r="L698">
        <v>3</v>
      </c>
      <c r="N698" s="2">
        <v>151</v>
      </c>
      <c r="O698" s="2">
        <v>453</v>
      </c>
      <c r="P698" s="2">
        <v>151</v>
      </c>
      <c r="Q698" t="s">
        <v>25</v>
      </c>
      <c r="R698">
        <v>146793</v>
      </c>
      <c r="S698" t="s">
        <v>3410</v>
      </c>
      <c r="T698" s="49" t="s">
        <v>6756</v>
      </c>
    </row>
    <row r="699" spans="1:20" ht="43.2" hidden="1" x14ac:dyDescent="0.3">
      <c r="A699" s="1">
        <v>45814</v>
      </c>
      <c r="B699" t="s">
        <v>16</v>
      </c>
      <c r="C699" t="s">
        <v>17</v>
      </c>
      <c r="D699" t="s">
        <v>18</v>
      </c>
      <c r="E699" t="s">
        <v>19</v>
      </c>
      <c r="F699" t="s">
        <v>1086</v>
      </c>
      <c r="G699" t="s">
        <v>1089</v>
      </c>
      <c r="H699" t="s">
        <v>22</v>
      </c>
      <c r="I699" t="s">
        <v>23</v>
      </c>
      <c r="J699" t="s">
        <v>24</v>
      </c>
      <c r="K699" t="s">
        <v>821</v>
      </c>
      <c r="L699">
        <v>2</v>
      </c>
      <c r="N699" s="2">
        <v>151</v>
      </c>
      <c r="O699" s="2">
        <v>302</v>
      </c>
      <c r="P699" s="2">
        <v>151</v>
      </c>
      <c r="Q699" t="s">
        <v>25</v>
      </c>
      <c r="R699">
        <v>146793</v>
      </c>
      <c r="S699" t="s">
        <v>3412</v>
      </c>
      <c r="T699" s="3" t="s">
        <v>6757</v>
      </c>
    </row>
    <row r="700" spans="1:20" ht="43.2" hidden="1" x14ac:dyDescent="0.3">
      <c r="A700" s="1">
        <v>45814</v>
      </c>
      <c r="B700" t="s">
        <v>16</v>
      </c>
      <c r="C700" t="s">
        <v>17</v>
      </c>
      <c r="D700" t="s">
        <v>18</v>
      </c>
      <c r="E700" t="s">
        <v>19</v>
      </c>
      <c r="F700" t="s">
        <v>1086</v>
      </c>
      <c r="G700" t="s">
        <v>1089</v>
      </c>
      <c r="H700" t="s">
        <v>1307</v>
      </c>
      <c r="I700" t="s">
        <v>23</v>
      </c>
      <c r="J700" t="s">
        <v>1308</v>
      </c>
      <c r="K700" t="s">
        <v>821</v>
      </c>
      <c r="L700">
        <v>1.5</v>
      </c>
      <c r="N700" s="2">
        <v>151</v>
      </c>
      <c r="O700" s="2">
        <v>226.5</v>
      </c>
      <c r="P700" s="2">
        <v>151</v>
      </c>
      <c r="Q700" t="s">
        <v>25</v>
      </c>
      <c r="R700">
        <v>146793</v>
      </c>
      <c r="S700" t="s">
        <v>3412</v>
      </c>
      <c r="T700" s="3" t="s">
        <v>6758</v>
      </c>
    </row>
    <row r="701" spans="1:20" ht="72" hidden="1" x14ac:dyDescent="0.3">
      <c r="A701" s="1">
        <v>45814</v>
      </c>
      <c r="B701" t="s">
        <v>16</v>
      </c>
      <c r="C701" t="s">
        <v>17</v>
      </c>
      <c r="D701" t="s">
        <v>18</v>
      </c>
      <c r="E701" t="s">
        <v>19</v>
      </c>
      <c r="F701" t="s">
        <v>1086</v>
      </c>
      <c r="G701" t="s">
        <v>1089</v>
      </c>
      <c r="H701" t="s">
        <v>32</v>
      </c>
      <c r="I701" t="s">
        <v>23</v>
      </c>
      <c r="J701" t="s">
        <v>33</v>
      </c>
      <c r="K701" t="s">
        <v>821</v>
      </c>
      <c r="L701">
        <v>1</v>
      </c>
      <c r="N701" s="2">
        <v>151</v>
      </c>
      <c r="O701" s="2">
        <v>151</v>
      </c>
      <c r="P701" s="2">
        <v>151</v>
      </c>
      <c r="Q701" t="s">
        <v>25</v>
      </c>
      <c r="R701">
        <v>146793</v>
      </c>
      <c r="S701" t="s">
        <v>3412</v>
      </c>
      <c r="T701" s="3" t="s">
        <v>6759</v>
      </c>
    </row>
    <row r="702" spans="1:20" ht="43.2" hidden="1" x14ac:dyDescent="0.3">
      <c r="A702" s="1">
        <v>45814</v>
      </c>
      <c r="B702" t="s">
        <v>16</v>
      </c>
      <c r="C702" t="s">
        <v>17</v>
      </c>
      <c r="D702" t="s">
        <v>18</v>
      </c>
      <c r="E702" t="s">
        <v>19</v>
      </c>
      <c r="F702" t="s">
        <v>1086</v>
      </c>
      <c r="G702" t="s">
        <v>1089</v>
      </c>
      <c r="H702" t="s">
        <v>22</v>
      </c>
      <c r="I702" t="s">
        <v>23</v>
      </c>
      <c r="J702" t="s">
        <v>24</v>
      </c>
      <c r="K702" t="s">
        <v>821</v>
      </c>
      <c r="L702">
        <v>1.5</v>
      </c>
      <c r="N702" s="2">
        <v>151</v>
      </c>
      <c r="O702" s="2">
        <v>226.5</v>
      </c>
      <c r="P702" s="2">
        <v>151</v>
      </c>
      <c r="Q702" t="s">
        <v>25</v>
      </c>
      <c r="R702">
        <v>146793</v>
      </c>
      <c r="S702" t="s">
        <v>3412</v>
      </c>
      <c r="T702" s="3" t="s">
        <v>6760</v>
      </c>
    </row>
    <row r="703" spans="1:20" ht="172.8" hidden="1" x14ac:dyDescent="0.3">
      <c r="A703" s="1">
        <v>45814</v>
      </c>
      <c r="B703" t="s">
        <v>16</v>
      </c>
      <c r="C703" t="s">
        <v>17</v>
      </c>
      <c r="D703" t="s">
        <v>18</v>
      </c>
      <c r="E703" t="s">
        <v>19</v>
      </c>
      <c r="F703" t="s">
        <v>705</v>
      </c>
      <c r="G703" t="s">
        <v>706</v>
      </c>
      <c r="H703" t="s">
        <v>32</v>
      </c>
      <c r="I703" t="s">
        <v>23</v>
      </c>
      <c r="J703" t="s">
        <v>33</v>
      </c>
      <c r="K703" t="s">
        <v>821</v>
      </c>
      <c r="L703">
        <v>2</v>
      </c>
      <c r="N703" s="2">
        <v>149</v>
      </c>
      <c r="O703" s="2">
        <v>298</v>
      </c>
      <c r="P703" s="2">
        <v>149</v>
      </c>
      <c r="Q703" t="s">
        <v>25</v>
      </c>
      <c r="R703">
        <v>146793</v>
      </c>
      <c r="S703" t="s">
        <v>3412</v>
      </c>
      <c r="T703" s="3" t="s">
        <v>6761</v>
      </c>
    </row>
    <row r="704" spans="1:20" ht="115.2" hidden="1" x14ac:dyDescent="0.3">
      <c r="A704" s="1">
        <v>45814</v>
      </c>
      <c r="B704" t="s">
        <v>16</v>
      </c>
      <c r="C704" t="s">
        <v>17</v>
      </c>
      <c r="D704" t="s">
        <v>18</v>
      </c>
      <c r="E704" t="s">
        <v>19</v>
      </c>
      <c r="F704" t="s">
        <v>705</v>
      </c>
      <c r="G704" t="s">
        <v>706</v>
      </c>
      <c r="H704" t="s">
        <v>53</v>
      </c>
      <c r="I704" t="s">
        <v>23</v>
      </c>
      <c r="J704" t="s">
        <v>54</v>
      </c>
      <c r="K704" t="s">
        <v>821</v>
      </c>
      <c r="L704">
        <v>1.5</v>
      </c>
      <c r="N704" s="2">
        <v>149</v>
      </c>
      <c r="O704" s="2">
        <v>223.5</v>
      </c>
      <c r="P704" s="2">
        <v>149</v>
      </c>
      <c r="Q704" t="s">
        <v>25</v>
      </c>
      <c r="R704">
        <v>146793</v>
      </c>
      <c r="S704" t="s">
        <v>3412</v>
      </c>
      <c r="T704" s="3" t="s">
        <v>6762</v>
      </c>
    </row>
    <row r="705" spans="1:20" ht="172.8" hidden="1" x14ac:dyDescent="0.3">
      <c r="A705" s="1">
        <v>45814</v>
      </c>
      <c r="B705" t="s">
        <v>16</v>
      </c>
      <c r="C705" t="s">
        <v>17</v>
      </c>
      <c r="D705" t="s">
        <v>18</v>
      </c>
      <c r="E705" t="s">
        <v>19</v>
      </c>
      <c r="F705" t="s">
        <v>1102</v>
      </c>
      <c r="G705" t="s">
        <v>1103</v>
      </c>
      <c r="H705" t="s">
        <v>32</v>
      </c>
      <c r="I705" t="s">
        <v>23</v>
      </c>
      <c r="J705" t="s">
        <v>33</v>
      </c>
      <c r="K705" t="s">
        <v>821</v>
      </c>
      <c r="L705">
        <v>2.25</v>
      </c>
      <c r="N705" s="2">
        <v>139</v>
      </c>
      <c r="O705" s="2">
        <v>312.75</v>
      </c>
      <c r="P705" s="2">
        <v>139</v>
      </c>
      <c r="Q705" t="s">
        <v>25</v>
      </c>
      <c r="R705">
        <v>146793</v>
      </c>
      <c r="S705" t="s">
        <v>3412</v>
      </c>
      <c r="T705" s="3" t="s">
        <v>6763</v>
      </c>
    </row>
    <row r="706" spans="1:20" ht="172.8" hidden="1" x14ac:dyDescent="0.3">
      <c r="A706" s="1">
        <v>45814</v>
      </c>
      <c r="B706" t="s">
        <v>16</v>
      </c>
      <c r="C706" t="s">
        <v>17</v>
      </c>
      <c r="D706" t="s">
        <v>18</v>
      </c>
      <c r="E706" t="s">
        <v>19</v>
      </c>
      <c r="F706" t="s">
        <v>1102</v>
      </c>
      <c r="G706" t="s">
        <v>2063</v>
      </c>
      <c r="H706" t="s">
        <v>32</v>
      </c>
      <c r="I706" t="s">
        <v>23</v>
      </c>
      <c r="J706" t="s">
        <v>33</v>
      </c>
      <c r="K706" t="s">
        <v>821</v>
      </c>
      <c r="L706">
        <v>1</v>
      </c>
      <c r="N706" s="2">
        <v>139</v>
      </c>
      <c r="O706" s="2">
        <v>139</v>
      </c>
      <c r="P706" s="2">
        <v>139</v>
      </c>
      <c r="Q706" t="s">
        <v>25</v>
      </c>
      <c r="R706">
        <v>146793</v>
      </c>
      <c r="S706" t="s">
        <v>3412</v>
      </c>
      <c r="T706" s="3" t="s">
        <v>6764</v>
      </c>
    </row>
    <row r="707" spans="1:20" ht="86.4" hidden="1" x14ac:dyDescent="0.3">
      <c r="A707" s="1">
        <v>45814</v>
      </c>
      <c r="B707" t="s">
        <v>16</v>
      </c>
      <c r="C707" t="s">
        <v>17</v>
      </c>
      <c r="D707" t="s">
        <v>18</v>
      </c>
      <c r="E707" t="s">
        <v>19</v>
      </c>
      <c r="F707" t="s">
        <v>1102</v>
      </c>
      <c r="G707" t="s">
        <v>2063</v>
      </c>
      <c r="H707" t="s">
        <v>36</v>
      </c>
      <c r="I707" t="s">
        <v>23</v>
      </c>
      <c r="J707" t="s">
        <v>37</v>
      </c>
      <c r="K707" t="s">
        <v>821</v>
      </c>
      <c r="L707">
        <v>3</v>
      </c>
      <c r="N707" s="2">
        <v>139</v>
      </c>
      <c r="O707" s="2">
        <v>417</v>
      </c>
      <c r="P707" s="2">
        <v>139</v>
      </c>
      <c r="Q707" t="s">
        <v>25</v>
      </c>
      <c r="R707">
        <v>146793</v>
      </c>
      <c r="S707" t="s">
        <v>3412</v>
      </c>
      <c r="T707" s="3" t="s">
        <v>6765</v>
      </c>
    </row>
    <row r="708" spans="1:20" ht="86.4" hidden="1" x14ac:dyDescent="0.3">
      <c r="A708" s="1">
        <v>45814</v>
      </c>
      <c r="B708" t="s">
        <v>16</v>
      </c>
      <c r="C708" t="s">
        <v>17</v>
      </c>
      <c r="D708" t="s">
        <v>18</v>
      </c>
      <c r="E708" t="s">
        <v>19</v>
      </c>
      <c r="F708" t="s">
        <v>1102</v>
      </c>
      <c r="G708" t="s">
        <v>2063</v>
      </c>
      <c r="H708" t="s">
        <v>36</v>
      </c>
      <c r="I708" t="s">
        <v>23</v>
      </c>
      <c r="J708" t="s">
        <v>37</v>
      </c>
      <c r="K708" t="s">
        <v>821</v>
      </c>
      <c r="L708">
        <v>0.75</v>
      </c>
      <c r="N708" s="2">
        <v>139</v>
      </c>
      <c r="O708" s="2">
        <v>104.25</v>
      </c>
      <c r="P708" s="2">
        <v>139</v>
      </c>
      <c r="Q708" t="s">
        <v>25</v>
      </c>
      <c r="R708">
        <v>146793</v>
      </c>
      <c r="S708" t="s">
        <v>3412</v>
      </c>
      <c r="T708" s="3" t="s">
        <v>6766</v>
      </c>
    </row>
    <row r="709" spans="1:20" ht="57.6" hidden="1" x14ac:dyDescent="0.3">
      <c r="A709" s="1">
        <v>45814</v>
      </c>
      <c r="B709" t="s">
        <v>16</v>
      </c>
      <c r="C709" t="s">
        <v>17</v>
      </c>
      <c r="D709" t="s">
        <v>18</v>
      </c>
      <c r="E709" t="s">
        <v>19</v>
      </c>
      <c r="F709" t="s">
        <v>1102</v>
      </c>
      <c r="G709" t="s">
        <v>2063</v>
      </c>
      <c r="H709" t="s">
        <v>36</v>
      </c>
      <c r="I709" t="s">
        <v>23</v>
      </c>
      <c r="J709" t="s">
        <v>37</v>
      </c>
      <c r="K709" t="s">
        <v>821</v>
      </c>
      <c r="L709">
        <v>1</v>
      </c>
      <c r="N709" s="2">
        <v>139</v>
      </c>
      <c r="O709" s="2">
        <v>139</v>
      </c>
      <c r="P709" s="2">
        <v>139</v>
      </c>
      <c r="Q709" t="s">
        <v>25</v>
      </c>
      <c r="R709">
        <v>146793</v>
      </c>
      <c r="S709" t="s">
        <v>3412</v>
      </c>
      <c r="T709" s="3" t="s">
        <v>6767</v>
      </c>
    </row>
    <row r="710" spans="1:20" ht="43.2" hidden="1" x14ac:dyDescent="0.3">
      <c r="A710" s="1">
        <v>45814</v>
      </c>
      <c r="B710" t="s">
        <v>16</v>
      </c>
      <c r="C710" t="s">
        <v>17</v>
      </c>
      <c r="D710" t="s">
        <v>18</v>
      </c>
      <c r="E710" t="s">
        <v>19</v>
      </c>
      <c r="F710" t="s">
        <v>1102</v>
      </c>
      <c r="G710" t="s">
        <v>2063</v>
      </c>
      <c r="H710" t="s">
        <v>36</v>
      </c>
      <c r="I710" t="s">
        <v>23</v>
      </c>
      <c r="J710" t="s">
        <v>37</v>
      </c>
      <c r="K710" t="s">
        <v>821</v>
      </c>
      <c r="L710">
        <v>0.25</v>
      </c>
      <c r="N710" s="2">
        <v>139</v>
      </c>
      <c r="O710" s="2">
        <v>34.75</v>
      </c>
      <c r="P710" s="2">
        <v>139</v>
      </c>
      <c r="Q710" t="s">
        <v>25</v>
      </c>
      <c r="R710">
        <v>146793</v>
      </c>
      <c r="S710" t="s">
        <v>3412</v>
      </c>
      <c r="T710" s="3" t="s">
        <v>6768</v>
      </c>
    </row>
    <row r="711" spans="1:20" ht="72" hidden="1" x14ac:dyDescent="0.3">
      <c r="A711" s="1">
        <v>45814</v>
      </c>
      <c r="B711" t="s">
        <v>16</v>
      </c>
      <c r="C711" t="s">
        <v>17</v>
      </c>
      <c r="D711" t="s">
        <v>18</v>
      </c>
      <c r="E711" t="s">
        <v>19</v>
      </c>
      <c r="F711" t="s">
        <v>1102</v>
      </c>
      <c r="G711" t="s">
        <v>2063</v>
      </c>
      <c r="H711" t="s">
        <v>36</v>
      </c>
      <c r="I711" t="s">
        <v>23</v>
      </c>
      <c r="J711" t="s">
        <v>37</v>
      </c>
      <c r="K711" t="s">
        <v>821</v>
      </c>
      <c r="L711">
        <v>1</v>
      </c>
      <c r="N711" s="2">
        <v>139</v>
      </c>
      <c r="O711" s="2">
        <v>139</v>
      </c>
      <c r="P711" s="2">
        <v>139</v>
      </c>
      <c r="Q711" t="s">
        <v>25</v>
      </c>
      <c r="R711">
        <v>146793</v>
      </c>
      <c r="S711" t="s">
        <v>3412</v>
      </c>
      <c r="T711" s="3" t="s">
        <v>6769</v>
      </c>
    </row>
    <row r="712" spans="1:20" ht="57.6" hidden="1" x14ac:dyDescent="0.3">
      <c r="A712" s="1">
        <v>45814</v>
      </c>
      <c r="B712" t="s">
        <v>16</v>
      </c>
      <c r="C712" t="s">
        <v>17</v>
      </c>
      <c r="D712" t="s">
        <v>18</v>
      </c>
      <c r="E712" t="s">
        <v>19</v>
      </c>
      <c r="F712" t="s">
        <v>1105</v>
      </c>
      <c r="G712" t="s">
        <v>1106</v>
      </c>
      <c r="H712" t="s">
        <v>67</v>
      </c>
      <c r="I712" t="s">
        <v>23</v>
      </c>
      <c r="J712" t="s">
        <v>68</v>
      </c>
      <c r="K712" t="s">
        <v>821</v>
      </c>
      <c r="L712">
        <v>1.75</v>
      </c>
      <c r="N712" s="2">
        <v>134</v>
      </c>
      <c r="O712" s="2">
        <v>234.5</v>
      </c>
      <c r="P712" s="2">
        <v>134</v>
      </c>
      <c r="Q712" t="s">
        <v>25</v>
      </c>
      <c r="R712">
        <v>146793</v>
      </c>
      <c r="S712" t="s">
        <v>3412</v>
      </c>
      <c r="T712" s="3" t="s">
        <v>6770</v>
      </c>
    </row>
    <row r="713" spans="1:20" ht="57.6" hidden="1" x14ac:dyDescent="0.3">
      <c r="A713" s="1">
        <v>45814</v>
      </c>
      <c r="B713" t="s">
        <v>16</v>
      </c>
      <c r="C713" t="s">
        <v>17</v>
      </c>
      <c r="D713" t="s">
        <v>18</v>
      </c>
      <c r="E713" t="s">
        <v>19</v>
      </c>
      <c r="F713" t="s">
        <v>1105</v>
      </c>
      <c r="G713" t="s">
        <v>1220</v>
      </c>
      <c r="H713" t="s">
        <v>22</v>
      </c>
      <c r="I713" t="s">
        <v>23</v>
      </c>
      <c r="J713" t="s">
        <v>24</v>
      </c>
      <c r="K713" t="s">
        <v>821</v>
      </c>
      <c r="L713">
        <v>4</v>
      </c>
      <c r="N713" s="2">
        <v>134</v>
      </c>
      <c r="O713" s="2">
        <v>536</v>
      </c>
      <c r="P713" s="2">
        <v>134</v>
      </c>
      <c r="Q713" t="s">
        <v>25</v>
      </c>
      <c r="R713">
        <v>146793</v>
      </c>
      <c r="S713" t="s">
        <v>3412</v>
      </c>
      <c r="T713" s="3" t="s">
        <v>6771</v>
      </c>
    </row>
    <row r="714" spans="1:20" ht="172.8" hidden="1" x14ac:dyDescent="0.3">
      <c r="A714" s="1">
        <v>45814</v>
      </c>
      <c r="B714" t="s">
        <v>16</v>
      </c>
      <c r="C714" t="s">
        <v>17</v>
      </c>
      <c r="D714" t="s">
        <v>18</v>
      </c>
      <c r="E714" t="s">
        <v>19</v>
      </c>
      <c r="F714" t="s">
        <v>1105</v>
      </c>
      <c r="G714" t="s">
        <v>1220</v>
      </c>
      <c r="H714" t="s">
        <v>32</v>
      </c>
      <c r="I714" t="s">
        <v>23</v>
      </c>
      <c r="J714" t="s">
        <v>33</v>
      </c>
      <c r="K714" t="s">
        <v>821</v>
      </c>
      <c r="L714">
        <v>2.25</v>
      </c>
      <c r="N714" s="2">
        <v>134</v>
      </c>
      <c r="O714" s="2">
        <v>301.5</v>
      </c>
      <c r="P714" s="2">
        <v>134</v>
      </c>
      <c r="Q714" t="s">
        <v>25</v>
      </c>
      <c r="R714">
        <v>146793</v>
      </c>
      <c r="S714" t="s">
        <v>3412</v>
      </c>
      <c r="T714" s="3" t="s">
        <v>6772</v>
      </c>
    </row>
    <row r="715" spans="1:20" ht="57.6" hidden="1" x14ac:dyDescent="0.3">
      <c r="A715" s="1">
        <v>45814</v>
      </c>
      <c r="B715" t="s">
        <v>16</v>
      </c>
      <c r="C715" t="s">
        <v>17</v>
      </c>
      <c r="D715" t="s">
        <v>18</v>
      </c>
      <c r="E715" t="s">
        <v>19</v>
      </c>
      <c r="F715" t="s">
        <v>1105</v>
      </c>
      <c r="G715" t="s">
        <v>1220</v>
      </c>
      <c r="H715" t="s">
        <v>22</v>
      </c>
      <c r="I715" t="s">
        <v>23</v>
      </c>
      <c r="J715" t="s">
        <v>24</v>
      </c>
      <c r="K715" t="s">
        <v>821</v>
      </c>
      <c r="L715">
        <v>1.25</v>
      </c>
      <c r="N715" s="2">
        <v>134</v>
      </c>
      <c r="O715" s="2">
        <v>167.5</v>
      </c>
      <c r="P715" s="2">
        <v>134</v>
      </c>
      <c r="Q715" t="s">
        <v>25</v>
      </c>
      <c r="R715">
        <v>146793</v>
      </c>
      <c r="S715" t="s">
        <v>3412</v>
      </c>
      <c r="T715" s="3" t="s">
        <v>6773</v>
      </c>
    </row>
    <row r="716" spans="1:20" ht="57.6" hidden="1" x14ac:dyDescent="0.3">
      <c r="A716" s="1">
        <v>45814</v>
      </c>
      <c r="B716" t="s">
        <v>16</v>
      </c>
      <c r="C716" t="s">
        <v>17</v>
      </c>
      <c r="D716" t="s">
        <v>18</v>
      </c>
      <c r="E716" t="s">
        <v>19</v>
      </c>
      <c r="F716" t="s">
        <v>1105</v>
      </c>
      <c r="G716" t="s">
        <v>1220</v>
      </c>
      <c r="H716" t="s">
        <v>22</v>
      </c>
      <c r="I716" t="s">
        <v>23</v>
      </c>
      <c r="J716" t="s">
        <v>24</v>
      </c>
      <c r="K716" t="s">
        <v>821</v>
      </c>
      <c r="L716">
        <v>0.5</v>
      </c>
      <c r="N716" s="2">
        <v>134</v>
      </c>
      <c r="O716" s="2">
        <v>67</v>
      </c>
      <c r="P716" s="2">
        <v>134</v>
      </c>
      <c r="Q716" t="s">
        <v>25</v>
      </c>
      <c r="R716">
        <v>146793</v>
      </c>
      <c r="S716" t="s">
        <v>3412</v>
      </c>
      <c r="T716" s="3" t="s">
        <v>6774</v>
      </c>
    </row>
    <row r="717" spans="1:20" ht="57.6" hidden="1" x14ac:dyDescent="0.3">
      <c r="A717" s="1">
        <v>45814</v>
      </c>
      <c r="B717" t="s">
        <v>16</v>
      </c>
      <c r="C717" t="s">
        <v>17</v>
      </c>
      <c r="D717" t="s">
        <v>18</v>
      </c>
      <c r="E717" t="s">
        <v>19</v>
      </c>
      <c r="F717" t="s">
        <v>1105</v>
      </c>
      <c r="G717" t="s">
        <v>4399</v>
      </c>
      <c r="H717" t="s">
        <v>53</v>
      </c>
      <c r="I717" t="s">
        <v>23</v>
      </c>
      <c r="J717" t="s">
        <v>54</v>
      </c>
      <c r="K717" t="s">
        <v>821</v>
      </c>
      <c r="L717">
        <v>1.5</v>
      </c>
      <c r="N717" s="2">
        <v>134</v>
      </c>
      <c r="O717" s="2">
        <v>201</v>
      </c>
      <c r="P717" s="2">
        <v>134</v>
      </c>
      <c r="Q717" t="s">
        <v>25</v>
      </c>
      <c r="R717">
        <v>146793</v>
      </c>
      <c r="S717" t="s">
        <v>3412</v>
      </c>
      <c r="T717" s="3" t="s">
        <v>6775</v>
      </c>
    </row>
    <row r="718" spans="1:20" ht="43.2" hidden="1" x14ac:dyDescent="0.3">
      <c r="A718" s="1">
        <v>45814</v>
      </c>
      <c r="B718" t="s">
        <v>16</v>
      </c>
      <c r="C718" t="s">
        <v>17</v>
      </c>
      <c r="D718" t="s">
        <v>18</v>
      </c>
      <c r="E718" t="s">
        <v>19</v>
      </c>
      <c r="F718" t="s">
        <v>1105</v>
      </c>
      <c r="G718" t="s">
        <v>4399</v>
      </c>
      <c r="H718" t="s">
        <v>53</v>
      </c>
      <c r="I718" t="s">
        <v>23</v>
      </c>
      <c r="J718" t="s">
        <v>54</v>
      </c>
      <c r="K718" t="s">
        <v>821</v>
      </c>
      <c r="L718">
        <v>3</v>
      </c>
      <c r="N718" s="2">
        <v>134</v>
      </c>
      <c r="O718" s="2">
        <v>402</v>
      </c>
      <c r="P718" s="2">
        <v>134</v>
      </c>
      <c r="Q718" t="s">
        <v>25</v>
      </c>
      <c r="R718">
        <v>146793</v>
      </c>
      <c r="S718" t="s">
        <v>3412</v>
      </c>
      <c r="T718" s="3" t="s">
        <v>6776</v>
      </c>
    </row>
    <row r="719" spans="1:20" ht="57.6" hidden="1" x14ac:dyDescent="0.3">
      <c r="A719" s="1">
        <v>45814</v>
      </c>
      <c r="B719" t="s">
        <v>16</v>
      </c>
      <c r="C719" t="s">
        <v>17</v>
      </c>
      <c r="D719" t="s">
        <v>18</v>
      </c>
      <c r="E719" t="s">
        <v>19</v>
      </c>
      <c r="F719" t="s">
        <v>1105</v>
      </c>
      <c r="G719" t="s">
        <v>4399</v>
      </c>
      <c r="H719" t="s">
        <v>53</v>
      </c>
      <c r="I719" t="s">
        <v>23</v>
      </c>
      <c r="J719" t="s">
        <v>54</v>
      </c>
      <c r="K719" t="s">
        <v>821</v>
      </c>
      <c r="L719">
        <v>3.5</v>
      </c>
      <c r="N719" s="2">
        <v>134</v>
      </c>
      <c r="O719" s="2">
        <v>469</v>
      </c>
      <c r="P719" s="2">
        <v>134</v>
      </c>
      <c r="Q719" t="s">
        <v>25</v>
      </c>
      <c r="R719">
        <v>146793</v>
      </c>
      <c r="S719" t="s">
        <v>3412</v>
      </c>
      <c r="T719" s="3" t="s">
        <v>6777</v>
      </c>
    </row>
    <row r="720" spans="1:20" ht="57.6" hidden="1" x14ac:dyDescent="0.3">
      <c r="A720" s="1">
        <v>45814</v>
      </c>
      <c r="B720" t="s">
        <v>16</v>
      </c>
      <c r="C720" t="s">
        <v>17</v>
      </c>
      <c r="D720" t="s">
        <v>18</v>
      </c>
      <c r="E720" t="s">
        <v>19</v>
      </c>
      <c r="F720" t="s">
        <v>1105</v>
      </c>
      <c r="G720" t="s">
        <v>1106</v>
      </c>
      <c r="H720" t="s">
        <v>67</v>
      </c>
      <c r="I720" t="s">
        <v>23</v>
      </c>
      <c r="J720" t="s">
        <v>68</v>
      </c>
      <c r="K720" t="s">
        <v>821</v>
      </c>
      <c r="L720">
        <v>4</v>
      </c>
      <c r="N720" s="2">
        <v>134</v>
      </c>
      <c r="O720" s="2">
        <v>536</v>
      </c>
      <c r="P720" s="2">
        <v>134</v>
      </c>
      <c r="Q720" t="s">
        <v>25</v>
      </c>
      <c r="R720">
        <v>146793</v>
      </c>
      <c r="S720" t="s">
        <v>3412</v>
      </c>
      <c r="T720" s="3" t="s">
        <v>6778</v>
      </c>
    </row>
    <row r="721" spans="1:20" ht="187.2" hidden="1" x14ac:dyDescent="0.3">
      <c r="A721" s="1">
        <v>45814</v>
      </c>
      <c r="B721" t="s">
        <v>16</v>
      </c>
      <c r="C721" t="s">
        <v>17</v>
      </c>
      <c r="D721" t="s">
        <v>18</v>
      </c>
      <c r="E721" t="s">
        <v>19</v>
      </c>
      <c r="F721" t="s">
        <v>1105</v>
      </c>
      <c r="G721" t="s">
        <v>1106</v>
      </c>
      <c r="H721" t="s">
        <v>32</v>
      </c>
      <c r="I721" t="s">
        <v>23</v>
      </c>
      <c r="J721" t="s">
        <v>33</v>
      </c>
      <c r="K721" t="s">
        <v>821</v>
      </c>
      <c r="L721">
        <v>2.25</v>
      </c>
      <c r="N721" s="2">
        <v>134</v>
      </c>
      <c r="O721" s="2">
        <v>301.5</v>
      </c>
      <c r="P721" s="2">
        <v>134</v>
      </c>
      <c r="Q721" t="s">
        <v>25</v>
      </c>
      <c r="R721">
        <v>146793</v>
      </c>
      <c r="S721" t="s">
        <v>3412</v>
      </c>
      <c r="T721" s="3" t="s">
        <v>6779</v>
      </c>
    </row>
    <row r="722" spans="1:20" ht="57.6" hidden="1" x14ac:dyDescent="0.3">
      <c r="A722" s="1">
        <v>45814</v>
      </c>
      <c r="B722" t="s">
        <v>16</v>
      </c>
      <c r="C722" t="s">
        <v>17</v>
      </c>
      <c r="D722" t="s">
        <v>18</v>
      </c>
      <c r="E722" t="s">
        <v>19</v>
      </c>
      <c r="F722" t="s">
        <v>1111</v>
      </c>
      <c r="G722" t="s">
        <v>1112</v>
      </c>
      <c r="H722" t="s">
        <v>67</v>
      </c>
      <c r="I722" t="s">
        <v>23</v>
      </c>
      <c r="J722" t="s">
        <v>68</v>
      </c>
      <c r="K722" t="s">
        <v>821</v>
      </c>
      <c r="L722">
        <v>4</v>
      </c>
      <c r="N722" s="2">
        <v>122</v>
      </c>
      <c r="O722" s="2">
        <v>488</v>
      </c>
      <c r="P722" s="2">
        <v>122</v>
      </c>
      <c r="Q722" t="s">
        <v>25</v>
      </c>
      <c r="R722">
        <v>146793</v>
      </c>
      <c r="S722" t="s">
        <v>3412</v>
      </c>
      <c r="T722" s="3" t="s">
        <v>6780</v>
      </c>
    </row>
    <row r="723" spans="1:20" ht="43.2" hidden="1" x14ac:dyDescent="0.3">
      <c r="A723" s="1">
        <v>45814</v>
      </c>
      <c r="B723" t="s">
        <v>16</v>
      </c>
      <c r="C723" t="s">
        <v>17</v>
      </c>
      <c r="D723" t="s">
        <v>18</v>
      </c>
      <c r="E723" t="s">
        <v>19</v>
      </c>
      <c r="F723" t="s">
        <v>1111</v>
      </c>
      <c r="G723" t="s">
        <v>1112</v>
      </c>
      <c r="H723" t="s">
        <v>67</v>
      </c>
      <c r="I723" t="s">
        <v>23</v>
      </c>
      <c r="J723" t="s">
        <v>68</v>
      </c>
      <c r="K723" t="s">
        <v>821</v>
      </c>
      <c r="L723">
        <v>0.75</v>
      </c>
      <c r="N723" s="2">
        <v>122</v>
      </c>
      <c r="O723" s="2">
        <v>91.5</v>
      </c>
      <c r="P723" s="2">
        <v>122</v>
      </c>
      <c r="Q723" t="s">
        <v>25</v>
      </c>
      <c r="R723">
        <v>146793</v>
      </c>
      <c r="S723" t="s">
        <v>3412</v>
      </c>
      <c r="T723" s="3" t="s">
        <v>6781</v>
      </c>
    </row>
    <row r="724" spans="1:20" ht="187.2" hidden="1" x14ac:dyDescent="0.3">
      <c r="A724" s="1">
        <v>45814</v>
      </c>
      <c r="B724" t="s">
        <v>16</v>
      </c>
      <c r="C724" t="s">
        <v>17</v>
      </c>
      <c r="D724" t="s">
        <v>18</v>
      </c>
      <c r="E724" t="s">
        <v>19</v>
      </c>
      <c r="F724" t="s">
        <v>1111</v>
      </c>
      <c r="G724" t="s">
        <v>1112</v>
      </c>
      <c r="H724" t="s">
        <v>32</v>
      </c>
      <c r="I724" t="s">
        <v>23</v>
      </c>
      <c r="J724" t="s">
        <v>33</v>
      </c>
      <c r="K724" t="s">
        <v>821</v>
      </c>
      <c r="L724">
        <v>2</v>
      </c>
      <c r="N724" s="2">
        <v>122</v>
      </c>
      <c r="O724" s="2">
        <v>244</v>
      </c>
      <c r="P724" s="2">
        <v>122</v>
      </c>
      <c r="Q724" t="s">
        <v>25</v>
      </c>
      <c r="R724">
        <v>146793</v>
      </c>
      <c r="S724" t="s">
        <v>3412</v>
      </c>
      <c r="T724" s="3" t="s">
        <v>6782</v>
      </c>
    </row>
    <row r="725" spans="1:20" ht="57.6" hidden="1" x14ac:dyDescent="0.3">
      <c r="A725" s="1">
        <v>45814</v>
      </c>
      <c r="B725" t="s">
        <v>16</v>
      </c>
      <c r="C725" t="s">
        <v>17</v>
      </c>
      <c r="D725" t="s">
        <v>18</v>
      </c>
      <c r="E725" t="s">
        <v>19</v>
      </c>
      <c r="F725" t="s">
        <v>1111</v>
      </c>
      <c r="G725" t="s">
        <v>1112</v>
      </c>
      <c r="H725" t="s">
        <v>32</v>
      </c>
      <c r="I725" t="s">
        <v>23</v>
      </c>
      <c r="J725" t="s">
        <v>33</v>
      </c>
      <c r="K725" t="s">
        <v>821</v>
      </c>
      <c r="L725">
        <v>0.75</v>
      </c>
      <c r="N725" s="2">
        <v>122</v>
      </c>
      <c r="O725" s="2">
        <v>91.5</v>
      </c>
      <c r="P725" s="2">
        <v>122</v>
      </c>
      <c r="Q725" t="s">
        <v>25</v>
      </c>
      <c r="R725">
        <v>146793</v>
      </c>
      <c r="S725" t="s">
        <v>3412</v>
      </c>
      <c r="T725" s="3" t="s">
        <v>6783</v>
      </c>
    </row>
    <row r="726" spans="1:20" ht="57.6" hidden="1" x14ac:dyDescent="0.3">
      <c r="A726" s="1">
        <v>45814</v>
      </c>
      <c r="B726" t="s">
        <v>16</v>
      </c>
      <c r="C726" t="s">
        <v>17</v>
      </c>
      <c r="D726" t="s">
        <v>18</v>
      </c>
      <c r="E726" t="s">
        <v>19</v>
      </c>
      <c r="F726" t="s">
        <v>1111</v>
      </c>
      <c r="G726" t="s">
        <v>1112</v>
      </c>
      <c r="H726" t="s">
        <v>32</v>
      </c>
      <c r="I726" t="s">
        <v>23</v>
      </c>
      <c r="J726" t="s">
        <v>33</v>
      </c>
      <c r="K726" t="s">
        <v>821</v>
      </c>
      <c r="L726">
        <v>0.5</v>
      </c>
      <c r="N726" s="2">
        <v>122</v>
      </c>
      <c r="O726" s="2">
        <v>61</v>
      </c>
      <c r="P726" s="2">
        <v>122</v>
      </c>
      <c r="Q726" t="s">
        <v>25</v>
      </c>
      <c r="R726">
        <v>146793</v>
      </c>
      <c r="S726" t="s">
        <v>3412</v>
      </c>
      <c r="T726" s="3" t="s">
        <v>6784</v>
      </c>
    </row>
    <row r="727" spans="1:20" ht="57.6" hidden="1" customHeight="1" x14ac:dyDescent="0.3">
      <c r="A727" s="1">
        <v>45814</v>
      </c>
      <c r="B727" t="s">
        <v>16</v>
      </c>
      <c r="C727" t="s">
        <v>17</v>
      </c>
      <c r="D727" t="s">
        <v>18</v>
      </c>
      <c r="E727" t="s">
        <v>19</v>
      </c>
      <c r="G727" t="s">
        <v>977</v>
      </c>
      <c r="H727" t="s">
        <v>541</v>
      </c>
      <c r="I727" t="s">
        <v>23</v>
      </c>
      <c r="J727" t="s">
        <v>542</v>
      </c>
      <c r="K727" t="s">
        <v>859</v>
      </c>
      <c r="N727" s="2">
        <v>30</v>
      </c>
      <c r="O727" s="2">
        <v>30</v>
      </c>
      <c r="P727" s="2">
        <v>30</v>
      </c>
      <c r="Q727" t="s">
        <v>25</v>
      </c>
      <c r="R727">
        <v>146793</v>
      </c>
      <c r="T727" s="3" t="s">
        <v>6785</v>
      </c>
    </row>
    <row r="728" spans="1:20" ht="86.4" hidden="1" x14ac:dyDescent="0.3">
      <c r="A728" s="1">
        <v>45814</v>
      </c>
      <c r="B728" t="s">
        <v>16</v>
      </c>
      <c r="C728" t="s">
        <v>17</v>
      </c>
      <c r="D728" t="s">
        <v>18</v>
      </c>
      <c r="E728" t="s">
        <v>19</v>
      </c>
      <c r="G728" t="s">
        <v>6295</v>
      </c>
      <c r="H728" t="s">
        <v>541</v>
      </c>
      <c r="I728" t="s">
        <v>23</v>
      </c>
      <c r="J728" t="s">
        <v>542</v>
      </c>
      <c r="K728" t="s">
        <v>859</v>
      </c>
      <c r="N728" s="2">
        <v>15.4</v>
      </c>
      <c r="O728" s="2">
        <v>15.4</v>
      </c>
      <c r="P728" s="2">
        <v>15.4</v>
      </c>
      <c r="Q728" t="s">
        <v>25</v>
      </c>
      <c r="R728">
        <v>146793</v>
      </c>
      <c r="T728" s="3" t="s">
        <v>6786</v>
      </c>
    </row>
    <row r="729" spans="1:20" ht="86.4" hidden="1" x14ac:dyDescent="0.3">
      <c r="A729" s="1">
        <v>45814</v>
      </c>
      <c r="B729" t="s">
        <v>16</v>
      </c>
      <c r="C729" t="s">
        <v>17</v>
      </c>
      <c r="D729" t="s">
        <v>18</v>
      </c>
      <c r="E729" t="s">
        <v>19</v>
      </c>
      <c r="G729" t="s">
        <v>5764</v>
      </c>
      <c r="H729" t="s">
        <v>541</v>
      </c>
      <c r="I729" t="s">
        <v>23</v>
      </c>
      <c r="J729" t="s">
        <v>542</v>
      </c>
      <c r="K729" t="s">
        <v>859</v>
      </c>
      <c r="N729" s="2">
        <v>12.6</v>
      </c>
      <c r="O729" s="2">
        <v>12.6</v>
      </c>
      <c r="P729" s="2">
        <v>12.6</v>
      </c>
      <c r="Q729" t="s">
        <v>25</v>
      </c>
      <c r="R729">
        <v>146793</v>
      </c>
      <c r="T729" s="3" t="s">
        <v>6787</v>
      </c>
    </row>
    <row r="730" spans="1:20" ht="72" hidden="1" x14ac:dyDescent="0.3">
      <c r="A730" s="1">
        <v>45814</v>
      </c>
      <c r="B730" t="s">
        <v>16</v>
      </c>
      <c r="C730" t="s">
        <v>17</v>
      </c>
      <c r="D730" t="s">
        <v>18</v>
      </c>
      <c r="E730" t="s">
        <v>19</v>
      </c>
      <c r="G730" t="s">
        <v>1053</v>
      </c>
      <c r="H730" t="s">
        <v>32</v>
      </c>
      <c r="I730" t="s">
        <v>23</v>
      </c>
      <c r="J730" t="s">
        <v>33</v>
      </c>
      <c r="K730" t="s">
        <v>859</v>
      </c>
      <c r="N730" s="2">
        <v>0.7</v>
      </c>
      <c r="O730" s="2">
        <v>116.2</v>
      </c>
      <c r="P730" s="2">
        <v>0.7</v>
      </c>
      <c r="Q730" t="s">
        <v>25</v>
      </c>
      <c r="R730">
        <v>146793</v>
      </c>
      <c r="T730" s="3" t="s">
        <v>6788</v>
      </c>
    </row>
    <row r="731" spans="1:20" ht="86.4" hidden="1" x14ac:dyDescent="0.3">
      <c r="A731" s="1">
        <v>45814</v>
      </c>
      <c r="B731" t="s">
        <v>16</v>
      </c>
      <c r="C731" t="s">
        <v>17</v>
      </c>
      <c r="D731" t="s">
        <v>18</v>
      </c>
      <c r="E731" t="s">
        <v>19</v>
      </c>
      <c r="G731" t="s">
        <v>6295</v>
      </c>
      <c r="H731" t="s">
        <v>541</v>
      </c>
      <c r="I731" t="s">
        <v>23</v>
      </c>
      <c r="J731" t="s">
        <v>542</v>
      </c>
      <c r="K731" t="s">
        <v>859</v>
      </c>
      <c r="N731" s="2">
        <v>0.7</v>
      </c>
      <c r="O731" s="2">
        <v>121.8</v>
      </c>
      <c r="P731" s="2">
        <v>0.7</v>
      </c>
      <c r="Q731" t="s">
        <v>25</v>
      </c>
      <c r="R731">
        <v>146793</v>
      </c>
      <c r="T731" s="3" t="s">
        <v>6789</v>
      </c>
    </row>
    <row r="732" spans="1:20" ht="86.4" hidden="1" x14ac:dyDescent="0.3">
      <c r="A732" s="1">
        <v>45814</v>
      </c>
      <c r="B732" t="s">
        <v>16</v>
      </c>
      <c r="C732" t="s">
        <v>17</v>
      </c>
      <c r="D732" t="s">
        <v>18</v>
      </c>
      <c r="E732" t="s">
        <v>19</v>
      </c>
      <c r="G732" t="s">
        <v>5764</v>
      </c>
      <c r="H732" t="s">
        <v>541</v>
      </c>
      <c r="I732" t="s">
        <v>23</v>
      </c>
      <c r="J732" t="s">
        <v>542</v>
      </c>
      <c r="K732" t="s">
        <v>859</v>
      </c>
      <c r="N732" s="2">
        <v>0.7</v>
      </c>
      <c r="O732" s="2">
        <v>92.4</v>
      </c>
      <c r="P732" s="2">
        <v>0.7</v>
      </c>
      <c r="Q732" t="s">
        <v>25</v>
      </c>
      <c r="R732">
        <v>146793</v>
      </c>
      <c r="T732" s="3" t="s">
        <v>6789</v>
      </c>
    </row>
    <row r="733" spans="1:20" ht="115.2" hidden="1" customHeight="1" x14ac:dyDescent="0.3">
      <c r="A733" s="1">
        <v>45814</v>
      </c>
      <c r="B733" t="s">
        <v>16</v>
      </c>
      <c r="C733" t="s">
        <v>17</v>
      </c>
      <c r="D733" t="s">
        <v>18</v>
      </c>
      <c r="E733" t="s">
        <v>19</v>
      </c>
      <c r="G733" t="s">
        <v>5767</v>
      </c>
      <c r="H733" t="s">
        <v>32</v>
      </c>
      <c r="I733" t="s">
        <v>23</v>
      </c>
      <c r="J733" t="s">
        <v>33</v>
      </c>
      <c r="K733" t="s">
        <v>859</v>
      </c>
      <c r="N733" s="2">
        <v>0.7</v>
      </c>
      <c r="O733" s="2">
        <v>25.76</v>
      </c>
      <c r="P733" s="2">
        <v>0.7</v>
      </c>
      <c r="Q733" t="s">
        <v>25</v>
      </c>
      <c r="R733">
        <v>146793</v>
      </c>
      <c r="T733" s="3" t="s">
        <v>6790</v>
      </c>
    </row>
    <row r="734" spans="1:20" ht="129.6" hidden="1" customHeight="1" x14ac:dyDescent="0.3">
      <c r="A734" s="1">
        <v>45814</v>
      </c>
      <c r="B734" t="s">
        <v>16</v>
      </c>
      <c r="C734" t="s">
        <v>17</v>
      </c>
      <c r="D734" t="s">
        <v>18</v>
      </c>
      <c r="E734" t="s">
        <v>19</v>
      </c>
      <c r="G734" t="s">
        <v>5767</v>
      </c>
      <c r="H734" t="s">
        <v>32</v>
      </c>
      <c r="I734" t="s">
        <v>23</v>
      </c>
      <c r="J734" t="s">
        <v>33</v>
      </c>
      <c r="K734" t="s">
        <v>859</v>
      </c>
      <c r="N734" s="2">
        <v>0.7</v>
      </c>
      <c r="O734" s="2">
        <v>25.9</v>
      </c>
      <c r="P734" s="2">
        <v>0.7</v>
      </c>
      <c r="Q734" t="s">
        <v>25</v>
      </c>
      <c r="R734">
        <v>146793</v>
      </c>
      <c r="T734" s="3" t="s">
        <v>6791</v>
      </c>
    </row>
    <row r="735" spans="1:20" ht="187.2" hidden="1" customHeight="1" x14ac:dyDescent="0.3">
      <c r="A735" s="1">
        <v>45814</v>
      </c>
      <c r="B735" t="s">
        <v>16</v>
      </c>
      <c r="C735" t="s">
        <v>17</v>
      </c>
      <c r="D735" t="s">
        <v>18</v>
      </c>
      <c r="E735" t="s">
        <v>19</v>
      </c>
      <c r="G735" t="s">
        <v>5772</v>
      </c>
      <c r="H735" t="s">
        <v>32</v>
      </c>
      <c r="I735" t="s">
        <v>23</v>
      </c>
      <c r="J735" t="s">
        <v>33</v>
      </c>
      <c r="K735" t="s">
        <v>859</v>
      </c>
      <c r="N735" s="2">
        <v>0.7</v>
      </c>
      <c r="O735" s="2">
        <v>115.92</v>
      </c>
      <c r="P735" s="2">
        <v>0.7</v>
      </c>
      <c r="Q735" t="s">
        <v>25</v>
      </c>
      <c r="R735">
        <v>146793</v>
      </c>
      <c r="T735" s="3" t="s">
        <v>6792</v>
      </c>
    </row>
    <row r="736" spans="1:20" ht="86.4" hidden="1" customHeight="1" x14ac:dyDescent="0.3">
      <c r="A736" s="1">
        <v>45814</v>
      </c>
      <c r="B736" t="s">
        <v>16</v>
      </c>
      <c r="C736" t="s">
        <v>17</v>
      </c>
      <c r="D736" t="s">
        <v>18</v>
      </c>
      <c r="E736" t="s">
        <v>19</v>
      </c>
      <c r="G736" t="s">
        <v>862</v>
      </c>
      <c r="H736" t="s">
        <v>541</v>
      </c>
      <c r="I736" t="s">
        <v>23</v>
      </c>
      <c r="J736" t="s">
        <v>542</v>
      </c>
      <c r="K736" t="s">
        <v>859</v>
      </c>
      <c r="N736" s="2">
        <v>0.7</v>
      </c>
      <c r="O736" s="2">
        <v>46.83</v>
      </c>
      <c r="P736" s="2">
        <v>0.7</v>
      </c>
      <c r="Q736" t="s">
        <v>25</v>
      </c>
      <c r="R736">
        <v>146793</v>
      </c>
      <c r="T736" s="3" t="s">
        <v>6793</v>
      </c>
    </row>
    <row r="737" spans="1:20" ht="72" hidden="1" customHeight="1" x14ac:dyDescent="0.3">
      <c r="A737" s="1">
        <v>45814</v>
      </c>
      <c r="B737" t="s">
        <v>16</v>
      </c>
      <c r="C737" t="s">
        <v>17</v>
      </c>
      <c r="D737" t="s">
        <v>18</v>
      </c>
      <c r="E737" t="s">
        <v>19</v>
      </c>
      <c r="G737" t="s">
        <v>320</v>
      </c>
      <c r="H737" t="s">
        <v>324</v>
      </c>
      <c r="I737" t="s">
        <v>23</v>
      </c>
      <c r="J737" t="s">
        <v>325</v>
      </c>
      <c r="K737" t="s">
        <v>859</v>
      </c>
      <c r="N737" s="2">
        <v>0.7</v>
      </c>
      <c r="O737" s="2">
        <v>44.8</v>
      </c>
      <c r="P737" s="2">
        <v>0.7</v>
      </c>
      <c r="Q737" t="s">
        <v>25</v>
      </c>
      <c r="R737">
        <v>146793</v>
      </c>
      <c r="T737" s="49" t="s">
        <v>6794</v>
      </c>
    </row>
    <row r="738" spans="1:20" ht="57.6" x14ac:dyDescent="0.3">
      <c r="A738" s="1">
        <v>45815</v>
      </c>
      <c r="B738" t="s">
        <v>16</v>
      </c>
      <c r="C738" t="s">
        <v>17</v>
      </c>
      <c r="D738" t="s">
        <v>18</v>
      </c>
      <c r="E738" t="s">
        <v>19</v>
      </c>
      <c r="F738" t="s">
        <v>319</v>
      </c>
      <c r="G738" t="s">
        <v>320</v>
      </c>
      <c r="H738" t="s">
        <v>67</v>
      </c>
      <c r="I738" t="s">
        <v>23</v>
      </c>
      <c r="J738" t="s">
        <v>68</v>
      </c>
      <c r="K738" t="s">
        <v>821</v>
      </c>
      <c r="L738">
        <v>4</v>
      </c>
      <c r="N738" s="2">
        <v>184</v>
      </c>
      <c r="O738" s="2">
        <v>736</v>
      </c>
      <c r="P738" s="2">
        <v>184</v>
      </c>
      <c r="Q738" t="s">
        <v>25</v>
      </c>
      <c r="R738">
        <v>146793</v>
      </c>
      <c r="S738" t="s">
        <v>3412</v>
      </c>
      <c r="T738" s="37" t="s">
        <v>6795</v>
      </c>
    </row>
    <row r="739" spans="1:20" ht="57.6" x14ac:dyDescent="0.3">
      <c r="A739" s="1">
        <v>45815</v>
      </c>
      <c r="B739" t="s">
        <v>16</v>
      </c>
      <c r="C739" t="s">
        <v>17</v>
      </c>
      <c r="D739" t="s">
        <v>18</v>
      </c>
      <c r="E739" t="s">
        <v>19</v>
      </c>
      <c r="F739" t="s">
        <v>319</v>
      </c>
      <c r="G739" t="s">
        <v>320</v>
      </c>
      <c r="H739" t="s">
        <v>67</v>
      </c>
      <c r="I739" t="s">
        <v>23</v>
      </c>
      <c r="J739" t="s">
        <v>68</v>
      </c>
      <c r="K739" t="s">
        <v>821</v>
      </c>
      <c r="L739">
        <v>4</v>
      </c>
      <c r="N739" s="2">
        <v>184</v>
      </c>
      <c r="O739" s="2">
        <v>736</v>
      </c>
      <c r="P739" s="2">
        <v>184</v>
      </c>
      <c r="Q739" t="s">
        <v>25</v>
      </c>
      <c r="R739">
        <v>146793</v>
      </c>
      <c r="S739" t="s">
        <v>3412</v>
      </c>
      <c r="T739" s="37" t="s">
        <v>6796</v>
      </c>
    </row>
    <row r="740" spans="1:20" ht="72" customHeight="1" x14ac:dyDescent="0.3">
      <c r="A740" s="1">
        <v>45815</v>
      </c>
      <c r="B740" t="s">
        <v>16</v>
      </c>
      <c r="C740" t="s">
        <v>17</v>
      </c>
      <c r="D740" t="s">
        <v>18</v>
      </c>
      <c r="E740" t="s">
        <v>19</v>
      </c>
      <c r="F740" t="s">
        <v>489</v>
      </c>
      <c r="G740" t="s">
        <v>490</v>
      </c>
      <c r="H740" t="s">
        <v>22</v>
      </c>
      <c r="I740" t="s">
        <v>23</v>
      </c>
      <c r="J740" t="s">
        <v>24</v>
      </c>
      <c r="K740" t="s">
        <v>821</v>
      </c>
      <c r="L740">
        <v>4</v>
      </c>
      <c r="N740" s="2">
        <v>167</v>
      </c>
      <c r="O740" s="2">
        <v>668</v>
      </c>
      <c r="P740" s="2">
        <v>167</v>
      </c>
      <c r="Q740" t="s">
        <v>25</v>
      </c>
      <c r="R740">
        <v>146793</v>
      </c>
      <c r="S740" t="s">
        <v>3412</v>
      </c>
      <c r="T740" s="37" t="s">
        <v>6797</v>
      </c>
    </row>
    <row r="741" spans="1:20" ht="72" x14ac:dyDescent="0.3">
      <c r="A741" s="1">
        <v>45815</v>
      </c>
      <c r="B741" t="s">
        <v>16</v>
      </c>
      <c r="C741" t="s">
        <v>17</v>
      </c>
      <c r="D741" t="s">
        <v>18</v>
      </c>
      <c r="E741" t="s">
        <v>19</v>
      </c>
      <c r="F741" t="s">
        <v>489</v>
      </c>
      <c r="G741" t="s">
        <v>490</v>
      </c>
      <c r="H741" t="s">
        <v>22</v>
      </c>
      <c r="I741" t="s">
        <v>23</v>
      </c>
      <c r="J741" t="s">
        <v>24</v>
      </c>
      <c r="K741" t="s">
        <v>821</v>
      </c>
      <c r="L741">
        <v>4</v>
      </c>
      <c r="N741" s="2">
        <v>167</v>
      </c>
      <c r="O741" s="2">
        <v>668</v>
      </c>
      <c r="P741" s="2">
        <v>167</v>
      </c>
      <c r="Q741" t="s">
        <v>25</v>
      </c>
      <c r="R741">
        <v>146793</v>
      </c>
      <c r="S741" t="s">
        <v>3412</v>
      </c>
      <c r="T741" s="37" t="s">
        <v>6798</v>
      </c>
    </row>
    <row r="742" spans="1:20" ht="72" hidden="1" customHeight="1" x14ac:dyDescent="0.3">
      <c r="A742" s="1">
        <v>45815</v>
      </c>
      <c r="B742" t="s">
        <v>16</v>
      </c>
      <c r="C742" t="s">
        <v>17</v>
      </c>
      <c r="D742" t="s">
        <v>18</v>
      </c>
      <c r="E742" t="s">
        <v>19</v>
      </c>
      <c r="G742" t="s">
        <v>320</v>
      </c>
      <c r="H742" t="s">
        <v>561</v>
      </c>
      <c r="I742" t="s">
        <v>23</v>
      </c>
      <c r="J742" t="s">
        <v>562</v>
      </c>
      <c r="K742" t="s">
        <v>859</v>
      </c>
      <c r="N742" s="2">
        <v>0.7</v>
      </c>
      <c r="O742" s="2">
        <v>44.8</v>
      </c>
      <c r="P742" s="2">
        <v>0.7</v>
      </c>
      <c r="Q742" t="s">
        <v>25</v>
      </c>
      <c r="R742">
        <v>146793</v>
      </c>
      <c r="T742" s="49" t="s">
        <v>6799</v>
      </c>
    </row>
    <row r="743" spans="1:20" ht="43.2" x14ac:dyDescent="0.3">
      <c r="A743" s="1">
        <v>45816</v>
      </c>
      <c r="B743" t="s">
        <v>16</v>
      </c>
      <c r="C743" t="s">
        <v>17</v>
      </c>
      <c r="D743" t="s">
        <v>18</v>
      </c>
      <c r="E743" t="s">
        <v>19</v>
      </c>
      <c r="F743" t="s">
        <v>319</v>
      </c>
      <c r="G743" t="s">
        <v>320</v>
      </c>
      <c r="H743" t="s">
        <v>67</v>
      </c>
      <c r="I743" t="s">
        <v>23</v>
      </c>
      <c r="J743" t="s">
        <v>68</v>
      </c>
      <c r="K743" t="s">
        <v>821</v>
      </c>
      <c r="L743">
        <v>3</v>
      </c>
      <c r="N743" s="2">
        <v>184</v>
      </c>
      <c r="O743" s="2">
        <v>552</v>
      </c>
      <c r="P743" s="2">
        <v>184</v>
      </c>
      <c r="Q743" t="s">
        <v>25</v>
      </c>
      <c r="R743">
        <v>146793</v>
      </c>
      <c r="S743" t="s">
        <v>3412</v>
      </c>
      <c r="T743" s="37" t="s">
        <v>6800</v>
      </c>
    </row>
    <row r="744" spans="1:20" ht="57.6" x14ac:dyDescent="0.3">
      <c r="A744" s="1">
        <v>45816</v>
      </c>
      <c r="B744" t="s">
        <v>16</v>
      </c>
      <c r="C744" t="s">
        <v>17</v>
      </c>
      <c r="D744" t="s">
        <v>18</v>
      </c>
      <c r="E744" t="s">
        <v>19</v>
      </c>
      <c r="F744" t="s">
        <v>319</v>
      </c>
      <c r="G744" t="s">
        <v>320</v>
      </c>
      <c r="H744" t="s">
        <v>67</v>
      </c>
      <c r="I744" t="s">
        <v>23</v>
      </c>
      <c r="J744" t="s">
        <v>68</v>
      </c>
      <c r="K744" t="s">
        <v>821</v>
      </c>
      <c r="L744">
        <v>4</v>
      </c>
      <c r="N744" s="2">
        <v>184</v>
      </c>
      <c r="O744" s="2">
        <v>736</v>
      </c>
      <c r="P744" s="2">
        <v>184</v>
      </c>
      <c r="Q744" t="s">
        <v>25</v>
      </c>
      <c r="R744">
        <v>146793</v>
      </c>
      <c r="S744" t="s">
        <v>3412</v>
      </c>
      <c r="T744" s="37" t="s">
        <v>6801</v>
      </c>
    </row>
    <row r="745" spans="1:20" ht="72" x14ac:dyDescent="0.3">
      <c r="A745" s="1">
        <v>45816</v>
      </c>
      <c r="B745" t="s">
        <v>16</v>
      </c>
      <c r="C745" t="s">
        <v>17</v>
      </c>
      <c r="D745" t="s">
        <v>18</v>
      </c>
      <c r="E745" t="s">
        <v>19</v>
      </c>
      <c r="F745" t="s">
        <v>492</v>
      </c>
      <c r="G745" t="s">
        <v>1036</v>
      </c>
      <c r="H745" t="s">
        <v>22</v>
      </c>
      <c r="I745" t="s">
        <v>23</v>
      </c>
      <c r="J745" t="s">
        <v>24</v>
      </c>
      <c r="K745" t="s">
        <v>821</v>
      </c>
      <c r="L745">
        <v>3.75</v>
      </c>
      <c r="N745" s="2">
        <v>167</v>
      </c>
      <c r="O745" s="2">
        <v>626.25</v>
      </c>
      <c r="P745" s="2">
        <v>167</v>
      </c>
      <c r="Q745" t="s">
        <v>25</v>
      </c>
      <c r="R745">
        <v>146793</v>
      </c>
      <c r="S745" t="s">
        <v>3412</v>
      </c>
      <c r="T745" s="37" t="s">
        <v>6802</v>
      </c>
    </row>
    <row r="746" spans="1:20" ht="115.2" x14ac:dyDescent="0.3">
      <c r="A746" s="1">
        <v>45816</v>
      </c>
      <c r="B746" t="s">
        <v>16</v>
      </c>
      <c r="C746" t="s">
        <v>17</v>
      </c>
      <c r="D746" t="s">
        <v>18</v>
      </c>
      <c r="E746" t="s">
        <v>19</v>
      </c>
      <c r="F746" t="s">
        <v>492</v>
      </c>
      <c r="G746" t="s">
        <v>1036</v>
      </c>
      <c r="H746" t="s">
        <v>22</v>
      </c>
      <c r="I746" t="s">
        <v>23</v>
      </c>
      <c r="J746" t="s">
        <v>24</v>
      </c>
      <c r="K746" t="s">
        <v>821</v>
      </c>
      <c r="L746">
        <v>2.75</v>
      </c>
      <c r="N746" s="2">
        <v>167</v>
      </c>
      <c r="O746" s="2">
        <v>459.25</v>
      </c>
      <c r="P746" s="2">
        <v>167</v>
      </c>
      <c r="Q746" t="s">
        <v>25</v>
      </c>
      <c r="R746">
        <v>146793</v>
      </c>
      <c r="S746" t="s">
        <v>3412</v>
      </c>
      <c r="T746" s="37" t="s">
        <v>6803</v>
      </c>
    </row>
    <row r="747" spans="1:20" ht="57.6" hidden="1" x14ac:dyDescent="0.3">
      <c r="A747" s="1">
        <v>45816</v>
      </c>
      <c r="B747" t="s">
        <v>16</v>
      </c>
      <c r="C747" t="s">
        <v>17</v>
      </c>
      <c r="D747" t="s">
        <v>18</v>
      </c>
      <c r="E747" t="s">
        <v>19</v>
      </c>
      <c r="G747" t="s">
        <v>320</v>
      </c>
      <c r="H747" t="s">
        <v>324</v>
      </c>
      <c r="I747" t="s">
        <v>23</v>
      </c>
      <c r="J747" t="s">
        <v>325</v>
      </c>
      <c r="K747" t="s">
        <v>859</v>
      </c>
      <c r="N747" s="2">
        <v>0.7</v>
      </c>
      <c r="O747" s="2">
        <v>44.8</v>
      </c>
      <c r="P747" s="2">
        <v>0.7</v>
      </c>
      <c r="Q747" t="s">
        <v>25</v>
      </c>
      <c r="R747">
        <v>146793</v>
      </c>
      <c r="T747" s="49" t="s">
        <v>6804</v>
      </c>
    </row>
    <row r="748" spans="1:20" ht="43.2" hidden="1" x14ac:dyDescent="0.3">
      <c r="A748" s="1">
        <v>45817</v>
      </c>
      <c r="B748" t="s">
        <v>16</v>
      </c>
      <c r="C748" t="s">
        <v>17</v>
      </c>
      <c r="D748" t="s">
        <v>18</v>
      </c>
      <c r="E748" t="s">
        <v>19</v>
      </c>
      <c r="F748" t="s">
        <v>30</v>
      </c>
      <c r="G748" t="s">
        <v>48</v>
      </c>
      <c r="H748" t="s">
        <v>32</v>
      </c>
      <c r="I748" t="s">
        <v>23</v>
      </c>
      <c r="J748" t="s">
        <v>33</v>
      </c>
      <c r="K748" t="s">
        <v>821</v>
      </c>
      <c r="L748">
        <v>0.5</v>
      </c>
      <c r="N748" s="2">
        <v>225</v>
      </c>
      <c r="O748" s="2">
        <v>112.5</v>
      </c>
      <c r="P748" s="2">
        <v>225</v>
      </c>
      <c r="Q748" t="s">
        <v>25</v>
      </c>
      <c r="R748">
        <v>146793</v>
      </c>
      <c r="S748" t="s">
        <v>3410</v>
      </c>
      <c r="T748" s="3" t="s">
        <v>6805</v>
      </c>
    </row>
    <row r="749" spans="1:20" ht="86.4" hidden="1" customHeight="1" x14ac:dyDescent="0.3">
      <c r="A749" s="1">
        <v>45817</v>
      </c>
      <c r="B749" t="s">
        <v>16</v>
      </c>
      <c r="C749" t="s">
        <v>17</v>
      </c>
      <c r="D749" t="s">
        <v>18</v>
      </c>
      <c r="E749" t="s">
        <v>19</v>
      </c>
      <c r="F749" t="s">
        <v>30</v>
      </c>
      <c r="G749" t="s">
        <v>977</v>
      </c>
      <c r="H749" t="s">
        <v>22</v>
      </c>
      <c r="I749" t="s">
        <v>23</v>
      </c>
      <c r="J749" t="s">
        <v>24</v>
      </c>
      <c r="K749" t="s">
        <v>821</v>
      </c>
      <c r="L749">
        <v>4</v>
      </c>
      <c r="N749" s="2">
        <v>225</v>
      </c>
      <c r="O749" s="2">
        <v>900</v>
      </c>
      <c r="P749" s="2">
        <v>225</v>
      </c>
      <c r="Q749" t="s">
        <v>25</v>
      </c>
      <c r="R749">
        <v>146793</v>
      </c>
      <c r="S749" t="s">
        <v>3412</v>
      </c>
      <c r="T749" s="3" t="s">
        <v>6806</v>
      </c>
    </row>
    <row r="750" spans="1:20" ht="72" hidden="1" customHeight="1" x14ac:dyDescent="0.3">
      <c r="A750" s="1">
        <v>45817</v>
      </c>
      <c r="B750" t="s">
        <v>16</v>
      </c>
      <c r="C750" t="s">
        <v>17</v>
      </c>
      <c r="D750" t="s">
        <v>18</v>
      </c>
      <c r="E750" t="s">
        <v>19</v>
      </c>
      <c r="F750" t="s">
        <v>30</v>
      </c>
      <c r="G750" t="s">
        <v>977</v>
      </c>
      <c r="H750" t="s">
        <v>22</v>
      </c>
      <c r="I750" t="s">
        <v>23</v>
      </c>
      <c r="J750" t="s">
        <v>24</v>
      </c>
      <c r="K750" t="s">
        <v>821</v>
      </c>
      <c r="L750">
        <v>4</v>
      </c>
      <c r="N750" s="2">
        <v>225</v>
      </c>
      <c r="O750" s="2">
        <v>900</v>
      </c>
      <c r="P750" s="2">
        <v>225</v>
      </c>
      <c r="Q750" t="s">
        <v>25</v>
      </c>
      <c r="R750">
        <v>146793</v>
      </c>
      <c r="S750" t="s">
        <v>3412</v>
      </c>
      <c r="T750" s="3" t="s">
        <v>6807</v>
      </c>
    </row>
    <row r="751" spans="1:20" ht="43.2" hidden="1" customHeight="1" x14ac:dyDescent="0.3">
      <c r="A751" s="1">
        <v>45817</v>
      </c>
      <c r="B751" t="s">
        <v>16</v>
      </c>
      <c r="C751" t="s">
        <v>17</v>
      </c>
      <c r="D751" t="s">
        <v>18</v>
      </c>
      <c r="E751" t="s">
        <v>19</v>
      </c>
      <c r="F751" t="s">
        <v>30</v>
      </c>
      <c r="G751" t="s">
        <v>833</v>
      </c>
      <c r="H751" t="s">
        <v>22</v>
      </c>
      <c r="I751" t="s">
        <v>23</v>
      </c>
      <c r="J751" t="s">
        <v>24</v>
      </c>
      <c r="K751" t="s">
        <v>821</v>
      </c>
      <c r="L751">
        <v>1</v>
      </c>
      <c r="N751" s="2">
        <v>225</v>
      </c>
      <c r="O751" s="2">
        <v>225</v>
      </c>
      <c r="P751" s="2">
        <v>225</v>
      </c>
      <c r="Q751" t="s">
        <v>25</v>
      </c>
      <c r="R751">
        <v>146793</v>
      </c>
      <c r="S751" t="s">
        <v>3412</v>
      </c>
      <c r="T751" s="3" t="s">
        <v>6808</v>
      </c>
    </row>
    <row r="752" spans="1:20" ht="57.6" hidden="1" customHeight="1" x14ac:dyDescent="0.3">
      <c r="A752" s="1">
        <v>45817</v>
      </c>
      <c r="B752" t="s">
        <v>16</v>
      </c>
      <c r="C752" t="s">
        <v>17</v>
      </c>
      <c r="D752" t="s">
        <v>18</v>
      </c>
      <c r="E752" t="s">
        <v>19</v>
      </c>
      <c r="F752" t="s">
        <v>30</v>
      </c>
      <c r="G752" t="s">
        <v>833</v>
      </c>
      <c r="H752" t="s">
        <v>32</v>
      </c>
      <c r="I752" t="s">
        <v>23</v>
      </c>
      <c r="J752" t="s">
        <v>33</v>
      </c>
      <c r="K752" t="s">
        <v>821</v>
      </c>
      <c r="L752">
        <v>1</v>
      </c>
      <c r="N752" s="2">
        <v>225</v>
      </c>
      <c r="O752" s="2">
        <v>225</v>
      </c>
      <c r="P752" s="2">
        <v>225</v>
      </c>
      <c r="Q752" t="s">
        <v>25</v>
      </c>
      <c r="R752">
        <v>146793</v>
      </c>
      <c r="S752" t="s">
        <v>3412</v>
      </c>
      <c r="T752" s="3" t="s">
        <v>6809</v>
      </c>
    </row>
    <row r="753" spans="1:20" ht="57.6" hidden="1" customHeight="1" x14ac:dyDescent="0.3">
      <c r="A753" s="1">
        <v>45817</v>
      </c>
      <c r="B753" t="s">
        <v>16</v>
      </c>
      <c r="C753" t="s">
        <v>17</v>
      </c>
      <c r="D753" t="s">
        <v>18</v>
      </c>
      <c r="E753" t="s">
        <v>19</v>
      </c>
      <c r="F753" t="s">
        <v>30</v>
      </c>
      <c r="G753" t="s">
        <v>833</v>
      </c>
      <c r="H753" t="s">
        <v>32</v>
      </c>
      <c r="I753" t="s">
        <v>23</v>
      </c>
      <c r="J753" t="s">
        <v>33</v>
      </c>
      <c r="K753" t="s">
        <v>821</v>
      </c>
      <c r="L753">
        <v>1</v>
      </c>
      <c r="N753" s="2">
        <v>225</v>
      </c>
      <c r="O753" s="2">
        <v>225</v>
      </c>
      <c r="P753" s="2">
        <v>225</v>
      </c>
      <c r="Q753" t="s">
        <v>25</v>
      </c>
      <c r="R753">
        <v>146793</v>
      </c>
      <c r="S753" t="s">
        <v>3412</v>
      </c>
      <c r="T753" s="3" t="s">
        <v>6810</v>
      </c>
    </row>
    <row r="754" spans="1:20" ht="43.2" hidden="1" customHeight="1" x14ac:dyDescent="0.3">
      <c r="A754" s="1">
        <v>45817</v>
      </c>
      <c r="B754" t="s">
        <v>16</v>
      </c>
      <c r="C754" t="s">
        <v>17</v>
      </c>
      <c r="D754" t="s">
        <v>18</v>
      </c>
      <c r="E754" t="s">
        <v>19</v>
      </c>
      <c r="F754" t="s">
        <v>30</v>
      </c>
      <c r="G754" t="s">
        <v>833</v>
      </c>
      <c r="H754" t="s">
        <v>22</v>
      </c>
      <c r="I754" t="s">
        <v>23</v>
      </c>
      <c r="J754" t="s">
        <v>24</v>
      </c>
      <c r="K754" t="s">
        <v>821</v>
      </c>
      <c r="L754">
        <v>1</v>
      </c>
      <c r="N754" s="2">
        <v>225</v>
      </c>
      <c r="O754" s="2">
        <v>225</v>
      </c>
      <c r="P754" s="2">
        <v>225</v>
      </c>
      <c r="Q754" t="s">
        <v>25</v>
      </c>
      <c r="R754">
        <v>146793</v>
      </c>
      <c r="S754" t="s">
        <v>3412</v>
      </c>
      <c r="T754" s="3" t="s">
        <v>6811</v>
      </c>
    </row>
    <row r="755" spans="1:20" ht="57.6" hidden="1" customHeight="1" x14ac:dyDescent="0.3">
      <c r="A755" s="1">
        <v>45817</v>
      </c>
      <c r="B755" t="s">
        <v>16</v>
      </c>
      <c r="C755" t="s">
        <v>17</v>
      </c>
      <c r="D755" t="s">
        <v>18</v>
      </c>
      <c r="E755" t="s">
        <v>19</v>
      </c>
      <c r="F755" t="s">
        <v>30</v>
      </c>
      <c r="G755" t="s">
        <v>833</v>
      </c>
      <c r="H755" t="s">
        <v>32</v>
      </c>
      <c r="I755" t="s">
        <v>23</v>
      </c>
      <c r="J755" t="s">
        <v>33</v>
      </c>
      <c r="K755" t="s">
        <v>821</v>
      </c>
      <c r="L755">
        <v>0.5</v>
      </c>
      <c r="N755" s="2">
        <v>225</v>
      </c>
      <c r="O755" s="2">
        <v>112.5</v>
      </c>
      <c r="P755" s="2">
        <v>225</v>
      </c>
      <c r="Q755" t="s">
        <v>25</v>
      </c>
      <c r="R755">
        <v>146793</v>
      </c>
      <c r="S755" t="s">
        <v>3412</v>
      </c>
      <c r="T755" s="3" t="s">
        <v>6812</v>
      </c>
    </row>
    <row r="756" spans="1:20" ht="57.6" hidden="1" customHeight="1" x14ac:dyDescent="0.3">
      <c r="A756" s="1">
        <v>45817</v>
      </c>
      <c r="B756" t="s">
        <v>16</v>
      </c>
      <c r="C756" t="s">
        <v>17</v>
      </c>
      <c r="D756" t="s">
        <v>18</v>
      </c>
      <c r="E756" t="s">
        <v>19</v>
      </c>
      <c r="F756" t="s">
        <v>30</v>
      </c>
      <c r="G756" t="s">
        <v>833</v>
      </c>
      <c r="H756" t="s">
        <v>22</v>
      </c>
      <c r="I756" t="s">
        <v>23</v>
      </c>
      <c r="J756" t="s">
        <v>24</v>
      </c>
      <c r="K756" t="s">
        <v>821</v>
      </c>
      <c r="L756">
        <v>1</v>
      </c>
      <c r="N756" s="2">
        <v>225</v>
      </c>
      <c r="O756" s="2">
        <v>225</v>
      </c>
      <c r="P756" s="2">
        <v>225</v>
      </c>
      <c r="Q756" t="s">
        <v>25</v>
      </c>
      <c r="R756">
        <v>146793</v>
      </c>
      <c r="S756" t="s">
        <v>3412</v>
      </c>
      <c r="T756" s="49" t="s">
        <v>6813</v>
      </c>
    </row>
    <row r="757" spans="1:20" ht="43.2" hidden="1" customHeight="1" x14ac:dyDescent="0.3">
      <c r="A757" s="1">
        <v>45817</v>
      </c>
      <c r="B757" t="s">
        <v>16</v>
      </c>
      <c r="C757" t="s">
        <v>17</v>
      </c>
      <c r="D757" t="s">
        <v>18</v>
      </c>
      <c r="E757" t="s">
        <v>19</v>
      </c>
      <c r="F757" t="s">
        <v>30</v>
      </c>
      <c r="G757" t="s">
        <v>833</v>
      </c>
      <c r="H757" t="s">
        <v>22</v>
      </c>
      <c r="I757" t="s">
        <v>23</v>
      </c>
      <c r="J757" t="s">
        <v>24</v>
      </c>
      <c r="K757" t="s">
        <v>821</v>
      </c>
      <c r="L757">
        <v>1</v>
      </c>
      <c r="N757" s="2">
        <v>225</v>
      </c>
      <c r="O757" s="2">
        <v>225</v>
      </c>
      <c r="P757" s="2">
        <v>225</v>
      </c>
      <c r="Q757" t="s">
        <v>25</v>
      </c>
      <c r="R757">
        <v>146793</v>
      </c>
      <c r="S757" t="s">
        <v>3412</v>
      </c>
      <c r="T757" s="49" t="s">
        <v>6814</v>
      </c>
    </row>
    <row r="758" spans="1:20" ht="57.6" hidden="1" customHeight="1" x14ac:dyDescent="0.3">
      <c r="A758" s="1">
        <v>45817</v>
      </c>
      <c r="B758" t="s">
        <v>16</v>
      </c>
      <c r="C758" t="s">
        <v>17</v>
      </c>
      <c r="D758" t="s">
        <v>18</v>
      </c>
      <c r="E758" t="s">
        <v>19</v>
      </c>
      <c r="F758" t="s">
        <v>30</v>
      </c>
      <c r="G758" t="s">
        <v>833</v>
      </c>
      <c r="H758" t="s">
        <v>22</v>
      </c>
      <c r="I758" t="s">
        <v>23</v>
      </c>
      <c r="J758" t="s">
        <v>24</v>
      </c>
      <c r="K758" t="s">
        <v>821</v>
      </c>
      <c r="L758">
        <v>1.5</v>
      </c>
      <c r="N758" s="2">
        <v>225</v>
      </c>
      <c r="O758" s="2">
        <v>337.5</v>
      </c>
      <c r="P758" s="2">
        <v>225</v>
      </c>
      <c r="Q758" t="s">
        <v>25</v>
      </c>
      <c r="R758">
        <v>146793</v>
      </c>
      <c r="S758" t="s">
        <v>3412</v>
      </c>
      <c r="T758" s="49" t="s">
        <v>6815</v>
      </c>
    </row>
    <row r="759" spans="1:20" ht="100.8" hidden="1" x14ac:dyDescent="0.3">
      <c r="A759" s="1">
        <v>45817</v>
      </c>
      <c r="B759" t="s">
        <v>16</v>
      </c>
      <c r="C759" t="s">
        <v>17</v>
      </c>
      <c r="D759" t="s">
        <v>18</v>
      </c>
      <c r="E759" t="s">
        <v>19</v>
      </c>
      <c r="F759" t="s">
        <v>30</v>
      </c>
      <c r="G759" t="s">
        <v>993</v>
      </c>
      <c r="H759" t="s">
        <v>32</v>
      </c>
      <c r="I759" t="s">
        <v>23</v>
      </c>
      <c r="J759" t="s">
        <v>33</v>
      </c>
      <c r="K759" t="s">
        <v>821</v>
      </c>
      <c r="L759">
        <v>1</v>
      </c>
      <c r="N759" s="2">
        <v>225</v>
      </c>
      <c r="O759" s="2">
        <v>225</v>
      </c>
      <c r="P759" s="2">
        <v>225</v>
      </c>
      <c r="Q759" t="s">
        <v>25</v>
      </c>
      <c r="R759">
        <v>146793</v>
      </c>
      <c r="S759" t="s">
        <v>3410</v>
      </c>
      <c r="T759" s="3" t="s">
        <v>6816</v>
      </c>
    </row>
    <row r="760" spans="1:20" ht="86.4" hidden="1" x14ac:dyDescent="0.3">
      <c r="A760" s="1">
        <v>45817</v>
      </c>
      <c r="B760" t="s">
        <v>16</v>
      </c>
      <c r="C760" t="s">
        <v>17</v>
      </c>
      <c r="D760" t="s">
        <v>18</v>
      </c>
      <c r="E760" t="s">
        <v>19</v>
      </c>
      <c r="F760" t="s">
        <v>30</v>
      </c>
      <c r="G760" t="s">
        <v>993</v>
      </c>
      <c r="H760" t="s">
        <v>32</v>
      </c>
      <c r="I760" t="s">
        <v>23</v>
      </c>
      <c r="J760" t="s">
        <v>33</v>
      </c>
      <c r="K760" t="s">
        <v>821</v>
      </c>
      <c r="L760">
        <v>1</v>
      </c>
      <c r="N760" s="2">
        <v>225</v>
      </c>
      <c r="O760" s="2">
        <v>225</v>
      </c>
      <c r="P760" s="2">
        <v>225</v>
      </c>
      <c r="Q760" t="s">
        <v>25</v>
      </c>
      <c r="R760">
        <v>146793</v>
      </c>
      <c r="S760" t="s">
        <v>3410</v>
      </c>
      <c r="T760" s="3" t="s">
        <v>6817</v>
      </c>
    </row>
    <row r="761" spans="1:20" ht="28.8" hidden="1" x14ac:dyDescent="0.3">
      <c r="A761" s="1">
        <v>45817</v>
      </c>
      <c r="B761" t="s">
        <v>16</v>
      </c>
      <c r="C761" t="s">
        <v>17</v>
      </c>
      <c r="D761" t="s">
        <v>18</v>
      </c>
      <c r="E761" t="s">
        <v>19</v>
      </c>
      <c r="F761" t="s">
        <v>30</v>
      </c>
      <c r="G761" t="s">
        <v>35</v>
      </c>
      <c r="H761" t="s">
        <v>32</v>
      </c>
      <c r="I761" t="s">
        <v>23</v>
      </c>
      <c r="J761" t="s">
        <v>33</v>
      </c>
      <c r="K761" t="s">
        <v>821</v>
      </c>
      <c r="L761">
        <v>0.5</v>
      </c>
      <c r="N761" s="2">
        <v>225</v>
      </c>
      <c r="O761" s="2">
        <v>112.5</v>
      </c>
      <c r="P761" s="2">
        <v>225</v>
      </c>
      <c r="Q761" t="s">
        <v>25</v>
      </c>
      <c r="R761">
        <v>146793</v>
      </c>
      <c r="S761" t="s">
        <v>3410</v>
      </c>
      <c r="T761" s="3" t="s">
        <v>6818</v>
      </c>
    </row>
    <row r="762" spans="1:20" ht="43.2" hidden="1" x14ac:dyDescent="0.3">
      <c r="A762" s="1">
        <v>45817</v>
      </c>
      <c r="B762" t="s">
        <v>16</v>
      </c>
      <c r="C762" t="s">
        <v>17</v>
      </c>
      <c r="D762" t="s">
        <v>18</v>
      </c>
      <c r="E762" t="s">
        <v>19</v>
      </c>
      <c r="F762" t="s">
        <v>30</v>
      </c>
      <c r="G762" t="s">
        <v>35</v>
      </c>
      <c r="H762" t="s">
        <v>36</v>
      </c>
      <c r="I762" t="s">
        <v>23</v>
      </c>
      <c r="J762" t="s">
        <v>37</v>
      </c>
      <c r="K762" t="s">
        <v>821</v>
      </c>
      <c r="L762">
        <v>0.5</v>
      </c>
      <c r="N762" s="2">
        <v>225</v>
      </c>
      <c r="O762" s="2">
        <v>112.5</v>
      </c>
      <c r="P762" s="2">
        <v>225</v>
      </c>
      <c r="Q762" t="s">
        <v>25</v>
      </c>
      <c r="R762">
        <v>146793</v>
      </c>
      <c r="S762" t="s">
        <v>3410</v>
      </c>
      <c r="T762" s="3" t="s">
        <v>6819</v>
      </c>
    </row>
    <row r="763" spans="1:20" ht="28.8" hidden="1" x14ac:dyDescent="0.3">
      <c r="A763" s="1">
        <v>45817</v>
      </c>
      <c r="B763" t="s">
        <v>16</v>
      </c>
      <c r="C763" t="s">
        <v>17</v>
      </c>
      <c r="D763" t="s">
        <v>18</v>
      </c>
      <c r="E763" t="s">
        <v>19</v>
      </c>
      <c r="F763" t="s">
        <v>30</v>
      </c>
      <c r="G763" t="s">
        <v>35</v>
      </c>
      <c r="H763" t="s">
        <v>22</v>
      </c>
      <c r="I763" t="s">
        <v>23</v>
      </c>
      <c r="J763" t="s">
        <v>24</v>
      </c>
      <c r="K763" t="s">
        <v>821</v>
      </c>
      <c r="L763">
        <v>0.5</v>
      </c>
      <c r="N763" s="2">
        <v>225</v>
      </c>
      <c r="O763" s="2">
        <v>112.5</v>
      </c>
      <c r="P763" s="2">
        <v>225</v>
      </c>
      <c r="Q763" t="s">
        <v>25</v>
      </c>
      <c r="R763">
        <v>146793</v>
      </c>
      <c r="S763" t="s">
        <v>3410</v>
      </c>
      <c r="T763" s="3" t="s">
        <v>87</v>
      </c>
    </row>
    <row r="764" spans="1:20" ht="43.2" hidden="1" x14ac:dyDescent="0.3">
      <c r="A764" s="1">
        <v>45817</v>
      </c>
      <c r="B764" t="s">
        <v>16</v>
      </c>
      <c r="C764" t="s">
        <v>17</v>
      </c>
      <c r="D764" t="s">
        <v>18</v>
      </c>
      <c r="E764" t="s">
        <v>19</v>
      </c>
      <c r="F764" t="s">
        <v>30</v>
      </c>
      <c r="G764" t="s">
        <v>35</v>
      </c>
      <c r="H764" t="s">
        <v>67</v>
      </c>
      <c r="I764" t="s">
        <v>23</v>
      </c>
      <c r="J764" t="s">
        <v>68</v>
      </c>
      <c r="K764" t="s">
        <v>821</v>
      </c>
      <c r="L764">
        <v>0.5</v>
      </c>
      <c r="N764" s="2">
        <v>225</v>
      </c>
      <c r="O764" s="2">
        <v>112.5</v>
      </c>
      <c r="P764" s="2">
        <v>225</v>
      </c>
      <c r="Q764" t="s">
        <v>25</v>
      </c>
      <c r="R764">
        <v>146793</v>
      </c>
      <c r="S764" t="s">
        <v>3410</v>
      </c>
      <c r="T764" s="3" t="s">
        <v>6820</v>
      </c>
    </row>
    <row r="765" spans="1:20" ht="28.8" hidden="1" x14ac:dyDescent="0.3">
      <c r="A765" s="1">
        <v>45817</v>
      </c>
      <c r="B765" t="s">
        <v>16</v>
      </c>
      <c r="C765" t="s">
        <v>17</v>
      </c>
      <c r="D765" t="s">
        <v>18</v>
      </c>
      <c r="E765" t="s">
        <v>19</v>
      </c>
      <c r="F765" t="s">
        <v>30</v>
      </c>
      <c r="G765" t="s">
        <v>35</v>
      </c>
      <c r="H765" t="s">
        <v>1307</v>
      </c>
      <c r="I765" t="s">
        <v>23</v>
      </c>
      <c r="J765" t="s">
        <v>1308</v>
      </c>
      <c r="K765" t="s">
        <v>821</v>
      </c>
      <c r="L765">
        <v>0.5</v>
      </c>
      <c r="N765" s="2">
        <v>225</v>
      </c>
      <c r="O765" s="2">
        <v>112.5</v>
      </c>
      <c r="P765" s="2">
        <v>225</v>
      </c>
      <c r="Q765" t="s">
        <v>25</v>
      </c>
      <c r="R765">
        <v>146793</v>
      </c>
      <c r="S765" t="s">
        <v>3410</v>
      </c>
      <c r="T765" s="3" t="s">
        <v>6821</v>
      </c>
    </row>
    <row r="766" spans="1:20" ht="43.2" hidden="1" x14ac:dyDescent="0.3">
      <c r="A766" s="1">
        <v>45817</v>
      </c>
      <c r="B766" t="s">
        <v>16</v>
      </c>
      <c r="C766" t="s">
        <v>17</v>
      </c>
      <c r="D766" t="s">
        <v>18</v>
      </c>
      <c r="E766" t="s">
        <v>19</v>
      </c>
      <c r="F766" t="s">
        <v>30</v>
      </c>
      <c r="G766" t="s">
        <v>35</v>
      </c>
      <c r="H766" t="s">
        <v>1307</v>
      </c>
      <c r="I766" t="s">
        <v>23</v>
      </c>
      <c r="J766" t="s">
        <v>1308</v>
      </c>
      <c r="K766" t="s">
        <v>821</v>
      </c>
      <c r="L766">
        <v>0.5</v>
      </c>
      <c r="N766" s="2">
        <v>225</v>
      </c>
      <c r="O766" s="2">
        <v>112.5</v>
      </c>
      <c r="P766" s="2">
        <v>225</v>
      </c>
      <c r="Q766" t="s">
        <v>25</v>
      </c>
      <c r="R766">
        <v>146793</v>
      </c>
      <c r="S766" t="s">
        <v>3410</v>
      </c>
      <c r="T766" s="3" t="s">
        <v>6822</v>
      </c>
    </row>
    <row r="767" spans="1:20" ht="28.8" hidden="1" x14ac:dyDescent="0.3">
      <c r="A767" s="1">
        <v>45817</v>
      </c>
      <c r="B767" t="s">
        <v>16</v>
      </c>
      <c r="C767" t="s">
        <v>17</v>
      </c>
      <c r="D767" t="s">
        <v>18</v>
      </c>
      <c r="E767" t="s">
        <v>19</v>
      </c>
      <c r="F767" t="s">
        <v>30</v>
      </c>
      <c r="G767" t="s">
        <v>35</v>
      </c>
      <c r="H767" t="s">
        <v>36</v>
      </c>
      <c r="I767" t="s">
        <v>23</v>
      </c>
      <c r="J767" t="s">
        <v>37</v>
      </c>
      <c r="K767" t="s">
        <v>821</v>
      </c>
      <c r="L767">
        <v>0.5</v>
      </c>
      <c r="N767" s="2">
        <v>225</v>
      </c>
      <c r="O767" s="2">
        <v>112.5</v>
      </c>
      <c r="P767" s="2">
        <v>225</v>
      </c>
      <c r="Q767" t="s">
        <v>25</v>
      </c>
      <c r="R767">
        <v>146793</v>
      </c>
      <c r="S767" t="s">
        <v>3410</v>
      </c>
      <c r="T767" s="3" t="s">
        <v>6823</v>
      </c>
    </row>
    <row r="768" spans="1:20" ht="86.4" hidden="1" customHeight="1" x14ac:dyDescent="0.3">
      <c r="A768" s="1">
        <v>45817</v>
      </c>
      <c r="B768" t="s">
        <v>16</v>
      </c>
      <c r="C768" t="s">
        <v>17</v>
      </c>
      <c r="D768" t="s">
        <v>18</v>
      </c>
      <c r="E768" t="s">
        <v>19</v>
      </c>
      <c r="F768" t="s">
        <v>319</v>
      </c>
      <c r="G768" t="s">
        <v>329</v>
      </c>
      <c r="H768" t="s">
        <v>67</v>
      </c>
      <c r="I768" t="s">
        <v>23</v>
      </c>
      <c r="J768" t="s">
        <v>68</v>
      </c>
      <c r="K768" t="s">
        <v>821</v>
      </c>
      <c r="L768">
        <v>1.25</v>
      </c>
      <c r="N768" s="2">
        <v>184</v>
      </c>
      <c r="O768" s="2">
        <v>230</v>
      </c>
      <c r="P768" s="2">
        <v>184</v>
      </c>
      <c r="Q768" t="s">
        <v>25</v>
      </c>
      <c r="R768">
        <v>146793</v>
      </c>
      <c r="S768" t="s">
        <v>3412</v>
      </c>
      <c r="T768" s="3" t="s">
        <v>6824</v>
      </c>
    </row>
    <row r="769" spans="1:20" ht="43.2" hidden="1" x14ac:dyDescent="0.3">
      <c r="A769" s="1">
        <v>45817</v>
      </c>
      <c r="B769" t="s">
        <v>16</v>
      </c>
      <c r="C769" t="s">
        <v>17</v>
      </c>
      <c r="D769" t="s">
        <v>18</v>
      </c>
      <c r="E769" t="s">
        <v>19</v>
      </c>
      <c r="F769" t="s">
        <v>319</v>
      </c>
      <c r="G769" t="s">
        <v>320</v>
      </c>
      <c r="H769" t="s">
        <v>67</v>
      </c>
      <c r="I769" t="s">
        <v>23</v>
      </c>
      <c r="J769" t="s">
        <v>68</v>
      </c>
      <c r="K769" t="s">
        <v>821</v>
      </c>
      <c r="L769">
        <v>4</v>
      </c>
      <c r="N769" s="2">
        <v>184</v>
      </c>
      <c r="O769" s="2">
        <v>736</v>
      </c>
      <c r="P769" s="2">
        <v>184</v>
      </c>
      <c r="Q769" t="s">
        <v>25</v>
      </c>
      <c r="R769">
        <v>146793</v>
      </c>
      <c r="S769" t="s">
        <v>3412</v>
      </c>
      <c r="T769" s="3" t="s">
        <v>6825</v>
      </c>
    </row>
    <row r="770" spans="1:20" ht="57.6" hidden="1" x14ac:dyDescent="0.3">
      <c r="A770" s="1">
        <v>45817</v>
      </c>
      <c r="B770" t="s">
        <v>16</v>
      </c>
      <c r="C770" t="s">
        <v>17</v>
      </c>
      <c r="D770" t="s">
        <v>18</v>
      </c>
      <c r="E770" t="s">
        <v>19</v>
      </c>
      <c r="F770" t="s">
        <v>319</v>
      </c>
      <c r="G770" t="s">
        <v>320</v>
      </c>
      <c r="H770" t="s">
        <v>67</v>
      </c>
      <c r="I770" t="s">
        <v>23</v>
      </c>
      <c r="J770" t="s">
        <v>68</v>
      </c>
      <c r="K770" t="s">
        <v>821</v>
      </c>
      <c r="L770">
        <v>2</v>
      </c>
      <c r="N770" s="2">
        <v>184</v>
      </c>
      <c r="O770" s="2">
        <v>368</v>
      </c>
      <c r="P770" s="2">
        <v>184</v>
      </c>
      <c r="Q770" t="s">
        <v>25</v>
      </c>
      <c r="R770">
        <v>146793</v>
      </c>
      <c r="S770" t="s">
        <v>3412</v>
      </c>
      <c r="T770" s="3" t="s">
        <v>6826</v>
      </c>
    </row>
    <row r="771" spans="1:20" ht="57.6" hidden="1" x14ac:dyDescent="0.3">
      <c r="A771" s="1">
        <v>45817</v>
      </c>
      <c r="B771" t="s">
        <v>16</v>
      </c>
      <c r="C771" t="s">
        <v>17</v>
      </c>
      <c r="D771" t="s">
        <v>18</v>
      </c>
      <c r="E771" t="s">
        <v>19</v>
      </c>
      <c r="F771" t="s">
        <v>319</v>
      </c>
      <c r="G771" t="s">
        <v>320</v>
      </c>
      <c r="H771" t="s">
        <v>22</v>
      </c>
      <c r="I771" t="s">
        <v>23</v>
      </c>
      <c r="J771" t="s">
        <v>24</v>
      </c>
      <c r="K771" t="s">
        <v>821</v>
      </c>
      <c r="L771">
        <v>4</v>
      </c>
      <c r="N771" s="2">
        <v>184</v>
      </c>
      <c r="O771" s="2">
        <v>736</v>
      </c>
      <c r="P771" s="2">
        <v>184</v>
      </c>
      <c r="Q771" t="s">
        <v>25</v>
      </c>
      <c r="R771">
        <v>146793</v>
      </c>
      <c r="S771" t="s">
        <v>3412</v>
      </c>
      <c r="T771" s="3" t="s">
        <v>6827</v>
      </c>
    </row>
    <row r="772" spans="1:20" ht="57.6" hidden="1" x14ac:dyDescent="0.3">
      <c r="A772" s="1">
        <v>45817</v>
      </c>
      <c r="B772" t="s">
        <v>16</v>
      </c>
      <c r="C772" t="s">
        <v>17</v>
      </c>
      <c r="D772" t="s">
        <v>18</v>
      </c>
      <c r="E772" t="s">
        <v>19</v>
      </c>
      <c r="F772" t="s">
        <v>319</v>
      </c>
      <c r="G772" t="s">
        <v>327</v>
      </c>
      <c r="H772" t="s">
        <v>32</v>
      </c>
      <c r="I772" t="s">
        <v>23</v>
      </c>
      <c r="J772" t="s">
        <v>33</v>
      </c>
      <c r="K772" t="s">
        <v>821</v>
      </c>
      <c r="L772">
        <v>0.75</v>
      </c>
      <c r="N772" s="2">
        <v>184</v>
      </c>
      <c r="O772" s="2">
        <v>138</v>
      </c>
      <c r="P772" s="2">
        <v>184</v>
      </c>
      <c r="Q772" t="s">
        <v>25</v>
      </c>
      <c r="R772">
        <v>146793</v>
      </c>
      <c r="S772" t="s">
        <v>3412</v>
      </c>
      <c r="T772" s="3" t="s">
        <v>6828</v>
      </c>
    </row>
    <row r="773" spans="1:20" ht="43.2" hidden="1" x14ac:dyDescent="0.3">
      <c r="A773" s="1">
        <v>45817</v>
      </c>
      <c r="B773" t="s">
        <v>16</v>
      </c>
      <c r="C773" t="s">
        <v>17</v>
      </c>
      <c r="D773" t="s">
        <v>18</v>
      </c>
      <c r="E773" t="s">
        <v>19</v>
      </c>
      <c r="F773" t="s">
        <v>319</v>
      </c>
      <c r="G773" t="s">
        <v>327</v>
      </c>
      <c r="H773" t="s">
        <v>22</v>
      </c>
      <c r="I773" t="s">
        <v>23</v>
      </c>
      <c r="J773" t="s">
        <v>24</v>
      </c>
      <c r="K773" t="s">
        <v>821</v>
      </c>
      <c r="L773">
        <v>1</v>
      </c>
      <c r="N773" s="2">
        <v>184</v>
      </c>
      <c r="O773" s="2">
        <v>184</v>
      </c>
      <c r="P773" s="2">
        <v>184</v>
      </c>
      <c r="Q773" t="s">
        <v>25</v>
      </c>
      <c r="R773">
        <v>146793</v>
      </c>
      <c r="S773" t="s">
        <v>3412</v>
      </c>
      <c r="T773" s="3" t="s">
        <v>6829</v>
      </c>
    </row>
    <row r="774" spans="1:20" ht="43.2" hidden="1" x14ac:dyDescent="0.3">
      <c r="A774" s="1">
        <v>45817</v>
      </c>
      <c r="B774" t="s">
        <v>16</v>
      </c>
      <c r="C774" t="s">
        <v>17</v>
      </c>
      <c r="D774" t="s">
        <v>18</v>
      </c>
      <c r="E774" t="s">
        <v>19</v>
      </c>
      <c r="F774" t="s">
        <v>319</v>
      </c>
      <c r="G774" t="s">
        <v>327</v>
      </c>
      <c r="H774" t="s">
        <v>22</v>
      </c>
      <c r="I774" t="s">
        <v>23</v>
      </c>
      <c r="J774" t="s">
        <v>24</v>
      </c>
      <c r="K774" t="s">
        <v>821</v>
      </c>
      <c r="L774">
        <v>1.25</v>
      </c>
      <c r="N774" s="2">
        <v>184</v>
      </c>
      <c r="O774" s="2">
        <v>230</v>
      </c>
      <c r="P774" s="2">
        <v>184</v>
      </c>
      <c r="Q774" t="s">
        <v>25</v>
      </c>
      <c r="R774">
        <v>146793</v>
      </c>
      <c r="S774" t="s">
        <v>3412</v>
      </c>
      <c r="T774" s="3" t="s">
        <v>6830</v>
      </c>
    </row>
    <row r="775" spans="1:20" ht="57.6" hidden="1" x14ac:dyDescent="0.3">
      <c r="A775" s="1">
        <v>45817</v>
      </c>
      <c r="B775" t="s">
        <v>16</v>
      </c>
      <c r="C775" t="s">
        <v>17</v>
      </c>
      <c r="D775" t="s">
        <v>18</v>
      </c>
      <c r="E775" t="s">
        <v>19</v>
      </c>
      <c r="F775" t="s">
        <v>319</v>
      </c>
      <c r="G775" t="s">
        <v>327</v>
      </c>
      <c r="H775" t="s">
        <v>32</v>
      </c>
      <c r="I775" t="s">
        <v>23</v>
      </c>
      <c r="J775" t="s">
        <v>33</v>
      </c>
      <c r="K775" t="s">
        <v>821</v>
      </c>
      <c r="L775">
        <v>0.5</v>
      </c>
      <c r="N775" s="2">
        <v>184</v>
      </c>
      <c r="O775" s="2">
        <v>92</v>
      </c>
      <c r="P775" s="2">
        <v>184</v>
      </c>
      <c r="Q775" t="s">
        <v>25</v>
      </c>
      <c r="R775">
        <v>146793</v>
      </c>
      <c r="S775" t="s">
        <v>3412</v>
      </c>
      <c r="T775" s="3" t="s">
        <v>6831</v>
      </c>
    </row>
    <row r="776" spans="1:20" ht="86.4" hidden="1" x14ac:dyDescent="0.3">
      <c r="A776" s="1">
        <v>45817</v>
      </c>
      <c r="B776" t="s">
        <v>16</v>
      </c>
      <c r="C776" t="s">
        <v>17</v>
      </c>
      <c r="D776" t="s">
        <v>18</v>
      </c>
      <c r="E776" t="s">
        <v>19</v>
      </c>
      <c r="F776" t="s">
        <v>319</v>
      </c>
      <c r="G776" t="s">
        <v>327</v>
      </c>
      <c r="H776" t="s">
        <v>32</v>
      </c>
      <c r="I776" t="s">
        <v>23</v>
      </c>
      <c r="J776" t="s">
        <v>33</v>
      </c>
      <c r="K776" t="s">
        <v>821</v>
      </c>
      <c r="L776">
        <v>1</v>
      </c>
      <c r="N776" s="2">
        <v>184</v>
      </c>
      <c r="O776" s="2">
        <v>184</v>
      </c>
      <c r="P776" s="2">
        <v>184</v>
      </c>
      <c r="Q776" t="s">
        <v>25</v>
      </c>
      <c r="R776">
        <v>146793</v>
      </c>
      <c r="S776" t="s">
        <v>3412</v>
      </c>
      <c r="T776" s="3" t="s">
        <v>6832</v>
      </c>
    </row>
    <row r="777" spans="1:20" ht="43.2" hidden="1" x14ac:dyDescent="0.3">
      <c r="A777" s="1">
        <v>45817</v>
      </c>
      <c r="B777" t="s">
        <v>16</v>
      </c>
      <c r="C777" t="s">
        <v>17</v>
      </c>
      <c r="D777" t="s">
        <v>18</v>
      </c>
      <c r="E777" t="s">
        <v>19</v>
      </c>
      <c r="F777" t="s">
        <v>319</v>
      </c>
      <c r="G777" t="s">
        <v>327</v>
      </c>
      <c r="H777" t="s">
        <v>32</v>
      </c>
      <c r="I777" t="s">
        <v>23</v>
      </c>
      <c r="J777" t="s">
        <v>33</v>
      </c>
      <c r="K777" t="s">
        <v>821</v>
      </c>
      <c r="L777">
        <v>1</v>
      </c>
      <c r="N777" s="2">
        <v>184</v>
      </c>
      <c r="O777" s="2">
        <v>184</v>
      </c>
      <c r="P777" s="2">
        <v>184</v>
      </c>
      <c r="Q777" t="s">
        <v>25</v>
      </c>
      <c r="R777">
        <v>146793</v>
      </c>
      <c r="S777" t="s">
        <v>3412</v>
      </c>
      <c r="T777" s="3" t="s">
        <v>6833</v>
      </c>
    </row>
    <row r="778" spans="1:20" ht="115.2" hidden="1" customHeight="1" x14ac:dyDescent="0.3">
      <c r="A778" s="1">
        <v>45817</v>
      </c>
      <c r="B778" t="s">
        <v>16</v>
      </c>
      <c r="C778" t="s">
        <v>17</v>
      </c>
      <c r="D778" t="s">
        <v>18</v>
      </c>
      <c r="E778" t="s">
        <v>19</v>
      </c>
      <c r="F778" t="s">
        <v>319</v>
      </c>
      <c r="G778" t="s">
        <v>401</v>
      </c>
      <c r="H778" t="s">
        <v>32</v>
      </c>
      <c r="I778" t="s">
        <v>23</v>
      </c>
      <c r="J778" t="s">
        <v>33</v>
      </c>
      <c r="K778" t="s">
        <v>821</v>
      </c>
      <c r="L778">
        <v>0.5</v>
      </c>
      <c r="N778" s="2">
        <v>184</v>
      </c>
      <c r="O778" s="2">
        <v>92</v>
      </c>
      <c r="P778" s="2">
        <v>184</v>
      </c>
      <c r="Q778" t="s">
        <v>25</v>
      </c>
      <c r="R778">
        <v>146793</v>
      </c>
      <c r="S778" t="s">
        <v>3412</v>
      </c>
      <c r="T778" s="3" t="s">
        <v>6834</v>
      </c>
    </row>
    <row r="779" spans="1:20" ht="86.4" hidden="1" x14ac:dyDescent="0.3">
      <c r="A779" s="1">
        <v>45817</v>
      </c>
      <c r="B779" t="s">
        <v>16</v>
      </c>
      <c r="C779" t="s">
        <v>17</v>
      </c>
      <c r="D779" t="s">
        <v>18</v>
      </c>
      <c r="E779" t="s">
        <v>19</v>
      </c>
      <c r="F779" t="s">
        <v>319</v>
      </c>
      <c r="G779" t="s">
        <v>401</v>
      </c>
      <c r="H779" t="s">
        <v>32</v>
      </c>
      <c r="I779" t="s">
        <v>23</v>
      </c>
      <c r="J779" t="s">
        <v>33</v>
      </c>
      <c r="K779" t="s">
        <v>821</v>
      </c>
      <c r="L779">
        <v>1</v>
      </c>
      <c r="N779" s="2">
        <v>184</v>
      </c>
      <c r="O779" s="2">
        <v>184</v>
      </c>
      <c r="P779" s="2">
        <v>184</v>
      </c>
      <c r="Q779" t="s">
        <v>25</v>
      </c>
      <c r="R779">
        <v>146793</v>
      </c>
      <c r="S779" t="s">
        <v>3412</v>
      </c>
      <c r="T779" s="3" t="s">
        <v>4959</v>
      </c>
    </row>
    <row r="780" spans="1:20" ht="86.4" hidden="1" customHeight="1" x14ac:dyDescent="0.3">
      <c r="A780" s="1">
        <v>45817</v>
      </c>
      <c r="B780" t="s">
        <v>16</v>
      </c>
      <c r="C780" t="s">
        <v>17</v>
      </c>
      <c r="D780" t="s">
        <v>18</v>
      </c>
      <c r="E780" t="s">
        <v>19</v>
      </c>
      <c r="F780" t="s">
        <v>319</v>
      </c>
      <c r="G780" t="s">
        <v>401</v>
      </c>
      <c r="H780" t="s">
        <v>22</v>
      </c>
      <c r="I780" t="s">
        <v>23</v>
      </c>
      <c r="J780" t="s">
        <v>24</v>
      </c>
      <c r="K780" t="s">
        <v>821</v>
      </c>
      <c r="L780">
        <v>3</v>
      </c>
      <c r="N780" s="2">
        <v>184</v>
      </c>
      <c r="O780" s="2">
        <v>552</v>
      </c>
      <c r="P780" s="2">
        <v>184</v>
      </c>
      <c r="Q780" t="s">
        <v>25</v>
      </c>
      <c r="R780">
        <v>146793</v>
      </c>
      <c r="S780" t="s">
        <v>3412</v>
      </c>
      <c r="T780" s="3" t="s">
        <v>6835</v>
      </c>
    </row>
    <row r="781" spans="1:20" ht="43.2" hidden="1" x14ac:dyDescent="0.3">
      <c r="A781" s="1">
        <v>45817</v>
      </c>
      <c r="B781" t="s">
        <v>16</v>
      </c>
      <c r="C781" t="s">
        <v>17</v>
      </c>
      <c r="D781" t="s">
        <v>18</v>
      </c>
      <c r="E781" t="s">
        <v>19</v>
      </c>
      <c r="F781" t="s">
        <v>319</v>
      </c>
      <c r="G781" t="s">
        <v>401</v>
      </c>
      <c r="H781" t="s">
        <v>32</v>
      </c>
      <c r="I781" t="s">
        <v>23</v>
      </c>
      <c r="J781" t="s">
        <v>33</v>
      </c>
      <c r="K781" t="s">
        <v>821</v>
      </c>
      <c r="L781">
        <v>0.5</v>
      </c>
      <c r="N781" s="2">
        <v>184</v>
      </c>
      <c r="O781" s="2">
        <v>92</v>
      </c>
      <c r="P781" s="2">
        <v>184</v>
      </c>
      <c r="Q781" t="s">
        <v>25</v>
      </c>
      <c r="R781">
        <v>146793</v>
      </c>
      <c r="S781" t="s">
        <v>3412</v>
      </c>
      <c r="T781" s="3" t="s">
        <v>6836</v>
      </c>
    </row>
    <row r="782" spans="1:20" ht="86.4" hidden="1" x14ac:dyDescent="0.3">
      <c r="A782" s="1">
        <v>45817</v>
      </c>
      <c r="B782" t="s">
        <v>16</v>
      </c>
      <c r="C782" t="s">
        <v>17</v>
      </c>
      <c r="D782" t="s">
        <v>18</v>
      </c>
      <c r="E782" t="s">
        <v>19</v>
      </c>
      <c r="F782" t="s">
        <v>319</v>
      </c>
      <c r="G782" t="s">
        <v>401</v>
      </c>
      <c r="H782" t="s">
        <v>32</v>
      </c>
      <c r="I782" t="s">
        <v>23</v>
      </c>
      <c r="J782" t="s">
        <v>33</v>
      </c>
      <c r="K782" t="s">
        <v>821</v>
      </c>
      <c r="L782">
        <v>1</v>
      </c>
      <c r="N782" s="2">
        <v>184</v>
      </c>
      <c r="O782" s="2">
        <v>184</v>
      </c>
      <c r="P782" s="2">
        <v>184</v>
      </c>
      <c r="Q782" t="s">
        <v>25</v>
      </c>
      <c r="R782">
        <v>146793</v>
      </c>
      <c r="S782" t="s">
        <v>3412</v>
      </c>
      <c r="T782" s="3" t="s">
        <v>4962</v>
      </c>
    </row>
    <row r="783" spans="1:20" ht="100.95" hidden="1" customHeight="1" x14ac:dyDescent="0.3">
      <c r="A783" s="1">
        <v>45817</v>
      </c>
      <c r="B783" t="s">
        <v>16</v>
      </c>
      <c r="C783" t="s">
        <v>17</v>
      </c>
      <c r="D783" t="s">
        <v>18</v>
      </c>
      <c r="E783" t="s">
        <v>19</v>
      </c>
      <c r="F783" t="s">
        <v>319</v>
      </c>
      <c r="G783" t="s">
        <v>329</v>
      </c>
      <c r="H783" t="s">
        <v>67</v>
      </c>
      <c r="I783" t="s">
        <v>23</v>
      </c>
      <c r="J783" t="s">
        <v>68</v>
      </c>
      <c r="K783" t="s">
        <v>821</v>
      </c>
      <c r="L783">
        <v>1.75</v>
      </c>
      <c r="N783" s="2">
        <v>184</v>
      </c>
      <c r="O783" s="2">
        <v>322</v>
      </c>
      <c r="P783" s="2">
        <v>184</v>
      </c>
      <c r="Q783" t="s">
        <v>25</v>
      </c>
      <c r="R783">
        <v>146793</v>
      </c>
      <c r="S783" t="s">
        <v>3412</v>
      </c>
      <c r="T783" s="3" t="s">
        <v>6837</v>
      </c>
    </row>
    <row r="784" spans="1:20" ht="115.2" hidden="1" customHeight="1" x14ac:dyDescent="0.3">
      <c r="A784" s="1">
        <v>45817</v>
      </c>
      <c r="B784" t="s">
        <v>16</v>
      </c>
      <c r="C784" t="s">
        <v>17</v>
      </c>
      <c r="D784" t="s">
        <v>18</v>
      </c>
      <c r="E784" t="s">
        <v>19</v>
      </c>
      <c r="F784" t="s">
        <v>319</v>
      </c>
      <c r="G784" t="s">
        <v>329</v>
      </c>
      <c r="H784" t="s">
        <v>32</v>
      </c>
      <c r="I784" t="s">
        <v>23</v>
      </c>
      <c r="J784" t="s">
        <v>33</v>
      </c>
      <c r="K784" t="s">
        <v>821</v>
      </c>
      <c r="L784">
        <v>0.5</v>
      </c>
      <c r="N784" s="2">
        <v>184</v>
      </c>
      <c r="O784" s="2">
        <v>92</v>
      </c>
      <c r="P784" s="2">
        <v>184</v>
      </c>
      <c r="Q784" t="s">
        <v>25</v>
      </c>
      <c r="R784">
        <v>146793</v>
      </c>
      <c r="S784" t="s">
        <v>3412</v>
      </c>
      <c r="T784" s="3" t="s">
        <v>6838</v>
      </c>
    </row>
    <row r="785" spans="1:20" ht="86.4" x14ac:dyDescent="0.3">
      <c r="A785" s="1">
        <v>45817</v>
      </c>
      <c r="B785" t="s">
        <v>16</v>
      </c>
      <c r="C785" t="s">
        <v>17</v>
      </c>
      <c r="D785" t="s">
        <v>18</v>
      </c>
      <c r="E785" t="s">
        <v>19</v>
      </c>
      <c r="F785" t="s">
        <v>532</v>
      </c>
      <c r="G785" t="s">
        <v>533</v>
      </c>
      <c r="H785" t="s">
        <v>53</v>
      </c>
      <c r="I785" t="s">
        <v>23</v>
      </c>
      <c r="J785" t="s">
        <v>54</v>
      </c>
      <c r="K785" t="s">
        <v>821</v>
      </c>
      <c r="L785">
        <v>4</v>
      </c>
      <c r="N785" s="2">
        <v>167</v>
      </c>
      <c r="O785" s="2">
        <v>668</v>
      </c>
      <c r="P785" s="2">
        <v>167</v>
      </c>
      <c r="Q785" t="s">
        <v>25</v>
      </c>
      <c r="R785">
        <v>146793</v>
      </c>
      <c r="S785" t="s">
        <v>3412</v>
      </c>
      <c r="T785" s="37" t="s">
        <v>6839</v>
      </c>
    </row>
    <row r="786" spans="1:20" ht="43.2" hidden="1" x14ac:dyDescent="0.3">
      <c r="A786" s="1">
        <v>45817</v>
      </c>
      <c r="B786" t="s">
        <v>16</v>
      </c>
      <c r="C786" t="s">
        <v>17</v>
      </c>
      <c r="D786" t="s">
        <v>18</v>
      </c>
      <c r="E786" t="s">
        <v>19</v>
      </c>
      <c r="F786" t="s">
        <v>492</v>
      </c>
      <c r="G786" t="s">
        <v>6295</v>
      </c>
      <c r="H786" t="s">
        <v>67</v>
      </c>
      <c r="I786" t="s">
        <v>23</v>
      </c>
      <c r="J786" t="s">
        <v>68</v>
      </c>
      <c r="K786" t="s">
        <v>821</v>
      </c>
      <c r="L786">
        <v>4</v>
      </c>
      <c r="N786" s="2">
        <v>167</v>
      </c>
      <c r="O786" s="2">
        <v>668</v>
      </c>
      <c r="P786" s="2">
        <v>167</v>
      </c>
      <c r="Q786" t="s">
        <v>25</v>
      </c>
      <c r="R786">
        <v>146793</v>
      </c>
      <c r="S786" t="s">
        <v>3412</v>
      </c>
      <c r="T786" s="3" t="s">
        <v>6840</v>
      </c>
    </row>
    <row r="787" spans="1:20" ht="129.6" hidden="1" customHeight="1" x14ac:dyDescent="0.3">
      <c r="A787" s="1">
        <v>45817</v>
      </c>
      <c r="B787" t="s">
        <v>16</v>
      </c>
      <c r="C787" t="s">
        <v>17</v>
      </c>
      <c r="D787" t="s">
        <v>18</v>
      </c>
      <c r="E787" t="s">
        <v>19</v>
      </c>
      <c r="F787" t="s">
        <v>492</v>
      </c>
      <c r="G787" t="s">
        <v>5764</v>
      </c>
      <c r="H787" t="s">
        <v>22</v>
      </c>
      <c r="I787" t="s">
        <v>23</v>
      </c>
      <c r="J787" t="s">
        <v>24</v>
      </c>
      <c r="K787" t="s">
        <v>821</v>
      </c>
      <c r="L787">
        <v>4</v>
      </c>
      <c r="N787" s="2">
        <v>167</v>
      </c>
      <c r="O787" s="2">
        <v>668</v>
      </c>
      <c r="P787" s="2">
        <v>167</v>
      </c>
      <c r="Q787" t="s">
        <v>25</v>
      </c>
      <c r="R787">
        <v>146793</v>
      </c>
      <c r="S787" t="s">
        <v>3412</v>
      </c>
      <c r="T787" s="3" t="s">
        <v>6841</v>
      </c>
    </row>
    <row r="788" spans="1:20" ht="43.2" hidden="1" x14ac:dyDescent="0.3">
      <c r="A788" s="1">
        <v>45817</v>
      </c>
      <c r="B788" t="s">
        <v>16</v>
      </c>
      <c r="C788" t="s">
        <v>17</v>
      </c>
      <c r="D788" t="s">
        <v>18</v>
      </c>
      <c r="E788" t="s">
        <v>19</v>
      </c>
      <c r="F788" t="s">
        <v>492</v>
      </c>
      <c r="G788" t="s">
        <v>5764</v>
      </c>
      <c r="H788" t="s">
        <v>22</v>
      </c>
      <c r="I788" t="s">
        <v>23</v>
      </c>
      <c r="J788" t="s">
        <v>24</v>
      </c>
      <c r="K788" t="s">
        <v>821</v>
      </c>
      <c r="L788">
        <v>4</v>
      </c>
      <c r="N788" s="2">
        <v>167</v>
      </c>
      <c r="O788" s="2">
        <v>668</v>
      </c>
      <c r="P788" s="2">
        <v>167</v>
      </c>
      <c r="Q788" t="s">
        <v>25</v>
      </c>
      <c r="R788">
        <v>146793</v>
      </c>
      <c r="S788" t="s">
        <v>3412</v>
      </c>
      <c r="T788" s="3" t="s">
        <v>6842</v>
      </c>
    </row>
    <row r="789" spans="1:20" ht="72" hidden="1" customHeight="1" x14ac:dyDescent="0.3">
      <c r="A789" s="1">
        <v>45817</v>
      </c>
      <c r="B789" t="s">
        <v>16</v>
      </c>
      <c r="C789" t="s">
        <v>17</v>
      </c>
      <c r="D789" t="s">
        <v>18</v>
      </c>
      <c r="E789" t="s">
        <v>19</v>
      </c>
      <c r="F789" t="s">
        <v>492</v>
      </c>
      <c r="G789" t="s">
        <v>5767</v>
      </c>
      <c r="H789" t="s">
        <v>22</v>
      </c>
      <c r="I789" t="s">
        <v>23</v>
      </c>
      <c r="J789" t="s">
        <v>24</v>
      </c>
      <c r="K789" t="s">
        <v>821</v>
      </c>
      <c r="L789">
        <v>2.5</v>
      </c>
      <c r="N789" s="2">
        <v>167</v>
      </c>
      <c r="O789" s="2">
        <v>417.5</v>
      </c>
      <c r="P789" s="2">
        <v>167</v>
      </c>
      <c r="Q789" t="s">
        <v>25</v>
      </c>
      <c r="R789">
        <v>146793</v>
      </c>
      <c r="S789" t="s">
        <v>3412</v>
      </c>
      <c r="T789" s="3" t="s">
        <v>6843</v>
      </c>
    </row>
    <row r="790" spans="1:20" ht="86.4" hidden="1" customHeight="1" x14ac:dyDescent="0.3">
      <c r="A790" s="1">
        <v>45817</v>
      </c>
      <c r="B790" t="s">
        <v>16</v>
      </c>
      <c r="C790" t="s">
        <v>17</v>
      </c>
      <c r="D790" t="s">
        <v>18</v>
      </c>
      <c r="E790" t="s">
        <v>19</v>
      </c>
      <c r="F790" t="s">
        <v>492</v>
      </c>
      <c r="G790" t="s">
        <v>5767</v>
      </c>
      <c r="H790" t="s">
        <v>22</v>
      </c>
      <c r="I790" t="s">
        <v>23</v>
      </c>
      <c r="J790" t="s">
        <v>24</v>
      </c>
      <c r="K790" t="s">
        <v>821</v>
      </c>
      <c r="L790">
        <v>2</v>
      </c>
      <c r="N790" s="2">
        <v>167</v>
      </c>
      <c r="O790" s="2">
        <v>334</v>
      </c>
      <c r="P790" s="2">
        <v>167</v>
      </c>
      <c r="Q790" t="s">
        <v>25</v>
      </c>
      <c r="R790">
        <v>146793</v>
      </c>
      <c r="S790" t="s">
        <v>3412</v>
      </c>
      <c r="T790" s="3" t="s">
        <v>6844</v>
      </c>
    </row>
    <row r="791" spans="1:20" ht="86.4" hidden="1" customHeight="1" x14ac:dyDescent="0.3">
      <c r="A791" s="1">
        <v>45817</v>
      </c>
      <c r="B791" t="s">
        <v>16</v>
      </c>
      <c r="C791" t="s">
        <v>17</v>
      </c>
      <c r="D791" t="s">
        <v>18</v>
      </c>
      <c r="E791" t="s">
        <v>19</v>
      </c>
      <c r="F791" t="s">
        <v>492</v>
      </c>
      <c r="G791" t="s">
        <v>5767</v>
      </c>
      <c r="H791" t="s">
        <v>22</v>
      </c>
      <c r="I791" t="s">
        <v>23</v>
      </c>
      <c r="J791" t="s">
        <v>24</v>
      </c>
      <c r="K791" t="s">
        <v>821</v>
      </c>
      <c r="L791">
        <v>2</v>
      </c>
      <c r="N791" s="2">
        <v>167</v>
      </c>
      <c r="O791" s="2">
        <v>334</v>
      </c>
      <c r="P791" s="2">
        <v>167</v>
      </c>
      <c r="Q791" t="s">
        <v>25</v>
      </c>
      <c r="R791">
        <v>146793</v>
      </c>
      <c r="S791" t="s">
        <v>3412</v>
      </c>
      <c r="T791" s="3" t="s">
        <v>6845</v>
      </c>
    </row>
    <row r="792" spans="1:20" ht="100.95" hidden="1" customHeight="1" x14ac:dyDescent="0.3">
      <c r="A792" s="1">
        <v>45817</v>
      </c>
      <c r="B792" t="s">
        <v>16</v>
      </c>
      <c r="C792" t="s">
        <v>17</v>
      </c>
      <c r="D792" t="s">
        <v>18</v>
      </c>
      <c r="E792" t="s">
        <v>19</v>
      </c>
      <c r="F792" t="s">
        <v>492</v>
      </c>
      <c r="G792" t="s">
        <v>5767</v>
      </c>
      <c r="H792" t="s">
        <v>22</v>
      </c>
      <c r="I792" t="s">
        <v>23</v>
      </c>
      <c r="J792" t="s">
        <v>24</v>
      </c>
      <c r="K792" t="s">
        <v>821</v>
      </c>
      <c r="L792">
        <v>2</v>
      </c>
      <c r="N792" s="2">
        <v>167</v>
      </c>
      <c r="O792" s="2">
        <v>334</v>
      </c>
      <c r="P792" s="2">
        <v>167</v>
      </c>
      <c r="Q792" t="s">
        <v>25</v>
      </c>
      <c r="R792">
        <v>146793</v>
      </c>
      <c r="S792" t="s">
        <v>3412</v>
      </c>
      <c r="T792" s="3" t="s">
        <v>6846</v>
      </c>
    </row>
    <row r="793" spans="1:20" ht="230.4" hidden="1" customHeight="1" x14ac:dyDescent="0.3">
      <c r="A793" s="1">
        <v>45817</v>
      </c>
      <c r="B793" t="s">
        <v>16</v>
      </c>
      <c r="C793" t="s">
        <v>17</v>
      </c>
      <c r="D793" t="s">
        <v>18</v>
      </c>
      <c r="E793" t="s">
        <v>19</v>
      </c>
      <c r="F793" t="s">
        <v>492</v>
      </c>
      <c r="G793" t="s">
        <v>5772</v>
      </c>
      <c r="H793" t="s">
        <v>22</v>
      </c>
      <c r="I793" t="s">
        <v>23</v>
      </c>
      <c r="J793" t="s">
        <v>24</v>
      </c>
      <c r="K793" t="s">
        <v>821</v>
      </c>
      <c r="L793">
        <v>4</v>
      </c>
      <c r="N793" s="2">
        <v>167</v>
      </c>
      <c r="O793" s="2">
        <v>668</v>
      </c>
      <c r="P793" s="2">
        <v>167</v>
      </c>
      <c r="Q793" t="s">
        <v>25</v>
      </c>
      <c r="R793">
        <v>146793</v>
      </c>
      <c r="S793" t="s">
        <v>3412</v>
      </c>
      <c r="T793" s="3" t="s">
        <v>6847</v>
      </c>
    </row>
    <row r="794" spans="1:20" ht="100.95" hidden="1" customHeight="1" x14ac:dyDescent="0.3">
      <c r="A794" s="1">
        <v>45817</v>
      </c>
      <c r="B794" t="s">
        <v>16</v>
      </c>
      <c r="C794" t="s">
        <v>17</v>
      </c>
      <c r="D794" t="s">
        <v>18</v>
      </c>
      <c r="E794" t="s">
        <v>19</v>
      </c>
      <c r="F794" t="s">
        <v>492</v>
      </c>
      <c r="G794" t="s">
        <v>5772</v>
      </c>
      <c r="H794" t="s">
        <v>36</v>
      </c>
      <c r="I794" t="s">
        <v>23</v>
      </c>
      <c r="J794" t="s">
        <v>37</v>
      </c>
      <c r="K794" t="s">
        <v>821</v>
      </c>
      <c r="L794">
        <v>4</v>
      </c>
      <c r="N794" s="2">
        <v>167</v>
      </c>
      <c r="O794" s="2">
        <v>668</v>
      </c>
      <c r="P794" s="2">
        <v>167</v>
      </c>
      <c r="Q794" t="s">
        <v>25</v>
      </c>
      <c r="R794">
        <v>146793</v>
      </c>
      <c r="S794" t="s">
        <v>3412</v>
      </c>
      <c r="T794" s="3" t="s">
        <v>6848</v>
      </c>
    </row>
    <row r="795" spans="1:20" ht="57.6" hidden="1" customHeight="1" x14ac:dyDescent="0.3">
      <c r="A795" s="1">
        <v>45817</v>
      </c>
      <c r="B795" t="s">
        <v>16</v>
      </c>
      <c r="C795" t="s">
        <v>17</v>
      </c>
      <c r="D795" t="s">
        <v>18</v>
      </c>
      <c r="E795" t="s">
        <v>19</v>
      </c>
      <c r="F795" t="s">
        <v>492</v>
      </c>
      <c r="G795" t="s">
        <v>4572</v>
      </c>
      <c r="H795" t="s">
        <v>22</v>
      </c>
      <c r="I795" t="s">
        <v>23</v>
      </c>
      <c r="J795" t="s">
        <v>24</v>
      </c>
      <c r="K795" t="s">
        <v>821</v>
      </c>
      <c r="L795">
        <v>4</v>
      </c>
      <c r="N795" s="2">
        <v>167</v>
      </c>
      <c r="O795" s="2">
        <v>668</v>
      </c>
      <c r="P795" s="2">
        <v>167</v>
      </c>
      <c r="Q795" t="s">
        <v>25</v>
      </c>
      <c r="R795">
        <v>146793</v>
      </c>
      <c r="S795" t="s">
        <v>3412</v>
      </c>
      <c r="T795" s="3" t="s">
        <v>6849</v>
      </c>
    </row>
    <row r="796" spans="1:20" ht="43.2" hidden="1" customHeight="1" x14ac:dyDescent="0.3">
      <c r="A796" s="1">
        <v>45817</v>
      </c>
      <c r="B796" t="s">
        <v>16</v>
      </c>
      <c r="C796" t="s">
        <v>17</v>
      </c>
      <c r="D796" t="s">
        <v>18</v>
      </c>
      <c r="E796" t="s">
        <v>19</v>
      </c>
      <c r="F796" t="s">
        <v>492</v>
      </c>
      <c r="G796" t="s">
        <v>4572</v>
      </c>
      <c r="H796" t="s">
        <v>22</v>
      </c>
      <c r="I796" t="s">
        <v>23</v>
      </c>
      <c r="J796" t="s">
        <v>24</v>
      </c>
      <c r="K796" t="s">
        <v>821</v>
      </c>
      <c r="L796">
        <v>4</v>
      </c>
      <c r="N796" s="2">
        <v>167</v>
      </c>
      <c r="O796" s="2">
        <v>668</v>
      </c>
      <c r="P796" s="2">
        <v>167</v>
      </c>
      <c r="Q796" t="s">
        <v>25</v>
      </c>
      <c r="R796">
        <v>146793</v>
      </c>
      <c r="S796" t="s">
        <v>3412</v>
      </c>
      <c r="T796" s="3" t="s">
        <v>6850</v>
      </c>
    </row>
    <row r="797" spans="1:20" ht="86.4" hidden="1" x14ac:dyDescent="0.3">
      <c r="A797" s="1">
        <v>45817</v>
      </c>
      <c r="B797" t="s">
        <v>16</v>
      </c>
      <c r="C797" t="s">
        <v>17</v>
      </c>
      <c r="D797" t="s">
        <v>18</v>
      </c>
      <c r="E797" t="s">
        <v>19</v>
      </c>
      <c r="F797" t="s">
        <v>492</v>
      </c>
      <c r="G797" t="s">
        <v>872</v>
      </c>
      <c r="H797" t="s">
        <v>22</v>
      </c>
      <c r="I797" t="s">
        <v>23</v>
      </c>
      <c r="J797" t="s">
        <v>24</v>
      </c>
      <c r="K797" t="s">
        <v>821</v>
      </c>
      <c r="L797">
        <v>4</v>
      </c>
      <c r="N797" s="2">
        <v>167</v>
      </c>
      <c r="O797" s="2">
        <v>668</v>
      </c>
      <c r="P797" s="2">
        <v>167</v>
      </c>
      <c r="Q797" t="s">
        <v>25</v>
      </c>
      <c r="R797">
        <v>146793</v>
      </c>
      <c r="S797" t="s">
        <v>3412</v>
      </c>
      <c r="T797" s="3" t="s">
        <v>6851</v>
      </c>
    </row>
    <row r="798" spans="1:20" ht="57.6" x14ac:dyDescent="0.3">
      <c r="A798" s="1">
        <v>45817</v>
      </c>
      <c r="B798" t="s">
        <v>16</v>
      </c>
      <c r="C798" t="s">
        <v>17</v>
      </c>
      <c r="D798" t="s">
        <v>18</v>
      </c>
      <c r="E798" t="s">
        <v>19</v>
      </c>
      <c r="F798" t="s">
        <v>492</v>
      </c>
      <c r="G798" t="s">
        <v>872</v>
      </c>
      <c r="H798" t="s">
        <v>22</v>
      </c>
      <c r="I798" t="s">
        <v>23</v>
      </c>
      <c r="J798" t="s">
        <v>24</v>
      </c>
      <c r="K798" t="s">
        <v>821</v>
      </c>
      <c r="L798">
        <v>4</v>
      </c>
      <c r="N798" s="2">
        <v>167</v>
      </c>
      <c r="O798" s="2">
        <v>668</v>
      </c>
      <c r="P798" s="2">
        <v>167</v>
      </c>
      <c r="Q798" t="s">
        <v>25</v>
      </c>
      <c r="R798">
        <v>146793</v>
      </c>
      <c r="S798" t="s">
        <v>3412</v>
      </c>
      <c r="T798" s="37" t="s">
        <v>6852</v>
      </c>
    </row>
    <row r="799" spans="1:20" ht="72" hidden="1" x14ac:dyDescent="0.3">
      <c r="A799" s="1">
        <v>45817</v>
      </c>
      <c r="B799" t="s">
        <v>16</v>
      </c>
      <c r="C799" t="s">
        <v>17</v>
      </c>
      <c r="D799" t="s">
        <v>18</v>
      </c>
      <c r="E799" t="s">
        <v>19</v>
      </c>
      <c r="F799" t="s">
        <v>492</v>
      </c>
      <c r="G799" t="s">
        <v>862</v>
      </c>
      <c r="H799" t="s">
        <v>32</v>
      </c>
      <c r="I799" t="s">
        <v>23</v>
      </c>
      <c r="J799" t="s">
        <v>33</v>
      </c>
      <c r="K799" t="s">
        <v>821</v>
      </c>
      <c r="L799">
        <v>1</v>
      </c>
      <c r="N799" s="2">
        <v>167</v>
      </c>
      <c r="O799" s="2">
        <v>167</v>
      </c>
      <c r="P799" s="2">
        <v>167</v>
      </c>
      <c r="Q799" t="s">
        <v>25</v>
      </c>
      <c r="R799">
        <v>146793</v>
      </c>
      <c r="S799" t="s">
        <v>3412</v>
      </c>
      <c r="T799" s="3" t="s">
        <v>6853</v>
      </c>
    </row>
    <row r="800" spans="1:20" ht="57.6" hidden="1" x14ac:dyDescent="0.3">
      <c r="A800" s="1">
        <v>45817</v>
      </c>
      <c r="B800" t="s">
        <v>16</v>
      </c>
      <c r="C800" t="s">
        <v>17</v>
      </c>
      <c r="D800" t="s">
        <v>18</v>
      </c>
      <c r="E800" t="s">
        <v>19</v>
      </c>
      <c r="F800" t="s">
        <v>492</v>
      </c>
      <c r="G800" t="s">
        <v>862</v>
      </c>
      <c r="H800" t="s">
        <v>32</v>
      </c>
      <c r="I800" t="s">
        <v>23</v>
      </c>
      <c r="J800" t="s">
        <v>33</v>
      </c>
      <c r="K800" t="s">
        <v>821</v>
      </c>
      <c r="L800">
        <v>1</v>
      </c>
      <c r="N800" s="2">
        <v>167</v>
      </c>
      <c r="O800" s="2">
        <v>167</v>
      </c>
      <c r="P800" s="2">
        <v>167</v>
      </c>
      <c r="Q800" t="s">
        <v>25</v>
      </c>
      <c r="R800">
        <v>146793</v>
      </c>
      <c r="S800" t="s">
        <v>3412</v>
      </c>
      <c r="T800" s="3" t="s">
        <v>6854</v>
      </c>
    </row>
    <row r="801" spans="1:20" ht="115.2" hidden="1" x14ac:dyDescent="0.3">
      <c r="A801" s="1">
        <v>45817</v>
      </c>
      <c r="B801" t="s">
        <v>16</v>
      </c>
      <c r="C801" t="s">
        <v>17</v>
      </c>
      <c r="D801" t="s">
        <v>18</v>
      </c>
      <c r="E801" t="s">
        <v>19</v>
      </c>
      <c r="F801" t="s">
        <v>492</v>
      </c>
      <c r="G801" t="s">
        <v>862</v>
      </c>
      <c r="H801" t="s">
        <v>32</v>
      </c>
      <c r="I801" t="s">
        <v>23</v>
      </c>
      <c r="J801" t="s">
        <v>33</v>
      </c>
      <c r="K801" t="s">
        <v>821</v>
      </c>
      <c r="L801">
        <v>4</v>
      </c>
      <c r="N801" s="2">
        <v>167</v>
      </c>
      <c r="O801" s="2">
        <v>668</v>
      </c>
      <c r="P801" s="2">
        <v>167</v>
      </c>
      <c r="Q801" t="s">
        <v>25</v>
      </c>
      <c r="R801">
        <v>146793</v>
      </c>
      <c r="S801" t="s">
        <v>3412</v>
      </c>
      <c r="T801" s="3" t="s">
        <v>6855</v>
      </c>
    </row>
    <row r="802" spans="1:20" ht="57.6" hidden="1" x14ac:dyDescent="0.3">
      <c r="A802" s="1">
        <v>45817</v>
      </c>
      <c r="B802" t="s">
        <v>16</v>
      </c>
      <c r="C802" t="s">
        <v>17</v>
      </c>
      <c r="D802" t="s">
        <v>18</v>
      </c>
      <c r="E802" t="s">
        <v>19</v>
      </c>
      <c r="F802" t="s">
        <v>492</v>
      </c>
      <c r="G802" t="s">
        <v>1031</v>
      </c>
      <c r="H802" t="s">
        <v>67</v>
      </c>
      <c r="I802" t="s">
        <v>23</v>
      </c>
      <c r="J802" t="s">
        <v>68</v>
      </c>
      <c r="K802" t="s">
        <v>821</v>
      </c>
      <c r="L802">
        <v>2</v>
      </c>
      <c r="N802" s="2">
        <v>167</v>
      </c>
      <c r="O802" s="2">
        <v>334</v>
      </c>
      <c r="P802" s="2">
        <v>167</v>
      </c>
      <c r="Q802" t="s">
        <v>25</v>
      </c>
      <c r="R802">
        <v>146793</v>
      </c>
      <c r="S802" t="s">
        <v>3412</v>
      </c>
      <c r="T802" s="3" t="s">
        <v>6856</v>
      </c>
    </row>
    <row r="803" spans="1:20" ht="43.2" hidden="1" x14ac:dyDescent="0.3">
      <c r="A803" s="1">
        <v>45817</v>
      </c>
      <c r="B803" t="s">
        <v>16</v>
      </c>
      <c r="C803" t="s">
        <v>17</v>
      </c>
      <c r="D803" t="s">
        <v>18</v>
      </c>
      <c r="E803" t="s">
        <v>19</v>
      </c>
      <c r="F803" t="s">
        <v>492</v>
      </c>
      <c r="G803" t="s">
        <v>1031</v>
      </c>
      <c r="H803" t="s">
        <v>67</v>
      </c>
      <c r="I803" t="s">
        <v>23</v>
      </c>
      <c r="J803" t="s">
        <v>68</v>
      </c>
      <c r="K803" t="s">
        <v>821</v>
      </c>
      <c r="L803">
        <v>2</v>
      </c>
      <c r="N803" s="2">
        <v>167</v>
      </c>
      <c r="O803" s="2">
        <v>334</v>
      </c>
      <c r="P803" s="2">
        <v>167</v>
      </c>
      <c r="Q803" t="s">
        <v>25</v>
      </c>
      <c r="R803">
        <v>146793</v>
      </c>
      <c r="S803" t="s">
        <v>3412</v>
      </c>
      <c r="T803" s="3" t="s">
        <v>6857</v>
      </c>
    </row>
    <row r="804" spans="1:20" ht="115.2" hidden="1" x14ac:dyDescent="0.3">
      <c r="A804" s="1">
        <v>45817</v>
      </c>
      <c r="B804" t="s">
        <v>16</v>
      </c>
      <c r="C804" t="s">
        <v>17</v>
      </c>
      <c r="D804" t="s">
        <v>18</v>
      </c>
      <c r="E804" t="s">
        <v>19</v>
      </c>
      <c r="F804" t="s">
        <v>492</v>
      </c>
      <c r="G804" t="s">
        <v>1031</v>
      </c>
      <c r="H804" t="s">
        <v>67</v>
      </c>
      <c r="I804" t="s">
        <v>23</v>
      </c>
      <c r="J804" t="s">
        <v>68</v>
      </c>
      <c r="K804" t="s">
        <v>821</v>
      </c>
      <c r="L804">
        <v>4</v>
      </c>
      <c r="N804" s="2">
        <v>167</v>
      </c>
      <c r="O804" s="2">
        <v>668</v>
      </c>
      <c r="P804" s="2">
        <v>167</v>
      </c>
      <c r="Q804" t="s">
        <v>25</v>
      </c>
      <c r="R804">
        <v>146793</v>
      </c>
      <c r="S804" t="s">
        <v>3412</v>
      </c>
      <c r="T804" s="3" t="s">
        <v>6858</v>
      </c>
    </row>
    <row r="805" spans="1:20" ht="57.6" hidden="1" x14ac:dyDescent="0.3">
      <c r="A805" s="1">
        <v>45817</v>
      </c>
      <c r="B805" t="s">
        <v>16</v>
      </c>
      <c r="C805" t="s">
        <v>17</v>
      </c>
      <c r="D805" t="s">
        <v>18</v>
      </c>
      <c r="E805" t="s">
        <v>19</v>
      </c>
      <c r="F805" t="s">
        <v>492</v>
      </c>
      <c r="G805" t="s">
        <v>1479</v>
      </c>
      <c r="H805" t="s">
        <v>1307</v>
      </c>
      <c r="I805" t="s">
        <v>23</v>
      </c>
      <c r="J805" t="s">
        <v>1308</v>
      </c>
      <c r="K805" t="s">
        <v>821</v>
      </c>
      <c r="L805">
        <v>1</v>
      </c>
      <c r="N805" s="2">
        <v>167</v>
      </c>
      <c r="O805" s="2">
        <v>167</v>
      </c>
      <c r="P805" s="2">
        <v>167</v>
      </c>
      <c r="Q805" t="s">
        <v>25</v>
      </c>
      <c r="R805">
        <v>146793</v>
      </c>
      <c r="S805" t="s">
        <v>3412</v>
      </c>
      <c r="T805" s="3" t="s">
        <v>6859</v>
      </c>
    </row>
    <row r="806" spans="1:20" ht="57.6" hidden="1" x14ac:dyDescent="0.3">
      <c r="A806" s="1">
        <v>45817</v>
      </c>
      <c r="B806" t="s">
        <v>16</v>
      </c>
      <c r="C806" t="s">
        <v>17</v>
      </c>
      <c r="D806" t="s">
        <v>18</v>
      </c>
      <c r="E806" t="s">
        <v>19</v>
      </c>
      <c r="F806" t="s">
        <v>492</v>
      </c>
      <c r="G806" t="s">
        <v>1479</v>
      </c>
      <c r="H806" t="s">
        <v>53</v>
      </c>
      <c r="I806" t="s">
        <v>23</v>
      </c>
      <c r="J806" t="s">
        <v>54</v>
      </c>
      <c r="K806" t="s">
        <v>821</v>
      </c>
      <c r="L806">
        <v>1</v>
      </c>
      <c r="N806" s="2">
        <v>167</v>
      </c>
      <c r="O806" s="2">
        <v>167</v>
      </c>
      <c r="P806" s="2">
        <v>167</v>
      </c>
      <c r="Q806" t="s">
        <v>25</v>
      </c>
      <c r="R806">
        <v>146793</v>
      </c>
      <c r="S806" t="s">
        <v>3412</v>
      </c>
      <c r="T806" s="3" t="s">
        <v>6860</v>
      </c>
    </row>
    <row r="807" spans="1:20" ht="57.6" hidden="1" x14ac:dyDescent="0.3">
      <c r="A807" s="1">
        <v>45817</v>
      </c>
      <c r="B807" t="s">
        <v>16</v>
      </c>
      <c r="C807" t="s">
        <v>17</v>
      </c>
      <c r="D807" t="s">
        <v>18</v>
      </c>
      <c r="E807" t="s">
        <v>19</v>
      </c>
      <c r="F807" t="s">
        <v>492</v>
      </c>
      <c r="G807" t="s">
        <v>1479</v>
      </c>
      <c r="H807" t="s">
        <v>32</v>
      </c>
      <c r="I807" t="s">
        <v>23</v>
      </c>
      <c r="J807" t="s">
        <v>33</v>
      </c>
      <c r="K807" t="s">
        <v>821</v>
      </c>
      <c r="L807">
        <v>1</v>
      </c>
      <c r="N807" s="2">
        <v>167</v>
      </c>
      <c r="O807" s="2">
        <v>167</v>
      </c>
      <c r="P807" s="2">
        <v>167</v>
      </c>
      <c r="Q807" t="s">
        <v>25</v>
      </c>
      <c r="R807">
        <v>146793</v>
      </c>
      <c r="S807" t="s">
        <v>3412</v>
      </c>
      <c r="T807" s="3" t="s">
        <v>6861</v>
      </c>
    </row>
    <row r="808" spans="1:20" ht="57.6" hidden="1" x14ac:dyDescent="0.3">
      <c r="A808" s="1">
        <v>45817</v>
      </c>
      <c r="B808" t="s">
        <v>16</v>
      </c>
      <c r="C808" t="s">
        <v>17</v>
      </c>
      <c r="D808" t="s">
        <v>18</v>
      </c>
      <c r="E808" t="s">
        <v>19</v>
      </c>
      <c r="F808" t="s">
        <v>492</v>
      </c>
      <c r="G808" t="s">
        <v>1479</v>
      </c>
      <c r="H808" t="s">
        <v>1307</v>
      </c>
      <c r="I808" t="s">
        <v>23</v>
      </c>
      <c r="J808" t="s">
        <v>1308</v>
      </c>
      <c r="K808" t="s">
        <v>821</v>
      </c>
      <c r="L808">
        <v>2</v>
      </c>
      <c r="N808" s="2">
        <v>167</v>
      </c>
      <c r="O808" s="2">
        <v>334</v>
      </c>
      <c r="P808" s="2">
        <v>167</v>
      </c>
      <c r="Q808" t="s">
        <v>25</v>
      </c>
      <c r="R808">
        <v>146793</v>
      </c>
      <c r="S808" t="s">
        <v>3412</v>
      </c>
      <c r="T808" s="3" t="s">
        <v>6862</v>
      </c>
    </row>
    <row r="809" spans="1:20" ht="57.6" hidden="1" x14ac:dyDescent="0.3">
      <c r="A809" s="1">
        <v>45817</v>
      </c>
      <c r="B809" t="s">
        <v>16</v>
      </c>
      <c r="C809" t="s">
        <v>17</v>
      </c>
      <c r="D809" t="s">
        <v>18</v>
      </c>
      <c r="E809" t="s">
        <v>19</v>
      </c>
      <c r="F809" t="s">
        <v>492</v>
      </c>
      <c r="G809" t="s">
        <v>1479</v>
      </c>
      <c r="H809" t="s">
        <v>1307</v>
      </c>
      <c r="I809" t="s">
        <v>23</v>
      </c>
      <c r="J809" t="s">
        <v>1308</v>
      </c>
      <c r="K809" t="s">
        <v>821</v>
      </c>
      <c r="L809">
        <v>3</v>
      </c>
      <c r="N809" s="2">
        <v>167</v>
      </c>
      <c r="O809" s="2">
        <v>501</v>
      </c>
      <c r="P809" s="2">
        <v>167</v>
      </c>
      <c r="Q809" t="s">
        <v>25</v>
      </c>
      <c r="R809">
        <v>146793</v>
      </c>
      <c r="S809" t="s">
        <v>3412</v>
      </c>
      <c r="T809" s="3" t="s">
        <v>6863</v>
      </c>
    </row>
    <row r="810" spans="1:20" ht="72" x14ac:dyDescent="0.3">
      <c r="A810" s="1">
        <v>45817</v>
      </c>
      <c r="B810" t="s">
        <v>16</v>
      </c>
      <c r="C810" t="s">
        <v>17</v>
      </c>
      <c r="D810" t="s">
        <v>18</v>
      </c>
      <c r="E810" t="s">
        <v>19</v>
      </c>
      <c r="F810" t="s">
        <v>492</v>
      </c>
      <c r="G810" t="s">
        <v>1036</v>
      </c>
      <c r="H810" t="s">
        <v>22</v>
      </c>
      <c r="I810" t="s">
        <v>23</v>
      </c>
      <c r="J810" t="s">
        <v>24</v>
      </c>
      <c r="K810" t="s">
        <v>821</v>
      </c>
      <c r="L810">
        <v>4</v>
      </c>
      <c r="N810" s="2">
        <v>167</v>
      </c>
      <c r="O810" s="2">
        <v>668</v>
      </c>
      <c r="P810" s="2">
        <v>167</v>
      </c>
      <c r="Q810" t="s">
        <v>25</v>
      </c>
      <c r="R810">
        <v>146793</v>
      </c>
      <c r="S810" t="s">
        <v>3412</v>
      </c>
      <c r="T810" s="37" t="s">
        <v>6864</v>
      </c>
    </row>
    <row r="811" spans="1:20" ht="100.8" x14ac:dyDescent="0.3">
      <c r="A811" s="1">
        <v>45817</v>
      </c>
      <c r="B811" t="s">
        <v>16</v>
      </c>
      <c r="C811" t="s">
        <v>17</v>
      </c>
      <c r="D811" t="s">
        <v>18</v>
      </c>
      <c r="E811" t="s">
        <v>19</v>
      </c>
      <c r="F811" t="s">
        <v>492</v>
      </c>
      <c r="G811" t="s">
        <v>1036</v>
      </c>
      <c r="H811" t="s">
        <v>22</v>
      </c>
      <c r="I811" t="s">
        <v>23</v>
      </c>
      <c r="J811" t="s">
        <v>24</v>
      </c>
      <c r="K811" t="s">
        <v>821</v>
      </c>
      <c r="L811">
        <v>3</v>
      </c>
      <c r="N811" s="2">
        <v>167</v>
      </c>
      <c r="O811" s="2">
        <v>501</v>
      </c>
      <c r="P811" s="2">
        <v>167</v>
      </c>
      <c r="Q811" t="s">
        <v>25</v>
      </c>
      <c r="R811">
        <v>146793</v>
      </c>
      <c r="S811" t="s">
        <v>3412</v>
      </c>
      <c r="T811" s="37" t="s">
        <v>6865</v>
      </c>
    </row>
    <row r="812" spans="1:20" ht="86.4" x14ac:dyDescent="0.3">
      <c r="A812" s="1">
        <v>45817</v>
      </c>
      <c r="B812" t="s">
        <v>16</v>
      </c>
      <c r="C812" t="s">
        <v>17</v>
      </c>
      <c r="D812" t="s">
        <v>18</v>
      </c>
      <c r="E812" t="s">
        <v>19</v>
      </c>
      <c r="F812" t="s">
        <v>492</v>
      </c>
      <c r="G812" t="s">
        <v>1036</v>
      </c>
      <c r="H812" t="s">
        <v>22</v>
      </c>
      <c r="I812" t="s">
        <v>23</v>
      </c>
      <c r="J812" t="s">
        <v>24</v>
      </c>
      <c r="K812" t="s">
        <v>821</v>
      </c>
      <c r="L812">
        <v>1</v>
      </c>
      <c r="N812" s="2">
        <v>167</v>
      </c>
      <c r="O812" s="2">
        <v>167</v>
      </c>
      <c r="P812" s="2">
        <v>167</v>
      </c>
      <c r="Q812" t="s">
        <v>25</v>
      </c>
      <c r="R812">
        <v>146793</v>
      </c>
      <c r="S812" t="s">
        <v>3412</v>
      </c>
      <c r="T812" s="37" t="s">
        <v>6866</v>
      </c>
    </row>
    <row r="813" spans="1:20" ht="158.4" hidden="1" x14ac:dyDescent="0.3">
      <c r="A813" s="1">
        <v>45817</v>
      </c>
      <c r="B813" t="s">
        <v>16</v>
      </c>
      <c r="C813" t="s">
        <v>17</v>
      </c>
      <c r="D813" t="s">
        <v>18</v>
      </c>
      <c r="E813" t="s">
        <v>19</v>
      </c>
      <c r="F813" t="s">
        <v>492</v>
      </c>
      <c r="G813" t="s">
        <v>1041</v>
      </c>
      <c r="H813" t="s">
        <v>53</v>
      </c>
      <c r="I813" t="s">
        <v>23</v>
      </c>
      <c r="J813" t="s">
        <v>54</v>
      </c>
      <c r="K813" t="s">
        <v>821</v>
      </c>
      <c r="L813">
        <v>1</v>
      </c>
      <c r="N813" s="2">
        <v>167</v>
      </c>
      <c r="O813" s="2">
        <v>167</v>
      </c>
      <c r="P813" s="2">
        <v>167</v>
      </c>
      <c r="Q813" t="s">
        <v>25</v>
      </c>
      <c r="R813">
        <v>146793</v>
      </c>
      <c r="S813" t="s">
        <v>3412</v>
      </c>
      <c r="T813" s="6" t="s">
        <v>6867</v>
      </c>
    </row>
    <row r="814" spans="1:20" ht="72" hidden="1" x14ac:dyDescent="0.3">
      <c r="A814" s="1">
        <v>45817</v>
      </c>
      <c r="B814" t="s">
        <v>16</v>
      </c>
      <c r="C814" t="s">
        <v>17</v>
      </c>
      <c r="D814" t="s">
        <v>18</v>
      </c>
      <c r="E814" t="s">
        <v>19</v>
      </c>
      <c r="F814" t="s">
        <v>492</v>
      </c>
      <c r="G814" t="s">
        <v>1041</v>
      </c>
      <c r="H814" t="s">
        <v>32</v>
      </c>
      <c r="I814" t="s">
        <v>23</v>
      </c>
      <c r="J814" t="s">
        <v>33</v>
      </c>
      <c r="K814" t="s">
        <v>821</v>
      </c>
      <c r="L814">
        <v>1</v>
      </c>
      <c r="N814" s="2">
        <v>167</v>
      </c>
      <c r="O814" s="2">
        <v>167</v>
      </c>
      <c r="P814" s="2">
        <v>167</v>
      </c>
      <c r="Q814" t="s">
        <v>25</v>
      </c>
      <c r="R814">
        <v>146793</v>
      </c>
      <c r="S814" t="s">
        <v>3412</v>
      </c>
      <c r="T814" s="6" t="s">
        <v>6868</v>
      </c>
    </row>
    <row r="815" spans="1:20" ht="100.8" hidden="1" x14ac:dyDescent="0.3">
      <c r="A815" s="1">
        <v>45817</v>
      </c>
      <c r="B815" t="s">
        <v>16</v>
      </c>
      <c r="C815" t="s">
        <v>17</v>
      </c>
      <c r="D815" t="s">
        <v>18</v>
      </c>
      <c r="E815" t="s">
        <v>19</v>
      </c>
      <c r="F815" t="s">
        <v>492</v>
      </c>
      <c r="G815" t="s">
        <v>1041</v>
      </c>
      <c r="H815" t="s">
        <v>53</v>
      </c>
      <c r="I815" t="s">
        <v>23</v>
      </c>
      <c r="J815" t="s">
        <v>54</v>
      </c>
      <c r="K815" t="s">
        <v>821</v>
      </c>
      <c r="L815">
        <v>1.75</v>
      </c>
      <c r="N815" s="2">
        <v>167</v>
      </c>
      <c r="O815" s="2">
        <v>292.25</v>
      </c>
      <c r="P815" s="2">
        <v>167</v>
      </c>
      <c r="Q815" t="s">
        <v>25</v>
      </c>
      <c r="R815">
        <v>146793</v>
      </c>
      <c r="S815" t="s">
        <v>3412</v>
      </c>
      <c r="T815" s="6" t="s">
        <v>6869</v>
      </c>
    </row>
    <row r="816" spans="1:20" ht="115.2" hidden="1" x14ac:dyDescent="0.3">
      <c r="A816" s="1">
        <v>45817</v>
      </c>
      <c r="B816" t="s">
        <v>16</v>
      </c>
      <c r="C816" t="s">
        <v>17</v>
      </c>
      <c r="D816" t="s">
        <v>18</v>
      </c>
      <c r="E816" t="s">
        <v>19</v>
      </c>
      <c r="F816" t="s">
        <v>492</v>
      </c>
      <c r="G816" t="s">
        <v>1041</v>
      </c>
      <c r="H816" t="s">
        <v>53</v>
      </c>
      <c r="I816" t="s">
        <v>23</v>
      </c>
      <c r="J816" t="s">
        <v>54</v>
      </c>
      <c r="K816" t="s">
        <v>821</v>
      </c>
      <c r="L816">
        <v>1.25</v>
      </c>
      <c r="N816" s="2">
        <v>167</v>
      </c>
      <c r="O816" s="2">
        <v>208.75</v>
      </c>
      <c r="P816" s="2">
        <v>167</v>
      </c>
      <c r="Q816" t="s">
        <v>25</v>
      </c>
      <c r="R816">
        <v>146793</v>
      </c>
      <c r="S816" t="s">
        <v>3412</v>
      </c>
      <c r="T816" s="6" t="s">
        <v>6870</v>
      </c>
    </row>
    <row r="817" spans="1:20" ht="129.6" hidden="1" x14ac:dyDescent="0.3">
      <c r="A817" s="1">
        <v>45817</v>
      </c>
      <c r="B817" t="s">
        <v>16</v>
      </c>
      <c r="C817" t="s">
        <v>17</v>
      </c>
      <c r="D817" t="s">
        <v>18</v>
      </c>
      <c r="E817" t="s">
        <v>19</v>
      </c>
      <c r="F817" t="s">
        <v>492</v>
      </c>
      <c r="G817" t="s">
        <v>1041</v>
      </c>
      <c r="H817" t="s">
        <v>53</v>
      </c>
      <c r="I817" t="s">
        <v>23</v>
      </c>
      <c r="J817" t="s">
        <v>54</v>
      </c>
      <c r="K817" t="s">
        <v>821</v>
      </c>
      <c r="L817">
        <v>2.5</v>
      </c>
      <c r="N817" s="2">
        <v>167</v>
      </c>
      <c r="O817" s="2">
        <v>417.5</v>
      </c>
      <c r="P817" s="2">
        <v>167</v>
      </c>
      <c r="Q817" t="s">
        <v>25</v>
      </c>
      <c r="R817">
        <v>146793</v>
      </c>
      <c r="S817" t="s">
        <v>3412</v>
      </c>
      <c r="T817" s="6" t="s">
        <v>6871</v>
      </c>
    </row>
    <row r="818" spans="1:20" ht="115.2" hidden="1" x14ac:dyDescent="0.3">
      <c r="A818" s="1">
        <v>45817</v>
      </c>
      <c r="B818" t="s">
        <v>16</v>
      </c>
      <c r="C818" t="s">
        <v>17</v>
      </c>
      <c r="D818" t="s">
        <v>18</v>
      </c>
      <c r="E818" t="s">
        <v>19</v>
      </c>
      <c r="F818" t="s">
        <v>492</v>
      </c>
      <c r="G818" t="s">
        <v>1041</v>
      </c>
      <c r="H818" t="s">
        <v>53</v>
      </c>
      <c r="I818" t="s">
        <v>23</v>
      </c>
      <c r="J818" t="s">
        <v>54</v>
      </c>
      <c r="K818" t="s">
        <v>821</v>
      </c>
      <c r="L818">
        <v>1</v>
      </c>
      <c r="N818" s="2">
        <v>167</v>
      </c>
      <c r="O818" s="2">
        <v>167</v>
      </c>
      <c r="P818" s="2">
        <v>167</v>
      </c>
      <c r="Q818" t="s">
        <v>25</v>
      </c>
      <c r="R818">
        <v>146793</v>
      </c>
      <c r="S818" t="s">
        <v>3412</v>
      </c>
      <c r="T818" s="6" t="s">
        <v>6872</v>
      </c>
    </row>
    <row r="819" spans="1:20" ht="129.6" hidden="1" x14ac:dyDescent="0.3">
      <c r="A819" s="1">
        <v>45817</v>
      </c>
      <c r="B819" t="s">
        <v>16</v>
      </c>
      <c r="C819" t="s">
        <v>17</v>
      </c>
      <c r="D819" t="s">
        <v>18</v>
      </c>
      <c r="E819" t="s">
        <v>19</v>
      </c>
      <c r="F819" t="s">
        <v>492</v>
      </c>
      <c r="G819" t="s">
        <v>1041</v>
      </c>
      <c r="H819" t="s">
        <v>32</v>
      </c>
      <c r="I819" t="s">
        <v>23</v>
      </c>
      <c r="J819" t="s">
        <v>33</v>
      </c>
      <c r="K819" t="s">
        <v>821</v>
      </c>
      <c r="L819">
        <v>0.5</v>
      </c>
      <c r="N819" s="2">
        <v>167</v>
      </c>
      <c r="O819" s="2">
        <v>83.5</v>
      </c>
      <c r="P819" s="2">
        <v>167</v>
      </c>
      <c r="Q819" t="s">
        <v>25</v>
      </c>
      <c r="R819">
        <v>146793</v>
      </c>
      <c r="S819" t="s">
        <v>3412</v>
      </c>
      <c r="T819" s="6" t="s">
        <v>6873</v>
      </c>
    </row>
    <row r="820" spans="1:20" ht="43.2" hidden="1" x14ac:dyDescent="0.3">
      <c r="A820" s="1">
        <v>45817</v>
      </c>
      <c r="B820" t="s">
        <v>16</v>
      </c>
      <c r="C820" t="s">
        <v>17</v>
      </c>
      <c r="D820" t="s">
        <v>18</v>
      </c>
      <c r="E820" t="s">
        <v>19</v>
      </c>
      <c r="F820" t="s">
        <v>492</v>
      </c>
      <c r="G820" t="s">
        <v>493</v>
      </c>
      <c r="H820" t="s">
        <v>5937</v>
      </c>
      <c r="I820" t="s">
        <v>23</v>
      </c>
      <c r="J820" t="s">
        <v>5938</v>
      </c>
      <c r="K820" t="s">
        <v>821</v>
      </c>
      <c r="L820">
        <v>2.5</v>
      </c>
      <c r="N820" s="2">
        <v>167</v>
      </c>
      <c r="O820" s="2">
        <v>417.5</v>
      </c>
      <c r="P820" s="2">
        <v>167</v>
      </c>
      <c r="Q820" t="s">
        <v>25</v>
      </c>
      <c r="R820">
        <v>146793</v>
      </c>
      <c r="S820" t="s">
        <v>3412</v>
      </c>
      <c r="T820" s="3" t="s">
        <v>6874</v>
      </c>
    </row>
    <row r="821" spans="1:20" ht="57.6" hidden="1" x14ac:dyDescent="0.3">
      <c r="A821" s="1">
        <v>45817</v>
      </c>
      <c r="B821" t="s">
        <v>16</v>
      </c>
      <c r="C821" t="s">
        <v>17</v>
      </c>
      <c r="D821" t="s">
        <v>18</v>
      </c>
      <c r="E821" t="s">
        <v>19</v>
      </c>
      <c r="F821" t="s">
        <v>492</v>
      </c>
      <c r="G821" t="s">
        <v>493</v>
      </c>
      <c r="H821" t="s">
        <v>5937</v>
      </c>
      <c r="I821" t="s">
        <v>23</v>
      </c>
      <c r="J821" t="s">
        <v>5938</v>
      </c>
      <c r="K821" t="s">
        <v>821</v>
      </c>
      <c r="L821">
        <v>2.5</v>
      </c>
      <c r="N821" s="2">
        <v>167</v>
      </c>
      <c r="O821" s="2">
        <v>417.5</v>
      </c>
      <c r="P821" s="2">
        <v>167</v>
      </c>
      <c r="Q821" t="s">
        <v>25</v>
      </c>
      <c r="R821">
        <v>146793</v>
      </c>
      <c r="S821" t="s">
        <v>3412</v>
      </c>
      <c r="T821" s="3" t="s">
        <v>6875</v>
      </c>
    </row>
    <row r="822" spans="1:20" ht="86.4" hidden="1" x14ac:dyDescent="0.3">
      <c r="A822" s="1">
        <v>45817</v>
      </c>
      <c r="B822" t="s">
        <v>16</v>
      </c>
      <c r="C822" t="s">
        <v>17</v>
      </c>
      <c r="D822" t="s">
        <v>18</v>
      </c>
      <c r="E822" t="s">
        <v>19</v>
      </c>
      <c r="F822" t="s">
        <v>492</v>
      </c>
      <c r="G822" t="s">
        <v>493</v>
      </c>
      <c r="H822" t="s">
        <v>32</v>
      </c>
      <c r="I822" t="s">
        <v>23</v>
      </c>
      <c r="J822" t="s">
        <v>33</v>
      </c>
      <c r="K822" t="s">
        <v>821</v>
      </c>
      <c r="L822">
        <v>0.5</v>
      </c>
      <c r="N822" s="2">
        <v>167</v>
      </c>
      <c r="O822" s="2">
        <v>83.5</v>
      </c>
      <c r="P822" s="2">
        <v>167</v>
      </c>
      <c r="Q822" t="s">
        <v>25</v>
      </c>
      <c r="R822">
        <v>146793</v>
      </c>
      <c r="S822" t="s">
        <v>3412</v>
      </c>
      <c r="T822" s="3" t="s">
        <v>3725</v>
      </c>
    </row>
    <row r="823" spans="1:20" ht="57.6" hidden="1" x14ac:dyDescent="0.3">
      <c r="A823" s="1">
        <v>45817</v>
      </c>
      <c r="B823" t="s">
        <v>16</v>
      </c>
      <c r="C823" t="s">
        <v>17</v>
      </c>
      <c r="D823" t="s">
        <v>18</v>
      </c>
      <c r="E823" t="s">
        <v>19</v>
      </c>
      <c r="F823" t="s">
        <v>492</v>
      </c>
      <c r="G823" t="s">
        <v>493</v>
      </c>
      <c r="H823" t="s">
        <v>5937</v>
      </c>
      <c r="I823" t="s">
        <v>23</v>
      </c>
      <c r="J823" t="s">
        <v>5938</v>
      </c>
      <c r="K823" t="s">
        <v>821</v>
      </c>
      <c r="L823">
        <v>3</v>
      </c>
      <c r="N823" s="2">
        <v>167</v>
      </c>
      <c r="O823" s="2">
        <v>501</v>
      </c>
      <c r="P823" s="2">
        <v>167</v>
      </c>
      <c r="Q823" t="s">
        <v>25</v>
      </c>
      <c r="R823">
        <v>146793</v>
      </c>
      <c r="S823" t="s">
        <v>3412</v>
      </c>
      <c r="T823" s="3" t="s">
        <v>6876</v>
      </c>
    </row>
    <row r="824" spans="1:20" ht="43.2" hidden="1" x14ac:dyDescent="0.3">
      <c r="A824" s="1">
        <v>45817</v>
      </c>
      <c r="B824" t="s">
        <v>16</v>
      </c>
      <c r="C824" t="s">
        <v>17</v>
      </c>
      <c r="D824" t="s">
        <v>18</v>
      </c>
      <c r="E824" t="s">
        <v>19</v>
      </c>
      <c r="F824" t="s">
        <v>492</v>
      </c>
      <c r="G824" t="s">
        <v>1053</v>
      </c>
      <c r="H824" t="s">
        <v>36</v>
      </c>
      <c r="I824" t="s">
        <v>23</v>
      </c>
      <c r="J824" t="s">
        <v>37</v>
      </c>
      <c r="K824" t="s">
        <v>821</v>
      </c>
      <c r="L824">
        <v>1.5</v>
      </c>
      <c r="N824" s="2">
        <v>167</v>
      </c>
      <c r="O824" s="2">
        <v>250.5</v>
      </c>
      <c r="P824" s="2">
        <v>167</v>
      </c>
      <c r="Q824" t="s">
        <v>25</v>
      </c>
      <c r="R824">
        <v>146793</v>
      </c>
      <c r="S824" t="s">
        <v>3412</v>
      </c>
      <c r="T824" s="3" t="s">
        <v>6877</v>
      </c>
    </row>
    <row r="825" spans="1:20" ht="28.8" hidden="1" x14ac:dyDescent="0.3">
      <c r="A825" s="1">
        <v>45817</v>
      </c>
      <c r="B825" t="s">
        <v>16</v>
      </c>
      <c r="C825" t="s">
        <v>17</v>
      </c>
      <c r="D825" t="s">
        <v>18</v>
      </c>
      <c r="E825" t="s">
        <v>19</v>
      </c>
      <c r="F825" t="s">
        <v>492</v>
      </c>
      <c r="G825" t="s">
        <v>1053</v>
      </c>
      <c r="H825" t="s">
        <v>36</v>
      </c>
      <c r="I825" t="s">
        <v>23</v>
      </c>
      <c r="J825" t="s">
        <v>37</v>
      </c>
      <c r="K825" t="s">
        <v>821</v>
      </c>
      <c r="L825">
        <v>3</v>
      </c>
      <c r="N825" s="2">
        <v>167</v>
      </c>
      <c r="O825" s="2">
        <v>501</v>
      </c>
      <c r="P825" s="2">
        <v>167</v>
      </c>
      <c r="Q825" t="s">
        <v>25</v>
      </c>
      <c r="R825">
        <v>146793</v>
      </c>
      <c r="S825" t="s">
        <v>3412</v>
      </c>
      <c r="T825" s="3" t="s">
        <v>6878</v>
      </c>
    </row>
    <row r="826" spans="1:20" ht="43.2" hidden="1" x14ac:dyDescent="0.3">
      <c r="A826" s="1">
        <v>45817</v>
      </c>
      <c r="B826" t="s">
        <v>16</v>
      </c>
      <c r="C826" t="s">
        <v>17</v>
      </c>
      <c r="D826" t="s">
        <v>18</v>
      </c>
      <c r="E826" t="s">
        <v>19</v>
      </c>
      <c r="F826" t="s">
        <v>492</v>
      </c>
      <c r="G826" t="s">
        <v>1053</v>
      </c>
      <c r="H826" t="s">
        <v>36</v>
      </c>
      <c r="I826" t="s">
        <v>23</v>
      </c>
      <c r="J826" t="s">
        <v>37</v>
      </c>
      <c r="K826" t="s">
        <v>821</v>
      </c>
      <c r="L826">
        <v>2</v>
      </c>
      <c r="N826" s="2">
        <v>167</v>
      </c>
      <c r="O826" s="2">
        <v>334</v>
      </c>
      <c r="P826" s="2">
        <v>167</v>
      </c>
      <c r="Q826" t="s">
        <v>25</v>
      </c>
      <c r="R826">
        <v>146793</v>
      </c>
      <c r="S826" t="s">
        <v>3412</v>
      </c>
      <c r="T826" s="3" t="s">
        <v>6879</v>
      </c>
    </row>
    <row r="827" spans="1:20" ht="43.2" hidden="1" x14ac:dyDescent="0.3">
      <c r="A827" s="1">
        <v>45817</v>
      </c>
      <c r="B827" t="s">
        <v>16</v>
      </c>
      <c r="C827" t="s">
        <v>17</v>
      </c>
      <c r="D827" t="s">
        <v>18</v>
      </c>
      <c r="E827" t="s">
        <v>19</v>
      </c>
      <c r="F827" t="s">
        <v>492</v>
      </c>
      <c r="G827" t="s">
        <v>1053</v>
      </c>
      <c r="H827" t="s">
        <v>36</v>
      </c>
      <c r="I827" t="s">
        <v>23</v>
      </c>
      <c r="J827" t="s">
        <v>37</v>
      </c>
      <c r="K827" t="s">
        <v>821</v>
      </c>
      <c r="L827">
        <v>1.5</v>
      </c>
      <c r="N827" s="2">
        <v>167</v>
      </c>
      <c r="O827" s="2">
        <v>250.5</v>
      </c>
      <c r="P827" s="2">
        <v>167</v>
      </c>
      <c r="Q827" t="s">
        <v>25</v>
      </c>
      <c r="R827">
        <v>146793</v>
      </c>
      <c r="S827" t="s">
        <v>3412</v>
      </c>
      <c r="T827" s="3" t="s">
        <v>6880</v>
      </c>
    </row>
    <row r="828" spans="1:20" ht="43.2" x14ac:dyDescent="0.3">
      <c r="A828" s="1">
        <v>45817</v>
      </c>
      <c r="B828" t="s">
        <v>16</v>
      </c>
      <c r="C828" t="s">
        <v>17</v>
      </c>
      <c r="D828" t="s">
        <v>18</v>
      </c>
      <c r="E828" t="s">
        <v>19</v>
      </c>
      <c r="F828" t="s">
        <v>489</v>
      </c>
      <c r="G828" t="s">
        <v>490</v>
      </c>
      <c r="H828" t="s">
        <v>22</v>
      </c>
      <c r="I828" t="s">
        <v>23</v>
      </c>
      <c r="J828" t="s">
        <v>24</v>
      </c>
      <c r="K828" t="s">
        <v>821</v>
      </c>
      <c r="L828">
        <v>4</v>
      </c>
      <c r="N828" s="2">
        <v>167</v>
      </c>
      <c r="O828" s="2">
        <v>668</v>
      </c>
      <c r="P828" s="2">
        <v>167</v>
      </c>
      <c r="Q828" t="s">
        <v>25</v>
      </c>
      <c r="R828">
        <v>146793</v>
      </c>
      <c r="S828" t="s">
        <v>3412</v>
      </c>
      <c r="T828" s="37" t="s">
        <v>6881</v>
      </c>
    </row>
    <row r="829" spans="1:20" ht="72" customHeight="1" x14ac:dyDescent="0.3">
      <c r="A829" s="1">
        <v>45817</v>
      </c>
      <c r="B829" t="s">
        <v>16</v>
      </c>
      <c r="C829" t="s">
        <v>17</v>
      </c>
      <c r="D829" t="s">
        <v>18</v>
      </c>
      <c r="E829" t="s">
        <v>19</v>
      </c>
      <c r="F829" t="s">
        <v>489</v>
      </c>
      <c r="G829" t="s">
        <v>490</v>
      </c>
      <c r="H829" t="s">
        <v>22</v>
      </c>
      <c r="I829" t="s">
        <v>23</v>
      </c>
      <c r="J829" t="s">
        <v>24</v>
      </c>
      <c r="K829" t="s">
        <v>821</v>
      </c>
      <c r="L829">
        <v>4</v>
      </c>
      <c r="N829" s="2">
        <v>167</v>
      </c>
      <c r="O829" s="2">
        <v>668</v>
      </c>
      <c r="P829" s="2">
        <v>167</v>
      </c>
      <c r="Q829" t="s">
        <v>25</v>
      </c>
      <c r="R829">
        <v>146793</v>
      </c>
      <c r="S829" t="s">
        <v>3412</v>
      </c>
      <c r="T829" s="37" t="s">
        <v>6882</v>
      </c>
    </row>
    <row r="830" spans="1:20" ht="86.4" customHeight="1" x14ac:dyDescent="0.3">
      <c r="A830" s="1">
        <v>45817</v>
      </c>
      <c r="B830" t="s">
        <v>16</v>
      </c>
      <c r="C830" t="s">
        <v>17</v>
      </c>
      <c r="D830" t="s">
        <v>18</v>
      </c>
      <c r="E830" t="s">
        <v>19</v>
      </c>
      <c r="F830" t="s">
        <v>489</v>
      </c>
      <c r="G830" t="s">
        <v>490</v>
      </c>
      <c r="H830" t="s">
        <v>22</v>
      </c>
      <c r="I830" t="s">
        <v>23</v>
      </c>
      <c r="J830" t="s">
        <v>24</v>
      </c>
      <c r="K830" t="s">
        <v>821</v>
      </c>
      <c r="L830">
        <v>1</v>
      </c>
      <c r="N830" s="2">
        <v>167</v>
      </c>
      <c r="O830" s="2">
        <v>167</v>
      </c>
      <c r="P830" s="2">
        <v>167</v>
      </c>
      <c r="Q830" t="s">
        <v>25</v>
      </c>
      <c r="R830">
        <v>146793</v>
      </c>
      <c r="S830" t="s">
        <v>3412</v>
      </c>
      <c r="T830" s="37" t="s">
        <v>6883</v>
      </c>
    </row>
    <row r="831" spans="1:20" ht="100.8" x14ac:dyDescent="0.3">
      <c r="A831" s="1">
        <v>45817</v>
      </c>
      <c r="B831" t="s">
        <v>16</v>
      </c>
      <c r="C831" t="s">
        <v>17</v>
      </c>
      <c r="D831" t="s">
        <v>18</v>
      </c>
      <c r="E831" t="s">
        <v>19</v>
      </c>
      <c r="F831" t="s">
        <v>532</v>
      </c>
      <c r="G831" t="s">
        <v>533</v>
      </c>
      <c r="H831" t="s">
        <v>53</v>
      </c>
      <c r="I831" t="s">
        <v>23</v>
      </c>
      <c r="J831" t="s">
        <v>54</v>
      </c>
      <c r="K831" t="s">
        <v>821</v>
      </c>
      <c r="L831">
        <v>4</v>
      </c>
      <c r="N831" s="2">
        <v>167</v>
      </c>
      <c r="O831" s="2">
        <v>668</v>
      </c>
      <c r="P831" s="2">
        <v>167</v>
      </c>
      <c r="Q831" t="s">
        <v>25</v>
      </c>
      <c r="R831">
        <v>146793</v>
      </c>
      <c r="S831" t="s">
        <v>3412</v>
      </c>
      <c r="T831" s="37" t="s">
        <v>6884</v>
      </c>
    </row>
    <row r="832" spans="1:20" ht="115.2" hidden="1" customHeight="1" x14ac:dyDescent="0.3">
      <c r="A832" s="1">
        <v>45817</v>
      </c>
      <c r="B832" t="s">
        <v>16</v>
      </c>
      <c r="C832" t="s">
        <v>17</v>
      </c>
      <c r="D832" t="s">
        <v>18</v>
      </c>
      <c r="E832" t="s">
        <v>19</v>
      </c>
      <c r="F832" t="s">
        <v>604</v>
      </c>
      <c r="G832" t="s">
        <v>605</v>
      </c>
      <c r="H832" t="s">
        <v>606</v>
      </c>
      <c r="I832" t="s">
        <v>23</v>
      </c>
      <c r="J832" t="s">
        <v>607</v>
      </c>
      <c r="K832" t="s">
        <v>821</v>
      </c>
      <c r="L832">
        <v>2.5</v>
      </c>
      <c r="N832" s="2">
        <v>164</v>
      </c>
      <c r="O832" s="2">
        <v>410</v>
      </c>
      <c r="P832" s="2">
        <v>164</v>
      </c>
      <c r="Q832" t="s">
        <v>25</v>
      </c>
      <c r="R832">
        <v>146793</v>
      </c>
      <c r="S832" t="s">
        <v>3412</v>
      </c>
      <c r="T832" s="3" t="s">
        <v>6885</v>
      </c>
    </row>
    <row r="833" spans="1:20" ht="86.4" hidden="1" customHeight="1" x14ac:dyDescent="0.3">
      <c r="A833" s="1">
        <v>45817</v>
      </c>
      <c r="B833" t="s">
        <v>16</v>
      </c>
      <c r="C833" t="s">
        <v>17</v>
      </c>
      <c r="D833" t="s">
        <v>18</v>
      </c>
      <c r="E833" t="s">
        <v>19</v>
      </c>
      <c r="F833" t="s">
        <v>604</v>
      </c>
      <c r="G833" t="s">
        <v>605</v>
      </c>
      <c r="H833" t="s">
        <v>606</v>
      </c>
      <c r="I833" t="s">
        <v>23</v>
      </c>
      <c r="J833" t="s">
        <v>607</v>
      </c>
      <c r="K833" t="s">
        <v>821</v>
      </c>
      <c r="L833">
        <v>1</v>
      </c>
      <c r="N833" s="2">
        <v>164</v>
      </c>
      <c r="O833" s="2">
        <v>164</v>
      </c>
      <c r="P833" s="2">
        <v>164</v>
      </c>
      <c r="Q833" t="s">
        <v>25</v>
      </c>
      <c r="R833">
        <v>146793</v>
      </c>
      <c r="S833" t="s">
        <v>3412</v>
      </c>
      <c r="T833" s="3" t="s">
        <v>5005</v>
      </c>
    </row>
    <row r="834" spans="1:20" ht="100.95" hidden="1" customHeight="1" x14ac:dyDescent="0.3">
      <c r="A834" s="1">
        <v>45817</v>
      </c>
      <c r="B834" t="s">
        <v>16</v>
      </c>
      <c r="C834" t="s">
        <v>17</v>
      </c>
      <c r="D834" t="s">
        <v>18</v>
      </c>
      <c r="E834" t="s">
        <v>19</v>
      </c>
      <c r="F834" t="s">
        <v>604</v>
      </c>
      <c r="G834" t="s">
        <v>605</v>
      </c>
      <c r="H834" t="s">
        <v>32</v>
      </c>
      <c r="I834" t="s">
        <v>23</v>
      </c>
      <c r="J834" t="s">
        <v>33</v>
      </c>
      <c r="K834" t="s">
        <v>821</v>
      </c>
      <c r="L834">
        <v>1</v>
      </c>
      <c r="N834" s="2">
        <v>164</v>
      </c>
      <c r="O834" s="2">
        <v>164</v>
      </c>
      <c r="P834" s="2">
        <v>164</v>
      </c>
      <c r="Q834" t="s">
        <v>25</v>
      </c>
      <c r="R834">
        <v>146793</v>
      </c>
      <c r="S834" t="s">
        <v>3412</v>
      </c>
      <c r="T834" s="3" t="s">
        <v>3735</v>
      </c>
    </row>
    <row r="835" spans="1:20" ht="100.95" hidden="1" customHeight="1" x14ac:dyDescent="0.3">
      <c r="A835" s="1">
        <v>45817</v>
      </c>
      <c r="B835" t="s">
        <v>16</v>
      </c>
      <c r="C835" t="s">
        <v>17</v>
      </c>
      <c r="D835" t="s">
        <v>18</v>
      </c>
      <c r="E835" t="s">
        <v>19</v>
      </c>
      <c r="F835" t="s">
        <v>604</v>
      </c>
      <c r="G835" t="s">
        <v>605</v>
      </c>
      <c r="H835" t="s">
        <v>32</v>
      </c>
      <c r="I835" t="s">
        <v>23</v>
      </c>
      <c r="J835" t="s">
        <v>33</v>
      </c>
      <c r="K835" t="s">
        <v>821</v>
      </c>
      <c r="L835">
        <v>1</v>
      </c>
      <c r="N835" s="2">
        <v>164</v>
      </c>
      <c r="O835" s="2">
        <v>164</v>
      </c>
      <c r="P835" s="2">
        <v>164</v>
      </c>
      <c r="Q835" t="s">
        <v>25</v>
      </c>
      <c r="R835">
        <v>146793</v>
      </c>
      <c r="S835" t="s">
        <v>3412</v>
      </c>
      <c r="T835" s="3" t="s">
        <v>3740</v>
      </c>
    </row>
    <row r="836" spans="1:20" ht="115.2" hidden="1" customHeight="1" x14ac:dyDescent="0.3">
      <c r="A836" s="1">
        <v>45817</v>
      </c>
      <c r="B836" t="s">
        <v>16</v>
      </c>
      <c r="C836" t="s">
        <v>17</v>
      </c>
      <c r="D836" t="s">
        <v>18</v>
      </c>
      <c r="E836" t="s">
        <v>19</v>
      </c>
      <c r="F836" t="s">
        <v>604</v>
      </c>
      <c r="G836" t="s">
        <v>605</v>
      </c>
      <c r="H836" t="s">
        <v>606</v>
      </c>
      <c r="I836" t="s">
        <v>23</v>
      </c>
      <c r="J836" t="s">
        <v>607</v>
      </c>
      <c r="K836" t="s">
        <v>821</v>
      </c>
      <c r="L836">
        <v>1</v>
      </c>
      <c r="N836" s="2">
        <v>164</v>
      </c>
      <c r="O836" s="2">
        <v>164</v>
      </c>
      <c r="P836" s="2">
        <v>164</v>
      </c>
      <c r="Q836" t="s">
        <v>25</v>
      </c>
      <c r="R836">
        <v>146793</v>
      </c>
      <c r="S836" t="s">
        <v>3412</v>
      </c>
      <c r="T836" s="3" t="s">
        <v>6886</v>
      </c>
    </row>
    <row r="837" spans="1:20" ht="129.6" hidden="1" customHeight="1" x14ac:dyDescent="0.3">
      <c r="A837" s="1">
        <v>45817</v>
      </c>
      <c r="B837" t="s">
        <v>16</v>
      </c>
      <c r="C837" t="s">
        <v>17</v>
      </c>
      <c r="D837" t="s">
        <v>18</v>
      </c>
      <c r="E837" t="s">
        <v>19</v>
      </c>
      <c r="F837" t="s">
        <v>604</v>
      </c>
      <c r="G837" t="s">
        <v>605</v>
      </c>
      <c r="H837" t="s">
        <v>606</v>
      </c>
      <c r="I837" t="s">
        <v>23</v>
      </c>
      <c r="J837" t="s">
        <v>607</v>
      </c>
      <c r="K837" t="s">
        <v>821</v>
      </c>
      <c r="L837">
        <v>2</v>
      </c>
      <c r="N837" s="2">
        <v>164</v>
      </c>
      <c r="O837" s="2">
        <v>328</v>
      </c>
      <c r="P837" s="2">
        <v>164</v>
      </c>
      <c r="Q837" t="s">
        <v>25</v>
      </c>
      <c r="R837">
        <v>146793</v>
      </c>
      <c r="S837" t="s">
        <v>3412</v>
      </c>
      <c r="T837" s="3" t="s">
        <v>5004</v>
      </c>
    </row>
    <row r="838" spans="1:20" ht="72" hidden="1" x14ac:dyDescent="0.3">
      <c r="A838" s="1">
        <v>45817</v>
      </c>
      <c r="B838" t="s">
        <v>16</v>
      </c>
      <c r="C838" t="s">
        <v>17</v>
      </c>
      <c r="D838" t="s">
        <v>18</v>
      </c>
      <c r="E838" t="s">
        <v>19</v>
      </c>
      <c r="F838" t="s">
        <v>604</v>
      </c>
      <c r="G838" t="s">
        <v>605</v>
      </c>
      <c r="H838" t="s">
        <v>122</v>
      </c>
      <c r="I838" t="s">
        <v>23</v>
      </c>
      <c r="J838" t="s">
        <v>123</v>
      </c>
      <c r="K838" t="s">
        <v>821</v>
      </c>
      <c r="L838">
        <v>0.5</v>
      </c>
      <c r="N838" s="2">
        <v>164</v>
      </c>
      <c r="O838" s="2">
        <v>82</v>
      </c>
      <c r="P838" s="2">
        <v>164</v>
      </c>
      <c r="Q838" t="s">
        <v>25</v>
      </c>
      <c r="R838">
        <v>146793</v>
      </c>
      <c r="S838" t="s">
        <v>3412</v>
      </c>
      <c r="T838" s="3" t="s">
        <v>6887</v>
      </c>
    </row>
    <row r="839" spans="1:20" ht="57.6" hidden="1" x14ac:dyDescent="0.3">
      <c r="A839" s="1">
        <v>45817</v>
      </c>
      <c r="B839" t="s">
        <v>16</v>
      </c>
      <c r="C839" t="s">
        <v>17</v>
      </c>
      <c r="D839" t="s">
        <v>18</v>
      </c>
      <c r="E839" t="s">
        <v>19</v>
      </c>
      <c r="F839" t="s">
        <v>1066</v>
      </c>
      <c r="G839" t="s">
        <v>1079</v>
      </c>
      <c r="H839" t="s">
        <v>53</v>
      </c>
      <c r="I839" t="s">
        <v>23</v>
      </c>
      <c r="J839" t="s">
        <v>54</v>
      </c>
      <c r="K839" t="s">
        <v>821</v>
      </c>
      <c r="L839">
        <v>3.5</v>
      </c>
      <c r="N839" s="2">
        <v>152</v>
      </c>
      <c r="O839" s="2">
        <v>532</v>
      </c>
      <c r="P839" s="2">
        <v>152</v>
      </c>
      <c r="Q839" t="s">
        <v>25</v>
      </c>
      <c r="R839">
        <v>146793</v>
      </c>
      <c r="S839" t="s">
        <v>3412</v>
      </c>
      <c r="T839" s="3" t="s">
        <v>6888</v>
      </c>
    </row>
    <row r="840" spans="1:20" ht="72" hidden="1" customHeight="1" x14ac:dyDescent="0.3">
      <c r="A840" s="1">
        <v>45817</v>
      </c>
      <c r="B840" t="s">
        <v>16</v>
      </c>
      <c r="C840" t="s">
        <v>17</v>
      </c>
      <c r="D840" t="s">
        <v>18</v>
      </c>
      <c r="E840" t="s">
        <v>19</v>
      </c>
      <c r="F840" t="s">
        <v>1066</v>
      </c>
      <c r="G840" t="s">
        <v>2033</v>
      </c>
      <c r="H840" t="s">
        <v>53</v>
      </c>
      <c r="I840" t="s">
        <v>23</v>
      </c>
      <c r="J840" t="s">
        <v>54</v>
      </c>
      <c r="K840" t="s">
        <v>821</v>
      </c>
      <c r="L840">
        <v>2.5</v>
      </c>
      <c r="N840" s="2">
        <v>152</v>
      </c>
      <c r="O840" s="2">
        <v>380</v>
      </c>
      <c r="P840" s="2">
        <v>152</v>
      </c>
      <c r="Q840" t="s">
        <v>25</v>
      </c>
      <c r="R840">
        <v>146793</v>
      </c>
      <c r="S840" t="s">
        <v>3412</v>
      </c>
      <c r="T840" s="3" t="s">
        <v>6889</v>
      </c>
    </row>
    <row r="841" spans="1:20" ht="57.6" hidden="1" x14ac:dyDescent="0.3">
      <c r="A841" s="1">
        <v>45817</v>
      </c>
      <c r="B841" t="s">
        <v>16</v>
      </c>
      <c r="C841" t="s">
        <v>17</v>
      </c>
      <c r="D841" t="s">
        <v>18</v>
      </c>
      <c r="E841" t="s">
        <v>19</v>
      </c>
      <c r="F841" t="s">
        <v>1066</v>
      </c>
      <c r="G841" t="s">
        <v>2033</v>
      </c>
      <c r="H841" t="s">
        <v>32</v>
      </c>
      <c r="I841" t="s">
        <v>23</v>
      </c>
      <c r="J841" t="s">
        <v>33</v>
      </c>
      <c r="K841" t="s">
        <v>821</v>
      </c>
      <c r="L841">
        <v>0.5</v>
      </c>
      <c r="N841" s="2">
        <v>152</v>
      </c>
      <c r="O841" s="2">
        <v>76</v>
      </c>
      <c r="P841" s="2">
        <v>152</v>
      </c>
      <c r="Q841" t="s">
        <v>25</v>
      </c>
      <c r="R841">
        <v>146793</v>
      </c>
      <c r="S841" t="s">
        <v>3412</v>
      </c>
      <c r="T841" s="3" t="s">
        <v>1071</v>
      </c>
    </row>
    <row r="842" spans="1:20" ht="43.2" hidden="1" x14ac:dyDescent="0.3">
      <c r="A842" s="1">
        <v>45817</v>
      </c>
      <c r="B842" t="s">
        <v>16</v>
      </c>
      <c r="C842" t="s">
        <v>17</v>
      </c>
      <c r="D842" t="s">
        <v>18</v>
      </c>
      <c r="E842" t="s">
        <v>19</v>
      </c>
      <c r="F842" t="s">
        <v>1066</v>
      </c>
      <c r="G842" t="s">
        <v>2033</v>
      </c>
      <c r="H842" t="s">
        <v>53</v>
      </c>
      <c r="I842" t="s">
        <v>23</v>
      </c>
      <c r="J842" t="s">
        <v>54</v>
      </c>
      <c r="K842" t="s">
        <v>821</v>
      </c>
      <c r="L842">
        <v>1</v>
      </c>
      <c r="N842" s="2">
        <v>152</v>
      </c>
      <c r="O842" s="2">
        <v>152</v>
      </c>
      <c r="P842" s="2">
        <v>152</v>
      </c>
      <c r="Q842" t="s">
        <v>25</v>
      </c>
      <c r="R842">
        <v>146793</v>
      </c>
      <c r="S842" t="s">
        <v>3412</v>
      </c>
      <c r="T842" s="3" t="s">
        <v>6890</v>
      </c>
    </row>
    <row r="843" spans="1:20" ht="43.2" hidden="1" x14ac:dyDescent="0.3">
      <c r="A843" s="1">
        <v>45817</v>
      </c>
      <c r="B843" t="s">
        <v>16</v>
      </c>
      <c r="C843" t="s">
        <v>17</v>
      </c>
      <c r="D843" t="s">
        <v>18</v>
      </c>
      <c r="E843" t="s">
        <v>19</v>
      </c>
      <c r="F843" t="s">
        <v>1066</v>
      </c>
      <c r="G843" t="s">
        <v>2033</v>
      </c>
      <c r="H843" t="s">
        <v>53</v>
      </c>
      <c r="I843" t="s">
        <v>23</v>
      </c>
      <c r="J843" t="s">
        <v>54</v>
      </c>
      <c r="K843" t="s">
        <v>821</v>
      </c>
      <c r="L843">
        <v>3.5</v>
      </c>
      <c r="N843" s="2">
        <v>152</v>
      </c>
      <c r="O843" s="2">
        <v>532</v>
      </c>
      <c r="P843" s="2">
        <v>152</v>
      </c>
      <c r="Q843" t="s">
        <v>25</v>
      </c>
      <c r="R843">
        <v>146793</v>
      </c>
      <c r="S843" t="s">
        <v>3412</v>
      </c>
      <c r="T843" s="3" t="s">
        <v>6891</v>
      </c>
    </row>
    <row r="844" spans="1:20" ht="72" hidden="1" x14ac:dyDescent="0.3">
      <c r="A844" s="1">
        <v>45817</v>
      </c>
      <c r="B844" t="s">
        <v>16</v>
      </c>
      <c r="C844" t="s">
        <v>17</v>
      </c>
      <c r="D844" t="s">
        <v>18</v>
      </c>
      <c r="E844" t="s">
        <v>19</v>
      </c>
      <c r="F844" t="s">
        <v>1066</v>
      </c>
      <c r="G844" t="s">
        <v>2033</v>
      </c>
      <c r="H844" t="s">
        <v>53</v>
      </c>
      <c r="I844" t="s">
        <v>23</v>
      </c>
      <c r="J844" t="s">
        <v>54</v>
      </c>
      <c r="K844" t="s">
        <v>821</v>
      </c>
      <c r="L844">
        <v>0.5</v>
      </c>
      <c r="N844" s="2">
        <v>152</v>
      </c>
      <c r="O844" s="2">
        <v>76</v>
      </c>
      <c r="P844" s="2">
        <v>152</v>
      </c>
      <c r="Q844" t="s">
        <v>25</v>
      </c>
      <c r="R844">
        <v>146793</v>
      </c>
      <c r="S844" t="s">
        <v>3412</v>
      </c>
      <c r="T844" s="3" t="s">
        <v>6892</v>
      </c>
    </row>
    <row r="845" spans="1:20" ht="72" hidden="1" customHeight="1" x14ac:dyDescent="0.3">
      <c r="A845" s="1">
        <v>45817</v>
      </c>
      <c r="B845" t="s">
        <v>16</v>
      </c>
      <c r="C845" t="s">
        <v>17</v>
      </c>
      <c r="D845" t="s">
        <v>18</v>
      </c>
      <c r="E845" t="s">
        <v>19</v>
      </c>
      <c r="F845" t="s">
        <v>1066</v>
      </c>
      <c r="G845" t="s">
        <v>2033</v>
      </c>
      <c r="H845" t="s">
        <v>53</v>
      </c>
      <c r="I845" t="s">
        <v>23</v>
      </c>
      <c r="J845" t="s">
        <v>54</v>
      </c>
      <c r="K845" t="s">
        <v>821</v>
      </c>
      <c r="L845">
        <v>2</v>
      </c>
      <c r="N845" s="2">
        <v>152</v>
      </c>
      <c r="O845" s="2">
        <v>304</v>
      </c>
      <c r="P845" s="2">
        <v>152</v>
      </c>
      <c r="Q845" t="s">
        <v>25</v>
      </c>
      <c r="R845">
        <v>146793</v>
      </c>
      <c r="S845" t="s">
        <v>3412</v>
      </c>
      <c r="T845" s="3" t="s">
        <v>6893</v>
      </c>
    </row>
    <row r="846" spans="1:20" ht="57.6" hidden="1" x14ac:dyDescent="0.3">
      <c r="A846" s="1">
        <v>45817</v>
      </c>
      <c r="B846" t="s">
        <v>16</v>
      </c>
      <c r="C846" t="s">
        <v>17</v>
      </c>
      <c r="D846" t="s">
        <v>18</v>
      </c>
      <c r="E846" t="s">
        <v>19</v>
      </c>
      <c r="F846" t="s">
        <v>1066</v>
      </c>
      <c r="G846" t="s">
        <v>1069</v>
      </c>
      <c r="H846" t="s">
        <v>53</v>
      </c>
      <c r="I846" t="s">
        <v>23</v>
      </c>
      <c r="J846" t="s">
        <v>54</v>
      </c>
      <c r="K846" t="s">
        <v>821</v>
      </c>
      <c r="L846">
        <v>3.25</v>
      </c>
      <c r="N846" s="2">
        <v>152</v>
      </c>
      <c r="O846" s="2">
        <v>494</v>
      </c>
      <c r="P846" s="2">
        <v>152</v>
      </c>
      <c r="Q846" t="s">
        <v>25</v>
      </c>
      <c r="R846">
        <v>146793</v>
      </c>
      <c r="S846" t="s">
        <v>3412</v>
      </c>
      <c r="T846" s="3" t="s">
        <v>6894</v>
      </c>
    </row>
    <row r="847" spans="1:20" ht="72" hidden="1" x14ac:dyDescent="0.3">
      <c r="A847" s="1">
        <v>45817</v>
      </c>
      <c r="B847" t="s">
        <v>16</v>
      </c>
      <c r="C847" t="s">
        <v>17</v>
      </c>
      <c r="D847" t="s">
        <v>18</v>
      </c>
      <c r="E847" t="s">
        <v>19</v>
      </c>
      <c r="F847" t="s">
        <v>1066</v>
      </c>
      <c r="G847" t="s">
        <v>1069</v>
      </c>
      <c r="H847" t="s">
        <v>53</v>
      </c>
      <c r="I847" t="s">
        <v>23</v>
      </c>
      <c r="J847" t="s">
        <v>54</v>
      </c>
      <c r="K847" t="s">
        <v>821</v>
      </c>
      <c r="L847">
        <v>0.5</v>
      </c>
      <c r="N847" s="2">
        <v>152</v>
      </c>
      <c r="O847" s="2">
        <v>76</v>
      </c>
      <c r="P847" s="2">
        <v>152</v>
      </c>
      <c r="Q847" t="s">
        <v>25</v>
      </c>
      <c r="R847">
        <v>146793</v>
      </c>
      <c r="S847" t="s">
        <v>3412</v>
      </c>
      <c r="T847" s="3" t="s">
        <v>6895</v>
      </c>
    </row>
    <row r="848" spans="1:20" ht="57.6" hidden="1" x14ac:dyDescent="0.3">
      <c r="A848" s="1">
        <v>45817</v>
      </c>
      <c r="B848" t="s">
        <v>16</v>
      </c>
      <c r="C848" t="s">
        <v>17</v>
      </c>
      <c r="D848" t="s">
        <v>18</v>
      </c>
      <c r="E848" t="s">
        <v>19</v>
      </c>
      <c r="F848" t="s">
        <v>1066</v>
      </c>
      <c r="G848" t="s">
        <v>1069</v>
      </c>
      <c r="H848" t="s">
        <v>53</v>
      </c>
      <c r="I848" t="s">
        <v>23</v>
      </c>
      <c r="J848" t="s">
        <v>54</v>
      </c>
      <c r="K848" t="s">
        <v>821</v>
      </c>
      <c r="L848">
        <v>4</v>
      </c>
      <c r="N848" s="2">
        <v>152</v>
      </c>
      <c r="O848" s="2">
        <v>608</v>
      </c>
      <c r="P848" s="2">
        <v>152</v>
      </c>
      <c r="Q848" t="s">
        <v>25</v>
      </c>
      <c r="R848">
        <v>146793</v>
      </c>
      <c r="S848" t="s">
        <v>3412</v>
      </c>
      <c r="T848" s="3" t="s">
        <v>6896</v>
      </c>
    </row>
    <row r="849" spans="1:20" ht="57.6" hidden="1" x14ac:dyDescent="0.3">
      <c r="A849" s="1">
        <v>45817</v>
      </c>
      <c r="B849" t="s">
        <v>16</v>
      </c>
      <c r="C849" t="s">
        <v>17</v>
      </c>
      <c r="D849" t="s">
        <v>18</v>
      </c>
      <c r="E849" t="s">
        <v>19</v>
      </c>
      <c r="F849" t="s">
        <v>1066</v>
      </c>
      <c r="G849" t="s">
        <v>1069</v>
      </c>
      <c r="H849" t="s">
        <v>32</v>
      </c>
      <c r="I849" t="s">
        <v>23</v>
      </c>
      <c r="J849" t="s">
        <v>33</v>
      </c>
      <c r="K849" t="s">
        <v>821</v>
      </c>
      <c r="L849">
        <v>0.25</v>
      </c>
      <c r="N849" s="2">
        <v>152</v>
      </c>
      <c r="O849" s="2">
        <v>38</v>
      </c>
      <c r="P849" s="2">
        <v>152</v>
      </c>
      <c r="Q849" t="s">
        <v>25</v>
      </c>
      <c r="R849">
        <v>146793</v>
      </c>
      <c r="S849" t="s">
        <v>3412</v>
      </c>
      <c r="T849" s="3" t="s">
        <v>1071</v>
      </c>
    </row>
    <row r="850" spans="1:20" ht="43.2" hidden="1" x14ac:dyDescent="0.3">
      <c r="A850" s="1">
        <v>45817</v>
      </c>
      <c r="B850" t="s">
        <v>16</v>
      </c>
      <c r="C850" t="s">
        <v>17</v>
      </c>
      <c r="D850" t="s">
        <v>18</v>
      </c>
      <c r="E850" t="s">
        <v>19</v>
      </c>
      <c r="F850" t="s">
        <v>1066</v>
      </c>
      <c r="G850" t="s">
        <v>1074</v>
      </c>
      <c r="H850" t="s">
        <v>53</v>
      </c>
      <c r="I850" t="s">
        <v>23</v>
      </c>
      <c r="J850" t="s">
        <v>54</v>
      </c>
      <c r="K850" t="s">
        <v>821</v>
      </c>
      <c r="L850">
        <v>4</v>
      </c>
      <c r="N850" s="2">
        <v>152</v>
      </c>
      <c r="O850" s="2">
        <v>608</v>
      </c>
      <c r="P850" s="2">
        <v>152</v>
      </c>
      <c r="Q850" t="s">
        <v>25</v>
      </c>
      <c r="R850">
        <v>146793</v>
      </c>
      <c r="S850" t="s">
        <v>3412</v>
      </c>
      <c r="T850" s="3" t="s">
        <v>6897</v>
      </c>
    </row>
    <row r="851" spans="1:20" ht="43.2" hidden="1" x14ac:dyDescent="0.3">
      <c r="A851" s="1">
        <v>45817</v>
      </c>
      <c r="B851" t="s">
        <v>16</v>
      </c>
      <c r="C851" t="s">
        <v>17</v>
      </c>
      <c r="D851" t="s">
        <v>18</v>
      </c>
      <c r="E851" t="s">
        <v>19</v>
      </c>
      <c r="F851" t="s">
        <v>1066</v>
      </c>
      <c r="G851" t="s">
        <v>1074</v>
      </c>
      <c r="H851" t="s">
        <v>53</v>
      </c>
      <c r="I851" t="s">
        <v>23</v>
      </c>
      <c r="J851" t="s">
        <v>54</v>
      </c>
      <c r="K851" t="s">
        <v>821</v>
      </c>
      <c r="L851">
        <v>2</v>
      </c>
      <c r="N851" s="2">
        <v>152</v>
      </c>
      <c r="O851" s="2">
        <v>304</v>
      </c>
      <c r="P851" s="2">
        <v>152</v>
      </c>
      <c r="Q851" t="s">
        <v>25</v>
      </c>
      <c r="R851">
        <v>146793</v>
      </c>
      <c r="S851" t="s">
        <v>3412</v>
      </c>
      <c r="T851" s="3" t="s">
        <v>6898</v>
      </c>
    </row>
    <row r="852" spans="1:20" ht="43.2" hidden="1" x14ac:dyDescent="0.3">
      <c r="A852" s="1">
        <v>45817</v>
      </c>
      <c r="B852" t="s">
        <v>16</v>
      </c>
      <c r="C852" t="s">
        <v>17</v>
      </c>
      <c r="D852" t="s">
        <v>18</v>
      </c>
      <c r="E852" t="s">
        <v>19</v>
      </c>
      <c r="F852" t="s">
        <v>1066</v>
      </c>
      <c r="G852" t="s">
        <v>1074</v>
      </c>
      <c r="H852" t="s">
        <v>53</v>
      </c>
      <c r="I852" t="s">
        <v>23</v>
      </c>
      <c r="J852" t="s">
        <v>54</v>
      </c>
      <c r="K852" t="s">
        <v>821</v>
      </c>
      <c r="L852">
        <v>1</v>
      </c>
      <c r="N852" s="2">
        <v>152</v>
      </c>
      <c r="O852" s="2">
        <v>152</v>
      </c>
      <c r="P852" s="2">
        <v>152</v>
      </c>
      <c r="Q852" t="s">
        <v>25</v>
      </c>
      <c r="R852">
        <v>146793</v>
      </c>
      <c r="S852" t="s">
        <v>3412</v>
      </c>
      <c r="T852" s="3" t="s">
        <v>6899</v>
      </c>
    </row>
    <row r="853" spans="1:20" ht="57.6" hidden="1" x14ac:dyDescent="0.3">
      <c r="A853" s="1">
        <v>45817</v>
      </c>
      <c r="B853" t="s">
        <v>16</v>
      </c>
      <c r="C853" t="s">
        <v>17</v>
      </c>
      <c r="D853" t="s">
        <v>18</v>
      </c>
      <c r="E853" t="s">
        <v>19</v>
      </c>
      <c r="F853" t="s">
        <v>1066</v>
      </c>
      <c r="G853" t="s">
        <v>1074</v>
      </c>
      <c r="H853" t="s">
        <v>32</v>
      </c>
      <c r="I853" t="s">
        <v>23</v>
      </c>
      <c r="J853" t="s">
        <v>33</v>
      </c>
      <c r="K853" t="s">
        <v>821</v>
      </c>
      <c r="L853">
        <v>0.5</v>
      </c>
      <c r="N853" s="2">
        <v>152</v>
      </c>
      <c r="O853" s="2">
        <v>76</v>
      </c>
      <c r="P853" s="2">
        <v>152</v>
      </c>
      <c r="Q853" t="s">
        <v>25</v>
      </c>
      <c r="R853">
        <v>146793</v>
      </c>
      <c r="S853" t="s">
        <v>3412</v>
      </c>
      <c r="T853" s="3" t="s">
        <v>3622</v>
      </c>
    </row>
    <row r="854" spans="1:20" ht="57.6" hidden="1" x14ac:dyDescent="0.3">
      <c r="A854" s="1">
        <v>45817</v>
      </c>
      <c r="B854" t="s">
        <v>16</v>
      </c>
      <c r="C854" t="s">
        <v>17</v>
      </c>
      <c r="D854" t="s">
        <v>18</v>
      </c>
      <c r="E854" t="s">
        <v>19</v>
      </c>
      <c r="F854" t="s">
        <v>1066</v>
      </c>
      <c r="G854" t="s">
        <v>1074</v>
      </c>
      <c r="H854" t="s">
        <v>53</v>
      </c>
      <c r="I854" t="s">
        <v>23</v>
      </c>
      <c r="J854" t="s">
        <v>54</v>
      </c>
      <c r="K854" t="s">
        <v>821</v>
      </c>
      <c r="L854">
        <v>0.5</v>
      </c>
      <c r="N854" s="2">
        <v>152</v>
      </c>
      <c r="O854" s="2">
        <v>76</v>
      </c>
      <c r="P854" s="2">
        <v>152</v>
      </c>
      <c r="Q854" t="s">
        <v>25</v>
      </c>
      <c r="R854">
        <v>146793</v>
      </c>
      <c r="S854" t="s">
        <v>3412</v>
      </c>
      <c r="T854" s="3" t="s">
        <v>6900</v>
      </c>
    </row>
    <row r="855" spans="1:20" ht="43.2" hidden="1" x14ac:dyDescent="0.3">
      <c r="A855" s="1">
        <v>45817</v>
      </c>
      <c r="B855" t="s">
        <v>16</v>
      </c>
      <c r="C855" t="s">
        <v>17</v>
      </c>
      <c r="D855" t="s">
        <v>18</v>
      </c>
      <c r="E855" t="s">
        <v>19</v>
      </c>
      <c r="F855" t="s">
        <v>1066</v>
      </c>
      <c r="G855" t="s">
        <v>1079</v>
      </c>
      <c r="H855" t="s">
        <v>53</v>
      </c>
      <c r="I855" t="s">
        <v>23</v>
      </c>
      <c r="J855" t="s">
        <v>54</v>
      </c>
      <c r="K855" t="s">
        <v>821</v>
      </c>
      <c r="L855">
        <v>1</v>
      </c>
      <c r="N855" s="2">
        <v>152</v>
      </c>
      <c r="O855" s="2">
        <v>152</v>
      </c>
      <c r="P855" s="2">
        <v>152</v>
      </c>
      <c r="Q855" t="s">
        <v>25</v>
      </c>
      <c r="R855">
        <v>146793</v>
      </c>
      <c r="S855" t="s">
        <v>3412</v>
      </c>
      <c r="T855" s="3" t="s">
        <v>6901</v>
      </c>
    </row>
    <row r="856" spans="1:20" ht="43.2" hidden="1" x14ac:dyDescent="0.3">
      <c r="A856" s="1">
        <v>45817</v>
      </c>
      <c r="B856" t="s">
        <v>16</v>
      </c>
      <c r="C856" t="s">
        <v>17</v>
      </c>
      <c r="D856" t="s">
        <v>18</v>
      </c>
      <c r="E856" t="s">
        <v>19</v>
      </c>
      <c r="F856" t="s">
        <v>1066</v>
      </c>
      <c r="G856" t="s">
        <v>1079</v>
      </c>
      <c r="H856" t="s">
        <v>53</v>
      </c>
      <c r="I856" t="s">
        <v>23</v>
      </c>
      <c r="J856" t="s">
        <v>54</v>
      </c>
      <c r="K856" t="s">
        <v>821</v>
      </c>
      <c r="L856">
        <v>1</v>
      </c>
      <c r="N856" s="2">
        <v>152</v>
      </c>
      <c r="O856" s="2">
        <v>152</v>
      </c>
      <c r="P856" s="2">
        <v>152</v>
      </c>
      <c r="Q856" t="s">
        <v>25</v>
      </c>
      <c r="R856">
        <v>146793</v>
      </c>
      <c r="S856" t="s">
        <v>3412</v>
      </c>
      <c r="T856" s="3" t="s">
        <v>6902</v>
      </c>
    </row>
    <row r="857" spans="1:20" ht="72" hidden="1" x14ac:dyDescent="0.3">
      <c r="A857" s="1">
        <v>45817</v>
      </c>
      <c r="B857" t="s">
        <v>16</v>
      </c>
      <c r="C857" t="s">
        <v>17</v>
      </c>
      <c r="D857" t="s">
        <v>18</v>
      </c>
      <c r="E857" t="s">
        <v>19</v>
      </c>
      <c r="F857" t="s">
        <v>1066</v>
      </c>
      <c r="G857" t="s">
        <v>1079</v>
      </c>
      <c r="H857" t="s">
        <v>53</v>
      </c>
      <c r="I857" t="s">
        <v>23</v>
      </c>
      <c r="J857" t="s">
        <v>54</v>
      </c>
      <c r="K857" t="s">
        <v>821</v>
      </c>
      <c r="L857">
        <v>0.5</v>
      </c>
      <c r="N857" s="2">
        <v>152</v>
      </c>
      <c r="O857" s="2">
        <v>76</v>
      </c>
      <c r="P857" s="2">
        <v>152</v>
      </c>
      <c r="Q857" t="s">
        <v>25</v>
      </c>
      <c r="R857">
        <v>146793</v>
      </c>
      <c r="S857" t="s">
        <v>3412</v>
      </c>
      <c r="T857" s="3" t="s">
        <v>6903</v>
      </c>
    </row>
    <row r="858" spans="1:20" ht="57.6" hidden="1" x14ac:dyDescent="0.3">
      <c r="A858" s="1">
        <v>45817</v>
      </c>
      <c r="B858" t="s">
        <v>16</v>
      </c>
      <c r="C858" t="s">
        <v>17</v>
      </c>
      <c r="D858" t="s">
        <v>18</v>
      </c>
      <c r="E858" t="s">
        <v>19</v>
      </c>
      <c r="F858" t="s">
        <v>1066</v>
      </c>
      <c r="G858" t="s">
        <v>1079</v>
      </c>
      <c r="H858" t="s">
        <v>53</v>
      </c>
      <c r="I858" t="s">
        <v>23</v>
      </c>
      <c r="J858" t="s">
        <v>54</v>
      </c>
      <c r="K858" t="s">
        <v>821</v>
      </c>
      <c r="L858">
        <v>2</v>
      </c>
      <c r="N858" s="2">
        <v>152</v>
      </c>
      <c r="O858" s="2">
        <v>304</v>
      </c>
      <c r="P858" s="2">
        <v>152</v>
      </c>
      <c r="Q858" t="s">
        <v>25</v>
      </c>
      <c r="R858">
        <v>146793</v>
      </c>
      <c r="S858" t="s">
        <v>3412</v>
      </c>
      <c r="T858" s="3" t="s">
        <v>6904</v>
      </c>
    </row>
    <row r="859" spans="1:20" ht="72" hidden="1" x14ac:dyDescent="0.3">
      <c r="A859" s="1">
        <v>45817</v>
      </c>
      <c r="B859" t="s">
        <v>16</v>
      </c>
      <c r="C859" t="s">
        <v>17</v>
      </c>
      <c r="D859" t="s">
        <v>18</v>
      </c>
      <c r="E859" t="s">
        <v>19</v>
      </c>
      <c r="F859" t="s">
        <v>1066</v>
      </c>
      <c r="G859" t="s">
        <v>1079</v>
      </c>
      <c r="H859" t="s">
        <v>32</v>
      </c>
      <c r="I859" t="s">
        <v>23</v>
      </c>
      <c r="J859" t="s">
        <v>33</v>
      </c>
      <c r="K859" t="s">
        <v>821</v>
      </c>
      <c r="L859">
        <v>0.5</v>
      </c>
      <c r="N859" s="2">
        <v>152</v>
      </c>
      <c r="O859" s="2">
        <v>76</v>
      </c>
      <c r="P859" s="2">
        <v>152</v>
      </c>
      <c r="Q859" t="s">
        <v>25</v>
      </c>
      <c r="R859">
        <v>146793</v>
      </c>
      <c r="S859" t="s">
        <v>3412</v>
      </c>
      <c r="T859" s="3" t="s">
        <v>6370</v>
      </c>
    </row>
    <row r="860" spans="1:20" ht="57.6" hidden="1" x14ac:dyDescent="0.3">
      <c r="A860" s="1">
        <v>45817</v>
      </c>
      <c r="B860" t="s">
        <v>16</v>
      </c>
      <c r="C860" t="s">
        <v>17</v>
      </c>
      <c r="D860" t="s">
        <v>18</v>
      </c>
      <c r="E860" t="s">
        <v>19</v>
      </c>
      <c r="F860" t="s">
        <v>1086</v>
      </c>
      <c r="G860" t="s">
        <v>1089</v>
      </c>
      <c r="H860" t="s">
        <v>32</v>
      </c>
      <c r="I860" t="s">
        <v>23</v>
      </c>
      <c r="J860" t="s">
        <v>33</v>
      </c>
      <c r="K860" t="s">
        <v>821</v>
      </c>
      <c r="L860">
        <v>0.5</v>
      </c>
      <c r="N860" s="2">
        <v>151</v>
      </c>
      <c r="O860" s="2">
        <v>75.5</v>
      </c>
      <c r="P860" s="2">
        <v>151</v>
      </c>
      <c r="Q860" t="s">
        <v>25</v>
      </c>
      <c r="R860">
        <v>146793</v>
      </c>
      <c r="S860" t="s">
        <v>3412</v>
      </c>
      <c r="T860" s="3" t="s">
        <v>6905</v>
      </c>
    </row>
    <row r="861" spans="1:20" ht="57.6" hidden="1" customHeight="1" x14ac:dyDescent="0.3">
      <c r="A861" s="1">
        <v>45817</v>
      </c>
      <c r="B861" t="s">
        <v>16</v>
      </c>
      <c r="C861" t="s">
        <v>17</v>
      </c>
      <c r="D861" t="s">
        <v>18</v>
      </c>
      <c r="E861" t="s">
        <v>19</v>
      </c>
      <c r="F861" t="s">
        <v>1086</v>
      </c>
      <c r="G861" t="s">
        <v>1087</v>
      </c>
      <c r="H861" t="s">
        <v>53</v>
      </c>
      <c r="I861" t="s">
        <v>23</v>
      </c>
      <c r="J861" t="s">
        <v>54</v>
      </c>
      <c r="K861" t="s">
        <v>821</v>
      </c>
      <c r="L861">
        <v>2</v>
      </c>
      <c r="N861" s="2">
        <v>151</v>
      </c>
      <c r="O861" s="2">
        <v>302</v>
      </c>
      <c r="P861" s="2">
        <v>151</v>
      </c>
      <c r="Q861" t="s">
        <v>25</v>
      </c>
      <c r="R861">
        <v>146793</v>
      </c>
      <c r="S861" t="s">
        <v>3410</v>
      </c>
      <c r="T861" s="3" t="s">
        <v>6906</v>
      </c>
    </row>
    <row r="862" spans="1:20" ht="43.2" hidden="1" customHeight="1" x14ac:dyDescent="0.3">
      <c r="A862" s="1">
        <v>45817</v>
      </c>
      <c r="B862" t="s">
        <v>16</v>
      </c>
      <c r="C862" t="s">
        <v>17</v>
      </c>
      <c r="D862" t="s">
        <v>18</v>
      </c>
      <c r="E862" t="s">
        <v>19</v>
      </c>
      <c r="F862" t="s">
        <v>1086</v>
      </c>
      <c r="G862" t="s">
        <v>1087</v>
      </c>
      <c r="H862" t="s">
        <v>53</v>
      </c>
      <c r="I862" t="s">
        <v>23</v>
      </c>
      <c r="J862" t="s">
        <v>54</v>
      </c>
      <c r="K862" t="s">
        <v>821</v>
      </c>
      <c r="L862">
        <v>1.5</v>
      </c>
      <c r="N862" s="2">
        <v>151</v>
      </c>
      <c r="O862" s="2">
        <v>226.5</v>
      </c>
      <c r="P862" s="2">
        <v>151</v>
      </c>
      <c r="Q862" t="s">
        <v>25</v>
      </c>
      <c r="R862">
        <v>146793</v>
      </c>
      <c r="S862" t="s">
        <v>3410</v>
      </c>
      <c r="T862" s="49" t="s">
        <v>6907</v>
      </c>
    </row>
    <row r="863" spans="1:20" ht="86.4" hidden="1" x14ac:dyDescent="0.3">
      <c r="A863" s="1">
        <v>45817</v>
      </c>
      <c r="B863" t="s">
        <v>16</v>
      </c>
      <c r="C863" t="s">
        <v>17</v>
      </c>
      <c r="D863" t="s">
        <v>18</v>
      </c>
      <c r="E863" t="s">
        <v>19</v>
      </c>
      <c r="F863" t="s">
        <v>1086</v>
      </c>
      <c r="G863" t="s">
        <v>1089</v>
      </c>
      <c r="H863" t="s">
        <v>32</v>
      </c>
      <c r="I863" t="s">
        <v>23</v>
      </c>
      <c r="J863" t="s">
        <v>33</v>
      </c>
      <c r="K863" t="s">
        <v>821</v>
      </c>
      <c r="L863">
        <v>1</v>
      </c>
      <c r="N863" s="2">
        <v>151</v>
      </c>
      <c r="O863" s="2">
        <v>151</v>
      </c>
      <c r="P863" s="2">
        <v>151</v>
      </c>
      <c r="Q863" t="s">
        <v>25</v>
      </c>
      <c r="R863">
        <v>146793</v>
      </c>
      <c r="S863" t="s">
        <v>3412</v>
      </c>
      <c r="T863" s="3" t="s">
        <v>6908</v>
      </c>
    </row>
    <row r="864" spans="1:20" ht="86.4" hidden="1" x14ac:dyDescent="0.3">
      <c r="A864" s="1">
        <v>45817</v>
      </c>
      <c r="B864" t="s">
        <v>16</v>
      </c>
      <c r="C864" t="s">
        <v>17</v>
      </c>
      <c r="D864" t="s">
        <v>18</v>
      </c>
      <c r="E864" t="s">
        <v>19</v>
      </c>
      <c r="F864" t="s">
        <v>1086</v>
      </c>
      <c r="G864" t="s">
        <v>1089</v>
      </c>
      <c r="H864" t="s">
        <v>32</v>
      </c>
      <c r="I864" t="s">
        <v>23</v>
      </c>
      <c r="J864" t="s">
        <v>33</v>
      </c>
      <c r="K864" t="s">
        <v>821</v>
      </c>
      <c r="L864">
        <v>1</v>
      </c>
      <c r="N864" s="2">
        <v>151</v>
      </c>
      <c r="O864" s="2">
        <v>151</v>
      </c>
      <c r="P864" s="2">
        <v>151</v>
      </c>
      <c r="Q864" t="s">
        <v>25</v>
      </c>
      <c r="R864">
        <v>146793</v>
      </c>
      <c r="S864" t="s">
        <v>3412</v>
      </c>
      <c r="T864" s="3" t="s">
        <v>6909</v>
      </c>
    </row>
    <row r="865" spans="1:20" ht="28.8" hidden="1" x14ac:dyDescent="0.3">
      <c r="A865" s="1">
        <v>45817</v>
      </c>
      <c r="B865" t="s">
        <v>16</v>
      </c>
      <c r="C865" t="s">
        <v>17</v>
      </c>
      <c r="D865" t="s">
        <v>18</v>
      </c>
      <c r="E865" t="s">
        <v>19</v>
      </c>
      <c r="F865" t="s">
        <v>1086</v>
      </c>
      <c r="G865" t="s">
        <v>1089</v>
      </c>
      <c r="H865" t="s">
        <v>1307</v>
      </c>
      <c r="I865" t="s">
        <v>23</v>
      </c>
      <c r="J865" t="s">
        <v>1308</v>
      </c>
      <c r="K865" t="s">
        <v>821</v>
      </c>
      <c r="L865">
        <v>1</v>
      </c>
      <c r="N865" s="2">
        <v>151</v>
      </c>
      <c r="O865" s="2">
        <v>151</v>
      </c>
      <c r="P865" s="2">
        <v>151</v>
      </c>
      <c r="Q865" t="s">
        <v>25</v>
      </c>
      <c r="R865">
        <v>146793</v>
      </c>
      <c r="S865" t="s">
        <v>3412</v>
      </c>
      <c r="T865" s="3" t="s">
        <v>6910</v>
      </c>
    </row>
    <row r="866" spans="1:20" ht="28.8" hidden="1" x14ac:dyDescent="0.3">
      <c r="A866" s="1">
        <v>45817</v>
      </c>
      <c r="B866" t="s">
        <v>16</v>
      </c>
      <c r="C866" t="s">
        <v>17</v>
      </c>
      <c r="D866" t="s">
        <v>18</v>
      </c>
      <c r="E866" t="s">
        <v>19</v>
      </c>
      <c r="F866" t="s">
        <v>1086</v>
      </c>
      <c r="G866" t="s">
        <v>1089</v>
      </c>
      <c r="H866" t="s">
        <v>22</v>
      </c>
      <c r="I866" t="s">
        <v>23</v>
      </c>
      <c r="J866" t="s">
        <v>24</v>
      </c>
      <c r="K866" t="s">
        <v>821</v>
      </c>
      <c r="L866">
        <v>0.5</v>
      </c>
      <c r="N866" s="2">
        <v>151</v>
      </c>
      <c r="O866" s="2">
        <v>75.5</v>
      </c>
      <c r="P866" s="2">
        <v>151</v>
      </c>
      <c r="Q866" t="s">
        <v>25</v>
      </c>
      <c r="R866">
        <v>146793</v>
      </c>
      <c r="S866" t="s">
        <v>3412</v>
      </c>
      <c r="T866" s="3" t="s">
        <v>6911</v>
      </c>
    </row>
    <row r="867" spans="1:20" ht="43.2" hidden="1" x14ac:dyDescent="0.3">
      <c r="A867" s="1">
        <v>45817</v>
      </c>
      <c r="B867" t="s">
        <v>16</v>
      </c>
      <c r="C867" t="s">
        <v>17</v>
      </c>
      <c r="D867" t="s">
        <v>18</v>
      </c>
      <c r="E867" t="s">
        <v>19</v>
      </c>
      <c r="F867" t="s">
        <v>1086</v>
      </c>
      <c r="G867" t="s">
        <v>1089</v>
      </c>
      <c r="H867" t="s">
        <v>32</v>
      </c>
      <c r="I867" t="s">
        <v>23</v>
      </c>
      <c r="J867" t="s">
        <v>33</v>
      </c>
      <c r="K867" t="s">
        <v>821</v>
      </c>
      <c r="L867">
        <v>0.5</v>
      </c>
      <c r="N867" s="2">
        <v>151</v>
      </c>
      <c r="O867" s="2">
        <v>75.5</v>
      </c>
      <c r="P867" s="2">
        <v>151</v>
      </c>
      <c r="Q867" t="s">
        <v>25</v>
      </c>
      <c r="R867">
        <v>146793</v>
      </c>
      <c r="S867" t="s">
        <v>3412</v>
      </c>
      <c r="T867" s="3" t="s">
        <v>6912</v>
      </c>
    </row>
    <row r="868" spans="1:20" ht="43.2" hidden="1" x14ac:dyDescent="0.3">
      <c r="A868" s="1">
        <v>45817</v>
      </c>
      <c r="B868" t="s">
        <v>16</v>
      </c>
      <c r="C868" t="s">
        <v>17</v>
      </c>
      <c r="D868" t="s">
        <v>18</v>
      </c>
      <c r="E868" t="s">
        <v>19</v>
      </c>
      <c r="F868" t="s">
        <v>1086</v>
      </c>
      <c r="G868" t="s">
        <v>1089</v>
      </c>
      <c r="H868" t="s">
        <v>1307</v>
      </c>
      <c r="I868" t="s">
        <v>23</v>
      </c>
      <c r="J868" t="s">
        <v>1308</v>
      </c>
      <c r="K868" t="s">
        <v>821</v>
      </c>
      <c r="L868">
        <v>0.5</v>
      </c>
      <c r="N868" s="2">
        <v>151</v>
      </c>
      <c r="O868" s="2">
        <v>75.5</v>
      </c>
      <c r="P868" s="2">
        <v>151</v>
      </c>
      <c r="Q868" t="s">
        <v>25</v>
      </c>
      <c r="R868">
        <v>146793</v>
      </c>
      <c r="S868" t="s">
        <v>3412</v>
      </c>
      <c r="T868" s="49" t="s">
        <v>6913</v>
      </c>
    </row>
    <row r="869" spans="1:20" ht="100.95" hidden="1" customHeight="1" x14ac:dyDescent="0.3">
      <c r="A869" s="1">
        <v>45817</v>
      </c>
      <c r="B869" t="s">
        <v>16</v>
      </c>
      <c r="C869" t="s">
        <v>17</v>
      </c>
      <c r="D869" t="s">
        <v>18</v>
      </c>
      <c r="E869" t="s">
        <v>19</v>
      </c>
      <c r="F869" t="s">
        <v>1086</v>
      </c>
      <c r="G869" t="s">
        <v>1089</v>
      </c>
      <c r="H869" t="s">
        <v>22</v>
      </c>
      <c r="I869" t="s">
        <v>23</v>
      </c>
      <c r="J869" t="s">
        <v>24</v>
      </c>
      <c r="K869" t="s">
        <v>821</v>
      </c>
      <c r="L869">
        <v>0.5</v>
      </c>
      <c r="N869" s="2">
        <v>151</v>
      </c>
      <c r="O869" s="2">
        <v>75.5</v>
      </c>
      <c r="P869" s="2">
        <v>151</v>
      </c>
      <c r="Q869" t="s">
        <v>25</v>
      </c>
      <c r="R869">
        <v>146793</v>
      </c>
      <c r="S869" t="s">
        <v>3412</v>
      </c>
      <c r="T869" s="3" t="s">
        <v>6914</v>
      </c>
    </row>
    <row r="870" spans="1:20" ht="115.2" hidden="1" customHeight="1" x14ac:dyDescent="0.3">
      <c r="A870" s="1">
        <v>45817</v>
      </c>
      <c r="B870" t="s">
        <v>16</v>
      </c>
      <c r="C870" t="s">
        <v>17</v>
      </c>
      <c r="D870" t="s">
        <v>18</v>
      </c>
      <c r="E870" t="s">
        <v>19</v>
      </c>
      <c r="F870" t="s">
        <v>1086</v>
      </c>
      <c r="G870" t="s">
        <v>1089</v>
      </c>
      <c r="H870" t="s">
        <v>1307</v>
      </c>
      <c r="I870" t="s">
        <v>23</v>
      </c>
      <c r="J870" t="s">
        <v>1308</v>
      </c>
      <c r="K870" t="s">
        <v>821</v>
      </c>
      <c r="L870">
        <v>1</v>
      </c>
      <c r="N870" s="2">
        <v>151</v>
      </c>
      <c r="O870" s="2">
        <v>151</v>
      </c>
      <c r="P870" s="2">
        <v>151</v>
      </c>
      <c r="Q870" t="s">
        <v>25</v>
      </c>
      <c r="R870">
        <v>146793</v>
      </c>
      <c r="S870" t="s">
        <v>3412</v>
      </c>
      <c r="T870" s="3" t="s">
        <v>6915</v>
      </c>
    </row>
    <row r="871" spans="1:20" ht="100.95" hidden="1" customHeight="1" x14ac:dyDescent="0.3">
      <c r="A871" s="1">
        <v>45817</v>
      </c>
      <c r="B871" t="s">
        <v>16</v>
      </c>
      <c r="C871" t="s">
        <v>17</v>
      </c>
      <c r="D871" t="s">
        <v>18</v>
      </c>
      <c r="E871" t="s">
        <v>19</v>
      </c>
      <c r="F871" t="s">
        <v>1086</v>
      </c>
      <c r="G871" t="s">
        <v>1089</v>
      </c>
      <c r="H871" t="s">
        <v>67</v>
      </c>
      <c r="I871" t="s">
        <v>23</v>
      </c>
      <c r="J871" t="s">
        <v>68</v>
      </c>
      <c r="K871" t="s">
        <v>821</v>
      </c>
      <c r="L871">
        <v>1</v>
      </c>
      <c r="N871" s="2">
        <v>151</v>
      </c>
      <c r="O871" s="2">
        <v>151</v>
      </c>
      <c r="P871" s="2">
        <v>151</v>
      </c>
      <c r="Q871" t="s">
        <v>25</v>
      </c>
      <c r="R871">
        <v>146793</v>
      </c>
      <c r="S871" t="s">
        <v>3412</v>
      </c>
      <c r="T871" s="3" t="s">
        <v>6916</v>
      </c>
    </row>
    <row r="872" spans="1:20" ht="43.2" hidden="1" x14ac:dyDescent="0.3">
      <c r="A872" s="1">
        <v>45817</v>
      </c>
      <c r="B872" t="s">
        <v>16</v>
      </c>
      <c r="C872" t="s">
        <v>17</v>
      </c>
      <c r="D872" t="s">
        <v>18</v>
      </c>
      <c r="E872" t="s">
        <v>19</v>
      </c>
      <c r="F872" t="s">
        <v>1086</v>
      </c>
      <c r="G872" t="s">
        <v>1089</v>
      </c>
      <c r="H872" t="s">
        <v>32</v>
      </c>
      <c r="I872" t="s">
        <v>23</v>
      </c>
      <c r="J872" t="s">
        <v>33</v>
      </c>
      <c r="K872" t="s">
        <v>821</v>
      </c>
      <c r="L872">
        <v>0.5</v>
      </c>
      <c r="N872" s="2">
        <v>151</v>
      </c>
      <c r="O872" s="2">
        <v>75.5</v>
      </c>
      <c r="P872" s="2">
        <v>151</v>
      </c>
      <c r="Q872" t="s">
        <v>25</v>
      </c>
      <c r="R872">
        <v>146793</v>
      </c>
      <c r="S872" t="s">
        <v>3412</v>
      </c>
      <c r="T872" s="3" t="s">
        <v>6917</v>
      </c>
    </row>
    <row r="873" spans="1:20" ht="86.4" hidden="1" x14ac:dyDescent="0.3">
      <c r="A873" s="1">
        <v>45817</v>
      </c>
      <c r="B873" t="s">
        <v>16</v>
      </c>
      <c r="C873" t="s">
        <v>17</v>
      </c>
      <c r="D873" t="s">
        <v>18</v>
      </c>
      <c r="E873" t="s">
        <v>19</v>
      </c>
      <c r="F873" t="s">
        <v>705</v>
      </c>
      <c r="G873" t="s">
        <v>706</v>
      </c>
      <c r="H873" t="s">
        <v>122</v>
      </c>
      <c r="I873" t="s">
        <v>23</v>
      </c>
      <c r="J873" t="s">
        <v>123</v>
      </c>
      <c r="K873" t="s">
        <v>821</v>
      </c>
      <c r="L873">
        <v>0.5</v>
      </c>
      <c r="N873" s="2">
        <v>149</v>
      </c>
      <c r="O873" s="2">
        <v>74.5</v>
      </c>
      <c r="P873" s="2">
        <v>149</v>
      </c>
      <c r="Q873" t="s">
        <v>25</v>
      </c>
      <c r="R873">
        <v>146793</v>
      </c>
      <c r="S873" t="s">
        <v>3412</v>
      </c>
      <c r="T873" s="3" t="s">
        <v>6918</v>
      </c>
    </row>
    <row r="874" spans="1:20" ht="57.6" hidden="1" x14ac:dyDescent="0.3">
      <c r="A874" s="1">
        <v>45817</v>
      </c>
      <c r="B874" t="s">
        <v>16</v>
      </c>
      <c r="C874" t="s">
        <v>17</v>
      </c>
      <c r="D874" t="s">
        <v>18</v>
      </c>
      <c r="E874" t="s">
        <v>19</v>
      </c>
      <c r="F874" t="s">
        <v>705</v>
      </c>
      <c r="G874" t="s">
        <v>706</v>
      </c>
      <c r="H874" t="s">
        <v>32</v>
      </c>
      <c r="I874" t="s">
        <v>23</v>
      </c>
      <c r="J874" t="s">
        <v>33</v>
      </c>
      <c r="K874" t="s">
        <v>821</v>
      </c>
      <c r="L874">
        <v>0.75</v>
      </c>
      <c r="N874" s="2">
        <v>149</v>
      </c>
      <c r="O874" s="2">
        <v>111.75</v>
      </c>
      <c r="P874" s="2">
        <v>149</v>
      </c>
      <c r="Q874" t="s">
        <v>25</v>
      </c>
      <c r="R874">
        <v>146793</v>
      </c>
      <c r="S874" t="s">
        <v>3412</v>
      </c>
      <c r="T874" s="3" t="s">
        <v>6919</v>
      </c>
    </row>
    <row r="875" spans="1:20" ht="86.4" hidden="1" x14ac:dyDescent="0.3">
      <c r="A875" s="1">
        <v>45817</v>
      </c>
      <c r="B875" t="s">
        <v>16</v>
      </c>
      <c r="C875" t="s">
        <v>17</v>
      </c>
      <c r="D875" t="s">
        <v>18</v>
      </c>
      <c r="E875" t="s">
        <v>19</v>
      </c>
      <c r="F875" t="s">
        <v>705</v>
      </c>
      <c r="G875" t="s">
        <v>706</v>
      </c>
      <c r="H875" t="s">
        <v>22</v>
      </c>
      <c r="I875" t="s">
        <v>23</v>
      </c>
      <c r="J875" t="s">
        <v>24</v>
      </c>
      <c r="K875" t="s">
        <v>821</v>
      </c>
      <c r="L875">
        <v>3</v>
      </c>
      <c r="N875" s="2">
        <v>149</v>
      </c>
      <c r="O875" s="2">
        <v>447</v>
      </c>
      <c r="P875" s="2">
        <v>149</v>
      </c>
      <c r="Q875" t="s">
        <v>25</v>
      </c>
      <c r="R875">
        <v>146793</v>
      </c>
      <c r="S875" t="s">
        <v>3412</v>
      </c>
      <c r="T875" s="3" t="s">
        <v>6920</v>
      </c>
    </row>
    <row r="876" spans="1:20" ht="72" hidden="1" x14ac:dyDescent="0.3">
      <c r="A876" s="1">
        <v>45817</v>
      </c>
      <c r="B876" t="s">
        <v>16</v>
      </c>
      <c r="C876" t="s">
        <v>17</v>
      </c>
      <c r="D876" t="s">
        <v>18</v>
      </c>
      <c r="E876" t="s">
        <v>19</v>
      </c>
      <c r="F876" t="s">
        <v>705</v>
      </c>
      <c r="G876" t="s">
        <v>706</v>
      </c>
      <c r="H876" t="s">
        <v>22</v>
      </c>
      <c r="I876" t="s">
        <v>23</v>
      </c>
      <c r="J876" t="s">
        <v>24</v>
      </c>
      <c r="K876" t="s">
        <v>821</v>
      </c>
      <c r="L876">
        <v>1</v>
      </c>
      <c r="N876" s="2">
        <v>149</v>
      </c>
      <c r="O876" s="2">
        <v>149</v>
      </c>
      <c r="P876" s="2">
        <v>149</v>
      </c>
      <c r="Q876" t="s">
        <v>25</v>
      </c>
      <c r="R876">
        <v>146793</v>
      </c>
      <c r="S876" t="s">
        <v>3412</v>
      </c>
      <c r="T876" s="3" t="s">
        <v>6921</v>
      </c>
    </row>
    <row r="877" spans="1:20" ht="72" hidden="1" x14ac:dyDescent="0.3">
      <c r="A877" s="1">
        <v>45817</v>
      </c>
      <c r="B877" t="s">
        <v>16</v>
      </c>
      <c r="C877" t="s">
        <v>17</v>
      </c>
      <c r="D877" t="s">
        <v>18</v>
      </c>
      <c r="E877" t="s">
        <v>19</v>
      </c>
      <c r="F877" t="s">
        <v>705</v>
      </c>
      <c r="G877" t="s">
        <v>706</v>
      </c>
      <c r="H877" t="s">
        <v>53</v>
      </c>
      <c r="I877" t="s">
        <v>23</v>
      </c>
      <c r="J877" t="s">
        <v>54</v>
      </c>
      <c r="K877" t="s">
        <v>821</v>
      </c>
      <c r="L877">
        <v>0.5</v>
      </c>
      <c r="N877" s="2">
        <v>149</v>
      </c>
      <c r="O877" s="2">
        <v>74.5</v>
      </c>
      <c r="P877" s="2">
        <v>149</v>
      </c>
      <c r="Q877" t="s">
        <v>25</v>
      </c>
      <c r="R877">
        <v>146793</v>
      </c>
      <c r="S877" t="s">
        <v>3412</v>
      </c>
      <c r="T877" s="3" t="s">
        <v>6922</v>
      </c>
    </row>
    <row r="878" spans="1:20" ht="57.6" hidden="1" x14ac:dyDescent="0.3">
      <c r="A878" s="1">
        <v>45817</v>
      </c>
      <c r="B878" t="s">
        <v>16</v>
      </c>
      <c r="C878" t="s">
        <v>17</v>
      </c>
      <c r="D878" t="s">
        <v>18</v>
      </c>
      <c r="E878" t="s">
        <v>19</v>
      </c>
      <c r="F878" t="s">
        <v>705</v>
      </c>
      <c r="G878" t="s">
        <v>706</v>
      </c>
      <c r="H878" t="s">
        <v>22</v>
      </c>
      <c r="I878" t="s">
        <v>23</v>
      </c>
      <c r="J878" t="s">
        <v>24</v>
      </c>
      <c r="K878" t="s">
        <v>821</v>
      </c>
      <c r="L878">
        <v>1</v>
      </c>
      <c r="N878" s="2">
        <v>149</v>
      </c>
      <c r="O878" s="2">
        <v>149</v>
      </c>
      <c r="P878" s="2">
        <v>149</v>
      </c>
      <c r="Q878" t="s">
        <v>25</v>
      </c>
      <c r="R878">
        <v>146793</v>
      </c>
      <c r="S878" t="s">
        <v>3412</v>
      </c>
      <c r="T878" s="3" t="s">
        <v>6923</v>
      </c>
    </row>
    <row r="879" spans="1:20" ht="57.6" x14ac:dyDescent="0.3">
      <c r="A879" s="1">
        <v>45817</v>
      </c>
      <c r="B879" t="s">
        <v>16</v>
      </c>
      <c r="C879" t="s">
        <v>17</v>
      </c>
      <c r="D879" t="s">
        <v>18</v>
      </c>
      <c r="E879" t="s">
        <v>19</v>
      </c>
      <c r="F879" t="s">
        <v>1102</v>
      </c>
      <c r="G879" t="s">
        <v>2063</v>
      </c>
      <c r="H879" t="s">
        <v>36</v>
      </c>
      <c r="I879" t="s">
        <v>23</v>
      </c>
      <c r="J879" t="s">
        <v>37</v>
      </c>
      <c r="K879" t="s">
        <v>821</v>
      </c>
      <c r="L879">
        <v>0.5</v>
      </c>
      <c r="N879" s="2">
        <v>139</v>
      </c>
      <c r="O879" s="2">
        <v>69.5</v>
      </c>
      <c r="P879" s="2">
        <v>139</v>
      </c>
      <c r="Q879" t="s">
        <v>25</v>
      </c>
      <c r="R879">
        <v>146793</v>
      </c>
      <c r="S879" t="s">
        <v>3412</v>
      </c>
      <c r="T879" s="37" t="s">
        <v>6924</v>
      </c>
    </row>
    <row r="880" spans="1:20" ht="57.6" x14ac:dyDescent="0.3">
      <c r="A880" s="1">
        <v>45817</v>
      </c>
      <c r="B880" t="s">
        <v>16</v>
      </c>
      <c r="C880" t="s">
        <v>17</v>
      </c>
      <c r="D880" t="s">
        <v>18</v>
      </c>
      <c r="E880" t="s">
        <v>19</v>
      </c>
      <c r="F880" t="s">
        <v>1102</v>
      </c>
      <c r="G880" t="s">
        <v>2063</v>
      </c>
      <c r="H880" t="s">
        <v>36</v>
      </c>
      <c r="I880" t="s">
        <v>23</v>
      </c>
      <c r="J880" t="s">
        <v>37</v>
      </c>
      <c r="K880" t="s">
        <v>821</v>
      </c>
      <c r="L880">
        <v>0.5</v>
      </c>
      <c r="N880" s="2">
        <v>139</v>
      </c>
      <c r="O880" s="2">
        <v>69.5</v>
      </c>
      <c r="P880" s="2">
        <v>139</v>
      </c>
      <c r="Q880" t="s">
        <v>25</v>
      </c>
      <c r="R880">
        <v>146793</v>
      </c>
      <c r="S880" t="s">
        <v>3412</v>
      </c>
      <c r="T880" s="37" t="s">
        <v>6925</v>
      </c>
    </row>
    <row r="881" spans="1:20" ht="72" hidden="1" x14ac:dyDescent="0.3">
      <c r="A881" s="1">
        <v>45817</v>
      </c>
      <c r="B881" t="s">
        <v>16</v>
      </c>
      <c r="C881" t="s">
        <v>17</v>
      </c>
      <c r="D881" t="s">
        <v>18</v>
      </c>
      <c r="E881" t="s">
        <v>19</v>
      </c>
      <c r="F881" t="s">
        <v>1102</v>
      </c>
      <c r="G881" t="s">
        <v>2063</v>
      </c>
      <c r="H881" t="s">
        <v>32</v>
      </c>
      <c r="I881" t="s">
        <v>23</v>
      </c>
      <c r="J881" t="s">
        <v>33</v>
      </c>
      <c r="K881" t="s">
        <v>821</v>
      </c>
      <c r="L881">
        <v>1</v>
      </c>
      <c r="N881" s="2">
        <v>139</v>
      </c>
      <c r="O881" s="2">
        <v>139</v>
      </c>
      <c r="P881" s="2">
        <v>139</v>
      </c>
      <c r="Q881" t="s">
        <v>25</v>
      </c>
      <c r="R881">
        <v>146793</v>
      </c>
      <c r="S881" t="s">
        <v>3412</v>
      </c>
      <c r="T881" s="3" t="s">
        <v>6926</v>
      </c>
    </row>
    <row r="882" spans="1:20" ht="86.4" hidden="1" x14ac:dyDescent="0.3">
      <c r="A882" s="1">
        <v>45817</v>
      </c>
      <c r="B882" t="s">
        <v>16</v>
      </c>
      <c r="C882" t="s">
        <v>17</v>
      </c>
      <c r="D882" t="s">
        <v>18</v>
      </c>
      <c r="E882" t="s">
        <v>19</v>
      </c>
      <c r="F882" t="s">
        <v>1102</v>
      </c>
      <c r="G882" t="s">
        <v>2063</v>
      </c>
      <c r="H882" t="s">
        <v>32</v>
      </c>
      <c r="I882" t="s">
        <v>23</v>
      </c>
      <c r="J882" t="s">
        <v>33</v>
      </c>
      <c r="K882" t="s">
        <v>821</v>
      </c>
      <c r="L882">
        <v>1</v>
      </c>
      <c r="N882" s="2">
        <v>139</v>
      </c>
      <c r="O882" s="2">
        <v>139</v>
      </c>
      <c r="P882" s="2">
        <v>139</v>
      </c>
      <c r="Q882" t="s">
        <v>25</v>
      </c>
      <c r="R882">
        <v>146793</v>
      </c>
      <c r="S882" t="s">
        <v>3412</v>
      </c>
      <c r="T882" s="3" t="s">
        <v>4390</v>
      </c>
    </row>
    <row r="883" spans="1:20" ht="57.6" hidden="1" x14ac:dyDescent="0.3">
      <c r="A883" s="1">
        <v>45817</v>
      </c>
      <c r="B883" t="s">
        <v>16</v>
      </c>
      <c r="C883" t="s">
        <v>17</v>
      </c>
      <c r="D883" t="s">
        <v>18</v>
      </c>
      <c r="E883" t="s">
        <v>19</v>
      </c>
      <c r="F883" t="s">
        <v>1102</v>
      </c>
      <c r="G883" t="s">
        <v>2063</v>
      </c>
      <c r="H883" t="s">
        <v>36</v>
      </c>
      <c r="I883" t="s">
        <v>23</v>
      </c>
      <c r="J883" t="s">
        <v>37</v>
      </c>
      <c r="K883" t="s">
        <v>821</v>
      </c>
      <c r="L883">
        <v>2</v>
      </c>
      <c r="N883" s="2">
        <v>139</v>
      </c>
      <c r="O883" s="2">
        <v>278</v>
      </c>
      <c r="P883" s="2">
        <v>139</v>
      </c>
      <c r="Q883" t="s">
        <v>25</v>
      </c>
      <c r="R883">
        <v>146793</v>
      </c>
      <c r="S883" t="s">
        <v>3412</v>
      </c>
      <c r="T883" s="3" t="s">
        <v>6927</v>
      </c>
    </row>
    <row r="884" spans="1:20" ht="57.6" hidden="1" x14ac:dyDescent="0.3">
      <c r="A884" s="1">
        <v>45817</v>
      </c>
      <c r="B884" t="s">
        <v>16</v>
      </c>
      <c r="C884" t="s">
        <v>17</v>
      </c>
      <c r="D884" t="s">
        <v>18</v>
      </c>
      <c r="E884" t="s">
        <v>19</v>
      </c>
      <c r="F884" t="s">
        <v>1102</v>
      </c>
      <c r="G884" t="s">
        <v>2063</v>
      </c>
      <c r="H884" t="s">
        <v>32</v>
      </c>
      <c r="I884" t="s">
        <v>23</v>
      </c>
      <c r="J884" t="s">
        <v>33</v>
      </c>
      <c r="K884" t="s">
        <v>821</v>
      </c>
      <c r="L884">
        <v>1</v>
      </c>
      <c r="N884" s="2">
        <v>139</v>
      </c>
      <c r="O884" s="2">
        <v>139</v>
      </c>
      <c r="P884" s="2">
        <v>139</v>
      </c>
      <c r="Q884" t="s">
        <v>25</v>
      </c>
      <c r="R884">
        <v>146793</v>
      </c>
      <c r="S884" t="s">
        <v>3412</v>
      </c>
      <c r="T884" s="3" t="s">
        <v>6928</v>
      </c>
    </row>
    <row r="885" spans="1:20" ht="57.6" x14ac:dyDescent="0.3">
      <c r="A885" s="1">
        <v>45817</v>
      </c>
      <c r="B885" t="s">
        <v>16</v>
      </c>
      <c r="C885" t="s">
        <v>17</v>
      </c>
      <c r="D885" t="s">
        <v>18</v>
      </c>
      <c r="E885" t="s">
        <v>19</v>
      </c>
      <c r="F885" t="s">
        <v>1102</v>
      </c>
      <c r="G885" t="s">
        <v>2063</v>
      </c>
      <c r="H885" t="s">
        <v>36</v>
      </c>
      <c r="I885" t="s">
        <v>23</v>
      </c>
      <c r="J885" t="s">
        <v>37</v>
      </c>
      <c r="K885" t="s">
        <v>821</v>
      </c>
      <c r="L885">
        <v>1</v>
      </c>
      <c r="N885" s="2">
        <v>139</v>
      </c>
      <c r="O885" s="2">
        <v>139</v>
      </c>
      <c r="P885" s="2">
        <v>139</v>
      </c>
      <c r="Q885" t="s">
        <v>25</v>
      </c>
      <c r="R885">
        <v>146793</v>
      </c>
      <c r="S885" t="s">
        <v>3412</v>
      </c>
      <c r="T885" s="37" t="s">
        <v>6929</v>
      </c>
    </row>
    <row r="886" spans="1:20" ht="100.8" hidden="1" x14ac:dyDescent="0.3">
      <c r="A886" s="1">
        <v>45817</v>
      </c>
      <c r="B886" t="s">
        <v>16</v>
      </c>
      <c r="C886" t="s">
        <v>17</v>
      </c>
      <c r="D886" t="s">
        <v>18</v>
      </c>
      <c r="E886" t="s">
        <v>19</v>
      </c>
      <c r="F886" t="s">
        <v>1102</v>
      </c>
      <c r="G886" t="s">
        <v>2063</v>
      </c>
      <c r="H886" t="s">
        <v>32</v>
      </c>
      <c r="I886" t="s">
        <v>23</v>
      </c>
      <c r="J886" t="s">
        <v>33</v>
      </c>
      <c r="K886" t="s">
        <v>821</v>
      </c>
      <c r="L886">
        <v>1</v>
      </c>
      <c r="N886" s="2">
        <v>139</v>
      </c>
      <c r="O886" s="2">
        <v>139</v>
      </c>
      <c r="P886" s="2">
        <v>139</v>
      </c>
      <c r="Q886" t="s">
        <v>25</v>
      </c>
      <c r="R886">
        <v>146793</v>
      </c>
      <c r="S886" t="s">
        <v>3412</v>
      </c>
      <c r="T886" s="3" t="s">
        <v>6930</v>
      </c>
    </row>
    <row r="887" spans="1:20" ht="43.2" hidden="1" x14ac:dyDescent="0.3">
      <c r="A887" s="1">
        <v>45817</v>
      </c>
      <c r="B887" t="s">
        <v>16</v>
      </c>
      <c r="C887" t="s">
        <v>17</v>
      </c>
      <c r="D887" t="s">
        <v>18</v>
      </c>
      <c r="E887" t="s">
        <v>19</v>
      </c>
      <c r="F887" t="s">
        <v>1105</v>
      </c>
      <c r="G887" t="s">
        <v>1106</v>
      </c>
      <c r="H887" t="s">
        <v>67</v>
      </c>
      <c r="I887" t="s">
        <v>23</v>
      </c>
      <c r="J887" t="s">
        <v>68</v>
      </c>
      <c r="K887" t="s">
        <v>821</v>
      </c>
      <c r="L887">
        <v>4</v>
      </c>
      <c r="N887" s="2">
        <v>134</v>
      </c>
      <c r="O887" s="2">
        <v>536</v>
      </c>
      <c r="P887" s="2">
        <v>134</v>
      </c>
      <c r="Q887" t="s">
        <v>25</v>
      </c>
      <c r="R887">
        <v>146793</v>
      </c>
      <c r="S887" t="s">
        <v>3412</v>
      </c>
      <c r="T887" s="3" t="s">
        <v>6931</v>
      </c>
    </row>
    <row r="888" spans="1:20" ht="72" hidden="1" x14ac:dyDescent="0.3">
      <c r="A888" s="1">
        <v>45817</v>
      </c>
      <c r="B888" t="s">
        <v>16</v>
      </c>
      <c r="C888" t="s">
        <v>17</v>
      </c>
      <c r="D888" t="s">
        <v>18</v>
      </c>
      <c r="E888" t="s">
        <v>19</v>
      </c>
      <c r="F888" t="s">
        <v>1105</v>
      </c>
      <c r="G888" t="s">
        <v>6932</v>
      </c>
      <c r="H888" t="s">
        <v>22</v>
      </c>
      <c r="I888" t="s">
        <v>23</v>
      </c>
      <c r="J888" t="s">
        <v>24</v>
      </c>
      <c r="K888" t="s">
        <v>821</v>
      </c>
      <c r="L888">
        <v>1</v>
      </c>
      <c r="N888" s="2">
        <v>134</v>
      </c>
      <c r="O888" s="2">
        <v>134</v>
      </c>
      <c r="P888" s="2">
        <v>134</v>
      </c>
      <c r="Q888" t="s">
        <v>25</v>
      </c>
      <c r="R888">
        <v>146793</v>
      </c>
      <c r="S888" t="s">
        <v>3412</v>
      </c>
      <c r="T888" s="3" t="s">
        <v>6933</v>
      </c>
    </row>
    <row r="889" spans="1:20" ht="43.2" hidden="1" x14ac:dyDescent="0.3">
      <c r="A889" s="1">
        <v>45817</v>
      </c>
      <c r="B889" t="s">
        <v>16</v>
      </c>
      <c r="C889" t="s">
        <v>17</v>
      </c>
      <c r="D889" t="s">
        <v>18</v>
      </c>
      <c r="E889" t="s">
        <v>19</v>
      </c>
      <c r="F889" t="s">
        <v>1105</v>
      </c>
      <c r="G889" t="s">
        <v>6932</v>
      </c>
      <c r="H889" t="s">
        <v>22</v>
      </c>
      <c r="I889" t="s">
        <v>23</v>
      </c>
      <c r="J889" t="s">
        <v>24</v>
      </c>
      <c r="K889" t="s">
        <v>821</v>
      </c>
      <c r="L889">
        <v>2</v>
      </c>
      <c r="N889" s="2">
        <v>134</v>
      </c>
      <c r="O889" s="2">
        <v>268</v>
      </c>
      <c r="P889" s="2">
        <v>134</v>
      </c>
      <c r="Q889" t="s">
        <v>25</v>
      </c>
      <c r="R889">
        <v>146793</v>
      </c>
      <c r="S889" t="s">
        <v>3412</v>
      </c>
      <c r="T889" s="3" t="s">
        <v>6934</v>
      </c>
    </row>
    <row r="890" spans="1:20" ht="57.6" hidden="1" x14ac:dyDescent="0.3">
      <c r="A890" s="1">
        <v>45817</v>
      </c>
      <c r="B890" t="s">
        <v>16</v>
      </c>
      <c r="C890" t="s">
        <v>17</v>
      </c>
      <c r="D890" t="s">
        <v>18</v>
      </c>
      <c r="E890" t="s">
        <v>19</v>
      </c>
      <c r="F890" t="s">
        <v>1105</v>
      </c>
      <c r="G890" t="s">
        <v>1220</v>
      </c>
      <c r="H890" t="s">
        <v>22</v>
      </c>
      <c r="I890" t="s">
        <v>23</v>
      </c>
      <c r="J890" t="s">
        <v>24</v>
      </c>
      <c r="K890" t="s">
        <v>821</v>
      </c>
      <c r="L890">
        <v>4</v>
      </c>
      <c r="N890" s="2">
        <v>134</v>
      </c>
      <c r="O890" s="2">
        <v>536</v>
      </c>
      <c r="P890" s="2">
        <v>134</v>
      </c>
      <c r="Q890" t="s">
        <v>25</v>
      </c>
      <c r="R890">
        <v>146793</v>
      </c>
      <c r="S890" t="s">
        <v>3412</v>
      </c>
      <c r="T890" s="3" t="s">
        <v>6935</v>
      </c>
    </row>
    <row r="891" spans="1:20" ht="57.6" hidden="1" x14ac:dyDescent="0.3">
      <c r="A891" s="1">
        <v>45817</v>
      </c>
      <c r="B891" t="s">
        <v>16</v>
      </c>
      <c r="C891" t="s">
        <v>17</v>
      </c>
      <c r="D891" t="s">
        <v>18</v>
      </c>
      <c r="E891" t="s">
        <v>19</v>
      </c>
      <c r="F891" t="s">
        <v>1105</v>
      </c>
      <c r="G891" t="s">
        <v>1220</v>
      </c>
      <c r="H891" t="s">
        <v>22</v>
      </c>
      <c r="I891" t="s">
        <v>23</v>
      </c>
      <c r="J891" t="s">
        <v>24</v>
      </c>
      <c r="K891" t="s">
        <v>821</v>
      </c>
      <c r="L891">
        <v>4</v>
      </c>
      <c r="N891" s="2">
        <v>134</v>
      </c>
      <c r="O891" s="2">
        <v>536</v>
      </c>
      <c r="P891" s="2">
        <v>134</v>
      </c>
      <c r="Q891" t="s">
        <v>25</v>
      </c>
      <c r="R891">
        <v>146793</v>
      </c>
      <c r="S891" t="s">
        <v>3412</v>
      </c>
      <c r="T891" s="3" t="s">
        <v>6936</v>
      </c>
    </row>
    <row r="892" spans="1:20" ht="57.6" hidden="1" x14ac:dyDescent="0.3">
      <c r="A892" s="1">
        <v>45817</v>
      </c>
      <c r="B892" t="s">
        <v>16</v>
      </c>
      <c r="C892" t="s">
        <v>17</v>
      </c>
      <c r="D892" t="s">
        <v>18</v>
      </c>
      <c r="E892" t="s">
        <v>19</v>
      </c>
      <c r="F892" t="s">
        <v>1105</v>
      </c>
      <c r="G892" t="s">
        <v>4399</v>
      </c>
      <c r="H892" t="s">
        <v>53</v>
      </c>
      <c r="I892" t="s">
        <v>23</v>
      </c>
      <c r="J892" t="s">
        <v>54</v>
      </c>
      <c r="K892" t="s">
        <v>821</v>
      </c>
      <c r="L892">
        <v>4</v>
      </c>
      <c r="N892" s="2">
        <v>134</v>
      </c>
      <c r="O892" s="2">
        <v>536</v>
      </c>
      <c r="P892" s="2">
        <v>134</v>
      </c>
      <c r="Q892" t="s">
        <v>25</v>
      </c>
      <c r="R892">
        <v>146793</v>
      </c>
      <c r="S892" t="s">
        <v>3412</v>
      </c>
      <c r="T892" s="3" t="s">
        <v>6937</v>
      </c>
    </row>
    <row r="893" spans="1:20" ht="57.6" hidden="1" x14ac:dyDescent="0.3">
      <c r="A893" s="1">
        <v>45817</v>
      </c>
      <c r="B893" t="s">
        <v>16</v>
      </c>
      <c r="C893" t="s">
        <v>17</v>
      </c>
      <c r="D893" t="s">
        <v>18</v>
      </c>
      <c r="E893" t="s">
        <v>19</v>
      </c>
      <c r="F893" t="s">
        <v>1105</v>
      </c>
      <c r="G893" t="s">
        <v>4399</v>
      </c>
      <c r="H893" t="s">
        <v>53</v>
      </c>
      <c r="I893" t="s">
        <v>23</v>
      </c>
      <c r="J893" t="s">
        <v>54</v>
      </c>
      <c r="K893" t="s">
        <v>821</v>
      </c>
      <c r="L893">
        <v>4</v>
      </c>
      <c r="N893" s="2">
        <v>134</v>
      </c>
      <c r="O893" s="2">
        <v>536</v>
      </c>
      <c r="P893" s="2">
        <v>134</v>
      </c>
      <c r="Q893" t="s">
        <v>25</v>
      </c>
      <c r="R893">
        <v>146793</v>
      </c>
      <c r="S893" t="s">
        <v>3412</v>
      </c>
      <c r="T893" s="3" t="s">
        <v>6775</v>
      </c>
    </row>
    <row r="894" spans="1:20" ht="57.6" hidden="1" x14ac:dyDescent="0.3">
      <c r="A894" s="1">
        <v>45817</v>
      </c>
      <c r="B894" t="s">
        <v>16</v>
      </c>
      <c r="C894" t="s">
        <v>17</v>
      </c>
      <c r="D894" t="s">
        <v>18</v>
      </c>
      <c r="E894" t="s">
        <v>19</v>
      </c>
      <c r="F894" t="s">
        <v>1105</v>
      </c>
      <c r="G894" t="s">
        <v>1106</v>
      </c>
      <c r="H894" t="s">
        <v>67</v>
      </c>
      <c r="I894" t="s">
        <v>23</v>
      </c>
      <c r="J894" t="s">
        <v>68</v>
      </c>
      <c r="K894" t="s">
        <v>821</v>
      </c>
      <c r="L894">
        <v>4</v>
      </c>
      <c r="N894" s="2">
        <v>134</v>
      </c>
      <c r="O894" s="2">
        <v>536</v>
      </c>
      <c r="P894" s="2">
        <v>134</v>
      </c>
      <c r="Q894" t="s">
        <v>25</v>
      </c>
      <c r="R894">
        <v>146793</v>
      </c>
      <c r="S894" t="s">
        <v>3412</v>
      </c>
      <c r="T894" s="3" t="s">
        <v>6938</v>
      </c>
    </row>
    <row r="895" spans="1:20" ht="129.6" hidden="1" x14ac:dyDescent="0.3">
      <c r="A895" s="1">
        <v>45817</v>
      </c>
      <c r="B895" t="s">
        <v>16</v>
      </c>
      <c r="C895" t="s">
        <v>17</v>
      </c>
      <c r="D895" t="s">
        <v>18</v>
      </c>
      <c r="E895" t="s">
        <v>19</v>
      </c>
      <c r="F895" t="s">
        <v>1111</v>
      </c>
      <c r="G895" t="s">
        <v>1112</v>
      </c>
      <c r="H895" t="s">
        <v>32</v>
      </c>
      <c r="I895" t="s">
        <v>23</v>
      </c>
      <c r="J895" t="s">
        <v>33</v>
      </c>
      <c r="K895" t="s">
        <v>821</v>
      </c>
      <c r="L895">
        <v>1</v>
      </c>
      <c r="N895" s="2">
        <v>122</v>
      </c>
      <c r="O895" s="2">
        <v>122</v>
      </c>
      <c r="P895" s="2">
        <v>122</v>
      </c>
      <c r="Q895" t="s">
        <v>25</v>
      </c>
      <c r="R895">
        <v>146793</v>
      </c>
      <c r="S895" t="s">
        <v>3412</v>
      </c>
      <c r="T895" s="3" t="s">
        <v>4403</v>
      </c>
    </row>
    <row r="896" spans="1:20" ht="57.6" hidden="1" x14ac:dyDescent="0.3">
      <c r="A896" s="1">
        <v>45817</v>
      </c>
      <c r="B896" t="s">
        <v>16</v>
      </c>
      <c r="C896" t="s">
        <v>17</v>
      </c>
      <c r="D896" t="s">
        <v>18</v>
      </c>
      <c r="E896" t="s">
        <v>19</v>
      </c>
      <c r="F896" t="s">
        <v>1111</v>
      </c>
      <c r="G896" t="s">
        <v>1112</v>
      </c>
      <c r="H896" t="s">
        <v>67</v>
      </c>
      <c r="I896" t="s">
        <v>23</v>
      </c>
      <c r="J896" t="s">
        <v>68</v>
      </c>
      <c r="K896" t="s">
        <v>821</v>
      </c>
      <c r="L896">
        <v>4</v>
      </c>
      <c r="N896" s="2">
        <v>122</v>
      </c>
      <c r="O896" s="2">
        <v>488</v>
      </c>
      <c r="P896" s="2">
        <v>122</v>
      </c>
      <c r="Q896" t="s">
        <v>25</v>
      </c>
      <c r="R896">
        <v>146793</v>
      </c>
      <c r="S896" t="s">
        <v>3412</v>
      </c>
      <c r="T896" s="3" t="s">
        <v>6939</v>
      </c>
    </row>
    <row r="897" spans="1:20" ht="57.6" hidden="1" x14ac:dyDescent="0.3">
      <c r="A897" s="1">
        <v>45817</v>
      </c>
      <c r="B897" t="s">
        <v>16</v>
      </c>
      <c r="C897" t="s">
        <v>17</v>
      </c>
      <c r="D897" t="s">
        <v>18</v>
      </c>
      <c r="E897" t="s">
        <v>19</v>
      </c>
      <c r="F897" t="s">
        <v>1111</v>
      </c>
      <c r="G897" t="s">
        <v>1112</v>
      </c>
      <c r="H897" t="s">
        <v>32</v>
      </c>
      <c r="I897" t="s">
        <v>23</v>
      </c>
      <c r="J897" t="s">
        <v>33</v>
      </c>
      <c r="K897" t="s">
        <v>821</v>
      </c>
      <c r="L897">
        <v>0.5</v>
      </c>
      <c r="N897" s="2">
        <v>122</v>
      </c>
      <c r="O897" s="2">
        <v>61</v>
      </c>
      <c r="P897" s="2">
        <v>122</v>
      </c>
      <c r="Q897" t="s">
        <v>25</v>
      </c>
      <c r="R897">
        <v>146793</v>
      </c>
      <c r="S897" t="s">
        <v>3412</v>
      </c>
      <c r="T897" s="3" t="s">
        <v>6940</v>
      </c>
    </row>
    <row r="898" spans="1:20" ht="115.2" hidden="1" x14ac:dyDescent="0.3">
      <c r="A898" s="1">
        <v>45817</v>
      </c>
      <c r="B898" t="s">
        <v>16</v>
      </c>
      <c r="C898" t="s">
        <v>17</v>
      </c>
      <c r="D898" t="s">
        <v>18</v>
      </c>
      <c r="E898" t="s">
        <v>19</v>
      </c>
      <c r="F898" t="s">
        <v>1111</v>
      </c>
      <c r="G898" t="s">
        <v>1112</v>
      </c>
      <c r="H898" t="s">
        <v>32</v>
      </c>
      <c r="I898" t="s">
        <v>23</v>
      </c>
      <c r="J898" t="s">
        <v>33</v>
      </c>
      <c r="K898" t="s">
        <v>821</v>
      </c>
      <c r="L898">
        <v>1</v>
      </c>
      <c r="N898" s="2">
        <v>122</v>
      </c>
      <c r="O898" s="2">
        <v>122</v>
      </c>
      <c r="P898" s="2">
        <v>122</v>
      </c>
      <c r="Q898" t="s">
        <v>25</v>
      </c>
      <c r="R898">
        <v>146793</v>
      </c>
      <c r="S898" t="s">
        <v>3412</v>
      </c>
      <c r="T898" s="3" t="s">
        <v>6941</v>
      </c>
    </row>
    <row r="899" spans="1:20" ht="57.6" hidden="1" x14ac:dyDescent="0.3">
      <c r="A899" s="1">
        <v>45817</v>
      </c>
      <c r="B899" t="s">
        <v>16</v>
      </c>
      <c r="C899" t="s">
        <v>17</v>
      </c>
      <c r="D899" t="s">
        <v>18</v>
      </c>
      <c r="E899" t="s">
        <v>19</v>
      </c>
      <c r="F899" t="s">
        <v>1111</v>
      </c>
      <c r="G899" t="s">
        <v>1112</v>
      </c>
      <c r="H899" t="s">
        <v>53</v>
      </c>
      <c r="I899" t="s">
        <v>23</v>
      </c>
      <c r="J899" t="s">
        <v>54</v>
      </c>
      <c r="K899" t="s">
        <v>821</v>
      </c>
      <c r="L899">
        <v>1.5</v>
      </c>
      <c r="N899" s="2">
        <v>122</v>
      </c>
      <c r="O899" s="2">
        <v>183</v>
      </c>
      <c r="P899" s="2">
        <v>122</v>
      </c>
      <c r="Q899" t="s">
        <v>25</v>
      </c>
      <c r="R899">
        <v>146793</v>
      </c>
      <c r="S899" t="s">
        <v>3412</v>
      </c>
      <c r="T899" s="3" t="s">
        <v>6942</v>
      </c>
    </row>
    <row r="900" spans="1:20" ht="57.6" hidden="1" x14ac:dyDescent="0.3">
      <c r="A900" s="1">
        <v>45817</v>
      </c>
      <c r="B900" t="s">
        <v>16</v>
      </c>
      <c r="C900" t="s">
        <v>17</v>
      </c>
      <c r="D900" t="s">
        <v>18</v>
      </c>
      <c r="E900" t="s">
        <v>19</v>
      </c>
      <c r="G900" t="s">
        <v>320</v>
      </c>
      <c r="H900" t="s">
        <v>324</v>
      </c>
      <c r="I900" t="s">
        <v>23</v>
      </c>
      <c r="J900" t="s">
        <v>325</v>
      </c>
      <c r="K900" t="s">
        <v>859</v>
      </c>
      <c r="N900" s="2">
        <v>0.7</v>
      </c>
      <c r="O900" s="2">
        <v>64.47</v>
      </c>
      <c r="P900" s="2">
        <v>0.7</v>
      </c>
      <c r="Q900" t="s">
        <v>25</v>
      </c>
      <c r="R900">
        <v>146793</v>
      </c>
      <c r="T900" s="3" t="s">
        <v>6943</v>
      </c>
    </row>
    <row r="901" spans="1:20" ht="43.2" hidden="1" x14ac:dyDescent="0.3">
      <c r="A901" s="1">
        <v>45817</v>
      </c>
      <c r="B901" t="s">
        <v>16</v>
      </c>
      <c r="C901" t="s">
        <v>17</v>
      </c>
      <c r="D901" t="s">
        <v>18</v>
      </c>
      <c r="E901" t="s">
        <v>19</v>
      </c>
      <c r="G901" t="s">
        <v>5767</v>
      </c>
      <c r="H901" t="s">
        <v>32</v>
      </c>
      <c r="I901" t="s">
        <v>23</v>
      </c>
      <c r="J901" t="s">
        <v>33</v>
      </c>
      <c r="K901" t="s">
        <v>859</v>
      </c>
      <c r="N901" s="2">
        <v>0.7</v>
      </c>
      <c r="O901" s="2">
        <v>37.94</v>
      </c>
      <c r="P901" s="2">
        <v>0.7</v>
      </c>
      <c r="Q901" t="s">
        <v>25</v>
      </c>
      <c r="R901">
        <v>146793</v>
      </c>
      <c r="T901" s="3" t="s">
        <v>6944</v>
      </c>
    </row>
    <row r="902" spans="1:20" ht="72" hidden="1" customHeight="1" x14ac:dyDescent="0.3">
      <c r="A902" s="1">
        <v>45817</v>
      </c>
      <c r="B902" t="s">
        <v>16</v>
      </c>
      <c r="C902" t="s">
        <v>17</v>
      </c>
      <c r="D902" t="s">
        <v>18</v>
      </c>
      <c r="E902" t="s">
        <v>19</v>
      </c>
      <c r="G902" t="s">
        <v>5767</v>
      </c>
      <c r="H902" t="s">
        <v>32</v>
      </c>
      <c r="I902" t="s">
        <v>23</v>
      </c>
      <c r="J902" t="s">
        <v>33</v>
      </c>
      <c r="K902" t="s">
        <v>859</v>
      </c>
      <c r="N902" s="2">
        <v>0.7</v>
      </c>
      <c r="O902" s="2">
        <v>38.43</v>
      </c>
      <c r="P902" s="2">
        <v>0.7</v>
      </c>
      <c r="Q902" t="s">
        <v>25</v>
      </c>
      <c r="R902">
        <v>146793</v>
      </c>
      <c r="T902" s="3" t="s">
        <v>6945</v>
      </c>
    </row>
    <row r="903" spans="1:20" ht="216" hidden="1" customHeight="1" x14ac:dyDescent="0.3">
      <c r="A903" s="1">
        <v>45817</v>
      </c>
      <c r="B903" t="s">
        <v>16</v>
      </c>
      <c r="C903" t="s">
        <v>17</v>
      </c>
      <c r="D903" t="s">
        <v>18</v>
      </c>
      <c r="E903" t="s">
        <v>19</v>
      </c>
      <c r="G903" t="s">
        <v>862</v>
      </c>
      <c r="H903" t="s">
        <v>541</v>
      </c>
      <c r="I903" t="s">
        <v>23</v>
      </c>
      <c r="J903" t="s">
        <v>542</v>
      </c>
      <c r="K903" t="s">
        <v>859</v>
      </c>
      <c r="N903" s="2">
        <v>0.7</v>
      </c>
      <c r="O903" s="2">
        <v>112.7</v>
      </c>
      <c r="P903" s="2">
        <v>0.7</v>
      </c>
      <c r="Q903" t="s">
        <v>25</v>
      </c>
      <c r="R903">
        <v>146793</v>
      </c>
      <c r="T903" s="3" t="s">
        <v>6946</v>
      </c>
    </row>
    <row r="904" spans="1:20" ht="43.2" hidden="1" x14ac:dyDescent="0.3">
      <c r="A904" s="1">
        <v>45818</v>
      </c>
      <c r="B904" t="s">
        <v>16</v>
      </c>
      <c r="C904" t="s">
        <v>17</v>
      </c>
      <c r="D904" t="s">
        <v>18</v>
      </c>
      <c r="E904" t="s">
        <v>19</v>
      </c>
      <c r="F904" t="s">
        <v>30</v>
      </c>
      <c r="G904" t="s">
        <v>35</v>
      </c>
      <c r="H904" t="s">
        <v>36</v>
      </c>
      <c r="I904" t="s">
        <v>23</v>
      </c>
      <c r="J904" t="s">
        <v>37</v>
      </c>
      <c r="K904" t="s">
        <v>821</v>
      </c>
      <c r="L904">
        <v>0.5</v>
      </c>
      <c r="N904" s="2">
        <v>225</v>
      </c>
      <c r="O904" s="2">
        <v>112.5</v>
      </c>
      <c r="P904" s="2">
        <v>225</v>
      </c>
      <c r="Q904" t="s">
        <v>25</v>
      </c>
      <c r="R904">
        <v>146793</v>
      </c>
      <c r="S904" t="s">
        <v>3410</v>
      </c>
      <c r="T904" s="3" t="s">
        <v>6947</v>
      </c>
    </row>
    <row r="905" spans="1:20" ht="57.6" hidden="1" customHeight="1" x14ac:dyDescent="0.3">
      <c r="A905" s="1">
        <v>45818</v>
      </c>
      <c r="B905" t="s">
        <v>16</v>
      </c>
      <c r="C905" t="s">
        <v>17</v>
      </c>
      <c r="D905" t="s">
        <v>18</v>
      </c>
      <c r="E905" t="s">
        <v>19</v>
      </c>
      <c r="F905" t="s">
        <v>30</v>
      </c>
      <c r="G905" t="s">
        <v>977</v>
      </c>
      <c r="H905" t="s">
        <v>67</v>
      </c>
      <c r="I905" t="s">
        <v>23</v>
      </c>
      <c r="J905" t="s">
        <v>68</v>
      </c>
      <c r="K905" t="s">
        <v>821</v>
      </c>
      <c r="L905">
        <v>4</v>
      </c>
      <c r="N905" s="2">
        <v>225</v>
      </c>
      <c r="O905" s="2">
        <v>900</v>
      </c>
      <c r="P905" s="2">
        <v>225</v>
      </c>
      <c r="Q905" t="s">
        <v>25</v>
      </c>
      <c r="R905">
        <v>146793</v>
      </c>
      <c r="S905" t="s">
        <v>3412</v>
      </c>
      <c r="T905" s="3" t="s">
        <v>6948</v>
      </c>
    </row>
    <row r="906" spans="1:20" ht="115.2" hidden="1" customHeight="1" x14ac:dyDescent="0.3">
      <c r="A906" s="1">
        <v>45818</v>
      </c>
      <c r="B906" t="s">
        <v>16</v>
      </c>
      <c r="C906" t="s">
        <v>17</v>
      </c>
      <c r="D906" t="s">
        <v>18</v>
      </c>
      <c r="E906" t="s">
        <v>19</v>
      </c>
      <c r="F906" t="s">
        <v>30</v>
      </c>
      <c r="G906" t="s">
        <v>977</v>
      </c>
      <c r="H906" t="s">
        <v>32</v>
      </c>
      <c r="I906" t="s">
        <v>23</v>
      </c>
      <c r="J906" t="s">
        <v>33</v>
      </c>
      <c r="K906" t="s">
        <v>821</v>
      </c>
      <c r="L906">
        <v>4</v>
      </c>
      <c r="N906" s="2">
        <v>225</v>
      </c>
      <c r="O906" s="2">
        <v>900</v>
      </c>
      <c r="P906" s="2">
        <v>225</v>
      </c>
      <c r="Q906" t="s">
        <v>25</v>
      </c>
      <c r="R906">
        <v>146793</v>
      </c>
      <c r="S906" t="s">
        <v>3412</v>
      </c>
      <c r="T906" s="3" t="s">
        <v>6949</v>
      </c>
    </row>
    <row r="907" spans="1:20" ht="201.6" hidden="1" customHeight="1" x14ac:dyDescent="0.3">
      <c r="A907" s="1">
        <v>45818</v>
      </c>
      <c r="B907" t="s">
        <v>16</v>
      </c>
      <c r="C907" t="s">
        <v>17</v>
      </c>
      <c r="D907" t="s">
        <v>18</v>
      </c>
      <c r="E907" t="s">
        <v>19</v>
      </c>
      <c r="F907" t="s">
        <v>30</v>
      </c>
      <c r="G907" t="s">
        <v>833</v>
      </c>
      <c r="H907" t="s">
        <v>32</v>
      </c>
      <c r="I907" t="s">
        <v>23</v>
      </c>
      <c r="J907" t="s">
        <v>33</v>
      </c>
      <c r="K907" t="s">
        <v>821</v>
      </c>
      <c r="L907">
        <v>0.75</v>
      </c>
      <c r="N907" s="2">
        <v>225</v>
      </c>
      <c r="O907" s="2">
        <v>168.75</v>
      </c>
      <c r="P907" s="2">
        <v>225</v>
      </c>
      <c r="Q907" t="s">
        <v>25</v>
      </c>
      <c r="R907">
        <v>146793</v>
      </c>
      <c r="S907" t="s">
        <v>3412</v>
      </c>
      <c r="T907" s="3" t="s">
        <v>6950</v>
      </c>
    </row>
    <row r="908" spans="1:20" ht="43.2" hidden="1" customHeight="1" x14ac:dyDescent="0.3">
      <c r="A908" s="1">
        <v>45818</v>
      </c>
      <c r="B908" t="s">
        <v>16</v>
      </c>
      <c r="C908" t="s">
        <v>17</v>
      </c>
      <c r="D908" t="s">
        <v>18</v>
      </c>
      <c r="E908" t="s">
        <v>19</v>
      </c>
      <c r="F908" t="s">
        <v>30</v>
      </c>
      <c r="G908" t="s">
        <v>833</v>
      </c>
      <c r="H908" t="s">
        <v>22</v>
      </c>
      <c r="I908" t="s">
        <v>23</v>
      </c>
      <c r="J908" t="s">
        <v>24</v>
      </c>
      <c r="K908" t="s">
        <v>821</v>
      </c>
      <c r="L908">
        <v>0.75</v>
      </c>
      <c r="N908" s="2">
        <v>225</v>
      </c>
      <c r="O908" s="2">
        <v>168.75</v>
      </c>
      <c r="P908" s="2">
        <v>225</v>
      </c>
      <c r="Q908" t="s">
        <v>25</v>
      </c>
      <c r="R908">
        <v>146793</v>
      </c>
      <c r="S908" t="s">
        <v>3412</v>
      </c>
      <c r="T908" s="3" t="s">
        <v>6951</v>
      </c>
    </row>
    <row r="909" spans="1:20" ht="57.6" hidden="1" customHeight="1" x14ac:dyDescent="0.3">
      <c r="A909" s="1">
        <v>45818</v>
      </c>
      <c r="B909" t="s">
        <v>16</v>
      </c>
      <c r="C909" t="s">
        <v>17</v>
      </c>
      <c r="D909" t="s">
        <v>18</v>
      </c>
      <c r="E909" t="s">
        <v>19</v>
      </c>
      <c r="F909" t="s">
        <v>30</v>
      </c>
      <c r="G909" t="s">
        <v>833</v>
      </c>
      <c r="H909" t="s">
        <v>32</v>
      </c>
      <c r="I909" t="s">
        <v>23</v>
      </c>
      <c r="J909" t="s">
        <v>33</v>
      </c>
      <c r="K909" t="s">
        <v>821</v>
      </c>
      <c r="L909">
        <v>0.5</v>
      </c>
      <c r="N909" s="2">
        <v>225</v>
      </c>
      <c r="O909" s="2">
        <v>112.5</v>
      </c>
      <c r="P909" s="2">
        <v>225</v>
      </c>
      <c r="Q909" t="s">
        <v>25</v>
      </c>
      <c r="R909">
        <v>146793</v>
      </c>
      <c r="S909" t="s">
        <v>3412</v>
      </c>
      <c r="T909" s="3" t="s">
        <v>6952</v>
      </c>
    </row>
    <row r="910" spans="1:20" ht="57.6" hidden="1" customHeight="1" x14ac:dyDescent="0.3">
      <c r="A910" s="1">
        <v>45818</v>
      </c>
      <c r="B910" t="s">
        <v>16</v>
      </c>
      <c r="C910" t="s">
        <v>17</v>
      </c>
      <c r="D910" t="s">
        <v>18</v>
      </c>
      <c r="E910" t="s">
        <v>19</v>
      </c>
      <c r="F910" t="s">
        <v>30</v>
      </c>
      <c r="G910" t="s">
        <v>833</v>
      </c>
      <c r="H910" t="s">
        <v>22</v>
      </c>
      <c r="I910" t="s">
        <v>23</v>
      </c>
      <c r="J910" t="s">
        <v>24</v>
      </c>
      <c r="K910" t="s">
        <v>821</v>
      </c>
      <c r="L910">
        <v>0.25</v>
      </c>
      <c r="N910" s="2">
        <v>225</v>
      </c>
      <c r="O910" s="2">
        <v>56.25</v>
      </c>
      <c r="P910" s="2">
        <v>225</v>
      </c>
      <c r="Q910" t="s">
        <v>25</v>
      </c>
      <c r="R910">
        <v>146793</v>
      </c>
      <c r="S910" t="s">
        <v>3412</v>
      </c>
      <c r="T910" s="49" t="s">
        <v>6953</v>
      </c>
    </row>
    <row r="911" spans="1:20" ht="129.6" hidden="1" customHeight="1" x14ac:dyDescent="0.3">
      <c r="A911" s="1">
        <v>45818</v>
      </c>
      <c r="B911" t="s">
        <v>16</v>
      </c>
      <c r="C911" t="s">
        <v>17</v>
      </c>
      <c r="D911" t="s">
        <v>18</v>
      </c>
      <c r="E911" t="s">
        <v>19</v>
      </c>
      <c r="F911" t="s">
        <v>30</v>
      </c>
      <c r="G911" t="s">
        <v>833</v>
      </c>
      <c r="H911" t="s">
        <v>32</v>
      </c>
      <c r="I911" t="s">
        <v>23</v>
      </c>
      <c r="J911" t="s">
        <v>33</v>
      </c>
      <c r="K911" t="s">
        <v>821</v>
      </c>
      <c r="L911">
        <v>1</v>
      </c>
      <c r="N911" s="2">
        <v>225</v>
      </c>
      <c r="O911" s="2">
        <v>225</v>
      </c>
      <c r="P911" s="2">
        <v>225</v>
      </c>
      <c r="Q911" t="s">
        <v>25</v>
      </c>
      <c r="R911">
        <v>146793</v>
      </c>
      <c r="S911" t="s">
        <v>3412</v>
      </c>
      <c r="T911" s="49" t="s">
        <v>6954</v>
      </c>
    </row>
    <row r="912" spans="1:20" ht="57.6" customHeight="1" x14ac:dyDescent="0.3">
      <c r="A912" s="1">
        <v>45818</v>
      </c>
      <c r="B912" t="s">
        <v>16</v>
      </c>
      <c r="C912" t="s">
        <v>17</v>
      </c>
      <c r="D912" t="s">
        <v>18</v>
      </c>
      <c r="E912" t="s">
        <v>19</v>
      </c>
      <c r="F912" t="s">
        <v>30</v>
      </c>
      <c r="G912" t="s">
        <v>833</v>
      </c>
      <c r="H912" t="s">
        <v>32</v>
      </c>
      <c r="I912" t="s">
        <v>23</v>
      </c>
      <c r="J912" t="s">
        <v>33</v>
      </c>
      <c r="K912" t="s">
        <v>821</v>
      </c>
      <c r="L912">
        <v>0.5</v>
      </c>
      <c r="N912" s="2">
        <v>225</v>
      </c>
      <c r="O912" s="2">
        <v>112.5</v>
      </c>
      <c r="P912" s="2">
        <v>225</v>
      </c>
      <c r="Q912" t="s">
        <v>25</v>
      </c>
      <c r="R912">
        <v>146793</v>
      </c>
      <c r="S912" t="s">
        <v>3412</v>
      </c>
      <c r="T912" s="37" t="s">
        <v>6955</v>
      </c>
    </row>
    <row r="913" spans="1:20" ht="57.6" hidden="1" customHeight="1" x14ac:dyDescent="0.3">
      <c r="A913" s="1">
        <v>45818</v>
      </c>
      <c r="B913" t="s">
        <v>16</v>
      </c>
      <c r="C913" t="s">
        <v>17</v>
      </c>
      <c r="D913" t="s">
        <v>18</v>
      </c>
      <c r="E913" t="s">
        <v>19</v>
      </c>
      <c r="F913" t="s">
        <v>30</v>
      </c>
      <c r="G913" t="s">
        <v>833</v>
      </c>
      <c r="H913" t="s">
        <v>22</v>
      </c>
      <c r="I913" t="s">
        <v>23</v>
      </c>
      <c r="J913" t="s">
        <v>24</v>
      </c>
      <c r="K913" t="s">
        <v>821</v>
      </c>
      <c r="L913">
        <v>1</v>
      </c>
      <c r="N913" s="2">
        <v>225</v>
      </c>
      <c r="O913" s="2">
        <v>225</v>
      </c>
      <c r="P913" s="2">
        <v>225</v>
      </c>
      <c r="Q913" t="s">
        <v>25</v>
      </c>
      <c r="R913">
        <v>146793</v>
      </c>
      <c r="S913" t="s">
        <v>3412</v>
      </c>
      <c r="T913" s="49" t="s">
        <v>6956</v>
      </c>
    </row>
    <row r="914" spans="1:20" ht="86.4" hidden="1" customHeight="1" x14ac:dyDescent="0.3">
      <c r="A914" s="1">
        <v>45818</v>
      </c>
      <c r="B914" t="s">
        <v>16</v>
      </c>
      <c r="C914" t="s">
        <v>17</v>
      </c>
      <c r="D914" t="s">
        <v>18</v>
      </c>
      <c r="E914" t="s">
        <v>19</v>
      </c>
      <c r="F914" t="s">
        <v>30</v>
      </c>
      <c r="G914" t="s">
        <v>833</v>
      </c>
      <c r="H914" t="s">
        <v>22</v>
      </c>
      <c r="I914" t="s">
        <v>23</v>
      </c>
      <c r="J914" t="s">
        <v>24</v>
      </c>
      <c r="K914" t="s">
        <v>821</v>
      </c>
      <c r="L914">
        <v>1</v>
      </c>
      <c r="N914" s="2">
        <v>225</v>
      </c>
      <c r="O914" s="2">
        <v>225</v>
      </c>
      <c r="P914" s="2">
        <v>225</v>
      </c>
      <c r="Q914" t="s">
        <v>25</v>
      </c>
      <c r="R914">
        <v>146793</v>
      </c>
      <c r="S914" t="s">
        <v>3412</v>
      </c>
      <c r="T914" s="49" t="s">
        <v>6957</v>
      </c>
    </row>
    <row r="915" spans="1:20" ht="115.2" hidden="1" customHeight="1" x14ac:dyDescent="0.3">
      <c r="A915" s="1">
        <v>45818</v>
      </c>
      <c r="B915" t="s">
        <v>16</v>
      </c>
      <c r="C915" t="s">
        <v>17</v>
      </c>
      <c r="D915" t="s">
        <v>18</v>
      </c>
      <c r="E915" t="s">
        <v>19</v>
      </c>
      <c r="F915" t="s">
        <v>30</v>
      </c>
      <c r="G915" t="s">
        <v>833</v>
      </c>
      <c r="H915" t="s">
        <v>32</v>
      </c>
      <c r="I915" t="s">
        <v>23</v>
      </c>
      <c r="J915" t="s">
        <v>33</v>
      </c>
      <c r="K915" t="s">
        <v>821</v>
      </c>
      <c r="L915">
        <v>0.5</v>
      </c>
      <c r="N915" s="2">
        <v>225</v>
      </c>
      <c r="O915" s="2">
        <v>112.5</v>
      </c>
      <c r="P915" s="2">
        <v>225</v>
      </c>
      <c r="Q915" t="s">
        <v>25</v>
      </c>
      <c r="R915">
        <v>146793</v>
      </c>
      <c r="S915" t="s">
        <v>3412</v>
      </c>
      <c r="T915" s="3" t="s">
        <v>6958</v>
      </c>
    </row>
    <row r="916" spans="1:20" ht="72" hidden="1" customHeight="1" x14ac:dyDescent="0.3">
      <c r="A916" s="1">
        <v>45818</v>
      </c>
      <c r="B916" t="s">
        <v>16</v>
      </c>
      <c r="C916" t="s">
        <v>17</v>
      </c>
      <c r="D916" t="s">
        <v>18</v>
      </c>
      <c r="E916" t="s">
        <v>19</v>
      </c>
      <c r="F916" t="s">
        <v>30</v>
      </c>
      <c r="G916" t="s">
        <v>833</v>
      </c>
      <c r="H916" t="s">
        <v>32</v>
      </c>
      <c r="I916" t="s">
        <v>23</v>
      </c>
      <c r="J916" t="s">
        <v>33</v>
      </c>
      <c r="K916" t="s">
        <v>821</v>
      </c>
      <c r="L916">
        <v>0.5</v>
      </c>
      <c r="N916" s="2">
        <v>225</v>
      </c>
      <c r="O916" s="2">
        <v>112.5</v>
      </c>
      <c r="P916" s="2">
        <v>225</v>
      </c>
      <c r="Q916" t="s">
        <v>25</v>
      </c>
      <c r="R916">
        <v>146793</v>
      </c>
      <c r="S916" t="s">
        <v>3412</v>
      </c>
      <c r="T916" s="3" t="s">
        <v>6959</v>
      </c>
    </row>
    <row r="917" spans="1:20" ht="43.2" hidden="1" customHeight="1" x14ac:dyDescent="0.3">
      <c r="A917" s="1">
        <v>45818</v>
      </c>
      <c r="B917" t="s">
        <v>16</v>
      </c>
      <c r="C917" t="s">
        <v>17</v>
      </c>
      <c r="D917" t="s">
        <v>18</v>
      </c>
      <c r="E917" t="s">
        <v>19</v>
      </c>
      <c r="F917" t="s">
        <v>30</v>
      </c>
      <c r="G917" t="s">
        <v>833</v>
      </c>
      <c r="H917" t="s">
        <v>36</v>
      </c>
      <c r="I917" t="s">
        <v>23</v>
      </c>
      <c r="J917" t="s">
        <v>37</v>
      </c>
      <c r="K917" t="s">
        <v>821</v>
      </c>
      <c r="L917">
        <v>1</v>
      </c>
      <c r="N917" s="2">
        <v>225</v>
      </c>
      <c r="O917" s="2">
        <v>225</v>
      </c>
      <c r="P917" s="2">
        <v>225</v>
      </c>
      <c r="Q917" t="s">
        <v>25</v>
      </c>
      <c r="R917">
        <v>146793</v>
      </c>
      <c r="S917" t="s">
        <v>3412</v>
      </c>
      <c r="T917" s="3" t="s">
        <v>6960</v>
      </c>
    </row>
    <row r="918" spans="1:20" ht="72" hidden="1" customHeight="1" x14ac:dyDescent="0.3">
      <c r="A918" s="1">
        <v>45818</v>
      </c>
      <c r="B918" t="s">
        <v>16</v>
      </c>
      <c r="C918" t="s">
        <v>17</v>
      </c>
      <c r="D918" t="s">
        <v>18</v>
      </c>
      <c r="E918" t="s">
        <v>19</v>
      </c>
      <c r="F918" t="s">
        <v>30</v>
      </c>
      <c r="G918" t="s">
        <v>833</v>
      </c>
      <c r="H918" t="s">
        <v>32</v>
      </c>
      <c r="I918" t="s">
        <v>23</v>
      </c>
      <c r="J918" t="s">
        <v>33</v>
      </c>
      <c r="K918" t="s">
        <v>821</v>
      </c>
      <c r="L918">
        <v>0.5</v>
      </c>
      <c r="N918" s="2">
        <v>225</v>
      </c>
      <c r="O918" s="2">
        <v>112.5</v>
      </c>
      <c r="P918" s="2">
        <v>225</v>
      </c>
      <c r="Q918" t="s">
        <v>25</v>
      </c>
      <c r="R918">
        <v>146793</v>
      </c>
      <c r="S918" t="s">
        <v>3412</v>
      </c>
      <c r="T918" s="3" t="s">
        <v>6961</v>
      </c>
    </row>
    <row r="919" spans="1:20" ht="86.4" hidden="1" x14ac:dyDescent="0.3">
      <c r="A919" s="1">
        <v>45818</v>
      </c>
      <c r="B919" t="s">
        <v>16</v>
      </c>
      <c r="C919" t="s">
        <v>17</v>
      </c>
      <c r="D919" t="s">
        <v>18</v>
      </c>
      <c r="E919" t="s">
        <v>19</v>
      </c>
      <c r="F919" t="s">
        <v>30</v>
      </c>
      <c r="G919" t="s">
        <v>993</v>
      </c>
      <c r="H919" t="s">
        <v>32</v>
      </c>
      <c r="I919" t="s">
        <v>23</v>
      </c>
      <c r="J919" t="s">
        <v>33</v>
      </c>
      <c r="K919" t="s">
        <v>821</v>
      </c>
      <c r="L919">
        <v>1</v>
      </c>
      <c r="N919" s="2">
        <v>225</v>
      </c>
      <c r="O919" s="2">
        <v>225</v>
      </c>
      <c r="P919" s="2">
        <v>225</v>
      </c>
      <c r="Q919" t="s">
        <v>25</v>
      </c>
      <c r="R919">
        <v>146793</v>
      </c>
      <c r="S919" t="s">
        <v>3410</v>
      </c>
      <c r="T919" s="3" t="s">
        <v>6962</v>
      </c>
    </row>
    <row r="920" spans="1:20" ht="57.6" hidden="1" x14ac:dyDescent="0.3">
      <c r="A920" s="1">
        <v>45818</v>
      </c>
      <c r="B920" t="s">
        <v>16</v>
      </c>
      <c r="C920" t="s">
        <v>17</v>
      </c>
      <c r="D920" t="s">
        <v>18</v>
      </c>
      <c r="E920" t="s">
        <v>19</v>
      </c>
      <c r="F920" t="s">
        <v>30</v>
      </c>
      <c r="G920" t="s">
        <v>993</v>
      </c>
      <c r="H920" t="s">
        <v>32</v>
      </c>
      <c r="I920" t="s">
        <v>23</v>
      </c>
      <c r="J920" t="s">
        <v>33</v>
      </c>
      <c r="K920" t="s">
        <v>821</v>
      </c>
      <c r="L920">
        <v>1</v>
      </c>
      <c r="N920" s="2">
        <v>225</v>
      </c>
      <c r="O920" s="2">
        <v>225</v>
      </c>
      <c r="P920" s="2">
        <v>225</v>
      </c>
      <c r="Q920" t="s">
        <v>25</v>
      </c>
      <c r="R920">
        <v>146793</v>
      </c>
      <c r="S920" t="s">
        <v>3410</v>
      </c>
      <c r="T920" s="3" t="s">
        <v>6963</v>
      </c>
    </row>
    <row r="921" spans="1:20" ht="43.2" hidden="1" x14ac:dyDescent="0.3">
      <c r="A921" s="1">
        <v>45818</v>
      </c>
      <c r="B921" t="s">
        <v>16</v>
      </c>
      <c r="C921" t="s">
        <v>17</v>
      </c>
      <c r="D921" t="s">
        <v>18</v>
      </c>
      <c r="E921" t="s">
        <v>19</v>
      </c>
      <c r="F921" t="s">
        <v>30</v>
      </c>
      <c r="G921" t="s">
        <v>35</v>
      </c>
      <c r="H921" t="s">
        <v>32</v>
      </c>
      <c r="I921" t="s">
        <v>23</v>
      </c>
      <c r="J921" t="s">
        <v>33</v>
      </c>
      <c r="K921" t="s">
        <v>821</v>
      </c>
      <c r="L921">
        <v>1</v>
      </c>
      <c r="N921" s="2">
        <v>225</v>
      </c>
      <c r="O921" s="2">
        <v>225</v>
      </c>
      <c r="P921" s="2">
        <v>225</v>
      </c>
      <c r="Q921" t="s">
        <v>25</v>
      </c>
      <c r="R921">
        <v>146793</v>
      </c>
      <c r="S921" t="s">
        <v>3410</v>
      </c>
      <c r="T921" s="3" t="s">
        <v>6964</v>
      </c>
    </row>
    <row r="922" spans="1:20" ht="28.8" hidden="1" x14ac:dyDescent="0.3">
      <c r="A922" s="1">
        <v>45818</v>
      </c>
      <c r="B922" t="s">
        <v>16</v>
      </c>
      <c r="C922" t="s">
        <v>17</v>
      </c>
      <c r="D922" t="s">
        <v>18</v>
      </c>
      <c r="E922" t="s">
        <v>19</v>
      </c>
      <c r="F922" t="s">
        <v>30</v>
      </c>
      <c r="G922" t="s">
        <v>35</v>
      </c>
      <c r="H922" t="s">
        <v>67</v>
      </c>
      <c r="I922" t="s">
        <v>23</v>
      </c>
      <c r="J922" t="s">
        <v>68</v>
      </c>
      <c r="K922" t="s">
        <v>821</v>
      </c>
      <c r="L922">
        <v>0.5</v>
      </c>
      <c r="N922" s="2">
        <v>225</v>
      </c>
      <c r="O922" s="2">
        <v>112.5</v>
      </c>
      <c r="P922" s="2">
        <v>225</v>
      </c>
      <c r="Q922" t="s">
        <v>25</v>
      </c>
      <c r="R922">
        <v>146793</v>
      </c>
      <c r="S922" t="s">
        <v>3410</v>
      </c>
      <c r="T922" s="3" t="s">
        <v>6965</v>
      </c>
    </row>
    <row r="923" spans="1:20" ht="43.2" hidden="1" x14ac:dyDescent="0.3">
      <c r="A923" s="1">
        <v>45818</v>
      </c>
      <c r="B923" t="s">
        <v>16</v>
      </c>
      <c r="C923" t="s">
        <v>17</v>
      </c>
      <c r="D923" t="s">
        <v>18</v>
      </c>
      <c r="E923" t="s">
        <v>19</v>
      </c>
      <c r="F923" t="s">
        <v>30</v>
      </c>
      <c r="G923" t="s">
        <v>35</v>
      </c>
      <c r="H923" t="s">
        <v>22</v>
      </c>
      <c r="I923" t="s">
        <v>23</v>
      </c>
      <c r="J923" t="s">
        <v>24</v>
      </c>
      <c r="K923" t="s">
        <v>821</v>
      </c>
      <c r="L923">
        <v>0.5</v>
      </c>
      <c r="N923" s="2">
        <v>225</v>
      </c>
      <c r="O923" s="2">
        <v>112.5</v>
      </c>
      <c r="P923" s="2">
        <v>225</v>
      </c>
      <c r="Q923" t="s">
        <v>25</v>
      </c>
      <c r="R923">
        <v>146793</v>
      </c>
      <c r="S923" t="s">
        <v>3410</v>
      </c>
      <c r="T923" s="3" t="s">
        <v>6966</v>
      </c>
    </row>
    <row r="924" spans="1:20" ht="43.2" hidden="1" x14ac:dyDescent="0.3">
      <c r="A924" s="1">
        <v>45818</v>
      </c>
      <c r="B924" t="s">
        <v>16</v>
      </c>
      <c r="C924" t="s">
        <v>17</v>
      </c>
      <c r="D924" t="s">
        <v>18</v>
      </c>
      <c r="E924" t="s">
        <v>19</v>
      </c>
      <c r="F924" t="s">
        <v>30</v>
      </c>
      <c r="G924" t="s">
        <v>35</v>
      </c>
      <c r="H924" t="s">
        <v>67</v>
      </c>
      <c r="I924" t="s">
        <v>23</v>
      </c>
      <c r="J924" t="s">
        <v>68</v>
      </c>
      <c r="K924" t="s">
        <v>821</v>
      </c>
      <c r="L924">
        <v>0.5</v>
      </c>
      <c r="N924" s="2">
        <v>225</v>
      </c>
      <c r="O924" s="2">
        <v>112.5</v>
      </c>
      <c r="P924" s="2">
        <v>225</v>
      </c>
      <c r="Q924" t="s">
        <v>25</v>
      </c>
      <c r="R924">
        <v>146793</v>
      </c>
      <c r="S924" t="s">
        <v>3410</v>
      </c>
      <c r="T924" s="3" t="s">
        <v>6967</v>
      </c>
    </row>
    <row r="925" spans="1:20" ht="28.8" hidden="1" x14ac:dyDescent="0.3">
      <c r="A925" s="1">
        <v>45818</v>
      </c>
      <c r="B925" t="s">
        <v>16</v>
      </c>
      <c r="C925" t="s">
        <v>17</v>
      </c>
      <c r="D925" t="s">
        <v>18</v>
      </c>
      <c r="E925" t="s">
        <v>19</v>
      </c>
      <c r="F925" t="s">
        <v>30</v>
      </c>
      <c r="G925" t="s">
        <v>35</v>
      </c>
      <c r="H925" t="s">
        <v>36</v>
      </c>
      <c r="I925" t="s">
        <v>23</v>
      </c>
      <c r="J925" t="s">
        <v>37</v>
      </c>
      <c r="K925" t="s">
        <v>821</v>
      </c>
      <c r="L925">
        <v>0.5</v>
      </c>
      <c r="N925" s="2">
        <v>225</v>
      </c>
      <c r="O925" s="2">
        <v>112.5</v>
      </c>
      <c r="P925" s="2">
        <v>225</v>
      </c>
      <c r="Q925" t="s">
        <v>25</v>
      </c>
      <c r="R925">
        <v>146793</v>
      </c>
      <c r="S925" t="s">
        <v>3410</v>
      </c>
      <c r="T925" s="3" t="s">
        <v>6968</v>
      </c>
    </row>
    <row r="926" spans="1:20" ht="144" hidden="1" x14ac:dyDescent="0.3">
      <c r="A926" s="1">
        <v>45818</v>
      </c>
      <c r="B926" t="s">
        <v>16</v>
      </c>
      <c r="C926" t="s">
        <v>17</v>
      </c>
      <c r="D926" t="s">
        <v>18</v>
      </c>
      <c r="E926" t="s">
        <v>19</v>
      </c>
      <c r="F926" t="s">
        <v>319</v>
      </c>
      <c r="G926" t="s">
        <v>401</v>
      </c>
      <c r="H926" t="s">
        <v>32</v>
      </c>
      <c r="I926" t="s">
        <v>23</v>
      </c>
      <c r="J926" t="s">
        <v>33</v>
      </c>
      <c r="K926" t="s">
        <v>821</v>
      </c>
      <c r="L926">
        <v>1</v>
      </c>
      <c r="N926" s="2">
        <v>184</v>
      </c>
      <c r="O926" s="2">
        <v>184</v>
      </c>
      <c r="P926" s="2">
        <v>184</v>
      </c>
      <c r="Q926" t="s">
        <v>25</v>
      </c>
      <c r="R926">
        <v>146793</v>
      </c>
      <c r="S926" t="s">
        <v>3412</v>
      </c>
      <c r="T926" s="3" t="s">
        <v>5610</v>
      </c>
    </row>
    <row r="927" spans="1:20" ht="43.2" hidden="1" x14ac:dyDescent="0.3">
      <c r="A927" s="1">
        <v>45818</v>
      </c>
      <c r="B927" t="s">
        <v>16</v>
      </c>
      <c r="C927" t="s">
        <v>17</v>
      </c>
      <c r="D927" t="s">
        <v>18</v>
      </c>
      <c r="E927" t="s">
        <v>19</v>
      </c>
      <c r="F927" t="s">
        <v>319</v>
      </c>
      <c r="G927" t="s">
        <v>320</v>
      </c>
      <c r="H927" t="s">
        <v>67</v>
      </c>
      <c r="I927" t="s">
        <v>23</v>
      </c>
      <c r="J927" t="s">
        <v>68</v>
      </c>
      <c r="K927" t="s">
        <v>821</v>
      </c>
      <c r="L927">
        <v>4</v>
      </c>
      <c r="N927" s="2">
        <v>184</v>
      </c>
      <c r="O927" s="2">
        <v>736</v>
      </c>
      <c r="P927" s="2">
        <v>184</v>
      </c>
      <c r="Q927" t="s">
        <v>25</v>
      </c>
      <c r="R927">
        <v>146793</v>
      </c>
      <c r="S927" t="s">
        <v>3412</v>
      </c>
      <c r="T927" s="3" t="s">
        <v>6969</v>
      </c>
    </row>
    <row r="928" spans="1:20" ht="72" hidden="1" x14ac:dyDescent="0.3">
      <c r="A928" s="1">
        <v>45818</v>
      </c>
      <c r="B928" t="s">
        <v>16</v>
      </c>
      <c r="C928" t="s">
        <v>17</v>
      </c>
      <c r="D928" t="s">
        <v>18</v>
      </c>
      <c r="E928" t="s">
        <v>19</v>
      </c>
      <c r="F928" t="s">
        <v>319</v>
      </c>
      <c r="G928" t="s">
        <v>320</v>
      </c>
      <c r="H928" t="s">
        <v>22</v>
      </c>
      <c r="I928" t="s">
        <v>23</v>
      </c>
      <c r="J928" t="s">
        <v>24</v>
      </c>
      <c r="K928" t="s">
        <v>821</v>
      </c>
      <c r="L928">
        <v>4</v>
      </c>
      <c r="N928" s="2">
        <v>184</v>
      </c>
      <c r="O928" s="2">
        <v>736</v>
      </c>
      <c r="P928" s="2">
        <v>184</v>
      </c>
      <c r="Q928" t="s">
        <v>25</v>
      </c>
      <c r="R928">
        <v>146793</v>
      </c>
      <c r="S928" t="s">
        <v>3412</v>
      </c>
      <c r="T928" s="3" t="s">
        <v>6970</v>
      </c>
    </row>
    <row r="929" spans="1:20" ht="28.8" hidden="1" x14ac:dyDescent="0.3">
      <c r="A929" s="1">
        <v>45818</v>
      </c>
      <c r="B929" t="s">
        <v>16</v>
      </c>
      <c r="C929" t="s">
        <v>17</v>
      </c>
      <c r="D929" t="s">
        <v>18</v>
      </c>
      <c r="E929" t="s">
        <v>19</v>
      </c>
      <c r="F929" t="s">
        <v>319</v>
      </c>
      <c r="G929" t="s">
        <v>320</v>
      </c>
      <c r="H929" t="s">
        <v>67</v>
      </c>
      <c r="I929" t="s">
        <v>23</v>
      </c>
      <c r="J929" t="s">
        <v>68</v>
      </c>
      <c r="K929" t="s">
        <v>821</v>
      </c>
      <c r="L929">
        <v>0.5</v>
      </c>
      <c r="N929" s="2">
        <v>184</v>
      </c>
      <c r="O929" s="2">
        <v>92</v>
      </c>
      <c r="P929" s="2">
        <v>184</v>
      </c>
      <c r="Q929" t="s">
        <v>25</v>
      </c>
      <c r="R929">
        <v>146793</v>
      </c>
      <c r="S929" t="s">
        <v>3412</v>
      </c>
      <c r="T929" s="49" t="s">
        <v>6971</v>
      </c>
    </row>
    <row r="930" spans="1:20" ht="28.8" hidden="1" x14ac:dyDescent="0.3">
      <c r="A930" s="1">
        <v>45818</v>
      </c>
      <c r="B930" t="s">
        <v>16</v>
      </c>
      <c r="C930" t="s">
        <v>17</v>
      </c>
      <c r="D930" t="s">
        <v>18</v>
      </c>
      <c r="E930" t="s">
        <v>19</v>
      </c>
      <c r="F930" t="s">
        <v>319</v>
      </c>
      <c r="G930" t="s">
        <v>327</v>
      </c>
      <c r="H930" t="s">
        <v>32</v>
      </c>
      <c r="I930" t="s">
        <v>23</v>
      </c>
      <c r="J930" t="s">
        <v>33</v>
      </c>
      <c r="K930" t="s">
        <v>821</v>
      </c>
      <c r="L930">
        <v>1</v>
      </c>
      <c r="N930" s="2">
        <v>184</v>
      </c>
      <c r="O930" s="2">
        <v>184</v>
      </c>
      <c r="P930" s="2">
        <v>184</v>
      </c>
      <c r="Q930" t="s">
        <v>25</v>
      </c>
      <c r="R930">
        <v>146793</v>
      </c>
      <c r="S930" t="s">
        <v>3412</v>
      </c>
      <c r="T930" s="3" t="s">
        <v>6972</v>
      </c>
    </row>
    <row r="931" spans="1:20" ht="72" hidden="1" x14ac:dyDescent="0.3">
      <c r="A931" s="1">
        <v>45818</v>
      </c>
      <c r="B931" t="s">
        <v>16</v>
      </c>
      <c r="C931" t="s">
        <v>17</v>
      </c>
      <c r="D931" t="s">
        <v>18</v>
      </c>
      <c r="E931" t="s">
        <v>19</v>
      </c>
      <c r="F931" t="s">
        <v>319</v>
      </c>
      <c r="G931" t="s">
        <v>327</v>
      </c>
      <c r="H931" t="s">
        <v>32</v>
      </c>
      <c r="I931" t="s">
        <v>23</v>
      </c>
      <c r="J931" t="s">
        <v>33</v>
      </c>
      <c r="K931" t="s">
        <v>821</v>
      </c>
      <c r="L931">
        <v>1</v>
      </c>
      <c r="N931" s="2">
        <v>184</v>
      </c>
      <c r="O931" s="2">
        <v>184</v>
      </c>
      <c r="P931" s="2">
        <v>184</v>
      </c>
      <c r="Q931" t="s">
        <v>25</v>
      </c>
      <c r="R931">
        <v>146793</v>
      </c>
      <c r="S931" t="s">
        <v>3412</v>
      </c>
      <c r="T931" s="3" t="s">
        <v>6973</v>
      </c>
    </row>
    <row r="932" spans="1:20" ht="72" hidden="1" x14ac:dyDescent="0.3">
      <c r="A932" s="1">
        <v>45818</v>
      </c>
      <c r="B932" t="s">
        <v>16</v>
      </c>
      <c r="C932" t="s">
        <v>17</v>
      </c>
      <c r="D932" t="s">
        <v>18</v>
      </c>
      <c r="E932" t="s">
        <v>19</v>
      </c>
      <c r="F932" t="s">
        <v>319</v>
      </c>
      <c r="G932" t="s">
        <v>327</v>
      </c>
      <c r="H932" t="s">
        <v>32</v>
      </c>
      <c r="I932" t="s">
        <v>23</v>
      </c>
      <c r="J932" t="s">
        <v>33</v>
      </c>
      <c r="K932" t="s">
        <v>821</v>
      </c>
      <c r="L932">
        <v>1.5</v>
      </c>
      <c r="N932" s="2">
        <v>184</v>
      </c>
      <c r="O932" s="2">
        <v>276</v>
      </c>
      <c r="P932" s="2">
        <v>184</v>
      </c>
      <c r="Q932" t="s">
        <v>25</v>
      </c>
      <c r="R932">
        <v>146793</v>
      </c>
      <c r="S932" t="s">
        <v>3412</v>
      </c>
      <c r="T932" s="3" t="s">
        <v>6974</v>
      </c>
    </row>
    <row r="933" spans="1:20" ht="43.2" hidden="1" x14ac:dyDescent="0.3">
      <c r="A933" s="1">
        <v>45818</v>
      </c>
      <c r="B933" t="s">
        <v>16</v>
      </c>
      <c r="C933" t="s">
        <v>17</v>
      </c>
      <c r="D933" t="s">
        <v>18</v>
      </c>
      <c r="E933" t="s">
        <v>19</v>
      </c>
      <c r="F933" t="s">
        <v>319</v>
      </c>
      <c r="G933" t="s">
        <v>327</v>
      </c>
      <c r="H933" t="s">
        <v>22</v>
      </c>
      <c r="I933" t="s">
        <v>23</v>
      </c>
      <c r="J933" t="s">
        <v>24</v>
      </c>
      <c r="K933" t="s">
        <v>821</v>
      </c>
      <c r="L933">
        <v>1</v>
      </c>
      <c r="N933" s="2">
        <v>184</v>
      </c>
      <c r="O933" s="2">
        <v>184</v>
      </c>
      <c r="P933" s="2">
        <v>184</v>
      </c>
      <c r="Q933" t="s">
        <v>25</v>
      </c>
      <c r="R933">
        <v>146793</v>
      </c>
      <c r="S933" t="s">
        <v>3412</v>
      </c>
      <c r="T933" s="3" t="s">
        <v>6975</v>
      </c>
    </row>
    <row r="934" spans="1:20" ht="57.6" hidden="1" x14ac:dyDescent="0.3">
      <c r="A934" s="1">
        <v>45818</v>
      </c>
      <c r="B934" t="s">
        <v>16</v>
      </c>
      <c r="C934" t="s">
        <v>17</v>
      </c>
      <c r="D934" t="s">
        <v>18</v>
      </c>
      <c r="E934" t="s">
        <v>19</v>
      </c>
      <c r="F934" t="s">
        <v>319</v>
      </c>
      <c r="G934" t="s">
        <v>327</v>
      </c>
      <c r="H934" t="s">
        <v>32</v>
      </c>
      <c r="I934" t="s">
        <v>23</v>
      </c>
      <c r="J934" t="s">
        <v>33</v>
      </c>
      <c r="K934" t="s">
        <v>821</v>
      </c>
      <c r="L934">
        <v>1</v>
      </c>
      <c r="N934" s="2">
        <v>184</v>
      </c>
      <c r="O934" s="2">
        <v>184</v>
      </c>
      <c r="P934" s="2">
        <v>184</v>
      </c>
      <c r="Q934" t="s">
        <v>25</v>
      </c>
      <c r="R934">
        <v>146793</v>
      </c>
      <c r="S934" t="s">
        <v>3412</v>
      </c>
      <c r="T934" s="3" t="s">
        <v>6976</v>
      </c>
    </row>
    <row r="935" spans="1:20" ht="43.2" hidden="1" x14ac:dyDescent="0.3">
      <c r="A935" s="1">
        <v>45818</v>
      </c>
      <c r="B935" t="s">
        <v>16</v>
      </c>
      <c r="C935" t="s">
        <v>17</v>
      </c>
      <c r="D935" t="s">
        <v>18</v>
      </c>
      <c r="E935" t="s">
        <v>19</v>
      </c>
      <c r="F935" t="s">
        <v>319</v>
      </c>
      <c r="G935" t="s">
        <v>327</v>
      </c>
      <c r="H935" t="s">
        <v>22</v>
      </c>
      <c r="I935" t="s">
        <v>23</v>
      </c>
      <c r="J935" t="s">
        <v>24</v>
      </c>
      <c r="K935" t="s">
        <v>821</v>
      </c>
      <c r="L935">
        <v>1</v>
      </c>
      <c r="N935" s="2">
        <v>184</v>
      </c>
      <c r="O935" s="2">
        <v>184</v>
      </c>
      <c r="P935" s="2">
        <v>184</v>
      </c>
      <c r="Q935" t="s">
        <v>25</v>
      </c>
      <c r="R935">
        <v>146793</v>
      </c>
      <c r="S935" t="s">
        <v>3412</v>
      </c>
      <c r="T935" s="3" t="s">
        <v>6977</v>
      </c>
    </row>
    <row r="936" spans="1:20" ht="100.8" hidden="1" x14ac:dyDescent="0.3">
      <c r="A936" s="1">
        <v>45818</v>
      </c>
      <c r="B936" t="s">
        <v>16</v>
      </c>
      <c r="C936" t="s">
        <v>17</v>
      </c>
      <c r="D936" t="s">
        <v>18</v>
      </c>
      <c r="E936" t="s">
        <v>19</v>
      </c>
      <c r="F936" t="s">
        <v>319</v>
      </c>
      <c r="G936" t="s">
        <v>401</v>
      </c>
      <c r="H936" t="s">
        <v>22</v>
      </c>
      <c r="I936" t="s">
        <v>23</v>
      </c>
      <c r="J936" t="s">
        <v>24</v>
      </c>
      <c r="K936" t="s">
        <v>821</v>
      </c>
      <c r="L936">
        <v>1</v>
      </c>
      <c r="N936" s="2">
        <v>184</v>
      </c>
      <c r="O936" s="2">
        <v>184</v>
      </c>
      <c r="P936" s="2">
        <v>184</v>
      </c>
      <c r="Q936" t="s">
        <v>25</v>
      </c>
      <c r="R936">
        <v>146793</v>
      </c>
      <c r="S936" t="s">
        <v>3412</v>
      </c>
      <c r="T936" s="3" t="s">
        <v>4312</v>
      </c>
    </row>
    <row r="937" spans="1:20" ht="86.4" hidden="1" customHeight="1" x14ac:dyDescent="0.3">
      <c r="A937" s="1">
        <v>45818</v>
      </c>
      <c r="B937" t="s">
        <v>16</v>
      </c>
      <c r="C937" t="s">
        <v>17</v>
      </c>
      <c r="D937" t="s">
        <v>18</v>
      </c>
      <c r="E937" t="s">
        <v>19</v>
      </c>
      <c r="F937" t="s">
        <v>319</v>
      </c>
      <c r="G937" t="s">
        <v>401</v>
      </c>
      <c r="H937" t="s">
        <v>22</v>
      </c>
      <c r="I937" t="s">
        <v>23</v>
      </c>
      <c r="J937" t="s">
        <v>24</v>
      </c>
      <c r="K937" t="s">
        <v>821</v>
      </c>
      <c r="L937">
        <v>2</v>
      </c>
      <c r="N937" s="2">
        <v>184</v>
      </c>
      <c r="O937" s="2">
        <v>368</v>
      </c>
      <c r="P937" s="2">
        <v>184</v>
      </c>
      <c r="Q937" t="s">
        <v>25</v>
      </c>
      <c r="R937">
        <v>146793</v>
      </c>
      <c r="S937" t="s">
        <v>3412</v>
      </c>
      <c r="T937" s="3" t="s">
        <v>6978</v>
      </c>
    </row>
    <row r="938" spans="1:20" ht="86.4" hidden="1" customHeight="1" x14ac:dyDescent="0.3">
      <c r="A938" s="1">
        <v>45818</v>
      </c>
      <c r="B938" t="s">
        <v>16</v>
      </c>
      <c r="C938" t="s">
        <v>17</v>
      </c>
      <c r="D938" t="s">
        <v>18</v>
      </c>
      <c r="E938" t="s">
        <v>19</v>
      </c>
      <c r="F938" t="s">
        <v>319</v>
      </c>
      <c r="G938" t="s">
        <v>401</v>
      </c>
      <c r="H938" t="s">
        <v>22</v>
      </c>
      <c r="I938" t="s">
        <v>23</v>
      </c>
      <c r="J938" t="s">
        <v>24</v>
      </c>
      <c r="K938" t="s">
        <v>821</v>
      </c>
      <c r="L938">
        <v>2</v>
      </c>
      <c r="N938" s="2">
        <v>184</v>
      </c>
      <c r="O938" s="2">
        <v>368</v>
      </c>
      <c r="P938" s="2">
        <v>184</v>
      </c>
      <c r="Q938" t="s">
        <v>25</v>
      </c>
      <c r="R938">
        <v>146793</v>
      </c>
      <c r="S938" t="s">
        <v>3412</v>
      </c>
      <c r="T938" s="3" t="s">
        <v>6979</v>
      </c>
    </row>
    <row r="939" spans="1:20" ht="86.4" x14ac:dyDescent="0.3">
      <c r="A939" s="1">
        <v>45818</v>
      </c>
      <c r="B939" t="s">
        <v>16</v>
      </c>
      <c r="C939" t="s">
        <v>17</v>
      </c>
      <c r="D939" t="s">
        <v>18</v>
      </c>
      <c r="E939" t="s">
        <v>19</v>
      </c>
      <c r="F939" t="s">
        <v>532</v>
      </c>
      <c r="G939" t="s">
        <v>533</v>
      </c>
      <c r="H939" t="s">
        <v>53</v>
      </c>
      <c r="I939" t="s">
        <v>23</v>
      </c>
      <c r="J939" t="s">
        <v>54</v>
      </c>
      <c r="K939" t="s">
        <v>821</v>
      </c>
      <c r="L939">
        <v>4</v>
      </c>
      <c r="N939" s="2">
        <v>167</v>
      </c>
      <c r="O939" s="2">
        <v>668</v>
      </c>
      <c r="P939" s="2">
        <v>167</v>
      </c>
      <c r="Q939" t="s">
        <v>25</v>
      </c>
      <c r="R939">
        <v>146793</v>
      </c>
      <c r="S939" t="s">
        <v>3412</v>
      </c>
      <c r="T939" s="37" t="s">
        <v>6980</v>
      </c>
    </row>
    <row r="940" spans="1:20" ht="43.2" hidden="1" x14ac:dyDescent="0.3">
      <c r="A940" s="1">
        <v>45818</v>
      </c>
      <c r="B940" t="s">
        <v>16</v>
      </c>
      <c r="C940" t="s">
        <v>17</v>
      </c>
      <c r="D940" t="s">
        <v>18</v>
      </c>
      <c r="E940" t="s">
        <v>19</v>
      </c>
      <c r="F940" t="s">
        <v>492</v>
      </c>
      <c r="G940" t="s">
        <v>6295</v>
      </c>
      <c r="H940" t="s">
        <v>22</v>
      </c>
      <c r="I940" t="s">
        <v>23</v>
      </c>
      <c r="J940" t="s">
        <v>24</v>
      </c>
      <c r="K940" t="s">
        <v>821</v>
      </c>
      <c r="L940">
        <v>4</v>
      </c>
      <c r="N940" s="2">
        <v>167</v>
      </c>
      <c r="O940" s="2">
        <v>668</v>
      </c>
      <c r="P940" s="2">
        <v>167</v>
      </c>
      <c r="Q940" t="s">
        <v>25</v>
      </c>
      <c r="R940">
        <v>146793</v>
      </c>
      <c r="S940" t="s">
        <v>3412</v>
      </c>
      <c r="T940" s="3" t="s">
        <v>6981</v>
      </c>
    </row>
    <row r="941" spans="1:20" ht="86.4" hidden="1" x14ac:dyDescent="0.3">
      <c r="A941" s="1">
        <v>45818</v>
      </c>
      <c r="B941" t="s">
        <v>16</v>
      </c>
      <c r="C941" t="s">
        <v>17</v>
      </c>
      <c r="D941" t="s">
        <v>18</v>
      </c>
      <c r="E941" t="s">
        <v>19</v>
      </c>
      <c r="F941" t="s">
        <v>492</v>
      </c>
      <c r="G941" t="s">
        <v>6295</v>
      </c>
      <c r="H941" t="s">
        <v>32</v>
      </c>
      <c r="I941" t="s">
        <v>23</v>
      </c>
      <c r="J941" t="s">
        <v>33</v>
      </c>
      <c r="K941" t="s">
        <v>821</v>
      </c>
      <c r="L941">
        <v>4</v>
      </c>
      <c r="N941" s="2">
        <v>167</v>
      </c>
      <c r="O941" s="2">
        <v>668</v>
      </c>
      <c r="P941" s="2">
        <v>167</v>
      </c>
      <c r="Q941" t="s">
        <v>25</v>
      </c>
      <c r="R941">
        <v>146793</v>
      </c>
      <c r="S941" t="s">
        <v>3412</v>
      </c>
      <c r="T941" s="3" t="s">
        <v>6982</v>
      </c>
    </row>
    <row r="942" spans="1:20" ht="43.2" hidden="1" x14ac:dyDescent="0.3">
      <c r="A942" s="1">
        <v>45818</v>
      </c>
      <c r="B942" t="s">
        <v>16</v>
      </c>
      <c r="C942" t="s">
        <v>17</v>
      </c>
      <c r="D942" t="s">
        <v>18</v>
      </c>
      <c r="E942" t="s">
        <v>19</v>
      </c>
      <c r="F942" t="s">
        <v>492</v>
      </c>
      <c r="G942" t="s">
        <v>5764</v>
      </c>
      <c r="H942" t="s">
        <v>22</v>
      </c>
      <c r="I942" t="s">
        <v>23</v>
      </c>
      <c r="J942" t="s">
        <v>24</v>
      </c>
      <c r="K942" t="s">
        <v>821</v>
      </c>
      <c r="L942">
        <v>4</v>
      </c>
      <c r="N942" s="2">
        <v>167</v>
      </c>
      <c r="O942" s="2">
        <v>668</v>
      </c>
      <c r="P942" s="2">
        <v>167</v>
      </c>
      <c r="Q942" t="s">
        <v>25</v>
      </c>
      <c r="R942">
        <v>146793</v>
      </c>
      <c r="S942" t="s">
        <v>3412</v>
      </c>
      <c r="T942" s="3" t="s">
        <v>6983</v>
      </c>
    </row>
    <row r="943" spans="1:20" ht="86.4" hidden="1" x14ac:dyDescent="0.3">
      <c r="A943" s="1">
        <v>45818</v>
      </c>
      <c r="B943" t="s">
        <v>16</v>
      </c>
      <c r="C943" t="s">
        <v>17</v>
      </c>
      <c r="D943" t="s">
        <v>18</v>
      </c>
      <c r="E943" t="s">
        <v>19</v>
      </c>
      <c r="F943" t="s">
        <v>492</v>
      </c>
      <c r="G943" t="s">
        <v>5764</v>
      </c>
      <c r="H943" t="s">
        <v>32</v>
      </c>
      <c r="I943" t="s">
        <v>23</v>
      </c>
      <c r="J943" t="s">
        <v>33</v>
      </c>
      <c r="K943" t="s">
        <v>821</v>
      </c>
      <c r="L943">
        <v>4</v>
      </c>
      <c r="N943" s="2">
        <v>167</v>
      </c>
      <c r="O943" s="2">
        <v>668</v>
      </c>
      <c r="P943" s="2">
        <v>167</v>
      </c>
      <c r="Q943" t="s">
        <v>25</v>
      </c>
      <c r="R943">
        <v>146793</v>
      </c>
      <c r="S943" t="s">
        <v>3412</v>
      </c>
      <c r="T943" s="3" t="s">
        <v>6984</v>
      </c>
    </row>
    <row r="944" spans="1:20" ht="57.6" hidden="1" x14ac:dyDescent="0.3">
      <c r="A944" s="1">
        <v>45818</v>
      </c>
      <c r="B944" t="s">
        <v>16</v>
      </c>
      <c r="C944" t="s">
        <v>17</v>
      </c>
      <c r="D944" t="s">
        <v>18</v>
      </c>
      <c r="E944" t="s">
        <v>19</v>
      </c>
      <c r="F944" t="s">
        <v>492</v>
      </c>
      <c r="G944" t="s">
        <v>5767</v>
      </c>
      <c r="H944" t="s">
        <v>22</v>
      </c>
      <c r="I944" t="s">
        <v>23</v>
      </c>
      <c r="J944" t="s">
        <v>24</v>
      </c>
      <c r="K944" t="s">
        <v>821</v>
      </c>
      <c r="L944">
        <v>3.5</v>
      </c>
      <c r="N944" s="2">
        <v>167</v>
      </c>
      <c r="O944" s="2">
        <v>584.5</v>
      </c>
      <c r="P944" s="2">
        <v>167</v>
      </c>
      <c r="Q944" t="s">
        <v>25</v>
      </c>
      <c r="R944">
        <v>146793</v>
      </c>
      <c r="S944" t="s">
        <v>3412</v>
      </c>
      <c r="T944" s="3" t="s">
        <v>6985</v>
      </c>
    </row>
    <row r="945" spans="1:20" ht="86.4" hidden="1" customHeight="1" x14ac:dyDescent="0.3">
      <c r="A945" s="1">
        <v>45818</v>
      </c>
      <c r="B945" t="s">
        <v>16</v>
      </c>
      <c r="C945" t="s">
        <v>17</v>
      </c>
      <c r="D945" t="s">
        <v>18</v>
      </c>
      <c r="E945" t="s">
        <v>19</v>
      </c>
      <c r="F945" t="s">
        <v>492</v>
      </c>
      <c r="G945" t="s">
        <v>5767</v>
      </c>
      <c r="H945" t="s">
        <v>22</v>
      </c>
      <c r="I945" t="s">
        <v>23</v>
      </c>
      <c r="J945" t="s">
        <v>24</v>
      </c>
      <c r="K945" t="s">
        <v>821</v>
      </c>
      <c r="L945">
        <v>1.5</v>
      </c>
      <c r="N945" s="2">
        <v>167</v>
      </c>
      <c r="O945" s="2">
        <v>250.5</v>
      </c>
      <c r="P945" s="2">
        <v>167</v>
      </c>
      <c r="Q945" t="s">
        <v>25</v>
      </c>
      <c r="R945">
        <v>146793</v>
      </c>
      <c r="S945" t="s">
        <v>3412</v>
      </c>
      <c r="T945" s="3" t="s">
        <v>6986</v>
      </c>
    </row>
    <row r="946" spans="1:20" ht="72" hidden="1" x14ac:dyDescent="0.3">
      <c r="A946" s="1">
        <v>45818</v>
      </c>
      <c r="B946" t="s">
        <v>16</v>
      </c>
      <c r="C946" t="s">
        <v>17</v>
      </c>
      <c r="D946" t="s">
        <v>18</v>
      </c>
      <c r="E946" t="s">
        <v>19</v>
      </c>
      <c r="F946" t="s">
        <v>492</v>
      </c>
      <c r="G946" t="s">
        <v>5767</v>
      </c>
      <c r="H946" t="s">
        <v>22</v>
      </c>
      <c r="I946" t="s">
        <v>23</v>
      </c>
      <c r="J946" t="s">
        <v>24</v>
      </c>
      <c r="K946" t="s">
        <v>821</v>
      </c>
      <c r="L946">
        <v>4</v>
      </c>
      <c r="N946" s="2">
        <v>167</v>
      </c>
      <c r="O946" s="2">
        <v>668</v>
      </c>
      <c r="P946" s="2">
        <v>167</v>
      </c>
      <c r="Q946" t="s">
        <v>25</v>
      </c>
      <c r="R946">
        <v>146793</v>
      </c>
      <c r="S946" t="s">
        <v>3412</v>
      </c>
      <c r="T946" s="3" t="s">
        <v>6987</v>
      </c>
    </row>
    <row r="947" spans="1:20" ht="57.6" hidden="1" customHeight="1" x14ac:dyDescent="0.3">
      <c r="A947" s="1">
        <v>45818</v>
      </c>
      <c r="B947" t="s">
        <v>16</v>
      </c>
      <c r="C947" t="s">
        <v>17</v>
      </c>
      <c r="D947" t="s">
        <v>18</v>
      </c>
      <c r="E947" t="s">
        <v>19</v>
      </c>
      <c r="F947" t="s">
        <v>492</v>
      </c>
      <c r="G947" t="s">
        <v>5772</v>
      </c>
      <c r="H947" t="s">
        <v>36</v>
      </c>
      <c r="I947" t="s">
        <v>23</v>
      </c>
      <c r="J947" t="s">
        <v>37</v>
      </c>
      <c r="K947" t="s">
        <v>821</v>
      </c>
      <c r="L947">
        <v>4</v>
      </c>
      <c r="N947" s="2">
        <v>167</v>
      </c>
      <c r="O947" s="2">
        <v>668</v>
      </c>
      <c r="P947" s="2">
        <v>167</v>
      </c>
      <c r="Q947" t="s">
        <v>25</v>
      </c>
      <c r="R947">
        <v>146793</v>
      </c>
      <c r="S947" t="s">
        <v>3412</v>
      </c>
      <c r="T947" s="3" t="s">
        <v>6988</v>
      </c>
    </row>
    <row r="948" spans="1:20" ht="72" hidden="1" customHeight="1" x14ac:dyDescent="0.3">
      <c r="A948" s="1">
        <v>45818</v>
      </c>
      <c r="B948" t="s">
        <v>16</v>
      </c>
      <c r="C948" t="s">
        <v>17</v>
      </c>
      <c r="D948" t="s">
        <v>18</v>
      </c>
      <c r="E948" t="s">
        <v>19</v>
      </c>
      <c r="F948" t="s">
        <v>492</v>
      </c>
      <c r="G948" t="s">
        <v>5772</v>
      </c>
      <c r="H948" t="s">
        <v>32</v>
      </c>
      <c r="I948" t="s">
        <v>23</v>
      </c>
      <c r="J948" t="s">
        <v>33</v>
      </c>
      <c r="K948" t="s">
        <v>821</v>
      </c>
      <c r="L948">
        <v>4</v>
      </c>
      <c r="N948" s="2">
        <v>167</v>
      </c>
      <c r="O948" s="2">
        <v>668</v>
      </c>
      <c r="P948" s="2">
        <v>167</v>
      </c>
      <c r="Q948" t="s">
        <v>25</v>
      </c>
      <c r="R948">
        <v>146793</v>
      </c>
      <c r="S948" t="s">
        <v>3412</v>
      </c>
      <c r="T948" s="3" t="s">
        <v>6989</v>
      </c>
    </row>
    <row r="949" spans="1:20" ht="86.4" hidden="1" customHeight="1" x14ac:dyDescent="0.3">
      <c r="A949" s="1">
        <v>45818</v>
      </c>
      <c r="B949" t="s">
        <v>16</v>
      </c>
      <c r="C949" t="s">
        <v>17</v>
      </c>
      <c r="D949" t="s">
        <v>18</v>
      </c>
      <c r="E949" t="s">
        <v>19</v>
      </c>
      <c r="F949" t="s">
        <v>492</v>
      </c>
      <c r="G949" t="s">
        <v>4572</v>
      </c>
      <c r="H949" t="s">
        <v>32</v>
      </c>
      <c r="I949" t="s">
        <v>23</v>
      </c>
      <c r="J949" t="s">
        <v>33</v>
      </c>
      <c r="K949" t="s">
        <v>821</v>
      </c>
      <c r="L949">
        <v>4</v>
      </c>
      <c r="N949" s="2">
        <v>167</v>
      </c>
      <c r="O949" s="2">
        <v>668</v>
      </c>
      <c r="P949" s="2">
        <v>167</v>
      </c>
      <c r="Q949" t="s">
        <v>25</v>
      </c>
      <c r="R949">
        <v>146793</v>
      </c>
      <c r="S949" t="s">
        <v>3412</v>
      </c>
      <c r="T949" s="3" t="s">
        <v>6990</v>
      </c>
    </row>
    <row r="950" spans="1:20" ht="57.6" hidden="1" customHeight="1" x14ac:dyDescent="0.3">
      <c r="A950" s="1">
        <v>45818</v>
      </c>
      <c r="B950" t="s">
        <v>16</v>
      </c>
      <c r="C950" t="s">
        <v>17</v>
      </c>
      <c r="D950" t="s">
        <v>18</v>
      </c>
      <c r="E950" t="s">
        <v>19</v>
      </c>
      <c r="F950" t="s">
        <v>492</v>
      </c>
      <c r="G950" t="s">
        <v>4572</v>
      </c>
      <c r="H950" t="s">
        <v>22</v>
      </c>
      <c r="I950" t="s">
        <v>23</v>
      </c>
      <c r="J950" t="s">
        <v>24</v>
      </c>
      <c r="K950" t="s">
        <v>821</v>
      </c>
      <c r="L950">
        <v>4</v>
      </c>
      <c r="N950" s="2">
        <v>167</v>
      </c>
      <c r="O950" s="2">
        <v>668</v>
      </c>
      <c r="P950" s="2">
        <v>167</v>
      </c>
      <c r="Q950" t="s">
        <v>25</v>
      </c>
      <c r="R950">
        <v>146793</v>
      </c>
      <c r="S950" t="s">
        <v>3412</v>
      </c>
      <c r="T950" s="3" t="s">
        <v>6991</v>
      </c>
    </row>
    <row r="951" spans="1:20" ht="72" hidden="1" x14ac:dyDescent="0.3">
      <c r="A951" s="1">
        <v>45818</v>
      </c>
      <c r="B951" t="s">
        <v>16</v>
      </c>
      <c r="C951" t="s">
        <v>17</v>
      </c>
      <c r="D951" t="s">
        <v>18</v>
      </c>
      <c r="E951" t="s">
        <v>19</v>
      </c>
      <c r="F951" t="s">
        <v>492</v>
      </c>
      <c r="G951" t="s">
        <v>872</v>
      </c>
      <c r="H951" t="s">
        <v>32</v>
      </c>
      <c r="I951" t="s">
        <v>23</v>
      </c>
      <c r="J951" t="s">
        <v>33</v>
      </c>
      <c r="K951" t="s">
        <v>821</v>
      </c>
      <c r="L951">
        <v>2</v>
      </c>
      <c r="N951" s="2">
        <v>167</v>
      </c>
      <c r="O951" s="2">
        <v>334</v>
      </c>
      <c r="P951" s="2">
        <v>167</v>
      </c>
      <c r="Q951" t="s">
        <v>25</v>
      </c>
      <c r="R951">
        <v>146793</v>
      </c>
      <c r="S951" t="s">
        <v>3412</v>
      </c>
      <c r="T951" s="3" t="s">
        <v>6992</v>
      </c>
    </row>
    <row r="952" spans="1:20" ht="86.4" hidden="1" x14ac:dyDescent="0.3">
      <c r="A952" s="1">
        <v>45818</v>
      </c>
      <c r="B952" t="s">
        <v>16</v>
      </c>
      <c r="C952" t="s">
        <v>17</v>
      </c>
      <c r="D952" t="s">
        <v>18</v>
      </c>
      <c r="E952" t="s">
        <v>19</v>
      </c>
      <c r="F952" t="s">
        <v>492</v>
      </c>
      <c r="G952" t="s">
        <v>872</v>
      </c>
      <c r="H952" t="s">
        <v>32</v>
      </c>
      <c r="I952" t="s">
        <v>23</v>
      </c>
      <c r="J952" t="s">
        <v>33</v>
      </c>
      <c r="K952" t="s">
        <v>821</v>
      </c>
      <c r="L952">
        <v>4</v>
      </c>
      <c r="N952" s="2">
        <v>167</v>
      </c>
      <c r="O952" s="2">
        <v>668</v>
      </c>
      <c r="P952" s="2">
        <v>167</v>
      </c>
      <c r="Q952" t="s">
        <v>25</v>
      </c>
      <c r="R952">
        <v>146793</v>
      </c>
      <c r="S952" t="s">
        <v>3412</v>
      </c>
      <c r="T952" s="3" t="s">
        <v>6993</v>
      </c>
    </row>
    <row r="953" spans="1:20" ht="57.6" hidden="1" x14ac:dyDescent="0.3">
      <c r="A953" s="1">
        <v>45818</v>
      </c>
      <c r="B953" t="s">
        <v>16</v>
      </c>
      <c r="C953" t="s">
        <v>17</v>
      </c>
      <c r="D953" t="s">
        <v>18</v>
      </c>
      <c r="E953" t="s">
        <v>19</v>
      </c>
      <c r="F953" t="s">
        <v>492</v>
      </c>
      <c r="G953" t="s">
        <v>872</v>
      </c>
      <c r="H953" t="s">
        <v>32</v>
      </c>
      <c r="I953" t="s">
        <v>23</v>
      </c>
      <c r="J953" t="s">
        <v>33</v>
      </c>
      <c r="K953" t="s">
        <v>821</v>
      </c>
      <c r="L953">
        <v>3</v>
      </c>
      <c r="N953" s="2">
        <v>167</v>
      </c>
      <c r="O953" s="2">
        <v>501</v>
      </c>
      <c r="P953" s="2">
        <v>167</v>
      </c>
      <c r="Q953" t="s">
        <v>25</v>
      </c>
      <c r="R953">
        <v>146793</v>
      </c>
      <c r="S953" t="s">
        <v>3412</v>
      </c>
      <c r="T953" s="3" t="s">
        <v>6994</v>
      </c>
    </row>
    <row r="954" spans="1:20" ht="43.2" hidden="1" x14ac:dyDescent="0.3">
      <c r="A954" s="1">
        <v>45818</v>
      </c>
      <c r="B954" t="s">
        <v>16</v>
      </c>
      <c r="C954" t="s">
        <v>17</v>
      </c>
      <c r="D954" t="s">
        <v>18</v>
      </c>
      <c r="E954" t="s">
        <v>19</v>
      </c>
      <c r="F954" t="s">
        <v>492</v>
      </c>
      <c r="G954" t="s">
        <v>862</v>
      </c>
      <c r="H954" t="s">
        <v>32</v>
      </c>
      <c r="I954" t="s">
        <v>23</v>
      </c>
      <c r="J954" t="s">
        <v>33</v>
      </c>
      <c r="K954" t="s">
        <v>821</v>
      </c>
      <c r="L954">
        <v>1.5</v>
      </c>
      <c r="N954" s="2">
        <v>167</v>
      </c>
      <c r="O954" s="2">
        <v>250.5</v>
      </c>
      <c r="P954" s="2">
        <v>167</v>
      </c>
      <c r="Q954" t="s">
        <v>25</v>
      </c>
      <c r="R954">
        <v>146793</v>
      </c>
      <c r="S954" t="s">
        <v>3412</v>
      </c>
      <c r="T954" s="3" t="s">
        <v>6995</v>
      </c>
    </row>
    <row r="955" spans="1:20" ht="86.4" hidden="1" x14ac:dyDescent="0.3">
      <c r="A955" s="1">
        <v>45818</v>
      </c>
      <c r="B955" t="s">
        <v>16</v>
      </c>
      <c r="C955" t="s">
        <v>17</v>
      </c>
      <c r="D955" t="s">
        <v>18</v>
      </c>
      <c r="E955" t="s">
        <v>19</v>
      </c>
      <c r="F955" t="s">
        <v>492</v>
      </c>
      <c r="G955" t="s">
        <v>862</v>
      </c>
      <c r="H955" t="s">
        <v>32</v>
      </c>
      <c r="I955" t="s">
        <v>23</v>
      </c>
      <c r="J955" t="s">
        <v>33</v>
      </c>
      <c r="K955" t="s">
        <v>821</v>
      </c>
      <c r="L955">
        <v>4</v>
      </c>
      <c r="N955" s="2">
        <v>167</v>
      </c>
      <c r="O955" s="2">
        <v>668</v>
      </c>
      <c r="P955" s="2">
        <v>167</v>
      </c>
      <c r="Q955" t="s">
        <v>25</v>
      </c>
      <c r="R955">
        <v>146793</v>
      </c>
      <c r="S955" t="s">
        <v>3412</v>
      </c>
      <c r="T955" s="3" t="s">
        <v>6984</v>
      </c>
    </row>
    <row r="956" spans="1:20" ht="86.4" hidden="1" x14ac:dyDescent="0.3">
      <c r="A956" s="1">
        <v>45818</v>
      </c>
      <c r="B956" t="s">
        <v>16</v>
      </c>
      <c r="C956" t="s">
        <v>17</v>
      </c>
      <c r="D956" t="s">
        <v>18</v>
      </c>
      <c r="E956" t="s">
        <v>19</v>
      </c>
      <c r="F956" t="s">
        <v>492</v>
      </c>
      <c r="G956" t="s">
        <v>1031</v>
      </c>
      <c r="H956" t="s">
        <v>67</v>
      </c>
      <c r="I956" t="s">
        <v>23</v>
      </c>
      <c r="J956" t="s">
        <v>68</v>
      </c>
      <c r="K956" t="s">
        <v>821</v>
      </c>
      <c r="L956">
        <v>4</v>
      </c>
      <c r="N956" s="2">
        <v>167</v>
      </c>
      <c r="O956" s="2">
        <v>668</v>
      </c>
      <c r="P956" s="2">
        <v>167</v>
      </c>
      <c r="Q956" t="s">
        <v>25</v>
      </c>
      <c r="R956">
        <v>146793</v>
      </c>
      <c r="S956" t="s">
        <v>3412</v>
      </c>
      <c r="T956" s="3" t="s">
        <v>6996</v>
      </c>
    </row>
    <row r="957" spans="1:20" ht="72" hidden="1" x14ac:dyDescent="0.3">
      <c r="A957" s="1">
        <v>45818</v>
      </c>
      <c r="B957" t="s">
        <v>16</v>
      </c>
      <c r="C957" t="s">
        <v>17</v>
      </c>
      <c r="D957" t="s">
        <v>18</v>
      </c>
      <c r="E957" t="s">
        <v>19</v>
      </c>
      <c r="F957" t="s">
        <v>492</v>
      </c>
      <c r="G957" t="s">
        <v>1031</v>
      </c>
      <c r="H957" t="s">
        <v>32</v>
      </c>
      <c r="I957" t="s">
        <v>23</v>
      </c>
      <c r="J957" t="s">
        <v>33</v>
      </c>
      <c r="K957" t="s">
        <v>821</v>
      </c>
      <c r="L957">
        <v>1</v>
      </c>
      <c r="N957" s="2">
        <v>167</v>
      </c>
      <c r="O957" s="2">
        <v>167</v>
      </c>
      <c r="P957" s="2">
        <v>167</v>
      </c>
      <c r="Q957" t="s">
        <v>25</v>
      </c>
      <c r="R957">
        <v>146793</v>
      </c>
      <c r="S957" t="s">
        <v>3412</v>
      </c>
      <c r="T957" s="3" t="s">
        <v>6997</v>
      </c>
    </row>
    <row r="958" spans="1:20" ht="86.4" hidden="1" x14ac:dyDescent="0.3">
      <c r="A958" s="1">
        <v>45818</v>
      </c>
      <c r="B958" t="s">
        <v>16</v>
      </c>
      <c r="C958" t="s">
        <v>17</v>
      </c>
      <c r="D958" t="s">
        <v>18</v>
      </c>
      <c r="E958" t="s">
        <v>19</v>
      </c>
      <c r="F958" t="s">
        <v>492</v>
      </c>
      <c r="G958" t="s">
        <v>1031</v>
      </c>
      <c r="H958" t="s">
        <v>67</v>
      </c>
      <c r="I958" t="s">
        <v>23</v>
      </c>
      <c r="J958" t="s">
        <v>68</v>
      </c>
      <c r="K958" t="s">
        <v>821</v>
      </c>
      <c r="L958">
        <v>3</v>
      </c>
      <c r="N958" s="2">
        <v>167</v>
      </c>
      <c r="O958" s="2">
        <v>501</v>
      </c>
      <c r="P958" s="2">
        <v>167</v>
      </c>
      <c r="Q958" t="s">
        <v>25</v>
      </c>
      <c r="R958">
        <v>146793</v>
      </c>
      <c r="S958" t="s">
        <v>3412</v>
      </c>
      <c r="T958" s="3" t="s">
        <v>6998</v>
      </c>
    </row>
    <row r="959" spans="1:20" ht="43.2" hidden="1" x14ac:dyDescent="0.3">
      <c r="A959" s="1">
        <v>45818</v>
      </c>
      <c r="B959" t="s">
        <v>16</v>
      </c>
      <c r="C959" t="s">
        <v>17</v>
      </c>
      <c r="D959" t="s">
        <v>18</v>
      </c>
      <c r="E959" t="s">
        <v>19</v>
      </c>
      <c r="F959" t="s">
        <v>492</v>
      </c>
      <c r="G959" t="s">
        <v>1479</v>
      </c>
      <c r="H959" t="s">
        <v>32</v>
      </c>
      <c r="I959" t="s">
        <v>23</v>
      </c>
      <c r="J959" t="s">
        <v>33</v>
      </c>
      <c r="K959" t="s">
        <v>821</v>
      </c>
      <c r="L959">
        <v>1</v>
      </c>
      <c r="N959" s="2">
        <v>167</v>
      </c>
      <c r="O959" s="2">
        <v>167</v>
      </c>
      <c r="P959" s="2">
        <v>167</v>
      </c>
      <c r="Q959" t="s">
        <v>25</v>
      </c>
      <c r="R959">
        <v>146793</v>
      </c>
      <c r="S959" t="s">
        <v>3412</v>
      </c>
      <c r="T959" s="3" t="s">
        <v>6999</v>
      </c>
    </row>
    <row r="960" spans="1:20" ht="43.2" hidden="1" x14ac:dyDescent="0.3">
      <c r="A960" s="1">
        <v>45818</v>
      </c>
      <c r="B960" t="s">
        <v>16</v>
      </c>
      <c r="C960" t="s">
        <v>17</v>
      </c>
      <c r="D960" t="s">
        <v>18</v>
      </c>
      <c r="E960" t="s">
        <v>19</v>
      </c>
      <c r="F960" t="s">
        <v>492</v>
      </c>
      <c r="G960" t="s">
        <v>1479</v>
      </c>
      <c r="H960" t="s">
        <v>22</v>
      </c>
      <c r="I960" t="s">
        <v>23</v>
      </c>
      <c r="J960" t="s">
        <v>24</v>
      </c>
      <c r="K960" t="s">
        <v>821</v>
      </c>
      <c r="L960">
        <v>1</v>
      </c>
      <c r="N960" s="2">
        <v>167</v>
      </c>
      <c r="O960" s="2">
        <v>167</v>
      </c>
      <c r="P960" s="2">
        <v>167</v>
      </c>
      <c r="Q960" t="s">
        <v>25</v>
      </c>
      <c r="R960">
        <v>146793</v>
      </c>
      <c r="S960" t="s">
        <v>3412</v>
      </c>
      <c r="T960" s="3" t="s">
        <v>7000</v>
      </c>
    </row>
    <row r="961" spans="1:20" ht="57.6" hidden="1" x14ac:dyDescent="0.3">
      <c r="A961" s="1">
        <v>45818</v>
      </c>
      <c r="B961" t="s">
        <v>16</v>
      </c>
      <c r="C961" t="s">
        <v>17</v>
      </c>
      <c r="D961" t="s">
        <v>18</v>
      </c>
      <c r="E961" t="s">
        <v>19</v>
      </c>
      <c r="F961" t="s">
        <v>492</v>
      </c>
      <c r="G961" t="s">
        <v>1479</v>
      </c>
      <c r="H961" t="s">
        <v>36</v>
      </c>
      <c r="I961" t="s">
        <v>23</v>
      </c>
      <c r="J961" t="s">
        <v>37</v>
      </c>
      <c r="K961" t="s">
        <v>821</v>
      </c>
      <c r="L961">
        <v>1.5</v>
      </c>
      <c r="N961" s="2">
        <v>167</v>
      </c>
      <c r="O961" s="2">
        <v>250.5</v>
      </c>
      <c r="P961" s="2">
        <v>167</v>
      </c>
      <c r="Q961" t="s">
        <v>25</v>
      </c>
      <c r="R961">
        <v>146793</v>
      </c>
      <c r="S961" t="s">
        <v>3412</v>
      </c>
      <c r="T961" s="3" t="s">
        <v>7001</v>
      </c>
    </row>
    <row r="962" spans="1:20" ht="43.2" hidden="1" x14ac:dyDescent="0.3">
      <c r="A962" s="1">
        <v>45818</v>
      </c>
      <c r="B962" t="s">
        <v>16</v>
      </c>
      <c r="C962" t="s">
        <v>17</v>
      </c>
      <c r="D962" t="s">
        <v>18</v>
      </c>
      <c r="E962" t="s">
        <v>19</v>
      </c>
      <c r="F962" t="s">
        <v>492</v>
      </c>
      <c r="G962" t="s">
        <v>1479</v>
      </c>
      <c r="H962" t="s">
        <v>22</v>
      </c>
      <c r="I962" t="s">
        <v>23</v>
      </c>
      <c r="J962" t="s">
        <v>24</v>
      </c>
      <c r="K962" t="s">
        <v>821</v>
      </c>
      <c r="L962">
        <v>2</v>
      </c>
      <c r="N962" s="2">
        <v>167</v>
      </c>
      <c r="O962" s="2">
        <v>334</v>
      </c>
      <c r="P962" s="2">
        <v>167</v>
      </c>
      <c r="Q962" t="s">
        <v>25</v>
      </c>
      <c r="R962">
        <v>146793</v>
      </c>
      <c r="S962" t="s">
        <v>3412</v>
      </c>
      <c r="T962" s="3" t="s">
        <v>7002</v>
      </c>
    </row>
    <row r="963" spans="1:20" ht="43.2" hidden="1" x14ac:dyDescent="0.3">
      <c r="A963" s="1">
        <v>45818</v>
      </c>
      <c r="B963" t="s">
        <v>16</v>
      </c>
      <c r="C963" t="s">
        <v>17</v>
      </c>
      <c r="D963" t="s">
        <v>18</v>
      </c>
      <c r="E963" t="s">
        <v>19</v>
      </c>
      <c r="F963" t="s">
        <v>492</v>
      </c>
      <c r="G963" t="s">
        <v>1479</v>
      </c>
      <c r="H963" t="s">
        <v>22</v>
      </c>
      <c r="I963" t="s">
        <v>23</v>
      </c>
      <c r="J963" t="s">
        <v>24</v>
      </c>
      <c r="K963" t="s">
        <v>821</v>
      </c>
      <c r="L963">
        <v>2.5</v>
      </c>
      <c r="N963" s="2">
        <v>167</v>
      </c>
      <c r="O963" s="2">
        <v>417.5</v>
      </c>
      <c r="P963" s="2">
        <v>167</v>
      </c>
      <c r="Q963" t="s">
        <v>25</v>
      </c>
      <c r="R963">
        <v>146793</v>
      </c>
      <c r="S963" t="s">
        <v>3412</v>
      </c>
      <c r="T963" s="3" t="s">
        <v>7003</v>
      </c>
    </row>
    <row r="964" spans="1:20" ht="100.8" x14ac:dyDescent="0.3">
      <c r="A964" s="1">
        <v>45818</v>
      </c>
      <c r="B964" t="s">
        <v>16</v>
      </c>
      <c r="C964" t="s">
        <v>17</v>
      </c>
      <c r="D964" t="s">
        <v>18</v>
      </c>
      <c r="E964" t="s">
        <v>19</v>
      </c>
      <c r="F964" t="s">
        <v>492</v>
      </c>
      <c r="G964" t="s">
        <v>1036</v>
      </c>
      <c r="H964" t="s">
        <v>32</v>
      </c>
      <c r="I964" t="s">
        <v>23</v>
      </c>
      <c r="J964" t="s">
        <v>33</v>
      </c>
      <c r="K964" t="s">
        <v>821</v>
      </c>
      <c r="L964">
        <v>1</v>
      </c>
      <c r="N964" s="2">
        <v>167</v>
      </c>
      <c r="O964" s="2">
        <v>167</v>
      </c>
      <c r="P964" s="2">
        <v>167</v>
      </c>
      <c r="Q964" t="s">
        <v>25</v>
      </c>
      <c r="R964">
        <v>146793</v>
      </c>
      <c r="S964" t="s">
        <v>3412</v>
      </c>
      <c r="T964" s="37" t="s">
        <v>7004</v>
      </c>
    </row>
    <row r="965" spans="1:20" ht="72" x14ac:dyDescent="0.3">
      <c r="A965" s="1">
        <v>45818</v>
      </c>
      <c r="B965" t="s">
        <v>16</v>
      </c>
      <c r="C965" t="s">
        <v>17</v>
      </c>
      <c r="D965" t="s">
        <v>18</v>
      </c>
      <c r="E965" t="s">
        <v>19</v>
      </c>
      <c r="F965" t="s">
        <v>492</v>
      </c>
      <c r="G965" t="s">
        <v>1036</v>
      </c>
      <c r="H965" t="s">
        <v>22</v>
      </c>
      <c r="I965" t="s">
        <v>23</v>
      </c>
      <c r="J965" t="s">
        <v>24</v>
      </c>
      <c r="K965" t="s">
        <v>821</v>
      </c>
      <c r="L965">
        <v>2</v>
      </c>
      <c r="N965" s="2">
        <v>167</v>
      </c>
      <c r="O965" s="2">
        <v>334</v>
      </c>
      <c r="P965" s="2">
        <v>167</v>
      </c>
      <c r="Q965" t="s">
        <v>25</v>
      </c>
      <c r="R965">
        <v>146793</v>
      </c>
      <c r="S965" t="s">
        <v>3412</v>
      </c>
      <c r="T965" s="37" t="s">
        <v>7005</v>
      </c>
    </row>
    <row r="966" spans="1:20" ht="57.6" x14ac:dyDescent="0.3">
      <c r="A966" s="1">
        <v>45818</v>
      </c>
      <c r="B966" t="s">
        <v>16</v>
      </c>
      <c r="C966" t="s">
        <v>17</v>
      </c>
      <c r="D966" t="s">
        <v>18</v>
      </c>
      <c r="E966" t="s">
        <v>19</v>
      </c>
      <c r="F966" t="s">
        <v>492</v>
      </c>
      <c r="G966" t="s">
        <v>1036</v>
      </c>
      <c r="H966" t="s">
        <v>32</v>
      </c>
      <c r="I966" t="s">
        <v>23</v>
      </c>
      <c r="J966" t="s">
        <v>33</v>
      </c>
      <c r="K966" t="s">
        <v>821</v>
      </c>
      <c r="L966">
        <v>1</v>
      </c>
      <c r="N966" s="2">
        <v>167</v>
      </c>
      <c r="O966" s="2">
        <v>167</v>
      </c>
      <c r="P966" s="2">
        <v>167</v>
      </c>
      <c r="Q966" t="s">
        <v>25</v>
      </c>
      <c r="R966">
        <v>146793</v>
      </c>
      <c r="S966" t="s">
        <v>3412</v>
      </c>
      <c r="T966" s="37" t="s">
        <v>7006</v>
      </c>
    </row>
    <row r="967" spans="1:20" ht="57.6" x14ac:dyDescent="0.3">
      <c r="A967" s="1">
        <v>45818</v>
      </c>
      <c r="B967" t="s">
        <v>16</v>
      </c>
      <c r="C967" t="s">
        <v>17</v>
      </c>
      <c r="D967" t="s">
        <v>18</v>
      </c>
      <c r="E967" t="s">
        <v>19</v>
      </c>
      <c r="F967" t="s">
        <v>492</v>
      </c>
      <c r="G967" t="s">
        <v>1036</v>
      </c>
      <c r="H967" t="s">
        <v>22</v>
      </c>
      <c r="I967" t="s">
        <v>23</v>
      </c>
      <c r="J967" t="s">
        <v>24</v>
      </c>
      <c r="K967" t="s">
        <v>821</v>
      </c>
      <c r="L967">
        <v>2.5</v>
      </c>
      <c r="N967" s="2">
        <v>167</v>
      </c>
      <c r="O967" s="2">
        <v>417.5</v>
      </c>
      <c r="P967" s="2">
        <v>167</v>
      </c>
      <c r="Q967" t="s">
        <v>25</v>
      </c>
      <c r="R967">
        <v>146793</v>
      </c>
      <c r="S967" t="s">
        <v>3412</v>
      </c>
      <c r="T967" s="37" t="s">
        <v>7007</v>
      </c>
    </row>
    <row r="968" spans="1:20" ht="57.6" x14ac:dyDescent="0.3">
      <c r="A968" s="1">
        <v>45818</v>
      </c>
      <c r="B968" t="s">
        <v>16</v>
      </c>
      <c r="C968" t="s">
        <v>17</v>
      </c>
      <c r="D968" t="s">
        <v>18</v>
      </c>
      <c r="E968" t="s">
        <v>19</v>
      </c>
      <c r="F968" t="s">
        <v>492</v>
      </c>
      <c r="G968" t="s">
        <v>1036</v>
      </c>
      <c r="H968" t="s">
        <v>32</v>
      </c>
      <c r="I968" t="s">
        <v>23</v>
      </c>
      <c r="J968" t="s">
        <v>33</v>
      </c>
      <c r="K968" t="s">
        <v>821</v>
      </c>
      <c r="L968">
        <v>2.5</v>
      </c>
      <c r="N968" s="2">
        <v>167</v>
      </c>
      <c r="O968" s="2">
        <v>417.5</v>
      </c>
      <c r="P968" s="2">
        <v>167</v>
      </c>
      <c r="Q968" t="s">
        <v>25</v>
      </c>
      <c r="R968">
        <v>146793</v>
      </c>
      <c r="S968" t="s">
        <v>3412</v>
      </c>
      <c r="T968" s="37" t="s">
        <v>7008</v>
      </c>
    </row>
    <row r="969" spans="1:20" ht="57.6" hidden="1" x14ac:dyDescent="0.3">
      <c r="A969" s="1">
        <v>45818</v>
      </c>
      <c r="B969" t="s">
        <v>16</v>
      </c>
      <c r="C969" t="s">
        <v>17</v>
      </c>
      <c r="D969" t="s">
        <v>18</v>
      </c>
      <c r="E969" t="s">
        <v>19</v>
      </c>
      <c r="F969" t="s">
        <v>492</v>
      </c>
      <c r="G969" t="s">
        <v>1036</v>
      </c>
      <c r="H969" t="s">
        <v>32</v>
      </c>
      <c r="I969" t="s">
        <v>23</v>
      </c>
      <c r="J969" t="s">
        <v>33</v>
      </c>
      <c r="K969" t="s">
        <v>821</v>
      </c>
      <c r="L969">
        <v>0.5</v>
      </c>
      <c r="N969" s="2">
        <v>167</v>
      </c>
      <c r="O969" s="2">
        <v>83.5</v>
      </c>
      <c r="P969" s="2">
        <v>167</v>
      </c>
      <c r="Q969" t="s">
        <v>25</v>
      </c>
      <c r="R969">
        <v>146793</v>
      </c>
      <c r="S969" t="s">
        <v>3412</v>
      </c>
      <c r="T969" s="49" t="s">
        <v>7009</v>
      </c>
    </row>
    <row r="970" spans="1:20" ht="129.6" hidden="1" x14ac:dyDescent="0.3">
      <c r="A970" s="1">
        <v>45818</v>
      </c>
      <c r="B970" t="s">
        <v>16</v>
      </c>
      <c r="C970" t="s">
        <v>17</v>
      </c>
      <c r="D970" t="s">
        <v>18</v>
      </c>
      <c r="E970" t="s">
        <v>19</v>
      </c>
      <c r="F970" t="s">
        <v>492</v>
      </c>
      <c r="G970" t="s">
        <v>1041</v>
      </c>
      <c r="H970" t="s">
        <v>53</v>
      </c>
      <c r="I970" t="s">
        <v>23</v>
      </c>
      <c r="J970" t="s">
        <v>54</v>
      </c>
      <c r="K970" t="s">
        <v>821</v>
      </c>
      <c r="L970">
        <v>3</v>
      </c>
      <c r="N970" s="2">
        <v>167</v>
      </c>
      <c r="O970" s="2">
        <v>501</v>
      </c>
      <c r="P970" s="2">
        <v>167</v>
      </c>
      <c r="Q970" t="s">
        <v>25</v>
      </c>
      <c r="R970">
        <v>146793</v>
      </c>
      <c r="S970" t="s">
        <v>3412</v>
      </c>
      <c r="T970" s="6" t="s">
        <v>7010</v>
      </c>
    </row>
    <row r="971" spans="1:20" ht="115.2" hidden="1" x14ac:dyDescent="0.3">
      <c r="A971" s="1">
        <v>45818</v>
      </c>
      <c r="B971" t="s">
        <v>16</v>
      </c>
      <c r="C971" t="s">
        <v>17</v>
      </c>
      <c r="D971" t="s">
        <v>18</v>
      </c>
      <c r="E971" t="s">
        <v>19</v>
      </c>
      <c r="F971" t="s">
        <v>492</v>
      </c>
      <c r="G971" t="s">
        <v>1041</v>
      </c>
      <c r="H971" t="s">
        <v>32</v>
      </c>
      <c r="I971" t="s">
        <v>23</v>
      </c>
      <c r="J971" t="s">
        <v>33</v>
      </c>
      <c r="K971" t="s">
        <v>821</v>
      </c>
      <c r="L971">
        <v>0.5</v>
      </c>
      <c r="N971" s="2">
        <v>167</v>
      </c>
      <c r="O971" s="2">
        <v>83.5</v>
      </c>
      <c r="P971" s="2">
        <v>167</v>
      </c>
      <c r="Q971" t="s">
        <v>25</v>
      </c>
      <c r="R971">
        <v>146793</v>
      </c>
      <c r="S971" t="s">
        <v>3412</v>
      </c>
      <c r="T971" s="6" t="s">
        <v>7011</v>
      </c>
    </row>
    <row r="972" spans="1:20" ht="129.6" hidden="1" x14ac:dyDescent="0.3">
      <c r="A972" s="1">
        <v>45818</v>
      </c>
      <c r="B972" t="s">
        <v>16</v>
      </c>
      <c r="C972" t="s">
        <v>17</v>
      </c>
      <c r="D972" t="s">
        <v>18</v>
      </c>
      <c r="E972" t="s">
        <v>19</v>
      </c>
      <c r="F972" t="s">
        <v>492</v>
      </c>
      <c r="G972" t="s">
        <v>1041</v>
      </c>
      <c r="H972" t="s">
        <v>53</v>
      </c>
      <c r="I972" t="s">
        <v>23</v>
      </c>
      <c r="J972" t="s">
        <v>54</v>
      </c>
      <c r="K972" t="s">
        <v>821</v>
      </c>
      <c r="L972">
        <v>2.25</v>
      </c>
      <c r="N972" s="2">
        <v>167</v>
      </c>
      <c r="O972" s="2">
        <v>375.75</v>
      </c>
      <c r="P972" s="2">
        <v>167</v>
      </c>
      <c r="Q972" t="s">
        <v>25</v>
      </c>
      <c r="R972">
        <v>146793</v>
      </c>
      <c r="S972" t="s">
        <v>3412</v>
      </c>
      <c r="T972" s="6" t="s">
        <v>7012</v>
      </c>
    </row>
    <row r="973" spans="1:20" ht="129.6" hidden="1" x14ac:dyDescent="0.3">
      <c r="A973" s="1">
        <v>45818</v>
      </c>
      <c r="B973" t="s">
        <v>16</v>
      </c>
      <c r="C973" t="s">
        <v>17</v>
      </c>
      <c r="D973" t="s">
        <v>18</v>
      </c>
      <c r="E973" t="s">
        <v>19</v>
      </c>
      <c r="F973" t="s">
        <v>492</v>
      </c>
      <c r="G973" t="s">
        <v>1041</v>
      </c>
      <c r="H973" t="s">
        <v>53</v>
      </c>
      <c r="I973" t="s">
        <v>23</v>
      </c>
      <c r="J973" t="s">
        <v>54</v>
      </c>
      <c r="K973" t="s">
        <v>821</v>
      </c>
      <c r="L973">
        <v>1.25</v>
      </c>
      <c r="N973" s="2">
        <v>167</v>
      </c>
      <c r="O973" s="2">
        <v>208.75</v>
      </c>
      <c r="P973" s="2">
        <v>167</v>
      </c>
      <c r="Q973" t="s">
        <v>25</v>
      </c>
      <c r="R973">
        <v>146793</v>
      </c>
      <c r="S973" t="s">
        <v>3412</v>
      </c>
      <c r="T973" s="6" t="s">
        <v>7013</v>
      </c>
    </row>
    <row r="974" spans="1:20" ht="144" hidden="1" x14ac:dyDescent="0.3">
      <c r="A974" s="1">
        <v>45818</v>
      </c>
      <c r="B974" t="s">
        <v>16</v>
      </c>
      <c r="C974" t="s">
        <v>17</v>
      </c>
      <c r="D974" t="s">
        <v>18</v>
      </c>
      <c r="E974" t="s">
        <v>19</v>
      </c>
      <c r="F974" t="s">
        <v>492</v>
      </c>
      <c r="G974" t="s">
        <v>1041</v>
      </c>
      <c r="H974" t="s">
        <v>53</v>
      </c>
      <c r="I974" t="s">
        <v>23</v>
      </c>
      <c r="J974" t="s">
        <v>54</v>
      </c>
      <c r="K974" t="s">
        <v>821</v>
      </c>
      <c r="L974">
        <v>1</v>
      </c>
      <c r="N974" s="2">
        <v>167</v>
      </c>
      <c r="O974" s="2">
        <v>167</v>
      </c>
      <c r="P974" s="2">
        <v>167</v>
      </c>
      <c r="Q974" t="s">
        <v>25</v>
      </c>
      <c r="R974">
        <v>146793</v>
      </c>
      <c r="S974" t="s">
        <v>3412</v>
      </c>
      <c r="T974" s="6" t="s">
        <v>7014</v>
      </c>
    </row>
    <row r="975" spans="1:20" ht="100.8" hidden="1" x14ac:dyDescent="0.3">
      <c r="A975" s="1">
        <v>45818</v>
      </c>
      <c r="B975" t="s">
        <v>16</v>
      </c>
      <c r="C975" t="s">
        <v>17</v>
      </c>
      <c r="D975" t="s">
        <v>18</v>
      </c>
      <c r="E975" t="s">
        <v>19</v>
      </c>
      <c r="F975" t="s">
        <v>492</v>
      </c>
      <c r="G975" t="s">
        <v>1041</v>
      </c>
      <c r="H975" t="s">
        <v>53</v>
      </c>
      <c r="I975" t="s">
        <v>23</v>
      </c>
      <c r="J975" t="s">
        <v>54</v>
      </c>
      <c r="K975" t="s">
        <v>821</v>
      </c>
      <c r="L975">
        <v>1</v>
      </c>
      <c r="N975" s="2">
        <v>167</v>
      </c>
      <c r="O975" s="2">
        <v>167</v>
      </c>
      <c r="P975" s="2">
        <v>167</v>
      </c>
      <c r="Q975" t="s">
        <v>25</v>
      </c>
      <c r="R975">
        <v>146793</v>
      </c>
      <c r="S975" t="s">
        <v>3412</v>
      </c>
      <c r="T975" s="6" t="s">
        <v>7015</v>
      </c>
    </row>
    <row r="976" spans="1:20" ht="100.8" hidden="1" x14ac:dyDescent="0.3">
      <c r="A976" s="1">
        <v>45818</v>
      </c>
      <c r="B976" t="s">
        <v>16</v>
      </c>
      <c r="C976" t="s">
        <v>17</v>
      </c>
      <c r="D976" t="s">
        <v>18</v>
      </c>
      <c r="E976" t="s">
        <v>19</v>
      </c>
      <c r="F976" t="s">
        <v>492</v>
      </c>
      <c r="G976" t="s">
        <v>493</v>
      </c>
      <c r="H976" t="s">
        <v>67</v>
      </c>
      <c r="I976" t="s">
        <v>23</v>
      </c>
      <c r="J976" t="s">
        <v>68</v>
      </c>
      <c r="K976" t="s">
        <v>821</v>
      </c>
      <c r="L976">
        <v>2.5</v>
      </c>
      <c r="N976" s="2">
        <v>167</v>
      </c>
      <c r="O976" s="2">
        <v>417.5</v>
      </c>
      <c r="P976" s="2">
        <v>167</v>
      </c>
      <c r="Q976" t="s">
        <v>25</v>
      </c>
      <c r="R976">
        <v>146793</v>
      </c>
      <c r="S976" t="s">
        <v>3412</v>
      </c>
      <c r="T976" s="3" t="s">
        <v>7016</v>
      </c>
    </row>
    <row r="977" spans="1:20" ht="57.6" hidden="1" x14ac:dyDescent="0.3">
      <c r="A977" s="1">
        <v>45818</v>
      </c>
      <c r="B977" t="s">
        <v>16</v>
      </c>
      <c r="C977" t="s">
        <v>17</v>
      </c>
      <c r="D977" t="s">
        <v>18</v>
      </c>
      <c r="E977" t="s">
        <v>19</v>
      </c>
      <c r="F977" t="s">
        <v>492</v>
      </c>
      <c r="G977" t="s">
        <v>493</v>
      </c>
      <c r="H977" t="s">
        <v>32</v>
      </c>
      <c r="I977" t="s">
        <v>23</v>
      </c>
      <c r="J977" t="s">
        <v>33</v>
      </c>
      <c r="K977" t="s">
        <v>821</v>
      </c>
      <c r="L977">
        <v>1.5</v>
      </c>
      <c r="N977" s="2">
        <v>167</v>
      </c>
      <c r="O977" s="2">
        <v>250.5</v>
      </c>
      <c r="P977" s="2">
        <v>167</v>
      </c>
      <c r="Q977" t="s">
        <v>25</v>
      </c>
      <c r="R977">
        <v>146793</v>
      </c>
      <c r="S977" t="s">
        <v>3412</v>
      </c>
      <c r="T977" s="3" t="s">
        <v>7017</v>
      </c>
    </row>
    <row r="978" spans="1:20" ht="115.2" hidden="1" x14ac:dyDescent="0.3">
      <c r="A978" s="1">
        <v>45818</v>
      </c>
      <c r="B978" t="s">
        <v>16</v>
      </c>
      <c r="C978" t="s">
        <v>17</v>
      </c>
      <c r="D978" t="s">
        <v>18</v>
      </c>
      <c r="E978" t="s">
        <v>19</v>
      </c>
      <c r="F978" t="s">
        <v>492</v>
      </c>
      <c r="G978" t="s">
        <v>493</v>
      </c>
      <c r="H978" t="s">
        <v>67</v>
      </c>
      <c r="I978" t="s">
        <v>23</v>
      </c>
      <c r="J978" t="s">
        <v>68</v>
      </c>
      <c r="K978" t="s">
        <v>821</v>
      </c>
      <c r="L978">
        <v>2.5</v>
      </c>
      <c r="N978" s="2">
        <v>167</v>
      </c>
      <c r="O978" s="2">
        <v>417.5</v>
      </c>
      <c r="P978" s="2">
        <v>167</v>
      </c>
      <c r="Q978" t="s">
        <v>25</v>
      </c>
      <c r="R978">
        <v>146793</v>
      </c>
      <c r="S978" t="s">
        <v>3412</v>
      </c>
      <c r="T978" s="3" t="s">
        <v>7018</v>
      </c>
    </row>
    <row r="979" spans="1:20" ht="129.6" hidden="1" x14ac:dyDescent="0.3">
      <c r="A979" s="1">
        <v>45818</v>
      </c>
      <c r="B979" t="s">
        <v>16</v>
      </c>
      <c r="C979" t="s">
        <v>17</v>
      </c>
      <c r="D979" t="s">
        <v>18</v>
      </c>
      <c r="E979" t="s">
        <v>19</v>
      </c>
      <c r="F979" t="s">
        <v>492</v>
      </c>
      <c r="G979" t="s">
        <v>493</v>
      </c>
      <c r="H979" t="s">
        <v>67</v>
      </c>
      <c r="I979" t="s">
        <v>23</v>
      </c>
      <c r="J979" t="s">
        <v>68</v>
      </c>
      <c r="K979" t="s">
        <v>821</v>
      </c>
      <c r="L979">
        <v>2</v>
      </c>
      <c r="N979" s="2">
        <v>167</v>
      </c>
      <c r="O979" s="2">
        <v>334</v>
      </c>
      <c r="P979" s="2">
        <v>167</v>
      </c>
      <c r="Q979" t="s">
        <v>25</v>
      </c>
      <c r="R979">
        <v>146793</v>
      </c>
      <c r="S979" t="s">
        <v>3412</v>
      </c>
      <c r="T979" s="3" t="s">
        <v>7019</v>
      </c>
    </row>
    <row r="980" spans="1:20" ht="72" hidden="1" x14ac:dyDescent="0.3">
      <c r="A980" s="1">
        <v>45818</v>
      </c>
      <c r="B980" t="s">
        <v>16</v>
      </c>
      <c r="C980" t="s">
        <v>17</v>
      </c>
      <c r="D980" t="s">
        <v>18</v>
      </c>
      <c r="E980" t="s">
        <v>19</v>
      </c>
      <c r="F980" t="s">
        <v>492</v>
      </c>
      <c r="G980" t="s">
        <v>1053</v>
      </c>
      <c r="H980" t="s">
        <v>32</v>
      </c>
      <c r="I980" t="s">
        <v>23</v>
      </c>
      <c r="J980" t="s">
        <v>33</v>
      </c>
      <c r="K980" t="s">
        <v>821</v>
      </c>
      <c r="L980">
        <v>1</v>
      </c>
      <c r="N980" s="2">
        <v>167</v>
      </c>
      <c r="O980" s="2">
        <v>167</v>
      </c>
      <c r="P980" s="2">
        <v>167</v>
      </c>
      <c r="Q980" t="s">
        <v>25</v>
      </c>
      <c r="R980">
        <v>146793</v>
      </c>
      <c r="S980" t="s">
        <v>3412</v>
      </c>
      <c r="T980" s="3" t="s">
        <v>7020</v>
      </c>
    </row>
    <row r="981" spans="1:20" ht="43.2" hidden="1" x14ac:dyDescent="0.3">
      <c r="A981" s="1">
        <v>45818</v>
      </c>
      <c r="B981" t="s">
        <v>16</v>
      </c>
      <c r="C981" t="s">
        <v>17</v>
      </c>
      <c r="D981" t="s">
        <v>18</v>
      </c>
      <c r="E981" t="s">
        <v>19</v>
      </c>
      <c r="F981" t="s">
        <v>492</v>
      </c>
      <c r="G981" t="s">
        <v>1053</v>
      </c>
      <c r="H981" t="s">
        <v>36</v>
      </c>
      <c r="I981" t="s">
        <v>23</v>
      </c>
      <c r="J981" t="s">
        <v>37</v>
      </c>
      <c r="K981" t="s">
        <v>821</v>
      </c>
      <c r="L981">
        <v>2.5</v>
      </c>
      <c r="N981" s="2">
        <v>167</v>
      </c>
      <c r="O981" s="2">
        <v>417.5</v>
      </c>
      <c r="P981" s="2">
        <v>167</v>
      </c>
      <c r="Q981" t="s">
        <v>25</v>
      </c>
      <c r="R981">
        <v>146793</v>
      </c>
      <c r="S981" t="s">
        <v>3412</v>
      </c>
      <c r="T981" s="3" t="s">
        <v>7021</v>
      </c>
    </row>
    <row r="982" spans="1:20" ht="43.2" hidden="1" x14ac:dyDescent="0.3">
      <c r="A982" s="1">
        <v>45818</v>
      </c>
      <c r="B982" t="s">
        <v>16</v>
      </c>
      <c r="C982" t="s">
        <v>17</v>
      </c>
      <c r="D982" t="s">
        <v>18</v>
      </c>
      <c r="E982" t="s">
        <v>19</v>
      </c>
      <c r="F982" t="s">
        <v>492</v>
      </c>
      <c r="G982" t="s">
        <v>1053</v>
      </c>
      <c r="H982" t="s">
        <v>67</v>
      </c>
      <c r="I982" t="s">
        <v>23</v>
      </c>
      <c r="J982" t="s">
        <v>68</v>
      </c>
      <c r="K982" t="s">
        <v>821</v>
      </c>
      <c r="L982">
        <v>2</v>
      </c>
      <c r="N982" s="2">
        <v>167</v>
      </c>
      <c r="O982" s="2">
        <v>334</v>
      </c>
      <c r="P982" s="2">
        <v>167</v>
      </c>
      <c r="Q982" t="s">
        <v>25</v>
      </c>
      <c r="R982">
        <v>146793</v>
      </c>
      <c r="S982" t="s">
        <v>3412</v>
      </c>
      <c r="T982" s="3" t="s">
        <v>7022</v>
      </c>
    </row>
    <row r="983" spans="1:20" ht="43.2" hidden="1" x14ac:dyDescent="0.3">
      <c r="A983" s="1">
        <v>45818</v>
      </c>
      <c r="B983" t="s">
        <v>16</v>
      </c>
      <c r="C983" t="s">
        <v>17</v>
      </c>
      <c r="D983" t="s">
        <v>18</v>
      </c>
      <c r="E983" t="s">
        <v>19</v>
      </c>
      <c r="F983" t="s">
        <v>492</v>
      </c>
      <c r="G983" t="s">
        <v>1053</v>
      </c>
      <c r="H983" t="s">
        <v>75</v>
      </c>
      <c r="I983" t="s">
        <v>23</v>
      </c>
      <c r="J983" t="s">
        <v>76</v>
      </c>
      <c r="K983" t="s">
        <v>821</v>
      </c>
      <c r="L983">
        <v>2.5</v>
      </c>
      <c r="N983" s="2">
        <v>167</v>
      </c>
      <c r="O983" s="2">
        <v>417.5</v>
      </c>
      <c r="P983" s="2">
        <v>167</v>
      </c>
      <c r="Q983" t="s">
        <v>25</v>
      </c>
      <c r="R983">
        <v>146793</v>
      </c>
      <c r="S983" t="s">
        <v>3412</v>
      </c>
      <c r="T983" s="3" t="s">
        <v>7023</v>
      </c>
    </row>
    <row r="984" spans="1:20" ht="72" customHeight="1" x14ac:dyDescent="0.3">
      <c r="A984" s="1">
        <v>45818</v>
      </c>
      <c r="B984" t="s">
        <v>16</v>
      </c>
      <c r="C984" t="s">
        <v>17</v>
      </c>
      <c r="D984" t="s">
        <v>18</v>
      </c>
      <c r="E984" t="s">
        <v>19</v>
      </c>
      <c r="F984" t="s">
        <v>489</v>
      </c>
      <c r="G984" t="s">
        <v>490</v>
      </c>
      <c r="H984" t="s">
        <v>22</v>
      </c>
      <c r="I984" t="s">
        <v>23</v>
      </c>
      <c r="J984" t="s">
        <v>24</v>
      </c>
      <c r="K984" t="s">
        <v>821</v>
      </c>
      <c r="L984">
        <v>4</v>
      </c>
      <c r="N984" s="2">
        <v>167</v>
      </c>
      <c r="O984" s="2">
        <v>668</v>
      </c>
      <c r="P984" s="2">
        <v>167</v>
      </c>
      <c r="Q984" t="s">
        <v>25</v>
      </c>
      <c r="R984">
        <v>146793</v>
      </c>
      <c r="S984" t="s">
        <v>3412</v>
      </c>
      <c r="T984" s="37" t="s">
        <v>7024</v>
      </c>
    </row>
    <row r="985" spans="1:20" ht="86.4" x14ac:dyDescent="0.3">
      <c r="A985" s="1">
        <v>45818</v>
      </c>
      <c r="B985" t="s">
        <v>16</v>
      </c>
      <c r="C985" t="s">
        <v>17</v>
      </c>
      <c r="D985" t="s">
        <v>18</v>
      </c>
      <c r="E985" t="s">
        <v>19</v>
      </c>
      <c r="F985" t="s">
        <v>489</v>
      </c>
      <c r="G985" t="s">
        <v>490</v>
      </c>
      <c r="H985" t="s">
        <v>22</v>
      </c>
      <c r="I985" t="s">
        <v>23</v>
      </c>
      <c r="J985" t="s">
        <v>24</v>
      </c>
      <c r="K985" t="s">
        <v>821</v>
      </c>
      <c r="L985">
        <v>1.5</v>
      </c>
      <c r="N985" s="2">
        <v>167</v>
      </c>
      <c r="O985" s="2">
        <v>250.5</v>
      </c>
      <c r="P985" s="2">
        <v>167</v>
      </c>
      <c r="Q985" t="s">
        <v>25</v>
      </c>
      <c r="R985">
        <v>146793</v>
      </c>
      <c r="S985" t="s">
        <v>3412</v>
      </c>
      <c r="T985" s="37" t="s">
        <v>7025</v>
      </c>
    </row>
    <row r="986" spans="1:20" ht="57.6" hidden="1" x14ac:dyDescent="0.3">
      <c r="A986" s="1">
        <v>45818</v>
      </c>
      <c r="B986" t="s">
        <v>16</v>
      </c>
      <c r="C986" t="s">
        <v>17</v>
      </c>
      <c r="D986" t="s">
        <v>18</v>
      </c>
      <c r="E986" t="s">
        <v>19</v>
      </c>
      <c r="F986" t="s">
        <v>489</v>
      </c>
      <c r="G986" t="s">
        <v>490</v>
      </c>
      <c r="H986" t="s">
        <v>22</v>
      </c>
      <c r="I986" t="s">
        <v>23</v>
      </c>
      <c r="J986" t="s">
        <v>24</v>
      </c>
      <c r="K986" t="s">
        <v>821</v>
      </c>
      <c r="L986">
        <v>4</v>
      </c>
      <c r="N986" s="2">
        <v>167</v>
      </c>
      <c r="O986" s="2">
        <v>668</v>
      </c>
      <c r="P986" s="2">
        <v>167</v>
      </c>
      <c r="Q986" t="s">
        <v>25</v>
      </c>
      <c r="R986">
        <v>146793</v>
      </c>
      <c r="S986" t="s">
        <v>3412</v>
      </c>
      <c r="T986" s="3" t="s">
        <v>7026</v>
      </c>
    </row>
    <row r="987" spans="1:20" ht="86.4" x14ac:dyDescent="0.3">
      <c r="A987" s="1">
        <v>45818</v>
      </c>
      <c r="B987" t="s">
        <v>16</v>
      </c>
      <c r="C987" t="s">
        <v>17</v>
      </c>
      <c r="D987" t="s">
        <v>18</v>
      </c>
      <c r="E987" t="s">
        <v>19</v>
      </c>
      <c r="F987" t="s">
        <v>532</v>
      </c>
      <c r="G987" t="s">
        <v>533</v>
      </c>
      <c r="H987" t="s">
        <v>53</v>
      </c>
      <c r="I987" t="s">
        <v>23</v>
      </c>
      <c r="J987" t="s">
        <v>54</v>
      </c>
      <c r="K987" t="s">
        <v>821</v>
      </c>
      <c r="L987">
        <v>4</v>
      </c>
      <c r="N987" s="2">
        <v>167</v>
      </c>
      <c r="O987" s="2">
        <v>668</v>
      </c>
      <c r="P987" s="2">
        <v>167</v>
      </c>
      <c r="Q987" t="s">
        <v>25</v>
      </c>
      <c r="R987">
        <v>146793</v>
      </c>
      <c r="S987" t="s">
        <v>3412</v>
      </c>
      <c r="T987" s="37" t="s">
        <v>7027</v>
      </c>
    </row>
    <row r="988" spans="1:20" ht="86.4" hidden="1" customHeight="1" x14ac:dyDescent="0.3">
      <c r="A988" s="1">
        <v>45818</v>
      </c>
      <c r="B988" t="s">
        <v>16</v>
      </c>
      <c r="C988" t="s">
        <v>17</v>
      </c>
      <c r="D988" t="s">
        <v>18</v>
      </c>
      <c r="E988" t="s">
        <v>19</v>
      </c>
      <c r="F988" t="s">
        <v>604</v>
      </c>
      <c r="G988" t="s">
        <v>605</v>
      </c>
      <c r="H988" t="s">
        <v>606</v>
      </c>
      <c r="I988" t="s">
        <v>23</v>
      </c>
      <c r="J988" t="s">
        <v>607</v>
      </c>
      <c r="K988" t="s">
        <v>821</v>
      </c>
      <c r="L988">
        <v>1</v>
      </c>
      <c r="N988" s="2">
        <v>164</v>
      </c>
      <c r="O988" s="2">
        <v>164</v>
      </c>
      <c r="P988" s="2">
        <v>164</v>
      </c>
      <c r="Q988" t="s">
        <v>25</v>
      </c>
      <c r="R988">
        <v>146793</v>
      </c>
      <c r="S988" t="s">
        <v>3412</v>
      </c>
      <c r="T988" s="3" t="s">
        <v>5005</v>
      </c>
    </row>
    <row r="989" spans="1:20" ht="158.4" hidden="1" customHeight="1" x14ac:dyDescent="0.3">
      <c r="A989" s="1">
        <v>45818</v>
      </c>
      <c r="B989" t="s">
        <v>16</v>
      </c>
      <c r="C989" t="s">
        <v>17</v>
      </c>
      <c r="D989" t="s">
        <v>18</v>
      </c>
      <c r="E989" t="s">
        <v>19</v>
      </c>
      <c r="F989" t="s">
        <v>604</v>
      </c>
      <c r="G989" t="s">
        <v>605</v>
      </c>
      <c r="H989" t="s">
        <v>22</v>
      </c>
      <c r="I989" t="s">
        <v>23</v>
      </c>
      <c r="J989" t="s">
        <v>24</v>
      </c>
      <c r="K989" t="s">
        <v>821</v>
      </c>
      <c r="L989">
        <v>4</v>
      </c>
      <c r="N989" s="2">
        <v>164</v>
      </c>
      <c r="O989" s="2">
        <v>656</v>
      </c>
      <c r="P989" s="2">
        <v>164</v>
      </c>
      <c r="Q989" t="s">
        <v>25</v>
      </c>
      <c r="R989">
        <v>146793</v>
      </c>
      <c r="S989" t="s">
        <v>3412</v>
      </c>
      <c r="T989" s="3" t="s">
        <v>7028</v>
      </c>
    </row>
    <row r="990" spans="1:20" ht="144" hidden="1" customHeight="1" x14ac:dyDescent="0.3">
      <c r="A990" s="1">
        <v>45818</v>
      </c>
      <c r="B990" t="s">
        <v>16</v>
      </c>
      <c r="C990" t="s">
        <v>17</v>
      </c>
      <c r="D990" t="s">
        <v>18</v>
      </c>
      <c r="E990" t="s">
        <v>19</v>
      </c>
      <c r="F990" t="s">
        <v>604</v>
      </c>
      <c r="G990" t="s">
        <v>605</v>
      </c>
      <c r="H990" t="s">
        <v>22</v>
      </c>
      <c r="I990" t="s">
        <v>23</v>
      </c>
      <c r="J990" t="s">
        <v>24</v>
      </c>
      <c r="K990" t="s">
        <v>821</v>
      </c>
      <c r="L990">
        <v>3.5</v>
      </c>
      <c r="N990" s="2">
        <v>164</v>
      </c>
      <c r="O990" s="2">
        <v>574</v>
      </c>
      <c r="P990" s="2">
        <v>164</v>
      </c>
      <c r="Q990" t="s">
        <v>25</v>
      </c>
      <c r="R990">
        <v>146793</v>
      </c>
      <c r="S990" t="s">
        <v>3412</v>
      </c>
      <c r="T990" s="3" t="s">
        <v>7029</v>
      </c>
    </row>
    <row r="991" spans="1:20" ht="158.4" hidden="1" customHeight="1" x14ac:dyDescent="0.3">
      <c r="A991" s="1">
        <v>45818</v>
      </c>
      <c r="B991" t="s">
        <v>16</v>
      </c>
      <c r="C991" t="s">
        <v>17</v>
      </c>
      <c r="D991" t="s">
        <v>18</v>
      </c>
      <c r="E991" t="s">
        <v>19</v>
      </c>
      <c r="F991" t="s">
        <v>604</v>
      </c>
      <c r="G991" t="s">
        <v>605</v>
      </c>
      <c r="H991" t="s">
        <v>22</v>
      </c>
      <c r="I991" t="s">
        <v>23</v>
      </c>
      <c r="J991" t="s">
        <v>24</v>
      </c>
      <c r="K991" t="s">
        <v>821</v>
      </c>
      <c r="L991">
        <v>4</v>
      </c>
      <c r="N991" s="2">
        <v>164</v>
      </c>
      <c r="O991" s="2">
        <v>656</v>
      </c>
      <c r="P991" s="2">
        <v>164</v>
      </c>
      <c r="Q991" t="s">
        <v>25</v>
      </c>
      <c r="R991">
        <v>146793</v>
      </c>
      <c r="S991" t="s">
        <v>3412</v>
      </c>
      <c r="T991" s="3" t="s">
        <v>7028</v>
      </c>
    </row>
    <row r="992" spans="1:20" ht="57.6" hidden="1" x14ac:dyDescent="0.3">
      <c r="A992" s="1">
        <v>45818</v>
      </c>
      <c r="B992" t="s">
        <v>16</v>
      </c>
      <c r="C992" t="s">
        <v>17</v>
      </c>
      <c r="D992" t="s">
        <v>18</v>
      </c>
      <c r="E992" t="s">
        <v>19</v>
      </c>
      <c r="F992" t="s">
        <v>1066</v>
      </c>
      <c r="G992" t="s">
        <v>1079</v>
      </c>
      <c r="H992" t="s">
        <v>53</v>
      </c>
      <c r="I992" t="s">
        <v>23</v>
      </c>
      <c r="J992" t="s">
        <v>54</v>
      </c>
      <c r="K992" t="s">
        <v>821</v>
      </c>
      <c r="L992">
        <v>2.5</v>
      </c>
      <c r="N992" s="2">
        <v>152</v>
      </c>
      <c r="O992" s="2">
        <v>380</v>
      </c>
      <c r="P992" s="2">
        <v>152</v>
      </c>
      <c r="Q992" t="s">
        <v>25</v>
      </c>
      <c r="R992">
        <v>146793</v>
      </c>
      <c r="S992" t="s">
        <v>3412</v>
      </c>
      <c r="T992" s="3" t="s">
        <v>7030</v>
      </c>
    </row>
    <row r="993" spans="1:20" ht="72" hidden="1" x14ac:dyDescent="0.3">
      <c r="A993" s="1">
        <v>45818</v>
      </c>
      <c r="B993" t="s">
        <v>16</v>
      </c>
      <c r="C993" t="s">
        <v>17</v>
      </c>
      <c r="D993" t="s">
        <v>18</v>
      </c>
      <c r="E993" t="s">
        <v>19</v>
      </c>
      <c r="F993" t="s">
        <v>1066</v>
      </c>
      <c r="G993" t="s">
        <v>2033</v>
      </c>
      <c r="H993" t="s">
        <v>53</v>
      </c>
      <c r="I993" t="s">
        <v>23</v>
      </c>
      <c r="J993" t="s">
        <v>54</v>
      </c>
      <c r="K993" t="s">
        <v>821</v>
      </c>
      <c r="L993">
        <v>0.5</v>
      </c>
      <c r="N993" s="2">
        <v>152</v>
      </c>
      <c r="O993" s="2">
        <v>76</v>
      </c>
      <c r="P993" s="2">
        <v>152</v>
      </c>
      <c r="Q993" t="s">
        <v>25</v>
      </c>
      <c r="R993">
        <v>146793</v>
      </c>
      <c r="S993" t="s">
        <v>3412</v>
      </c>
      <c r="T993" s="3" t="s">
        <v>7031</v>
      </c>
    </row>
    <row r="994" spans="1:20" ht="43.2" hidden="1" x14ac:dyDescent="0.3">
      <c r="A994" s="1">
        <v>45818</v>
      </c>
      <c r="B994" t="s">
        <v>16</v>
      </c>
      <c r="C994" t="s">
        <v>17</v>
      </c>
      <c r="D994" t="s">
        <v>18</v>
      </c>
      <c r="E994" t="s">
        <v>19</v>
      </c>
      <c r="F994" t="s">
        <v>1066</v>
      </c>
      <c r="G994" t="s">
        <v>2033</v>
      </c>
      <c r="H994" t="s">
        <v>53</v>
      </c>
      <c r="I994" t="s">
        <v>23</v>
      </c>
      <c r="J994" t="s">
        <v>54</v>
      </c>
      <c r="K994" t="s">
        <v>821</v>
      </c>
      <c r="L994">
        <v>3.5</v>
      </c>
      <c r="N994" s="2">
        <v>152</v>
      </c>
      <c r="O994" s="2">
        <v>532</v>
      </c>
      <c r="P994" s="2">
        <v>152</v>
      </c>
      <c r="Q994" t="s">
        <v>25</v>
      </c>
      <c r="R994">
        <v>146793</v>
      </c>
      <c r="S994" t="s">
        <v>3412</v>
      </c>
      <c r="T994" s="3" t="s">
        <v>7032</v>
      </c>
    </row>
    <row r="995" spans="1:20" ht="72" hidden="1" customHeight="1" x14ac:dyDescent="0.3">
      <c r="A995" s="1">
        <v>45818</v>
      </c>
      <c r="B995" t="s">
        <v>16</v>
      </c>
      <c r="C995" t="s">
        <v>17</v>
      </c>
      <c r="D995" t="s">
        <v>18</v>
      </c>
      <c r="E995" t="s">
        <v>19</v>
      </c>
      <c r="F995" t="s">
        <v>1066</v>
      </c>
      <c r="G995" t="s">
        <v>2033</v>
      </c>
      <c r="H995" t="s">
        <v>53</v>
      </c>
      <c r="I995" t="s">
        <v>23</v>
      </c>
      <c r="J995" t="s">
        <v>54</v>
      </c>
      <c r="K995" t="s">
        <v>821</v>
      </c>
      <c r="L995">
        <v>2</v>
      </c>
      <c r="N995" s="2">
        <v>152</v>
      </c>
      <c r="O995" s="2">
        <v>304</v>
      </c>
      <c r="P995" s="2">
        <v>152</v>
      </c>
      <c r="Q995" t="s">
        <v>25</v>
      </c>
      <c r="R995">
        <v>146793</v>
      </c>
      <c r="S995" t="s">
        <v>3412</v>
      </c>
      <c r="T995" s="3" t="s">
        <v>7033</v>
      </c>
    </row>
    <row r="996" spans="1:20" ht="43.2" hidden="1" x14ac:dyDescent="0.3">
      <c r="A996" s="1">
        <v>45818</v>
      </c>
      <c r="B996" t="s">
        <v>16</v>
      </c>
      <c r="C996" t="s">
        <v>17</v>
      </c>
      <c r="D996" t="s">
        <v>18</v>
      </c>
      <c r="E996" t="s">
        <v>19</v>
      </c>
      <c r="F996" t="s">
        <v>1066</v>
      </c>
      <c r="G996" t="s">
        <v>2033</v>
      </c>
      <c r="H996" t="s">
        <v>53</v>
      </c>
      <c r="I996" t="s">
        <v>23</v>
      </c>
      <c r="J996" t="s">
        <v>54</v>
      </c>
      <c r="K996" t="s">
        <v>821</v>
      </c>
      <c r="L996">
        <v>1</v>
      </c>
      <c r="N996" s="2">
        <v>152</v>
      </c>
      <c r="O996" s="2">
        <v>152</v>
      </c>
      <c r="P996" s="2">
        <v>152</v>
      </c>
      <c r="Q996" t="s">
        <v>25</v>
      </c>
      <c r="R996">
        <v>146793</v>
      </c>
      <c r="S996" t="s">
        <v>3412</v>
      </c>
      <c r="T996" s="3" t="s">
        <v>7034</v>
      </c>
    </row>
    <row r="997" spans="1:20" ht="57.6" hidden="1" x14ac:dyDescent="0.3">
      <c r="A997" s="1">
        <v>45818</v>
      </c>
      <c r="B997" t="s">
        <v>16</v>
      </c>
      <c r="C997" t="s">
        <v>17</v>
      </c>
      <c r="D997" t="s">
        <v>18</v>
      </c>
      <c r="E997" t="s">
        <v>19</v>
      </c>
      <c r="F997" t="s">
        <v>1066</v>
      </c>
      <c r="G997" t="s">
        <v>2033</v>
      </c>
      <c r="H997" t="s">
        <v>32</v>
      </c>
      <c r="I997" t="s">
        <v>23</v>
      </c>
      <c r="J997" t="s">
        <v>33</v>
      </c>
      <c r="K997" t="s">
        <v>821</v>
      </c>
      <c r="L997">
        <v>0.5</v>
      </c>
      <c r="N997" s="2">
        <v>152</v>
      </c>
      <c r="O997" s="2">
        <v>76</v>
      </c>
      <c r="P997" s="2">
        <v>152</v>
      </c>
      <c r="Q997" t="s">
        <v>25</v>
      </c>
      <c r="R997">
        <v>146793</v>
      </c>
      <c r="S997" t="s">
        <v>3412</v>
      </c>
      <c r="T997" s="3" t="s">
        <v>1071</v>
      </c>
    </row>
    <row r="998" spans="1:20" ht="72" hidden="1" customHeight="1" x14ac:dyDescent="0.3">
      <c r="A998" s="1">
        <v>45818</v>
      </c>
      <c r="B998" t="s">
        <v>16</v>
      </c>
      <c r="C998" t="s">
        <v>17</v>
      </c>
      <c r="D998" t="s">
        <v>18</v>
      </c>
      <c r="E998" t="s">
        <v>19</v>
      </c>
      <c r="F998" t="s">
        <v>1066</v>
      </c>
      <c r="G998" t="s">
        <v>2033</v>
      </c>
      <c r="H998" t="s">
        <v>53</v>
      </c>
      <c r="I998" t="s">
        <v>23</v>
      </c>
      <c r="J998" t="s">
        <v>54</v>
      </c>
      <c r="K998" t="s">
        <v>821</v>
      </c>
      <c r="L998">
        <v>2.5</v>
      </c>
      <c r="N998" s="2">
        <v>152</v>
      </c>
      <c r="O998" s="2">
        <v>380</v>
      </c>
      <c r="P998" s="2">
        <v>152</v>
      </c>
      <c r="Q998" t="s">
        <v>25</v>
      </c>
      <c r="R998">
        <v>146793</v>
      </c>
      <c r="S998" t="s">
        <v>3412</v>
      </c>
      <c r="T998" s="3" t="s">
        <v>7035</v>
      </c>
    </row>
    <row r="999" spans="1:20" ht="57.6" hidden="1" x14ac:dyDescent="0.3">
      <c r="A999" s="1">
        <v>45818</v>
      </c>
      <c r="B999" t="s">
        <v>16</v>
      </c>
      <c r="C999" t="s">
        <v>17</v>
      </c>
      <c r="D999" t="s">
        <v>18</v>
      </c>
      <c r="E999" t="s">
        <v>19</v>
      </c>
      <c r="F999" t="s">
        <v>1066</v>
      </c>
      <c r="G999" t="s">
        <v>1069</v>
      </c>
      <c r="H999" t="s">
        <v>53</v>
      </c>
      <c r="I999" t="s">
        <v>23</v>
      </c>
      <c r="J999" t="s">
        <v>54</v>
      </c>
      <c r="K999" t="s">
        <v>821</v>
      </c>
      <c r="L999">
        <v>3</v>
      </c>
      <c r="N999" s="2">
        <v>152</v>
      </c>
      <c r="O999" s="2">
        <v>456</v>
      </c>
      <c r="P999" s="2">
        <v>152</v>
      </c>
      <c r="Q999" t="s">
        <v>25</v>
      </c>
      <c r="R999">
        <v>146793</v>
      </c>
      <c r="S999" t="s">
        <v>3412</v>
      </c>
      <c r="T999" s="3" t="s">
        <v>7036</v>
      </c>
    </row>
    <row r="1000" spans="1:20" ht="43.2" hidden="1" x14ac:dyDescent="0.3">
      <c r="A1000" s="1">
        <v>45818</v>
      </c>
      <c r="B1000" t="s">
        <v>16</v>
      </c>
      <c r="C1000" t="s">
        <v>17</v>
      </c>
      <c r="D1000" t="s">
        <v>18</v>
      </c>
      <c r="E1000" t="s">
        <v>19</v>
      </c>
      <c r="F1000" t="s">
        <v>1066</v>
      </c>
      <c r="G1000" t="s">
        <v>1069</v>
      </c>
      <c r="H1000" t="s">
        <v>53</v>
      </c>
      <c r="I1000" t="s">
        <v>23</v>
      </c>
      <c r="J1000" t="s">
        <v>54</v>
      </c>
      <c r="K1000" t="s">
        <v>821</v>
      </c>
      <c r="L1000">
        <v>4</v>
      </c>
      <c r="N1000" s="2">
        <v>152</v>
      </c>
      <c r="O1000" s="2">
        <v>608</v>
      </c>
      <c r="P1000" s="2">
        <v>152</v>
      </c>
      <c r="Q1000" t="s">
        <v>25</v>
      </c>
      <c r="R1000">
        <v>146793</v>
      </c>
      <c r="S1000" t="s">
        <v>3412</v>
      </c>
      <c r="T1000" s="3" t="s">
        <v>7037</v>
      </c>
    </row>
    <row r="1001" spans="1:20" ht="72" hidden="1" x14ac:dyDescent="0.3">
      <c r="A1001" s="1">
        <v>45818</v>
      </c>
      <c r="B1001" t="s">
        <v>16</v>
      </c>
      <c r="C1001" t="s">
        <v>17</v>
      </c>
      <c r="D1001" t="s">
        <v>18</v>
      </c>
      <c r="E1001" t="s">
        <v>19</v>
      </c>
      <c r="F1001" t="s">
        <v>1066</v>
      </c>
      <c r="G1001" t="s">
        <v>1069</v>
      </c>
      <c r="H1001" t="s">
        <v>53</v>
      </c>
      <c r="I1001" t="s">
        <v>23</v>
      </c>
      <c r="J1001" t="s">
        <v>54</v>
      </c>
      <c r="K1001" t="s">
        <v>821</v>
      </c>
      <c r="L1001">
        <v>0.5</v>
      </c>
      <c r="N1001" s="2">
        <v>152</v>
      </c>
      <c r="O1001" s="2">
        <v>76</v>
      </c>
      <c r="P1001" s="2">
        <v>152</v>
      </c>
      <c r="Q1001" t="s">
        <v>25</v>
      </c>
      <c r="R1001">
        <v>146793</v>
      </c>
      <c r="S1001" t="s">
        <v>3412</v>
      </c>
      <c r="T1001" s="3" t="s">
        <v>7038</v>
      </c>
    </row>
    <row r="1002" spans="1:20" ht="57.6" hidden="1" x14ac:dyDescent="0.3">
      <c r="A1002" s="1">
        <v>45818</v>
      </c>
      <c r="B1002" t="s">
        <v>16</v>
      </c>
      <c r="C1002" t="s">
        <v>17</v>
      </c>
      <c r="D1002" t="s">
        <v>18</v>
      </c>
      <c r="E1002" t="s">
        <v>19</v>
      </c>
      <c r="F1002" t="s">
        <v>1066</v>
      </c>
      <c r="G1002" t="s">
        <v>1069</v>
      </c>
      <c r="H1002" t="s">
        <v>32</v>
      </c>
      <c r="I1002" t="s">
        <v>23</v>
      </c>
      <c r="J1002" t="s">
        <v>33</v>
      </c>
      <c r="K1002" t="s">
        <v>821</v>
      </c>
      <c r="L1002">
        <v>0.5</v>
      </c>
      <c r="N1002" s="2">
        <v>152</v>
      </c>
      <c r="O1002" s="2">
        <v>76</v>
      </c>
      <c r="P1002" s="2">
        <v>152</v>
      </c>
      <c r="Q1002" t="s">
        <v>25</v>
      </c>
      <c r="R1002">
        <v>146793</v>
      </c>
      <c r="S1002" t="s">
        <v>3412</v>
      </c>
      <c r="T1002" s="3" t="s">
        <v>1071</v>
      </c>
    </row>
    <row r="1003" spans="1:20" ht="57.6" hidden="1" x14ac:dyDescent="0.3">
      <c r="A1003" s="1">
        <v>45818</v>
      </c>
      <c r="B1003" t="s">
        <v>16</v>
      </c>
      <c r="C1003" t="s">
        <v>17</v>
      </c>
      <c r="D1003" t="s">
        <v>18</v>
      </c>
      <c r="E1003" t="s">
        <v>19</v>
      </c>
      <c r="F1003" t="s">
        <v>1066</v>
      </c>
      <c r="G1003" t="s">
        <v>1074</v>
      </c>
      <c r="H1003" t="s">
        <v>32</v>
      </c>
      <c r="I1003" t="s">
        <v>23</v>
      </c>
      <c r="J1003" t="s">
        <v>33</v>
      </c>
      <c r="K1003" t="s">
        <v>821</v>
      </c>
      <c r="L1003">
        <v>0.5</v>
      </c>
      <c r="N1003" s="2">
        <v>152</v>
      </c>
      <c r="O1003" s="2">
        <v>76</v>
      </c>
      <c r="P1003" s="2">
        <v>152</v>
      </c>
      <c r="Q1003" t="s">
        <v>25</v>
      </c>
      <c r="R1003">
        <v>146793</v>
      </c>
      <c r="S1003" t="s">
        <v>3412</v>
      </c>
      <c r="T1003" s="3" t="s">
        <v>3622</v>
      </c>
    </row>
    <row r="1004" spans="1:20" ht="43.2" hidden="1" x14ac:dyDescent="0.3">
      <c r="A1004" s="1">
        <v>45818</v>
      </c>
      <c r="B1004" t="s">
        <v>16</v>
      </c>
      <c r="C1004" t="s">
        <v>17</v>
      </c>
      <c r="D1004" t="s">
        <v>18</v>
      </c>
      <c r="E1004" t="s">
        <v>19</v>
      </c>
      <c r="F1004" t="s">
        <v>1066</v>
      </c>
      <c r="G1004" t="s">
        <v>1074</v>
      </c>
      <c r="H1004" t="s">
        <v>53</v>
      </c>
      <c r="I1004" t="s">
        <v>23</v>
      </c>
      <c r="J1004" t="s">
        <v>54</v>
      </c>
      <c r="K1004" t="s">
        <v>821</v>
      </c>
      <c r="L1004">
        <v>4</v>
      </c>
      <c r="N1004" s="2">
        <v>152</v>
      </c>
      <c r="O1004" s="2">
        <v>608</v>
      </c>
      <c r="P1004" s="2">
        <v>152</v>
      </c>
      <c r="Q1004" t="s">
        <v>25</v>
      </c>
      <c r="R1004">
        <v>146793</v>
      </c>
      <c r="S1004" t="s">
        <v>3412</v>
      </c>
      <c r="T1004" s="3" t="s">
        <v>7039</v>
      </c>
    </row>
    <row r="1005" spans="1:20" ht="57.6" hidden="1" x14ac:dyDescent="0.3">
      <c r="A1005" s="1">
        <v>45818</v>
      </c>
      <c r="B1005" t="s">
        <v>16</v>
      </c>
      <c r="C1005" t="s">
        <v>17</v>
      </c>
      <c r="D1005" t="s">
        <v>18</v>
      </c>
      <c r="E1005" t="s">
        <v>19</v>
      </c>
      <c r="F1005" t="s">
        <v>1066</v>
      </c>
      <c r="G1005" t="s">
        <v>1074</v>
      </c>
      <c r="H1005" t="s">
        <v>53</v>
      </c>
      <c r="I1005" t="s">
        <v>23</v>
      </c>
      <c r="J1005" t="s">
        <v>54</v>
      </c>
      <c r="K1005" t="s">
        <v>821</v>
      </c>
      <c r="L1005">
        <v>1</v>
      </c>
      <c r="N1005" s="2">
        <v>152</v>
      </c>
      <c r="O1005" s="2">
        <v>152</v>
      </c>
      <c r="P1005" s="2">
        <v>152</v>
      </c>
      <c r="Q1005" t="s">
        <v>25</v>
      </c>
      <c r="R1005">
        <v>146793</v>
      </c>
      <c r="S1005" t="s">
        <v>3412</v>
      </c>
      <c r="T1005" s="3" t="s">
        <v>7040</v>
      </c>
    </row>
    <row r="1006" spans="1:20" ht="43.2" hidden="1" x14ac:dyDescent="0.3">
      <c r="A1006" s="1">
        <v>45818</v>
      </c>
      <c r="B1006" t="s">
        <v>16</v>
      </c>
      <c r="C1006" t="s">
        <v>17</v>
      </c>
      <c r="D1006" t="s">
        <v>18</v>
      </c>
      <c r="E1006" t="s">
        <v>19</v>
      </c>
      <c r="F1006" t="s">
        <v>1066</v>
      </c>
      <c r="G1006" t="s">
        <v>1074</v>
      </c>
      <c r="H1006" t="s">
        <v>53</v>
      </c>
      <c r="I1006" t="s">
        <v>23</v>
      </c>
      <c r="J1006" t="s">
        <v>54</v>
      </c>
      <c r="K1006" t="s">
        <v>821</v>
      </c>
      <c r="L1006">
        <v>1.5</v>
      </c>
      <c r="N1006" s="2">
        <v>152</v>
      </c>
      <c r="O1006" s="2">
        <v>228</v>
      </c>
      <c r="P1006" s="2">
        <v>152</v>
      </c>
      <c r="Q1006" t="s">
        <v>25</v>
      </c>
      <c r="R1006">
        <v>146793</v>
      </c>
      <c r="S1006" t="s">
        <v>3412</v>
      </c>
      <c r="T1006" s="3" t="s">
        <v>7041</v>
      </c>
    </row>
    <row r="1007" spans="1:20" ht="43.2" hidden="1" x14ac:dyDescent="0.3">
      <c r="A1007" s="1">
        <v>45818</v>
      </c>
      <c r="B1007" t="s">
        <v>16</v>
      </c>
      <c r="C1007" t="s">
        <v>17</v>
      </c>
      <c r="D1007" t="s">
        <v>18</v>
      </c>
      <c r="E1007" t="s">
        <v>19</v>
      </c>
      <c r="F1007" t="s">
        <v>1066</v>
      </c>
      <c r="G1007" t="s">
        <v>1074</v>
      </c>
      <c r="H1007" t="s">
        <v>53</v>
      </c>
      <c r="I1007" t="s">
        <v>23</v>
      </c>
      <c r="J1007" t="s">
        <v>54</v>
      </c>
      <c r="K1007" t="s">
        <v>821</v>
      </c>
      <c r="L1007">
        <v>1</v>
      </c>
      <c r="N1007" s="2">
        <v>152</v>
      </c>
      <c r="O1007" s="2">
        <v>152</v>
      </c>
      <c r="P1007" s="2">
        <v>152</v>
      </c>
      <c r="Q1007" t="s">
        <v>25</v>
      </c>
      <c r="R1007">
        <v>146793</v>
      </c>
      <c r="S1007" t="s">
        <v>3412</v>
      </c>
      <c r="T1007" s="3" t="s">
        <v>7042</v>
      </c>
    </row>
    <row r="1008" spans="1:20" ht="72" hidden="1" x14ac:dyDescent="0.3">
      <c r="A1008" s="1">
        <v>45818</v>
      </c>
      <c r="B1008" t="s">
        <v>16</v>
      </c>
      <c r="C1008" t="s">
        <v>17</v>
      </c>
      <c r="D1008" t="s">
        <v>18</v>
      </c>
      <c r="E1008" t="s">
        <v>19</v>
      </c>
      <c r="F1008" t="s">
        <v>1066</v>
      </c>
      <c r="G1008" t="s">
        <v>1079</v>
      </c>
      <c r="H1008" t="s">
        <v>53</v>
      </c>
      <c r="I1008" t="s">
        <v>23</v>
      </c>
      <c r="J1008" t="s">
        <v>54</v>
      </c>
      <c r="K1008" t="s">
        <v>821</v>
      </c>
      <c r="L1008">
        <v>0.5</v>
      </c>
      <c r="N1008" s="2">
        <v>152</v>
      </c>
      <c r="O1008" s="2">
        <v>76</v>
      </c>
      <c r="P1008" s="2">
        <v>152</v>
      </c>
      <c r="Q1008" t="s">
        <v>25</v>
      </c>
      <c r="R1008">
        <v>146793</v>
      </c>
      <c r="S1008" t="s">
        <v>3412</v>
      </c>
      <c r="T1008" s="3" t="s">
        <v>7043</v>
      </c>
    </row>
    <row r="1009" spans="1:20" ht="43.2" hidden="1" x14ac:dyDescent="0.3">
      <c r="A1009" s="1">
        <v>45818</v>
      </c>
      <c r="B1009" t="s">
        <v>16</v>
      </c>
      <c r="C1009" t="s">
        <v>17</v>
      </c>
      <c r="D1009" t="s">
        <v>18</v>
      </c>
      <c r="E1009" t="s">
        <v>19</v>
      </c>
      <c r="F1009" t="s">
        <v>1066</v>
      </c>
      <c r="G1009" t="s">
        <v>1079</v>
      </c>
      <c r="H1009" t="s">
        <v>53</v>
      </c>
      <c r="I1009" t="s">
        <v>23</v>
      </c>
      <c r="J1009" t="s">
        <v>54</v>
      </c>
      <c r="K1009" t="s">
        <v>821</v>
      </c>
      <c r="L1009">
        <v>1.5</v>
      </c>
      <c r="N1009" s="2">
        <v>152</v>
      </c>
      <c r="O1009" s="2">
        <v>228</v>
      </c>
      <c r="P1009" s="2">
        <v>152</v>
      </c>
      <c r="Q1009" t="s">
        <v>25</v>
      </c>
      <c r="R1009">
        <v>146793</v>
      </c>
      <c r="S1009" t="s">
        <v>3412</v>
      </c>
      <c r="T1009" s="3" t="s">
        <v>7044</v>
      </c>
    </row>
    <row r="1010" spans="1:20" ht="72" hidden="1" x14ac:dyDescent="0.3">
      <c r="A1010" s="1">
        <v>45818</v>
      </c>
      <c r="B1010" t="s">
        <v>16</v>
      </c>
      <c r="C1010" t="s">
        <v>17</v>
      </c>
      <c r="D1010" t="s">
        <v>18</v>
      </c>
      <c r="E1010" t="s">
        <v>19</v>
      </c>
      <c r="F1010" t="s">
        <v>1066</v>
      </c>
      <c r="G1010" t="s">
        <v>1079</v>
      </c>
      <c r="H1010" t="s">
        <v>32</v>
      </c>
      <c r="I1010" t="s">
        <v>23</v>
      </c>
      <c r="J1010" t="s">
        <v>33</v>
      </c>
      <c r="K1010" t="s">
        <v>821</v>
      </c>
      <c r="L1010">
        <v>0.5</v>
      </c>
      <c r="N1010" s="2">
        <v>152</v>
      </c>
      <c r="O1010" s="2">
        <v>76</v>
      </c>
      <c r="P1010" s="2">
        <v>152</v>
      </c>
      <c r="Q1010" t="s">
        <v>25</v>
      </c>
      <c r="R1010">
        <v>146793</v>
      </c>
      <c r="S1010" t="s">
        <v>3412</v>
      </c>
      <c r="T1010" s="3" t="s">
        <v>6370</v>
      </c>
    </row>
    <row r="1011" spans="1:20" ht="43.2" hidden="1" x14ac:dyDescent="0.3">
      <c r="A1011" s="1">
        <v>45818</v>
      </c>
      <c r="B1011" t="s">
        <v>16</v>
      </c>
      <c r="C1011" t="s">
        <v>17</v>
      </c>
      <c r="D1011" t="s">
        <v>18</v>
      </c>
      <c r="E1011" t="s">
        <v>19</v>
      </c>
      <c r="F1011" t="s">
        <v>1066</v>
      </c>
      <c r="G1011" t="s">
        <v>1079</v>
      </c>
      <c r="H1011" t="s">
        <v>53</v>
      </c>
      <c r="I1011" t="s">
        <v>23</v>
      </c>
      <c r="J1011" t="s">
        <v>54</v>
      </c>
      <c r="K1011" t="s">
        <v>821</v>
      </c>
      <c r="L1011">
        <v>1.5</v>
      </c>
      <c r="N1011" s="2">
        <v>152</v>
      </c>
      <c r="O1011" s="2">
        <v>228</v>
      </c>
      <c r="P1011" s="2">
        <v>152</v>
      </c>
      <c r="Q1011" t="s">
        <v>25</v>
      </c>
      <c r="R1011">
        <v>146793</v>
      </c>
      <c r="S1011" t="s">
        <v>3412</v>
      </c>
      <c r="T1011" s="3" t="s">
        <v>7045</v>
      </c>
    </row>
    <row r="1012" spans="1:20" ht="57.6" hidden="1" x14ac:dyDescent="0.3">
      <c r="A1012" s="1">
        <v>45818</v>
      </c>
      <c r="B1012" t="s">
        <v>16</v>
      </c>
      <c r="C1012" t="s">
        <v>17</v>
      </c>
      <c r="D1012" t="s">
        <v>18</v>
      </c>
      <c r="E1012" t="s">
        <v>19</v>
      </c>
      <c r="F1012" t="s">
        <v>1066</v>
      </c>
      <c r="G1012" t="s">
        <v>1079</v>
      </c>
      <c r="H1012" t="s">
        <v>53</v>
      </c>
      <c r="I1012" t="s">
        <v>23</v>
      </c>
      <c r="J1012" t="s">
        <v>54</v>
      </c>
      <c r="K1012" t="s">
        <v>821</v>
      </c>
      <c r="L1012">
        <v>1.5</v>
      </c>
      <c r="N1012" s="2">
        <v>152</v>
      </c>
      <c r="O1012" s="2">
        <v>228</v>
      </c>
      <c r="P1012" s="2">
        <v>152</v>
      </c>
      <c r="Q1012" t="s">
        <v>25</v>
      </c>
      <c r="R1012">
        <v>146793</v>
      </c>
      <c r="S1012" t="s">
        <v>3412</v>
      </c>
      <c r="T1012" s="3" t="s">
        <v>7046</v>
      </c>
    </row>
    <row r="1013" spans="1:20" ht="43.2" hidden="1" x14ac:dyDescent="0.3">
      <c r="A1013" s="1">
        <v>45818</v>
      </c>
      <c r="B1013" t="s">
        <v>16</v>
      </c>
      <c r="C1013" t="s">
        <v>17</v>
      </c>
      <c r="D1013" t="s">
        <v>18</v>
      </c>
      <c r="E1013" t="s">
        <v>19</v>
      </c>
      <c r="F1013" t="s">
        <v>1086</v>
      </c>
      <c r="G1013" t="s">
        <v>1089</v>
      </c>
      <c r="H1013" t="s">
        <v>53</v>
      </c>
      <c r="I1013" t="s">
        <v>23</v>
      </c>
      <c r="J1013" t="s">
        <v>54</v>
      </c>
      <c r="K1013" t="s">
        <v>821</v>
      </c>
      <c r="L1013">
        <v>2</v>
      </c>
      <c r="N1013" s="2">
        <v>151</v>
      </c>
      <c r="O1013" s="2">
        <v>302</v>
      </c>
      <c r="P1013" s="2">
        <v>151</v>
      </c>
      <c r="Q1013" t="s">
        <v>25</v>
      </c>
      <c r="R1013">
        <v>146793</v>
      </c>
      <c r="S1013" t="s">
        <v>3412</v>
      </c>
      <c r="T1013" s="3" t="s">
        <v>7047</v>
      </c>
    </row>
    <row r="1014" spans="1:20" ht="72" hidden="1" customHeight="1" x14ac:dyDescent="0.3">
      <c r="A1014" s="1">
        <v>45818</v>
      </c>
      <c r="B1014" t="s">
        <v>16</v>
      </c>
      <c r="C1014" t="s">
        <v>17</v>
      </c>
      <c r="D1014" t="s">
        <v>18</v>
      </c>
      <c r="E1014" t="s">
        <v>19</v>
      </c>
      <c r="F1014" t="s">
        <v>1086</v>
      </c>
      <c r="G1014" t="s">
        <v>1087</v>
      </c>
      <c r="H1014" t="s">
        <v>53</v>
      </c>
      <c r="I1014" t="s">
        <v>23</v>
      </c>
      <c r="J1014" t="s">
        <v>54</v>
      </c>
      <c r="K1014" t="s">
        <v>821</v>
      </c>
      <c r="L1014">
        <v>1.5</v>
      </c>
      <c r="N1014" s="2">
        <v>151</v>
      </c>
      <c r="O1014" s="2">
        <v>226.5</v>
      </c>
      <c r="P1014" s="2">
        <v>151</v>
      </c>
      <c r="Q1014" t="s">
        <v>25</v>
      </c>
      <c r="R1014">
        <v>146793</v>
      </c>
      <c r="S1014" t="s">
        <v>3410</v>
      </c>
      <c r="T1014" s="3" t="s">
        <v>7048</v>
      </c>
    </row>
    <row r="1015" spans="1:20" ht="86.4" hidden="1" customHeight="1" x14ac:dyDescent="0.3">
      <c r="A1015" s="1">
        <v>45818</v>
      </c>
      <c r="B1015" t="s">
        <v>16</v>
      </c>
      <c r="C1015" t="s">
        <v>17</v>
      </c>
      <c r="D1015" t="s">
        <v>18</v>
      </c>
      <c r="E1015" t="s">
        <v>19</v>
      </c>
      <c r="F1015" t="s">
        <v>1086</v>
      </c>
      <c r="G1015" t="s">
        <v>1087</v>
      </c>
      <c r="H1015" t="s">
        <v>53</v>
      </c>
      <c r="I1015" t="s">
        <v>23</v>
      </c>
      <c r="J1015" t="s">
        <v>54</v>
      </c>
      <c r="K1015" t="s">
        <v>821</v>
      </c>
      <c r="L1015">
        <v>3</v>
      </c>
      <c r="N1015" s="2">
        <v>151</v>
      </c>
      <c r="O1015" s="2">
        <v>453</v>
      </c>
      <c r="P1015" s="2">
        <v>151</v>
      </c>
      <c r="Q1015" t="s">
        <v>25</v>
      </c>
      <c r="R1015">
        <v>146793</v>
      </c>
      <c r="S1015" t="s">
        <v>3410</v>
      </c>
      <c r="T1015" s="49" t="s">
        <v>7049</v>
      </c>
    </row>
    <row r="1016" spans="1:20" ht="43.2" hidden="1" x14ac:dyDescent="0.3">
      <c r="A1016" s="1">
        <v>45818</v>
      </c>
      <c r="B1016" t="s">
        <v>16</v>
      </c>
      <c r="C1016" t="s">
        <v>17</v>
      </c>
      <c r="D1016" t="s">
        <v>18</v>
      </c>
      <c r="E1016" t="s">
        <v>19</v>
      </c>
      <c r="F1016" t="s">
        <v>1086</v>
      </c>
      <c r="G1016" t="s">
        <v>1089</v>
      </c>
      <c r="H1016" t="s">
        <v>75</v>
      </c>
      <c r="I1016" t="s">
        <v>23</v>
      </c>
      <c r="J1016" t="s">
        <v>76</v>
      </c>
      <c r="K1016" t="s">
        <v>821</v>
      </c>
      <c r="L1016">
        <v>1.5</v>
      </c>
      <c r="N1016" s="2">
        <v>151</v>
      </c>
      <c r="O1016" s="2">
        <v>226.5</v>
      </c>
      <c r="P1016" s="2">
        <v>151</v>
      </c>
      <c r="Q1016" t="s">
        <v>25</v>
      </c>
      <c r="R1016">
        <v>146793</v>
      </c>
      <c r="S1016" t="s">
        <v>3412</v>
      </c>
      <c r="T1016" s="49" t="s">
        <v>7050</v>
      </c>
    </row>
    <row r="1017" spans="1:20" ht="43.2" hidden="1" x14ac:dyDescent="0.3">
      <c r="A1017" s="1">
        <v>45818</v>
      </c>
      <c r="B1017" t="s">
        <v>16</v>
      </c>
      <c r="C1017" t="s">
        <v>17</v>
      </c>
      <c r="D1017" t="s">
        <v>18</v>
      </c>
      <c r="E1017" t="s">
        <v>19</v>
      </c>
      <c r="F1017" t="s">
        <v>1086</v>
      </c>
      <c r="G1017" t="s">
        <v>1089</v>
      </c>
      <c r="H1017" t="s">
        <v>1307</v>
      </c>
      <c r="I1017" t="s">
        <v>23</v>
      </c>
      <c r="J1017" t="s">
        <v>1308</v>
      </c>
      <c r="K1017" t="s">
        <v>821</v>
      </c>
      <c r="L1017">
        <v>1.5</v>
      </c>
      <c r="N1017" s="2">
        <v>151</v>
      </c>
      <c r="O1017" s="2">
        <v>226.5</v>
      </c>
      <c r="P1017" s="2">
        <v>151</v>
      </c>
      <c r="Q1017" t="s">
        <v>25</v>
      </c>
      <c r="R1017">
        <v>146793</v>
      </c>
      <c r="S1017" t="s">
        <v>3412</v>
      </c>
      <c r="T1017" s="3" t="s">
        <v>7051</v>
      </c>
    </row>
    <row r="1018" spans="1:20" ht="43.2" hidden="1" x14ac:dyDescent="0.3">
      <c r="A1018" s="1">
        <v>45818</v>
      </c>
      <c r="B1018" t="s">
        <v>16</v>
      </c>
      <c r="C1018" t="s">
        <v>17</v>
      </c>
      <c r="D1018" t="s">
        <v>18</v>
      </c>
      <c r="E1018" t="s">
        <v>19</v>
      </c>
      <c r="F1018" t="s">
        <v>1086</v>
      </c>
      <c r="G1018" t="s">
        <v>1089</v>
      </c>
      <c r="H1018" t="s">
        <v>67</v>
      </c>
      <c r="I1018" t="s">
        <v>23</v>
      </c>
      <c r="J1018" t="s">
        <v>68</v>
      </c>
      <c r="K1018" t="s">
        <v>821</v>
      </c>
      <c r="L1018">
        <v>1</v>
      </c>
      <c r="N1018" s="2">
        <v>151</v>
      </c>
      <c r="O1018" s="2">
        <v>151</v>
      </c>
      <c r="P1018" s="2">
        <v>151</v>
      </c>
      <c r="Q1018" t="s">
        <v>25</v>
      </c>
      <c r="R1018">
        <v>146793</v>
      </c>
      <c r="S1018" t="s">
        <v>3412</v>
      </c>
      <c r="T1018" s="3" t="s">
        <v>7052</v>
      </c>
    </row>
    <row r="1019" spans="1:20" ht="43.2" hidden="1" x14ac:dyDescent="0.3">
      <c r="A1019" s="1">
        <v>45818</v>
      </c>
      <c r="B1019" t="s">
        <v>16</v>
      </c>
      <c r="C1019" t="s">
        <v>17</v>
      </c>
      <c r="D1019" t="s">
        <v>18</v>
      </c>
      <c r="E1019" t="s">
        <v>19</v>
      </c>
      <c r="F1019" t="s">
        <v>1086</v>
      </c>
      <c r="G1019" t="s">
        <v>1089</v>
      </c>
      <c r="H1019" t="s">
        <v>22</v>
      </c>
      <c r="I1019" t="s">
        <v>23</v>
      </c>
      <c r="J1019" t="s">
        <v>24</v>
      </c>
      <c r="K1019" t="s">
        <v>821</v>
      </c>
      <c r="L1019">
        <v>2</v>
      </c>
      <c r="N1019" s="2">
        <v>151</v>
      </c>
      <c r="O1019" s="2">
        <v>302</v>
      </c>
      <c r="P1019" s="2">
        <v>151</v>
      </c>
      <c r="Q1019" t="s">
        <v>25</v>
      </c>
      <c r="R1019">
        <v>146793</v>
      </c>
      <c r="S1019" t="s">
        <v>3412</v>
      </c>
      <c r="T1019" s="3" t="s">
        <v>7053</v>
      </c>
    </row>
    <row r="1020" spans="1:20" ht="72" hidden="1" x14ac:dyDescent="0.3">
      <c r="A1020" s="1">
        <v>45818</v>
      </c>
      <c r="B1020" t="s">
        <v>16</v>
      </c>
      <c r="C1020" t="s">
        <v>17</v>
      </c>
      <c r="D1020" t="s">
        <v>18</v>
      </c>
      <c r="E1020" t="s">
        <v>19</v>
      </c>
      <c r="F1020" t="s">
        <v>705</v>
      </c>
      <c r="G1020" t="s">
        <v>706</v>
      </c>
      <c r="H1020" t="s">
        <v>606</v>
      </c>
      <c r="I1020" t="s">
        <v>23</v>
      </c>
      <c r="J1020" t="s">
        <v>607</v>
      </c>
      <c r="K1020" t="s">
        <v>821</v>
      </c>
      <c r="L1020">
        <v>1</v>
      </c>
      <c r="N1020" s="2">
        <v>149</v>
      </c>
      <c r="O1020" s="2">
        <v>149</v>
      </c>
      <c r="P1020" s="2">
        <v>149</v>
      </c>
      <c r="Q1020" t="s">
        <v>25</v>
      </c>
      <c r="R1020">
        <v>146793</v>
      </c>
      <c r="S1020" t="s">
        <v>3412</v>
      </c>
      <c r="T1020" s="3" t="s">
        <v>7054</v>
      </c>
    </row>
    <row r="1021" spans="1:20" ht="72" hidden="1" x14ac:dyDescent="0.3">
      <c r="A1021" s="1">
        <v>45818</v>
      </c>
      <c r="B1021" t="s">
        <v>16</v>
      </c>
      <c r="C1021" t="s">
        <v>17</v>
      </c>
      <c r="D1021" t="s">
        <v>18</v>
      </c>
      <c r="E1021" t="s">
        <v>19</v>
      </c>
      <c r="F1021" t="s">
        <v>705</v>
      </c>
      <c r="G1021" t="s">
        <v>706</v>
      </c>
      <c r="H1021" t="s">
        <v>32</v>
      </c>
      <c r="I1021" t="s">
        <v>23</v>
      </c>
      <c r="J1021" t="s">
        <v>33</v>
      </c>
      <c r="K1021" t="s">
        <v>821</v>
      </c>
      <c r="L1021">
        <v>0.5</v>
      </c>
      <c r="N1021" s="2">
        <v>149</v>
      </c>
      <c r="O1021" s="2">
        <v>74.5</v>
      </c>
      <c r="P1021" s="2">
        <v>149</v>
      </c>
      <c r="Q1021" t="s">
        <v>25</v>
      </c>
      <c r="R1021">
        <v>146793</v>
      </c>
      <c r="S1021" t="s">
        <v>3412</v>
      </c>
      <c r="T1021" s="3" t="s">
        <v>7055</v>
      </c>
    </row>
    <row r="1022" spans="1:20" ht="57.6" hidden="1" x14ac:dyDescent="0.3">
      <c r="A1022" s="1">
        <v>45818</v>
      </c>
      <c r="B1022" t="s">
        <v>16</v>
      </c>
      <c r="C1022" t="s">
        <v>17</v>
      </c>
      <c r="D1022" t="s">
        <v>18</v>
      </c>
      <c r="E1022" t="s">
        <v>19</v>
      </c>
      <c r="F1022" t="s">
        <v>705</v>
      </c>
      <c r="G1022" t="s">
        <v>706</v>
      </c>
      <c r="H1022" t="s">
        <v>32</v>
      </c>
      <c r="I1022" t="s">
        <v>23</v>
      </c>
      <c r="J1022" t="s">
        <v>33</v>
      </c>
      <c r="K1022" t="s">
        <v>821</v>
      </c>
      <c r="L1022">
        <v>2.5</v>
      </c>
      <c r="N1022" s="2">
        <v>149</v>
      </c>
      <c r="O1022" s="2">
        <v>372.5</v>
      </c>
      <c r="P1022" s="2">
        <v>149</v>
      </c>
      <c r="Q1022" t="s">
        <v>25</v>
      </c>
      <c r="R1022">
        <v>146793</v>
      </c>
      <c r="S1022" t="s">
        <v>3412</v>
      </c>
      <c r="T1022" s="3" t="s">
        <v>7056</v>
      </c>
    </row>
    <row r="1023" spans="1:20" ht="28.8" hidden="1" x14ac:dyDescent="0.3">
      <c r="A1023" s="1">
        <v>45818</v>
      </c>
      <c r="B1023" t="s">
        <v>16</v>
      </c>
      <c r="C1023" t="s">
        <v>17</v>
      </c>
      <c r="D1023" t="s">
        <v>18</v>
      </c>
      <c r="E1023" t="s">
        <v>19</v>
      </c>
      <c r="F1023" t="s">
        <v>1102</v>
      </c>
      <c r="G1023" t="s">
        <v>2063</v>
      </c>
      <c r="H1023" t="s">
        <v>36</v>
      </c>
      <c r="I1023" t="s">
        <v>23</v>
      </c>
      <c r="J1023" t="s">
        <v>37</v>
      </c>
      <c r="K1023" t="s">
        <v>821</v>
      </c>
      <c r="L1023">
        <v>2</v>
      </c>
      <c r="N1023" s="2">
        <v>139</v>
      </c>
      <c r="O1023" s="2">
        <v>278</v>
      </c>
      <c r="P1023" s="2">
        <v>139</v>
      </c>
      <c r="Q1023" t="s">
        <v>25</v>
      </c>
      <c r="R1023">
        <v>146793</v>
      </c>
      <c r="S1023" t="s">
        <v>3412</v>
      </c>
      <c r="T1023" s="3" t="s">
        <v>7057</v>
      </c>
    </row>
    <row r="1024" spans="1:20" ht="43.2" x14ac:dyDescent="0.3">
      <c r="A1024" s="1">
        <v>45818</v>
      </c>
      <c r="B1024" t="s">
        <v>16</v>
      </c>
      <c r="C1024" t="s">
        <v>17</v>
      </c>
      <c r="D1024" t="s">
        <v>18</v>
      </c>
      <c r="E1024" t="s">
        <v>19</v>
      </c>
      <c r="F1024" t="s">
        <v>1102</v>
      </c>
      <c r="G1024" t="s">
        <v>2063</v>
      </c>
      <c r="H1024" t="s">
        <v>36</v>
      </c>
      <c r="I1024" t="s">
        <v>23</v>
      </c>
      <c r="J1024" t="s">
        <v>37</v>
      </c>
      <c r="K1024" t="s">
        <v>821</v>
      </c>
      <c r="L1024">
        <v>2</v>
      </c>
      <c r="N1024" s="2">
        <v>139</v>
      </c>
      <c r="O1024" s="2">
        <v>278</v>
      </c>
      <c r="P1024" s="2">
        <v>139</v>
      </c>
      <c r="Q1024" t="s">
        <v>25</v>
      </c>
      <c r="R1024">
        <v>146793</v>
      </c>
      <c r="S1024" t="s">
        <v>3412</v>
      </c>
      <c r="T1024" s="37" t="s">
        <v>7058</v>
      </c>
    </row>
    <row r="1025" spans="1:20" ht="57.6" x14ac:dyDescent="0.3">
      <c r="A1025" s="1">
        <v>45818</v>
      </c>
      <c r="B1025" t="s">
        <v>16</v>
      </c>
      <c r="C1025" t="s">
        <v>17</v>
      </c>
      <c r="D1025" t="s">
        <v>18</v>
      </c>
      <c r="E1025" t="s">
        <v>19</v>
      </c>
      <c r="F1025" t="s">
        <v>1102</v>
      </c>
      <c r="G1025" t="s">
        <v>2063</v>
      </c>
      <c r="H1025" t="s">
        <v>36</v>
      </c>
      <c r="I1025" t="s">
        <v>23</v>
      </c>
      <c r="J1025" t="s">
        <v>37</v>
      </c>
      <c r="K1025" t="s">
        <v>821</v>
      </c>
      <c r="L1025">
        <v>1</v>
      </c>
      <c r="N1025" s="2">
        <v>139</v>
      </c>
      <c r="O1025" s="2">
        <v>139</v>
      </c>
      <c r="P1025" s="2">
        <v>139</v>
      </c>
      <c r="Q1025" t="s">
        <v>25</v>
      </c>
      <c r="R1025">
        <v>146793</v>
      </c>
      <c r="S1025" t="s">
        <v>3412</v>
      </c>
      <c r="T1025" s="37" t="s">
        <v>7059</v>
      </c>
    </row>
    <row r="1026" spans="1:20" ht="57.6" x14ac:dyDescent="0.3">
      <c r="A1026" s="1">
        <v>45818</v>
      </c>
      <c r="B1026" t="s">
        <v>16</v>
      </c>
      <c r="C1026" t="s">
        <v>17</v>
      </c>
      <c r="D1026" t="s">
        <v>18</v>
      </c>
      <c r="E1026" t="s">
        <v>19</v>
      </c>
      <c r="F1026" t="s">
        <v>1102</v>
      </c>
      <c r="G1026" t="s">
        <v>2063</v>
      </c>
      <c r="H1026" t="s">
        <v>32</v>
      </c>
      <c r="I1026" t="s">
        <v>23</v>
      </c>
      <c r="J1026" t="s">
        <v>33</v>
      </c>
      <c r="K1026" t="s">
        <v>821</v>
      </c>
      <c r="L1026">
        <v>2</v>
      </c>
      <c r="N1026" s="2">
        <v>139</v>
      </c>
      <c r="O1026" s="2">
        <v>278</v>
      </c>
      <c r="P1026" s="2">
        <v>139</v>
      </c>
      <c r="Q1026" t="s">
        <v>25</v>
      </c>
      <c r="R1026">
        <v>146793</v>
      </c>
      <c r="S1026" t="s">
        <v>3412</v>
      </c>
      <c r="T1026" s="37" t="s">
        <v>7060</v>
      </c>
    </row>
    <row r="1027" spans="1:20" ht="86.4" hidden="1" x14ac:dyDescent="0.3">
      <c r="A1027" s="1">
        <v>45818</v>
      </c>
      <c r="B1027" t="s">
        <v>16</v>
      </c>
      <c r="C1027" t="s">
        <v>17</v>
      </c>
      <c r="D1027" t="s">
        <v>18</v>
      </c>
      <c r="E1027" t="s">
        <v>19</v>
      </c>
      <c r="F1027" t="s">
        <v>1102</v>
      </c>
      <c r="G1027" t="s">
        <v>2063</v>
      </c>
      <c r="H1027" t="s">
        <v>32</v>
      </c>
      <c r="I1027" t="s">
        <v>23</v>
      </c>
      <c r="J1027" t="s">
        <v>33</v>
      </c>
      <c r="K1027" t="s">
        <v>821</v>
      </c>
      <c r="L1027">
        <v>1</v>
      </c>
      <c r="N1027" s="2">
        <v>139</v>
      </c>
      <c r="O1027" s="2">
        <v>139</v>
      </c>
      <c r="P1027" s="2">
        <v>139</v>
      </c>
      <c r="Q1027" t="s">
        <v>25</v>
      </c>
      <c r="R1027">
        <v>146793</v>
      </c>
      <c r="S1027" t="s">
        <v>3412</v>
      </c>
      <c r="T1027" s="3" t="s">
        <v>7061</v>
      </c>
    </row>
    <row r="1028" spans="1:20" ht="57.6" hidden="1" x14ac:dyDescent="0.3">
      <c r="A1028" s="1">
        <v>45818</v>
      </c>
      <c r="B1028" t="s">
        <v>16</v>
      </c>
      <c r="C1028" t="s">
        <v>17</v>
      </c>
      <c r="D1028" t="s">
        <v>18</v>
      </c>
      <c r="E1028" t="s">
        <v>19</v>
      </c>
      <c r="F1028" t="s">
        <v>1105</v>
      </c>
      <c r="G1028" t="s">
        <v>1106</v>
      </c>
      <c r="H1028" t="s">
        <v>67</v>
      </c>
      <c r="I1028" t="s">
        <v>23</v>
      </c>
      <c r="J1028" t="s">
        <v>68</v>
      </c>
      <c r="K1028" t="s">
        <v>821</v>
      </c>
      <c r="L1028">
        <v>4</v>
      </c>
      <c r="N1028" s="2">
        <v>134</v>
      </c>
      <c r="O1028" s="2">
        <v>536</v>
      </c>
      <c r="P1028" s="2">
        <v>134</v>
      </c>
      <c r="Q1028" t="s">
        <v>25</v>
      </c>
      <c r="R1028">
        <v>146793</v>
      </c>
      <c r="S1028" t="s">
        <v>3412</v>
      </c>
      <c r="T1028" s="3" t="s">
        <v>7062</v>
      </c>
    </row>
    <row r="1029" spans="1:20" ht="86.4" hidden="1" x14ac:dyDescent="0.3">
      <c r="A1029" s="1">
        <v>45818</v>
      </c>
      <c r="B1029" t="s">
        <v>16</v>
      </c>
      <c r="C1029" t="s">
        <v>17</v>
      </c>
      <c r="D1029" t="s">
        <v>18</v>
      </c>
      <c r="E1029" t="s">
        <v>19</v>
      </c>
      <c r="F1029" t="s">
        <v>1105</v>
      </c>
      <c r="G1029" t="s">
        <v>6932</v>
      </c>
      <c r="H1029" t="s">
        <v>32</v>
      </c>
      <c r="I1029" t="s">
        <v>23</v>
      </c>
      <c r="J1029" t="s">
        <v>33</v>
      </c>
      <c r="K1029" t="s">
        <v>821</v>
      </c>
      <c r="L1029">
        <v>4</v>
      </c>
      <c r="N1029" s="2">
        <v>134</v>
      </c>
      <c r="O1029" s="2">
        <v>536</v>
      </c>
      <c r="P1029" s="2">
        <v>134</v>
      </c>
      <c r="Q1029" t="s">
        <v>25</v>
      </c>
      <c r="R1029">
        <v>146793</v>
      </c>
      <c r="S1029" t="s">
        <v>3412</v>
      </c>
      <c r="T1029" s="3" t="s">
        <v>7063</v>
      </c>
    </row>
    <row r="1030" spans="1:20" ht="57.6" hidden="1" x14ac:dyDescent="0.3">
      <c r="A1030" s="1">
        <v>45818</v>
      </c>
      <c r="B1030" t="s">
        <v>16</v>
      </c>
      <c r="C1030" t="s">
        <v>17</v>
      </c>
      <c r="D1030" t="s">
        <v>18</v>
      </c>
      <c r="E1030" t="s">
        <v>19</v>
      </c>
      <c r="F1030" t="s">
        <v>1105</v>
      </c>
      <c r="G1030" t="s">
        <v>6932</v>
      </c>
      <c r="H1030" t="s">
        <v>22</v>
      </c>
      <c r="I1030" t="s">
        <v>23</v>
      </c>
      <c r="J1030" t="s">
        <v>24</v>
      </c>
      <c r="K1030" t="s">
        <v>821</v>
      </c>
      <c r="L1030">
        <v>4</v>
      </c>
      <c r="N1030" s="2">
        <v>134</v>
      </c>
      <c r="O1030" s="2">
        <v>536</v>
      </c>
      <c r="P1030" s="2">
        <v>134</v>
      </c>
      <c r="Q1030" t="s">
        <v>25</v>
      </c>
      <c r="R1030">
        <v>146793</v>
      </c>
      <c r="S1030" t="s">
        <v>3412</v>
      </c>
      <c r="T1030" s="3" t="s">
        <v>7064</v>
      </c>
    </row>
    <row r="1031" spans="1:20" ht="86.4" hidden="1" x14ac:dyDescent="0.3">
      <c r="A1031" s="1">
        <v>45818</v>
      </c>
      <c r="B1031" t="s">
        <v>16</v>
      </c>
      <c r="C1031" t="s">
        <v>17</v>
      </c>
      <c r="D1031" t="s">
        <v>18</v>
      </c>
      <c r="E1031" t="s">
        <v>19</v>
      </c>
      <c r="F1031" t="s">
        <v>1105</v>
      </c>
      <c r="G1031" t="s">
        <v>6244</v>
      </c>
      <c r="H1031" t="s">
        <v>32</v>
      </c>
      <c r="I1031" t="s">
        <v>23</v>
      </c>
      <c r="J1031" t="s">
        <v>33</v>
      </c>
      <c r="K1031" t="s">
        <v>821</v>
      </c>
      <c r="L1031">
        <v>4</v>
      </c>
      <c r="N1031" s="2">
        <v>134</v>
      </c>
      <c r="O1031" s="2">
        <v>536</v>
      </c>
      <c r="P1031" s="2">
        <v>134</v>
      </c>
      <c r="Q1031" t="s">
        <v>25</v>
      </c>
      <c r="R1031">
        <v>146793</v>
      </c>
      <c r="S1031" t="s">
        <v>3412</v>
      </c>
      <c r="T1031" s="3" t="s">
        <v>7065</v>
      </c>
    </row>
    <row r="1032" spans="1:20" ht="57.6" hidden="1" x14ac:dyDescent="0.3">
      <c r="A1032" s="1">
        <v>45818</v>
      </c>
      <c r="B1032" t="s">
        <v>16</v>
      </c>
      <c r="C1032" t="s">
        <v>17</v>
      </c>
      <c r="D1032" t="s">
        <v>18</v>
      </c>
      <c r="E1032" t="s">
        <v>19</v>
      </c>
      <c r="F1032" t="s">
        <v>1105</v>
      </c>
      <c r="G1032" t="s">
        <v>6244</v>
      </c>
      <c r="H1032" t="s">
        <v>67</v>
      </c>
      <c r="I1032" t="s">
        <v>23</v>
      </c>
      <c r="J1032" t="s">
        <v>68</v>
      </c>
      <c r="K1032" t="s">
        <v>821</v>
      </c>
      <c r="L1032">
        <v>4</v>
      </c>
      <c r="N1032" s="2">
        <v>134</v>
      </c>
      <c r="O1032" s="2">
        <v>536</v>
      </c>
      <c r="P1032" s="2">
        <v>134</v>
      </c>
      <c r="Q1032" t="s">
        <v>25</v>
      </c>
      <c r="R1032">
        <v>146793</v>
      </c>
      <c r="S1032" t="s">
        <v>3412</v>
      </c>
      <c r="T1032" s="3" t="s">
        <v>7066</v>
      </c>
    </row>
    <row r="1033" spans="1:20" ht="100.8" hidden="1" x14ac:dyDescent="0.3">
      <c r="A1033" s="1">
        <v>45818</v>
      </c>
      <c r="B1033" t="s">
        <v>16</v>
      </c>
      <c r="C1033" t="s">
        <v>17</v>
      </c>
      <c r="D1033" t="s">
        <v>18</v>
      </c>
      <c r="E1033" t="s">
        <v>19</v>
      </c>
      <c r="F1033" t="s">
        <v>1105</v>
      </c>
      <c r="G1033" t="s">
        <v>1220</v>
      </c>
      <c r="H1033" t="s">
        <v>32</v>
      </c>
      <c r="I1033" t="s">
        <v>23</v>
      </c>
      <c r="J1033" t="s">
        <v>33</v>
      </c>
      <c r="K1033" t="s">
        <v>821</v>
      </c>
      <c r="L1033">
        <v>1</v>
      </c>
      <c r="N1033" s="2">
        <v>134</v>
      </c>
      <c r="O1033" s="2">
        <v>134</v>
      </c>
      <c r="P1033" s="2">
        <v>134</v>
      </c>
      <c r="Q1033" t="s">
        <v>25</v>
      </c>
      <c r="R1033">
        <v>146793</v>
      </c>
      <c r="S1033" t="s">
        <v>3412</v>
      </c>
      <c r="T1033" s="3" t="s">
        <v>7067</v>
      </c>
    </row>
    <row r="1034" spans="1:20" ht="57.6" hidden="1" x14ac:dyDescent="0.3">
      <c r="A1034" s="1">
        <v>45818</v>
      </c>
      <c r="B1034" t="s">
        <v>16</v>
      </c>
      <c r="C1034" t="s">
        <v>17</v>
      </c>
      <c r="D1034" t="s">
        <v>18</v>
      </c>
      <c r="E1034" t="s">
        <v>19</v>
      </c>
      <c r="F1034" t="s">
        <v>1105</v>
      </c>
      <c r="G1034" t="s">
        <v>1220</v>
      </c>
      <c r="H1034" t="s">
        <v>22</v>
      </c>
      <c r="I1034" t="s">
        <v>23</v>
      </c>
      <c r="J1034" t="s">
        <v>24</v>
      </c>
      <c r="K1034" t="s">
        <v>821</v>
      </c>
      <c r="L1034">
        <v>4</v>
      </c>
      <c r="N1034" s="2">
        <v>134</v>
      </c>
      <c r="O1034" s="2">
        <v>536</v>
      </c>
      <c r="P1034" s="2">
        <v>134</v>
      </c>
      <c r="Q1034" t="s">
        <v>25</v>
      </c>
      <c r="R1034">
        <v>146793</v>
      </c>
      <c r="S1034" t="s">
        <v>3412</v>
      </c>
      <c r="T1034" s="3" t="s">
        <v>7068</v>
      </c>
    </row>
    <row r="1035" spans="1:20" ht="57.6" hidden="1" x14ac:dyDescent="0.3">
      <c r="A1035" s="1">
        <v>45818</v>
      </c>
      <c r="B1035" t="s">
        <v>16</v>
      </c>
      <c r="C1035" t="s">
        <v>17</v>
      </c>
      <c r="D1035" t="s">
        <v>18</v>
      </c>
      <c r="E1035" t="s">
        <v>19</v>
      </c>
      <c r="F1035" t="s">
        <v>1105</v>
      </c>
      <c r="G1035" t="s">
        <v>1220</v>
      </c>
      <c r="H1035" t="s">
        <v>22</v>
      </c>
      <c r="I1035" t="s">
        <v>23</v>
      </c>
      <c r="J1035" t="s">
        <v>24</v>
      </c>
      <c r="K1035" t="s">
        <v>821</v>
      </c>
      <c r="L1035">
        <v>3</v>
      </c>
      <c r="N1035" s="2">
        <v>134</v>
      </c>
      <c r="O1035" s="2">
        <v>402</v>
      </c>
      <c r="P1035" s="2">
        <v>134</v>
      </c>
      <c r="Q1035" t="s">
        <v>25</v>
      </c>
      <c r="R1035">
        <v>146793</v>
      </c>
      <c r="S1035" t="s">
        <v>3412</v>
      </c>
      <c r="T1035" s="3" t="s">
        <v>7069</v>
      </c>
    </row>
    <row r="1036" spans="1:20" ht="86.4" hidden="1" x14ac:dyDescent="0.3">
      <c r="A1036" s="1">
        <v>45818</v>
      </c>
      <c r="B1036" t="s">
        <v>16</v>
      </c>
      <c r="C1036" t="s">
        <v>17</v>
      </c>
      <c r="D1036" t="s">
        <v>18</v>
      </c>
      <c r="E1036" t="s">
        <v>19</v>
      </c>
      <c r="F1036" t="s">
        <v>1105</v>
      </c>
      <c r="G1036" t="s">
        <v>4399</v>
      </c>
      <c r="H1036" t="s">
        <v>32</v>
      </c>
      <c r="I1036" t="s">
        <v>23</v>
      </c>
      <c r="J1036" t="s">
        <v>33</v>
      </c>
      <c r="K1036" t="s">
        <v>821</v>
      </c>
      <c r="L1036">
        <v>3.5</v>
      </c>
      <c r="N1036" s="2">
        <v>134</v>
      </c>
      <c r="O1036" s="2">
        <v>469</v>
      </c>
      <c r="P1036" s="2">
        <v>134</v>
      </c>
      <c r="Q1036" t="s">
        <v>25</v>
      </c>
      <c r="R1036">
        <v>146793</v>
      </c>
      <c r="S1036" t="s">
        <v>3412</v>
      </c>
      <c r="T1036" s="3" t="s">
        <v>7070</v>
      </c>
    </row>
    <row r="1037" spans="1:20" ht="86.4" hidden="1" x14ac:dyDescent="0.3">
      <c r="A1037" s="1">
        <v>45818</v>
      </c>
      <c r="B1037" t="s">
        <v>16</v>
      </c>
      <c r="C1037" t="s">
        <v>17</v>
      </c>
      <c r="D1037" t="s">
        <v>18</v>
      </c>
      <c r="E1037" t="s">
        <v>19</v>
      </c>
      <c r="F1037" t="s">
        <v>1105</v>
      </c>
      <c r="G1037" t="s">
        <v>4399</v>
      </c>
      <c r="H1037" t="s">
        <v>32</v>
      </c>
      <c r="I1037" t="s">
        <v>23</v>
      </c>
      <c r="J1037" t="s">
        <v>33</v>
      </c>
      <c r="K1037" t="s">
        <v>821</v>
      </c>
      <c r="L1037">
        <v>4</v>
      </c>
      <c r="N1037" s="2">
        <v>134</v>
      </c>
      <c r="O1037" s="2">
        <v>536</v>
      </c>
      <c r="P1037" s="2">
        <v>134</v>
      </c>
      <c r="Q1037" t="s">
        <v>25</v>
      </c>
      <c r="R1037">
        <v>146793</v>
      </c>
      <c r="S1037" t="s">
        <v>3412</v>
      </c>
      <c r="T1037" s="3" t="s">
        <v>7071</v>
      </c>
    </row>
    <row r="1038" spans="1:20" ht="43.2" hidden="1" x14ac:dyDescent="0.3">
      <c r="A1038" s="1">
        <v>45818</v>
      </c>
      <c r="B1038" t="s">
        <v>16</v>
      </c>
      <c r="C1038" t="s">
        <v>17</v>
      </c>
      <c r="D1038" t="s">
        <v>18</v>
      </c>
      <c r="E1038" t="s">
        <v>19</v>
      </c>
      <c r="F1038" t="s">
        <v>1105</v>
      </c>
      <c r="G1038" t="s">
        <v>1106</v>
      </c>
      <c r="H1038" t="s">
        <v>67</v>
      </c>
      <c r="I1038" t="s">
        <v>23</v>
      </c>
      <c r="J1038" t="s">
        <v>68</v>
      </c>
      <c r="K1038" t="s">
        <v>821</v>
      </c>
      <c r="L1038">
        <v>3</v>
      </c>
      <c r="N1038" s="2">
        <v>134</v>
      </c>
      <c r="O1038" s="2">
        <v>402</v>
      </c>
      <c r="P1038" s="2">
        <v>134</v>
      </c>
      <c r="Q1038" t="s">
        <v>25</v>
      </c>
      <c r="R1038">
        <v>146793</v>
      </c>
      <c r="S1038" t="s">
        <v>3412</v>
      </c>
      <c r="T1038" s="3" t="s">
        <v>7072</v>
      </c>
    </row>
    <row r="1039" spans="1:20" ht="72" hidden="1" x14ac:dyDescent="0.3">
      <c r="A1039" s="1">
        <v>45818</v>
      </c>
      <c r="B1039" t="s">
        <v>16</v>
      </c>
      <c r="C1039" t="s">
        <v>17</v>
      </c>
      <c r="D1039" t="s">
        <v>18</v>
      </c>
      <c r="E1039" t="s">
        <v>19</v>
      </c>
      <c r="F1039" t="s">
        <v>1105</v>
      </c>
      <c r="G1039" t="s">
        <v>1106</v>
      </c>
      <c r="H1039" t="s">
        <v>32</v>
      </c>
      <c r="I1039" t="s">
        <v>23</v>
      </c>
      <c r="J1039" t="s">
        <v>33</v>
      </c>
      <c r="K1039" t="s">
        <v>821</v>
      </c>
      <c r="L1039">
        <v>1</v>
      </c>
      <c r="N1039" s="2">
        <v>134</v>
      </c>
      <c r="O1039" s="2">
        <v>134</v>
      </c>
      <c r="P1039" s="2">
        <v>134</v>
      </c>
      <c r="Q1039" t="s">
        <v>25</v>
      </c>
      <c r="R1039">
        <v>146793</v>
      </c>
      <c r="S1039" t="s">
        <v>3412</v>
      </c>
      <c r="T1039" s="3" t="s">
        <v>7073</v>
      </c>
    </row>
    <row r="1040" spans="1:20" ht="72" hidden="1" x14ac:dyDescent="0.3">
      <c r="A1040" s="1">
        <v>45818</v>
      </c>
      <c r="B1040" t="s">
        <v>16</v>
      </c>
      <c r="C1040" t="s">
        <v>17</v>
      </c>
      <c r="D1040" t="s">
        <v>18</v>
      </c>
      <c r="E1040" t="s">
        <v>19</v>
      </c>
      <c r="F1040" t="s">
        <v>1111</v>
      </c>
      <c r="G1040" t="s">
        <v>1112</v>
      </c>
      <c r="H1040" t="s">
        <v>32</v>
      </c>
      <c r="I1040" t="s">
        <v>23</v>
      </c>
      <c r="J1040" t="s">
        <v>33</v>
      </c>
      <c r="K1040" t="s">
        <v>821</v>
      </c>
      <c r="L1040">
        <v>1</v>
      </c>
      <c r="N1040" s="2">
        <v>122</v>
      </c>
      <c r="O1040" s="2">
        <v>122</v>
      </c>
      <c r="P1040" s="2">
        <v>122</v>
      </c>
      <c r="Q1040" t="s">
        <v>25</v>
      </c>
      <c r="R1040">
        <v>146793</v>
      </c>
      <c r="S1040" t="s">
        <v>3412</v>
      </c>
      <c r="T1040" s="3" t="s">
        <v>7074</v>
      </c>
    </row>
    <row r="1041" spans="1:20" ht="86.4" hidden="1" customHeight="1" x14ac:dyDescent="0.3">
      <c r="A1041" s="1">
        <v>45818</v>
      </c>
      <c r="B1041" t="s">
        <v>16</v>
      </c>
      <c r="C1041" t="s">
        <v>17</v>
      </c>
      <c r="D1041" t="s">
        <v>18</v>
      </c>
      <c r="E1041" t="s">
        <v>19</v>
      </c>
      <c r="F1041" t="s">
        <v>1111</v>
      </c>
      <c r="G1041" t="s">
        <v>1112</v>
      </c>
      <c r="H1041" t="s">
        <v>32</v>
      </c>
      <c r="I1041" t="s">
        <v>23</v>
      </c>
      <c r="J1041" t="s">
        <v>33</v>
      </c>
      <c r="K1041" t="s">
        <v>821</v>
      </c>
      <c r="L1041">
        <v>0.5</v>
      </c>
      <c r="N1041" s="2">
        <v>122</v>
      </c>
      <c r="O1041" s="2">
        <v>61</v>
      </c>
      <c r="P1041" s="2">
        <v>122</v>
      </c>
      <c r="Q1041" t="s">
        <v>25</v>
      </c>
      <c r="R1041">
        <v>146793</v>
      </c>
      <c r="S1041" t="s">
        <v>3412</v>
      </c>
      <c r="T1041" s="3" t="s">
        <v>7075</v>
      </c>
    </row>
    <row r="1042" spans="1:20" ht="57.6" hidden="1" x14ac:dyDescent="0.3">
      <c r="A1042" s="1">
        <v>45818</v>
      </c>
      <c r="B1042" t="s">
        <v>16</v>
      </c>
      <c r="C1042" t="s">
        <v>17</v>
      </c>
      <c r="D1042" t="s">
        <v>18</v>
      </c>
      <c r="E1042" t="s">
        <v>19</v>
      </c>
      <c r="F1042" t="s">
        <v>1111</v>
      </c>
      <c r="G1042" t="s">
        <v>1112</v>
      </c>
      <c r="H1042" t="s">
        <v>67</v>
      </c>
      <c r="I1042" t="s">
        <v>23</v>
      </c>
      <c r="J1042" t="s">
        <v>68</v>
      </c>
      <c r="K1042" t="s">
        <v>821</v>
      </c>
      <c r="L1042">
        <v>1.5</v>
      </c>
      <c r="N1042" s="2">
        <v>122</v>
      </c>
      <c r="O1042" s="2">
        <v>183</v>
      </c>
      <c r="P1042" s="2">
        <v>122</v>
      </c>
      <c r="Q1042" t="s">
        <v>25</v>
      </c>
      <c r="R1042">
        <v>146793</v>
      </c>
      <c r="S1042" t="s">
        <v>3412</v>
      </c>
      <c r="T1042" s="3" t="s">
        <v>7076</v>
      </c>
    </row>
    <row r="1043" spans="1:20" ht="129.6" hidden="1" customHeight="1" x14ac:dyDescent="0.3">
      <c r="A1043" s="1">
        <v>45818</v>
      </c>
      <c r="B1043" t="s">
        <v>16</v>
      </c>
      <c r="C1043" t="s">
        <v>17</v>
      </c>
      <c r="D1043" t="s">
        <v>18</v>
      </c>
      <c r="E1043" t="s">
        <v>19</v>
      </c>
      <c r="F1043" t="s">
        <v>1111</v>
      </c>
      <c r="G1043" t="s">
        <v>1112</v>
      </c>
      <c r="H1043" t="s">
        <v>32</v>
      </c>
      <c r="I1043" t="s">
        <v>23</v>
      </c>
      <c r="J1043" t="s">
        <v>33</v>
      </c>
      <c r="K1043" t="s">
        <v>821</v>
      </c>
      <c r="L1043">
        <v>1</v>
      </c>
      <c r="N1043" s="2">
        <v>122</v>
      </c>
      <c r="O1043" s="2">
        <v>122</v>
      </c>
      <c r="P1043" s="2">
        <v>122</v>
      </c>
      <c r="Q1043" t="s">
        <v>25</v>
      </c>
      <c r="R1043">
        <v>146793</v>
      </c>
      <c r="S1043" t="s">
        <v>3412</v>
      </c>
      <c r="T1043" s="3" t="s">
        <v>7077</v>
      </c>
    </row>
    <row r="1044" spans="1:20" ht="57.6" hidden="1" x14ac:dyDescent="0.3">
      <c r="A1044" s="1">
        <v>45818</v>
      </c>
      <c r="B1044" t="s">
        <v>16</v>
      </c>
      <c r="C1044" t="s">
        <v>17</v>
      </c>
      <c r="D1044" t="s">
        <v>18</v>
      </c>
      <c r="E1044" t="s">
        <v>19</v>
      </c>
      <c r="F1044" t="s">
        <v>1111</v>
      </c>
      <c r="G1044" t="s">
        <v>1112</v>
      </c>
      <c r="H1044" t="s">
        <v>67</v>
      </c>
      <c r="I1044" t="s">
        <v>23</v>
      </c>
      <c r="J1044" t="s">
        <v>68</v>
      </c>
      <c r="K1044" t="s">
        <v>821</v>
      </c>
      <c r="L1044">
        <v>4</v>
      </c>
      <c r="N1044" s="2">
        <v>122</v>
      </c>
      <c r="O1044" s="2">
        <v>488</v>
      </c>
      <c r="P1044" s="2">
        <v>122</v>
      </c>
      <c r="Q1044" t="s">
        <v>25</v>
      </c>
      <c r="R1044">
        <v>146793</v>
      </c>
      <c r="S1044" t="s">
        <v>3412</v>
      </c>
      <c r="T1044" s="3" t="s">
        <v>7078</v>
      </c>
    </row>
    <row r="1045" spans="1:20" ht="86.4" hidden="1" x14ac:dyDescent="0.3">
      <c r="A1045" s="1">
        <v>45818</v>
      </c>
      <c r="B1045" t="s">
        <v>16</v>
      </c>
      <c r="C1045" t="s">
        <v>17</v>
      </c>
      <c r="D1045" t="s">
        <v>18</v>
      </c>
      <c r="E1045" t="s">
        <v>19</v>
      </c>
      <c r="G1045" t="s">
        <v>6244</v>
      </c>
      <c r="H1045" t="s">
        <v>541</v>
      </c>
      <c r="I1045" t="s">
        <v>23</v>
      </c>
      <c r="J1045" t="s">
        <v>542</v>
      </c>
      <c r="K1045" t="s">
        <v>859</v>
      </c>
      <c r="N1045" s="2">
        <v>4.5999999999999996</v>
      </c>
      <c r="O1045" s="2">
        <v>4.5999999999999996</v>
      </c>
      <c r="P1045" s="2">
        <v>4.5999999999999996</v>
      </c>
      <c r="Q1045" t="s">
        <v>25</v>
      </c>
      <c r="R1045">
        <v>146793</v>
      </c>
      <c r="T1045" s="3" t="s">
        <v>7065</v>
      </c>
    </row>
    <row r="1046" spans="1:20" ht="216" hidden="1" customHeight="1" x14ac:dyDescent="0.3">
      <c r="A1046" s="1">
        <v>45818</v>
      </c>
      <c r="B1046" t="s">
        <v>16</v>
      </c>
      <c r="C1046" t="s">
        <v>17</v>
      </c>
      <c r="D1046" t="s">
        <v>18</v>
      </c>
      <c r="E1046" t="s">
        <v>19</v>
      </c>
      <c r="G1046" t="s">
        <v>862</v>
      </c>
      <c r="H1046" t="s">
        <v>541</v>
      </c>
      <c r="I1046" t="s">
        <v>23</v>
      </c>
      <c r="J1046" t="s">
        <v>542</v>
      </c>
      <c r="K1046" t="s">
        <v>859</v>
      </c>
      <c r="N1046" s="2">
        <v>0.7</v>
      </c>
      <c r="O1046" s="2">
        <v>154.69999999999999</v>
      </c>
      <c r="P1046" s="2">
        <v>0.7</v>
      </c>
      <c r="Q1046" t="s">
        <v>25</v>
      </c>
      <c r="R1046">
        <v>146793</v>
      </c>
      <c r="T1046" s="3" t="s">
        <v>7079</v>
      </c>
    </row>
    <row r="1047" spans="1:20" ht="57.6" hidden="1" x14ac:dyDescent="0.3">
      <c r="A1047" s="1">
        <v>45818</v>
      </c>
      <c r="B1047" t="s">
        <v>16</v>
      </c>
      <c r="C1047" t="s">
        <v>17</v>
      </c>
      <c r="D1047" t="s">
        <v>18</v>
      </c>
      <c r="E1047" t="s">
        <v>19</v>
      </c>
      <c r="G1047" t="s">
        <v>6244</v>
      </c>
      <c r="H1047" t="s">
        <v>541</v>
      </c>
      <c r="I1047" t="s">
        <v>23</v>
      </c>
      <c r="J1047" t="s">
        <v>542</v>
      </c>
      <c r="K1047" t="s">
        <v>859</v>
      </c>
      <c r="N1047" s="2">
        <v>0.7</v>
      </c>
      <c r="O1047" s="2">
        <v>62.44</v>
      </c>
      <c r="P1047" s="2">
        <v>0.7</v>
      </c>
      <c r="Q1047" t="s">
        <v>25</v>
      </c>
      <c r="R1047">
        <v>146793</v>
      </c>
      <c r="T1047" s="3" t="s">
        <v>7080</v>
      </c>
    </row>
    <row r="1048" spans="1:20" ht="57.6" hidden="1" x14ac:dyDescent="0.3">
      <c r="A1048" s="1">
        <v>45818</v>
      </c>
      <c r="B1048" t="s">
        <v>16</v>
      </c>
      <c r="C1048" t="s">
        <v>17</v>
      </c>
      <c r="D1048" t="s">
        <v>18</v>
      </c>
      <c r="E1048" t="s">
        <v>19</v>
      </c>
      <c r="G1048" t="s">
        <v>5767</v>
      </c>
      <c r="H1048" t="s">
        <v>32</v>
      </c>
      <c r="I1048" t="s">
        <v>23</v>
      </c>
      <c r="J1048" t="s">
        <v>33</v>
      </c>
      <c r="K1048" t="s">
        <v>859</v>
      </c>
      <c r="N1048" s="2">
        <v>0.7</v>
      </c>
      <c r="O1048" s="2">
        <v>76.3</v>
      </c>
      <c r="P1048" s="2">
        <v>0.7</v>
      </c>
      <c r="Q1048" t="s">
        <v>25</v>
      </c>
      <c r="R1048">
        <v>146793</v>
      </c>
      <c r="T1048" s="3" t="s">
        <v>7081</v>
      </c>
    </row>
    <row r="1049" spans="1:20" ht="57.6" hidden="1" customHeight="1" x14ac:dyDescent="0.3">
      <c r="A1049" s="1">
        <v>45818</v>
      </c>
      <c r="B1049" t="s">
        <v>16</v>
      </c>
      <c r="C1049" t="s">
        <v>17</v>
      </c>
      <c r="D1049" t="s">
        <v>18</v>
      </c>
      <c r="E1049" t="s">
        <v>19</v>
      </c>
      <c r="G1049" t="s">
        <v>5772</v>
      </c>
      <c r="H1049" t="s">
        <v>32</v>
      </c>
      <c r="I1049" t="s">
        <v>23</v>
      </c>
      <c r="J1049" t="s">
        <v>33</v>
      </c>
      <c r="K1049" t="s">
        <v>859</v>
      </c>
      <c r="N1049" s="2">
        <v>0.7</v>
      </c>
      <c r="O1049" s="2">
        <v>61.74</v>
      </c>
      <c r="P1049" s="2">
        <v>0.7</v>
      </c>
      <c r="Q1049" t="s">
        <v>25</v>
      </c>
      <c r="R1049">
        <v>146793</v>
      </c>
      <c r="T1049" s="3" t="s">
        <v>7082</v>
      </c>
    </row>
    <row r="1050" spans="1:20" hidden="1" x14ac:dyDescent="0.3">
      <c r="A1050" s="1">
        <v>45819</v>
      </c>
      <c r="B1050" t="s">
        <v>16</v>
      </c>
      <c r="C1050" t="s">
        <v>17</v>
      </c>
      <c r="D1050" t="s">
        <v>18</v>
      </c>
      <c r="E1050" t="s">
        <v>19</v>
      </c>
      <c r="G1050" t="s">
        <v>973</v>
      </c>
      <c r="H1050" t="s">
        <v>561</v>
      </c>
      <c r="I1050" t="s">
        <v>23</v>
      </c>
      <c r="J1050" t="s">
        <v>562</v>
      </c>
      <c r="K1050" t="s">
        <v>859</v>
      </c>
      <c r="N1050" s="2">
        <v>384.8</v>
      </c>
      <c r="O1050" s="2">
        <v>384.8</v>
      </c>
      <c r="P1050" s="2">
        <v>384.8</v>
      </c>
      <c r="Q1050" t="s">
        <v>25</v>
      </c>
      <c r="R1050">
        <v>146793</v>
      </c>
      <c r="T1050" s="3" t="s">
        <v>7083</v>
      </c>
    </row>
    <row r="1051" spans="1:20" ht="43.2" hidden="1" x14ac:dyDescent="0.3">
      <c r="A1051" s="1">
        <v>45819</v>
      </c>
      <c r="B1051" t="s">
        <v>16</v>
      </c>
      <c r="C1051" t="s">
        <v>17</v>
      </c>
      <c r="D1051" t="s">
        <v>18</v>
      </c>
      <c r="E1051" t="s">
        <v>19</v>
      </c>
      <c r="F1051" t="s">
        <v>30</v>
      </c>
      <c r="G1051" t="s">
        <v>35</v>
      </c>
      <c r="H1051" t="s">
        <v>67</v>
      </c>
      <c r="I1051" t="s">
        <v>23</v>
      </c>
      <c r="J1051" t="s">
        <v>68</v>
      </c>
      <c r="K1051" t="s">
        <v>821</v>
      </c>
      <c r="L1051">
        <v>0.5</v>
      </c>
      <c r="N1051" s="2">
        <v>225</v>
      </c>
      <c r="O1051" s="2">
        <v>112.5</v>
      </c>
      <c r="P1051" s="2">
        <v>225</v>
      </c>
      <c r="Q1051" t="s">
        <v>25</v>
      </c>
      <c r="R1051">
        <v>146793</v>
      </c>
      <c r="S1051" t="s">
        <v>3410</v>
      </c>
      <c r="T1051" s="3" t="s">
        <v>7084</v>
      </c>
    </row>
    <row r="1052" spans="1:20" ht="86.4" hidden="1" customHeight="1" x14ac:dyDescent="0.3">
      <c r="A1052" s="1">
        <v>45819</v>
      </c>
      <c r="B1052" t="s">
        <v>16</v>
      </c>
      <c r="C1052" t="s">
        <v>17</v>
      </c>
      <c r="D1052" t="s">
        <v>18</v>
      </c>
      <c r="E1052" t="s">
        <v>19</v>
      </c>
      <c r="F1052" t="s">
        <v>30</v>
      </c>
      <c r="G1052" t="s">
        <v>977</v>
      </c>
      <c r="H1052" t="s">
        <v>32</v>
      </c>
      <c r="I1052" t="s">
        <v>23</v>
      </c>
      <c r="J1052" t="s">
        <v>33</v>
      </c>
      <c r="K1052" t="s">
        <v>821</v>
      </c>
      <c r="L1052">
        <v>4</v>
      </c>
      <c r="N1052" s="2">
        <v>225</v>
      </c>
      <c r="O1052" s="2">
        <v>900</v>
      </c>
      <c r="P1052" s="2">
        <v>225</v>
      </c>
      <c r="Q1052" t="s">
        <v>25</v>
      </c>
      <c r="R1052">
        <v>146793</v>
      </c>
      <c r="S1052" t="s">
        <v>3412</v>
      </c>
      <c r="T1052" s="3" t="s">
        <v>7085</v>
      </c>
    </row>
    <row r="1053" spans="1:20" ht="172.95" hidden="1" customHeight="1" x14ac:dyDescent="0.3">
      <c r="A1053" s="1">
        <v>45819</v>
      </c>
      <c r="B1053" t="s">
        <v>16</v>
      </c>
      <c r="C1053" t="s">
        <v>17</v>
      </c>
      <c r="D1053" t="s">
        <v>18</v>
      </c>
      <c r="E1053" t="s">
        <v>19</v>
      </c>
      <c r="F1053" t="s">
        <v>30</v>
      </c>
      <c r="G1053" t="s">
        <v>977</v>
      </c>
      <c r="H1053" t="s">
        <v>32</v>
      </c>
      <c r="I1053" t="s">
        <v>23</v>
      </c>
      <c r="J1053" t="s">
        <v>33</v>
      </c>
      <c r="K1053" t="s">
        <v>821</v>
      </c>
      <c r="L1053">
        <v>4</v>
      </c>
      <c r="N1053" s="2">
        <v>225</v>
      </c>
      <c r="O1053" s="2">
        <v>900</v>
      </c>
      <c r="P1053" s="2">
        <v>225</v>
      </c>
      <c r="Q1053" t="s">
        <v>25</v>
      </c>
      <c r="R1053">
        <v>146793</v>
      </c>
      <c r="S1053" t="s">
        <v>3412</v>
      </c>
      <c r="T1053" s="3" t="s">
        <v>7086</v>
      </c>
    </row>
    <row r="1054" spans="1:20" ht="57.6" hidden="1" customHeight="1" x14ac:dyDescent="0.3">
      <c r="A1054" s="1">
        <v>45819</v>
      </c>
      <c r="B1054" t="s">
        <v>16</v>
      </c>
      <c r="C1054" t="s">
        <v>17</v>
      </c>
      <c r="D1054" t="s">
        <v>18</v>
      </c>
      <c r="E1054" t="s">
        <v>19</v>
      </c>
      <c r="F1054" t="s">
        <v>30</v>
      </c>
      <c r="G1054" t="s">
        <v>833</v>
      </c>
      <c r="H1054" t="s">
        <v>32</v>
      </c>
      <c r="I1054" t="s">
        <v>23</v>
      </c>
      <c r="J1054" t="s">
        <v>33</v>
      </c>
      <c r="K1054" t="s">
        <v>821</v>
      </c>
      <c r="L1054">
        <v>0.5</v>
      </c>
      <c r="N1054" s="2">
        <v>225</v>
      </c>
      <c r="O1054" s="2">
        <v>112.5</v>
      </c>
      <c r="P1054" s="2">
        <v>225</v>
      </c>
      <c r="Q1054" t="s">
        <v>25</v>
      </c>
      <c r="R1054">
        <v>146793</v>
      </c>
      <c r="S1054" t="s">
        <v>3412</v>
      </c>
      <c r="T1054" s="3" t="s">
        <v>7087</v>
      </c>
    </row>
    <row r="1055" spans="1:20" ht="28.95" hidden="1" customHeight="1" x14ac:dyDescent="0.3">
      <c r="A1055" s="1">
        <v>45819</v>
      </c>
      <c r="B1055" t="s">
        <v>16</v>
      </c>
      <c r="C1055" t="s">
        <v>17</v>
      </c>
      <c r="D1055" t="s">
        <v>18</v>
      </c>
      <c r="E1055" t="s">
        <v>19</v>
      </c>
      <c r="F1055" t="s">
        <v>30</v>
      </c>
      <c r="G1055" t="s">
        <v>833</v>
      </c>
      <c r="H1055" t="s">
        <v>32</v>
      </c>
      <c r="I1055" t="s">
        <v>23</v>
      </c>
      <c r="J1055" t="s">
        <v>33</v>
      </c>
      <c r="K1055" t="s">
        <v>821</v>
      </c>
      <c r="L1055">
        <v>0.5</v>
      </c>
      <c r="N1055" s="2">
        <v>225</v>
      </c>
      <c r="O1055" s="2">
        <v>112.5</v>
      </c>
      <c r="P1055" s="2">
        <v>225</v>
      </c>
      <c r="Q1055" t="s">
        <v>25</v>
      </c>
      <c r="R1055">
        <v>146793</v>
      </c>
      <c r="S1055" t="s">
        <v>3412</v>
      </c>
      <c r="T1055" s="3" t="s">
        <v>7088</v>
      </c>
    </row>
    <row r="1056" spans="1:20" ht="43.2" hidden="1" customHeight="1" x14ac:dyDescent="0.3">
      <c r="A1056" s="1">
        <v>45819</v>
      </c>
      <c r="B1056" t="s">
        <v>16</v>
      </c>
      <c r="C1056" t="s">
        <v>17</v>
      </c>
      <c r="D1056" t="s">
        <v>18</v>
      </c>
      <c r="E1056" t="s">
        <v>19</v>
      </c>
      <c r="F1056" t="s">
        <v>30</v>
      </c>
      <c r="G1056" t="s">
        <v>833</v>
      </c>
      <c r="H1056" t="s">
        <v>22</v>
      </c>
      <c r="I1056" t="s">
        <v>23</v>
      </c>
      <c r="J1056" t="s">
        <v>24</v>
      </c>
      <c r="K1056" t="s">
        <v>821</v>
      </c>
      <c r="L1056">
        <v>2.5</v>
      </c>
      <c r="N1056" s="2">
        <v>225</v>
      </c>
      <c r="O1056" s="2">
        <v>562.5</v>
      </c>
      <c r="P1056" s="2">
        <v>225</v>
      </c>
      <c r="Q1056" t="s">
        <v>25</v>
      </c>
      <c r="R1056">
        <v>146793</v>
      </c>
      <c r="S1056" t="s">
        <v>3412</v>
      </c>
      <c r="T1056" s="49" t="s">
        <v>7089</v>
      </c>
    </row>
    <row r="1057" spans="1:20" ht="43.2" hidden="1" customHeight="1" x14ac:dyDescent="0.3">
      <c r="A1057" s="1">
        <v>45819</v>
      </c>
      <c r="B1057" t="s">
        <v>16</v>
      </c>
      <c r="C1057" t="s">
        <v>17</v>
      </c>
      <c r="D1057" t="s">
        <v>18</v>
      </c>
      <c r="E1057" t="s">
        <v>19</v>
      </c>
      <c r="F1057" t="s">
        <v>30</v>
      </c>
      <c r="G1057" t="s">
        <v>833</v>
      </c>
      <c r="H1057" t="s">
        <v>22</v>
      </c>
      <c r="I1057" t="s">
        <v>23</v>
      </c>
      <c r="J1057" t="s">
        <v>24</v>
      </c>
      <c r="K1057" t="s">
        <v>821</v>
      </c>
      <c r="L1057">
        <v>0.5</v>
      </c>
      <c r="N1057" s="2">
        <v>225</v>
      </c>
      <c r="O1057" s="2">
        <v>112.5</v>
      </c>
      <c r="P1057" s="2">
        <v>225</v>
      </c>
      <c r="Q1057" t="s">
        <v>25</v>
      </c>
      <c r="R1057">
        <v>146793</v>
      </c>
      <c r="S1057" t="s">
        <v>3412</v>
      </c>
      <c r="T1057" s="49" t="s">
        <v>7090</v>
      </c>
    </row>
    <row r="1058" spans="1:20" ht="72" hidden="1" customHeight="1" x14ac:dyDescent="0.3">
      <c r="A1058" s="1">
        <v>45819</v>
      </c>
      <c r="B1058" t="s">
        <v>16</v>
      </c>
      <c r="C1058" t="s">
        <v>17</v>
      </c>
      <c r="D1058" t="s">
        <v>18</v>
      </c>
      <c r="E1058" t="s">
        <v>19</v>
      </c>
      <c r="F1058" t="s">
        <v>30</v>
      </c>
      <c r="G1058" t="s">
        <v>833</v>
      </c>
      <c r="H1058" t="s">
        <v>22</v>
      </c>
      <c r="I1058" t="s">
        <v>23</v>
      </c>
      <c r="J1058" t="s">
        <v>24</v>
      </c>
      <c r="K1058" t="s">
        <v>821</v>
      </c>
      <c r="L1058">
        <v>2.5</v>
      </c>
      <c r="N1058" s="2">
        <v>225</v>
      </c>
      <c r="O1058" s="2">
        <v>562.5</v>
      </c>
      <c r="P1058" s="2">
        <v>225</v>
      </c>
      <c r="Q1058" t="s">
        <v>25</v>
      </c>
      <c r="R1058">
        <v>146793</v>
      </c>
      <c r="S1058" t="s">
        <v>3412</v>
      </c>
      <c r="T1058" s="49" t="s">
        <v>7091</v>
      </c>
    </row>
    <row r="1059" spans="1:20" ht="100.95" hidden="1" customHeight="1" x14ac:dyDescent="0.3">
      <c r="A1059" s="1">
        <v>45819</v>
      </c>
      <c r="B1059" t="s">
        <v>16</v>
      </c>
      <c r="C1059" t="s">
        <v>17</v>
      </c>
      <c r="D1059" t="s">
        <v>18</v>
      </c>
      <c r="E1059" t="s">
        <v>19</v>
      </c>
      <c r="F1059" t="s">
        <v>30</v>
      </c>
      <c r="G1059" t="s">
        <v>833</v>
      </c>
      <c r="H1059" t="s">
        <v>22</v>
      </c>
      <c r="I1059" t="s">
        <v>23</v>
      </c>
      <c r="J1059" t="s">
        <v>24</v>
      </c>
      <c r="K1059" t="s">
        <v>821</v>
      </c>
      <c r="L1059">
        <v>1.5</v>
      </c>
      <c r="N1059" s="2">
        <v>225</v>
      </c>
      <c r="O1059" s="2">
        <v>337.5</v>
      </c>
      <c r="P1059" s="2">
        <v>225</v>
      </c>
      <c r="Q1059" t="s">
        <v>25</v>
      </c>
      <c r="R1059">
        <v>146793</v>
      </c>
      <c r="S1059" t="s">
        <v>3412</v>
      </c>
      <c r="T1059" s="3" t="s">
        <v>7092</v>
      </c>
    </row>
    <row r="1060" spans="1:20" ht="86.4" hidden="1" x14ac:dyDescent="0.3">
      <c r="A1060" s="1">
        <v>45819</v>
      </c>
      <c r="B1060" t="s">
        <v>16</v>
      </c>
      <c r="C1060" t="s">
        <v>17</v>
      </c>
      <c r="D1060" t="s">
        <v>18</v>
      </c>
      <c r="E1060" t="s">
        <v>19</v>
      </c>
      <c r="F1060" t="s">
        <v>120</v>
      </c>
      <c r="G1060" t="s">
        <v>121</v>
      </c>
      <c r="H1060" t="s">
        <v>122</v>
      </c>
      <c r="I1060" t="s">
        <v>23</v>
      </c>
      <c r="J1060" t="s">
        <v>123</v>
      </c>
      <c r="K1060" t="s">
        <v>821</v>
      </c>
      <c r="L1060">
        <v>1</v>
      </c>
      <c r="N1060" s="2">
        <v>225</v>
      </c>
      <c r="O1060" s="2">
        <v>225</v>
      </c>
      <c r="P1060" s="2">
        <v>225</v>
      </c>
      <c r="Q1060" t="s">
        <v>25</v>
      </c>
      <c r="R1060">
        <v>146793</v>
      </c>
      <c r="S1060" t="s">
        <v>3410</v>
      </c>
      <c r="T1060" s="3" t="s">
        <v>6544</v>
      </c>
    </row>
    <row r="1061" spans="1:20" ht="43.2" hidden="1" x14ac:dyDescent="0.3">
      <c r="A1061" s="1">
        <v>45819</v>
      </c>
      <c r="B1061" t="s">
        <v>16</v>
      </c>
      <c r="C1061" t="s">
        <v>17</v>
      </c>
      <c r="D1061" t="s">
        <v>18</v>
      </c>
      <c r="E1061" t="s">
        <v>19</v>
      </c>
      <c r="F1061" t="s">
        <v>30</v>
      </c>
      <c r="G1061" t="s">
        <v>35</v>
      </c>
      <c r="H1061" t="s">
        <v>22</v>
      </c>
      <c r="I1061" t="s">
        <v>23</v>
      </c>
      <c r="J1061" t="s">
        <v>24</v>
      </c>
      <c r="K1061" t="s">
        <v>821</v>
      </c>
      <c r="L1061">
        <v>0.5</v>
      </c>
      <c r="N1061" s="2">
        <v>225</v>
      </c>
      <c r="O1061" s="2">
        <v>112.5</v>
      </c>
      <c r="P1061" s="2">
        <v>225</v>
      </c>
      <c r="Q1061" t="s">
        <v>25</v>
      </c>
      <c r="R1061">
        <v>146793</v>
      </c>
      <c r="S1061" t="s">
        <v>3410</v>
      </c>
      <c r="T1061" s="3" t="s">
        <v>7093</v>
      </c>
    </row>
    <row r="1062" spans="1:20" ht="28.8" hidden="1" x14ac:dyDescent="0.3">
      <c r="A1062" s="1">
        <v>45819</v>
      </c>
      <c r="B1062" t="s">
        <v>16</v>
      </c>
      <c r="C1062" t="s">
        <v>17</v>
      </c>
      <c r="D1062" t="s">
        <v>18</v>
      </c>
      <c r="E1062" t="s">
        <v>19</v>
      </c>
      <c r="F1062" t="s">
        <v>30</v>
      </c>
      <c r="G1062" t="s">
        <v>35</v>
      </c>
      <c r="H1062" t="s">
        <v>67</v>
      </c>
      <c r="I1062" t="s">
        <v>23</v>
      </c>
      <c r="J1062" t="s">
        <v>68</v>
      </c>
      <c r="K1062" t="s">
        <v>821</v>
      </c>
      <c r="L1062">
        <v>0.5</v>
      </c>
      <c r="N1062" s="2">
        <v>225</v>
      </c>
      <c r="O1062" s="2">
        <v>112.5</v>
      </c>
      <c r="P1062" s="2">
        <v>225</v>
      </c>
      <c r="Q1062" t="s">
        <v>25</v>
      </c>
      <c r="R1062">
        <v>146793</v>
      </c>
      <c r="S1062" t="s">
        <v>3410</v>
      </c>
      <c r="T1062" s="3" t="s">
        <v>87</v>
      </c>
    </row>
    <row r="1063" spans="1:20" ht="28.8" hidden="1" x14ac:dyDescent="0.3">
      <c r="A1063" s="1">
        <v>45819</v>
      </c>
      <c r="B1063" t="s">
        <v>16</v>
      </c>
      <c r="C1063" t="s">
        <v>17</v>
      </c>
      <c r="D1063" t="s">
        <v>18</v>
      </c>
      <c r="E1063" t="s">
        <v>19</v>
      </c>
      <c r="F1063" t="s">
        <v>30</v>
      </c>
      <c r="G1063" t="s">
        <v>35</v>
      </c>
      <c r="H1063" t="s">
        <v>67</v>
      </c>
      <c r="I1063" t="s">
        <v>23</v>
      </c>
      <c r="J1063" t="s">
        <v>68</v>
      </c>
      <c r="K1063" t="s">
        <v>821</v>
      </c>
      <c r="L1063">
        <v>1</v>
      </c>
      <c r="N1063" s="2">
        <v>225</v>
      </c>
      <c r="O1063" s="2">
        <v>225</v>
      </c>
      <c r="P1063" s="2">
        <v>225</v>
      </c>
      <c r="Q1063" t="s">
        <v>25</v>
      </c>
      <c r="R1063">
        <v>146793</v>
      </c>
      <c r="S1063" t="s">
        <v>3410</v>
      </c>
      <c r="T1063" s="3" t="s">
        <v>7094</v>
      </c>
    </row>
    <row r="1064" spans="1:20" ht="43.2" hidden="1" x14ac:dyDescent="0.3">
      <c r="A1064" s="1">
        <v>45819</v>
      </c>
      <c r="B1064" t="s">
        <v>16</v>
      </c>
      <c r="C1064" t="s">
        <v>17</v>
      </c>
      <c r="D1064" t="s">
        <v>18</v>
      </c>
      <c r="E1064" t="s">
        <v>19</v>
      </c>
      <c r="F1064" t="s">
        <v>30</v>
      </c>
      <c r="G1064" t="s">
        <v>35</v>
      </c>
      <c r="H1064" t="s">
        <v>36</v>
      </c>
      <c r="I1064" t="s">
        <v>23</v>
      </c>
      <c r="J1064" t="s">
        <v>37</v>
      </c>
      <c r="K1064" t="s">
        <v>821</v>
      </c>
      <c r="L1064">
        <v>0.5</v>
      </c>
      <c r="N1064" s="2">
        <v>225</v>
      </c>
      <c r="O1064" s="2">
        <v>112.5</v>
      </c>
      <c r="P1064" s="2">
        <v>225</v>
      </c>
      <c r="Q1064" t="s">
        <v>25</v>
      </c>
      <c r="R1064">
        <v>146793</v>
      </c>
      <c r="S1064" t="s">
        <v>3410</v>
      </c>
      <c r="T1064" s="3" t="s">
        <v>7095</v>
      </c>
    </row>
    <row r="1065" spans="1:20" ht="43.2" hidden="1" x14ac:dyDescent="0.3">
      <c r="A1065" s="1">
        <v>45819</v>
      </c>
      <c r="B1065" t="s">
        <v>16</v>
      </c>
      <c r="C1065" t="s">
        <v>17</v>
      </c>
      <c r="D1065" t="s">
        <v>18</v>
      </c>
      <c r="E1065" t="s">
        <v>19</v>
      </c>
      <c r="F1065" t="s">
        <v>30</v>
      </c>
      <c r="G1065" t="s">
        <v>35</v>
      </c>
      <c r="H1065" t="s">
        <v>67</v>
      </c>
      <c r="I1065" t="s">
        <v>23</v>
      </c>
      <c r="J1065" t="s">
        <v>68</v>
      </c>
      <c r="K1065" t="s">
        <v>821</v>
      </c>
      <c r="L1065">
        <v>0.5</v>
      </c>
      <c r="N1065" s="2">
        <v>225</v>
      </c>
      <c r="O1065" s="2">
        <v>112.5</v>
      </c>
      <c r="P1065" s="2">
        <v>225</v>
      </c>
      <c r="Q1065" t="s">
        <v>25</v>
      </c>
      <c r="R1065">
        <v>146793</v>
      </c>
      <c r="S1065" t="s">
        <v>3410</v>
      </c>
      <c r="T1065" s="3" t="s">
        <v>7096</v>
      </c>
    </row>
    <row r="1066" spans="1:20" ht="57.6" hidden="1" x14ac:dyDescent="0.3">
      <c r="A1066" s="1">
        <v>45819</v>
      </c>
      <c r="B1066" t="s">
        <v>16</v>
      </c>
      <c r="C1066" t="s">
        <v>17</v>
      </c>
      <c r="D1066" t="s">
        <v>18</v>
      </c>
      <c r="E1066" t="s">
        <v>19</v>
      </c>
      <c r="F1066" t="s">
        <v>30</v>
      </c>
      <c r="G1066" t="s">
        <v>35</v>
      </c>
      <c r="H1066" t="s">
        <v>36</v>
      </c>
      <c r="I1066" t="s">
        <v>23</v>
      </c>
      <c r="J1066" t="s">
        <v>37</v>
      </c>
      <c r="K1066" t="s">
        <v>821</v>
      </c>
      <c r="L1066">
        <v>0.5</v>
      </c>
      <c r="N1066" s="2">
        <v>225</v>
      </c>
      <c r="O1066" s="2">
        <v>112.5</v>
      </c>
      <c r="P1066" s="2">
        <v>225</v>
      </c>
      <c r="Q1066" t="s">
        <v>25</v>
      </c>
      <c r="R1066">
        <v>146793</v>
      </c>
      <c r="S1066" t="s">
        <v>3410</v>
      </c>
      <c r="T1066" s="3" t="s">
        <v>7097</v>
      </c>
    </row>
    <row r="1067" spans="1:20" ht="72" hidden="1" customHeight="1" x14ac:dyDescent="0.3">
      <c r="A1067" s="1">
        <v>45819</v>
      </c>
      <c r="B1067" t="s">
        <v>16</v>
      </c>
      <c r="C1067" t="s">
        <v>17</v>
      </c>
      <c r="D1067" t="s">
        <v>18</v>
      </c>
      <c r="E1067" t="s">
        <v>19</v>
      </c>
      <c r="F1067" t="s">
        <v>319</v>
      </c>
      <c r="G1067" t="s">
        <v>329</v>
      </c>
      <c r="H1067" t="s">
        <v>67</v>
      </c>
      <c r="I1067" t="s">
        <v>23</v>
      </c>
      <c r="J1067" t="s">
        <v>68</v>
      </c>
      <c r="K1067" t="s">
        <v>821</v>
      </c>
      <c r="L1067">
        <v>0.25</v>
      </c>
      <c r="N1067" s="2">
        <v>184</v>
      </c>
      <c r="O1067" s="2">
        <v>46</v>
      </c>
      <c r="P1067" s="2">
        <v>184</v>
      </c>
      <c r="Q1067" t="s">
        <v>25</v>
      </c>
      <c r="R1067">
        <v>146793</v>
      </c>
      <c r="S1067" t="s">
        <v>3412</v>
      </c>
      <c r="T1067" s="3" t="s">
        <v>7098</v>
      </c>
    </row>
    <row r="1068" spans="1:20" ht="72" hidden="1" x14ac:dyDescent="0.3">
      <c r="A1068" s="1">
        <v>45819</v>
      </c>
      <c r="B1068" t="s">
        <v>16</v>
      </c>
      <c r="C1068" t="s">
        <v>17</v>
      </c>
      <c r="D1068" t="s">
        <v>18</v>
      </c>
      <c r="E1068" t="s">
        <v>19</v>
      </c>
      <c r="F1068" t="s">
        <v>319</v>
      </c>
      <c r="G1068" t="s">
        <v>320</v>
      </c>
      <c r="H1068" t="s">
        <v>32</v>
      </c>
      <c r="I1068" t="s">
        <v>23</v>
      </c>
      <c r="J1068" t="s">
        <v>33</v>
      </c>
      <c r="K1068" t="s">
        <v>821</v>
      </c>
      <c r="L1068">
        <v>3</v>
      </c>
      <c r="N1068" s="2">
        <v>184</v>
      </c>
      <c r="O1068" s="2">
        <v>552</v>
      </c>
      <c r="P1068" s="2">
        <v>184</v>
      </c>
      <c r="Q1068" t="s">
        <v>25</v>
      </c>
      <c r="R1068">
        <v>146793</v>
      </c>
      <c r="S1068" t="s">
        <v>3412</v>
      </c>
      <c r="T1068" s="3" t="s">
        <v>7099</v>
      </c>
    </row>
    <row r="1069" spans="1:20" ht="72" hidden="1" x14ac:dyDescent="0.3">
      <c r="A1069" s="1">
        <v>45819</v>
      </c>
      <c r="B1069" t="s">
        <v>16</v>
      </c>
      <c r="C1069" t="s">
        <v>17</v>
      </c>
      <c r="D1069" t="s">
        <v>18</v>
      </c>
      <c r="E1069" t="s">
        <v>19</v>
      </c>
      <c r="F1069" t="s">
        <v>319</v>
      </c>
      <c r="G1069" t="s">
        <v>320</v>
      </c>
      <c r="H1069" t="s">
        <v>22</v>
      </c>
      <c r="I1069" t="s">
        <v>23</v>
      </c>
      <c r="J1069" t="s">
        <v>24</v>
      </c>
      <c r="K1069" t="s">
        <v>821</v>
      </c>
      <c r="L1069">
        <v>4</v>
      </c>
      <c r="N1069" s="2">
        <v>184</v>
      </c>
      <c r="O1069" s="2">
        <v>736</v>
      </c>
      <c r="P1069" s="2">
        <v>184</v>
      </c>
      <c r="Q1069" t="s">
        <v>25</v>
      </c>
      <c r="R1069">
        <v>146793</v>
      </c>
      <c r="S1069" t="s">
        <v>3412</v>
      </c>
      <c r="T1069" s="49" t="s">
        <v>7100</v>
      </c>
    </row>
    <row r="1070" spans="1:20" ht="86.4" hidden="1" x14ac:dyDescent="0.3">
      <c r="A1070" s="1">
        <v>45819</v>
      </c>
      <c r="B1070" t="s">
        <v>16</v>
      </c>
      <c r="C1070" t="s">
        <v>17</v>
      </c>
      <c r="D1070" t="s">
        <v>18</v>
      </c>
      <c r="E1070" t="s">
        <v>19</v>
      </c>
      <c r="F1070" t="s">
        <v>319</v>
      </c>
      <c r="G1070" t="s">
        <v>320</v>
      </c>
      <c r="H1070" t="s">
        <v>32</v>
      </c>
      <c r="I1070" t="s">
        <v>23</v>
      </c>
      <c r="J1070" t="s">
        <v>33</v>
      </c>
      <c r="K1070" t="s">
        <v>821</v>
      </c>
      <c r="L1070">
        <v>2.25</v>
      </c>
      <c r="N1070" s="2">
        <v>184</v>
      </c>
      <c r="O1070" s="2">
        <v>414</v>
      </c>
      <c r="P1070" s="2">
        <v>184</v>
      </c>
      <c r="Q1070" t="s">
        <v>25</v>
      </c>
      <c r="R1070">
        <v>146793</v>
      </c>
      <c r="S1070" t="s">
        <v>3412</v>
      </c>
      <c r="T1070" s="3" t="s">
        <v>7101</v>
      </c>
    </row>
    <row r="1071" spans="1:20" ht="43.2" hidden="1" x14ac:dyDescent="0.3">
      <c r="A1071" s="1">
        <v>45819</v>
      </c>
      <c r="B1071" t="s">
        <v>16</v>
      </c>
      <c r="C1071" t="s">
        <v>17</v>
      </c>
      <c r="D1071" t="s">
        <v>18</v>
      </c>
      <c r="E1071" t="s">
        <v>19</v>
      </c>
      <c r="F1071" t="s">
        <v>319</v>
      </c>
      <c r="G1071" t="s">
        <v>327</v>
      </c>
      <c r="H1071" t="s">
        <v>32</v>
      </c>
      <c r="I1071" t="s">
        <v>23</v>
      </c>
      <c r="J1071" t="s">
        <v>33</v>
      </c>
      <c r="K1071" t="s">
        <v>821</v>
      </c>
      <c r="L1071">
        <v>1</v>
      </c>
      <c r="N1071" s="2">
        <v>184</v>
      </c>
      <c r="O1071" s="2">
        <v>184</v>
      </c>
      <c r="P1071" s="2">
        <v>184</v>
      </c>
      <c r="Q1071" t="s">
        <v>25</v>
      </c>
      <c r="R1071">
        <v>146793</v>
      </c>
      <c r="S1071" t="s">
        <v>3412</v>
      </c>
      <c r="T1071" s="49" t="s">
        <v>7102</v>
      </c>
    </row>
    <row r="1072" spans="1:20" ht="43.2" hidden="1" x14ac:dyDescent="0.3">
      <c r="A1072" s="1">
        <v>45819</v>
      </c>
      <c r="B1072" t="s">
        <v>16</v>
      </c>
      <c r="C1072" t="s">
        <v>17</v>
      </c>
      <c r="D1072" t="s">
        <v>18</v>
      </c>
      <c r="E1072" t="s">
        <v>19</v>
      </c>
      <c r="F1072" t="s">
        <v>319</v>
      </c>
      <c r="G1072" t="s">
        <v>327</v>
      </c>
      <c r="H1072" t="s">
        <v>32</v>
      </c>
      <c r="I1072" t="s">
        <v>23</v>
      </c>
      <c r="J1072" t="s">
        <v>33</v>
      </c>
      <c r="K1072" t="s">
        <v>821</v>
      </c>
      <c r="L1072">
        <v>1</v>
      </c>
      <c r="N1072" s="2">
        <v>184</v>
      </c>
      <c r="O1072" s="2">
        <v>184</v>
      </c>
      <c r="P1072" s="2">
        <v>184</v>
      </c>
      <c r="Q1072" t="s">
        <v>25</v>
      </c>
      <c r="R1072">
        <v>146793</v>
      </c>
      <c r="S1072" t="s">
        <v>3412</v>
      </c>
      <c r="T1072" s="3" t="s">
        <v>7103</v>
      </c>
    </row>
    <row r="1073" spans="1:20" ht="43.2" hidden="1" x14ac:dyDescent="0.3">
      <c r="A1073" s="1">
        <v>45819</v>
      </c>
      <c r="B1073" t="s">
        <v>16</v>
      </c>
      <c r="C1073" t="s">
        <v>17</v>
      </c>
      <c r="D1073" t="s">
        <v>18</v>
      </c>
      <c r="E1073" t="s">
        <v>19</v>
      </c>
      <c r="F1073" t="s">
        <v>319</v>
      </c>
      <c r="G1073" t="s">
        <v>327</v>
      </c>
      <c r="H1073" t="s">
        <v>32</v>
      </c>
      <c r="I1073" t="s">
        <v>23</v>
      </c>
      <c r="J1073" t="s">
        <v>33</v>
      </c>
      <c r="K1073" t="s">
        <v>821</v>
      </c>
      <c r="L1073">
        <v>1.25</v>
      </c>
      <c r="N1073" s="2">
        <v>184</v>
      </c>
      <c r="O1073" s="2">
        <v>230</v>
      </c>
      <c r="P1073" s="2">
        <v>184</v>
      </c>
      <c r="Q1073" t="s">
        <v>25</v>
      </c>
      <c r="R1073">
        <v>146793</v>
      </c>
      <c r="S1073" t="s">
        <v>3412</v>
      </c>
      <c r="T1073" s="3" t="s">
        <v>7104</v>
      </c>
    </row>
    <row r="1074" spans="1:20" ht="43.2" hidden="1" x14ac:dyDescent="0.3">
      <c r="A1074" s="1">
        <v>45819</v>
      </c>
      <c r="B1074" t="s">
        <v>16</v>
      </c>
      <c r="C1074" t="s">
        <v>17</v>
      </c>
      <c r="D1074" t="s">
        <v>18</v>
      </c>
      <c r="E1074" t="s">
        <v>19</v>
      </c>
      <c r="F1074" t="s">
        <v>319</v>
      </c>
      <c r="G1074" t="s">
        <v>327</v>
      </c>
      <c r="H1074" t="s">
        <v>22</v>
      </c>
      <c r="I1074" t="s">
        <v>23</v>
      </c>
      <c r="J1074" t="s">
        <v>24</v>
      </c>
      <c r="K1074" t="s">
        <v>821</v>
      </c>
      <c r="L1074">
        <v>1</v>
      </c>
      <c r="N1074" s="2">
        <v>184</v>
      </c>
      <c r="O1074" s="2">
        <v>184</v>
      </c>
      <c r="P1074" s="2">
        <v>184</v>
      </c>
      <c r="Q1074" t="s">
        <v>25</v>
      </c>
      <c r="R1074">
        <v>146793</v>
      </c>
      <c r="S1074" t="s">
        <v>3412</v>
      </c>
      <c r="T1074" s="3" t="s">
        <v>7105</v>
      </c>
    </row>
    <row r="1075" spans="1:20" ht="86.4" hidden="1" customHeight="1" x14ac:dyDescent="0.3">
      <c r="A1075" s="1">
        <v>45819</v>
      </c>
      <c r="B1075" t="s">
        <v>16</v>
      </c>
      <c r="C1075" t="s">
        <v>17</v>
      </c>
      <c r="D1075" t="s">
        <v>18</v>
      </c>
      <c r="E1075" t="s">
        <v>19</v>
      </c>
      <c r="F1075" t="s">
        <v>319</v>
      </c>
      <c r="G1075" t="s">
        <v>401</v>
      </c>
      <c r="H1075" t="s">
        <v>22</v>
      </c>
      <c r="I1075" t="s">
        <v>23</v>
      </c>
      <c r="J1075" t="s">
        <v>24</v>
      </c>
      <c r="K1075" t="s">
        <v>821</v>
      </c>
      <c r="L1075">
        <v>2</v>
      </c>
      <c r="N1075" s="2">
        <v>184</v>
      </c>
      <c r="O1075" s="2">
        <v>368</v>
      </c>
      <c r="P1075" s="2">
        <v>184</v>
      </c>
      <c r="Q1075" t="s">
        <v>25</v>
      </c>
      <c r="R1075">
        <v>146793</v>
      </c>
      <c r="S1075" t="s">
        <v>3412</v>
      </c>
      <c r="T1075" s="3" t="s">
        <v>7106</v>
      </c>
    </row>
    <row r="1076" spans="1:20" ht="86.4" x14ac:dyDescent="0.3">
      <c r="A1076" s="1">
        <v>45819</v>
      </c>
      <c r="B1076" t="s">
        <v>16</v>
      </c>
      <c r="C1076" t="s">
        <v>17</v>
      </c>
      <c r="D1076" t="s">
        <v>18</v>
      </c>
      <c r="E1076" t="s">
        <v>19</v>
      </c>
      <c r="F1076" t="s">
        <v>532</v>
      </c>
      <c r="G1076" t="s">
        <v>533</v>
      </c>
      <c r="H1076" t="s">
        <v>53</v>
      </c>
      <c r="I1076" t="s">
        <v>23</v>
      </c>
      <c r="J1076" t="s">
        <v>54</v>
      </c>
      <c r="K1076" t="s">
        <v>821</v>
      </c>
      <c r="L1076">
        <v>4</v>
      </c>
      <c r="N1076" s="2">
        <v>167</v>
      </c>
      <c r="O1076" s="2">
        <v>668</v>
      </c>
      <c r="P1076" s="2">
        <v>167</v>
      </c>
      <c r="Q1076" t="s">
        <v>25</v>
      </c>
      <c r="R1076">
        <v>146793</v>
      </c>
      <c r="S1076" t="s">
        <v>3412</v>
      </c>
      <c r="T1076" s="37" t="s">
        <v>7107</v>
      </c>
    </row>
    <row r="1077" spans="1:20" ht="86.4" hidden="1" x14ac:dyDescent="0.3">
      <c r="A1077" s="1">
        <v>45819</v>
      </c>
      <c r="B1077" t="s">
        <v>16</v>
      </c>
      <c r="C1077" t="s">
        <v>17</v>
      </c>
      <c r="D1077" t="s">
        <v>18</v>
      </c>
      <c r="E1077" t="s">
        <v>19</v>
      </c>
      <c r="F1077" t="s">
        <v>492</v>
      </c>
      <c r="G1077" t="s">
        <v>6295</v>
      </c>
      <c r="H1077" t="s">
        <v>32</v>
      </c>
      <c r="I1077" t="s">
        <v>23</v>
      </c>
      <c r="J1077" t="s">
        <v>33</v>
      </c>
      <c r="K1077" t="s">
        <v>821</v>
      </c>
      <c r="L1077">
        <v>4</v>
      </c>
      <c r="N1077" s="2">
        <v>167</v>
      </c>
      <c r="O1077" s="2">
        <v>668</v>
      </c>
      <c r="P1077" s="2">
        <v>167</v>
      </c>
      <c r="Q1077" t="s">
        <v>25</v>
      </c>
      <c r="R1077">
        <v>146793</v>
      </c>
      <c r="S1077" t="s">
        <v>3412</v>
      </c>
      <c r="T1077" s="3" t="s">
        <v>7108</v>
      </c>
    </row>
    <row r="1078" spans="1:20" ht="43.2" hidden="1" x14ac:dyDescent="0.3">
      <c r="A1078" s="1">
        <v>45819</v>
      </c>
      <c r="B1078" t="s">
        <v>16</v>
      </c>
      <c r="C1078" t="s">
        <v>17</v>
      </c>
      <c r="D1078" t="s">
        <v>18</v>
      </c>
      <c r="E1078" t="s">
        <v>19</v>
      </c>
      <c r="F1078" t="s">
        <v>492</v>
      </c>
      <c r="G1078" t="s">
        <v>5764</v>
      </c>
      <c r="H1078" t="s">
        <v>22</v>
      </c>
      <c r="I1078" t="s">
        <v>23</v>
      </c>
      <c r="J1078" t="s">
        <v>24</v>
      </c>
      <c r="K1078" t="s">
        <v>821</v>
      </c>
      <c r="L1078">
        <v>4</v>
      </c>
      <c r="N1078" s="2">
        <v>167</v>
      </c>
      <c r="O1078" s="2">
        <v>668</v>
      </c>
      <c r="P1078" s="2">
        <v>167</v>
      </c>
      <c r="Q1078" t="s">
        <v>25</v>
      </c>
      <c r="R1078">
        <v>146793</v>
      </c>
      <c r="S1078" t="s">
        <v>3412</v>
      </c>
      <c r="T1078" s="3" t="s">
        <v>7109</v>
      </c>
    </row>
    <row r="1079" spans="1:20" ht="43.2" hidden="1" x14ac:dyDescent="0.3">
      <c r="A1079" s="1">
        <v>45819</v>
      </c>
      <c r="B1079" t="s">
        <v>16</v>
      </c>
      <c r="C1079" t="s">
        <v>17</v>
      </c>
      <c r="D1079" t="s">
        <v>18</v>
      </c>
      <c r="E1079" t="s">
        <v>19</v>
      </c>
      <c r="F1079" t="s">
        <v>492</v>
      </c>
      <c r="G1079" t="s">
        <v>5764</v>
      </c>
      <c r="H1079" t="s">
        <v>67</v>
      </c>
      <c r="I1079" t="s">
        <v>23</v>
      </c>
      <c r="J1079" t="s">
        <v>68</v>
      </c>
      <c r="K1079" t="s">
        <v>821</v>
      </c>
      <c r="L1079">
        <v>4</v>
      </c>
      <c r="N1079" s="2">
        <v>167</v>
      </c>
      <c r="O1079" s="2">
        <v>668</v>
      </c>
      <c r="P1079" s="2">
        <v>167</v>
      </c>
      <c r="Q1079" t="s">
        <v>25</v>
      </c>
      <c r="R1079">
        <v>146793</v>
      </c>
      <c r="S1079" t="s">
        <v>3412</v>
      </c>
      <c r="T1079" s="3" t="s">
        <v>7110</v>
      </c>
    </row>
    <row r="1080" spans="1:20" ht="72" hidden="1" customHeight="1" x14ac:dyDescent="0.3">
      <c r="A1080" s="1">
        <v>45819</v>
      </c>
      <c r="B1080" t="s">
        <v>16</v>
      </c>
      <c r="C1080" t="s">
        <v>17</v>
      </c>
      <c r="D1080" t="s">
        <v>18</v>
      </c>
      <c r="E1080" t="s">
        <v>19</v>
      </c>
      <c r="F1080" t="s">
        <v>492</v>
      </c>
      <c r="G1080" t="s">
        <v>5767</v>
      </c>
      <c r="H1080" t="s">
        <v>22</v>
      </c>
      <c r="I1080" t="s">
        <v>23</v>
      </c>
      <c r="J1080" t="s">
        <v>24</v>
      </c>
      <c r="K1080" t="s">
        <v>821</v>
      </c>
      <c r="L1080">
        <v>0.5</v>
      </c>
      <c r="N1080" s="2">
        <v>167</v>
      </c>
      <c r="O1080" s="2">
        <v>83.5</v>
      </c>
      <c r="P1080" s="2">
        <v>167</v>
      </c>
      <c r="Q1080" t="s">
        <v>25</v>
      </c>
      <c r="R1080">
        <v>146793</v>
      </c>
      <c r="S1080" t="s">
        <v>3412</v>
      </c>
      <c r="T1080" s="3" t="s">
        <v>7111</v>
      </c>
    </row>
    <row r="1081" spans="1:20" ht="72" hidden="1" x14ac:dyDescent="0.3">
      <c r="A1081" s="1">
        <v>45819</v>
      </c>
      <c r="B1081" t="s">
        <v>16</v>
      </c>
      <c r="C1081" t="s">
        <v>17</v>
      </c>
      <c r="D1081" t="s">
        <v>18</v>
      </c>
      <c r="E1081" t="s">
        <v>19</v>
      </c>
      <c r="F1081" t="s">
        <v>492</v>
      </c>
      <c r="G1081" t="s">
        <v>5767</v>
      </c>
      <c r="H1081" t="s">
        <v>22</v>
      </c>
      <c r="I1081" t="s">
        <v>23</v>
      </c>
      <c r="J1081" t="s">
        <v>24</v>
      </c>
      <c r="K1081" t="s">
        <v>821</v>
      </c>
      <c r="L1081">
        <v>3.75</v>
      </c>
      <c r="N1081" s="2">
        <v>167</v>
      </c>
      <c r="O1081" s="2">
        <v>626.25</v>
      </c>
      <c r="P1081" s="2">
        <v>167</v>
      </c>
      <c r="Q1081" t="s">
        <v>25</v>
      </c>
      <c r="R1081">
        <v>146793</v>
      </c>
      <c r="S1081" t="s">
        <v>3412</v>
      </c>
      <c r="T1081" s="3" t="s">
        <v>7112</v>
      </c>
    </row>
    <row r="1082" spans="1:20" ht="72" hidden="1" customHeight="1" x14ac:dyDescent="0.3">
      <c r="A1082" s="1">
        <v>45819</v>
      </c>
      <c r="B1082" t="s">
        <v>16</v>
      </c>
      <c r="C1082" t="s">
        <v>17</v>
      </c>
      <c r="D1082" t="s">
        <v>18</v>
      </c>
      <c r="E1082" t="s">
        <v>19</v>
      </c>
      <c r="F1082" t="s">
        <v>492</v>
      </c>
      <c r="G1082" t="s">
        <v>5767</v>
      </c>
      <c r="H1082" t="s">
        <v>22</v>
      </c>
      <c r="I1082" t="s">
        <v>23</v>
      </c>
      <c r="J1082" t="s">
        <v>24</v>
      </c>
      <c r="K1082" t="s">
        <v>821</v>
      </c>
      <c r="L1082">
        <v>1.25</v>
      </c>
      <c r="N1082" s="2">
        <v>167</v>
      </c>
      <c r="O1082" s="2">
        <v>208.75</v>
      </c>
      <c r="P1082" s="2">
        <v>167</v>
      </c>
      <c r="Q1082" t="s">
        <v>25</v>
      </c>
      <c r="R1082">
        <v>146793</v>
      </c>
      <c r="S1082" t="s">
        <v>3412</v>
      </c>
      <c r="T1082" s="3" t="s">
        <v>7113</v>
      </c>
    </row>
    <row r="1083" spans="1:20" ht="86.4" hidden="1" customHeight="1" x14ac:dyDescent="0.3">
      <c r="A1083" s="1">
        <v>45819</v>
      </c>
      <c r="B1083" t="s">
        <v>16</v>
      </c>
      <c r="C1083" t="s">
        <v>17</v>
      </c>
      <c r="D1083" t="s">
        <v>18</v>
      </c>
      <c r="E1083" t="s">
        <v>19</v>
      </c>
      <c r="F1083" t="s">
        <v>492</v>
      </c>
      <c r="G1083" t="s">
        <v>5767</v>
      </c>
      <c r="H1083" t="s">
        <v>22</v>
      </c>
      <c r="I1083" t="s">
        <v>23</v>
      </c>
      <c r="J1083" t="s">
        <v>24</v>
      </c>
      <c r="K1083" t="s">
        <v>821</v>
      </c>
      <c r="L1083">
        <v>2.75</v>
      </c>
      <c r="N1083" s="2">
        <v>167</v>
      </c>
      <c r="O1083" s="2">
        <v>459.25</v>
      </c>
      <c r="P1083" s="2">
        <v>167</v>
      </c>
      <c r="Q1083" t="s">
        <v>25</v>
      </c>
      <c r="R1083">
        <v>146793</v>
      </c>
      <c r="S1083" t="s">
        <v>3412</v>
      </c>
      <c r="T1083" s="3" t="s">
        <v>7114</v>
      </c>
    </row>
    <row r="1084" spans="1:20" ht="43.2" hidden="1" x14ac:dyDescent="0.3">
      <c r="A1084" s="1">
        <v>45819</v>
      </c>
      <c r="B1084" t="s">
        <v>16</v>
      </c>
      <c r="C1084" t="s">
        <v>17</v>
      </c>
      <c r="D1084" t="s">
        <v>18</v>
      </c>
      <c r="E1084" t="s">
        <v>19</v>
      </c>
      <c r="F1084" t="s">
        <v>492</v>
      </c>
      <c r="G1084" t="s">
        <v>5772</v>
      </c>
      <c r="H1084" t="s">
        <v>22</v>
      </c>
      <c r="I1084" t="s">
        <v>23</v>
      </c>
      <c r="J1084" t="s">
        <v>24</v>
      </c>
      <c r="K1084" t="s">
        <v>821</v>
      </c>
      <c r="L1084">
        <v>4</v>
      </c>
      <c r="N1084" s="2">
        <v>167</v>
      </c>
      <c r="O1084" s="2">
        <v>668</v>
      </c>
      <c r="P1084" s="2">
        <v>167</v>
      </c>
      <c r="Q1084" t="s">
        <v>25</v>
      </c>
      <c r="R1084">
        <v>146793</v>
      </c>
      <c r="S1084" t="s">
        <v>3412</v>
      </c>
      <c r="T1084" s="3" t="s">
        <v>7115</v>
      </c>
    </row>
    <row r="1085" spans="1:20" ht="57.6" hidden="1" customHeight="1" x14ac:dyDescent="0.3">
      <c r="A1085" s="1">
        <v>45819</v>
      </c>
      <c r="B1085" t="s">
        <v>16</v>
      </c>
      <c r="C1085" t="s">
        <v>17</v>
      </c>
      <c r="D1085" t="s">
        <v>18</v>
      </c>
      <c r="E1085" t="s">
        <v>19</v>
      </c>
      <c r="F1085" t="s">
        <v>492</v>
      </c>
      <c r="G1085" t="s">
        <v>4572</v>
      </c>
      <c r="H1085" t="s">
        <v>53</v>
      </c>
      <c r="I1085" t="s">
        <v>23</v>
      </c>
      <c r="J1085" t="s">
        <v>54</v>
      </c>
      <c r="K1085" t="s">
        <v>821</v>
      </c>
      <c r="L1085">
        <v>4</v>
      </c>
      <c r="N1085" s="2">
        <v>167</v>
      </c>
      <c r="O1085" s="2">
        <v>668</v>
      </c>
      <c r="P1085" s="2">
        <v>167</v>
      </c>
      <c r="Q1085" t="s">
        <v>25</v>
      </c>
      <c r="R1085">
        <v>146793</v>
      </c>
      <c r="S1085" t="s">
        <v>3412</v>
      </c>
      <c r="T1085" s="3" t="s">
        <v>7116</v>
      </c>
    </row>
    <row r="1086" spans="1:20" ht="129.6" hidden="1" customHeight="1" x14ac:dyDescent="0.3">
      <c r="A1086" s="1">
        <v>45819</v>
      </c>
      <c r="B1086" t="s">
        <v>16</v>
      </c>
      <c r="C1086" t="s">
        <v>17</v>
      </c>
      <c r="D1086" t="s">
        <v>18</v>
      </c>
      <c r="E1086" t="s">
        <v>19</v>
      </c>
      <c r="F1086" t="s">
        <v>492</v>
      </c>
      <c r="G1086" t="s">
        <v>4572</v>
      </c>
      <c r="H1086" t="s">
        <v>53</v>
      </c>
      <c r="I1086" t="s">
        <v>23</v>
      </c>
      <c r="J1086" t="s">
        <v>54</v>
      </c>
      <c r="K1086" t="s">
        <v>821</v>
      </c>
      <c r="L1086">
        <v>4</v>
      </c>
      <c r="N1086" s="2">
        <v>167</v>
      </c>
      <c r="O1086" s="2">
        <v>668</v>
      </c>
      <c r="P1086" s="2">
        <v>167</v>
      </c>
      <c r="Q1086" t="s">
        <v>25</v>
      </c>
      <c r="R1086">
        <v>146793</v>
      </c>
      <c r="S1086" t="s">
        <v>3412</v>
      </c>
      <c r="T1086" s="3" t="s">
        <v>7117</v>
      </c>
    </row>
    <row r="1087" spans="1:20" ht="72" hidden="1" x14ac:dyDescent="0.3">
      <c r="A1087" s="1">
        <v>45819</v>
      </c>
      <c r="B1087" t="s">
        <v>16</v>
      </c>
      <c r="C1087" t="s">
        <v>17</v>
      </c>
      <c r="D1087" t="s">
        <v>18</v>
      </c>
      <c r="E1087" t="s">
        <v>19</v>
      </c>
      <c r="F1087" t="s">
        <v>492</v>
      </c>
      <c r="G1087" t="s">
        <v>872</v>
      </c>
      <c r="H1087" t="s">
        <v>32</v>
      </c>
      <c r="I1087" t="s">
        <v>23</v>
      </c>
      <c r="J1087" t="s">
        <v>33</v>
      </c>
      <c r="K1087" t="s">
        <v>821</v>
      </c>
      <c r="L1087">
        <v>1</v>
      </c>
      <c r="N1087" s="2">
        <v>167</v>
      </c>
      <c r="O1087" s="2">
        <v>167</v>
      </c>
      <c r="P1087" s="2">
        <v>167</v>
      </c>
      <c r="Q1087" t="s">
        <v>25</v>
      </c>
      <c r="R1087">
        <v>146793</v>
      </c>
      <c r="S1087" t="s">
        <v>3412</v>
      </c>
      <c r="T1087" s="3" t="s">
        <v>7118</v>
      </c>
    </row>
    <row r="1088" spans="1:20" ht="86.4" hidden="1" x14ac:dyDescent="0.3">
      <c r="A1088" s="1">
        <v>45819</v>
      </c>
      <c r="B1088" t="s">
        <v>16</v>
      </c>
      <c r="C1088" t="s">
        <v>17</v>
      </c>
      <c r="D1088" t="s">
        <v>18</v>
      </c>
      <c r="E1088" t="s">
        <v>19</v>
      </c>
      <c r="F1088" t="s">
        <v>492</v>
      </c>
      <c r="G1088" t="s">
        <v>872</v>
      </c>
      <c r="H1088" t="s">
        <v>22</v>
      </c>
      <c r="I1088" t="s">
        <v>23</v>
      </c>
      <c r="J1088" t="s">
        <v>24</v>
      </c>
      <c r="K1088" t="s">
        <v>821</v>
      </c>
      <c r="L1088">
        <v>4</v>
      </c>
      <c r="N1088" s="2">
        <v>167</v>
      </c>
      <c r="O1088" s="2">
        <v>668</v>
      </c>
      <c r="P1088" s="2">
        <v>167</v>
      </c>
      <c r="Q1088" t="s">
        <v>25</v>
      </c>
      <c r="R1088">
        <v>146793</v>
      </c>
      <c r="S1088" t="s">
        <v>3412</v>
      </c>
      <c r="T1088" s="49" t="s">
        <v>7119</v>
      </c>
    </row>
    <row r="1089" spans="1:20" ht="72" hidden="1" x14ac:dyDescent="0.3">
      <c r="A1089" s="1">
        <v>45819</v>
      </c>
      <c r="B1089" t="s">
        <v>16</v>
      </c>
      <c r="C1089" t="s">
        <v>17</v>
      </c>
      <c r="D1089" t="s">
        <v>18</v>
      </c>
      <c r="E1089" t="s">
        <v>19</v>
      </c>
      <c r="F1089" t="s">
        <v>492</v>
      </c>
      <c r="G1089" t="s">
        <v>872</v>
      </c>
      <c r="H1089" t="s">
        <v>32</v>
      </c>
      <c r="I1089" t="s">
        <v>23</v>
      </c>
      <c r="J1089" t="s">
        <v>33</v>
      </c>
      <c r="K1089" t="s">
        <v>821</v>
      </c>
      <c r="L1089">
        <v>2.5</v>
      </c>
      <c r="N1089" s="2">
        <v>167</v>
      </c>
      <c r="O1089" s="2">
        <v>417.5</v>
      </c>
      <c r="P1089" s="2">
        <v>167</v>
      </c>
      <c r="Q1089" t="s">
        <v>25</v>
      </c>
      <c r="R1089">
        <v>146793</v>
      </c>
      <c r="S1089" t="s">
        <v>3412</v>
      </c>
      <c r="T1089" s="3" t="s">
        <v>7120</v>
      </c>
    </row>
    <row r="1090" spans="1:20" ht="57.6" hidden="1" x14ac:dyDescent="0.3">
      <c r="A1090" s="1">
        <v>45819</v>
      </c>
      <c r="B1090" t="s">
        <v>16</v>
      </c>
      <c r="C1090" t="s">
        <v>17</v>
      </c>
      <c r="D1090" t="s">
        <v>18</v>
      </c>
      <c r="E1090" t="s">
        <v>19</v>
      </c>
      <c r="F1090" t="s">
        <v>492</v>
      </c>
      <c r="G1090" t="s">
        <v>872</v>
      </c>
      <c r="H1090" t="s">
        <v>22</v>
      </c>
      <c r="I1090" t="s">
        <v>23</v>
      </c>
      <c r="J1090" t="s">
        <v>24</v>
      </c>
      <c r="K1090" t="s">
        <v>821</v>
      </c>
      <c r="L1090">
        <v>0.5</v>
      </c>
      <c r="N1090" s="2">
        <v>167</v>
      </c>
      <c r="O1090" s="2">
        <v>83.5</v>
      </c>
      <c r="P1090" s="2">
        <v>167</v>
      </c>
      <c r="Q1090" t="s">
        <v>25</v>
      </c>
      <c r="R1090">
        <v>146793</v>
      </c>
      <c r="S1090" t="s">
        <v>3412</v>
      </c>
      <c r="T1090" s="3" t="s">
        <v>7121</v>
      </c>
    </row>
    <row r="1091" spans="1:20" ht="57.6" hidden="1" x14ac:dyDescent="0.3">
      <c r="A1091" s="1">
        <v>45819</v>
      </c>
      <c r="B1091" t="s">
        <v>16</v>
      </c>
      <c r="C1091" t="s">
        <v>17</v>
      </c>
      <c r="D1091" t="s">
        <v>18</v>
      </c>
      <c r="E1091" t="s">
        <v>19</v>
      </c>
      <c r="F1091" t="s">
        <v>492</v>
      </c>
      <c r="G1091" t="s">
        <v>862</v>
      </c>
      <c r="H1091" t="s">
        <v>32</v>
      </c>
      <c r="I1091" t="s">
        <v>23</v>
      </c>
      <c r="J1091" t="s">
        <v>33</v>
      </c>
      <c r="K1091" t="s">
        <v>821</v>
      </c>
      <c r="L1091">
        <v>3</v>
      </c>
      <c r="N1091" s="2">
        <v>167</v>
      </c>
      <c r="O1091" s="2">
        <v>501</v>
      </c>
      <c r="P1091" s="2">
        <v>167</v>
      </c>
      <c r="Q1091" t="s">
        <v>25</v>
      </c>
      <c r="R1091">
        <v>146793</v>
      </c>
      <c r="S1091" t="s">
        <v>3412</v>
      </c>
      <c r="T1091" s="3" t="s">
        <v>7122</v>
      </c>
    </row>
    <row r="1092" spans="1:20" ht="100.8" hidden="1" x14ac:dyDescent="0.3">
      <c r="A1092" s="1">
        <v>45819</v>
      </c>
      <c r="B1092" t="s">
        <v>16</v>
      </c>
      <c r="C1092" t="s">
        <v>17</v>
      </c>
      <c r="D1092" t="s">
        <v>18</v>
      </c>
      <c r="E1092" t="s">
        <v>19</v>
      </c>
      <c r="F1092" t="s">
        <v>492</v>
      </c>
      <c r="G1092" t="s">
        <v>862</v>
      </c>
      <c r="H1092" t="s">
        <v>32</v>
      </c>
      <c r="I1092" t="s">
        <v>23</v>
      </c>
      <c r="J1092" t="s">
        <v>33</v>
      </c>
      <c r="K1092" t="s">
        <v>821</v>
      </c>
      <c r="L1092">
        <v>4</v>
      </c>
      <c r="N1092" s="2">
        <v>167</v>
      </c>
      <c r="O1092" s="2">
        <v>668</v>
      </c>
      <c r="P1092" s="2">
        <v>167</v>
      </c>
      <c r="Q1092" t="s">
        <v>25</v>
      </c>
      <c r="R1092">
        <v>146793</v>
      </c>
      <c r="S1092" t="s">
        <v>3412</v>
      </c>
      <c r="T1092" s="3" t="s">
        <v>7123</v>
      </c>
    </row>
    <row r="1093" spans="1:20" ht="72" hidden="1" x14ac:dyDescent="0.3">
      <c r="A1093" s="1">
        <v>45819</v>
      </c>
      <c r="B1093" t="s">
        <v>16</v>
      </c>
      <c r="C1093" t="s">
        <v>17</v>
      </c>
      <c r="D1093" t="s">
        <v>18</v>
      </c>
      <c r="E1093" t="s">
        <v>19</v>
      </c>
      <c r="F1093" t="s">
        <v>492</v>
      </c>
      <c r="G1093" t="s">
        <v>1031</v>
      </c>
      <c r="H1093" t="s">
        <v>32</v>
      </c>
      <c r="I1093" t="s">
        <v>23</v>
      </c>
      <c r="J1093" t="s">
        <v>33</v>
      </c>
      <c r="K1093" t="s">
        <v>821</v>
      </c>
      <c r="L1093">
        <v>4</v>
      </c>
      <c r="N1093" s="2">
        <v>167</v>
      </c>
      <c r="O1093" s="2">
        <v>668</v>
      </c>
      <c r="P1093" s="2">
        <v>167</v>
      </c>
      <c r="Q1093" t="s">
        <v>25</v>
      </c>
      <c r="R1093">
        <v>146793</v>
      </c>
      <c r="S1093" t="s">
        <v>3412</v>
      </c>
      <c r="T1093" s="3" t="s">
        <v>7124</v>
      </c>
    </row>
    <row r="1094" spans="1:20" ht="57.6" hidden="1" x14ac:dyDescent="0.3">
      <c r="A1094" s="1">
        <v>45819</v>
      </c>
      <c r="B1094" t="s">
        <v>16</v>
      </c>
      <c r="C1094" t="s">
        <v>17</v>
      </c>
      <c r="D1094" t="s">
        <v>18</v>
      </c>
      <c r="E1094" t="s">
        <v>19</v>
      </c>
      <c r="F1094" t="s">
        <v>492</v>
      </c>
      <c r="G1094" t="s">
        <v>1031</v>
      </c>
      <c r="H1094" t="s">
        <v>32</v>
      </c>
      <c r="I1094" t="s">
        <v>23</v>
      </c>
      <c r="J1094" t="s">
        <v>33</v>
      </c>
      <c r="K1094" t="s">
        <v>821</v>
      </c>
      <c r="L1094">
        <v>4</v>
      </c>
      <c r="N1094" s="2">
        <v>167</v>
      </c>
      <c r="O1094" s="2">
        <v>668</v>
      </c>
      <c r="P1094" s="2">
        <v>167</v>
      </c>
      <c r="Q1094" t="s">
        <v>25</v>
      </c>
      <c r="R1094">
        <v>146793</v>
      </c>
      <c r="S1094" t="s">
        <v>3412</v>
      </c>
      <c r="T1094" s="3" t="s">
        <v>7125</v>
      </c>
    </row>
    <row r="1095" spans="1:20" ht="57.6" hidden="1" x14ac:dyDescent="0.3">
      <c r="A1095" s="1">
        <v>45819</v>
      </c>
      <c r="B1095" t="s">
        <v>16</v>
      </c>
      <c r="C1095" t="s">
        <v>17</v>
      </c>
      <c r="D1095" t="s">
        <v>18</v>
      </c>
      <c r="E1095" t="s">
        <v>19</v>
      </c>
      <c r="F1095" t="s">
        <v>492</v>
      </c>
      <c r="G1095" t="s">
        <v>1479</v>
      </c>
      <c r="H1095" t="s">
        <v>22</v>
      </c>
      <c r="I1095" t="s">
        <v>23</v>
      </c>
      <c r="J1095" t="s">
        <v>24</v>
      </c>
      <c r="K1095" t="s">
        <v>821</v>
      </c>
      <c r="L1095">
        <v>1.5</v>
      </c>
      <c r="N1095" s="2">
        <v>167</v>
      </c>
      <c r="O1095" s="2">
        <v>250.5</v>
      </c>
      <c r="P1095" s="2">
        <v>167</v>
      </c>
      <c r="Q1095" t="s">
        <v>25</v>
      </c>
      <c r="R1095">
        <v>146793</v>
      </c>
      <c r="S1095" t="s">
        <v>3412</v>
      </c>
      <c r="T1095" s="3" t="s">
        <v>7126</v>
      </c>
    </row>
    <row r="1096" spans="1:20" ht="57.6" hidden="1" x14ac:dyDescent="0.3">
      <c r="A1096" s="1">
        <v>45819</v>
      </c>
      <c r="B1096" t="s">
        <v>16</v>
      </c>
      <c r="C1096" t="s">
        <v>17</v>
      </c>
      <c r="D1096" t="s">
        <v>18</v>
      </c>
      <c r="E1096" t="s">
        <v>19</v>
      </c>
      <c r="F1096" t="s">
        <v>492</v>
      </c>
      <c r="G1096" t="s">
        <v>1479</v>
      </c>
      <c r="H1096" t="s">
        <v>22</v>
      </c>
      <c r="I1096" t="s">
        <v>23</v>
      </c>
      <c r="J1096" t="s">
        <v>24</v>
      </c>
      <c r="K1096" t="s">
        <v>821</v>
      </c>
      <c r="L1096">
        <v>1</v>
      </c>
      <c r="N1096" s="2">
        <v>167</v>
      </c>
      <c r="O1096" s="2">
        <v>167</v>
      </c>
      <c r="P1096" s="2">
        <v>167</v>
      </c>
      <c r="Q1096" t="s">
        <v>25</v>
      </c>
      <c r="R1096">
        <v>146793</v>
      </c>
      <c r="S1096" t="s">
        <v>3412</v>
      </c>
      <c r="T1096" s="3" t="s">
        <v>7127</v>
      </c>
    </row>
    <row r="1097" spans="1:20" ht="57.6" hidden="1" x14ac:dyDescent="0.3">
      <c r="A1097" s="1">
        <v>45819</v>
      </c>
      <c r="B1097" t="s">
        <v>16</v>
      </c>
      <c r="C1097" t="s">
        <v>17</v>
      </c>
      <c r="D1097" t="s">
        <v>18</v>
      </c>
      <c r="E1097" t="s">
        <v>19</v>
      </c>
      <c r="F1097" t="s">
        <v>492</v>
      </c>
      <c r="G1097" t="s">
        <v>1479</v>
      </c>
      <c r="H1097" t="s">
        <v>32</v>
      </c>
      <c r="I1097" t="s">
        <v>23</v>
      </c>
      <c r="J1097" t="s">
        <v>33</v>
      </c>
      <c r="K1097" t="s">
        <v>821</v>
      </c>
      <c r="L1097">
        <v>2</v>
      </c>
      <c r="N1097" s="2">
        <v>167</v>
      </c>
      <c r="O1097" s="2">
        <v>334</v>
      </c>
      <c r="P1097" s="2">
        <v>167</v>
      </c>
      <c r="Q1097" t="s">
        <v>25</v>
      </c>
      <c r="R1097">
        <v>146793</v>
      </c>
      <c r="S1097" t="s">
        <v>3412</v>
      </c>
      <c r="T1097" s="3" t="s">
        <v>7128</v>
      </c>
    </row>
    <row r="1098" spans="1:20" ht="72" hidden="1" x14ac:dyDescent="0.3">
      <c r="A1098" s="1">
        <v>45819</v>
      </c>
      <c r="B1098" t="s">
        <v>16</v>
      </c>
      <c r="C1098" t="s">
        <v>17</v>
      </c>
      <c r="D1098" t="s">
        <v>18</v>
      </c>
      <c r="E1098" t="s">
        <v>19</v>
      </c>
      <c r="F1098" t="s">
        <v>492</v>
      </c>
      <c r="G1098" t="s">
        <v>1479</v>
      </c>
      <c r="H1098" t="s">
        <v>32</v>
      </c>
      <c r="I1098" t="s">
        <v>23</v>
      </c>
      <c r="J1098" t="s">
        <v>33</v>
      </c>
      <c r="K1098" t="s">
        <v>821</v>
      </c>
      <c r="L1098">
        <v>1</v>
      </c>
      <c r="N1098" s="2">
        <v>167</v>
      </c>
      <c r="O1098" s="2">
        <v>167</v>
      </c>
      <c r="P1098" s="2">
        <v>167</v>
      </c>
      <c r="Q1098" t="s">
        <v>25</v>
      </c>
      <c r="R1098">
        <v>146793</v>
      </c>
      <c r="S1098" t="s">
        <v>3412</v>
      </c>
      <c r="T1098" s="3" t="s">
        <v>7129</v>
      </c>
    </row>
    <row r="1099" spans="1:20" ht="72" hidden="1" x14ac:dyDescent="0.3">
      <c r="A1099" s="1">
        <v>45819</v>
      </c>
      <c r="B1099" t="s">
        <v>16</v>
      </c>
      <c r="C1099" t="s">
        <v>17</v>
      </c>
      <c r="D1099" t="s">
        <v>18</v>
      </c>
      <c r="E1099" t="s">
        <v>19</v>
      </c>
      <c r="F1099" t="s">
        <v>492</v>
      </c>
      <c r="G1099" t="s">
        <v>1479</v>
      </c>
      <c r="H1099" t="s">
        <v>1307</v>
      </c>
      <c r="I1099" t="s">
        <v>23</v>
      </c>
      <c r="J1099" t="s">
        <v>1308</v>
      </c>
      <c r="K1099" t="s">
        <v>821</v>
      </c>
      <c r="L1099">
        <v>1.5</v>
      </c>
      <c r="N1099" s="2">
        <v>167</v>
      </c>
      <c r="O1099" s="2">
        <v>250.5</v>
      </c>
      <c r="P1099" s="2">
        <v>167</v>
      </c>
      <c r="Q1099" t="s">
        <v>25</v>
      </c>
      <c r="R1099">
        <v>146793</v>
      </c>
      <c r="S1099" t="s">
        <v>3412</v>
      </c>
      <c r="T1099" s="3" t="s">
        <v>7130</v>
      </c>
    </row>
    <row r="1100" spans="1:20" ht="57.6" hidden="1" x14ac:dyDescent="0.3">
      <c r="A1100" s="1">
        <v>45819</v>
      </c>
      <c r="B1100" t="s">
        <v>16</v>
      </c>
      <c r="C1100" t="s">
        <v>17</v>
      </c>
      <c r="D1100" t="s">
        <v>18</v>
      </c>
      <c r="E1100" t="s">
        <v>19</v>
      </c>
      <c r="F1100" t="s">
        <v>492</v>
      </c>
      <c r="G1100" t="s">
        <v>1479</v>
      </c>
      <c r="H1100" t="s">
        <v>32</v>
      </c>
      <c r="I1100" t="s">
        <v>23</v>
      </c>
      <c r="J1100" t="s">
        <v>33</v>
      </c>
      <c r="K1100" t="s">
        <v>821</v>
      </c>
      <c r="L1100">
        <v>1</v>
      </c>
      <c r="N1100" s="2">
        <v>167</v>
      </c>
      <c r="O1100" s="2">
        <v>167</v>
      </c>
      <c r="P1100" s="2">
        <v>167</v>
      </c>
      <c r="Q1100" t="s">
        <v>25</v>
      </c>
      <c r="R1100">
        <v>146793</v>
      </c>
      <c r="S1100" t="s">
        <v>3412</v>
      </c>
      <c r="T1100" s="3" t="s">
        <v>7131</v>
      </c>
    </row>
    <row r="1101" spans="1:20" ht="72" x14ac:dyDescent="0.3">
      <c r="A1101" s="1">
        <v>45819</v>
      </c>
      <c r="B1101" t="s">
        <v>16</v>
      </c>
      <c r="C1101" t="s">
        <v>17</v>
      </c>
      <c r="D1101" t="s">
        <v>18</v>
      </c>
      <c r="E1101" t="s">
        <v>19</v>
      </c>
      <c r="F1101" t="s">
        <v>492</v>
      </c>
      <c r="G1101" t="s">
        <v>1036</v>
      </c>
      <c r="H1101" t="s">
        <v>22</v>
      </c>
      <c r="I1101" t="s">
        <v>23</v>
      </c>
      <c r="J1101" t="s">
        <v>24</v>
      </c>
      <c r="K1101" t="s">
        <v>821</v>
      </c>
      <c r="L1101">
        <v>2.5</v>
      </c>
      <c r="N1101" s="2">
        <v>167</v>
      </c>
      <c r="O1101" s="2">
        <v>417.5</v>
      </c>
      <c r="P1101" s="2">
        <v>167</v>
      </c>
      <c r="Q1101" t="s">
        <v>25</v>
      </c>
      <c r="R1101">
        <v>146793</v>
      </c>
      <c r="S1101" t="s">
        <v>3412</v>
      </c>
      <c r="T1101" s="37" t="s">
        <v>7132</v>
      </c>
    </row>
    <row r="1102" spans="1:20" ht="86.4" x14ac:dyDescent="0.3">
      <c r="A1102" s="1">
        <v>45819</v>
      </c>
      <c r="B1102" t="s">
        <v>16</v>
      </c>
      <c r="C1102" t="s">
        <v>17</v>
      </c>
      <c r="D1102" t="s">
        <v>18</v>
      </c>
      <c r="E1102" t="s">
        <v>19</v>
      </c>
      <c r="F1102" t="s">
        <v>492</v>
      </c>
      <c r="G1102" t="s">
        <v>1036</v>
      </c>
      <c r="H1102" t="s">
        <v>22</v>
      </c>
      <c r="I1102" t="s">
        <v>23</v>
      </c>
      <c r="J1102" t="s">
        <v>24</v>
      </c>
      <c r="K1102" t="s">
        <v>821</v>
      </c>
      <c r="L1102">
        <v>1.5</v>
      </c>
      <c r="N1102" s="2">
        <v>167</v>
      </c>
      <c r="O1102" s="2">
        <v>250.5</v>
      </c>
      <c r="P1102" s="2">
        <v>167</v>
      </c>
      <c r="Q1102" t="s">
        <v>25</v>
      </c>
      <c r="R1102">
        <v>146793</v>
      </c>
      <c r="S1102" t="s">
        <v>3412</v>
      </c>
      <c r="T1102" s="37" t="s">
        <v>7133</v>
      </c>
    </row>
    <row r="1103" spans="1:20" ht="86.4" x14ac:dyDescent="0.3">
      <c r="A1103" s="1">
        <v>45819</v>
      </c>
      <c r="B1103" t="s">
        <v>16</v>
      </c>
      <c r="C1103" t="s">
        <v>17</v>
      </c>
      <c r="D1103" t="s">
        <v>18</v>
      </c>
      <c r="E1103" t="s">
        <v>19</v>
      </c>
      <c r="F1103" t="s">
        <v>492</v>
      </c>
      <c r="G1103" t="s">
        <v>1036</v>
      </c>
      <c r="H1103" t="s">
        <v>22</v>
      </c>
      <c r="I1103" t="s">
        <v>23</v>
      </c>
      <c r="J1103" t="s">
        <v>24</v>
      </c>
      <c r="K1103" t="s">
        <v>821</v>
      </c>
      <c r="L1103">
        <v>4</v>
      </c>
      <c r="N1103" s="2">
        <v>167</v>
      </c>
      <c r="O1103" s="2">
        <v>668</v>
      </c>
      <c r="P1103" s="2">
        <v>167</v>
      </c>
      <c r="Q1103" t="s">
        <v>25</v>
      </c>
      <c r="R1103">
        <v>146793</v>
      </c>
      <c r="S1103" t="s">
        <v>3412</v>
      </c>
      <c r="T1103" s="37" t="s">
        <v>7134</v>
      </c>
    </row>
    <row r="1104" spans="1:20" ht="144" hidden="1" x14ac:dyDescent="0.3">
      <c r="A1104" s="1">
        <v>45819</v>
      </c>
      <c r="B1104" t="s">
        <v>16</v>
      </c>
      <c r="C1104" t="s">
        <v>17</v>
      </c>
      <c r="D1104" t="s">
        <v>18</v>
      </c>
      <c r="E1104" t="s">
        <v>19</v>
      </c>
      <c r="F1104" t="s">
        <v>492</v>
      </c>
      <c r="G1104" t="s">
        <v>1041</v>
      </c>
      <c r="H1104" t="s">
        <v>53</v>
      </c>
      <c r="I1104" t="s">
        <v>23</v>
      </c>
      <c r="J1104" t="s">
        <v>54</v>
      </c>
      <c r="K1104" t="s">
        <v>821</v>
      </c>
      <c r="L1104">
        <v>1</v>
      </c>
      <c r="N1104" s="2">
        <v>167</v>
      </c>
      <c r="O1104" s="2">
        <v>167</v>
      </c>
      <c r="P1104" s="2">
        <v>167</v>
      </c>
      <c r="Q1104" t="s">
        <v>25</v>
      </c>
      <c r="R1104">
        <v>146793</v>
      </c>
      <c r="S1104" t="s">
        <v>3412</v>
      </c>
      <c r="T1104" s="6" t="s">
        <v>7135</v>
      </c>
    </row>
    <row r="1105" spans="1:20" ht="187.2" hidden="1" x14ac:dyDescent="0.3">
      <c r="A1105" s="1">
        <v>45819</v>
      </c>
      <c r="B1105" t="s">
        <v>16</v>
      </c>
      <c r="C1105" t="s">
        <v>17</v>
      </c>
      <c r="D1105" t="s">
        <v>18</v>
      </c>
      <c r="E1105" t="s">
        <v>19</v>
      </c>
      <c r="F1105" t="s">
        <v>492</v>
      </c>
      <c r="G1105" t="s">
        <v>1041</v>
      </c>
      <c r="H1105" t="s">
        <v>53</v>
      </c>
      <c r="I1105" t="s">
        <v>23</v>
      </c>
      <c r="J1105" t="s">
        <v>54</v>
      </c>
      <c r="K1105" t="s">
        <v>821</v>
      </c>
      <c r="L1105">
        <v>1</v>
      </c>
      <c r="N1105" s="2">
        <v>167</v>
      </c>
      <c r="O1105" s="2">
        <v>167</v>
      </c>
      <c r="P1105" s="2">
        <v>167</v>
      </c>
      <c r="Q1105" t="s">
        <v>25</v>
      </c>
      <c r="R1105">
        <v>146793</v>
      </c>
      <c r="S1105" t="s">
        <v>3412</v>
      </c>
      <c r="T1105" s="6" t="s">
        <v>7136</v>
      </c>
    </row>
    <row r="1106" spans="1:20" ht="158.4" hidden="1" x14ac:dyDescent="0.3">
      <c r="A1106" s="1">
        <v>45819</v>
      </c>
      <c r="B1106" t="s">
        <v>16</v>
      </c>
      <c r="C1106" t="s">
        <v>17</v>
      </c>
      <c r="D1106" t="s">
        <v>18</v>
      </c>
      <c r="E1106" t="s">
        <v>19</v>
      </c>
      <c r="F1106" t="s">
        <v>492</v>
      </c>
      <c r="G1106" t="s">
        <v>1041</v>
      </c>
      <c r="H1106" t="s">
        <v>53</v>
      </c>
      <c r="I1106" t="s">
        <v>23</v>
      </c>
      <c r="J1106" t="s">
        <v>54</v>
      </c>
      <c r="K1106" t="s">
        <v>821</v>
      </c>
      <c r="L1106">
        <v>2</v>
      </c>
      <c r="N1106" s="2">
        <v>167</v>
      </c>
      <c r="O1106" s="2">
        <v>334</v>
      </c>
      <c r="P1106" s="2">
        <v>167</v>
      </c>
      <c r="Q1106" t="s">
        <v>25</v>
      </c>
      <c r="R1106">
        <v>146793</v>
      </c>
      <c r="S1106" t="s">
        <v>3412</v>
      </c>
      <c r="T1106" s="6" t="s">
        <v>7137</v>
      </c>
    </row>
    <row r="1107" spans="1:20" ht="144" hidden="1" x14ac:dyDescent="0.3">
      <c r="A1107" s="1">
        <v>45819</v>
      </c>
      <c r="B1107" t="s">
        <v>16</v>
      </c>
      <c r="C1107" t="s">
        <v>17</v>
      </c>
      <c r="D1107" t="s">
        <v>18</v>
      </c>
      <c r="E1107" t="s">
        <v>19</v>
      </c>
      <c r="F1107" t="s">
        <v>492</v>
      </c>
      <c r="G1107" t="s">
        <v>1041</v>
      </c>
      <c r="H1107" t="s">
        <v>32</v>
      </c>
      <c r="I1107" t="s">
        <v>23</v>
      </c>
      <c r="J1107" t="s">
        <v>33</v>
      </c>
      <c r="K1107" t="s">
        <v>821</v>
      </c>
      <c r="L1107">
        <v>0.75</v>
      </c>
      <c r="N1107" s="2">
        <v>167</v>
      </c>
      <c r="O1107" s="2">
        <v>125.25</v>
      </c>
      <c r="P1107" s="2">
        <v>167</v>
      </c>
      <c r="Q1107" t="s">
        <v>25</v>
      </c>
      <c r="R1107">
        <v>146793</v>
      </c>
      <c r="S1107" t="s">
        <v>3412</v>
      </c>
      <c r="T1107" s="6" t="s">
        <v>7138</v>
      </c>
    </row>
    <row r="1108" spans="1:20" ht="158.4" hidden="1" x14ac:dyDescent="0.3">
      <c r="A1108" s="1">
        <v>45819</v>
      </c>
      <c r="B1108" t="s">
        <v>16</v>
      </c>
      <c r="C1108" t="s">
        <v>17</v>
      </c>
      <c r="D1108" t="s">
        <v>18</v>
      </c>
      <c r="E1108" t="s">
        <v>19</v>
      </c>
      <c r="F1108" t="s">
        <v>492</v>
      </c>
      <c r="G1108" t="s">
        <v>1041</v>
      </c>
      <c r="H1108" t="s">
        <v>53</v>
      </c>
      <c r="I1108" t="s">
        <v>23</v>
      </c>
      <c r="J1108" t="s">
        <v>54</v>
      </c>
      <c r="K1108" t="s">
        <v>821</v>
      </c>
      <c r="L1108">
        <v>1</v>
      </c>
      <c r="N1108" s="2">
        <v>167</v>
      </c>
      <c r="O1108" s="2">
        <v>167</v>
      </c>
      <c r="P1108" s="2">
        <v>167</v>
      </c>
      <c r="Q1108" t="s">
        <v>25</v>
      </c>
      <c r="R1108">
        <v>146793</v>
      </c>
      <c r="S1108" t="s">
        <v>3412</v>
      </c>
      <c r="T1108" s="6" t="s">
        <v>7139</v>
      </c>
    </row>
    <row r="1109" spans="1:20" ht="172.8" hidden="1" x14ac:dyDescent="0.3">
      <c r="A1109" s="1">
        <v>45819</v>
      </c>
      <c r="B1109" t="s">
        <v>16</v>
      </c>
      <c r="C1109" t="s">
        <v>17</v>
      </c>
      <c r="D1109" t="s">
        <v>18</v>
      </c>
      <c r="E1109" t="s">
        <v>19</v>
      </c>
      <c r="F1109" t="s">
        <v>492</v>
      </c>
      <c r="G1109" t="s">
        <v>1041</v>
      </c>
      <c r="H1109" t="s">
        <v>53</v>
      </c>
      <c r="I1109" t="s">
        <v>23</v>
      </c>
      <c r="J1109" t="s">
        <v>54</v>
      </c>
      <c r="K1109" t="s">
        <v>821</v>
      </c>
      <c r="L1109">
        <v>3.25</v>
      </c>
      <c r="N1109" s="2">
        <v>167</v>
      </c>
      <c r="O1109" s="2">
        <v>542.75</v>
      </c>
      <c r="P1109" s="2">
        <v>167</v>
      </c>
      <c r="Q1109" t="s">
        <v>25</v>
      </c>
      <c r="R1109">
        <v>146793</v>
      </c>
      <c r="S1109" t="s">
        <v>3412</v>
      </c>
      <c r="T1109" s="6" t="s">
        <v>7140</v>
      </c>
    </row>
    <row r="1110" spans="1:20" ht="100.8" hidden="1" x14ac:dyDescent="0.3">
      <c r="A1110" s="1">
        <v>45819</v>
      </c>
      <c r="B1110" t="s">
        <v>16</v>
      </c>
      <c r="C1110" t="s">
        <v>17</v>
      </c>
      <c r="D1110" t="s">
        <v>18</v>
      </c>
      <c r="E1110" t="s">
        <v>19</v>
      </c>
      <c r="F1110" t="s">
        <v>492</v>
      </c>
      <c r="G1110" t="s">
        <v>493</v>
      </c>
      <c r="H1110" t="s">
        <v>67</v>
      </c>
      <c r="I1110" t="s">
        <v>23</v>
      </c>
      <c r="J1110" t="s">
        <v>68</v>
      </c>
      <c r="K1110" t="s">
        <v>821</v>
      </c>
      <c r="L1110">
        <v>2</v>
      </c>
      <c r="N1110" s="2">
        <v>167</v>
      </c>
      <c r="O1110" s="2">
        <v>334</v>
      </c>
      <c r="P1110" s="2">
        <v>167</v>
      </c>
      <c r="Q1110" t="s">
        <v>25</v>
      </c>
      <c r="R1110">
        <v>146793</v>
      </c>
      <c r="S1110" t="s">
        <v>3412</v>
      </c>
      <c r="T1110" s="3" t="s">
        <v>7141</v>
      </c>
    </row>
    <row r="1111" spans="1:20" ht="100.8" hidden="1" x14ac:dyDescent="0.3">
      <c r="A1111" s="1">
        <v>45819</v>
      </c>
      <c r="B1111" t="s">
        <v>16</v>
      </c>
      <c r="C1111" t="s">
        <v>17</v>
      </c>
      <c r="D1111" t="s">
        <v>18</v>
      </c>
      <c r="E1111" t="s">
        <v>19</v>
      </c>
      <c r="F1111" t="s">
        <v>492</v>
      </c>
      <c r="G1111" t="s">
        <v>493</v>
      </c>
      <c r="H1111" t="s">
        <v>67</v>
      </c>
      <c r="I1111" t="s">
        <v>23</v>
      </c>
      <c r="J1111" t="s">
        <v>68</v>
      </c>
      <c r="K1111" t="s">
        <v>821</v>
      </c>
      <c r="L1111">
        <v>4</v>
      </c>
      <c r="N1111" s="2">
        <v>167</v>
      </c>
      <c r="O1111" s="2">
        <v>668</v>
      </c>
      <c r="P1111" s="2">
        <v>167</v>
      </c>
      <c r="Q1111" t="s">
        <v>25</v>
      </c>
      <c r="R1111">
        <v>146793</v>
      </c>
      <c r="S1111" t="s">
        <v>3412</v>
      </c>
      <c r="T1111" s="3" t="s">
        <v>7142</v>
      </c>
    </row>
    <row r="1112" spans="1:20" ht="100.8" hidden="1" x14ac:dyDescent="0.3">
      <c r="A1112" s="1">
        <v>45819</v>
      </c>
      <c r="B1112" t="s">
        <v>16</v>
      </c>
      <c r="C1112" t="s">
        <v>17</v>
      </c>
      <c r="D1112" t="s">
        <v>18</v>
      </c>
      <c r="E1112" t="s">
        <v>19</v>
      </c>
      <c r="F1112" t="s">
        <v>492</v>
      </c>
      <c r="G1112" t="s">
        <v>493</v>
      </c>
      <c r="H1112" t="s">
        <v>67</v>
      </c>
      <c r="I1112" t="s">
        <v>23</v>
      </c>
      <c r="J1112" t="s">
        <v>68</v>
      </c>
      <c r="K1112" t="s">
        <v>821</v>
      </c>
      <c r="L1112">
        <v>2.5</v>
      </c>
      <c r="N1112" s="2">
        <v>167</v>
      </c>
      <c r="O1112" s="2">
        <v>417.5</v>
      </c>
      <c r="P1112" s="2">
        <v>167</v>
      </c>
      <c r="Q1112" t="s">
        <v>25</v>
      </c>
      <c r="R1112">
        <v>146793</v>
      </c>
      <c r="S1112" t="s">
        <v>3412</v>
      </c>
      <c r="T1112" s="3" t="s">
        <v>7143</v>
      </c>
    </row>
    <row r="1113" spans="1:20" ht="72" hidden="1" x14ac:dyDescent="0.3">
      <c r="A1113" s="1">
        <v>45819</v>
      </c>
      <c r="B1113" t="s">
        <v>16</v>
      </c>
      <c r="C1113" t="s">
        <v>17</v>
      </c>
      <c r="D1113" t="s">
        <v>18</v>
      </c>
      <c r="E1113" t="s">
        <v>19</v>
      </c>
      <c r="F1113" t="s">
        <v>492</v>
      </c>
      <c r="G1113" t="s">
        <v>1053</v>
      </c>
      <c r="H1113" t="s">
        <v>22</v>
      </c>
      <c r="I1113" t="s">
        <v>23</v>
      </c>
      <c r="J1113" t="s">
        <v>24</v>
      </c>
      <c r="K1113" t="s">
        <v>821</v>
      </c>
      <c r="L1113">
        <v>1.5</v>
      </c>
      <c r="N1113" s="2">
        <v>167</v>
      </c>
      <c r="O1113" s="2">
        <v>250.5</v>
      </c>
      <c r="P1113" s="2">
        <v>167</v>
      </c>
      <c r="Q1113" t="s">
        <v>25</v>
      </c>
      <c r="R1113">
        <v>146793</v>
      </c>
      <c r="S1113" t="s">
        <v>3412</v>
      </c>
      <c r="T1113" s="3" t="s">
        <v>7144</v>
      </c>
    </row>
    <row r="1114" spans="1:20" ht="57.6" hidden="1" x14ac:dyDescent="0.3">
      <c r="A1114" s="1">
        <v>45819</v>
      </c>
      <c r="B1114" t="s">
        <v>16</v>
      </c>
      <c r="C1114" t="s">
        <v>17</v>
      </c>
      <c r="D1114" t="s">
        <v>18</v>
      </c>
      <c r="E1114" t="s">
        <v>19</v>
      </c>
      <c r="F1114" t="s">
        <v>492</v>
      </c>
      <c r="G1114" t="s">
        <v>1053</v>
      </c>
      <c r="H1114" t="s">
        <v>32</v>
      </c>
      <c r="I1114" t="s">
        <v>23</v>
      </c>
      <c r="J1114" t="s">
        <v>33</v>
      </c>
      <c r="K1114" t="s">
        <v>821</v>
      </c>
      <c r="L1114">
        <v>1.5</v>
      </c>
      <c r="N1114" s="2">
        <v>167</v>
      </c>
      <c r="O1114" s="2">
        <v>250.5</v>
      </c>
      <c r="P1114" s="2">
        <v>167</v>
      </c>
      <c r="Q1114" t="s">
        <v>25</v>
      </c>
      <c r="R1114">
        <v>146793</v>
      </c>
      <c r="S1114" t="s">
        <v>3412</v>
      </c>
      <c r="T1114" s="3" t="s">
        <v>7145</v>
      </c>
    </row>
    <row r="1115" spans="1:20" ht="72" hidden="1" x14ac:dyDescent="0.3">
      <c r="A1115" s="1">
        <v>45819</v>
      </c>
      <c r="B1115" t="s">
        <v>16</v>
      </c>
      <c r="C1115" t="s">
        <v>17</v>
      </c>
      <c r="D1115" t="s">
        <v>18</v>
      </c>
      <c r="E1115" t="s">
        <v>19</v>
      </c>
      <c r="F1115" t="s">
        <v>492</v>
      </c>
      <c r="G1115" t="s">
        <v>1053</v>
      </c>
      <c r="H1115" t="s">
        <v>32</v>
      </c>
      <c r="I1115" t="s">
        <v>23</v>
      </c>
      <c r="J1115" t="s">
        <v>33</v>
      </c>
      <c r="K1115" t="s">
        <v>821</v>
      </c>
      <c r="L1115">
        <v>1.5</v>
      </c>
      <c r="N1115" s="2">
        <v>167</v>
      </c>
      <c r="O1115" s="2">
        <v>250.5</v>
      </c>
      <c r="P1115" s="2">
        <v>167</v>
      </c>
      <c r="Q1115" t="s">
        <v>25</v>
      </c>
      <c r="R1115">
        <v>146793</v>
      </c>
      <c r="S1115" t="s">
        <v>3412</v>
      </c>
      <c r="T1115" s="3" t="s">
        <v>7146</v>
      </c>
    </row>
    <row r="1116" spans="1:20" ht="57.6" hidden="1" x14ac:dyDescent="0.3">
      <c r="A1116" s="1">
        <v>45819</v>
      </c>
      <c r="B1116" t="s">
        <v>16</v>
      </c>
      <c r="C1116" t="s">
        <v>17</v>
      </c>
      <c r="D1116" t="s">
        <v>18</v>
      </c>
      <c r="E1116" t="s">
        <v>19</v>
      </c>
      <c r="F1116" t="s">
        <v>492</v>
      </c>
      <c r="G1116" t="s">
        <v>1053</v>
      </c>
      <c r="H1116" t="s">
        <v>36</v>
      </c>
      <c r="I1116" t="s">
        <v>23</v>
      </c>
      <c r="J1116" t="s">
        <v>37</v>
      </c>
      <c r="K1116" t="s">
        <v>821</v>
      </c>
      <c r="L1116">
        <v>1</v>
      </c>
      <c r="N1116" s="2">
        <v>167</v>
      </c>
      <c r="O1116" s="2">
        <v>167</v>
      </c>
      <c r="P1116" s="2">
        <v>167</v>
      </c>
      <c r="Q1116" t="s">
        <v>25</v>
      </c>
      <c r="R1116">
        <v>146793</v>
      </c>
      <c r="S1116" t="s">
        <v>3412</v>
      </c>
      <c r="T1116" s="3" t="s">
        <v>7147</v>
      </c>
    </row>
    <row r="1117" spans="1:20" ht="72" hidden="1" x14ac:dyDescent="0.3">
      <c r="A1117" s="1">
        <v>45819</v>
      </c>
      <c r="B1117" t="s">
        <v>16</v>
      </c>
      <c r="C1117" t="s">
        <v>17</v>
      </c>
      <c r="D1117" t="s">
        <v>18</v>
      </c>
      <c r="E1117" t="s">
        <v>19</v>
      </c>
      <c r="F1117" t="s">
        <v>492</v>
      </c>
      <c r="G1117" t="s">
        <v>1053</v>
      </c>
      <c r="H1117" t="s">
        <v>75</v>
      </c>
      <c r="I1117" t="s">
        <v>23</v>
      </c>
      <c r="J1117" t="s">
        <v>76</v>
      </c>
      <c r="K1117" t="s">
        <v>821</v>
      </c>
      <c r="L1117">
        <v>2.5</v>
      </c>
      <c r="N1117" s="2">
        <v>167</v>
      </c>
      <c r="O1117" s="2">
        <v>417.5</v>
      </c>
      <c r="P1117" s="2">
        <v>167</v>
      </c>
      <c r="Q1117" t="s">
        <v>25</v>
      </c>
      <c r="R1117">
        <v>146793</v>
      </c>
      <c r="S1117" t="s">
        <v>3412</v>
      </c>
      <c r="T1117" s="3" t="s">
        <v>7148</v>
      </c>
    </row>
    <row r="1118" spans="1:20" ht="86.4" x14ac:dyDescent="0.3">
      <c r="A1118" s="1">
        <v>45819</v>
      </c>
      <c r="B1118" t="s">
        <v>16</v>
      </c>
      <c r="C1118" t="s">
        <v>17</v>
      </c>
      <c r="D1118" t="s">
        <v>18</v>
      </c>
      <c r="E1118" t="s">
        <v>19</v>
      </c>
      <c r="F1118" t="s">
        <v>489</v>
      </c>
      <c r="G1118" t="s">
        <v>490</v>
      </c>
      <c r="H1118" t="s">
        <v>32</v>
      </c>
      <c r="I1118" t="s">
        <v>23</v>
      </c>
      <c r="J1118" t="s">
        <v>33</v>
      </c>
      <c r="K1118" t="s">
        <v>821</v>
      </c>
      <c r="L1118">
        <v>1.5</v>
      </c>
      <c r="N1118" s="2">
        <v>167</v>
      </c>
      <c r="O1118" s="2">
        <v>250.5</v>
      </c>
      <c r="P1118" s="2">
        <v>167</v>
      </c>
      <c r="Q1118" t="s">
        <v>25</v>
      </c>
      <c r="R1118">
        <v>146793</v>
      </c>
      <c r="S1118" t="s">
        <v>3412</v>
      </c>
      <c r="T1118" s="37" t="s">
        <v>7149</v>
      </c>
    </row>
    <row r="1119" spans="1:20" ht="72" x14ac:dyDescent="0.3">
      <c r="A1119" s="1">
        <v>45819</v>
      </c>
      <c r="B1119" t="s">
        <v>16</v>
      </c>
      <c r="C1119" t="s">
        <v>17</v>
      </c>
      <c r="D1119" t="s">
        <v>18</v>
      </c>
      <c r="E1119" t="s">
        <v>19</v>
      </c>
      <c r="F1119" t="s">
        <v>489</v>
      </c>
      <c r="G1119" t="s">
        <v>490</v>
      </c>
      <c r="H1119" t="s">
        <v>22</v>
      </c>
      <c r="I1119" t="s">
        <v>23</v>
      </c>
      <c r="J1119" t="s">
        <v>24</v>
      </c>
      <c r="K1119" t="s">
        <v>821</v>
      </c>
      <c r="L1119">
        <v>4</v>
      </c>
      <c r="N1119" s="2">
        <v>167</v>
      </c>
      <c r="O1119" s="2">
        <v>668</v>
      </c>
      <c r="P1119" s="2">
        <v>167</v>
      </c>
      <c r="Q1119" t="s">
        <v>25</v>
      </c>
      <c r="R1119">
        <v>146793</v>
      </c>
      <c r="S1119" t="s">
        <v>3412</v>
      </c>
      <c r="T1119" s="37" t="s">
        <v>7150</v>
      </c>
    </row>
    <row r="1120" spans="1:20" ht="72" customHeight="1" x14ac:dyDescent="0.3">
      <c r="A1120" s="1">
        <v>45819</v>
      </c>
      <c r="B1120" t="s">
        <v>16</v>
      </c>
      <c r="C1120" t="s">
        <v>17</v>
      </c>
      <c r="D1120" t="s">
        <v>18</v>
      </c>
      <c r="E1120" t="s">
        <v>19</v>
      </c>
      <c r="F1120" t="s">
        <v>489</v>
      </c>
      <c r="G1120" t="s">
        <v>490</v>
      </c>
      <c r="H1120" t="s">
        <v>32</v>
      </c>
      <c r="I1120" t="s">
        <v>23</v>
      </c>
      <c r="J1120" t="s">
        <v>33</v>
      </c>
      <c r="K1120" t="s">
        <v>821</v>
      </c>
      <c r="L1120">
        <v>4</v>
      </c>
      <c r="N1120" s="2">
        <v>167</v>
      </c>
      <c r="O1120" s="2">
        <v>668</v>
      </c>
      <c r="P1120" s="2">
        <v>167</v>
      </c>
      <c r="Q1120" t="s">
        <v>25</v>
      </c>
      <c r="R1120">
        <v>146793</v>
      </c>
      <c r="S1120" t="s">
        <v>3412</v>
      </c>
      <c r="T1120" s="37" t="s">
        <v>7151</v>
      </c>
    </row>
    <row r="1121" spans="1:20" ht="86.4" x14ac:dyDescent="0.3">
      <c r="A1121" s="1">
        <v>45819</v>
      </c>
      <c r="B1121" t="s">
        <v>16</v>
      </c>
      <c r="C1121" t="s">
        <v>17</v>
      </c>
      <c r="D1121" t="s">
        <v>18</v>
      </c>
      <c r="E1121" t="s">
        <v>19</v>
      </c>
      <c r="F1121" t="s">
        <v>532</v>
      </c>
      <c r="G1121" t="s">
        <v>533</v>
      </c>
      <c r="H1121" t="s">
        <v>53</v>
      </c>
      <c r="I1121" t="s">
        <v>23</v>
      </c>
      <c r="J1121" t="s">
        <v>54</v>
      </c>
      <c r="K1121" t="s">
        <v>821</v>
      </c>
      <c r="L1121">
        <v>4</v>
      </c>
      <c r="N1121" s="2">
        <v>167</v>
      </c>
      <c r="O1121" s="2">
        <v>668</v>
      </c>
      <c r="P1121" s="2">
        <v>167</v>
      </c>
      <c r="Q1121" t="s">
        <v>25</v>
      </c>
      <c r="R1121">
        <v>146793</v>
      </c>
      <c r="S1121" t="s">
        <v>3412</v>
      </c>
      <c r="T1121" s="37" t="s">
        <v>7152</v>
      </c>
    </row>
    <row r="1122" spans="1:20" ht="201.6" hidden="1" customHeight="1" x14ac:dyDescent="0.3">
      <c r="A1122" s="1">
        <v>45819</v>
      </c>
      <c r="B1122" t="s">
        <v>16</v>
      </c>
      <c r="C1122" t="s">
        <v>17</v>
      </c>
      <c r="D1122" t="s">
        <v>18</v>
      </c>
      <c r="E1122" t="s">
        <v>19</v>
      </c>
      <c r="F1122" t="s">
        <v>604</v>
      </c>
      <c r="G1122" t="s">
        <v>605</v>
      </c>
      <c r="H1122" t="s">
        <v>32</v>
      </c>
      <c r="I1122" t="s">
        <v>23</v>
      </c>
      <c r="J1122" t="s">
        <v>33</v>
      </c>
      <c r="K1122" t="s">
        <v>821</v>
      </c>
      <c r="L1122">
        <v>3</v>
      </c>
      <c r="N1122" s="2">
        <v>164</v>
      </c>
      <c r="O1122" s="2">
        <v>492</v>
      </c>
      <c r="P1122" s="2">
        <v>164</v>
      </c>
      <c r="Q1122" t="s">
        <v>25</v>
      </c>
      <c r="R1122">
        <v>146793</v>
      </c>
      <c r="S1122" t="s">
        <v>3412</v>
      </c>
      <c r="T1122" s="3" t="s">
        <v>7153</v>
      </c>
    </row>
    <row r="1123" spans="1:20" ht="187.2" hidden="1" customHeight="1" x14ac:dyDescent="0.3">
      <c r="A1123" s="1">
        <v>45819</v>
      </c>
      <c r="B1123" t="s">
        <v>16</v>
      </c>
      <c r="C1123" t="s">
        <v>17</v>
      </c>
      <c r="D1123" t="s">
        <v>18</v>
      </c>
      <c r="E1123" t="s">
        <v>19</v>
      </c>
      <c r="F1123" t="s">
        <v>604</v>
      </c>
      <c r="G1123" t="s">
        <v>605</v>
      </c>
      <c r="H1123" t="s">
        <v>32</v>
      </c>
      <c r="I1123" t="s">
        <v>23</v>
      </c>
      <c r="J1123" t="s">
        <v>33</v>
      </c>
      <c r="K1123" t="s">
        <v>821</v>
      </c>
      <c r="L1123">
        <v>4</v>
      </c>
      <c r="N1123" s="2">
        <v>164</v>
      </c>
      <c r="O1123" s="2">
        <v>656</v>
      </c>
      <c r="P1123" s="2">
        <v>164</v>
      </c>
      <c r="Q1123" t="s">
        <v>25</v>
      </c>
      <c r="R1123">
        <v>146793</v>
      </c>
      <c r="S1123" t="s">
        <v>3412</v>
      </c>
      <c r="T1123" s="3" t="s">
        <v>7154</v>
      </c>
    </row>
    <row r="1124" spans="1:20" ht="86.4" hidden="1" customHeight="1" x14ac:dyDescent="0.3">
      <c r="A1124" s="1">
        <v>45819</v>
      </c>
      <c r="B1124" t="s">
        <v>16</v>
      </c>
      <c r="C1124" t="s">
        <v>17</v>
      </c>
      <c r="D1124" t="s">
        <v>18</v>
      </c>
      <c r="E1124" t="s">
        <v>19</v>
      </c>
      <c r="F1124" t="s">
        <v>604</v>
      </c>
      <c r="G1124" t="s">
        <v>605</v>
      </c>
      <c r="H1124" t="s">
        <v>606</v>
      </c>
      <c r="I1124" t="s">
        <v>23</v>
      </c>
      <c r="J1124" t="s">
        <v>607</v>
      </c>
      <c r="K1124" t="s">
        <v>821</v>
      </c>
      <c r="L1124">
        <v>1</v>
      </c>
      <c r="N1124" s="2">
        <v>164</v>
      </c>
      <c r="O1124" s="2">
        <v>164</v>
      </c>
      <c r="P1124" s="2">
        <v>164</v>
      </c>
      <c r="Q1124" t="s">
        <v>25</v>
      </c>
      <c r="R1124">
        <v>146793</v>
      </c>
      <c r="S1124" t="s">
        <v>3412</v>
      </c>
      <c r="T1124" s="3" t="s">
        <v>5005</v>
      </c>
    </row>
    <row r="1125" spans="1:20" ht="43.2" hidden="1" x14ac:dyDescent="0.3">
      <c r="A1125" s="1">
        <v>45819</v>
      </c>
      <c r="B1125" t="s">
        <v>16</v>
      </c>
      <c r="C1125" t="s">
        <v>17</v>
      </c>
      <c r="D1125" t="s">
        <v>18</v>
      </c>
      <c r="E1125" t="s">
        <v>19</v>
      </c>
      <c r="F1125" t="s">
        <v>1066</v>
      </c>
      <c r="G1125" t="s">
        <v>1079</v>
      </c>
      <c r="H1125" t="s">
        <v>53</v>
      </c>
      <c r="I1125" t="s">
        <v>23</v>
      </c>
      <c r="J1125" t="s">
        <v>54</v>
      </c>
      <c r="K1125" t="s">
        <v>821</v>
      </c>
      <c r="L1125">
        <v>1</v>
      </c>
      <c r="N1125" s="2">
        <v>152</v>
      </c>
      <c r="O1125" s="2">
        <v>152</v>
      </c>
      <c r="P1125" s="2">
        <v>152</v>
      </c>
      <c r="Q1125" t="s">
        <v>25</v>
      </c>
      <c r="R1125">
        <v>146793</v>
      </c>
      <c r="S1125" t="s">
        <v>3412</v>
      </c>
      <c r="T1125" s="3" t="s">
        <v>7155</v>
      </c>
    </row>
    <row r="1126" spans="1:20" ht="43.2" hidden="1" x14ac:dyDescent="0.3">
      <c r="A1126" s="1">
        <v>45819</v>
      </c>
      <c r="B1126" t="s">
        <v>16</v>
      </c>
      <c r="C1126" t="s">
        <v>17</v>
      </c>
      <c r="D1126" t="s">
        <v>18</v>
      </c>
      <c r="E1126" t="s">
        <v>19</v>
      </c>
      <c r="F1126" t="s">
        <v>1066</v>
      </c>
      <c r="G1126" t="s">
        <v>2033</v>
      </c>
      <c r="H1126" t="s">
        <v>53</v>
      </c>
      <c r="I1126" t="s">
        <v>23</v>
      </c>
      <c r="J1126" t="s">
        <v>54</v>
      </c>
      <c r="K1126" t="s">
        <v>821</v>
      </c>
      <c r="L1126">
        <v>1</v>
      </c>
      <c r="N1126" s="2">
        <v>152</v>
      </c>
      <c r="O1126" s="2">
        <v>152</v>
      </c>
      <c r="P1126" s="2">
        <v>152</v>
      </c>
      <c r="Q1126" t="s">
        <v>25</v>
      </c>
      <c r="R1126">
        <v>146793</v>
      </c>
      <c r="S1126" t="s">
        <v>3412</v>
      </c>
      <c r="T1126" s="3" t="s">
        <v>7156</v>
      </c>
    </row>
    <row r="1127" spans="1:20" ht="43.2" hidden="1" x14ac:dyDescent="0.3">
      <c r="A1127" s="1">
        <v>45819</v>
      </c>
      <c r="B1127" t="s">
        <v>16</v>
      </c>
      <c r="C1127" t="s">
        <v>17</v>
      </c>
      <c r="D1127" t="s">
        <v>18</v>
      </c>
      <c r="E1127" t="s">
        <v>19</v>
      </c>
      <c r="F1127" t="s">
        <v>1066</v>
      </c>
      <c r="G1127" t="s">
        <v>2033</v>
      </c>
      <c r="H1127" t="s">
        <v>53</v>
      </c>
      <c r="I1127" t="s">
        <v>23</v>
      </c>
      <c r="J1127" t="s">
        <v>54</v>
      </c>
      <c r="K1127" t="s">
        <v>821</v>
      </c>
      <c r="L1127">
        <v>3.5</v>
      </c>
      <c r="N1127" s="2">
        <v>152</v>
      </c>
      <c r="O1127" s="2">
        <v>532</v>
      </c>
      <c r="P1127" s="2">
        <v>152</v>
      </c>
      <c r="Q1127" t="s">
        <v>25</v>
      </c>
      <c r="R1127">
        <v>146793</v>
      </c>
      <c r="S1127" t="s">
        <v>3412</v>
      </c>
      <c r="T1127" s="3" t="s">
        <v>7157</v>
      </c>
    </row>
    <row r="1128" spans="1:20" ht="72" hidden="1" x14ac:dyDescent="0.3">
      <c r="A1128" s="1">
        <v>45819</v>
      </c>
      <c r="B1128" t="s">
        <v>16</v>
      </c>
      <c r="C1128" t="s">
        <v>17</v>
      </c>
      <c r="D1128" t="s">
        <v>18</v>
      </c>
      <c r="E1128" t="s">
        <v>19</v>
      </c>
      <c r="F1128" t="s">
        <v>1066</v>
      </c>
      <c r="G1128" t="s">
        <v>2033</v>
      </c>
      <c r="H1128" t="s">
        <v>53</v>
      </c>
      <c r="I1128" t="s">
        <v>23</v>
      </c>
      <c r="J1128" t="s">
        <v>54</v>
      </c>
      <c r="K1128" t="s">
        <v>821</v>
      </c>
      <c r="L1128">
        <v>0.5</v>
      </c>
      <c r="N1128" s="2">
        <v>152</v>
      </c>
      <c r="O1128" s="2">
        <v>76</v>
      </c>
      <c r="P1128" s="2">
        <v>152</v>
      </c>
      <c r="Q1128" t="s">
        <v>25</v>
      </c>
      <c r="R1128">
        <v>146793</v>
      </c>
      <c r="S1128" t="s">
        <v>3412</v>
      </c>
      <c r="T1128" s="3" t="s">
        <v>7158</v>
      </c>
    </row>
    <row r="1129" spans="1:20" ht="57.6" hidden="1" x14ac:dyDescent="0.3">
      <c r="A1129" s="1">
        <v>45819</v>
      </c>
      <c r="B1129" t="s">
        <v>16</v>
      </c>
      <c r="C1129" t="s">
        <v>17</v>
      </c>
      <c r="D1129" t="s">
        <v>18</v>
      </c>
      <c r="E1129" t="s">
        <v>19</v>
      </c>
      <c r="F1129" t="s">
        <v>1066</v>
      </c>
      <c r="G1129" t="s">
        <v>2033</v>
      </c>
      <c r="H1129" t="s">
        <v>32</v>
      </c>
      <c r="I1129" t="s">
        <v>23</v>
      </c>
      <c r="J1129" t="s">
        <v>33</v>
      </c>
      <c r="K1129" t="s">
        <v>821</v>
      </c>
      <c r="L1129">
        <v>0.5</v>
      </c>
      <c r="N1129" s="2">
        <v>152</v>
      </c>
      <c r="O1129" s="2">
        <v>76</v>
      </c>
      <c r="P1129" s="2">
        <v>152</v>
      </c>
      <c r="Q1129" t="s">
        <v>25</v>
      </c>
      <c r="R1129">
        <v>146793</v>
      </c>
      <c r="S1129" t="s">
        <v>3412</v>
      </c>
      <c r="T1129" s="3" t="s">
        <v>1071</v>
      </c>
    </row>
    <row r="1130" spans="1:20" ht="72" hidden="1" customHeight="1" x14ac:dyDescent="0.3">
      <c r="A1130" s="1">
        <v>45819</v>
      </c>
      <c r="B1130" t="s">
        <v>16</v>
      </c>
      <c r="C1130" t="s">
        <v>17</v>
      </c>
      <c r="D1130" t="s">
        <v>18</v>
      </c>
      <c r="E1130" t="s">
        <v>19</v>
      </c>
      <c r="F1130" t="s">
        <v>1066</v>
      </c>
      <c r="G1130" t="s">
        <v>2033</v>
      </c>
      <c r="H1130" t="s">
        <v>53</v>
      </c>
      <c r="I1130" t="s">
        <v>23</v>
      </c>
      <c r="J1130" t="s">
        <v>54</v>
      </c>
      <c r="K1130" t="s">
        <v>821</v>
      </c>
      <c r="L1130">
        <v>2</v>
      </c>
      <c r="N1130" s="2">
        <v>152</v>
      </c>
      <c r="O1130" s="2">
        <v>304</v>
      </c>
      <c r="P1130" s="2">
        <v>152</v>
      </c>
      <c r="Q1130" t="s">
        <v>25</v>
      </c>
      <c r="R1130">
        <v>146793</v>
      </c>
      <c r="S1130" t="s">
        <v>3412</v>
      </c>
      <c r="T1130" s="3" t="s">
        <v>7159</v>
      </c>
    </row>
    <row r="1131" spans="1:20" ht="72" hidden="1" customHeight="1" x14ac:dyDescent="0.3">
      <c r="A1131" s="1">
        <v>45819</v>
      </c>
      <c r="B1131" t="s">
        <v>16</v>
      </c>
      <c r="C1131" t="s">
        <v>17</v>
      </c>
      <c r="D1131" t="s">
        <v>18</v>
      </c>
      <c r="E1131" t="s">
        <v>19</v>
      </c>
      <c r="F1131" t="s">
        <v>1066</v>
      </c>
      <c r="G1131" t="s">
        <v>2033</v>
      </c>
      <c r="H1131" t="s">
        <v>53</v>
      </c>
      <c r="I1131" t="s">
        <v>23</v>
      </c>
      <c r="J1131" t="s">
        <v>54</v>
      </c>
      <c r="K1131" t="s">
        <v>821</v>
      </c>
      <c r="L1131">
        <v>2.5</v>
      </c>
      <c r="N1131" s="2">
        <v>152</v>
      </c>
      <c r="O1131" s="2">
        <v>380</v>
      </c>
      <c r="P1131" s="2">
        <v>152</v>
      </c>
      <c r="Q1131" t="s">
        <v>25</v>
      </c>
      <c r="R1131">
        <v>146793</v>
      </c>
      <c r="S1131" t="s">
        <v>3412</v>
      </c>
      <c r="T1131" s="3" t="s">
        <v>7160</v>
      </c>
    </row>
    <row r="1132" spans="1:20" ht="57.6" hidden="1" x14ac:dyDescent="0.3">
      <c r="A1132" s="1">
        <v>45819</v>
      </c>
      <c r="B1132" t="s">
        <v>16</v>
      </c>
      <c r="C1132" t="s">
        <v>17</v>
      </c>
      <c r="D1132" t="s">
        <v>18</v>
      </c>
      <c r="E1132" t="s">
        <v>19</v>
      </c>
      <c r="F1132" t="s">
        <v>1066</v>
      </c>
      <c r="G1132" t="s">
        <v>1069</v>
      </c>
      <c r="H1132" t="s">
        <v>32</v>
      </c>
      <c r="I1132" t="s">
        <v>23</v>
      </c>
      <c r="J1132" t="s">
        <v>33</v>
      </c>
      <c r="K1132" t="s">
        <v>821</v>
      </c>
      <c r="L1132">
        <v>0.5</v>
      </c>
      <c r="N1132" s="2">
        <v>152</v>
      </c>
      <c r="O1132" s="2">
        <v>76</v>
      </c>
      <c r="P1132" s="2">
        <v>152</v>
      </c>
      <c r="Q1132" t="s">
        <v>25</v>
      </c>
      <c r="R1132">
        <v>146793</v>
      </c>
      <c r="S1132" t="s">
        <v>3412</v>
      </c>
      <c r="T1132" s="3" t="s">
        <v>1071</v>
      </c>
    </row>
    <row r="1133" spans="1:20" ht="57.6" hidden="1" x14ac:dyDescent="0.3">
      <c r="A1133" s="1">
        <v>45819</v>
      </c>
      <c r="B1133" t="s">
        <v>16</v>
      </c>
      <c r="C1133" t="s">
        <v>17</v>
      </c>
      <c r="D1133" t="s">
        <v>18</v>
      </c>
      <c r="E1133" t="s">
        <v>19</v>
      </c>
      <c r="F1133" t="s">
        <v>1066</v>
      </c>
      <c r="G1133" t="s">
        <v>1069</v>
      </c>
      <c r="H1133" t="s">
        <v>53</v>
      </c>
      <c r="I1133" t="s">
        <v>23</v>
      </c>
      <c r="J1133" t="s">
        <v>54</v>
      </c>
      <c r="K1133" t="s">
        <v>821</v>
      </c>
      <c r="L1133">
        <v>4</v>
      </c>
      <c r="N1133" s="2">
        <v>152</v>
      </c>
      <c r="O1133" s="2">
        <v>608</v>
      </c>
      <c r="P1133" s="2">
        <v>152</v>
      </c>
      <c r="Q1133" t="s">
        <v>25</v>
      </c>
      <c r="R1133">
        <v>146793</v>
      </c>
      <c r="S1133" t="s">
        <v>3412</v>
      </c>
      <c r="T1133" s="3" t="s">
        <v>7161</v>
      </c>
    </row>
    <row r="1134" spans="1:20" ht="72" hidden="1" x14ac:dyDescent="0.3">
      <c r="A1134" s="1">
        <v>45819</v>
      </c>
      <c r="B1134" t="s">
        <v>16</v>
      </c>
      <c r="C1134" t="s">
        <v>17</v>
      </c>
      <c r="D1134" t="s">
        <v>18</v>
      </c>
      <c r="E1134" t="s">
        <v>19</v>
      </c>
      <c r="F1134" t="s">
        <v>1066</v>
      </c>
      <c r="G1134" t="s">
        <v>1069</v>
      </c>
      <c r="H1134" t="s">
        <v>53</v>
      </c>
      <c r="I1134" t="s">
        <v>23</v>
      </c>
      <c r="J1134" t="s">
        <v>54</v>
      </c>
      <c r="K1134" t="s">
        <v>821</v>
      </c>
      <c r="L1134">
        <v>0.5</v>
      </c>
      <c r="N1134" s="2">
        <v>152</v>
      </c>
      <c r="O1134" s="2">
        <v>76</v>
      </c>
      <c r="P1134" s="2">
        <v>152</v>
      </c>
      <c r="Q1134" t="s">
        <v>25</v>
      </c>
      <c r="R1134">
        <v>146793</v>
      </c>
      <c r="S1134" t="s">
        <v>3412</v>
      </c>
      <c r="T1134" s="3" t="s">
        <v>7162</v>
      </c>
    </row>
    <row r="1135" spans="1:20" ht="57.6" hidden="1" x14ac:dyDescent="0.3">
      <c r="A1135" s="1">
        <v>45819</v>
      </c>
      <c r="B1135" t="s">
        <v>16</v>
      </c>
      <c r="C1135" t="s">
        <v>17</v>
      </c>
      <c r="D1135" t="s">
        <v>18</v>
      </c>
      <c r="E1135" t="s">
        <v>19</v>
      </c>
      <c r="F1135" t="s">
        <v>1066</v>
      </c>
      <c r="G1135" t="s">
        <v>1069</v>
      </c>
      <c r="H1135" t="s">
        <v>53</v>
      </c>
      <c r="I1135" t="s">
        <v>23</v>
      </c>
      <c r="J1135" t="s">
        <v>54</v>
      </c>
      <c r="K1135" t="s">
        <v>821</v>
      </c>
      <c r="L1135">
        <v>3</v>
      </c>
      <c r="N1135" s="2">
        <v>152</v>
      </c>
      <c r="O1135" s="2">
        <v>456</v>
      </c>
      <c r="P1135" s="2">
        <v>152</v>
      </c>
      <c r="Q1135" t="s">
        <v>25</v>
      </c>
      <c r="R1135">
        <v>146793</v>
      </c>
      <c r="S1135" t="s">
        <v>3412</v>
      </c>
      <c r="T1135" s="3" t="s">
        <v>7163</v>
      </c>
    </row>
    <row r="1136" spans="1:20" ht="43.2" hidden="1" x14ac:dyDescent="0.3">
      <c r="A1136" s="1">
        <v>45819</v>
      </c>
      <c r="B1136" t="s">
        <v>16</v>
      </c>
      <c r="C1136" t="s">
        <v>17</v>
      </c>
      <c r="D1136" t="s">
        <v>18</v>
      </c>
      <c r="E1136" t="s">
        <v>19</v>
      </c>
      <c r="F1136" t="s">
        <v>1066</v>
      </c>
      <c r="G1136" t="s">
        <v>1074</v>
      </c>
      <c r="H1136" t="s">
        <v>53</v>
      </c>
      <c r="I1136" t="s">
        <v>23</v>
      </c>
      <c r="J1136" t="s">
        <v>54</v>
      </c>
      <c r="K1136" t="s">
        <v>821</v>
      </c>
      <c r="L1136">
        <v>1</v>
      </c>
      <c r="N1136" s="2">
        <v>152</v>
      </c>
      <c r="O1136" s="2">
        <v>152</v>
      </c>
      <c r="P1136" s="2">
        <v>152</v>
      </c>
      <c r="Q1136" t="s">
        <v>25</v>
      </c>
      <c r="R1136">
        <v>146793</v>
      </c>
      <c r="S1136" t="s">
        <v>3412</v>
      </c>
      <c r="T1136" s="3" t="s">
        <v>7164</v>
      </c>
    </row>
    <row r="1137" spans="1:20" ht="72" hidden="1" x14ac:dyDescent="0.3">
      <c r="A1137" s="1">
        <v>45819</v>
      </c>
      <c r="B1137" t="s">
        <v>16</v>
      </c>
      <c r="C1137" t="s">
        <v>17</v>
      </c>
      <c r="D1137" t="s">
        <v>18</v>
      </c>
      <c r="E1137" t="s">
        <v>19</v>
      </c>
      <c r="F1137" t="s">
        <v>1066</v>
      </c>
      <c r="G1137" t="s">
        <v>1074</v>
      </c>
      <c r="H1137" t="s">
        <v>53</v>
      </c>
      <c r="I1137" t="s">
        <v>23</v>
      </c>
      <c r="J1137" t="s">
        <v>54</v>
      </c>
      <c r="K1137" t="s">
        <v>821</v>
      </c>
      <c r="L1137">
        <v>0.5</v>
      </c>
      <c r="N1137" s="2">
        <v>152</v>
      </c>
      <c r="O1137" s="2">
        <v>76</v>
      </c>
      <c r="P1137" s="2">
        <v>152</v>
      </c>
      <c r="Q1137" t="s">
        <v>25</v>
      </c>
      <c r="R1137">
        <v>146793</v>
      </c>
      <c r="S1137" t="s">
        <v>3412</v>
      </c>
      <c r="T1137" s="3" t="s">
        <v>7165</v>
      </c>
    </row>
    <row r="1138" spans="1:20" ht="57.6" hidden="1" x14ac:dyDescent="0.3">
      <c r="A1138" s="1">
        <v>45819</v>
      </c>
      <c r="B1138" t="s">
        <v>16</v>
      </c>
      <c r="C1138" t="s">
        <v>17</v>
      </c>
      <c r="D1138" t="s">
        <v>18</v>
      </c>
      <c r="E1138" t="s">
        <v>19</v>
      </c>
      <c r="F1138" t="s">
        <v>1066</v>
      </c>
      <c r="G1138" t="s">
        <v>1074</v>
      </c>
      <c r="H1138" t="s">
        <v>53</v>
      </c>
      <c r="I1138" t="s">
        <v>23</v>
      </c>
      <c r="J1138" t="s">
        <v>54</v>
      </c>
      <c r="K1138" t="s">
        <v>821</v>
      </c>
      <c r="L1138">
        <v>4</v>
      </c>
      <c r="N1138" s="2">
        <v>152</v>
      </c>
      <c r="O1138" s="2">
        <v>608</v>
      </c>
      <c r="P1138" s="2">
        <v>152</v>
      </c>
      <c r="Q1138" t="s">
        <v>25</v>
      </c>
      <c r="R1138">
        <v>146793</v>
      </c>
      <c r="S1138" t="s">
        <v>3412</v>
      </c>
      <c r="T1138" s="3" t="s">
        <v>7166</v>
      </c>
    </row>
    <row r="1139" spans="1:20" ht="57.6" hidden="1" x14ac:dyDescent="0.3">
      <c r="A1139" s="1">
        <v>45819</v>
      </c>
      <c r="B1139" t="s">
        <v>16</v>
      </c>
      <c r="C1139" t="s">
        <v>17</v>
      </c>
      <c r="D1139" t="s">
        <v>18</v>
      </c>
      <c r="E1139" t="s">
        <v>19</v>
      </c>
      <c r="F1139" t="s">
        <v>1066</v>
      </c>
      <c r="G1139" t="s">
        <v>1074</v>
      </c>
      <c r="H1139" t="s">
        <v>53</v>
      </c>
      <c r="I1139" t="s">
        <v>23</v>
      </c>
      <c r="J1139" t="s">
        <v>54</v>
      </c>
      <c r="K1139" t="s">
        <v>821</v>
      </c>
      <c r="L1139">
        <v>2</v>
      </c>
      <c r="N1139" s="2">
        <v>152</v>
      </c>
      <c r="O1139" s="2">
        <v>304</v>
      </c>
      <c r="P1139" s="2">
        <v>152</v>
      </c>
      <c r="Q1139" t="s">
        <v>25</v>
      </c>
      <c r="R1139">
        <v>146793</v>
      </c>
      <c r="S1139" t="s">
        <v>3412</v>
      </c>
      <c r="T1139" s="3" t="s">
        <v>7167</v>
      </c>
    </row>
    <row r="1140" spans="1:20" ht="57.6" hidden="1" x14ac:dyDescent="0.3">
      <c r="A1140" s="1">
        <v>45819</v>
      </c>
      <c r="B1140" t="s">
        <v>16</v>
      </c>
      <c r="C1140" t="s">
        <v>17</v>
      </c>
      <c r="D1140" t="s">
        <v>18</v>
      </c>
      <c r="E1140" t="s">
        <v>19</v>
      </c>
      <c r="F1140" t="s">
        <v>1066</v>
      </c>
      <c r="G1140" t="s">
        <v>1074</v>
      </c>
      <c r="H1140" t="s">
        <v>32</v>
      </c>
      <c r="I1140" t="s">
        <v>23</v>
      </c>
      <c r="J1140" t="s">
        <v>33</v>
      </c>
      <c r="K1140" t="s">
        <v>821</v>
      </c>
      <c r="L1140">
        <v>0.5</v>
      </c>
      <c r="N1140" s="2">
        <v>152</v>
      </c>
      <c r="O1140" s="2">
        <v>76</v>
      </c>
      <c r="P1140" s="2">
        <v>152</v>
      </c>
      <c r="Q1140" t="s">
        <v>25</v>
      </c>
      <c r="R1140">
        <v>146793</v>
      </c>
      <c r="S1140" t="s">
        <v>3412</v>
      </c>
      <c r="T1140" s="3" t="s">
        <v>3622</v>
      </c>
    </row>
    <row r="1141" spans="1:20" ht="72" hidden="1" x14ac:dyDescent="0.3">
      <c r="A1141" s="1">
        <v>45819</v>
      </c>
      <c r="B1141" t="s">
        <v>16</v>
      </c>
      <c r="C1141" t="s">
        <v>17</v>
      </c>
      <c r="D1141" t="s">
        <v>18</v>
      </c>
      <c r="E1141" t="s">
        <v>19</v>
      </c>
      <c r="F1141" t="s">
        <v>1066</v>
      </c>
      <c r="G1141" t="s">
        <v>1079</v>
      </c>
      <c r="H1141" t="s">
        <v>32</v>
      </c>
      <c r="I1141" t="s">
        <v>23</v>
      </c>
      <c r="J1141" t="s">
        <v>33</v>
      </c>
      <c r="K1141" t="s">
        <v>821</v>
      </c>
      <c r="L1141">
        <v>0.5</v>
      </c>
      <c r="N1141" s="2">
        <v>152</v>
      </c>
      <c r="O1141" s="2">
        <v>76</v>
      </c>
      <c r="P1141" s="2">
        <v>152</v>
      </c>
      <c r="Q1141" t="s">
        <v>25</v>
      </c>
      <c r="R1141">
        <v>146793</v>
      </c>
      <c r="S1141" t="s">
        <v>3412</v>
      </c>
      <c r="T1141" s="3" t="s">
        <v>6370</v>
      </c>
    </row>
    <row r="1142" spans="1:20" ht="57.6" hidden="1" x14ac:dyDescent="0.3">
      <c r="A1142" s="1">
        <v>45819</v>
      </c>
      <c r="B1142" t="s">
        <v>16</v>
      </c>
      <c r="C1142" t="s">
        <v>17</v>
      </c>
      <c r="D1142" t="s">
        <v>18</v>
      </c>
      <c r="E1142" t="s">
        <v>19</v>
      </c>
      <c r="F1142" t="s">
        <v>1066</v>
      </c>
      <c r="G1142" t="s">
        <v>1079</v>
      </c>
      <c r="H1142" t="s">
        <v>53</v>
      </c>
      <c r="I1142" t="s">
        <v>23</v>
      </c>
      <c r="J1142" t="s">
        <v>54</v>
      </c>
      <c r="K1142" t="s">
        <v>821</v>
      </c>
      <c r="L1142">
        <v>0.5</v>
      </c>
      <c r="N1142" s="2">
        <v>152</v>
      </c>
      <c r="O1142" s="2">
        <v>76</v>
      </c>
      <c r="P1142" s="2">
        <v>152</v>
      </c>
      <c r="Q1142" t="s">
        <v>25</v>
      </c>
      <c r="R1142">
        <v>146793</v>
      </c>
      <c r="S1142" t="s">
        <v>3412</v>
      </c>
      <c r="T1142" s="3" t="s">
        <v>6369</v>
      </c>
    </row>
    <row r="1143" spans="1:20" ht="43.2" hidden="1" x14ac:dyDescent="0.3">
      <c r="A1143" s="1">
        <v>45819</v>
      </c>
      <c r="B1143" t="s">
        <v>16</v>
      </c>
      <c r="C1143" t="s">
        <v>17</v>
      </c>
      <c r="D1143" t="s">
        <v>18</v>
      </c>
      <c r="E1143" t="s">
        <v>19</v>
      </c>
      <c r="F1143" t="s">
        <v>1066</v>
      </c>
      <c r="G1143" t="s">
        <v>1079</v>
      </c>
      <c r="H1143" t="s">
        <v>53</v>
      </c>
      <c r="I1143" t="s">
        <v>23</v>
      </c>
      <c r="J1143" t="s">
        <v>54</v>
      </c>
      <c r="K1143" t="s">
        <v>821</v>
      </c>
      <c r="L1143">
        <v>3</v>
      </c>
      <c r="N1143" s="2">
        <v>152</v>
      </c>
      <c r="O1143" s="2">
        <v>456</v>
      </c>
      <c r="P1143" s="2">
        <v>152</v>
      </c>
      <c r="Q1143" t="s">
        <v>25</v>
      </c>
      <c r="R1143">
        <v>146793</v>
      </c>
      <c r="S1143" t="s">
        <v>3412</v>
      </c>
      <c r="T1143" s="3" t="s">
        <v>7168</v>
      </c>
    </row>
    <row r="1144" spans="1:20" ht="43.2" hidden="1" x14ac:dyDescent="0.3">
      <c r="A1144" s="1">
        <v>45819</v>
      </c>
      <c r="B1144" t="s">
        <v>16</v>
      </c>
      <c r="C1144" t="s">
        <v>17</v>
      </c>
      <c r="D1144" t="s">
        <v>18</v>
      </c>
      <c r="E1144" t="s">
        <v>19</v>
      </c>
      <c r="F1144" t="s">
        <v>1066</v>
      </c>
      <c r="G1144" t="s">
        <v>1079</v>
      </c>
      <c r="H1144" t="s">
        <v>53</v>
      </c>
      <c r="I1144" t="s">
        <v>23</v>
      </c>
      <c r="J1144" t="s">
        <v>54</v>
      </c>
      <c r="K1144" t="s">
        <v>821</v>
      </c>
      <c r="L1144">
        <v>1.5</v>
      </c>
      <c r="N1144" s="2">
        <v>152</v>
      </c>
      <c r="O1144" s="2">
        <v>228</v>
      </c>
      <c r="P1144" s="2">
        <v>152</v>
      </c>
      <c r="Q1144" t="s">
        <v>25</v>
      </c>
      <c r="R1144">
        <v>146793</v>
      </c>
      <c r="S1144" t="s">
        <v>3412</v>
      </c>
      <c r="T1144" s="3" t="s">
        <v>7169</v>
      </c>
    </row>
    <row r="1145" spans="1:20" ht="57.6" hidden="1" x14ac:dyDescent="0.3">
      <c r="A1145" s="1">
        <v>45819</v>
      </c>
      <c r="B1145" t="s">
        <v>16</v>
      </c>
      <c r="C1145" t="s">
        <v>17</v>
      </c>
      <c r="D1145" t="s">
        <v>18</v>
      </c>
      <c r="E1145" t="s">
        <v>19</v>
      </c>
      <c r="F1145" t="s">
        <v>1066</v>
      </c>
      <c r="G1145" t="s">
        <v>1079</v>
      </c>
      <c r="H1145" t="s">
        <v>53</v>
      </c>
      <c r="I1145" t="s">
        <v>23</v>
      </c>
      <c r="J1145" t="s">
        <v>54</v>
      </c>
      <c r="K1145" t="s">
        <v>821</v>
      </c>
      <c r="L1145">
        <v>1.5</v>
      </c>
      <c r="N1145" s="2">
        <v>152</v>
      </c>
      <c r="O1145" s="2">
        <v>228</v>
      </c>
      <c r="P1145" s="2">
        <v>152</v>
      </c>
      <c r="Q1145" t="s">
        <v>25</v>
      </c>
      <c r="R1145">
        <v>146793</v>
      </c>
      <c r="S1145" t="s">
        <v>3412</v>
      </c>
      <c r="T1145" s="3" t="s">
        <v>7170</v>
      </c>
    </row>
    <row r="1146" spans="1:20" ht="129.6" hidden="1" x14ac:dyDescent="0.3">
      <c r="A1146" s="1">
        <v>45819</v>
      </c>
      <c r="B1146" t="s">
        <v>16</v>
      </c>
      <c r="C1146" t="s">
        <v>17</v>
      </c>
      <c r="D1146" t="s">
        <v>18</v>
      </c>
      <c r="E1146" t="s">
        <v>19</v>
      </c>
      <c r="F1146" t="s">
        <v>1086</v>
      </c>
      <c r="G1146" t="s">
        <v>1089</v>
      </c>
      <c r="H1146" t="s">
        <v>32</v>
      </c>
      <c r="I1146" t="s">
        <v>23</v>
      </c>
      <c r="J1146" t="s">
        <v>33</v>
      </c>
      <c r="K1146" t="s">
        <v>821</v>
      </c>
      <c r="L1146">
        <v>4</v>
      </c>
      <c r="N1146" s="2">
        <v>151</v>
      </c>
      <c r="O1146" s="2">
        <v>604</v>
      </c>
      <c r="P1146" s="2">
        <v>151</v>
      </c>
      <c r="Q1146" t="s">
        <v>25</v>
      </c>
      <c r="R1146">
        <v>146793</v>
      </c>
      <c r="S1146" t="s">
        <v>3412</v>
      </c>
      <c r="T1146" s="3" t="s">
        <v>7171</v>
      </c>
    </row>
    <row r="1147" spans="1:20" ht="72" hidden="1" customHeight="1" x14ac:dyDescent="0.3">
      <c r="A1147" s="1">
        <v>45819</v>
      </c>
      <c r="B1147" t="s">
        <v>16</v>
      </c>
      <c r="C1147" t="s">
        <v>17</v>
      </c>
      <c r="D1147" t="s">
        <v>18</v>
      </c>
      <c r="E1147" t="s">
        <v>19</v>
      </c>
      <c r="F1147" t="s">
        <v>1086</v>
      </c>
      <c r="G1147" t="s">
        <v>1087</v>
      </c>
      <c r="H1147" t="s">
        <v>53</v>
      </c>
      <c r="I1147" t="s">
        <v>23</v>
      </c>
      <c r="J1147" t="s">
        <v>54</v>
      </c>
      <c r="K1147" t="s">
        <v>821</v>
      </c>
      <c r="L1147">
        <v>2.5</v>
      </c>
      <c r="N1147" s="2">
        <v>151</v>
      </c>
      <c r="O1147" s="2">
        <v>377.5</v>
      </c>
      <c r="P1147" s="2">
        <v>151</v>
      </c>
      <c r="Q1147" t="s">
        <v>25</v>
      </c>
      <c r="R1147">
        <v>146793</v>
      </c>
      <c r="S1147" t="s">
        <v>3410</v>
      </c>
      <c r="T1147" s="3" t="s">
        <v>7172</v>
      </c>
    </row>
    <row r="1148" spans="1:20" ht="43.2" hidden="1" customHeight="1" x14ac:dyDescent="0.3">
      <c r="A1148" s="1">
        <v>45819</v>
      </c>
      <c r="B1148" t="s">
        <v>16</v>
      </c>
      <c r="C1148" t="s">
        <v>17</v>
      </c>
      <c r="D1148" t="s">
        <v>18</v>
      </c>
      <c r="E1148" t="s">
        <v>19</v>
      </c>
      <c r="F1148" t="s">
        <v>1086</v>
      </c>
      <c r="G1148" t="s">
        <v>1087</v>
      </c>
      <c r="H1148" t="s">
        <v>53</v>
      </c>
      <c r="I1148" t="s">
        <v>23</v>
      </c>
      <c r="J1148" t="s">
        <v>54</v>
      </c>
      <c r="K1148" t="s">
        <v>821</v>
      </c>
      <c r="L1148">
        <v>4</v>
      </c>
      <c r="N1148" s="2">
        <v>151</v>
      </c>
      <c r="O1148" s="2">
        <v>604</v>
      </c>
      <c r="P1148" s="2">
        <v>151</v>
      </c>
      <c r="Q1148" t="s">
        <v>25</v>
      </c>
      <c r="R1148">
        <v>146793</v>
      </c>
      <c r="S1148" t="s">
        <v>3410</v>
      </c>
      <c r="T1148" s="3" t="s">
        <v>7173</v>
      </c>
    </row>
    <row r="1149" spans="1:20" ht="129.6" hidden="1" x14ac:dyDescent="0.3">
      <c r="A1149" s="1">
        <v>45819</v>
      </c>
      <c r="B1149" t="s">
        <v>16</v>
      </c>
      <c r="C1149" t="s">
        <v>17</v>
      </c>
      <c r="D1149" t="s">
        <v>18</v>
      </c>
      <c r="E1149" t="s">
        <v>19</v>
      </c>
      <c r="F1149" t="s">
        <v>1086</v>
      </c>
      <c r="G1149" t="s">
        <v>1089</v>
      </c>
      <c r="H1149" t="s">
        <v>32</v>
      </c>
      <c r="I1149" t="s">
        <v>23</v>
      </c>
      <c r="J1149" t="s">
        <v>33</v>
      </c>
      <c r="K1149" t="s">
        <v>821</v>
      </c>
      <c r="L1149">
        <v>4</v>
      </c>
      <c r="N1149" s="2">
        <v>151</v>
      </c>
      <c r="O1149" s="2">
        <v>604</v>
      </c>
      <c r="P1149" s="2">
        <v>151</v>
      </c>
      <c r="Q1149" t="s">
        <v>25</v>
      </c>
      <c r="R1149">
        <v>146793</v>
      </c>
      <c r="S1149" t="s">
        <v>3412</v>
      </c>
      <c r="T1149" s="3" t="s">
        <v>7174</v>
      </c>
    </row>
    <row r="1150" spans="1:20" ht="115.2" hidden="1" x14ac:dyDescent="0.3">
      <c r="A1150" s="1">
        <v>45819</v>
      </c>
      <c r="B1150" t="s">
        <v>16</v>
      </c>
      <c r="C1150" t="s">
        <v>17</v>
      </c>
      <c r="D1150" t="s">
        <v>18</v>
      </c>
      <c r="E1150" t="s">
        <v>19</v>
      </c>
      <c r="F1150" t="s">
        <v>705</v>
      </c>
      <c r="G1150" t="s">
        <v>706</v>
      </c>
      <c r="H1150" t="s">
        <v>32</v>
      </c>
      <c r="I1150" t="s">
        <v>23</v>
      </c>
      <c r="J1150" t="s">
        <v>33</v>
      </c>
      <c r="K1150" t="s">
        <v>821</v>
      </c>
      <c r="L1150">
        <v>4</v>
      </c>
      <c r="N1150" s="2">
        <v>149</v>
      </c>
      <c r="O1150" s="2">
        <v>596</v>
      </c>
      <c r="P1150" s="2">
        <v>149</v>
      </c>
      <c r="Q1150" t="s">
        <v>25</v>
      </c>
      <c r="R1150">
        <v>146793</v>
      </c>
      <c r="S1150" t="s">
        <v>3412</v>
      </c>
      <c r="T1150" s="3" t="s">
        <v>7175</v>
      </c>
    </row>
    <row r="1151" spans="1:20" ht="28.8" hidden="1" x14ac:dyDescent="0.3">
      <c r="A1151" s="1">
        <v>45819</v>
      </c>
      <c r="B1151" t="s">
        <v>16</v>
      </c>
      <c r="C1151" t="s">
        <v>17</v>
      </c>
      <c r="D1151" t="s">
        <v>18</v>
      </c>
      <c r="E1151" t="s">
        <v>19</v>
      </c>
      <c r="F1151" t="s">
        <v>705</v>
      </c>
      <c r="G1151" t="s">
        <v>706</v>
      </c>
      <c r="H1151" t="s">
        <v>22</v>
      </c>
      <c r="I1151" t="s">
        <v>23</v>
      </c>
      <c r="J1151" t="s">
        <v>24</v>
      </c>
      <c r="K1151" t="s">
        <v>821</v>
      </c>
      <c r="L1151">
        <v>1</v>
      </c>
      <c r="N1151" s="2">
        <v>149</v>
      </c>
      <c r="O1151" s="2">
        <v>149</v>
      </c>
      <c r="P1151" s="2">
        <v>149</v>
      </c>
      <c r="Q1151" t="s">
        <v>25</v>
      </c>
      <c r="R1151">
        <v>146793</v>
      </c>
      <c r="S1151" t="s">
        <v>3412</v>
      </c>
      <c r="T1151" s="3" t="s">
        <v>7176</v>
      </c>
    </row>
    <row r="1152" spans="1:20" ht="72" hidden="1" x14ac:dyDescent="0.3">
      <c r="A1152" s="1">
        <v>45819</v>
      </c>
      <c r="B1152" t="s">
        <v>16</v>
      </c>
      <c r="C1152" t="s">
        <v>17</v>
      </c>
      <c r="D1152" t="s">
        <v>18</v>
      </c>
      <c r="E1152" t="s">
        <v>19</v>
      </c>
      <c r="F1152" t="s">
        <v>1102</v>
      </c>
      <c r="G1152" t="s">
        <v>1103</v>
      </c>
      <c r="H1152" t="s">
        <v>36</v>
      </c>
      <c r="I1152" t="s">
        <v>23</v>
      </c>
      <c r="J1152" t="s">
        <v>37</v>
      </c>
      <c r="K1152" t="s">
        <v>821</v>
      </c>
      <c r="L1152">
        <v>0.5</v>
      </c>
      <c r="N1152" s="2">
        <v>139</v>
      </c>
      <c r="O1152" s="2">
        <v>69.5</v>
      </c>
      <c r="P1152" s="2">
        <v>139</v>
      </c>
      <c r="Q1152" t="s">
        <v>25</v>
      </c>
      <c r="R1152">
        <v>146793</v>
      </c>
      <c r="S1152" t="s">
        <v>3412</v>
      </c>
      <c r="T1152" s="3" t="s">
        <v>7177</v>
      </c>
    </row>
    <row r="1153" spans="1:20" ht="72" hidden="1" x14ac:dyDescent="0.3">
      <c r="A1153" s="1">
        <v>45819</v>
      </c>
      <c r="B1153" t="s">
        <v>16</v>
      </c>
      <c r="C1153" t="s">
        <v>17</v>
      </c>
      <c r="D1153" t="s">
        <v>18</v>
      </c>
      <c r="E1153" t="s">
        <v>19</v>
      </c>
      <c r="F1153" t="s">
        <v>1102</v>
      </c>
      <c r="G1153" t="s">
        <v>2063</v>
      </c>
      <c r="H1153" t="s">
        <v>36</v>
      </c>
      <c r="I1153" t="s">
        <v>23</v>
      </c>
      <c r="J1153" t="s">
        <v>37</v>
      </c>
      <c r="K1153" t="s">
        <v>821</v>
      </c>
      <c r="L1153">
        <v>3</v>
      </c>
      <c r="N1153" s="2">
        <v>139</v>
      </c>
      <c r="O1153" s="2">
        <v>417</v>
      </c>
      <c r="P1153" s="2">
        <v>139</v>
      </c>
      <c r="Q1153" t="s">
        <v>25</v>
      </c>
      <c r="R1153">
        <v>146793</v>
      </c>
      <c r="S1153" t="s">
        <v>3412</v>
      </c>
      <c r="T1153" s="3" t="s">
        <v>7178</v>
      </c>
    </row>
    <row r="1154" spans="1:20" ht="72" hidden="1" x14ac:dyDescent="0.3">
      <c r="A1154" s="1">
        <v>45819</v>
      </c>
      <c r="B1154" t="s">
        <v>16</v>
      </c>
      <c r="C1154" t="s">
        <v>17</v>
      </c>
      <c r="D1154" t="s">
        <v>18</v>
      </c>
      <c r="E1154" t="s">
        <v>19</v>
      </c>
      <c r="F1154" t="s">
        <v>1102</v>
      </c>
      <c r="G1154" t="s">
        <v>2063</v>
      </c>
      <c r="H1154" t="s">
        <v>32</v>
      </c>
      <c r="I1154" t="s">
        <v>23</v>
      </c>
      <c r="J1154" t="s">
        <v>33</v>
      </c>
      <c r="K1154" t="s">
        <v>821</v>
      </c>
      <c r="L1154">
        <v>1</v>
      </c>
      <c r="N1154" s="2">
        <v>139</v>
      </c>
      <c r="O1154" s="2">
        <v>139</v>
      </c>
      <c r="P1154" s="2">
        <v>139</v>
      </c>
      <c r="Q1154" t="s">
        <v>25</v>
      </c>
      <c r="R1154">
        <v>146793</v>
      </c>
      <c r="S1154" t="s">
        <v>3412</v>
      </c>
      <c r="T1154" s="3" t="s">
        <v>7179</v>
      </c>
    </row>
    <row r="1155" spans="1:20" ht="57.6" hidden="1" x14ac:dyDescent="0.3">
      <c r="A1155" s="1">
        <v>45819</v>
      </c>
      <c r="B1155" t="s">
        <v>16</v>
      </c>
      <c r="C1155" t="s">
        <v>17</v>
      </c>
      <c r="D1155" t="s">
        <v>18</v>
      </c>
      <c r="E1155" t="s">
        <v>19</v>
      </c>
      <c r="F1155" t="s">
        <v>1102</v>
      </c>
      <c r="G1155" t="s">
        <v>2063</v>
      </c>
      <c r="H1155" t="s">
        <v>36</v>
      </c>
      <c r="I1155" t="s">
        <v>23</v>
      </c>
      <c r="J1155" t="s">
        <v>37</v>
      </c>
      <c r="K1155" t="s">
        <v>821</v>
      </c>
      <c r="L1155">
        <v>2</v>
      </c>
      <c r="N1155" s="2">
        <v>139</v>
      </c>
      <c r="O1155" s="2">
        <v>278</v>
      </c>
      <c r="P1155" s="2">
        <v>139</v>
      </c>
      <c r="Q1155" t="s">
        <v>25</v>
      </c>
      <c r="R1155">
        <v>146793</v>
      </c>
      <c r="S1155" t="s">
        <v>3412</v>
      </c>
      <c r="T1155" s="3" t="s">
        <v>7180</v>
      </c>
    </row>
    <row r="1156" spans="1:20" ht="57.6" hidden="1" x14ac:dyDescent="0.3">
      <c r="A1156" s="1">
        <v>45819</v>
      </c>
      <c r="B1156" t="s">
        <v>16</v>
      </c>
      <c r="C1156" t="s">
        <v>17</v>
      </c>
      <c r="D1156" t="s">
        <v>18</v>
      </c>
      <c r="E1156" t="s">
        <v>19</v>
      </c>
      <c r="F1156" t="s">
        <v>1102</v>
      </c>
      <c r="G1156" t="s">
        <v>2063</v>
      </c>
      <c r="H1156" t="s">
        <v>36</v>
      </c>
      <c r="I1156" t="s">
        <v>23</v>
      </c>
      <c r="J1156" t="s">
        <v>37</v>
      </c>
      <c r="K1156" t="s">
        <v>821</v>
      </c>
      <c r="L1156">
        <v>1</v>
      </c>
      <c r="N1156" s="2">
        <v>139</v>
      </c>
      <c r="O1156" s="2">
        <v>139</v>
      </c>
      <c r="P1156" s="2">
        <v>139</v>
      </c>
      <c r="Q1156" t="s">
        <v>25</v>
      </c>
      <c r="R1156">
        <v>146793</v>
      </c>
      <c r="S1156" t="s">
        <v>3412</v>
      </c>
      <c r="T1156" s="3" t="s">
        <v>7181</v>
      </c>
    </row>
    <row r="1157" spans="1:20" ht="100.8" hidden="1" x14ac:dyDescent="0.3">
      <c r="A1157" s="1">
        <v>45819</v>
      </c>
      <c r="B1157" t="s">
        <v>16</v>
      </c>
      <c r="C1157" t="s">
        <v>17</v>
      </c>
      <c r="D1157" t="s">
        <v>18</v>
      </c>
      <c r="E1157" t="s">
        <v>19</v>
      </c>
      <c r="F1157" t="s">
        <v>1102</v>
      </c>
      <c r="G1157" t="s">
        <v>2063</v>
      </c>
      <c r="H1157" t="s">
        <v>32</v>
      </c>
      <c r="I1157" t="s">
        <v>23</v>
      </c>
      <c r="J1157" t="s">
        <v>33</v>
      </c>
      <c r="K1157" t="s">
        <v>821</v>
      </c>
      <c r="L1157">
        <v>1</v>
      </c>
      <c r="N1157" s="2">
        <v>139</v>
      </c>
      <c r="O1157" s="2">
        <v>139</v>
      </c>
      <c r="P1157" s="2">
        <v>139</v>
      </c>
      <c r="Q1157" t="s">
        <v>25</v>
      </c>
      <c r="R1157">
        <v>146793</v>
      </c>
      <c r="S1157" t="s">
        <v>3412</v>
      </c>
      <c r="T1157" s="3" t="s">
        <v>7182</v>
      </c>
    </row>
    <row r="1158" spans="1:20" ht="57.6" hidden="1" x14ac:dyDescent="0.3">
      <c r="A1158" s="1">
        <v>45819</v>
      </c>
      <c r="B1158" t="s">
        <v>16</v>
      </c>
      <c r="C1158" t="s">
        <v>17</v>
      </c>
      <c r="D1158" t="s">
        <v>18</v>
      </c>
      <c r="E1158" t="s">
        <v>19</v>
      </c>
      <c r="F1158" t="s">
        <v>1105</v>
      </c>
      <c r="G1158" t="s">
        <v>1106</v>
      </c>
      <c r="H1158" t="s">
        <v>67</v>
      </c>
      <c r="I1158" t="s">
        <v>23</v>
      </c>
      <c r="J1158" t="s">
        <v>68</v>
      </c>
      <c r="K1158" t="s">
        <v>821</v>
      </c>
      <c r="L1158">
        <v>3</v>
      </c>
      <c r="N1158" s="2">
        <v>134</v>
      </c>
      <c r="O1158" s="2">
        <v>402</v>
      </c>
      <c r="P1158" s="2">
        <v>134</v>
      </c>
      <c r="Q1158" t="s">
        <v>25</v>
      </c>
      <c r="R1158">
        <v>146793</v>
      </c>
      <c r="S1158" t="s">
        <v>3412</v>
      </c>
      <c r="T1158" s="3" t="s">
        <v>7183</v>
      </c>
    </row>
    <row r="1159" spans="1:20" ht="72" hidden="1" x14ac:dyDescent="0.3">
      <c r="A1159" s="1">
        <v>45819</v>
      </c>
      <c r="B1159" t="s">
        <v>16</v>
      </c>
      <c r="C1159" t="s">
        <v>17</v>
      </c>
      <c r="D1159" t="s">
        <v>18</v>
      </c>
      <c r="E1159" t="s">
        <v>19</v>
      </c>
      <c r="F1159" t="s">
        <v>1105</v>
      </c>
      <c r="G1159" t="s">
        <v>6932</v>
      </c>
      <c r="H1159" t="s">
        <v>22</v>
      </c>
      <c r="I1159" t="s">
        <v>23</v>
      </c>
      <c r="J1159" t="s">
        <v>24</v>
      </c>
      <c r="K1159" t="s">
        <v>821</v>
      </c>
      <c r="L1159">
        <v>4</v>
      </c>
      <c r="N1159" s="2">
        <v>134</v>
      </c>
      <c r="O1159" s="2">
        <v>536</v>
      </c>
      <c r="P1159" s="2">
        <v>134</v>
      </c>
      <c r="Q1159" t="s">
        <v>25</v>
      </c>
      <c r="R1159">
        <v>146793</v>
      </c>
      <c r="S1159" t="s">
        <v>3412</v>
      </c>
      <c r="T1159" s="3" t="s">
        <v>7184</v>
      </c>
    </row>
    <row r="1160" spans="1:20" ht="57.6" hidden="1" x14ac:dyDescent="0.3">
      <c r="A1160" s="1">
        <v>45819</v>
      </c>
      <c r="B1160" t="s">
        <v>16</v>
      </c>
      <c r="C1160" t="s">
        <v>17</v>
      </c>
      <c r="D1160" t="s">
        <v>18</v>
      </c>
      <c r="E1160" t="s">
        <v>19</v>
      </c>
      <c r="F1160" t="s">
        <v>1105</v>
      </c>
      <c r="G1160" t="s">
        <v>6244</v>
      </c>
      <c r="H1160" t="s">
        <v>32</v>
      </c>
      <c r="I1160" t="s">
        <v>23</v>
      </c>
      <c r="J1160" t="s">
        <v>33</v>
      </c>
      <c r="K1160" t="s">
        <v>821</v>
      </c>
      <c r="L1160">
        <v>4</v>
      </c>
      <c r="N1160" s="2">
        <v>134</v>
      </c>
      <c r="O1160" s="2">
        <v>536</v>
      </c>
      <c r="P1160" s="2">
        <v>134</v>
      </c>
      <c r="Q1160" t="s">
        <v>25</v>
      </c>
      <c r="R1160">
        <v>146793</v>
      </c>
      <c r="S1160" t="s">
        <v>3412</v>
      </c>
      <c r="T1160" s="3" t="s">
        <v>7185</v>
      </c>
    </row>
    <row r="1161" spans="1:20" ht="43.2" hidden="1" x14ac:dyDescent="0.3">
      <c r="A1161" s="1">
        <v>45819</v>
      </c>
      <c r="B1161" t="s">
        <v>16</v>
      </c>
      <c r="C1161" t="s">
        <v>17</v>
      </c>
      <c r="D1161" t="s">
        <v>18</v>
      </c>
      <c r="E1161" t="s">
        <v>19</v>
      </c>
      <c r="F1161" t="s">
        <v>1105</v>
      </c>
      <c r="G1161" t="s">
        <v>1220</v>
      </c>
      <c r="H1161" t="s">
        <v>22</v>
      </c>
      <c r="I1161" t="s">
        <v>23</v>
      </c>
      <c r="J1161" t="s">
        <v>24</v>
      </c>
      <c r="K1161" t="s">
        <v>821</v>
      </c>
      <c r="L1161">
        <v>2</v>
      </c>
      <c r="N1161" s="2">
        <v>134</v>
      </c>
      <c r="O1161" s="2">
        <v>268</v>
      </c>
      <c r="P1161" s="2">
        <v>134</v>
      </c>
      <c r="Q1161" t="s">
        <v>25</v>
      </c>
      <c r="R1161">
        <v>146793</v>
      </c>
      <c r="S1161" t="s">
        <v>3412</v>
      </c>
      <c r="T1161" s="3" t="s">
        <v>7186</v>
      </c>
    </row>
    <row r="1162" spans="1:20" ht="57.6" hidden="1" x14ac:dyDescent="0.3">
      <c r="A1162" s="1">
        <v>45819</v>
      </c>
      <c r="B1162" t="s">
        <v>16</v>
      </c>
      <c r="C1162" t="s">
        <v>17</v>
      </c>
      <c r="D1162" t="s">
        <v>18</v>
      </c>
      <c r="E1162" t="s">
        <v>19</v>
      </c>
      <c r="F1162" t="s">
        <v>1105</v>
      </c>
      <c r="G1162" t="s">
        <v>1220</v>
      </c>
      <c r="H1162" t="s">
        <v>22</v>
      </c>
      <c r="I1162" t="s">
        <v>23</v>
      </c>
      <c r="J1162" t="s">
        <v>24</v>
      </c>
      <c r="K1162" t="s">
        <v>821</v>
      </c>
      <c r="L1162">
        <v>1</v>
      </c>
      <c r="N1162" s="2">
        <v>134</v>
      </c>
      <c r="O1162" s="2">
        <v>134</v>
      </c>
      <c r="P1162" s="2">
        <v>134</v>
      </c>
      <c r="Q1162" t="s">
        <v>25</v>
      </c>
      <c r="R1162">
        <v>146793</v>
      </c>
      <c r="S1162" t="s">
        <v>3412</v>
      </c>
      <c r="T1162" s="3" t="s">
        <v>7187</v>
      </c>
    </row>
    <row r="1163" spans="1:20" ht="115.2" hidden="1" x14ac:dyDescent="0.3">
      <c r="A1163" s="1">
        <v>45819</v>
      </c>
      <c r="B1163" t="s">
        <v>16</v>
      </c>
      <c r="C1163" t="s">
        <v>17</v>
      </c>
      <c r="D1163" t="s">
        <v>18</v>
      </c>
      <c r="E1163" t="s">
        <v>19</v>
      </c>
      <c r="F1163" t="s">
        <v>1105</v>
      </c>
      <c r="G1163" t="s">
        <v>1220</v>
      </c>
      <c r="H1163" t="s">
        <v>32</v>
      </c>
      <c r="I1163" t="s">
        <v>23</v>
      </c>
      <c r="J1163" t="s">
        <v>33</v>
      </c>
      <c r="K1163" t="s">
        <v>821</v>
      </c>
      <c r="L1163">
        <v>1</v>
      </c>
      <c r="N1163" s="2">
        <v>134</v>
      </c>
      <c r="O1163" s="2">
        <v>134</v>
      </c>
      <c r="P1163" s="2">
        <v>134</v>
      </c>
      <c r="Q1163" t="s">
        <v>25</v>
      </c>
      <c r="R1163">
        <v>146793</v>
      </c>
      <c r="S1163" t="s">
        <v>3412</v>
      </c>
      <c r="T1163" s="3" t="s">
        <v>7188</v>
      </c>
    </row>
    <row r="1164" spans="1:20" ht="57.6" hidden="1" x14ac:dyDescent="0.3">
      <c r="A1164" s="1">
        <v>45819</v>
      </c>
      <c r="B1164" t="s">
        <v>16</v>
      </c>
      <c r="C1164" t="s">
        <v>17</v>
      </c>
      <c r="D1164" t="s">
        <v>18</v>
      </c>
      <c r="E1164" t="s">
        <v>19</v>
      </c>
      <c r="F1164" t="s">
        <v>1105</v>
      </c>
      <c r="G1164" t="s">
        <v>1220</v>
      </c>
      <c r="H1164" t="s">
        <v>22</v>
      </c>
      <c r="I1164" t="s">
        <v>23</v>
      </c>
      <c r="J1164" t="s">
        <v>24</v>
      </c>
      <c r="K1164" t="s">
        <v>821</v>
      </c>
      <c r="L1164">
        <v>4</v>
      </c>
      <c r="N1164" s="2">
        <v>134</v>
      </c>
      <c r="O1164" s="2">
        <v>536</v>
      </c>
      <c r="P1164" s="2">
        <v>134</v>
      </c>
      <c r="Q1164" t="s">
        <v>25</v>
      </c>
      <c r="R1164">
        <v>146793</v>
      </c>
      <c r="S1164" t="s">
        <v>3412</v>
      </c>
      <c r="T1164" s="3" t="s">
        <v>7189</v>
      </c>
    </row>
    <row r="1165" spans="1:20" ht="57.6" hidden="1" x14ac:dyDescent="0.3">
      <c r="A1165" s="1">
        <v>45819</v>
      </c>
      <c r="B1165" t="s">
        <v>16</v>
      </c>
      <c r="C1165" t="s">
        <v>17</v>
      </c>
      <c r="D1165" t="s">
        <v>18</v>
      </c>
      <c r="E1165" t="s">
        <v>19</v>
      </c>
      <c r="F1165" t="s">
        <v>1105</v>
      </c>
      <c r="G1165" t="s">
        <v>4399</v>
      </c>
      <c r="H1165" t="s">
        <v>53</v>
      </c>
      <c r="I1165" t="s">
        <v>23</v>
      </c>
      <c r="J1165" t="s">
        <v>54</v>
      </c>
      <c r="K1165" t="s">
        <v>821</v>
      </c>
      <c r="L1165">
        <v>4</v>
      </c>
      <c r="N1165" s="2">
        <v>134</v>
      </c>
      <c r="O1165" s="2">
        <v>536</v>
      </c>
      <c r="P1165" s="2">
        <v>134</v>
      </c>
      <c r="Q1165" t="s">
        <v>25</v>
      </c>
      <c r="R1165">
        <v>146793</v>
      </c>
      <c r="S1165" t="s">
        <v>3412</v>
      </c>
      <c r="T1165" s="3" t="s">
        <v>6777</v>
      </c>
    </row>
    <row r="1166" spans="1:20" ht="57.6" hidden="1" x14ac:dyDescent="0.3">
      <c r="A1166" s="1">
        <v>45819</v>
      </c>
      <c r="B1166" t="s">
        <v>16</v>
      </c>
      <c r="C1166" t="s">
        <v>17</v>
      </c>
      <c r="D1166" t="s">
        <v>18</v>
      </c>
      <c r="E1166" t="s">
        <v>19</v>
      </c>
      <c r="F1166" t="s">
        <v>1105</v>
      </c>
      <c r="G1166" t="s">
        <v>4399</v>
      </c>
      <c r="H1166" t="s">
        <v>53</v>
      </c>
      <c r="I1166" t="s">
        <v>23</v>
      </c>
      <c r="J1166" t="s">
        <v>54</v>
      </c>
      <c r="K1166" t="s">
        <v>821</v>
      </c>
      <c r="L1166">
        <v>4</v>
      </c>
      <c r="N1166" s="2">
        <v>134</v>
      </c>
      <c r="O1166" s="2">
        <v>536</v>
      </c>
      <c r="P1166" s="2">
        <v>134</v>
      </c>
      <c r="Q1166" t="s">
        <v>25</v>
      </c>
      <c r="R1166">
        <v>146793</v>
      </c>
      <c r="S1166" t="s">
        <v>3412</v>
      </c>
      <c r="T1166" s="3" t="s">
        <v>7190</v>
      </c>
    </row>
    <row r="1167" spans="1:20" ht="57.6" hidden="1" x14ac:dyDescent="0.3">
      <c r="A1167" s="1">
        <v>45819</v>
      </c>
      <c r="B1167" t="s">
        <v>16</v>
      </c>
      <c r="C1167" t="s">
        <v>17</v>
      </c>
      <c r="D1167" t="s">
        <v>18</v>
      </c>
      <c r="E1167" t="s">
        <v>19</v>
      </c>
      <c r="F1167" t="s">
        <v>1105</v>
      </c>
      <c r="G1167" t="s">
        <v>1106</v>
      </c>
      <c r="H1167" t="s">
        <v>32</v>
      </c>
      <c r="I1167" t="s">
        <v>23</v>
      </c>
      <c r="J1167" t="s">
        <v>33</v>
      </c>
      <c r="K1167" t="s">
        <v>821</v>
      </c>
      <c r="L1167">
        <v>1</v>
      </c>
      <c r="N1167" s="2">
        <v>134</v>
      </c>
      <c r="O1167" s="2">
        <v>134</v>
      </c>
      <c r="P1167" s="2">
        <v>134</v>
      </c>
      <c r="Q1167" t="s">
        <v>25</v>
      </c>
      <c r="R1167">
        <v>146793</v>
      </c>
      <c r="S1167" t="s">
        <v>3412</v>
      </c>
      <c r="T1167" s="3" t="s">
        <v>7191</v>
      </c>
    </row>
    <row r="1168" spans="1:20" ht="72" hidden="1" x14ac:dyDescent="0.3">
      <c r="A1168" s="1">
        <v>45819</v>
      </c>
      <c r="B1168" t="s">
        <v>16</v>
      </c>
      <c r="C1168" t="s">
        <v>17</v>
      </c>
      <c r="D1168" t="s">
        <v>18</v>
      </c>
      <c r="E1168" t="s">
        <v>19</v>
      </c>
      <c r="F1168" t="s">
        <v>1105</v>
      </c>
      <c r="G1168" t="s">
        <v>1106</v>
      </c>
      <c r="H1168" t="s">
        <v>67</v>
      </c>
      <c r="I1168" t="s">
        <v>23</v>
      </c>
      <c r="J1168" t="s">
        <v>68</v>
      </c>
      <c r="K1168" t="s">
        <v>821</v>
      </c>
      <c r="L1168">
        <v>4</v>
      </c>
      <c r="N1168" s="2">
        <v>134</v>
      </c>
      <c r="O1168" s="2">
        <v>536</v>
      </c>
      <c r="P1168" s="2">
        <v>134</v>
      </c>
      <c r="Q1168" t="s">
        <v>25</v>
      </c>
      <c r="R1168">
        <v>146793</v>
      </c>
      <c r="S1168" t="s">
        <v>3412</v>
      </c>
      <c r="T1168" s="3" t="s">
        <v>7192</v>
      </c>
    </row>
    <row r="1169" spans="1:20" ht="43.2" hidden="1" x14ac:dyDescent="0.3">
      <c r="A1169" s="1">
        <v>45819</v>
      </c>
      <c r="B1169" t="s">
        <v>16</v>
      </c>
      <c r="C1169" t="s">
        <v>17</v>
      </c>
      <c r="D1169" t="s">
        <v>18</v>
      </c>
      <c r="E1169" t="s">
        <v>19</v>
      </c>
      <c r="F1169" t="s">
        <v>1111</v>
      </c>
      <c r="G1169" t="s">
        <v>1112</v>
      </c>
      <c r="H1169" t="s">
        <v>67</v>
      </c>
      <c r="I1169" t="s">
        <v>23</v>
      </c>
      <c r="J1169" t="s">
        <v>68</v>
      </c>
      <c r="K1169" t="s">
        <v>821</v>
      </c>
      <c r="L1169">
        <v>3</v>
      </c>
      <c r="N1169" s="2">
        <v>122</v>
      </c>
      <c r="O1169" s="2">
        <v>366</v>
      </c>
      <c r="P1169" s="2">
        <v>122</v>
      </c>
      <c r="Q1169" t="s">
        <v>25</v>
      </c>
      <c r="R1169">
        <v>146793</v>
      </c>
      <c r="S1169" t="s">
        <v>3412</v>
      </c>
      <c r="T1169" s="3" t="s">
        <v>7193</v>
      </c>
    </row>
    <row r="1170" spans="1:20" ht="57.6" hidden="1" x14ac:dyDescent="0.3">
      <c r="A1170" s="1">
        <v>45819</v>
      </c>
      <c r="B1170" t="s">
        <v>16</v>
      </c>
      <c r="C1170" t="s">
        <v>17</v>
      </c>
      <c r="D1170" t="s">
        <v>18</v>
      </c>
      <c r="E1170" t="s">
        <v>19</v>
      </c>
      <c r="F1170" t="s">
        <v>1111</v>
      </c>
      <c r="G1170" t="s">
        <v>1112</v>
      </c>
      <c r="H1170" t="s">
        <v>53</v>
      </c>
      <c r="I1170" t="s">
        <v>23</v>
      </c>
      <c r="J1170" t="s">
        <v>54</v>
      </c>
      <c r="K1170" t="s">
        <v>821</v>
      </c>
      <c r="L1170">
        <v>4</v>
      </c>
      <c r="N1170" s="2">
        <v>122</v>
      </c>
      <c r="O1170" s="2">
        <v>488</v>
      </c>
      <c r="P1170" s="2">
        <v>122</v>
      </c>
      <c r="Q1170" t="s">
        <v>25</v>
      </c>
      <c r="R1170">
        <v>146793</v>
      </c>
      <c r="S1170" t="s">
        <v>3412</v>
      </c>
      <c r="T1170" s="3" t="s">
        <v>7194</v>
      </c>
    </row>
    <row r="1171" spans="1:20" ht="57.6" hidden="1" x14ac:dyDescent="0.3">
      <c r="A1171" s="1">
        <v>45819</v>
      </c>
      <c r="B1171" t="s">
        <v>16</v>
      </c>
      <c r="C1171" t="s">
        <v>17</v>
      </c>
      <c r="D1171" t="s">
        <v>18</v>
      </c>
      <c r="E1171" t="s">
        <v>19</v>
      </c>
      <c r="F1171" t="s">
        <v>1111</v>
      </c>
      <c r="G1171" t="s">
        <v>1112</v>
      </c>
      <c r="H1171" t="s">
        <v>32</v>
      </c>
      <c r="I1171" t="s">
        <v>23</v>
      </c>
      <c r="J1171" t="s">
        <v>33</v>
      </c>
      <c r="K1171" t="s">
        <v>821</v>
      </c>
      <c r="L1171">
        <v>0.5</v>
      </c>
      <c r="N1171" s="2">
        <v>122</v>
      </c>
      <c r="O1171" s="2">
        <v>61</v>
      </c>
      <c r="P1171" s="2">
        <v>122</v>
      </c>
      <c r="Q1171" t="s">
        <v>25</v>
      </c>
      <c r="R1171">
        <v>146793</v>
      </c>
      <c r="S1171" t="s">
        <v>3412</v>
      </c>
      <c r="T1171" s="3" t="s">
        <v>1226</v>
      </c>
    </row>
    <row r="1172" spans="1:20" ht="43.2" hidden="1" x14ac:dyDescent="0.3">
      <c r="A1172" s="1">
        <v>45819</v>
      </c>
      <c r="B1172" t="s">
        <v>16</v>
      </c>
      <c r="C1172" t="s">
        <v>17</v>
      </c>
      <c r="D1172" t="s">
        <v>18</v>
      </c>
      <c r="E1172" t="s">
        <v>19</v>
      </c>
      <c r="F1172" t="s">
        <v>1111</v>
      </c>
      <c r="G1172" t="s">
        <v>1112</v>
      </c>
      <c r="H1172" t="s">
        <v>32</v>
      </c>
      <c r="I1172" t="s">
        <v>23</v>
      </c>
      <c r="J1172" t="s">
        <v>33</v>
      </c>
      <c r="K1172" t="s">
        <v>821</v>
      </c>
      <c r="L1172">
        <v>0.5</v>
      </c>
      <c r="N1172" s="2">
        <v>122</v>
      </c>
      <c r="O1172" s="2">
        <v>61</v>
      </c>
      <c r="P1172" s="2">
        <v>122</v>
      </c>
      <c r="Q1172" t="s">
        <v>25</v>
      </c>
      <c r="R1172">
        <v>146793</v>
      </c>
      <c r="S1172" t="s">
        <v>3412</v>
      </c>
      <c r="T1172" s="3" t="s">
        <v>7195</v>
      </c>
    </row>
    <row r="1173" spans="1:20" ht="28.8" hidden="1" x14ac:dyDescent="0.3">
      <c r="A1173" s="1">
        <v>45819</v>
      </c>
      <c r="B1173" t="s">
        <v>16</v>
      </c>
      <c r="C1173" t="s">
        <v>17</v>
      </c>
      <c r="D1173" t="s">
        <v>18</v>
      </c>
      <c r="E1173" t="s">
        <v>19</v>
      </c>
      <c r="G1173" t="s">
        <v>872</v>
      </c>
      <c r="H1173" t="s">
        <v>22</v>
      </c>
      <c r="I1173" t="s">
        <v>23</v>
      </c>
      <c r="J1173" t="s">
        <v>24</v>
      </c>
      <c r="K1173" t="s">
        <v>859</v>
      </c>
      <c r="N1173" s="2">
        <v>68.56</v>
      </c>
      <c r="O1173" s="2">
        <v>68.56</v>
      </c>
      <c r="P1173" s="2">
        <v>68.56</v>
      </c>
      <c r="Q1173" t="s">
        <v>25</v>
      </c>
      <c r="R1173">
        <v>146793</v>
      </c>
      <c r="T1173" s="3" t="s">
        <v>7196</v>
      </c>
    </row>
    <row r="1174" spans="1:20" ht="43.2" hidden="1" customHeight="1" x14ac:dyDescent="0.3">
      <c r="A1174" s="1">
        <v>45819</v>
      </c>
      <c r="B1174" t="s">
        <v>16</v>
      </c>
      <c r="C1174" t="s">
        <v>17</v>
      </c>
      <c r="D1174" t="s">
        <v>18</v>
      </c>
      <c r="E1174" t="s">
        <v>19</v>
      </c>
      <c r="G1174" t="s">
        <v>977</v>
      </c>
      <c r="H1174" t="s">
        <v>541</v>
      </c>
      <c r="I1174" t="s">
        <v>23</v>
      </c>
      <c r="J1174" t="s">
        <v>542</v>
      </c>
      <c r="K1174" t="s">
        <v>859</v>
      </c>
      <c r="N1174" s="2">
        <v>25</v>
      </c>
      <c r="O1174" s="2">
        <v>25</v>
      </c>
      <c r="P1174" s="2">
        <v>25</v>
      </c>
      <c r="Q1174" t="s">
        <v>25</v>
      </c>
      <c r="R1174">
        <v>146793</v>
      </c>
      <c r="T1174" s="3" t="s">
        <v>7197</v>
      </c>
    </row>
    <row r="1175" spans="1:20" ht="72" hidden="1" customHeight="1" x14ac:dyDescent="0.3">
      <c r="A1175" s="1">
        <v>45819</v>
      </c>
      <c r="B1175" t="s">
        <v>16</v>
      </c>
      <c r="C1175" t="s">
        <v>17</v>
      </c>
      <c r="D1175" t="s">
        <v>18</v>
      </c>
      <c r="E1175" t="s">
        <v>19</v>
      </c>
      <c r="G1175" t="s">
        <v>320</v>
      </c>
      <c r="H1175" t="s">
        <v>324</v>
      </c>
      <c r="I1175" t="s">
        <v>23</v>
      </c>
      <c r="J1175" t="s">
        <v>325</v>
      </c>
      <c r="K1175" t="s">
        <v>859</v>
      </c>
      <c r="N1175" s="2">
        <v>0.7</v>
      </c>
      <c r="O1175" s="2">
        <v>45.92</v>
      </c>
      <c r="P1175" s="2">
        <v>0.7</v>
      </c>
      <c r="Q1175" t="s">
        <v>25</v>
      </c>
      <c r="R1175">
        <v>146793</v>
      </c>
      <c r="T1175" s="3" t="s">
        <v>7198</v>
      </c>
    </row>
    <row r="1176" spans="1:20" ht="158.4" hidden="1" customHeight="1" x14ac:dyDescent="0.3">
      <c r="A1176" s="1">
        <v>45819</v>
      </c>
      <c r="B1176" t="s">
        <v>16</v>
      </c>
      <c r="C1176" t="s">
        <v>17</v>
      </c>
      <c r="D1176" t="s">
        <v>18</v>
      </c>
      <c r="E1176" t="s">
        <v>19</v>
      </c>
      <c r="G1176" t="s">
        <v>862</v>
      </c>
      <c r="H1176" t="s">
        <v>541</v>
      </c>
      <c r="I1176" t="s">
        <v>23</v>
      </c>
      <c r="J1176" t="s">
        <v>542</v>
      </c>
      <c r="K1176" t="s">
        <v>859</v>
      </c>
      <c r="N1176" s="2">
        <v>0.7</v>
      </c>
      <c r="O1176" s="2">
        <v>42.07</v>
      </c>
      <c r="P1176" s="2">
        <v>0.7</v>
      </c>
      <c r="Q1176" t="s">
        <v>25</v>
      </c>
      <c r="R1176">
        <v>146793</v>
      </c>
      <c r="T1176" s="3" t="s">
        <v>7199</v>
      </c>
    </row>
    <row r="1177" spans="1:20" ht="43.2" hidden="1" x14ac:dyDescent="0.3">
      <c r="A1177" s="1">
        <v>45820</v>
      </c>
      <c r="B1177" t="s">
        <v>16</v>
      </c>
      <c r="C1177" t="s">
        <v>17</v>
      </c>
      <c r="D1177" t="s">
        <v>18</v>
      </c>
      <c r="E1177" t="s">
        <v>19</v>
      </c>
      <c r="F1177" t="s">
        <v>30</v>
      </c>
      <c r="G1177" t="s">
        <v>35</v>
      </c>
      <c r="H1177" t="s">
        <v>67</v>
      </c>
      <c r="I1177" t="s">
        <v>23</v>
      </c>
      <c r="J1177" t="s">
        <v>68</v>
      </c>
      <c r="K1177" t="s">
        <v>821</v>
      </c>
      <c r="L1177">
        <v>0.5</v>
      </c>
      <c r="N1177" s="2">
        <v>225</v>
      </c>
      <c r="O1177" s="2">
        <v>112.5</v>
      </c>
      <c r="P1177" s="2">
        <v>225</v>
      </c>
      <c r="Q1177" t="s">
        <v>25</v>
      </c>
      <c r="R1177">
        <v>146793</v>
      </c>
      <c r="S1177" t="s">
        <v>3410</v>
      </c>
      <c r="T1177" s="3" t="s">
        <v>7200</v>
      </c>
    </row>
    <row r="1178" spans="1:20" ht="144" hidden="1" customHeight="1" x14ac:dyDescent="0.3">
      <c r="A1178" s="1">
        <v>45820</v>
      </c>
      <c r="B1178" t="s">
        <v>16</v>
      </c>
      <c r="C1178" t="s">
        <v>17</v>
      </c>
      <c r="D1178" t="s">
        <v>18</v>
      </c>
      <c r="E1178" t="s">
        <v>19</v>
      </c>
      <c r="F1178" t="s">
        <v>30</v>
      </c>
      <c r="G1178" t="s">
        <v>977</v>
      </c>
      <c r="H1178" t="s">
        <v>32</v>
      </c>
      <c r="I1178" t="s">
        <v>23</v>
      </c>
      <c r="J1178" t="s">
        <v>33</v>
      </c>
      <c r="K1178" t="s">
        <v>821</v>
      </c>
      <c r="L1178">
        <v>4</v>
      </c>
      <c r="N1178" s="2">
        <v>225</v>
      </c>
      <c r="O1178" s="2">
        <v>900</v>
      </c>
      <c r="P1178" s="2">
        <v>225</v>
      </c>
      <c r="Q1178" t="s">
        <v>25</v>
      </c>
      <c r="R1178">
        <v>146793</v>
      </c>
      <c r="S1178" t="s">
        <v>3412</v>
      </c>
      <c r="T1178" s="3" t="s">
        <v>7201</v>
      </c>
    </row>
    <row r="1179" spans="1:20" ht="115.2" hidden="1" customHeight="1" x14ac:dyDescent="0.3">
      <c r="A1179" s="1">
        <v>45820</v>
      </c>
      <c r="B1179" t="s">
        <v>16</v>
      </c>
      <c r="C1179" t="s">
        <v>17</v>
      </c>
      <c r="D1179" t="s">
        <v>18</v>
      </c>
      <c r="E1179" t="s">
        <v>19</v>
      </c>
      <c r="F1179" t="s">
        <v>30</v>
      </c>
      <c r="G1179" t="s">
        <v>977</v>
      </c>
      <c r="H1179" t="s">
        <v>32</v>
      </c>
      <c r="I1179" t="s">
        <v>23</v>
      </c>
      <c r="J1179" t="s">
        <v>33</v>
      </c>
      <c r="K1179" t="s">
        <v>821</v>
      </c>
      <c r="L1179">
        <v>4</v>
      </c>
      <c r="N1179" s="2">
        <v>225</v>
      </c>
      <c r="O1179" s="2">
        <v>900</v>
      </c>
      <c r="P1179" s="2">
        <v>225</v>
      </c>
      <c r="Q1179" t="s">
        <v>25</v>
      </c>
      <c r="R1179">
        <v>146793</v>
      </c>
      <c r="S1179" t="s">
        <v>3412</v>
      </c>
      <c r="T1179" s="3" t="s">
        <v>7202</v>
      </c>
    </row>
    <row r="1180" spans="1:20" ht="115.2" hidden="1" customHeight="1" x14ac:dyDescent="0.3">
      <c r="A1180" s="1">
        <v>45820</v>
      </c>
      <c r="B1180" t="s">
        <v>16</v>
      </c>
      <c r="C1180" t="s">
        <v>17</v>
      </c>
      <c r="D1180" t="s">
        <v>18</v>
      </c>
      <c r="E1180" t="s">
        <v>19</v>
      </c>
      <c r="F1180" t="s">
        <v>30</v>
      </c>
      <c r="G1180" t="s">
        <v>833</v>
      </c>
      <c r="H1180" t="s">
        <v>32</v>
      </c>
      <c r="I1180" t="s">
        <v>23</v>
      </c>
      <c r="J1180" t="s">
        <v>33</v>
      </c>
      <c r="K1180" t="s">
        <v>821</v>
      </c>
      <c r="L1180">
        <v>0.5</v>
      </c>
      <c r="N1180" s="2">
        <v>225</v>
      </c>
      <c r="O1180" s="2">
        <v>112.5</v>
      </c>
      <c r="P1180" s="2">
        <v>225</v>
      </c>
      <c r="Q1180" t="s">
        <v>25</v>
      </c>
      <c r="R1180">
        <v>146793</v>
      </c>
      <c r="S1180" t="s">
        <v>3412</v>
      </c>
      <c r="T1180" s="3" t="s">
        <v>7203</v>
      </c>
    </row>
    <row r="1181" spans="1:20" ht="86.4" hidden="1" customHeight="1" x14ac:dyDescent="0.3">
      <c r="A1181" s="1">
        <v>45820</v>
      </c>
      <c r="B1181" t="s">
        <v>16</v>
      </c>
      <c r="C1181" t="s">
        <v>17</v>
      </c>
      <c r="D1181" t="s">
        <v>18</v>
      </c>
      <c r="E1181" t="s">
        <v>19</v>
      </c>
      <c r="F1181" t="s">
        <v>30</v>
      </c>
      <c r="G1181" t="s">
        <v>833</v>
      </c>
      <c r="H1181" t="s">
        <v>22</v>
      </c>
      <c r="I1181" t="s">
        <v>23</v>
      </c>
      <c r="J1181" t="s">
        <v>24</v>
      </c>
      <c r="K1181" t="s">
        <v>821</v>
      </c>
      <c r="L1181">
        <v>1</v>
      </c>
      <c r="N1181" s="2">
        <v>225</v>
      </c>
      <c r="O1181" s="2">
        <v>225</v>
      </c>
      <c r="P1181" s="2">
        <v>225</v>
      </c>
      <c r="Q1181" t="s">
        <v>25</v>
      </c>
      <c r="R1181">
        <v>146793</v>
      </c>
      <c r="S1181" t="s">
        <v>3412</v>
      </c>
      <c r="T1181" s="3" t="s">
        <v>7204</v>
      </c>
    </row>
    <row r="1182" spans="1:20" ht="72" hidden="1" customHeight="1" x14ac:dyDescent="0.3">
      <c r="A1182" s="1">
        <v>45820</v>
      </c>
      <c r="B1182" t="s">
        <v>16</v>
      </c>
      <c r="C1182" t="s">
        <v>17</v>
      </c>
      <c r="D1182" t="s">
        <v>18</v>
      </c>
      <c r="E1182" t="s">
        <v>19</v>
      </c>
      <c r="F1182" t="s">
        <v>30</v>
      </c>
      <c r="G1182" t="s">
        <v>833</v>
      </c>
      <c r="H1182" t="s">
        <v>22</v>
      </c>
      <c r="I1182" t="s">
        <v>23</v>
      </c>
      <c r="J1182" t="s">
        <v>24</v>
      </c>
      <c r="K1182" t="s">
        <v>821</v>
      </c>
      <c r="L1182">
        <v>1</v>
      </c>
      <c r="N1182" s="2">
        <v>225</v>
      </c>
      <c r="O1182" s="2">
        <v>225</v>
      </c>
      <c r="P1182" s="2">
        <v>225</v>
      </c>
      <c r="Q1182" t="s">
        <v>25</v>
      </c>
      <c r="R1182">
        <v>146793</v>
      </c>
      <c r="S1182" t="s">
        <v>3412</v>
      </c>
      <c r="T1182" s="49" t="s">
        <v>7205</v>
      </c>
    </row>
    <row r="1183" spans="1:20" ht="144" hidden="1" customHeight="1" x14ac:dyDescent="0.3">
      <c r="A1183" s="1">
        <v>45820</v>
      </c>
      <c r="B1183" t="s">
        <v>16</v>
      </c>
      <c r="C1183" t="s">
        <v>17</v>
      </c>
      <c r="D1183" t="s">
        <v>18</v>
      </c>
      <c r="E1183" t="s">
        <v>19</v>
      </c>
      <c r="F1183" t="s">
        <v>30</v>
      </c>
      <c r="G1183" t="s">
        <v>833</v>
      </c>
      <c r="H1183" t="s">
        <v>32</v>
      </c>
      <c r="I1183" t="s">
        <v>23</v>
      </c>
      <c r="J1183" t="s">
        <v>33</v>
      </c>
      <c r="K1183" t="s">
        <v>821</v>
      </c>
      <c r="L1183">
        <v>1.5</v>
      </c>
      <c r="N1183" s="2">
        <v>225</v>
      </c>
      <c r="O1183" s="2">
        <v>337.5</v>
      </c>
      <c r="P1183" s="2">
        <v>225</v>
      </c>
      <c r="Q1183" t="s">
        <v>25</v>
      </c>
      <c r="R1183">
        <v>146793</v>
      </c>
      <c r="S1183" t="s">
        <v>3412</v>
      </c>
      <c r="T1183" s="3" t="s">
        <v>7206</v>
      </c>
    </row>
    <row r="1184" spans="1:20" ht="129.6" hidden="1" customHeight="1" x14ac:dyDescent="0.3">
      <c r="A1184" s="1">
        <v>45820</v>
      </c>
      <c r="B1184" t="s">
        <v>16</v>
      </c>
      <c r="C1184" t="s">
        <v>17</v>
      </c>
      <c r="D1184" t="s">
        <v>18</v>
      </c>
      <c r="E1184" t="s">
        <v>19</v>
      </c>
      <c r="F1184" t="s">
        <v>30</v>
      </c>
      <c r="G1184" t="s">
        <v>833</v>
      </c>
      <c r="H1184" t="s">
        <v>36</v>
      </c>
      <c r="I1184" t="s">
        <v>23</v>
      </c>
      <c r="J1184" t="s">
        <v>37</v>
      </c>
      <c r="K1184" t="s">
        <v>821</v>
      </c>
      <c r="L1184">
        <v>2</v>
      </c>
      <c r="N1184" s="2">
        <v>225</v>
      </c>
      <c r="O1184" s="2">
        <v>450</v>
      </c>
      <c r="P1184" s="2">
        <v>225</v>
      </c>
      <c r="Q1184" t="s">
        <v>25</v>
      </c>
      <c r="R1184">
        <v>146793</v>
      </c>
      <c r="S1184" t="s">
        <v>3412</v>
      </c>
      <c r="T1184" s="49" t="s">
        <v>7207</v>
      </c>
    </row>
    <row r="1185" spans="1:20" ht="86.4" hidden="1" customHeight="1" x14ac:dyDescent="0.3">
      <c r="A1185" s="1">
        <v>45820</v>
      </c>
      <c r="B1185" t="s">
        <v>16</v>
      </c>
      <c r="C1185" t="s">
        <v>17</v>
      </c>
      <c r="D1185" t="s">
        <v>18</v>
      </c>
      <c r="E1185" t="s">
        <v>19</v>
      </c>
      <c r="F1185" t="s">
        <v>30</v>
      </c>
      <c r="G1185" t="s">
        <v>833</v>
      </c>
      <c r="H1185" t="s">
        <v>22</v>
      </c>
      <c r="I1185" t="s">
        <v>23</v>
      </c>
      <c r="J1185" t="s">
        <v>24</v>
      </c>
      <c r="K1185" t="s">
        <v>821</v>
      </c>
      <c r="L1185">
        <v>3</v>
      </c>
      <c r="N1185" s="2">
        <v>225</v>
      </c>
      <c r="O1185" s="2">
        <v>675</v>
      </c>
      <c r="P1185" s="2">
        <v>225</v>
      </c>
      <c r="Q1185" t="s">
        <v>25</v>
      </c>
      <c r="R1185">
        <v>146793</v>
      </c>
      <c r="S1185" t="s">
        <v>3412</v>
      </c>
      <c r="T1185" s="49" t="s">
        <v>7208</v>
      </c>
    </row>
    <row r="1186" spans="1:20" ht="115.2" hidden="1" x14ac:dyDescent="0.3">
      <c r="A1186" s="1">
        <v>45820</v>
      </c>
      <c r="B1186" t="s">
        <v>16</v>
      </c>
      <c r="C1186" t="s">
        <v>17</v>
      </c>
      <c r="D1186" t="s">
        <v>18</v>
      </c>
      <c r="E1186" t="s">
        <v>19</v>
      </c>
      <c r="F1186" t="s">
        <v>120</v>
      </c>
      <c r="G1186" t="s">
        <v>121</v>
      </c>
      <c r="H1186" t="s">
        <v>122</v>
      </c>
      <c r="I1186" t="s">
        <v>23</v>
      </c>
      <c r="J1186" t="s">
        <v>123</v>
      </c>
      <c r="K1186" t="s">
        <v>821</v>
      </c>
      <c r="L1186">
        <v>1</v>
      </c>
      <c r="N1186" s="2">
        <v>225</v>
      </c>
      <c r="O1186" s="2">
        <v>225</v>
      </c>
      <c r="P1186" s="2">
        <v>225</v>
      </c>
      <c r="Q1186" t="s">
        <v>25</v>
      </c>
      <c r="R1186">
        <v>146793</v>
      </c>
      <c r="S1186" t="s">
        <v>3410</v>
      </c>
      <c r="T1186" s="3" t="s">
        <v>7209</v>
      </c>
    </row>
    <row r="1187" spans="1:20" ht="57.6" hidden="1" x14ac:dyDescent="0.3">
      <c r="A1187" s="1">
        <v>45820</v>
      </c>
      <c r="B1187" t="s">
        <v>16</v>
      </c>
      <c r="C1187" t="s">
        <v>17</v>
      </c>
      <c r="D1187" t="s">
        <v>18</v>
      </c>
      <c r="E1187" t="s">
        <v>19</v>
      </c>
      <c r="F1187" t="s">
        <v>30</v>
      </c>
      <c r="G1187" t="s">
        <v>993</v>
      </c>
      <c r="H1187" t="s">
        <v>32</v>
      </c>
      <c r="I1187" t="s">
        <v>23</v>
      </c>
      <c r="J1187" t="s">
        <v>33</v>
      </c>
      <c r="K1187" t="s">
        <v>821</v>
      </c>
      <c r="L1187">
        <v>1</v>
      </c>
      <c r="N1187" s="2">
        <v>225</v>
      </c>
      <c r="O1187" s="2">
        <v>225</v>
      </c>
      <c r="P1187" s="2">
        <v>225</v>
      </c>
      <c r="Q1187" t="s">
        <v>25</v>
      </c>
      <c r="R1187">
        <v>146793</v>
      </c>
      <c r="S1187" t="s">
        <v>3410</v>
      </c>
      <c r="T1187" s="3" t="s">
        <v>7210</v>
      </c>
    </row>
    <row r="1188" spans="1:20" ht="57.6" hidden="1" x14ac:dyDescent="0.3">
      <c r="A1188" s="1">
        <v>45820</v>
      </c>
      <c r="B1188" t="s">
        <v>16</v>
      </c>
      <c r="C1188" t="s">
        <v>17</v>
      </c>
      <c r="D1188" t="s">
        <v>18</v>
      </c>
      <c r="E1188" t="s">
        <v>19</v>
      </c>
      <c r="F1188" t="s">
        <v>30</v>
      </c>
      <c r="G1188" t="s">
        <v>35</v>
      </c>
      <c r="H1188" t="s">
        <v>32</v>
      </c>
      <c r="I1188" t="s">
        <v>23</v>
      </c>
      <c r="J1188" t="s">
        <v>33</v>
      </c>
      <c r="K1188" t="s">
        <v>821</v>
      </c>
      <c r="L1188">
        <v>0.5</v>
      </c>
      <c r="N1188" s="2">
        <v>225</v>
      </c>
      <c r="O1188" s="2">
        <v>112.5</v>
      </c>
      <c r="P1188" s="2">
        <v>225</v>
      </c>
      <c r="Q1188" t="s">
        <v>25</v>
      </c>
      <c r="R1188">
        <v>146793</v>
      </c>
      <c r="S1188" t="s">
        <v>3410</v>
      </c>
      <c r="T1188" s="3" t="s">
        <v>7211</v>
      </c>
    </row>
    <row r="1189" spans="1:20" ht="43.2" hidden="1" x14ac:dyDescent="0.3">
      <c r="A1189" s="1">
        <v>45820</v>
      </c>
      <c r="B1189" t="s">
        <v>16</v>
      </c>
      <c r="C1189" t="s">
        <v>17</v>
      </c>
      <c r="D1189" t="s">
        <v>18</v>
      </c>
      <c r="E1189" t="s">
        <v>19</v>
      </c>
      <c r="F1189" t="s">
        <v>30</v>
      </c>
      <c r="G1189" t="s">
        <v>35</v>
      </c>
      <c r="H1189" t="s">
        <v>67</v>
      </c>
      <c r="I1189" t="s">
        <v>23</v>
      </c>
      <c r="J1189" t="s">
        <v>68</v>
      </c>
      <c r="K1189" t="s">
        <v>821</v>
      </c>
      <c r="L1189">
        <v>0.5</v>
      </c>
      <c r="N1189" s="2">
        <v>225</v>
      </c>
      <c r="O1189" s="2">
        <v>112.5</v>
      </c>
      <c r="P1189" s="2">
        <v>225</v>
      </c>
      <c r="Q1189" t="s">
        <v>25</v>
      </c>
      <c r="R1189">
        <v>146793</v>
      </c>
      <c r="S1189" t="s">
        <v>3410</v>
      </c>
      <c r="T1189" s="49" t="s">
        <v>7212</v>
      </c>
    </row>
    <row r="1190" spans="1:20" ht="28.8" hidden="1" x14ac:dyDescent="0.3">
      <c r="A1190" s="1">
        <v>45820</v>
      </c>
      <c r="B1190" t="s">
        <v>16</v>
      </c>
      <c r="C1190" t="s">
        <v>17</v>
      </c>
      <c r="D1190" t="s">
        <v>18</v>
      </c>
      <c r="E1190" t="s">
        <v>19</v>
      </c>
      <c r="F1190" t="s">
        <v>30</v>
      </c>
      <c r="G1190" t="s">
        <v>35</v>
      </c>
      <c r="H1190" t="s">
        <v>67</v>
      </c>
      <c r="I1190" t="s">
        <v>23</v>
      </c>
      <c r="J1190" t="s">
        <v>68</v>
      </c>
      <c r="K1190" t="s">
        <v>821</v>
      </c>
      <c r="L1190">
        <v>0.5</v>
      </c>
      <c r="N1190" s="2">
        <v>225</v>
      </c>
      <c r="O1190" s="2">
        <v>112.5</v>
      </c>
      <c r="P1190" s="2">
        <v>225</v>
      </c>
      <c r="Q1190" t="s">
        <v>25</v>
      </c>
      <c r="R1190">
        <v>146793</v>
      </c>
      <c r="S1190" t="s">
        <v>3410</v>
      </c>
      <c r="T1190" s="3" t="s">
        <v>7213</v>
      </c>
    </row>
    <row r="1191" spans="1:20" ht="100.8" hidden="1" x14ac:dyDescent="0.3">
      <c r="A1191" s="1">
        <v>45820</v>
      </c>
      <c r="B1191" t="s">
        <v>16</v>
      </c>
      <c r="C1191" t="s">
        <v>17</v>
      </c>
      <c r="D1191" t="s">
        <v>18</v>
      </c>
      <c r="E1191" t="s">
        <v>19</v>
      </c>
      <c r="F1191" t="s">
        <v>30</v>
      </c>
      <c r="G1191" t="s">
        <v>35</v>
      </c>
      <c r="H1191" t="s">
        <v>22</v>
      </c>
      <c r="I1191" t="s">
        <v>23</v>
      </c>
      <c r="J1191" t="s">
        <v>24</v>
      </c>
      <c r="K1191" t="s">
        <v>821</v>
      </c>
      <c r="L1191">
        <v>0.5</v>
      </c>
      <c r="N1191" s="2">
        <v>225</v>
      </c>
      <c r="O1191" s="2">
        <v>112.5</v>
      </c>
      <c r="P1191" s="2">
        <v>225</v>
      </c>
      <c r="Q1191" t="s">
        <v>25</v>
      </c>
      <c r="R1191">
        <v>146793</v>
      </c>
      <c r="S1191" t="s">
        <v>3410</v>
      </c>
      <c r="T1191" s="3" t="s">
        <v>7214</v>
      </c>
    </row>
    <row r="1192" spans="1:20" ht="43.2" hidden="1" x14ac:dyDescent="0.3">
      <c r="A1192" s="1">
        <v>45820</v>
      </c>
      <c r="B1192" t="s">
        <v>16</v>
      </c>
      <c r="C1192" t="s">
        <v>17</v>
      </c>
      <c r="D1192" t="s">
        <v>18</v>
      </c>
      <c r="E1192" t="s">
        <v>19</v>
      </c>
      <c r="F1192" t="s">
        <v>30</v>
      </c>
      <c r="G1192" t="s">
        <v>35</v>
      </c>
      <c r="H1192" t="s">
        <v>67</v>
      </c>
      <c r="I1192" t="s">
        <v>23</v>
      </c>
      <c r="J1192" t="s">
        <v>68</v>
      </c>
      <c r="K1192" t="s">
        <v>821</v>
      </c>
      <c r="L1192">
        <v>0.5</v>
      </c>
      <c r="N1192" s="2">
        <v>225</v>
      </c>
      <c r="O1192" s="2">
        <v>112.5</v>
      </c>
      <c r="P1192" s="2">
        <v>225</v>
      </c>
      <c r="Q1192" t="s">
        <v>25</v>
      </c>
      <c r="R1192">
        <v>146793</v>
      </c>
      <c r="S1192" t="s">
        <v>3410</v>
      </c>
      <c r="T1192" s="3" t="s">
        <v>7215</v>
      </c>
    </row>
    <row r="1193" spans="1:20" ht="43.2" hidden="1" x14ac:dyDescent="0.3">
      <c r="A1193" s="1">
        <v>45820</v>
      </c>
      <c r="B1193" t="s">
        <v>16</v>
      </c>
      <c r="C1193" t="s">
        <v>17</v>
      </c>
      <c r="D1193" t="s">
        <v>18</v>
      </c>
      <c r="E1193" t="s">
        <v>19</v>
      </c>
      <c r="F1193" t="s">
        <v>30</v>
      </c>
      <c r="G1193" t="s">
        <v>35</v>
      </c>
      <c r="H1193" t="s">
        <v>32</v>
      </c>
      <c r="I1193" t="s">
        <v>23</v>
      </c>
      <c r="J1193" t="s">
        <v>33</v>
      </c>
      <c r="K1193" t="s">
        <v>821</v>
      </c>
      <c r="L1193">
        <v>0.5</v>
      </c>
      <c r="N1193" s="2">
        <v>225</v>
      </c>
      <c r="O1193" s="2">
        <v>112.5</v>
      </c>
      <c r="P1193" s="2">
        <v>225</v>
      </c>
      <c r="Q1193" t="s">
        <v>25</v>
      </c>
      <c r="R1193">
        <v>146793</v>
      </c>
      <c r="S1193" t="s">
        <v>3410</v>
      </c>
      <c r="T1193" s="3" t="s">
        <v>7216</v>
      </c>
    </row>
    <row r="1194" spans="1:20" ht="28.8" hidden="1" x14ac:dyDescent="0.3">
      <c r="A1194" s="1">
        <v>45820</v>
      </c>
      <c r="B1194" t="s">
        <v>16</v>
      </c>
      <c r="C1194" t="s">
        <v>17</v>
      </c>
      <c r="D1194" t="s">
        <v>18</v>
      </c>
      <c r="E1194" t="s">
        <v>19</v>
      </c>
      <c r="F1194" t="s">
        <v>30</v>
      </c>
      <c r="G1194" t="s">
        <v>35</v>
      </c>
      <c r="H1194" t="s">
        <v>36</v>
      </c>
      <c r="I1194" t="s">
        <v>23</v>
      </c>
      <c r="J1194" t="s">
        <v>37</v>
      </c>
      <c r="K1194" t="s">
        <v>821</v>
      </c>
      <c r="L1194">
        <v>0.5</v>
      </c>
      <c r="N1194" s="2">
        <v>225</v>
      </c>
      <c r="O1194" s="2">
        <v>112.5</v>
      </c>
      <c r="P1194" s="2">
        <v>225</v>
      </c>
      <c r="Q1194" t="s">
        <v>25</v>
      </c>
      <c r="R1194">
        <v>146793</v>
      </c>
      <c r="S1194" t="s">
        <v>3410</v>
      </c>
      <c r="T1194" s="3" t="s">
        <v>7217</v>
      </c>
    </row>
    <row r="1195" spans="1:20" ht="86.4" hidden="1" customHeight="1" x14ac:dyDescent="0.3">
      <c r="A1195" s="1">
        <v>45820</v>
      </c>
      <c r="B1195" t="s">
        <v>16</v>
      </c>
      <c r="C1195" t="s">
        <v>17</v>
      </c>
      <c r="D1195" t="s">
        <v>18</v>
      </c>
      <c r="E1195" t="s">
        <v>19</v>
      </c>
      <c r="F1195" t="s">
        <v>319</v>
      </c>
      <c r="G1195" t="s">
        <v>401</v>
      </c>
      <c r="H1195" t="s">
        <v>22</v>
      </c>
      <c r="I1195" t="s">
        <v>23</v>
      </c>
      <c r="J1195" t="s">
        <v>24</v>
      </c>
      <c r="K1195" t="s">
        <v>821</v>
      </c>
      <c r="L1195">
        <v>2</v>
      </c>
      <c r="N1195" s="2">
        <v>184</v>
      </c>
      <c r="O1195" s="2">
        <v>368</v>
      </c>
      <c r="P1195" s="2">
        <v>184</v>
      </c>
      <c r="Q1195" t="s">
        <v>25</v>
      </c>
      <c r="R1195">
        <v>146793</v>
      </c>
      <c r="S1195" t="s">
        <v>3412</v>
      </c>
      <c r="T1195" s="3" t="s">
        <v>7218</v>
      </c>
    </row>
    <row r="1196" spans="1:20" ht="57.6" x14ac:dyDescent="0.3">
      <c r="A1196" s="1">
        <v>45820</v>
      </c>
      <c r="B1196" t="s">
        <v>16</v>
      </c>
      <c r="C1196" t="s">
        <v>17</v>
      </c>
      <c r="D1196" t="s">
        <v>18</v>
      </c>
      <c r="E1196" t="s">
        <v>19</v>
      </c>
      <c r="F1196" t="s">
        <v>319</v>
      </c>
      <c r="G1196" t="s">
        <v>320</v>
      </c>
      <c r="H1196" t="s">
        <v>75</v>
      </c>
      <c r="I1196" t="s">
        <v>23</v>
      </c>
      <c r="J1196" t="s">
        <v>76</v>
      </c>
      <c r="K1196" t="s">
        <v>821</v>
      </c>
      <c r="L1196">
        <v>4</v>
      </c>
      <c r="N1196" s="2">
        <v>184</v>
      </c>
      <c r="O1196" s="2">
        <v>736</v>
      </c>
      <c r="P1196" s="2">
        <v>184</v>
      </c>
      <c r="Q1196" t="s">
        <v>25</v>
      </c>
      <c r="R1196">
        <v>146793</v>
      </c>
      <c r="S1196" t="s">
        <v>3412</v>
      </c>
      <c r="T1196" s="37" t="s">
        <v>7219</v>
      </c>
    </row>
    <row r="1197" spans="1:20" ht="43.2" x14ac:dyDescent="0.3">
      <c r="A1197" s="1">
        <v>45820</v>
      </c>
      <c r="B1197" t="s">
        <v>16</v>
      </c>
      <c r="C1197" t="s">
        <v>17</v>
      </c>
      <c r="D1197" t="s">
        <v>18</v>
      </c>
      <c r="E1197" t="s">
        <v>19</v>
      </c>
      <c r="F1197" t="s">
        <v>319</v>
      </c>
      <c r="G1197" t="s">
        <v>320</v>
      </c>
      <c r="H1197" t="s">
        <v>67</v>
      </c>
      <c r="I1197" t="s">
        <v>23</v>
      </c>
      <c r="J1197" t="s">
        <v>68</v>
      </c>
      <c r="K1197" t="s">
        <v>821</v>
      </c>
      <c r="L1197">
        <v>4</v>
      </c>
      <c r="N1197" s="2">
        <v>184</v>
      </c>
      <c r="O1197" s="2">
        <v>736</v>
      </c>
      <c r="P1197" s="2">
        <v>184</v>
      </c>
      <c r="Q1197" t="s">
        <v>25</v>
      </c>
      <c r="R1197">
        <v>146793</v>
      </c>
      <c r="S1197" t="s">
        <v>3412</v>
      </c>
      <c r="T1197" s="37" t="s">
        <v>7220</v>
      </c>
    </row>
    <row r="1198" spans="1:20" ht="72" hidden="1" x14ac:dyDescent="0.3">
      <c r="A1198" s="1">
        <v>45820</v>
      </c>
      <c r="B1198" t="s">
        <v>16</v>
      </c>
      <c r="C1198" t="s">
        <v>17</v>
      </c>
      <c r="D1198" t="s">
        <v>18</v>
      </c>
      <c r="E1198" t="s">
        <v>19</v>
      </c>
      <c r="F1198" t="s">
        <v>319</v>
      </c>
      <c r="G1198" t="s">
        <v>327</v>
      </c>
      <c r="H1198" t="s">
        <v>22</v>
      </c>
      <c r="I1198" t="s">
        <v>23</v>
      </c>
      <c r="J1198" t="s">
        <v>24</v>
      </c>
      <c r="K1198" t="s">
        <v>821</v>
      </c>
      <c r="L1198">
        <v>2.5</v>
      </c>
      <c r="N1198" s="2">
        <v>184</v>
      </c>
      <c r="O1198" s="2">
        <v>460</v>
      </c>
      <c r="P1198" s="2">
        <v>184</v>
      </c>
      <c r="Q1198" t="s">
        <v>25</v>
      </c>
      <c r="R1198">
        <v>146793</v>
      </c>
      <c r="S1198" t="s">
        <v>3412</v>
      </c>
      <c r="T1198" s="3" t="s">
        <v>7221</v>
      </c>
    </row>
    <row r="1199" spans="1:20" ht="43.2" hidden="1" x14ac:dyDescent="0.3">
      <c r="A1199" s="1">
        <v>45820</v>
      </c>
      <c r="B1199" t="s">
        <v>16</v>
      </c>
      <c r="C1199" t="s">
        <v>17</v>
      </c>
      <c r="D1199" t="s">
        <v>18</v>
      </c>
      <c r="E1199" t="s">
        <v>19</v>
      </c>
      <c r="F1199" t="s">
        <v>319</v>
      </c>
      <c r="G1199" t="s">
        <v>327</v>
      </c>
      <c r="H1199" t="s">
        <v>22</v>
      </c>
      <c r="I1199" t="s">
        <v>23</v>
      </c>
      <c r="J1199" t="s">
        <v>24</v>
      </c>
      <c r="K1199" t="s">
        <v>821</v>
      </c>
      <c r="L1199">
        <v>1</v>
      </c>
      <c r="N1199" s="2">
        <v>184</v>
      </c>
      <c r="O1199" s="2">
        <v>184</v>
      </c>
      <c r="P1199" s="2">
        <v>184</v>
      </c>
      <c r="Q1199" t="s">
        <v>25</v>
      </c>
      <c r="R1199">
        <v>146793</v>
      </c>
      <c r="S1199" t="s">
        <v>3412</v>
      </c>
      <c r="T1199" s="3" t="s">
        <v>7222</v>
      </c>
    </row>
    <row r="1200" spans="1:20" ht="43.2" hidden="1" x14ac:dyDescent="0.3">
      <c r="A1200" s="1">
        <v>45820</v>
      </c>
      <c r="B1200" t="s">
        <v>16</v>
      </c>
      <c r="C1200" t="s">
        <v>17</v>
      </c>
      <c r="D1200" t="s">
        <v>18</v>
      </c>
      <c r="E1200" t="s">
        <v>19</v>
      </c>
      <c r="F1200" t="s">
        <v>319</v>
      </c>
      <c r="G1200" t="s">
        <v>327</v>
      </c>
      <c r="H1200" t="s">
        <v>32</v>
      </c>
      <c r="I1200" t="s">
        <v>23</v>
      </c>
      <c r="J1200" t="s">
        <v>33</v>
      </c>
      <c r="K1200" t="s">
        <v>821</v>
      </c>
      <c r="L1200">
        <v>1</v>
      </c>
      <c r="N1200" s="2">
        <v>184</v>
      </c>
      <c r="O1200" s="2">
        <v>184</v>
      </c>
      <c r="P1200" s="2">
        <v>184</v>
      </c>
      <c r="Q1200" t="s">
        <v>25</v>
      </c>
      <c r="R1200">
        <v>146793</v>
      </c>
      <c r="S1200" t="s">
        <v>3412</v>
      </c>
      <c r="T1200" s="3" t="s">
        <v>7223</v>
      </c>
    </row>
    <row r="1201" spans="1:20" ht="57.6" hidden="1" x14ac:dyDescent="0.3">
      <c r="A1201" s="1">
        <v>45820</v>
      </c>
      <c r="B1201" t="s">
        <v>16</v>
      </c>
      <c r="C1201" t="s">
        <v>17</v>
      </c>
      <c r="D1201" t="s">
        <v>18</v>
      </c>
      <c r="E1201" t="s">
        <v>19</v>
      </c>
      <c r="F1201" t="s">
        <v>319</v>
      </c>
      <c r="G1201" t="s">
        <v>327</v>
      </c>
      <c r="H1201" t="s">
        <v>32</v>
      </c>
      <c r="I1201" t="s">
        <v>23</v>
      </c>
      <c r="J1201" t="s">
        <v>33</v>
      </c>
      <c r="K1201" t="s">
        <v>821</v>
      </c>
      <c r="L1201">
        <v>1</v>
      </c>
      <c r="N1201" s="2">
        <v>184</v>
      </c>
      <c r="O1201" s="2">
        <v>184</v>
      </c>
      <c r="P1201" s="2">
        <v>184</v>
      </c>
      <c r="Q1201" t="s">
        <v>25</v>
      </c>
      <c r="R1201">
        <v>146793</v>
      </c>
      <c r="S1201" t="s">
        <v>3412</v>
      </c>
      <c r="T1201" s="3" t="s">
        <v>7224</v>
      </c>
    </row>
    <row r="1202" spans="1:20" ht="57.6" hidden="1" customHeight="1" x14ac:dyDescent="0.3">
      <c r="A1202" s="1">
        <v>45820</v>
      </c>
      <c r="B1202" t="s">
        <v>16</v>
      </c>
      <c r="C1202" t="s">
        <v>17</v>
      </c>
      <c r="D1202" t="s">
        <v>18</v>
      </c>
      <c r="E1202" t="s">
        <v>19</v>
      </c>
      <c r="F1202" t="s">
        <v>319</v>
      </c>
      <c r="G1202" t="s">
        <v>401</v>
      </c>
      <c r="H1202" t="s">
        <v>22</v>
      </c>
      <c r="I1202" t="s">
        <v>23</v>
      </c>
      <c r="J1202" t="s">
        <v>24</v>
      </c>
      <c r="K1202" t="s">
        <v>821</v>
      </c>
      <c r="L1202">
        <v>1</v>
      </c>
      <c r="N1202" s="2">
        <v>184</v>
      </c>
      <c r="O1202" s="2">
        <v>184</v>
      </c>
      <c r="P1202" s="2">
        <v>184</v>
      </c>
      <c r="Q1202" t="s">
        <v>25</v>
      </c>
      <c r="R1202">
        <v>146793</v>
      </c>
      <c r="S1202" t="s">
        <v>3412</v>
      </c>
      <c r="T1202" s="3" t="s">
        <v>7225</v>
      </c>
    </row>
    <row r="1203" spans="1:20" ht="43.2" hidden="1" customHeight="1" x14ac:dyDescent="0.3">
      <c r="A1203" s="1">
        <v>45820</v>
      </c>
      <c r="B1203" t="s">
        <v>16</v>
      </c>
      <c r="C1203" t="s">
        <v>17</v>
      </c>
      <c r="D1203" t="s">
        <v>18</v>
      </c>
      <c r="E1203" t="s">
        <v>19</v>
      </c>
      <c r="F1203" t="s">
        <v>319</v>
      </c>
      <c r="G1203" t="s">
        <v>401</v>
      </c>
      <c r="H1203" t="s">
        <v>22</v>
      </c>
      <c r="I1203" t="s">
        <v>23</v>
      </c>
      <c r="J1203" t="s">
        <v>24</v>
      </c>
      <c r="K1203" t="s">
        <v>821</v>
      </c>
      <c r="L1203">
        <v>2</v>
      </c>
      <c r="N1203" s="2">
        <v>184</v>
      </c>
      <c r="O1203" s="2">
        <v>368</v>
      </c>
      <c r="P1203" s="2">
        <v>184</v>
      </c>
      <c r="Q1203" t="s">
        <v>25</v>
      </c>
      <c r="R1203">
        <v>146793</v>
      </c>
      <c r="S1203" t="s">
        <v>3412</v>
      </c>
      <c r="T1203" s="3" t="s">
        <v>7226</v>
      </c>
    </row>
    <row r="1204" spans="1:20" ht="72" hidden="1" x14ac:dyDescent="0.3">
      <c r="A1204" s="1">
        <v>45820</v>
      </c>
      <c r="B1204" t="s">
        <v>16</v>
      </c>
      <c r="C1204" t="s">
        <v>17</v>
      </c>
      <c r="D1204" t="s">
        <v>18</v>
      </c>
      <c r="E1204" t="s">
        <v>19</v>
      </c>
      <c r="F1204" t="s">
        <v>319</v>
      </c>
      <c r="G1204" t="s">
        <v>401</v>
      </c>
      <c r="H1204" t="s">
        <v>32</v>
      </c>
      <c r="I1204" t="s">
        <v>23</v>
      </c>
      <c r="J1204" t="s">
        <v>33</v>
      </c>
      <c r="K1204" t="s">
        <v>821</v>
      </c>
      <c r="L1204">
        <v>1</v>
      </c>
      <c r="N1204" s="2">
        <v>184</v>
      </c>
      <c r="O1204" s="2">
        <v>184</v>
      </c>
      <c r="P1204" s="2">
        <v>184</v>
      </c>
      <c r="Q1204" t="s">
        <v>25</v>
      </c>
      <c r="R1204">
        <v>146793</v>
      </c>
      <c r="S1204" t="s">
        <v>3412</v>
      </c>
      <c r="T1204" s="3" t="s">
        <v>7227</v>
      </c>
    </row>
    <row r="1205" spans="1:20" ht="86.4" hidden="1" customHeight="1" x14ac:dyDescent="0.3">
      <c r="A1205" s="1">
        <v>45820</v>
      </c>
      <c r="B1205" t="s">
        <v>16</v>
      </c>
      <c r="C1205" t="s">
        <v>17</v>
      </c>
      <c r="D1205" t="s">
        <v>18</v>
      </c>
      <c r="E1205" t="s">
        <v>19</v>
      </c>
      <c r="F1205" t="s">
        <v>319</v>
      </c>
      <c r="G1205" t="s">
        <v>401</v>
      </c>
      <c r="H1205" t="s">
        <v>22</v>
      </c>
      <c r="I1205" t="s">
        <v>23</v>
      </c>
      <c r="J1205" t="s">
        <v>24</v>
      </c>
      <c r="K1205" t="s">
        <v>821</v>
      </c>
      <c r="L1205">
        <v>2</v>
      </c>
      <c r="N1205" s="2">
        <v>184</v>
      </c>
      <c r="O1205" s="2">
        <v>368</v>
      </c>
      <c r="P1205" s="2">
        <v>184</v>
      </c>
      <c r="Q1205" t="s">
        <v>25</v>
      </c>
      <c r="R1205">
        <v>146793</v>
      </c>
      <c r="S1205" t="s">
        <v>3412</v>
      </c>
      <c r="T1205" s="3" t="s">
        <v>7228</v>
      </c>
    </row>
    <row r="1206" spans="1:20" ht="86.4" customHeight="1" x14ac:dyDescent="0.3">
      <c r="A1206" s="1">
        <v>45820</v>
      </c>
      <c r="B1206" t="s">
        <v>16</v>
      </c>
      <c r="C1206" t="s">
        <v>17</v>
      </c>
      <c r="D1206" t="s">
        <v>18</v>
      </c>
      <c r="E1206" t="s">
        <v>19</v>
      </c>
      <c r="F1206" t="s">
        <v>489</v>
      </c>
      <c r="G1206" t="s">
        <v>490</v>
      </c>
      <c r="H1206" t="s">
        <v>22</v>
      </c>
      <c r="I1206" t="s">
        <v>23</v>
      </c>
      <c r="J1206" t="s">
        <v>24</v>
      </c>
      <c r="K1206" t="s">
        <v>821</v>
      </c>
      <c r="L1206">
        <v>4</v>
      </c>
      <c r="N1206" s="2">
        <v>167</v>
      </c>
      <c r="O1206" s="2">
        <v>668</v>
      </c>
      <c r="P1206" s="2">
        <v>167</v>
      </c>
      <c r="Q1206" t="s">
        <v>25</v>
      </c>
      <c r="R1206">
        <v>146793</v>
      </c>
      <c r="S1206" t="s">
        <v>3412</v>
      </c>
      <c r="T1206" s="37" t="s">
        <v>7229</v>
      </c>
    </row>
    <row r="1207" spans="1:20" ht="57.6" hidden="1" x14ac:dyDescent="0.3">
      <c r="A1207" s="1">
        <v>45820</v>
      </c>
      <c r="B1207" t="s">
        <v>16</v>
      </c>
      <c r="C1207" t="s">
        <v>17</v>
      </c>
      <c r="D1207" t="s">
        <v>18</v>
      </c>
      <c r="E1207" t="s">
        <v>19</v>
      </c>
      <c r="F1207" t="s">
        <v>492</v>
      </c>
      <c r="G1207" t="s">
        <v>6295</v>
      </c>
      <c r="H1207" t="s">
        <v>22</v>
      </c>
      <c r="I1207" t="s">
        <v>23</v>
      </c>
      <c r="J1207" t="s">
        <v>24</v>
      </c>
      <c r="K1207" t="s">
        <v>821</v>
      </c>
      <c r="L1207">
        <v>4</v>
      </c>
      <c r="N1207" s="2">
        <v>167</v>
      </c>
      <c r="O1207" s="2">
        <v>668</v>
      </c>
      <c r="P1207" s="2">
        <v>167</v>
      </c>
      <c r="Q1207" t="s">
        <v>25</v>
      </c>
      <c r="R1207">
        <v>146793</v>
      </c>
      <c r="S1207" t="s">
        <v>3412</v>
      </c>
      <c r="T1207" s="3" t="s">
        <v>7230</v>
      </c>
    </row>
    <row r="1208" spans="1:20" ht="72" hidden="1" x14ac:dyDescent="0.3">
      <c r="A1208" s="1">
        <v>45820</v>
      </c>
      <c r="B1208" t="s">
        <v>16</v>
      </c>
      <c r="C1208" t="s">
        <v>17</v>
      </c>
      <c r="D1208" t="s">
        <v>18</v>
      </c>
      <c r="E1208" t="s">
        <v>19</v>
      </c>
      <c r="F1208" t="s">
        <v>492</v>
      </c>
      <c r="G1208" t="s">
        <v>6295</v>
      </c>
      <c r="H1208" t="s">
        <v>32</v>
      </c>
      <c r="I1208" t="s">
        <v>23</v>
      </c>
      <c r="J1208" t="s">
        <v>33</v>
      </c>
      <c r="K1208" t="s">
        <v>821</v>
      </c>
      <c r="L1208">
        <v>2</v>
      </c>
      <c r="N1208" s="2">
        <v>167</v>
      </c>
      <c r="O1208" s="2">
        <v>334</v>
      </c>
      <c r="P1208" s="2">
        <v>167</v>
      </c>
      <c r="Q1208" t="s">
        <v>25</v>
      </c>
      <c r="R1208">
        <v>146793</v>
      </c>
      <c r="S1208" t="s">
        <v>3412</v>
      </c>
      <c r="T1208" s="3" t="s">
        <v>7231</v>
      </c>
    </row>
    <row r="1209" spans="1:20" ht="57.6" hidden="1" x14ac:dyDescent="0.3">
      <c r="A1209" s="1">
        <v>45820</v>
      </c>
      <c r="B1209" t="s">
        <v>16</v>
      </c>
      <c r="C1209" t="s">
        <v>17</v>
      </c>
      <c r="D1209" t="s">
        <v>18</v>
      </c>
      <c r="E1209" t="s">
        <v>19</v>
      </c>
      <c r="F1209" t="s">
        <v>492</v>
      </c>
      <c r="G1209" t="s">
        <v>6295</v>
      </c>
      <c r="H1209" t="s">
        <v>32</v>
      </c>
      <c r="I1209" t="s">
        <v>23</v>
      </c>
      <c r="J1209" t="s">
        <v>33</v>
      </c>
      <c r="K1209" t="s">
        <v>821</v>
      </c>
      <c r="L1209">
        <v>2</v>
      </c>
      <c r="N1209" s="2">
        <v>167</v>
      </c>
      <c r="O1209" s="2">
        <v>334</v>
      </c>
      <c r="P1209" s="2">
        <v>167</v>
      </c>
      <c r="Q1209" t="s">
        <v>25</v>
      </c>
      <c r="R1209">
        <v>146793</v>
      </c>
      <c r="S1209" t="s">
        <v>3412</v>
      </c>
      <c r="T1209" s="3" t="s">
        <v>7232</v>
      </c>
    </row>
    <row r="1210" spans="1:20" ht="43.2" hidden="1" x14ac:dyDescent="0.3">
      <c r="A1210" s="1">
        <v>45820</v>
      </c>
      <c r="B1210" t="s">
        <v>16</v>
      </c>
      <c r="C1210" t="s">
        <v>17</v>
      </c>
      <c r="D1210" t="s">
        <v>18</v>
      </c>
      <c r="E1210" t="s">
        <v>19</v>
      </c>
      <c r="F1210" t="s">
        <v>492</v>
      </c>
      <c r="G1210" t="s">
        <v>5764</v>
      </c>
      <c r="H1210" t="s">
        <v>22</v>
      </c>
      <c r="I1210" t="s">
        <v>23</v>
      </c>
      <c r="J1210" t="s">
        <v>24</v>
      </c>
      <c r="K1210" t="s">
        <v>821</v>
      </c>
      <c r="L1210">
        <v>4</v>
      </c>
      <c r="N1210" s="2">
        <v>167</v>
      </c>
      <c r="O1210" s="2">
        <v>668</v>
      </c>
      <c r="P1210" s="2">
        <v>167</v>
      </c>
      <c r="Q1210" t="s">
        <v>25</v>
      </c>
      <c r="R1210">
        <v>146793</v>
      </c>
      <c r="S1210" t="s">
        <v>3412</v>
      </c>
      <c r="T1210" s="3" t="s">
        <v>7233</v>
      </c>
    </row>
    <row r="1211" spans="1:20" ht="72" hidden="1" x14ac:dyDescent="0.3">
      <c r="A1211" s="1">
        <v>45820</v>
      </c>
      <c r="B1211" t="s">
        <v>16</v>
      </c>
      <c r="C1211" t="s">
        <v>17</v>
      </c>
      <c r="D1211" t="s">
        <v>18</v>
      </c>
      <c r="E1211" t="s">
        <v>19</v>
      </c>
      <c r="F1211" t="s">
        <v>492</v>
      </c>
      <c r="G1211" t="s">
        <v>5764</v>
      </c>
      <c r="H1211" t="s">
        <v>32</v>
      </c>
      <c r="I1211" t="s">
        <v>23</v>
      </c>
      <c r="J1211" t="s">
        <v>33</v>
      </c>
      <c r="K1211" t="s">
        <v>821</v>
      </c>
      <c r="L1211">
        <v>2</v>
      </c>
      <c r="N1211" s="2">
        <v>167</v>
      </c>
      <c r="O1211" s="2">
        <v>334</v>
      </c>
      <c r="P1211" s="2">
        <v>167</v>
      </c>
      <c r="Q1211" t="s">
        <v>25</v>
      </c>
      <c r="R1211">
        <v>146793</v>
      </c>
      <c r="S1211" t="s">
        <v>3412</v>
      </c>
      <c r="T1211" s="3" t="s">
        <v>7234</v>
      </c>
    </row>
    <row r="1212" spans="1:20" ht="57.6" hidden="1" x14ac:dyDescent="0.3">
      <c r="A1212" s="1">
        <v>45820</v>
      </c>
      <c r="B1212" t="s">
        <v>16</v>
      </c>
      <c r="C1212" t="s">
        <v>17</v>
      </c>
      <c r="D1212" t="s">
        <v>18</v>
      </c>
      <c r="E1212" t="s">
        <v>19</v>
      </c>
      <c r="F1212" t="s">
        <v>492</v>
      </c>
      <c r="G1212" t="s">
        <v>5764</v>
      </c>
      <c r="H1212" t="s">
        <v>32</v>
      </c>
      <c r="I1212" t="s">
        <v>23</v>
      </c>
      <c r="J1212" t="s">
        <v>33</v>
      </c>
      <c r="K1212" t="s">
        <v>821</v>
      </c>
      <c r="L1212">
        <v>2</v>
      </c>
      <c r="N1212" s="2">
        <v>167</v>
      </c>
      <c r="O1212" s="2">
        <v>334</v>
      </c>
      <c r="P1212" s="2">
        <v>167</v>
      </c>
      <c r="Q1212" t="s">
        <v>25</v>
      </c>
      <c r="R1212">
        <v>146793</v>
      </c>
      <c r="S1212" t="s">
        <v>3412</v>
      </c>
      <c r="T1212" s="3" t="s">
        <v>7235</v>
      </c>
    </row>
    <row r="1213" spans="1:20" ht="57.6" hidden="1" x14ac:dyDescent="0.3">
      <c r="A1213" s="1">
        <v>45820</v>
      </c>
      <c r="B1213" t="s">
        <v>16</v>
      </c>
      <c r="C1213" t="s">
        <v>17</v>
      </c>
      <c r="D1213" t="s">
        <v>18</v>
      </c>
      <c r="E1213" t="s">
        <v>19</v>
      </c>
      <c r="F1213" t="s">
        <v>492</v>
      </c>
      <c r="G1213" t="s">
        <v>5767</v>
      </c>
      <c r="H1213" t="s">
        <v>22</v>
      </c>
      <c r="I1213" t="s">
        <v>23</v>
      </c>
      <c r="J1213" t="s">
        <v>24</v>
      </c>
      <c r="K1213" t="s">
        <v>821</v>
      </c>
      <c r="L1213">
        <v>4</v>
      </c>
      <c r="N1213" s="2">
        <v>167</v>
      </c>
      <c r="O1213" s="2">
        <v>668</v>
      </c>
      <c r="P1213" s="2">
        <v>167</v>
      </c>
      <c r="Q1213" t="s">
        <v>25</v>
      </c>
      <c r="R1213">
        <v>146793</v>
      </c>
      <c r="S1213" t="s">
        <v>3412</v>
      </c>
      <c r="T1213" s="3" t="s">
        <v>7236</v>
      </c>
    </row>
    <row r="1214" spans="1:20" ht="57.6" hidden="1" x14ac:dyDescent="0.3">
      <c r="A1214" s="1">
        <v>45820</v>
      </c>
      <c r="B1214" t="s">
        <v>16</v>
      </c>
      <c r="C1214" t="s">
        <v>17</v>
      </c>
      <c r="D1214" t="s">
        <v>18</v>
      </c>
      <c r="E1214" t="s">
        <v>19</v>
      </c>
      <c r="F1214" t="s">
        <v>492</v>
      </c>
      <c r="G1214" t="s">
        <v>5767</v>
      </c>
      <c r="H1214" t="s">
        <v>22</v>
      </c>
      <c r="I1214" t="s">
        <v>23</v>
      </c>
      <c r="J1214" t="s">
        <v>24</v>
      </c>
      <c r="K1214" t="s">
        <v>821</v>
      </c>
      <c r="L1214">
        <v>4</v>
      </c>
      <c r="N1214" s="2">
        <v>167</v>
      </c>
      <c r="O1214" s="2">
        <v>668</v>
      </c>
      <c r="P1214" s="2">
        <v>167</v>
      </c>
      <c r="Q1214" t="s">
        <v>25</v>
      </c>
      <c r="R1214">
        <v>146793</v>
      </c>
      <c r="S1214" t="s">
        <v>3412</v>
      </c>
      <c r="T1214" s="3" t="s">
        <v>7237</v>
      </c>
    </row>
    <row r="1215" spans="1:20" ht="72" hidden="1" x14ac:dyDescent="0.3">
      <c r="A1215" s="1">
        <v>45820</v>
      </c>
      <c r="B1215" t="s">
        <v>16</v>
      </c>
      <c r="C1215" t="s">
        <v>17</v>
      </c>
      <c r="D1215" t="s">
        <v>18</v>
      </c>
      <c r="E1215" t="s">
        <v>19</v>
      </c>
      <c r="F1215" t="s">
        <v>492</v>
      </c>
      <c r="G1215" t="s">
        <v>5772</v>
      </c>
      <c r="H1215" t="s">
        <v>22</v>
      </c>
      <c r="I1215" t="s">
        <v>23</v>
      </c>
      <c r="J1215" t="s">
        <v>24</v>
      </c>
      <c r="K1215" t="s">
        <v>821</v>
      </c>
      <c r="L1215">
        <v>4</v>
      </c>
      <c r="N1215" s="2">
        <v>167</v>
      </c>
      <c r="O1215" s="2">
        <v>668</v>
      </c>
      <c r="P1215" s="2">
        <v>167</v>
      </c>
      <c r="Q1215" t="s">
        <v>25</v>
      </c>
      <c r="R1215">
        <v>146793</v>
      </c>
      <c r="S1215" t="s">
        <v>3412</v>
      </c>
      <c r="T1215" s="3" t="s">
        <v>7238</v>
      </c>
    </row>
    <row r="1216" spans="1:20" ht="86.4" hidden="1" customHeight="1" x14ac:dyDescent="0.3">
      <c r="A1216" s="1">
        <v>45820</v>
      </c>
      <c r="B1216" t="s">
        <v>16</v>
      </c>
      <c r="C1216" t="s">
        <v>17</v>
      </c>
      <c r="D1216" t="s">
        <v>18</v>
      </c>
      <c r="E1216" t="s">
        <v>19</v>
      </c>
      <c r="F1216" t="s">
        <v>492</v>
      </c>
      <c r="G1216" t="s">
        <v>5772</v>
      </c>
      <c r="H1216" t="s">
        <v>36</v>
      </c>
      <c r="I1216" t="s">
        <v>23</v>
      </c>
      <c r="J1216" t="s">
        <v>37</v>
      </c>
      <c r="K1216" t="s">
        <v>821</v>
      </c>
      <c r="L1216">
        <v>4</v>
      </c>
      <c r="N1216" s="2">
        <v>167</v>
      </c>
      <c r="O1216" s="2">
        <v>668</v>
      </c>
      <c r="P1216" s="2">
        <v>167</v>
      </c>
      <c r="Q1216" t="s">
        <v>25</v>
      </c>
      <c r="R1216">
        <v>146793</v>
      </c>
      <c r="S1216" t="s">
        <v>3412</v>
      </c>
      <c r="T1216" s="3" t="s">
        <v>7239</v>
      </c>
    </row>
    <row r="1217" spans="1:20" ht="86.4" hidden="1" customHeight="1" x14ac:dyDescent="0.3">
      <c r="A1217" s="1">
        <v>45820</v>
      </c>
      <c r="B1217" t="s">
        <v>16</v>
      </c>
      <c r="C1217" t="s">
        <v>17</v>
      </c>
      <c r="D1217" t="s">
        <v>18</v>
      </c>
      <c r="E1217" t="s">
        <v>19</v>
      </c>
      <c r="F1217" t="s">
        <v>492</v>
      </c>
      <c r="G1217" t="s">
        <v>4572</v>
      </c>
      <c r="H1217" t="s">
        <v>22</v>
      </c>
      <c r="I1217" t="s">
        <v>23</v>
      </c>
      <c r="J1217" t="s">
        <v>24</v>
      </c>
      <c r="K1217" t="s">
        <v>821</v>
      </c>
      <c r="L1217">
        <v>4</v>
      </c>
      <c r="N1217" s="2">
        <v>167</v>
      </c>
      <c r="O1217" s="2">
        <v>668</v>
      </c>
      <c r="P1217" s="2">
        <v>167</v>
      </c>
      <c r="Q1217" t="s">
        <v>25</v>
      </c>
      <c r="R1217">
        <v>146793</v>
      </c>
      <c r="S1217" t="s">
        <v>3412</v>
      </c>
      <c r="T1217" s="3" t="s">
        <v>7240</v>
      </c>
    </row>
    <row r="1218" spans="1:20" ht="28.95" hidden="1" customHeight="1" x14ac:dyDescent="0.3">
      <c r="A1218" s="1">
        <v>45820</v>
      </c>
      <c r="B1218" t="s">
        <v>16</v>
      </c>
      <c r="C1218" t="s">
        <v>17</v>
      </c>
      <c r="D1218" t="s">
        <v>18</v>
      </c>
      <c r="E1218" t="s">
        <v>19</v>
      </c>
      <c r="F1218" t="s">
        <v>492</v>
      </c>
      <c r="G1218" t="s">
        <v>4572</v>
      </c>
      <c r="H1218" t="s">
        <v>53</v>
      </c>
      <c r="I1218" t="s">
        <v>23</v>
      </c>
      <c r="J1218" t="s">
        <v>54</v>
      </c>
      <c r="K1218" t="s">
        <v>821</v>
      </c>
      <c r="L1218">
        <v>4</v>
      </c>
      <c r="N1218" s="2">
        <v>167</v>
      </c>
      <c r="O1218" s="2">
        <v>668</v>
      </c>
      <c r="P1218" s="2">
        <v>167</v>
      </c>
      <c r="Q1218" t="s">
        <v>25</v>
      </c>
      <c r="R1218">
        <v>146793</v>
      </c>
      <c r="S1218" t="s">
        <v>3412</v>
      </c>
      <c r="T1218" s="3" t="s">
        <v>7241</v>
      </c>
    </row>
    <row r="1219" spans="1:20" ht="57.6" hidden="1" x14ac:dyDescent="0.3">
      <c r="A1219" s="1">
        <v>45820</v>
      </c>
      <c r="B1219" t="s">
        <v>16</v>
      </c>
      <c r="C1219" t="s">
        <v>17</v>
      </c>
      <c r="D1219" t="s">
        <v>18</v>
      </c>
      <c r="E1219" t="s">
        <v>19</v>
      </c>
      <c r="F1219" t="s">
        <v>492</v>
      </c>
      <c r="G1219" t="s">
        <v>872</v>
      </c>
      <c r="H1219" t="s">
        <v>22</v>
      </c>
      <c r="I1219" t="s">
        <v>23</v>
      </c>
      <c r="J1219" t="s">
        <v>24</v>
      </c>
      <c r="K1219" t="s">
        <v>821</v>
      </c>
      <c r="L1219">
        <v>4</v>
      </c>
      <c r="N1219" s="2">
        <v>167</v>
      </c>
      <c r="O1219" s="2">
        <v>668</v>
      </c>
      <c r="P1219" s="2">
        <v>167</v>
      </c>
      <c r="Q1219" t="s">
        <v>25</v>
      </c>
      <c r="R1219">
        <v>146793</v>
      </c>
      <c r="S1219" t="s">
        <v>3412</v>
      </c>
      <c r="T1219" s="3" t="s">
        <v>7242</v>
      </c>
    </row>
    <row r="1220" spans="1:20" ht="43.2" hidden="1" x14ac:dyDescent="0.3">
      <c r="A1220" s="1">
        <v>45820</v>
      </c>
      <c r="B1220" t="s">
        <v>16</v>
      </c>
      <c r="C1220" t="s">
        <v>17</v>
      </c>
      <c r="D1220" t="s">
        <v>18</v>
      </c>
      <c r="E1220" t="s">
        <v>19</v>
      </c>
      <c r="F1220" t="s">
        <v>492</v>
      </c>
      <c r="G1220" t="s">
        <v>872</v>
      </c>
      <c r="H1220" t="s">
        <v>22</v>
      </c>
      <c r="I1220" t="s">
        <v>23</v>
      </c>
      <c r="J1220" t="s">
        <v>24</v>
      </c>
      <c r="K1220" t="s">
        <v>821</v>
      </c>
      <c r="L1220">
        <v>4</v>
      </c>
      <c r="N1220" s="2">
        <v>167</v>
      </c>
      <c r="O1220" s="2">
        <v>668</v>
      </c>
      <c r="P1220" s="2">
        <v>167</v>
      </c>
      <c r="Q1220" t="s">
        <v>25</v>
      </c>
      <c r="R1220">
        <v>146793</v>
      </c>
      <c r="S1220" t="s">
        <v>3412</v>
      </c>
      <c r="T1220" s="3" t="s">
        <v>7243</v>
      </c>
    </row>
    <row r="1221" spans="1:20" ht="72" hidden="1" x14ac:dyDescent="0.3">
      <c r="A1221" s="1">
        <v>45820</v>
      </c>
      <c r="B1221" t="s">
        <v>16</v>
      </c>
      <c r="C1221" t="s">
        <v>17</v>
      </c>
      <c r="D1221" t="s">
        <v>18</v>
      </c>
      <c r="E1221" t="s">
        <v>19</v>
      </c>
      <c r="F1221" t="s">
        <v>492</v>
      </c>
      <c r="G1221" t="s">
        <v>1031</v>
      </c>
      <c r="H1221" t="s">
        <v>67</v>
      </c>
      <c r="I1221" t="s">
        <v>23</v>
      </c>
      <c r="J1221" t="s">
        <v>68</v>
      </c>
      <c r="K1221" t="s">
        <v>821</v>
      </c>
      <c r="L1221">
        <v>4</v>
      </c>
      <c r="N1221" s="2">
        <v>167</v>
      </c>
      <c r="O1221" s="2">
        <v>668</v>
      </c>
      <c r="P1221" s="2">
        <v>167</v>
      </c>
      <c r="Q1221" t="s">
        <v>25</v>
      </c>
      <c r="R1221">
        <v>146793</v>
      </c>
      <c r="S1221" t="s">
        <v>3412</v>
      </c>
      <c r="T1221" s="3" t="s">
        <v>7244</v>
      </c>
    </row>
    <row r="1222" spans="1:20" ht="57.6" hidden="1" x14ac:dyDescent="0.3">
      <c r="A1222" s="1">
        <v>45820</v>
      </c>
      <c r="B1222" t="s">
        <v>16</v>
      </c>
      <c r="C1222" t="s">
        <v>17</v>
      </c>
      <c r="D1222" t="s">
        <v>18</v>
      </c>
      <c r="E1222" t="s">
        <v>19</v>
      </c>
      <c r="F1222" t="s">
        <v>492</v>
      </c>
      <c r="G1222" t="s">
        <v>1031</v>
      </c>
      <c r="H1222" t="s">
        <v>67</v>
      </c>
      <c r="I1222" t="s">
        <v>23</v>
      </c>
      <c r="J1222" t="s">
        <v>68</v>
      </c>
      <c r="K1222" t="s">
        <v>821</v>
      </c>
      <c r="L1222">
        <v>4</v>
      </c>
      <c r="N1222" s="2">
        <v>167</v>
      </c>
      <c r="O1222" s="2">
        <v>668</v>
      </c>
      <c r="P1222" s="2">
        <v>167</v>
      </c>
      <c r="Q1222" t="s">
        <v>25</v>
      </c>
      <c r="R1222">
        <v>146793</v>
      </c>
      <c r="S1222" t="s">
        <v>3412</v>
      </c>
      <c r="T1222" s="3" t="s">
        <v>7245</v>
      </c>
    </row>
    <row r="1223" spans="1:20" ht="57.6" hidden="1" x14ac:dyDescent="0.3">
      <c r="A1223" s="1">
        <v>45820</v>
      </c>
      <c r="B1223" t="s">
        <v>16</v>
      </c>
      <c r="C1223" t="s">
        <v>17</v>
      </c>
      <c r="D1223" t="s">
        <v>18</v>
      </c>
      <c r="E1223" t="s">
        <v>19</v>
      </c>
      <c r="F1223" t="s">
        <v>492</v>
      </c>
      <c r="G1223" t="s">
        <v>1479</v>
      </c>
      <c r="H1223" t="s">
        <v>22</v>
      </c>
      <c r="I1223" t="s">
        <v>23</v>
      </c>
      <c r="J1223" t="s">
        <v>24</v>
      </c>
      <c r="K1223" t="s">
        <v>821</v>
      </c>
      <c r="L1223">
        <v>2.5</v>
      </c>
      <c r="N1223" s="2">
        <v>167</v>
      </c>
      <c r="O1223" s="2">
        <v>417.5</v>
      </c>
      <c r="P1223" s="2">
        <v>167</v>
      </c>
      <c r="Q1223" t="s">
        <v>25</v>
      </c>
      <c r="R1223">
        <v>146793</v>
      </c>
      <c r="S1223" t="s">
        <v>3412</v>
      </c>
      <c r="T1223" s="3" t="s">
        <v>7246</v>
      </c>
    </row>
    <row r="1224" spans="1:20" ht="43.2" hidden="1" x14ac:dyDescent="0.3">
      <c r="A1224" s="1">
        <v>45820</v>
      </c>
      <c r="B1224" t="s">
        <v>16</v>
      </c>
      <c r="C1224" t="s">
        <v>17</v>
      </c>
      <c r="D1224" t="s">
        <v>18</v>
      </c>
      <c r="E1224" t="s">
        <v>19</v>
      </c>
      <c r="F1224" t="s">
        <v>492</v>
      </c>
      <c r="G1224" t="s">
        <v>1479</v>
      </c>
      <c r="H1224" t="s">
        <v>1307</v>
      </c>
      <c r="I1224" t="s">
        <v>23</v>
      </c>
      <c r="J1224" t="s">
        <v>1308</v>
      </c>
      <c r="K1224" t="s">
        <v>821</v>
      </c>
      <c r="L1224">
        <v>1</v>
      </c>
      <c r="N1224" s="2">
        <v>167</v>
      </c>
      <c r="O1224" s="2">
        <v>167</v>
      </c>
      <c r="P1224" s="2">
        <v>167</v>
      </c>
      <c r="Q1224" t="s">
        <v>25</v>
      </c>
      <c r="R1224">
        <v>146793</v>
      </c>
      <c r="S1224" t="s">
        <v>3412</v>
      </c>
      <c r="T1224" s="3" t="s">
        <v>7247</v>
      </c>
    </row>
    <row r="1225" spans="1:20" ht="43.2" hidden="1" x14ac:dyDescent="0.3">
      <c r="A1225" s="1">
        <v>45820</v>
      </c>
      <c r="B1225" t="s">
        <v>16</v>
      </c>
      <c r="C1225" t="s">
        <v>17</v>
      </c>
      <c r="D1225" t="s">
        <v>18</v>
      </c>
      <c r="E1225" t="s">
        <v>19</v>
      </c>
      <c r="F1225" t="s">
        <v>492</v>
      </c>
      <c r="G1225" t="s">
        <v>1479</v>
      </c>
      <c r="H1225" t="s">
        <v>22</v>
      </c>
      <c r="I1225" t="s">
        <v>23</v>
      </c>
      <c r="J1225" t="s">
        <v>24</v>
      </c>
      <c r="K1225" t="s">
        <v>821</v>
      </c>
      <c r="L1225">
        <v>1</v>
      </c>
      <c r="N1225" s="2">
        <v>167</v>
      </c>
      <c r="O1225" s="2">
        <v>167</v>
      </c>
      <c r="P1225" s="2">
        <v>167</v>
      </c>
      <c r="Q1225" t="s">
        <v>25</v>
      </c>
      <c r="R1225">
        <v>146793</v>
      </c>
      <c r="S1225" t="s">
        <v>3412</v>
      </c>
      <c r="T1225" s="3" t="s">
        <v>7248</v>
      </c>
    </row>
    <row r="1226" spans="1:20" ht="57.6" hidden="1" x14ac:dyDescent="0.3">
      <c r="A1226" s="1">
        <v>45820</v>
      </c>
      <c r="B1226" t="s">
        <v>16</v>
      </c>
      <c r="C1226" t="s">
        <v>17</v>
      </c>
      <c r="D1226" t="s">
        <v>18</v>
      </c>
      <c r="E1226" t="s">
        <v>19</v>
      </c>
      <c r="F1226" t="s">
        <v>492</v>
      </c>
      <c r="G1226" t="s">
        <v>1479</v>
      </c>
      <c r="H1226" t="s">
        <v>32</v>
      </c>
      <c r="I1226" t="s">
        <v>23</v>
      </c>
      <c r="J1226" t="s">
        <v>33</v>
      </c>
      <c r="K1226" t="s">
        <v>821</v>
      </c>
      <c r="L1226">
        <v>1</v>
      </c>
      <c r="N1226" s="2">
        <v>167</v>
      </c>
      <c r="O1226" s="2">
        <v>167</v>
      </c>
      <c r="P1226" s="2">
        <v>167</v>
      </c>
      <c r="Q1226" t="s">
        <v>25</v>
      </c>
      <c r="R1226">
        <v>146793</v>
      </c>
      <c r="S1226" t="s">
        <v>3412</v>
      </c>
      <c r="T1226" s="3" t="s">
        <v>7249</v>
      </c>
    </row>
    <row r="1227" spans="1:20" ht="57.6" hidden="1" x14ac:dyDescent="0.3">
      <c r="A1227" s="1">
        <v>45820</v>
      </c>
      <c r="B1227" t="s">
        <v>16</v>
      </c>
      <c r="C1227" t="s">
        <v>17</v>
      </c>
      <c r="D1227" t="s">
        <v>18</v>
      </c>
      <c r="E1227" t="s">
        <v>19</v>
      </c>
      <c r="F1227" t="s">
        <v>492</v>
      </c>
      <c r="G1227" t="s">
        <v>1479</v>
      </c>
      <c r="H1227" t="s">
        <v>53</v>
      </c>
      <c r="I1227" t="s">
        <v>23</v>
      </c>
      <c r="J1227" t="s">
        <v>54</v>
      </c>
      <c r="K1227" t="s">
        <v>821</v>
      </c>
      <c r="L1227">
        <v>1</v>
      </c>
      <c r="N1227" s="2">
        <v>167</v>
      </c>
      <c r="O1227" s="2">
        <v>167</v>
      </c>
      <c r="P1227" s="2">
        <v>167</v>
      </c>
      <c r="Q1227" t="s">
        <v>25</v>
      </c>
      <c r="R1227">
        <v>146793</v>
      </c>
      <c r="S1227" t="s">
        <v>3412</v>
      </c>
      <c r="T1227" s="3" t="s">
        <v>7250</v>
      </c>
    </row>
    <row r="1228" spans="1:20" ht="57.6" hidden="1" x14ac:dyDescent="0.3">
      <c r="A1228" s="1">
        <v>45820</v>
      </c>
      <c r="B1228" t="s">
        <v>16</v>
      </c>
      <c r="C1228" t="s">
        <v>17</v>
      </c>
      <c r="D1228" t="s">
        <v>18</v>
      </c>
      <c r="E1228" t="s">
        <v>19</v>
      </c>
      <c r="F1228" t="s">
        <v>492</v>
      </c>
      <c r="G1228" t="s">
        <v>1479</v>
      </c>
      <c r="H1228" t="s">
        <v>1307</v>
      </c>
      <c r="I1228" t="s">
        <v>23</v>
      </c>
      <c r="J1228" t="s">
        <v>1308</v>
      </c>
      <c r="K1228" t="s">
        <v>821</v>
      </c>
      <c r="L1228">
        <v>1.5</v>
      </c>
      <c r="N1228" s="2">
        <v>167</v>
      </c>
      <c r="O1228" s="2">
        <v>250.5</v>
      </c>
      <c r="P1228" s="2">
        <v>167</v>
      </c>
      <c r="Q1228" t="s">
        <v>25</v>
      </c>
      <c r="R1228">
        <v>146793</v>
      </c>
      <c r="S1228" t="s">
        <v>3412</v>
      </c>
      <c r="T1228" s="3" t="s">
        <v>7251</v>
      </c>
    </row>
    <row r="1229" spans="1:20" ht="86.4" hidden="1" x14ac:dyDescent="0.3">
      <c r="A1229" s="1">
        <v>45820</v>
      </c>
      <c r="B1229" t="s">
        <v>16</v>
      </c>
      <c r="C1229" t="s">
        <v>17</v>
      </c>
      <c r="D1229" t="s">
        <v>18</v>
      </c>
      <c r="E1229" t="s">
        <v>19</v>
      </c>
      <c r="F1229" t="s">
        <v>492</v>
      </c>
      <c r="G1229" t="s">
        <v>1036</v>
      </c>
      <c r="H1229" t="s">
        <v>32</v>
      </c>
      <c r="I1229" t="s">
        <v>23</v>
      </c>
      <c r="J1229" t="s">
        <v>33</v>
      </c>
      <c r="K1229" t="s">
        <v>821</v>
      </c>
      <c r="L1229">
        <v>0.5</v>
      </c>
      <c r="N1229" s="2">
        <v>167</v>
      </c>
      <c r="O1229" s="2">
        <v>83.5</v>
      </c>
      <c r="P1229" s="2">
        <v>167</v>
      </c>
      <c r="Q1229" t="s">
        <v>25</v>
      </c>
      <c r="R1229">
        <v>146793</v>
      </c>
      <c r="S1229" t="s">
        <v>3412</v>
      </c>
      <c r="T1229" s="49" t="s">
        <v>7252</v>
      </c>
    </row>
    <row r="1230" spans="1:20" ht="86.4" x14ac:dyDescent="0.3">
      <c r="A1230" s="1">
        <v>45820</v>
      </c>
      <c r="B1230" t="s">
        <v>16</v>
      </c>
      <c r="C1230" t="s">
        <v>17</v>
      </c>
      <c r="D1230" t="s">
        <v>18</v>
      </c>
      <c r="E1230" t="s">
        <v>19</v>
      </c>
      <c r="F1230" t="s">
        <v>492</v>
      </c>
      <c r="G1230" t="s">
        <v>1036</v>
      </c>
      <c r="H1230" t="s">
        <v>22</v>
      </c>
      <c r="I1230" t="s">
        <v>23</v>
      </c>
      <c r="J1230" t="s">
        <v>24</v>
      </c>
      <c r="K1230" t="s">
        <v>821</v>
      </c>
      <c r="L1230">
        <v>1.5</v>
      </c>
      <c r="N1230" s="2">
        <v>167</v>
      </c>
      <c r="O1230" s="2">
        <v>250.5</v>
      </c>
      <c r="P1230" s="2">
        <v>167</v>
      </c>
      <c r="Q1230" t="s">
        <v>25</v>
      </c>
      <c r="R1230">
        <v>146793</v>
      </c>
      <c r="S1230" t="s">
        <v>3412</v>
      </c>
      <c r="T1230" s="37" t="s">
        <v>7253</v>
      </c>
    </row>
    <row r="1231" spans="1:20" ht="115.2" x14ac:dyDescent="0.3">
      <c r="A1231" s="1">
        <v>45820</v>
      </c>
      <c r="B1231" t="s">
        <v>16</v>
      </c>
      <c r="C1231" t="s">
        <v>17</v>
      </c>
      <c r="D1231" t="s">
        <v>18</v>
      </c>
      <c r="E1231" t="s">
        <v>19</v>
      </c>
      <c r="F1231" t="s">
        <v>492</v>
      </c>
      <c r="G1231" t="s">
        <v>1036</v>
      </c>
      <c r="H1231" t="s">
        <v>22</v>
      </c>
      <c r="I1231" t="s">
        <v>23</v>
      </c>
      <c r="J1231" t="s">
        <v>24</v>
      </c>
      <c r="K1231" t="s">
        <v>821</v>
      </c>
      <c r="L1231">
        <v>3</v>
      </c>
      <c r="N1231" s="2">
        <v>167</v>
      </c>
      <c r="O1231" s="2">
        <v>501</v>
      </c>
      <c r="P1231" s="2">
        <v>167</v>
      </c>
      <c r="Q1231" t="s">
        <v>25</v>
      </c>
      <c r="R1231">
        <v>146793</v>
      </c>
      <c r="S1231" t="s">
        <v>3412</v>
      </c>
      <c r="T1231" s="37" t="s">
        <v>7254</v>
      </c>
    </row>
    <row r="1232" spans="1:20" ht="72" x14ac:dyDescent="0.3">
      <c r="A1232" s="1">
        <v>45820</v>
      </c>
      <c r="B1232" t="s">
        <v>16</v>
      </c>
      <c r="C1232" t="s">
        <v>17</v>
      </c>
      <c r="D1232" t="s">
        <v>18</v>
      </c>
      <c r="E1232" t="s">
        <v>19</v>
      </c>
      <c r="F1232" t="s">
        <v>492</v>
      </c>
      <c r="G1232" t="s">
        <v>1036</v>
      </c>
      <c r="H1232" t="s">
        <v>22</v>
      </c>
      <c r="I1232" t="s">
        <v>23</v>
      </c>
      <c r="J1232" t="s">
        <v>24</v>
      </c>
      <c r="K1232" t="s">
        <v>821</v>
      </c>
      <c r="L1232">
        <v>4</v>
      </c>
      <c r="N1232" s="2">
        <v>167</v>
      </c>
      <c r="O1232" s="2">
        <v>668</v>
      </c>
      <c r="P1232" s="2">
        <v>167</v>
      </c>
      <c r="Q1232" t="s">
        <v>25</v>
      </c>
      <c r="R1232">
        <v>146793</v>
      </c>
      <c r="S1232" t="s">
        <v>3412</v>
      </c>
      <c r="T1232" s="37" t="s">
        <v>7255</v>
      </c>
    </row>
    <row r="1233" spans="1:20" ht="100.8" hidden="1" x14ac:dyDescent="0.3">
      <c r="A1233" s="1">
        <v>45820</v>
      </c>
      <c r="B1233" t="s">
        <v>16</v>
      </c>
      <c r="C1233" t="s">
        <v>17</v>
      </c>
      <c r="D1233" t="s">
        <v>18</v>
      </c>
      <c r="E1233" t="s">
        <v>19</v>
      </c>
      <c r="F1233" t="s">
        <v>492</v>
      </c>
      <c r="G1233" t="s">
        <v>1041</v>
      </c>
      <c r="H1233" t="s">
        <v>1307</v>
      </c>
      <c r="I1233" t="s">
        <v>23</v>
      </c>
      <c r="J1233" t="s">
        <v>1308</v>
      </c>
      <c r="K1233" t="s">
        <v>821</v>
      </c>
      <c r="L1233">
        <v>1.5</v>
      </c>
      <c r="N1233" s="2">
        <v>167</v>
      </c>
      <c r="O1233" s="2">
        <v>250.5</v>
      </c>
      <c r="P1233" s="2">
        <v>167</v>
      </c>
      <c r="Q1233" t="s">
        <v>25</v>
      </c>
      <c r="R1233">
        <v>146793</v>
      </c>
      <c r="S1233" t="s">
        <v>3412</v>
      </c>
      <c r="T1233" s="6" t="s">
        <v>7256</v>
      </c>
    </row>
    <row r="1234" spans="1:20" ht="115.2" hidden="1" x14ac:dyDescent="0.3">
      <c r="A1234" s="1">
        <v>45820</v>
      </c>
      <c r="B1234" t="s">
        <v>16</v>
      </c>
      <c r="C1234" t="s">
        <v>17</v>
      </c>
      <c r="D1234" t="s">
        <v>18</v>
      </c>
      <c r="E1234" t="s">
        <v>19</v>
      </c>
      <c r="F1234" t="s">
        <v>492</v>
      </c>
      <c r="G1234" t="s">
        <v>1041</v>
      </c>
      <c r="H1234" t="s">
        <v>53</v>
      </c>
      <c r="I1234" t="s">
        <v>23</v>
      </c>
      <c r="J1234" t="s">
        <v>54</v>
      </c>
      <c r="K1234" t="s">
        <v>821</v>
      </c>
      <c r="L1234">
        <v>1</v>
      </c>
      <c r="N1234" s="2">
        <v>167</v>
      </c>
      <c r="O1234" s="2">
        <v>167</v>
      </c>
      <c r="P1234" s="2">
        <v>167</v>
      </c>
      <c r="Q1234" t="s">
        <v>25</v>
      </c>
      <c r="R1234">
        <v>146793</v>
      </c>
      <c r="S1234" t="s">
        <v>3412</v>
      </c>
      <c r="T1234" s="6" t="s">
        <v>7257</v>
      </c>
    </row>
    <row r="1235" spans="1:20" ht="129.6" hidden="1" x14ac:dyDescent="0.3">
      <c r="A1235" s="1">
        <v>45820</v>
      </c>
      <c r="B1235" t="s">
        <v>16</v>
      </c>
      <c r="C1235" t="s">
        <v>17</v>
      </c>
      <c r="D1235" t="s">
        <v>18</v>
      </c>
      <c r="E1235" t="s">
        <v>19</v>
      </c>
      <c r="F1235" t="s">
        <v>492</v>
      </c>
      <c r="G1235" t="s">
        <v>1041</v>
      </c>
      <c r="H1235" t="s">
        <v>53</v>
      </c>
      <c r="I1235" t="s">
        <v>23</v>
      </c>
      <c r="J1235" t="s">
        <v>54</v>
      </c>
      <c r="K1235" t="s">
        <v>821</v>
      </c>
      <c r="L1235">
        <v>1.75</v>
      </c>
      <c r="N1235" s="2">
        <v>167</v>
      </c>
      <c r="O1235" s="2">
        <v>292.25</v>
      </c>
      <c r="P1235" s="2">
        <v>167</v>
      </c>
      <c r="Q1235" t="s">
        <v>25</v>
      </c>
      <c r="R1235">
        <v>146793</v>
      </c>
      <c r="S1235" t="s">
        <v>3412</v>
      </c>
      <c r="T1235" s="6" t="s">
        <v>7258</v>
      </c>
    </row>
    <row r="1236" spans="1:20" ht="129.6" hidden="1" x14ac:dyDescent="0.3">
      <c r="A1236" s="1">
        <v>45820</v>
      </c>
      <c r="B1236" t="s">
        <v>16</v>
      </c>
      <c r="C1236" t="s">
        <v>17</v>
      </c>
      <c r="D1236" t="s">
        <v>18</v>
      </c>
      <c r="E1236" t="s">
        <v>19</v>
      </c>
      <c r="F1236" t="s">
        <v>492</v>
      </c>
      <c r="G1236" t="s">
        <v>1041</v>
      </c>
      <c r="H1236" t="s">
        <v>53</v>
      </c>
      <c r="I1236" t="s">
        <v>23</v>
      </c>
      <c r="J1236" t="s">
        <v>54</v>
      </c>
      <c r="K1236" t="s">
        <v>821</v>
      </c>
      <c r="L1236">
        <v>2.25</v>
      </c>
      <c r="N1236" s="2">
        <v>167</v>
      </c>
      <c r="O1236" s="2">
        <v>375.75</v>
      </c>
      <c r="P1236" s="2">
        <v>167</v>
      </c>
      <c r="Q1236" t="s">
        <v>25</v>
      </c>
      <c r="R1236">
        <v>146793</v>
      </c>
      <c r="S1236" t="s">
        <v>3412</v>
      </c>
      <c r="T1236" s="6" t="s">
        <v>7259</v>
      </c>
    </row>
    <row r="1237" spans="1:20" ht="115.2" hidden="1" x14ac:dyDescent="0.3">
      <c r="A1237" s="1">
        <v>45820</v>
      </c>
      <c r="B1237" t="s">
        <v>16</v>
      </c>
      <c r="C1237" t="s">
        <v>17</v>
      </c>
      <c r="D1237" t="s">
        <v>18</v>
      </c>
      <c r="E1237" t="s">
        <v>19</v>
      </c>
      <c r="F1237" t="s">
        <v>492</v>
      </c>
      <c r="G1237" t="s">
        <v>1041</v>
      </c>
      <c r="H1237" t="s">
        <v>53</v>
      </c>
      <c r="I1237" t="s">
        <v>23</v>
      </c>
      <c r="J1237" t="s">
        <v>54</v>
      </c>
      <c r="K1237" t="s">
        <v>821</v>
      </c>
      <c r="L1237">
        <v>1.25</v>
      </c>
      <c r="N1237" s="2">
        <v>167</v>
      </c>
      <c r="O1237" s="2">
        <v>208.75</v>
      </c>
      <c r="P1237" s="2">
        <v>167</v>
      </c>
      <c r="Q1237" t="s">
        <v>25</v>
      </c>
      <c r="R1237">
        <v>146793</v>
      </c>
      <c r="S1237" t="s">
        <v>3412</v>
      </c>
      <c r="T1237" s="6" t="s">
        <v>7260</v>
      </c>
    </row>
    <row r="1238" spans="1:20" ht="115.2" hidden="1" x14ac:dyDescent="0.3">
      <c r="A1238" s="1">
        <v>45820</v>
      </c>
      <c r="B1238" t="s">
        <v>16</v>
      </c>
      <c r="C1238" t="s">
        <v>17</v>
      </c>
      <c r="D1238" t="s">
        <v>18</v>
      </c>
      <c r="E1238" t="s">
        <v>19</v>
      </c>
      <c r="F1238" t="s">
        <v>492</v>
      </c>
      <c r="G1238" t="s">
        <v>1041</v>
      </c>
      <c r="H1238" t="s">
        <v>32</v>
      </c>
      <c r="I1238" t="s">
        <v>23</v>
      </c>
      <c r="J1238" t="s">
        <v>33</v>
      </c>
      <c r="K1238" t="s">
        <v>821</v>
      </c>
      <c r="L1238">
        <v>0.75</v>
      </c>
      <c r="N1238" s="2">
        <v>167</v>
      </c>
      <c r="O1238" s="2">
        <v>125.25</v>
      </c>
      <c r="P1238" s="2">
        <v>167</v>
      </c>
      <c r="Q1238" t="s">
        <v>25</v>
      </c>
      <c r="R1238">
        <v>146793</v>
      </c>
      <c r="S1238" t="s">
        <v>3412</v>
      </c>
      <c r="T1238" s="6" t="s">
        <v>7261</v>
      </c>
    </row>
    <row r="1239" spans="1:20" ht="57.6" hidden="1" x14ac:dyDescent="0.3">
      <c r="A1239" s="1">
        <v>45820</v>
      </c>
      <c r="B1239" t="s">
        <v>16</v>
      </c>
      <c r="C1239" t="s">
        <v>17</v>
      </c>
      <c r="D1239" t="s">
        <v>18</v>
      </c>
      <c r="E1239" t="s">
        <v>19</v>
      </c>
      <c r="F1239" t="s">
        <v>492</v>
      </c>
      <c r="G1239" t="s">
        <v>493</v>
      </c>
      <c r="H1239" t="s">
        <v>5937</v>
      </c>
      <c r="I1239" t="s">
        <v>23</v>
      </c>
      <c r="J1239" t="s">
        <v>5938</v>
      </c>
      <c r="K1239" t="s">
        <v>821</v>
      </c>
      <c r="L1239">
        <v>4</v>
      </c>
      <c r="N1239" s="2">
        <v>167</v>
      </c>
      <c r="O1239" s="2">
        <v>668</v>
      </c>
      <c r="P1239" s="2">
        <v>167</v>
      </c>
      <c r="Q1239" t="s">
        <v>25</v>
      </c>
      <c r="R1239">
        <v>146793</v>
      </c>
      <c r="S1239" t="s">
        <v>3412</v>
      </c>
      <c r="T1239" s="3" t="s">
        <v>7262</v>
      </c>
    </row>
    <row r="1240" spans="1:20" ht="86.4" hidden="1" x14ac:dyDescent="0.3">
      <c r="A1240" s="1">
        <v>45820</v>
      </c>
      <c r="B1240" t="s">
        <v>16</v>
      </c>
      <c r="C1240" t="s">
        <v>17</v>
      </c>
      <c r="D1240" t="s">
        <v>18</v>
      </c>
      <c r="E1240" t="s">
        <v>19</v>
      </c>
      <c r="F1240" t="s">
        <v>492</v>
      </c>
      <c r="G1240" t="s">
        <v>493</v>
      </c>
      <c r="H1240" t="s">
        <v>22</v>
      </c>
      <c r="I1240" t="s">
        <v>23</v>
      </c>
      <c r="J1240" t="s">
        <v>24</v>
      </c>
      <c r="K1240" t="s">
        <v>821</v>
      </c>
      <c r="L1240">
        <v>4</v>
      </c>
      <c r="N1240" s="2">
        <v>167</v>
      </c>
      <c r="O1240" s="2">
        <v>668</v>
      </c>
      <c r="P1240" s="2">
        <v>167</v>
      </c>
      <c r="Q1240" t="s">
        <v>25</v>
      </c>
      <c r="R1240">
        <v>146793</v>
      </c>
      <c r="S1240" t="s">
        <v>3412</v>
      </c>
      <c r="T1240" s="3" t="s">
        <v>7263</v>
      </c>
    </row>
    <row r="1241" spans="1:20" ht="57.6" hidden="1" x14ac:dyDescent="0.3">
      <c r="A1241" s="1">
        <v>45820</v>
      </c>
      <c r="B1241" t="s">
        <v>16</v>
      </c>
      <c r="C1241" t="s">
        <v>17</v>
      </c>
      <c r="D1241" t="s">
        <v>18</v>
      </c>
      <c r="E1241" t="s">
        <v>19</v>
      </c>
      <c r="F1241" t="s">
        <v>492</v>
      </c>
      <c r="G1241" t="s">
        <v>1053</v>
      </c>
      <c r="H1241" t="s">
        <v>67</v>
      </c>
      <c r="I1241" t="s">
        <v>23</v>
      </c>
      <c r="J1241" t="s">
        <v>68</v>
      </c>
      <c r="K1241" t="s">
        <v>821</v>
      </c>
      <c r="L1241">
        <v>2</v>
      </c>
      <c r="N1241" s="2">
        <v>167</v>
      </c>
      <c r="O1241" s="2">
        <v>334</v>
      </c>
      <c r="P1241" s="2">
        <v>167</v>
      </c>
      <c r="Q1241" t="s">
        <v>25</v>
      </c>
      <c r="R1241">
        <v>146793</v>
      </c>
      <c r="S1241" t="s">
        <v>3412</v>
      </c>
      <c r="T1241" s="3" t="s">
        <v>7264</v>
      </c>
    </row>
    <row r="1242" spans="1:20" ht="43.2" hidden="1" x14ac:dyDescent="0.3">
      <c r="A1242" s="1">
        <v>45820</v>
      </c>
      <c r="B1242" t="s">
        <v>16</v>
      </c>
      <c r="C1242" t="s">
        <v>17</v>
      </c>
      <c r="D1242" t="s">
        <v>18</v>
      </c>
      <c r="E1242" t="s">
        <v>19</v>
      </c>
      <c r="F1242" t="s">
        <v>492</v>
      </c>
      <c r="G1242" t="s">
        <v>1053</v>
      </c>
      <c r="H1242" t="s">
        <v>22</v>
      </c>
      <c r="I1242" t="s">
        <v>23</v>
      </c>
      <c r="J1242" t="s">
        <v>24</v>
      </c>
      <c r="K1242" t="s">
        <v>821</v>
      </c>
      <c r="L1242">
        <v>3</v>
      </c>
      <c r="N1242" s="2">
        <v>167</v>
      </c>
      <c r="O1242" s="2">
        <v>501</v>
      </c>
      <c r="P1242" s="2">
        <v>167</v>
      </c>
      <c r="Q1242" t="s">
        <v>25</v>
      </c>
      <c r="R1242">
        <v>146793</v>
      </c>
      <c r="S1242" t="s">
        <v>3412</v>
      </c>
      <c r="T1242" s="3" t="s">
        <v>7265</v>
      </c>
    </row>
    <row r="1243" spans="1:20" ht="43.2" hidden="1" x14ac:dyDescent="0.3">
      <c r="A1243" s="1">
        <v>45820</v>
      </c>
      <c r="B1243" t="s">
        <v>16</v>
      </c>
      <c r="C1243" t="s">
        <v>17</v>
      </c>
      <c r="D1243" t="s">
        <v>18</v>
      </c>
      <c r="E1243" t="s">
        <v>19</v>
      </c>
      <c r="F1243" t="s">
        <v>492</v>
      </c>
      <c r="G1243" t="s">
        <v>1053</v>
      </c>
      <c r="H1243" t="s">
        <v>36</v>
      </c>
      <c r="I1243" t="s">
        <v>23</v>
      </c>
      <c r="J1243" t="s">
        <v>37</v>
      </c>
      <c r="K1243" t="s">
        <v>821</v>
      </c>
      <c r="L1243">
        <v>1.5</v>
      </c>
      <c r="N1243" s="2">
        <v>167</v>
      </c>
      <c r="O1243" s="2">
        <v>250.5</v>
      </c>
      <c r="P1243" s="2">
        <v>167</v>
      </c>
      <c r="Q1243" t="s">
        <v>25</v>
      </c>
      <c r="R1243">
        <v>146793</v>
      </c>
      <c r="S1243" t="s">
        <v>3412</v>
      </c>
      <c r="T1243" s="3" t="s">
        <v>7266</v>
      </c>
    </row>
    <row r="1244" spans="1:20" ht="43.2" hidden="1" x14ac:dyDescent="0.3">
      <c r="A1244" s="1">
        <v>45820</v>
      </c>
      <c r="B1244" t="s">
        <v>16</v>
      </c>
      <c r="C1244" t="s">
        <v>17</v>
      </c>
      <c r="D1244" t="s">
        <v>18</v>
      </c>
      <c r="E1244" t="s">
        <v>19</v>
      </c>
      <c r="F1244" t="s">
        <v>492</v>
      </c>
      <c r="G1244" t="s">
        <v>1053</v>
      </c>
      <c r="H1244" t="s">
        <v>36</v>
      </c>
      <c r="I1244" t="s">
        <v>23</v>
      </c>
      <c r="J1244" t="s">
        <v>37</v>
      </c>
      <c r="K1244" t="s">
        <v>821</v>
      </c>
      <c r="L1244">
        <v>1.5</v>
      </c>
      <c r="N1244" s="2">
        <v>167</v>
      </c>
      <c r="O1244" s="2">
        <v>250.5</v>
      </c>
      <c r="P1244" s="2">
        <v>167</v>
      </c>
      <c r="Q1244" t="s">
        <v>25</v>
      </c>
      <c r="R1244">
        <v>146793</v>
      </c>
      <c r="S1244" t="s">
        <v>3412</v>
      </c>
      <c r="T1244" s="3" t="s">
        <v>7267</v>
      </c>
    </row>
    <row r="1245" spans="1:20" ht="43.2" x14ac:dyDescent="0.3">
      <c r="A1245" s="1">
        <v>45820</v>
      </c>
      <c r="B1245" t="s">
        <v>16</v>
      </c>
      <c r="C1245" t="s">
        <v>17</v>
      </c>
      <c r="D1245" t="s">
        <v>18</v>
      </c>
      <c r="E1245" t="s">
        <v>19</v>
      </c>
      <c r="F1245" t="s">
        <v>489</v>
      </c>
      <c r="G1245" t="s">
        <v>490</v>
      </c>
      <c r="H1245" t="s">
        <v>22</v>
      </c>
      <c r="I1245" t="s">
        <v>23</v>
      </c>
      <c r="J1245" t="s">
        <v>24</v>
      </c>
      <c r="K1245" t="s">
        <v>821</v>
      </c>
      <c r="L1245">
        <v>4</v>
      </c>
      <c r="N1245" s="2">
        <v>167</v>
      </c>
      <c r="O1245" s="2">
        <v>668</v>
      </c>
      <c r="P1245" s="2">
        <v>167</v>
      </c>
      <c r="Q1245" t="s">
        <v>25</v>
      </c>
      <c r="R1245">
        <v>146793</v>
      </c>
      <c r="S1245" t="s">
        <v>3412</v>
      </c>
      <c r="T1245" s="37" t="s">
        <v>7268</v>
      </c>
    </row>
    <row r="1246" spans="1:20" ht="86.4" hidden="1" customHeight="1" x14ac:dyDescent="0.3">
      <c r="A1246" s="1">
        <v>45820</v>
      </c>
      <c r="B1246" t="s">
        <v>16</v>
      </c>
      <c r="C1246" t="s">
        <v>17</v>
      </c>
      <c r="D1246" t="s">
        <v>18</v>
      </c>
      <c r="E1246" t="s">
        <v>19</v>
      </c>
      <c r="F1246" t="s">
        <v>604</v>
      </c>
      <c r="G1246" t="s">
        <v>605</v>
      </c>
      <c r="H1246" t="s">
        <v>606</v>
      </c>
      <c r="I1246" t="s">
        <v>23</v>
      </c>
      <c r="J1246" t="s">
        <v>607</v>
      </c>
      <c r="K1246" t="s">
        <v>821</v>
      </c>
      <c r="L1246">
        <v>1</v>
      </c>
      <c r="N1246" s="2">
        <v>164</v>
      </c>
      <c r="O1246" s="2">
        <v>164</v>
      </c>
      <c r="P1246" s="2">
        <v>164</v>
      </c>
      <c r="Q1246" t="s">
        <v>25</v>
      </c>
      <c r="R1246">
        <v>146793</v>
      </c>
      <c r="S1246" t="s">
        <v>3412</v>
      </c>
      <c r="T1246" s="3" t="s">
        <v>5005</v>
      </c>
    </row>
    <row r="1247" spans="1:20" ht="115.2" hidden="1" customHeight="1" x14ac:dyDescent="0.3">
      <c r="A1247" s="1">
        <v>45820</v>
      </c>
      <c r="B1247" t="s">
        <v>16</v>
      </c>
      <c r="C1247" t="s">
        <v>17</v>
      </c>
      <c r="D1247" t="s">
        <v>18</v>
      </c>
      <c r="E1247" t="s">
        <v>19</v>
      </c>
      <c r="F1247" t="s">
        <v>604</v>
      </c>
      <c r="G1247" t="s">
        <v>605</v>
      </c>
      <c r="H1247" t="s">
        <v>606</v>
      </c>
      <c r="I1247" t="s">
        <v>23</v>
      </c>
      <c r="J1247" t="s">
        <v>607</v>
      </c>
      <c r="K1247" t="s">
        <v>821</v>
      </c>
      <c r="L1247">
        <v>1.5</v>
      </c>
      <c r="N1247" s="2">
        <v>164</v>
      </c>
      <c r="O1247" s="2">
        <v>246</v>
      </c>
      <c r="P1247" s="2">
        <v>164</v>
      </c>
      <c r="Q1247" t="s">
        <v>25</v>
      </c>
      <c r="R1247">
        <v>146793</v>
      </c>
      <c r="S1247" t="s">
        <v>3412</v>
      </c>
      <c r="T1247" s="3" t="s">
        <v>7269</v>
      </c>
    </row>
    <row r="1248" spans="1:20" ht="115.2" hidden="1" customHeight="1" x14ac:dyDescent="0.3">
      <c r="A1248" s="1">
        <v>45820</v>
      </c>
      <c r="B1248" t="s">
        <v>16</v>
      </c>
      <c r="C1248" t="s">
        <v>17</v>
      </c>
      <c r="D1248" t="s">
        <v>18</v>
      </c>
      <c r="E1248" t="s">
        <v>19</v>
      </c>
      <c r="F1248" t="s">
        <v>604</v>
      </c>
      <c r="G1248" t="s">
        <v>605</v>
      </c>
      <c r="H1248" t="s">
        <v>606</v>
      </c>
      <c r="I1248" t="s">
        <v>23</v>
      </c>
      <c r="J1248" t="s">
        <v>607</v>
      </c>
      <c r="K1248" t="s">
        <v>821</v>
      </c>
      <c r="L1248">
        <v>3</v>
      </c>
      <c r="N1248" s="2">
        <v>164</v>
      </c>
      <c r="O1248" s="2">
        <v>492</v>
      </c>
      <c r="P1248" s="2">
        <v>164</v>
      </c>
      <c r="Q1248" t="s">
        <v>25</v>
      </c>
      <c r="R1248">
        <v>146793</v>
      </c>
      <c r="S1248" t="s">
        <v>3412</v>
      </c>
      <c r="T1248" s="3" t="s">
        <v>7270</v>
      </c>
    </row>
    <row r="1249" spans="1:20" ht="115.2" hidden="1" customHeight="1" x14ac:dyDescent="0.3">
      <c r="A1249" s="1">
        <v>45820</v>
      </c>
      <c r="B1249" t="s">
        <v>16</v>
      </c>
      <c r="C1249" t="s">
        <v>17</v>
      </c>
      <c r="D1249" t="s">
        <v>18</v>
      </c>
      <c r="E1249" t="s">
        <v>19</v>
      </c>
      <c r="F1249" t="s">
        <v>604</v>
      </c>
      <c r="G1249" t="s">
        <v>605</v>
      </c>
      <c r="H1249" t="s">
        <v>606</v>
      </c>
      <c r="I1249" t="s">
        <v>23</v>
      </c>
      <c r="J1249" t="s">
        <v>607</v>
      </c>
      <c r="K1249" t="s">
        <v>821</v>
      </c>
      <c r="L1249">
        <v>3.5</v>
      </c>
      <c r="N1249" s="2">
        <v>164</v>
      </c>
      <c r="O1249" s="2">
        <v>574</v>
      </c>
      <c r="P1249" s="2">
        <v>164</v>
      </c>
      <c r="Q1249" t="s">
        <v>25</v>
      </c>
      <c r="R1249">
        <v>146793</v>
      </c>
      <c r="S1249" t="s">
        <v>3412</v>
      </c>
      <c r="T1249" s="3" t="s">
        <v>7271</v>
      </c>
    </row>
    <row r="1250" spans="1:20" ht="43.2" hidden="1" x14ac:dyDescent="0.3">
      <c r="A1250" s="1">
        <v>45820</v>
      </c>
      <c r="B1250" t="s">
        <v>16</v>
      </c>
      <c r="C1250" t="s">
        <v>17</v>
      </c>
      <c r="D1250" t="s">
        <v>18</v>
      </c>
      <c r="E1250" t="s">
        <v>19</v>
      </c>
      <c r="F1250" t="s">
        <v>1066</v>
      </c>
      <c r="G1250" t="s">
        <v>1079</v>
      </c>
      <c r="H1250" t="s">
        <v>53</v>
      </c>
      <c r="I1250" t="s">
        <v>23</v>
      </c>
      <c r="J1250" t="s">
        <v>54</v>
      </c>
      <c r="K1250" t="s">
        <v>821</v>
      </c>
      <c r="L1250">
        <v>3.5</v>
      </c>
      <c r="N1250" s="2">
        <v>152</v>
      </c>
      <c r="O1250" s="2">
        <v>532</v>
      </c>
      <c r="P1250" s="2">
        <v>152</v>
      </c>
      <c r="Q1250" t="s">
        <v>25</v>
      </c>
      <c r="R1250">
        <v>146793</v>
      </c>
      <c r="S1250" t="s">
        <v>3412</v>
      </c>
      <c r="T1250" s="3" t="s">
        <v>7272</v>
      </c>
    </row>
    <row r="1251" spans="1:20" ht="72" hidden="1" customHeight="1" x14ac:dyDescent="0.3">
      <c r="A1251" s="1">
        <v>45820</v>
      </c>
      <c r="B1251" t="s">
        <v>16</v>
      </c>
      <c r="C1251" t="s">
        <v>17</v>
      </c>
      <c r="D1251" t="s">
        <v>18</v>
      </c>
      <c r="E1251" t="s">
        <v>19</v>
      </c>
      <c r="F1251" t="s">
        <v>1066</v>
      </c>
      <c r="G1251" t="s">
        <v>2033</v>
      </c>
      <c r="H1251" t="s">
        <v>53</v>
      </c>
      <c r="I1251" t="s">
        <v>23</v>
      </c>
      <c r="J1251" t="s">
        <v>54</v>
      </c>
      <c r="K1251" t="s">
        <v>821</v>
      </c>
      <c r="L1251">
        <v>2</v>
      </c>
      <c r="N1251" s="2">
        <v>152</v>
      </c>
      <c r="O1251" s="2">
        <v>304</v>
      </c>
      <c r="P1251" s="2">
        <v>152</v>
      </c>
      <c r="Q1251" t="s">
        <v>25</v>
      </c>
      <c r="R1251">
        <v>146793</v>
      </c>
      <c r="S1251" t="s">
        <v>3412</v>
      </c>
      <c r="T1251" s="3" t="s">
        <v>7273</v>
      </c>
    </row>
    <row r="1252" spans="1:20" ht="72" hidden="1" customHeight="1" x14ac:dyDescent="0.3">
      <c r="A1252" s="1">
        <v>45820</v>
      </c>
      <c r="B1252" t="s">
        <v>16</v>
      </c>
      <c r="C1252" t="s">
        <v>17</v>
      </c>
      <c r="D1252" t="s">
        <v>18</v>
      </c>
      <c r="E1252" t="s">
        <v>19</v>
      </c>
      <c r="F1252" t="s">
        <v>1066</v>
      </c>
      <c r="G1252" t="s">
        <v>2033</v>
      </c>
      <c r="H1252" t="s">
        <v>53</v>
      </c>
      <c r="I1252" t="s">
        <v>23</v>
      </c>
      <c r="J1252" t="s">
        <v>54</v>
      </c>
      <c r="K1252" t="s">
        <v>821</v>
      </c>
      <c r="L1252">
        <v>2.5</v>
      </c>
      <c r="N1252" s="2">
        <v>152</v>
      </c>
      <c r="O1252" s="2">
        <v>380</v>
      </c>
      <c r="P1252" s="2">
        <v>152</v>
      </c>
      <c r="Q1252" t="s">
        <v>25</v>
      </c>
      <c r="R1252">
        <v>146793</v>
      </c>
      <c r="S1252" t="s">
        <v>3412</v>
      </c>
      <c r="T1252" s="3" t="s">
        <v>7274</v>
      </c>
    </row>
    <row r="1253" spans="1:20" ht="43.2" hidden="1" x14ac:dyDescent="0.3">
      <c r="A1253" s="1">
        <v>45820</v>
      </c>
      <c r="B1253" t="s">
        <v>16</v>
      </c>
      <c r="C1253" t="s">
        <v>17</v>
      </c>
      <c r="D1253" t="s">
        <v>18</v>
      </c>
      <c r="E1253" t="s">
        <v>19</v>
      </c>
      <c r="F1253" t="s">
        <v>1066</v>
      </c>
      <c r="G1253" t="s">
        <v>2033</v>
      </c>
      <c r="H1253" t="s">
        <v>53</v>
      </c>
      <c r="I1253" t="s">
        <v>23</v>
      </c>
      <c r="J1253" t="s">
        <v>54</v>
      </c>
      <c r="K1253" t="s">
        <v>821</v>
      </c>
      <c r="L1253">
        <v>3.5</v>
      </c>
      <c r="N1253" s="2">
        <v>152</v>
      </c>
      <c r="O1253" s="2">
        <v>532</v>
      </c>
      <c r="P1253" s="2">
        <v>152</v>
      </c>
      <c r="Q1253" t="s">
        <v>25</v>
      </c>
      <c r="R1253">
        <v>146793</v>
      </c>
      <c r="S1253" t="s">
        <v>3412</v>
      </c>
      <c r="T1253" s="3" t="s">
        <v>7275</v>
      </c>
    </row>
    <row r="1254" spans="1:20" ht="43.2" hidden="1" x14ac:dyDescent="0.3">
      <c r="A1254" s="1">
        <v>45820</v>
      </c>
      <c r="B1254" t="s">
        <v>16</v>
      </c>
      <c r="C1254" t="s">
        <v>17</v>
      </c>
      <c r="D1254" t="s">
        <v>18</v>
      </c>
      <c r="E1254" t="s">
        <v>19</v>
      </c>
      <c r="F1254" t="s">
        <v>1066</v>
      </c>
      <c r="G1254" t="s">
        <v>2033</v>
      </c>
      <c r="H1254" t="s">
        <v>53</v>
      </c>
      <c r="I1254" t="s">
        <v>23</v>
      </c>
      <c r="J1254" t="s">
        <v>54</v>
      </c>
      <c r="K1254" t="s">
        <v>821</v>
      </c>
      <c r="L1254">
        <v>1</v>
      </c>
      <c r="N1254" s="2">
        <v>152</v>
      </c>
      <c r="O1254" s="2">
        <v>152</v>
      </c>
      <c r="P1254" s="2">
        <v>152</v>
      </c>
      <c r="Q1254" t="s">
        <v>25</v>
      </c>
      <c r="R1254">
        <v>146793</v>
      </c>
      <c r="S1254" t="s">
        <v>3412</v>
      </c>
      <c r="T1254" s="3" t="s">
        <v>7276</v>
      </c>
    </row>
    <row r="1255" spans="1:20" ht="57.6" hidden="1" x14ac:dyDescent="0.3">
      <c r="A1255" s="1">
        <v>45820</v>
      </c>
      <c r="B1255" t="s">
        <v>16</v>
      </c>
      <c r="C1255" t="s">
        <v>17</v>
      </c>
      <c r="D1255" t="s">
        <v>18</v>
      </c>
      <c r="E1255" t="s">
        <v>19</v>
      </c>
      <c r="F1255" t="s">
        <v>1066</v>
      </c>
      <c r="G1255" t="s">
        <v>2033</v>
      </c>
      <c r="H1255" t="s">
        <v>32</v>
      </c>
      <c r="I1255" t="s">
        <v>23</v>
      </c>
      <c r="J1255" t="s">
        <v>33</v>
      </c>
      <c r="K1255" t="s">
        <v>821</v>
      </c>
      <c r="L1255">
        <v>0.5</v>
      </c>
      <c r="N1255" s="2">
        <v>152</v>
      </c>
      <c r="O1255" s="2">
        <v>76</v>
      </c>
      <c r="P1255" s="2">
        <v>152</v>
      </c>
      <c r="Q1255" t="s">
        <v>25</v>
      </c>
      <c r="R1255">
        <v>146793</v>
      </c>
      <c r="S1255" t="s">
        <v>3412</v>
      </c>
      <c r="T1255" s="3" t="s">
        <v>1071</v>
      </c>
    </row>
    <row r="1256" spans="1:20" ht="72" hidden="1" x14ac:dyDescent="0.3">
      <c r="A1256" s="1">
        <v>45820</v>
      </c>
      <c r="B1256" t="s">
        <v>16</v>
      </c>
      <c r="C1256" t="s">
        <v>17</v>
      </c>
      <c r="D1256" t="s">
        <v>18</v>
      </c>
      <c r="E1256" t="s">
        <v>19</v>
      </c>
      <c r="F1256" t="s">
        <v>1066</v>
      </c>
      <c r="G1256" t="s">
        <v>2033</v>
      </c>
      <c r="H1256" t="s">
        <v>53</v>
      </c>
      <c r="I1256" t="s">
        <v>23</v>
      </c>
      <c r="J1256" t="s">
        <v>54</v>
      </c>
      <c r="K1256" t="s">
        <v>821</v>
      </c>
      <c r="L1256">
        <v>0.5</v>
      </c>
      <c r="N1256" s="2">
        <v>152</v>
      </c>
      <c r="O1256" s="2">
        <v>76</v>
      </c>
      <c r="P1256" s="2">
        <v>152</v>
      </c>
      <c r="Q1256" t="s">
        <v>25</v>
      </c>
      <c r="R1256">
        <v>146793</v>
      </c>
      <c r="S1256" t="s">
        <v>3412</v>
      </c>
      <c r="T1256" s="3" t="s">
        <v>7277</v>
      </c>
    </row>
    <row r="1257" spans="1:20" ht="57.6" hidden="1" x14ac:dyDescent="0.3">
      <c r="A1257" s="1">
        <v>45820</v>
      </c>
      <c r="B1257" t="s">
        <v>16</v>
      </c>
      <c r="C1257" t="s">
        <v>17</v>
      </c>
      <c r="D1257" t="s">
        <v>18</v>
      </c>
      <c r="E1257" t="s">
        <v>19</v>
      </c>
      <c r="F1257" t="s">
        <v>1066</v>
      </c>
      <c r="G1257" t="s">
        <v>1069</v>
      </c>
      <c r="H1257" t="s">
        <v>53</v>
      </c>
      <c r="I1257" t="s">
        <v>23</v>
      </c>
      <c r="J1257" t="s">
        <v>54</v>
      </c>
      <c r="K1257" t="s">
        <v>821</v>
      </c>
      <c r="L1257">
        <v>4</v>
      </c>
      <c r="N1257" s="2">
        <v>152</v>
      </c>
      <c r="O1257" s="2">
        <v>608</v>
      </c>
      <c r="P1257" s="2">
        <v>152</v>
      </c>
      <c r="Q1257" t="s">
        <v>25</v>
      </c>
      <c r="R1257">
        <v>146793</v>
      </c>
      <c r="S1257" t="s">
        <v>3412</v>
      </c>
      <c r="T1257" s="3" t="s">
        <v>7278</v>
      </c>
    </row>
    <row r="1258" spans="1:20" ht="57.6" hidden="1" x14ac:dyDescent="0.3">
      <c r="A1258" s="1">
        <v>45820</v>
      </c>
      <c r="B1258" t="s">
        <v>16</v>
      </c>
      <c r="C1258" t="s">
        <v>17</v>
      </c>
      <c r="D1258" t="s">
        <v>18</v>
      </c>
      <c r="E1258" t="s">
        <v>19</v>
      </c>
      <c r="F1258" t="s">
        <v>1066</v>
      </c>
      <c r="G1258" t="s">
        <v>1069</v>
      </c>
      <c r="H1258" t="s">
        <v>32</v>
      </c>
      <c r="I1258" t="s">
        <v>23</v>
      </c>
      <c r="J1258" t="s">
        <v>33</v>
      </c>
      <c r="K1258" t="s">
        <v>821</v>
      </c>
      <c r="L1258">
        <v>0.25</v>
      </c>
      <c r="N1258" s="2">
        <v>152</v>
      </c>
      <c r="O1258" s="2">
        <v>38</v>
      </c>
      <c r="P1258" s="2">
        <v>152</v>
      </c>
      <c r="Q1258" t="s">
        <v>25</v>
      </c>
      <c r="R1258">
        <v>146793</v>
      </c>
      <c r="S1258" t="s">
        <v>3412</v>
      </c>
      <c r="T1258" s="3" t="s">
        <v>1071</v>
      </c>
    </row>
    <row r="1259" spans="1:20" ht="72" hidden="1" x14ac:dyDescent="0.3">
      <c r="A1259" s="1">
        <v>45820</v>
      </c>
      <c r="B1259" t="s">
        <v>16</v>
      </c>
      <c r="C1259" t="s">
        <v>17</v>
      </c>
      <c r="D1259" t="s">
        <v>18</v>
      </c>
      <c r="E1259" t="s">
        <v>19</v>
      </c>
      <c r="F1259" t="s">
        <v>1066</v>
      </c>
      <c r="G1259" t="s">
        <v>1069</v>
      </c>
      <c r="H1259" t="s">
        <v>53</v>
      </c>
      <c r="I1259" t="s">
        <v>23</v>
      </c>
      <c r="J1259" t="s">
        <v>54</v>
      </c>
      <c r="K1259" t="s">
        <v>821</v>
      </c>
      <c r="L1259">
        <v>0.5</v>
      </c>
      <c r="N1259" s="2">
        <v>152</v>
      </c>
      <c r="O1259" s="2">
        <v>76</v>
      </c>
      <c r="P1259" s="2">
        <v>152</v>
      </c>
      <c r="Q1259" t="s">
        <v>25</v>
      </c>
      <c r="R1259">
        <v>146793</v>
      </c>
      <c r="S1259" t="s">
        <v>3412</v>
      </c>
      <c r="T1259" s="3" t="s">
        <v>7279</v>
      </c>
    </row>
    <row r="1260" spans="1:20" ht="57.6" hidden="1" x14ac:dyDescent="0.3">
      <c r="A1260" s="1">
        <v>45820</v>
      </c>
      <c r="B1260" t="s">
        <v>16</v>
      </c>
      <c r="C1260" t="s">
        <v>17</v>
      </c>
      <c r="D1260" t="s">
        <v>18</v>
      </c>
      <c r="E1260" t="s">
        <v>19</v>
      </c>
      <c r="F1260" t="s">
        <v>1066</v>
      </c>
      <c r="G1260" t="s">
        <v>1069</v>
      </c>
      <c r="H1260" t="s">
        <v>53</v>
      </c>
      <c r="I1260" t="s">
        <v>23</v>
      </c>
      <c r="J1260" t="s">
        <v>54</v>
      </c>
      <c r="K1260" t="s">
        <v>821</v>
      </c>
      <c r="L1260">
        <v>3.25</v>
      </c>
      <c r="N1260" s="2">
        <v>152</v>
      </c>
      <c r="O1260" s="2">
        <v>494</v>
      </c>
      <c r="P1260" s="2">
        <v>152</v>
      </c>
      <c r="Q1260" t="s">
        <v>25</v>
      </c>
      <c r="R1260">
        <v>146793</v>
      </c>
      <c r="S1260" t="s">
        <v>3412</v>
      </c>
      <c r="T1260" s="3" t="s">
        <v>7280</v>
      </c>
    </row>
    <row r="1261" spans="1:20" ht="72" hidden="1" x14ac:dyDescent="0.3">
      <c r="A1261" s="1">
        <v>45820</v>
      </c>
      <c r="B1261" t="s">
        <v>16</v>
      </c>
      <c r="C1261" t="s">
        <v>17</v>
      </c>
      <c r="D1261" t="s">
        <v>18</v>
      </c>
      <c r="E1261" t="s">
        <v>19</v>
      </c>
      <c r="F1261" t="s">
        <v>1066</v>
      </c>
      <c r="G1261" t="s">
        <v>1074</v>
      </c>
      <c r="H1261" t="s">
        <v>53</v>
      </c>
      <c r="I1261" t="s">
        <v>23</v>
      </c>
      <c r="J1261" t="s">
        <v>54</v>
      </c>
      <c r="K1261" t="s">
        <v>821</v>
      </c>
      <c r="L1261">
        <v>0.5</v>
      </c>
      <c r="N1261" s="2">
        <v>152</v>
      </c>
      <c r="O1261" s="2">
        <v>76</v>
      </c>
      <c r="P1261" s="2">
        <v>152</v>
      </c>
      <c r="Q1261" t="s">
        <v>25</v>
      </c>
      <c r="R1261">
        <v>146793</v>
      </c>
      <c r="S1261" t="s">
        <v>3412</v>
      </c>
      <c r="T1261" s="3" t="s">
        <v>7281</v>
      </c>
    </row>
    <row r="1262" spans="1:20" ht="57.6" hidden="1" x14ac:dyDescent="0.3">
      <c r="A1262" s="1">
        <v>45820</v>
      </c>
      <c r="B1262" t="s">
        <v>16</v>
      </c>
      <c r="C1262" t="s">
        <v>17</v>
      </c>
      <c r="D1262" t="s">
        <v>18</v>
      </c>
      <c r="E1262" t="s">
        <v>19</v>
      </c>
      <c r="F1262" t="s">
        <v>1066</v>
      </c>
      <c r="G1262" t="s">
        <v>1074</v>
      </c>
      <c r="H1262" t="s">
        <v>53</v>
      </c>
      <c r="I1262" t="s">
        <v>23</v>
      </c>
      <c r="J1262" t="s">
        <v>54</v>
      </c>
      <c r="K1262" t="s">
        <v>821</v>
      </c>
      <c r="L1262">
        <v>2</v>
      </c>
      <c r="N1262" s="2">
        <v>152</v>
      </c>
      <c r="O1262" s="2">
        <v>304</v>
      </c>
      <c r="P1262" s="2">
        <v>152</v>
      </c>
      <c r="Q1262" t="s">
        <v>25</v>
      </c>
      <c r="R1262">
        <v>146793</v>
      </c>
      <c r="S1262" t="s">
        <v>3412</v>
      </c>
      <c r="T1262" s="3" t="s">
        <v>7282</v>
      </c>
    </row>
    <row r="1263" spans="1:20" ht="43.2" hidden="1" x14ac:dyDescent="0.3">
      <c r="A1263" s="1">
        <v>45820</v>
      </c>
      <c r="B1263" t="s">
        <v>16</v>
      </c>
      <c r="C1263" t="s">
        <v>17</v>
      </c>
      <c r="D1263" t="s">
        <v>18</v>
      </c>
      <c r="E1263" t="s">
        <v>19</v>
      </c>
      <c r="F1263" t="s">
        <v>1066</v>
      </c>
      <c r="G1263" t="s">
        <v>1074</v>
      </c>
      <c r="H1263" t="s">
        <v>53</v>
      </c>
      <c r="I1263" t="s">
        <v>23</v>
      </c>
      <c r="J1263" t="s">
        <v>54</v>
      </c>
      <c r="K1263" t="s">
        <v>821</v>
      </c>
      <c r="L1263">
        <v>1</v>
      </c>
      <c r="N1263" s="2">
        <v>152</v>
      </c>
      <c r="O1263" s="2">
        <v>152</v>
      </c>
      <c r="P1263" s="2">
        <v>152</v>
      </c>
      <c r="Q1263" t="s">
        <v>25</v>
      </c>
      <c r="R1263">
        <v>146793</v>
      </c>
      <c r="S1263" t="s">
        <v>3412</v>
      </c>
      <c r="T1263" s="3" t="s">
        <v>7283</v>
      </c>
    </row>
    <row r="1264" spans="1:20" ht="57.6" hidden="1" x14ac:dyDescent="0.3">
      <c r="A1264" s="1">
        <v>45820</v>
      </c>
      <c r="B1264" t="s">
        <v>16</v>
      </c>
      <c r="C1264" t="s">
        <v>17</v>
      </c>
      <c r="D1264" t="s">
        <v>18</v>
      </c>
      <c r="E1264" t="s">
        <v>19</v>
      </c>
      <c r="F1264" t="s">
        <v>1066</v>
      </c>
      <c r="G1264" t="s">
        <v>1074</v>
      </c>
      <c r="H1264" t="s">
        <v>53</v>
      </c>
      <c r="I1264" t="s">
        <v>23</v>
      </c>
      <c r="J1264" t="s">
        <v>54</v>
      </c>
      <c r="K1264" t="s">
        <v>821</v>
      </c>
      <c r="L1264">
        <v>4</v>
      </c>
      <c r="N1264" s="2">
        <v>152</v>
      </c>
      <c r="O1264" s="2">
        <v>608</v>
      </c>
      <c r="P1264" s="2">
        <v>152</v>
      </c>
      <c r="Q1264" t="s">
        <v>25</v>
      </c>
      <c r="R1264">
        <v>146793</v>
      </c>
      <c r="S1264" t="s">
        <v>3412</v>
      </c>
      <c r="T1264" s="3" t="s">
        <v>7284</v>
      </c>
    </row>
    <row r="1265" spans="1:20" ht="57.6" hidden="1" x14ac:dyDescent="0.3">
      <c r="A1265" s="1">
        <v>45820</v>
      </c>
      <c r="B1265" t="s">
        <v>16</v>
      </c>
      <c r="C1265" t="s">
        <v>17</v>
      </c>
      <c r="D1265" t="s">
        <v>18</v>
      </c>
      <c r="E1265" t="s">
        <v>19</v>
      </c>
      <c r="F1265" t="s">
        <v>1066</v>
      </c>
      <c r="G1265" t="s">
        <v>1074</v>
      </c>
      <c r="H1265" t="s">
        <v>32</v>
      </c>
      <c r="I1265" t="s">
        <v>23</v>
      </c>
      <c r="J1265" t="s">
        <v>33</v>
      </c>
      <c r="K1265" t="s">
        <v>821</v>
      </c>
      <c r="L1265">
        <v>0.5</v>
      </c>
      <c r="N1265" s="2">
        <v>152</v>
      </c>
      <c r="O1265" s="2">
        <v>76</v>
      </c>
      <c r="P1265" s="2">
        <v>152</v>
      </c>
      <c r="Q1265" t="s">
        <v>25</v>
      </c>
      <c r="R1265">
        <v>146793</v>
      </c>
      <c r="S1265" t="s">
        <v>3412</v>
      </c>
      <c r="T1265" s="3" t="s">
        <v>3622</v>
      </c>
    </row>
    <row r="1266" spans="1:20" ht="43.2" hidden="1" x14ac:dyDescent="0.3">
      <c r="A1266" s="1">
        <v>45820</v>
      </c>
      <c r="B1266" t="s">
        <v>16</v>
      </c>
      <c r="C1266" t="s">
        <v>17</v>
      </c>
      <c r="D1266" t="s">
        <v>18</v>
      </c>
      <c r="E1266" t="s">
        <v>19</v>
      </c>
      <c r="F1266" t="s">
        <v>1066</v>
      </c>
      <c r="G1266" t="s">
        <v>1079</v>
      </c>
      <c r="H1266" t="s">
        <v>53</v>
      </c>
      <c r="I1266" t="s">
        <v>23</v>
      </c>
      <c r="J1266" t="s">
        <v>54</v>
      </c>
      <c r="K1266" t="s">
        <v>821</v>
      </c>
      <c r="L1266">
        <v>0.5</v>
      </c>
      <c r="N1266" s="2">
        <v>152</v>
      </c>
      <c r="O1266" s="2">
        <v>76</v>
      </c>
      <c r="P1266" s="2">
        <v>152</v>
      </c>
      <c r="Q1266" t="s">
        <v>25</v>
      </c>
      <c r="R1266">
        <v>146793</v>
      </c>
      <c r="S1266" t="s">
        <v>3412</v>
      </c>
      <c r="T1266" s="3" t="s">
        <v>7285</v>
      </c>
    </row>
    <row r="1267" spans="1:20" ht="57.6" hidden="1" x14ac:dyDescent="0.3">
      <c r="A1267" s="1">
        <v>45820</v>
      </c>
      <c r="B1267" t="s">
        <v>16</v>
      </c>
      <c r="C1267" t="s">
        <v>17</v>
      </c>
      <c r="D1267" t="s">
        <v>18</v>
      </c>
      <c r="E1267" t="s">
        <v>19</v>
      </c>
      <c r="F1267" t="s">
        <v>1066</v>
      </c>
      <c r="G1267" t="s">
        <v>1079</v>
      </c>
      <c r="H1267" t="s">
        <v>53</v>
      </c>
      <c r="I1267" t="s">
        <v>23</v>
      </c>
      <c r="J1267" t="s">
        <v>54</v>
      </c>
      <c r="K1267" t="s">
        <v>821</v>
      </c>
      <c r="L1267">
        <v>2</v>
      </c>
      <c r="N1267" s="2">
        <v>152</v>
      </c>
      <c r="O1267" s="2">
        <v>304</v>
      </c>
      <c r="P1267" s="2">
        <v>152</v>
      </c>
      <c r="Q1267" t="s">
        <v>25</v>
      </c>
      <c r="R1267">
        <v>146793</v>
      </c>
      <c r="S1267" t="s">
        <v>3412</v>
      </c>
      <c r="T1267" s="3" t="s">
        <v>7286</v>
      </c>
    </row>
    <row r="1268" spans="1:20" ht="72" hidden="1" x14ac:dyDescent="0.3">
      <c r="A1268" s="1">
        <v>45820</v>
      </c>
      <c r="B1268" t="s">
        <v>16</v>
      </c>
      <c r="C1268" t="s">
        <v>17</v>
      </c>
      <c r="D1268" t="s">
        <v>18</v>
      </c>
      <c r="E1268" t="s">
        <v>19</v>
      </c>
      <c r="F1268" t="s">
        <v>1066</v>
      </c>
      <c r="G1268" t="s">
        <v>1079</v>
      </c>
      <c r="H1268" t="s">
        <v>53</v>
      </c>
      <c r="I1268" t="s">
        <v>23</v>
      </c>
      <c r="J1268" t="s">
        <v>54</v>
      </c>
      <c r="K1268" t="s">
        <v>821</v>
      </c>
      <c r="L1268">
        <v>0.5</v>
      </c>
      <c r="N1268" s="2">
        <v>152</v>
      </c>
      <c r="O1268" s="2">
        <v>76</v>
      </c>
      <c r="P1268" s="2">
        <v>152</v>
      </c>
      <c r="Q1268" t="s">
        <v>25</v>
      </c>
      <c r="R1268">
        <v>146793</v>
      </c>
      <c r="S1268" t="s">
        <v>3412</v>
      </c>
      <c r="T1268" s="3" t="s">
        <v>7287</v>
      </c>
    </row>
    <row r="1269" spans="1:20" ht="43.2" hidden="1" x14ac:dyDescent="0.3">
      <c r="A1269" s="1">
        <v>45820</v>
      </c>
      <c r="B1269" t="s">
        <v>16</v>
      </c>
      <c r="C1269" t="s">
        <v>17</v>
      </c>
      <c r="D1269" t="s">
        <v>18</v>
      </c>
      <c r="E1269" t="s">
        <v>19</v>
      </c>
      <c r="F1269" t="s">
        <v>1066</v>
      </c>
      <c r="G1269" t="s">
        <v>1079</v>
      </c>
      <c r="H1269" t="s">
        <v>53</v>
      </c>
      <c r="I1269" t="s">
        <v>23</v>
      </c>
      <c r="J1269" t="s">
        <v>54</v>
      </c>
      <c r="K1269" t="s">
        <v>821</v>
      </c>
      <c r="L1269">
        <v>1</v>
      </c>
      <c r="N1269" s="2">
        <v>152</v>
      </c>
      <c r="O1269" s="2">
        <v>152</v>
      </c>
      <c r="P1269" s="2">
        <v>152</v>
      </c>
      <c r="Q1269" t="s">
        <v>25</v>
      </c>
      <c r="R1269">
        <v>146793</v>
      </c>
      <c r="S1269" t="s">
        <v>3412</v>
      </c>
      <c r="T1269" s="3" t="s">
        <v>7288</v>
      </c>
    </row>
    <row r="1270" spans="1:20" ht="72" hidden="1" x14ac:dyDescent="0.3">
      <c r="A1270" s="1">
        <v>45820</v>
      </c>
      <c r="B1270" t="s">
        <v>16</v>
      </c>
      <c r="C1270" t="s">
        <v>17</v>
      </c>
      <c r="D1270" t="s">
        <v>18</v>
      </c>
      <c r="E1270" t="s">
        <v>19</v>
      </c>
      <c r="F1270" t="s">
        <v>1066</v>
      </c>
      <c r="G1270" t="s">
        <v>1079</v>
      </c>
      <c r="H1270" t="s">
        <v>32</v>
      </c>
      <c r="I1270" t="s">
        <v>23</v>
      </c>
      <c r="J1270" t="s">
        <v>33</v>
      </c>
      <c r="K1270" t="s">
        <v>821</v>
      </c>
      <c r="L1270">
        <v>0.5</v>
      </c>
      <c r="N1270" s="2">
        <v>152</v>
      </c>
      <c r="O1270" s="2">
        <v>76</v>
      </c>
      <c r="P1270" s="2">
        <v>152</v>
      </c>
      <c r="Q1270" t="s">
        <v>25</v>
      </c>
      <c r="R1270">
        <v>146793</v>
      </c>
      <c r="S1270" t="s">
        <v>3412</v>
      </c>
      <c r="T1270" s="3" t="s">
        <v>6370</v>
      </c>
    </row>
    <row r="1271" spans="1:20" ht="43.2" hidden="1" x14ac:dyDescent="0.3">
      <c r="A1271" s="1">
        <v>45820</v>
      </c>
      <c r="B1271" t="s">
        <v>16</v>
      </c>
      <c r="C1271" t="s">
        <v>17</v>
      </c>
      <c r="D1271" t="s">
        <v>18</v>
      </c>
      <c r="E1271" t="s">
        <v>19</v>
      </c>
      <c r="F1271" t="s">
        <v>1086</v>
      </c>
      <c r="G1271" t="s">
        <v>1089</v>
      </c>
      <c r="H1271" t="s">
        <v>22</v>
      </c>
      <c r="I1271" t="s">
        <v>23</v>
      </c>
      <c r="J1271" t="s">
        <v>24</v>
      </c>
      <c r="K1271" t="s">
        <v>821</v>
      </c>
      <c r="L1271">
        <v>1</v>
      </c>
      <c r="N1271" s="2">
        <v>151</v>
      </c>
      <c r="O1271" s="2">
        <v>151</v>
      </c>
      <c r="P1271" s="2">
        <v>151</v>
      </c>
      <c r="Q1271" t="s">
        <v>25</v>
      </c>
      <c r="R1271">
        <v>146793</v>
      </c>
      <c r="S1271" t="s">
        <v>3412</v>
      </c>
      <c r="T1271" s="3" t="s">
        <v>7289</v>
      </c>
    </row>
    <row r="1272" spans="1:20" ht="57.6" hidden="1" customHeight="1" x14ac:dyDescent="0.3">
      <c r="A1272" s="1">
        <v>45820</v>
      </c>
      <c r="B1272" t="s">
        <v>16</v>
      </c>
      <c r="C1272" t="s">
        <v>17</v>
      </c>
      <c r="D1272" t="s">
        <v>18</v>
      </c>
      <c r="E1272" t="s">
        <v>19</v>
      </c>
      <c r="F1272" t="s">
        <v>1086</v>
      </c>
      <c r="G1272" t="s">
        <v>1087</v>
      </c>
      <c r="H1272" t="s">
        <v>53</v>
      </c>
      <c r="I1272" t="s">
        <v>23</v>
      </c>
      <c r="J1272" t="s">
        <v>54</v>
      </c>
      <c r="K1272" t="s">
        <v>821</v>
      </c>
      <c r="L1272">
        <v>3</v>
      </c>
      <c r="N1272" s="2">
        <v>151</v>
      </c>
      <c r="O1272" s="2">
        <v>453</v>
      </c>
      <c r="P1272" s="2">
        <v>151</v>
      </c>
      <c r="Q1272" t="s">
        <v>25</v>
      </c>
      <c r="R1272">
        <v>146793</v>
      </c>
      <c r="S1272" t="s">
        <v>3410</v>
      </c>
      <c r="T1272" s="3" t="s">
        <v>7290</v>
      </c>
    </row>
    <row r="1273" spans="1:20" ht="86.4" hidden="1" customHeight="1" x14ac:dyDescent="0.3">
      <c r="A1273" s="1">
        <v>45820</v>
      </c>
      <c r="B1273" t="s">
        <v>16</v>
      </c>
      <c r="C1273" t="s">
        <v>17</v>
      </c>
      <c r="D1273" t="s">
        <v>18</v>
      </c>
      <c r="E1273" t="s">
        <v>19</v>
      </c>
      <c r="F1273" t="s">
        <v>1086</v>
      </c>
      <c r="G1273" t="s">
        <v>1087</v>
      </c>
      <c r="H1273" t="s">
        <v>32</v>
      </c>
      <c r="I1273" t="s">
        <v>23</v>
      </c>
      <c r="J1273" t="s">
        <v>33</v>
      </c>
      <c r="K1273" t="s">
        <v>821</v>
      </c>
      <c r="L1273">
        <v>2.5</v>
      </c>
      <c r="N1273" s="2">
        <v>151</v>
      </c>
      <c r="O1273" s="2">
        <v>377.5</v>
      </c>
      <c r="P1273" s="2">
        <v>151</v>
      </c>
      <c r="Q1273" t="s">
        <v>25</v>
      </c>
      <c r="R1273">
        <v>146793</v>
      </c>
      <c r="S1273" t="s">
        <v>3410</v>
      </c>
      <c r="T1273" s="49" t="s">
        <v>7291</v>
      </c>
    </row>
    <row r="1274" spans="1:20" ht="43.2" hidden="1" x14ac:dyDescent="0.3">
      <c r="A1274" s="1">
        <v>45820</v>
      </c>
      <c r="B1274" t="s">
        <v>16</v>
      </c>
      <c r="C1274" t="s">
        <v>17</v>
      </c>
      <c r="D1274" t="s">
        <v>18</v>
      </c>
      <c r="E1274" t="s">
        <v>19</v>
      </c>
      <c r="F1274" t="s">
        <v>1086</v>
      </c>
      <c r="G1274" t="s">
        <v>1089</v>
      </c>
      <c r="H1274" t="s">
        <v>67</v>
      </c>
      <c r="I1274" t="s">
        <v>23</v>
      </c>
      <c r="J1274" t="s">
        <v>68</v>
      </c>
      <c r="K1274" t="s">
        <v>821</v>
      </c>
      <c r="L1274">
        <v>2</v>
      </c>
      <c r="N1274" s="2">
        <v>151</v>
      </c>
      <c r="O1274" s="2">
        <v>302</v>
      </c>
      <c r="P1274" s="2">
        <v>151</v>
      </c>
      <c r="Q1274" t="s">
        <v>25</v>
      </c>
      <c r="R1274">
        <v>146793</v>
      </c>
      <c r="S1274" t="s">
        <v>3412</v>
      </c>
      <c r="T1274" s="3" t="s">
        <v>7292</v>
      </c>
    </row>
    <row r="1275" spans="1:20" ht="57.6" hidden="1" x14ac:dyDescent="0.3">
      <c r="A1275" s="1">
        <v>45820</v>
      </c>
      <c r="B1275" t="s">
        <v>16</v>
      </c>
      <c r="C1275" t="s">
        <v>17</v>
      </c>
      <c r="D1275" t="s">
        <v>18</v>
      </c>
      <c r="E1275" t="s">
        <v>19</v>
      </c>
      <c r="F1275" t="s">
        <v>1086</v>
      </c>
      <c r="G1275" t="s">
        <v>1089</v>
      </c>
      <c r="H1275" t="s">
        <v>32</v>
      </c>
      <c r="I1275" t="s">
        <v>23</v>
      </c>
      <c r="J1275" t="s">
        <v>33</v>
      </c>
      <c r="K1275" t="s">
        <v>821</v>
      </c>
      <c r="L1275">
        <v>0.5</v>
      </c>
      <c r="N1275" s="2">
        <v>151</v>
      </c>
      <c r="O1275" s="2">
        <v>75.5</v>
      </c>
      <c r="P1275" s="2">
        <v>151</v>
      </c>
      <c r="Q1275" t="s">
        <v>25</v>
      </c>
      <c r="R1275">
        <v>146793</v>
      </c>
      <c r="S1275" t="s">
        <v>3412</v>
      </c>
      <c r="T1275" s="3" t="s">
        <v>7293</v>
      </c>
    </row>
    <row r="1276" spans="1:20" ht="43.2" hidden="1" x14ac:dyDescent="0.3">
      <c r="A1276" s="1">
        <v>45820</v>
      </c>
      <c r="B1276" t="s">
        <v>16</v>
      </c>
      <c r="C1276" t="s">
        <v>17</v>
      </c>
      <c r="D1276" t="s">
        <v>18</v>
      </c>
      <c r="E1276" t="s">
        <v>19</v>
      </c>
      <c r="F1276" t="s">
        <v>1086</v>
      </c>
      <c r="G1276" t="s">
        <v>1089</v>
      </c>
      <c r="H1276" t="s">
        <v>67</v>
      </c>
      <c r="I1276" t="s">
        <v>23</v>
      </c>
      <c r="J1276" t="s">
        <v>68</v>
      </c>
      <c r="K1276" t="s">
        <v>821</v>
      </c>
      <c r="L1276">
        <v>2</v>
      </c>
      <c r="N1276" s="2">
        <v>151</v>
      </c>
      <c r="O1276" s="2">
        <v>302</v>
      </c>
      <c r="P1276" s="2">
        <v>151</v>
      </c>
      <c r="Q1276" t="s">
        <v>25</v>
      </c>
      <c r="R1276">
        <v>146793</v>
      </c>
      <c r="S1276" t="s">
        <v>3412</v>
      </c>
      <c r="T1276" s="3" t="s">
        <v>7294</v>
      </c>
    </row>
    <row r="1277" spans="1:20" ht="43.2" hidden="1" x14ac:dyDescent="0.3">
      <c r="A1277" s="1">
        <v>45820</v>
      </c>
      <c r="B1277" t="s">
        <v>16</v>
      </c>
      <c r="C1277" t="s">
        <v>17</v>
      </c>
      <c r="D1277" t="s">
        <v>18</v>
      </c>
      <c r="E1277" t="s">
        <v>19</v>
      </c>
      <c r="F1277" t="s">
        <v>1086</v>
      </c>
      <c r="G1277" t="s">
        <v>1089</v>
      </c>
      <c r="H1277" t="s">
        <v>1307</v>
      </c>
      <c r="I1277" t="s">
        <v>23</v>
      </c>
      <c r="J1277" t="s">
        <v>1308</v>
      </c>
      <c r="K1277" t="s">
        <v>821</v>
      </c>
      <c r="L1277">
        <v>2</v>
      </c>
      <c r="N1277" s="2">
        <v>151</v>
      </c>
      <c r="O1277" s="2">
        <v>302</v>
      </c>
      <c r="P1277" s="2">
        <v>151</v>
      </c>
      <c r="Q1277" t="s">
        <v>25</v>
      </c>
      <c r="R1277">
        <v>146793</v>
      </c>
      <c r="S1277" t="s">
        <v>3412</v>
      </c>
      <c r="T1277" s="3" t="s">
        <v>7295</v>
      </c>
    </row>
    <row r="1278" spans="1:20" ht="72" hidden="1" x14ac:dyDescent="0.3">
      <c r="A1278" s="1">
        <v>45820</v>
      </c>
      <c r="B1278" t="s">
        <v>16</v>
      </c>
      <c r="C1278" t="s">
        <v>17</v>
      </c>
      <c r="D1278" t="s">
        <v>18</v>
      </c>
      <c r="E1278" t="s">
        <v>19</v>
      </c>
      <c r="F1278" t="s">
        <v>1086</v>
      </c>
      <c r="G1278" t="s">
        <v>1089</v>
      </c>
      <c r="H1278" t="s">
        <v>32</v>
      </c>
      <c r="I1278" t="s">
        <v>23</v>
      </c>
      <c r="J1278" t="s">
        <v>33</v>
      </c>
      <c r="K1278" t="s">
        <v>821</v>
      </c>
      <c r="L1278">
        <v>0.5</v>
      </c>
      <c r="N1278" s="2">
        <v>151</v>
      </c>
      <c r="O1278" s="2">
        <v>75.5</v>
      </c>
      <c r="P1278" s="2">
        <v>151</v>
      </c>
      <c r="Q1278" t="s">
        <v>25</v>
      </c>
      <c r="R1278">
        <v>146793</v>
      </c>
      <c r="S1278" t="s">
        <v>3412</v>
      </c>
      <c r="T1278" s="3" t="s">
        <v>7296</v>
      </c>
    </row>
    <row r="1279" spans="1:20" ht="57.6" hidden="1" customHeight="1" x14ac:dyDescent="0.3">
      <c r="A1279" s="1">
        <v>45820</v>
      </c>
      <c r="B1279" t="s">
        <v>16</v>
      </c>
      <c r="C1279" t="s">
        <v>17</v>
      </c>
      <c r="D1279" t="s">
        <v>18</v>
      </c>
      <c r="E1279" t="s">
        <v>19</v>
      </c>
      <c r="F1279" t="s">
        <v>1102</v>
      </c>
      <c r="G1279" t="s">
        <v>2063</v>
      </c>
      <c r="H1279" t="s">
        <v>541</v>
      </c>
      <c r="I1279" t="s">
        <v>23</v>
      </c>
      <c r="J1279" t="s">
        <v>542</v>
      </c>
      <c r="K1279" t="s">
        <v>821</v>
      </c>
      <c r="L1279">
        <v>0.75</v>
      </c>
      <c r="N1279" s="2">
        <v>139</v>
      </c>
      <c r="O1279" s="2">
        <v>104.25</v>
      </c>
      <c r="P1279" s="2">
        <v>139</v>
      </c>
      <c r="Q1279" t="s">
        <v>25</v>
      </c>
      <c r="R1279">
        <v>146793</v>
      </c>
      <c r="S1279" t="s">
        <v>3412</v>
      </c>
      <c r="T1279" s="3" t="s">
        <v>7297</v>
      </c>
    </row>
    <row r="1280" spans="1:20" ht="57.6" hidden="1" x14ac:dyDescent="0.3">
      <c r="A1280" s="1">
        <v>45820</v>
      </c>
      <c r="B1280" t="s">
        <v>16</v>
      </c>
      <c r="C1280" t="s">
        <v>17</v>
      </c>
      <c r="D1280" t="s">
        <v>18</v>
      </c>
      <c r="E1280" t="s">
        <v>19</v>
      </c>
      <c r="F1280" t="s">
        <v>1102</v>
      </c>
      <c r="G1280" t="s">
        <v>2063</v>
      </c>
      <c r="H1280" t="s">
        <v>36</v>
      </c>
      <c r="I1280" t="s">
        <v>23</v>
      </c>
      <c r="J1280" t="s">
        <v>37</v>
      </c>
      <c r="K1280" t="s">
        <v>821</v>
      </c>
      <c r="L1280">
        <v>1</v>
      </c>
      <c r="N1280" s="2">
        <v>139</v>
      </c>
      <c r="O1280" s="2">
        <v>139</v>
      </c>
      <c r="P1280" s="2">
        <v>139</v>
      </c>
      <c r="Q1280" t="s">
        <v>25</v>
      </c>
      <c r="R1280">
        <v>146793</v>
      </c>
      <c r="S1280" t="s">
        <v>3412</v>
      </c>
      <c r="T1280" s="3" t="s">
        <v>7298</v>
      </c>
    </row>
    <row r="1281" spans="1:20" ht="86.4" hidden="1" x14ac:dyDescent="0.3">
      <c r="A1281" s="1">
        <v>45820</v>
      </c>
      <c r="B1281" t="s">
        <v>16</v>
      </c>
      <c r="C1281" t="s">
        <v>17</v>
      </c>
      <c r="D1281" t="s">
        <v>18</v>
      </c>
      <c r="E1281" t="s">
        <v>19</v>
      </c>
      <c r="F1281" t="s">
        <v>1102</v>
      </c>
      <c r="G1281" t="s">
        <v>2063</v>
      </c>
      <c r="H1281" t="s">
        <v>36</v>
      </c>
      <c r="I1281" t="s">
        <v>23</v>
      </c>
      <c r="J1281" t="s">
        <v>37</v>
      </c>
      <c r="K1281" t="s">
        <v>821</v>
      </c>
      <c r="L1281">
        <v>4</v>
      </c>
      <c r="N1281" s="2">
        <v>139</v>
      </c>
      <c r="O1281" s="2">
        <v>556</v>
      </c>
      <c r="P1281" s="2">
        <v>139</v>
      </c>
      <c r="Q1281" t="s">
        <v>25</v>
      </c>
      <c r="R1281">
        <v>146793</v>
      </c>
      <c r="S1281" t="s">
        <v>3412</v>
      </c>
      <c r="T1281" s="3" t="s">
        <v>7299</v>
      </c>
    </row>
    <row r="1282" spans="1:20" ht="72" hidden="1" x14ac:dyDescent="0.3">
      <c r="A1282" s="1">
        <v>45820</v>
      </c>
      <c r="B1282" t="s">
        <v>16</v>
      </c>
      <c r="C1282" t="s">
        <v>17</v>
      </c>
      <c r="D1282" t="s">
        <v>18</v>
      </c>
      <c r="E1282" t="s">
        <v>19</v>
      </c>
      <c r="F1282" t="s">
        <v>1102</v>
      </c>
      <c r="G1282" t="s">
        <v>2063</v>
      </c>
      <c r="H1282" t="s">
        <v>32</v>
      </c>
      <c r="I1282" t="s">
        <v>23</v>
      </c>
      <c r="J1282" t="s">
        <v>33</v>
      </c>
      <c r="K1282" t="s">
        <v>821</v>
      </c>
      <c r="L1282">
        <v>1.25</v>
      </c>
      <c r="N1282" s="2">
        <v>139</v>
      </c>
      <c r="O1282" s="2">
        <v>173.75</v>
      </c>
      <c r="P1282" s="2">
        <v>139</v>
      </c>
      <c r="Q1282" t="s">
        <v>25</v>
      </c>
      <c r="R1282">
        <v>146793</v>
      </c>
      <c r="S1282" t="s">
        <v>3412</v>
      </c>
      <c r="T1282" s="3" t="s">
        <v>7300</v>
      </c>
    </row>
    <row r="1283" spans="1:20" ht="43.2" hidden="1" x14ac:dyDescent="0.3">
      <c r="A1283" s="1">
        <v>45820</v>
      </c>
      <c r="B1283" t="s">
        <v>16</v>
      </c>
      <c r="C1283" t="s">
        <v>17</v>
      </c>
      <c r="D1283" t="s">
        <v>18</v>
      </c>
      <c r="E1283" t="s">
        <v>19</v>
      </c>
      <c r="F1283" t="s">
        <v>1105</v>
      </c>
      <c r="G1283" t="s">
        <v>1106</v>
      </c>
      <c r="H1283" t="s">
        <v>67</v>
      </c>
      <c r="I1283" t="s">
        <v>23</v>
      </c>
      <c r="J1283" t="s">
        <v>68</v>
      </c>
      <c r="K1283" t="s">
        <v>821</v>
      </c>
      <c r="L1283">
        <v>4</v>
      </c>
      <c r="N1283" s="2">
        <v>134</v>
      </c>
      <c r="O1283" s="2">
        <v>536</v>
      </c>
      <c r="P1283" s="2">
        <v>134</v>
      </c>
      <c r="Q1283" t="s">
        <v>25</v>
      </c>
      <c r="R1283">
        <v>146793</v>
      </c>
      <c r="S1283" t="s">
        <v>3412</v>
      </c>
      <c r="T1283" s="3" t="s">
        <v>7301</v>
      </c>
    </row>
    <row r="1284" spans="1:20" ht="57.6" hidden="1" x14ac:dyDescent="0.3">
      <c r="A1284" s="1">
        <v>45820</v>
      </c>
      <c r="B1284" t="s">
        <v>16</v>
      </c>
      <c r="C1284" t="s">
        <v>17</v>
      </c>
      <c r="D1284" t="s">
        <v>18</v>
      </c>
      <c r="E1284" t="s">
        <v>19</v>
      </c>
      <c r="F1284" t="s">
        <v>1105</v>
      </c>
      <c r="G1284" t="s">
        <v>6932</v>
      </c>
      <c r="H1284" t="s">
        <v>22</v>
      </c>
      <c r="I1284" t="s">
        <v>23</v>
      </c>
      <c r="J1284" t="s">
        <v>24</v>
      </c>
      <c r="K1284" t="s">
        <v>821</v>
      </c>
      <c r="L1284">
        <v>4</v>
      </c>
      <c r="N1284" s="2">
        <v>134</v>
      </c>
      <c r="O1284" s="2">
        <v>536</v>
      </c>
      <c r="P1284" s="2">
        <v>134</v>
      </c>
      <c r="Q1284" t="s">
        <v>25</v>
      </c>
      <c r="R1284">
        <v>146793</v>
      </c>
      <c r="S1284" t="s">
        <v>3412</v>
      </c>
      <c r="T1284" s="3" t="s">
        <v>7302</v>
      </c>
    </row>
    <row r="1285" spans="1:20" ht="86.4" hidden="1" x14ac:dyDescent="0.3">
      <c r="A1285" s="1">
        <v>45820</v>
      </c>
      <c r="B1285" t="s">
        <v>16</v>
      </c>
      <c r="C1285" t="s">
        <v>17</v>
      </c>
      <c r="D1285" t="s">
        <v>18</v>
      </c>
      <c r="E1285" t="s">
        <v>19</v>
      </c>
      <c r="F1285" t="s">
        <v>1105</v>
      </c>
      <c r="G1285" t="s">
        <v>6932</v>
      </c>
      <c r="H1285" t="s">
        <v>22</v>
      </c>
      <c r="I1285" t="s">
        <v>23</v>
      </c>
      <c r="J1285" t="s">
        <v>24</v>
      </c>
      <c r="K1285" t="s">
        <v>821</v>
      </c>
      <c r="L1285">
        <v>4</v>
      </c>
      <c r="N1285" s="2">
        <v>134</v>
      </c>
      <c r="O1285" s="2">
        <v>536</v>
      </c>
      <c r="P1285" s="2">
        <v>134</v>
      </c>
      <c r="Q1285" t="s">
        <v>25</v>
      </c>
      <c r="R1285">
        <v>146793</v>
      </c>
      <c r="S1285" t="s">
        <v>3412</v>
      </c>
      <c r="T1285" s="3" t="s">
        <v>7303</v>
      </c>
    </row>
    <row r="1286" spans="1:20" ht="72" hidden="1" x14ac:dyDescent="0.3">
      <c r="A1286" s="1">
        <v>45820</v>
      </c>
      <c r="B1286" t="s">
        <v>16</v>
      </c>
      <c r="C1286" t="s">
        <v>17</v>
      </c>
      <c r="D1286" t="s">
        <v>18</v>
      </c>
      <c r="E1286" t="s">
        <v>19</v>
      </c>
      <c r="F1286" t="s">
        <v>1105</v>
      </c>
      <c r="G1286" t="s">
        <v>6244</v>
      </c>
      <c r="H1286" t="s">
        <v>32</v>
      </c>
      <c r="I1286" t="s">
        <v>23</v>
      </c>
      <c r="J1286" t="s">
        <v>33</v>
      </c>
      <c r="K1286" t="s">
        <v>821</v>
      </c>
      <c r="L1286">
        <v>2</v>
      </c>
      <c r="N1286" s="2">
        <v>134</v>
      </c>
      <c r="O1286" s="2">
        <v>268</v>
      </c>
      <c r="P1286" s="2">
        <v>134</v>
      </c>
      <c r="Q1286" t="s">
        <v>25</v>
      </c>
      <c r="R1286">
        <v>146793</v>
      </c>
      <c r="S1286" t="s">
        <v>3412</v>
      </c>
      <c r="T1286" s="3" t="s">
        <v>7304</v>
      </c>
    </row>
    <row r="1287" spans="1:20" ht="57.6" hidden="1" x14ac:dyDescent="0.3">
      <c r="A1287" s="1">
        <v>45820</v>
      </c>
      <c r="B1287" t="s">
        <v>16</v>
      </c>
      <c r="C1287" t="s">
        <v>17</v>
      </c>
      <c r="D1287" t="s">
        <v>18</v>
      </c>
      <c r="E1287" t="s">
        <v>19</v>
      </c>
      <c r="F1287" t="s">
        <v>1105</v>
      </c>
      <c r="G1287" t="s">
        <v>6244</v>
      </c>
      <c r="H1287" t="s">
        <v>32</v>
      </c>
      <c r="I1287" t="s">
        <v>23</v>
      </c>
      <c r="J1287" t="s">
        <v>33</v>
      </c>
      <c r="K1287" t="s">
        <v>821</v>
      </c>
      <c r="L1287">
        <v>2</v>
      </c>
      <c r="N1287" s="2">
        <v>134</v>
      </c>
      <c r="O1287" s="2">
        <v>268</v>
      </c>
      <c r="P1287" s="2">
        <v>134</v>
      </c>
      <c r="Q1287" t="s">
        <v>25</v>
      </c>
      <c r="R1287">
        <v>146793</v>
      </c>
      <c r="S1287" t="s">
        <v>3412</v>
      </c>
      <c r="T1287" s="3" t="s">
        <v>7305</v>
      </c>
    </row>
    <row r="1288" spans="1:20" ht="57.6" hidden="1" x14ac:dyDescent="0.3">
      <c r="A1288" s="1">
        <v>45820</v>
      </c>
      <c r="B1288" t="s">
        <v>16</v>
      </c>
      <c r="C1288" t="s">
        <v>17</v>
      </c>
      <c r="D1288" t="s">
        <v>18</v>
      </c>
      <c r="E1288" t="s">
        <v>19</v>
      </c>
      <c r="F1288" t="s">
        <v>1105</v>
      </c>
      <c r="G1288" t="s">
        <v>1220</v>
      </c>
      <c r="H1288" t="s">
        <v>22</v>
      </c>
      <c r="I1288" t="s">
        <v>23</v>
      </c>
      <c r="J1288" t="s">
        <v>24</v>
      </c>
      <c r="K1288" t="s">
        <v>821</v>
      </c>
      <c r="L1288">
        <v>4</v>
      </c>
      <c r="N1288" s="2">
        <v>134</v>
      </c>
      <c r="O1288" s="2">
        <v>536</v>
      </c>
      <c r="P1288" s="2">
        <v>134</v>
      </c>
      <c r="Q1288" t="s">
        <v>25</v>
      </c>
      <c r="R1288">
        <v>146793</v>
      </c>
      <c r="S1288" t="s">
        <v>3412</v>
      </c>
      <c r="T1288" s="3" t="s">
        <v>7306</v>
      </c>
    </row>
    <row r="1289" spans="1:20" ht="86.4" hidden="1" x14ac:dyDescent="0.3">
      <c r="A1289" s="1">
        <v>45820</v>
      </c>
      <c r="B1289" t="s">
        <v>16</v>
      </c>
      <c r="C1289" t="s">
        <v>17</v>
      </c>
      <c r="D1289" t="s">
        <v>18</v>
      </c>
      <c r="E1289" t="s">
        <v>19</v>
      </c>
      <c r="F1289" t="s">
        <v>1105</v>
      </c>
      <c r="G1289" t="s">
        <v>1220</v>
      </c>
      <c r="H1289" t="s">
        <v>32</v>
      </c>
      <c r="I1289" t="s">
        <v>23</v>
      </c>
      <c r="J1289" t="s">
        <v>33</v>
      </c>
      <c r="K1289" t="s">
        <v>821</v>
      </c>
      <c r="L1289">
        <v>3</v>
      </c>
      <c r="N1289" s="2">
        <v>134</v>
      </c>
      <c r="O1289" s="2">
        <v>402</v>
      </c>
      <c r="P1289" s="2">
        <v>134</v>
      </c>
      <c r="Q1289" t="s">
        <v>25</v>
      </c>
      <c r="R1289">
        <v>146793</v>
      </c>
      <c r="S1289" t="s">
        <v>3412</v>
      </c>
      <c r="T1289" s="3" t="s">
        <v>7307</v>
      </c>
    </row>
    <row r="1290" spans="1:20" ht="72" hidden="1" x14ac:dyDescent="0.3">
      <c r="A1290" s="1">
        <v>45820</v>
      </c>
      <c r="B1290" t="s">
        <v>16</v>
      </c>
      <c r="C1290" t="s">
        <v>17</v>
      </c>
      <c r="D1290" t="s">
        <v>18</v>
      </c>
      <c r="E1290" t="s">
        <v>19</v>
      </c>
      <c r="F1290" t="s">
        <v>1105</v>
      </c>
      <c r="G1290" t="s">
        <v>1220</v>
      </c>
      <c r="H1290" t="s">
        <v>32</v>
      </c>
      <c r="I1290" t="s">
        <v>23</v>
      </c>
      <c r="J1290" t="s">
        <v>33</v>
      </c>
      <c r="K1290" t="s">
        <v>821</v>
      </c>
      <c r="L1290">
        <v>1</v>
      </c>
      <c r="N1290" s="2">
        <v>134</v>
      </c>
      <c r="O1290" s="2">
        <v>134</v>
      </c>
      <c r="P1290" s="2">
        <v>134</v>
      </c>
      <c r="Q1290" t="s">
        <v>25</v>
      </c>
      <c r="R1290">
        <v>146793</v>
      </c>
      <c r="S1290" t="s">
        <v>3412</v>
      </c>
      <c r="T1290" s="3" t="s">
        <v>7308</v>
      </c>
    </row>
    <row r="1291" spans="1:20" ht="57.6" hidden="1" x14ac:dyDescent="0.3">
      <c r="A1291" s="1">
        <v>45820</v>
      </c>
      <c r="B1291" t="s">
        <v>16</v>
      </c>
      <c r="C1291" t="s">
        <v>17</v>
      </c>
      <c r="D1291" t="s">
        <v>18</v>
      </c>
      <c r="E1291" t="s">
        <v>19</v>
      </c>
      <c r="F1291" t="s">
        <v>1105</v>
      </c>
      <c r="G1291" t="s">
        <v>1106</v>
      </c>
      <c r="H1291" t="s">
        <v>67</v>
      </c>
      <c r="I1291" t="s">
        <v>23</v>
      </c>
      <c r="J1291" t="s">
        <v>68</v>
      </c>
      <c r="K1291" t="s">
        <v>821</v>
      </c>
      <c r="L1291">
        <v>4</v>
      </c>
      <c r="N1291" s="2">
        <v>134</v>
      </c>
      <c r="O1291" s="2">
        <v>536</v>
      </c>
      <c r="P1291" s="2">
        <v>134</v>
      </c>
      <c r="Q1291" t="s">
        <v>25</v>
      </c>
      <c r="R1291">
        <v>146793</v>
      </c>
      <c r="S1291" t="s">
        <v>3412</v>
      </c>
      <c r="T1291" s="3" t="s">
        <v>7309</v>
      </c>
    </row>
    <row r="1292" spans="1:20" ht="43.2" hidden="1" x14ac:dyDescent="0.3">
      <c r="A1292" s="1">
        <v>45820</v>
      </c>
      <c r="B1292" t="s">
        <v>16</v>
      </c>
      <c r="C1292" t="s">
        <v>17</v>
      </c>
      <c r="D1292" t="s">
        <v>18</v>
      </c>
      <c r="E1292" t="s">
        <v>19</v>
      </c>
      <c r="F1292" t="s">
        <v>1111</v>
      </c>
      <c r="G1292" t="s">
        <v>1112</v>
      </c>
      <c r="H1292" t="s">
        <v>53</v>
      </c>
      <c r="I1292" t="s">
        <v>23</v>
      </c>
      <c r="J1292" t="s">
        <v>54</v>
      </c>
      <c r="K1292" t="s">
        <v>821</v>
      </c>
      <c r="L1292">
        <v>2</v>
      </c>
      <c r="N1292" s="2">
        <v>122</v>
      </c>
      <c r="O1292" s="2">
        <v>244</v>
      </c>
      <c r="P1292" s="2">
        <v>122</v>
      </c>
      <c r="Q1292" t="s">
        <v>25</v>
      </c>
      <c r="R1292">
        <v>146793</v>
      </c>
      <c r="S1292" t="s">
        <v>3412</v>
      </c>
      <c r="T1292" s="3" t="s">
        <v>7310</v>
      </c>
    </row>
    <row r="1293" spans="1:20" ht="57.6" hidden="1" x14ac:dyDescent="0.3">
      <c r="A1293" s="1">
        <v>45820</v>
      </c>
      <c r="B1293" t="s">
        <v>16</v>
      </c>
      <c r="C1293" t="s">
        <v>17</v>
      </c>
      <c r="D1293" t="s">
        <v>18</v>
      </c>
      <c r="E1293" t="s">
        <v>19</v>
      </c>
      <c r="F1293" t="s">
        <v>1111</v>
      </c>
      <c r="G1293" t="s">
        <v>1112</v>
      </c>
      <c r="H1293" t="s">
        <v>22</v>
      </c>
      <c r="I1293" t="s">
        <v>23</v>
      </c>
      <c r="J1293" t="s">
        <v>24</v>
      </c>
      <c r="K1293" t="s">
        <v>821</v>
      </c>
      <c r="L1293">
        <v>1</v>
      </c>
      <c r="N1293" s="2">
        <v>122</v>
      </c>
      <c r="O1293" s="2">
        <v>122</v>
      </c>
      <c r="P1293" s="2">
        <v>122</v>
      </c>
      <c r="Q1293" t="s">
        <v>25</v>
      </c>
      <c r="R1293">
        <v>146793</v>
      </c>
      <c r="S1293" t="s">
        <v>3412</v>
      </c>
      <c r="T1293" s="3" t="s">
        <v>7311</v>
      </c>
    </row>
    <row r="1294" spans="1:20" ht="57.6" hidden="1" x14ac:dyDescent="0.3">
      <c r="A1294" s="1">
        <v>45820</v>
      </c>
      <c r="B1294" t="s">
        <v>16</v>
      </c>
      <c r="C1294" t="s">
        <v>17</v>
      </c>
      <c r="D1294" t="s">
        <v>18</v>
      </c>
      <c r="E1294" t="s">
        <v>19</v>
      </c>
      <c r="F1294" t="s">
        <v>1111</v>
      </c>
      <c r="G1294" t="s">
        <v>1112</v>
      </c>
      <c r="H1294" t="s">
        <v>22</v>
      </c>
      <c r="I1294" t="s">
        <v>23</v>
      </c>
      <c r="J1294" t="s">
        <v>24</v>
      </c>
      <c r="K1294" t="s">
        <v>821</v>
      </c>
      <c r="L1294">
        <v>4</v>
      </c>
      <c r="N1294" s="2">
        <v>122</v>
      </c>
      <c r="O1294" s="2">
        <v>488</v>
      </c>
      <c r="P1294" s="2">
        <v>122</v>
      </c>
      <c r="Q1294" t="s">
        <v>25</v>
      </c>
      <c r="R1294">
        <v>146793</v>
      </c>
      <c r="S1294" t="s">
        <v>3412</v>
      </c>
      <c r="T1294" s="3" t="s">
        <v>7312</v>
      </c>
    </row>
    <row r="1295" spans="1:20" ht="57.6" hidden="1" x14ac:dyDescent="0.3">
      <c r="A1295" s="1">
        <v>45820</v>
      </c>
      <c r="B1295" t="s">
        <v>16</v>
      </c>
      <c r="C1295" t="s">
        <v>17</v>
      </c>
      <c r="D1295" t="s">
        <v>18</v>
      </c>
      <c r="E1295" t="s">
        <v>19</v>
      </c>
      <c r="F1295" t="s">
        <v>1111</v>
      </c>
      <c r="G1295" t="s">
        <v>1112</v>
      </c>
      <c r="H1295" t="s">
        <v>32</v>
      </c>
      <c r="I1295" t="s">
        <v>23</v>
      </c>
      <c r="J1295" t="s">
        <v>33</v>
      </c>
      <c r="K1295" t="s">
        <v>821</v>
      </c>
      <c r="L1295">
        <v>1</v>
      </c>
      <c r="N1295" s="2">
        <v>122</v>
      </c>
      <c r="O1295" s="2">
        <v>122</v>
      </c>
      <c r="P1295" s="2">
        <v>122</v>
      </c>
      <c r="Q1295" t="s">
        <v>25</v>
      </c>
      <c r="R1295">
        <v>146793</v>
      </c>
      <c r="S1295" t="s">
        <v>3412</v>
      </c>
      <c r="T1295" s="3" t="s">
        <v>7313</v>
      </c>
    </row>
    <row r="1296" spans="1:20" ht="57.6" hidden="1" x14ac:dyDescent="0.3">
      <c r="A1296" s="1">
        <v>45820</v>
      </c>
      <c r="B1296" t="s">
        <v>16</v>
      </c>
      <c r="C1296" t="s">
        <v>17</v>
      </c>
      <c r="D1296" t="s">
        <v>18</v>
      </c>
      <c r="E1296" t="s">
        <v>19</v>
      </c>
      <c r="G1296" t="s">
        <v>320</v>
      </c>
      <c r="H1296" t="s">
        <v>561</v>
      </c>
      <c r="I1296" t="s">
        <v>23</v>
      </c>
      <c r="J1296" t="s">
        <v>562</v>
      </c>
      <c r="K1296" t="s">
        <v>859</v>
      </c>
      <c r="N1296" s="2">
        <v>0.7</v>
      </c>
      <c r="O1296" s="2">
        <v>44.8</v>
      </c>
      <c r="P1296" s="2">
        <v>0.7</v>
      </c>
      <c r="Q1296" t="s">
        <v>25</v>
      </c>
      <c r="R1296">
        <v>146793</v>
      </c>
      <c r="T1296" s="49" t="s">
        <v>7314</v>
      </c>
    </row>
    <row r="1297" spans="1:20" ht="57.6" hidden="1" x14ac:dyDescent="0.3">
      <c r="A1297" s="1">
        <v>45821</v>
      </c>
      <c r="B1297" t="s">
        <v>16</v>
      </c>
      <c r="C1297" t="s">
        <v>17</v>
      </c>
      <c r="D1297" t="s">
        <v>18</v>
      </c>
      <c r="E1297" t="s">
        <v>19</v>
      </c>
      <c r="F1297" t="s">
        <v>30</v>
      </c>
      <c r="G1297" t="s">
        <v>48</v>
      </c>
      <c r="H1297" t="s">
        <v>32</v>
      </c>
      <c r="I1297" t="s">
        <v>23</v>
      </c>
      <c r="J1297" t="s">
        <v>33</v>
      </c>
      <c r="K1297" t="s">
        <v>821</v>
      </c>
      <c r="L1297">
        <v>0.25</v>
      </c>
      <c r="N1297" s="2">
        <v>225</v>
      </c>
      <c r="O1297" s="2">
        <v>56.25</v>
      </c>
      <c r="P1297" s="2">
        <v>225</v>
      </c>
      <c r="Q1297" t="s">
        <v>25</v>
      </c>
      <c r="R1297">
        <v>146793</v>
      </c>
      <c r="S1297" t="s">
        <v>3410</v>
      </c>
      <c r="T1297" s="3" t="s">
        <v>7315</v>
      </c>
    </row>
    <row r="1298" spans="1:20" ht="129.6" hidden="1" customHeight="1" x14ac:dyDescent="0.3">
      <c r="A1298" s="1">
        <v>45821</v>
      </c>
      <c r="B1298" t="s">
        <v>16</v>
      </c>
      <c r="C1298" t="s">
        <v>17</v>
      </c>
      <c r="D1298" t="s">
        <v>18</v>
      </c>
      <c r="E1298" t="s">
        <v>19</v>
      </c>
      <c r="F1298" t="s">
        <v>30</v>
      </c>
      <c r="G1298" t="s">
        <v>977</v>
      </c>
      <c r="H1298" t="s">
        <v>22</v>
      </c>
      <c r="I1298" t="s">
        <v>23</v>
      </c>
      <c r="J1298" t="s">
        <v>24</v>
      </c>
      <c r="K1298" t="s">
        <v>821</v>
      </c>
      <c r="L1298">
        <v>4</v>
      </c>
      <c r="N1298" s="2">
        <v>225</v>
      </c>
      <c r="O1298" s="2">
        <v>900</v>
      </c>
      <c r="P1298" s="2">
        <v>225</v>
      </c>
      <c r="Q1298" t="s">
        <v>25</v>
      </c>
      <c r="R1298">
        <v>146793</v>
      </c>
      <c r="S1298" t="s">
        <v>3412</v>
      </c>
      <c r="T1298" s="3" t="s">
        <v>7316</v>
      </c>
    </row>
    <row r="1299" spans="1:20" ht="100.95" hidden="1" customHeight="1" x14ac:dyDescent="0.3">
      <c r="A1299" s="1">
        <v>45821</v>
      </c>
      <c r="B1299" t="s">
        <v>16</v>
      </c>
      <c r="C1299" t="s">
        <v>17</v>
      </c>
      <c r="D1299" t="s">
        <v>18</v>
      </c>
      <c r="E1299" t="s">
        <v>19</v>
      </c>
      <c r="F1299" t="s">
        <v>30</v>
      </c>
      <c r="G1299" t="s">
        <v>977</v>
      </c>
      <c r="H1299" t="s">
        <v>32</v>
      </c>
      <c r="I1299" t="s">
        <v>23</v>
      </c>
      <c r="J1299" t="s">
        <v>33</v>
      </c>
      <c r="K1299" t="s">
        <v>821</v>
      </c>
      <c r="L1299">
        <v>4</v>
      </c>
      <c r="N1299" s="2">
        <v>225</v>
      </c>
      <c r="O1299" s="2">
        <v>900</v>
      </c>
      <c r="P1299" s="2">
        <v>225</v>
      </c>
      <c r="Q1299" t="s">
        <v>25</v>
      </c>
      <c r="R1299">
        <v>146793</v>
      </c>
      <c r="S1299" t="s">
        <v>3412</v>
      </c>
      <c r="T1299" s="3" t="s">
        <v>7317</v>
      </c>
    </row>
    <row r="1300" spans="1:20" ht="57.6" hidden="1" customHeight="1" x14ac:dyDescent="0.3">
      <c r="A1300" s="1">
        <v>45821</v>
      </c>
      <c r="B1300" t="s">
        <v>16</v>
      </c>
      <c r="C1300" t="s">
        <v>17</v>
      </c>
      <c r="D1300" t="s">
        <v>18</v>
      </c>
      <c r="E1300" t="s">
        <v>19</v>
      </c>
      <c r="F1300" t="s">
        <v>30</v>
      </c>
      <c r="G1300" t="s">
        <v>833</v>
      </c>
      <c r="H1300" t="s">
        <v>22</v>
      </c>
      <c r="I1300" t="s">
        <v>23</v>
      </c>
      <c r="J1300" t="s">
        <v>24</v>
      </c>
      <c r="K1300" t="s">
        <v>821</v>
      </c>
      <c r="L1300">
        <v>0.5</v>
      </c>
      <c r="N1300" s="2">
        <v>225</v>
      </c>
      <c r="O1300" s="2">
        <v>112.5</v>
      </c>
      <c r="P1300" s="2">
        <v>225</v>
      </c>
      <c r="Q1300" t="s">
        <v>25</v>
      </c>
      <c r="R1300">
        <v>146793</v>
      </c>
      <c r="S1300" t="s">
        <v>3412</v>
      </c>
      <c r="T1300" s="3" t="s">
        <v>7318</v>
      </c>
    </row>
    <row r="1301" spans="1:20" ht="57.6" hidden="1" customHeight="1" x14ac:dyDescent="0.3">
      <c r="A1301" s="1">
        <v>45821</v>
      </c>
      <c r="B1301" t="s">
        <v>16</v>
      </c>
      <c r="C1301" t="s">
        <v>17</v>
      </c>
      <c r="D1301" t="s">
        <v>18</v>
      </c>
      <c r="E1301" t="s">
        <v>19</v>
      </c>
      <c r="F1301" t="s">
        <v>30</v>
      </c>
      <c r="G1301" t="s">
        <v>833</v>
      </c>
      <c r="H1301" t="s">
        <v>22</v>
      </c>
      <c r="I1301" t="s">
        <v>23</v>
      </c>
      <c r="J1301" t="s">
        <v>24</v>
      </c>
      <c r="K1301" t="s">
        <v>821</v>
      </c>
      <c r="L1301">
        <v>1</v>
      </c>
      <c r="N1301" s="2">
        <v>225</v>
      </c>
      <c r="O1301" s="2">
        <v>225</v>
      </c>
      <c r="P1301" s="2">
        <v>225</v>
      </c>
      <c r="Q1301" t="s">
        <v>25</v>
      </c>
      <c r="R1301">
        <v>146793</v>
      </c>
      <c r="S1301" t="s">
        <v>3412</v>
      </c>
      <c r="T1301" s="49" t="s">
        <v>7319</v>
      </c>
    </row>
    <row r="1302" spans="1:20" ht="72" customHeight="1" x14ac:dyDescent="0.3">
      <c r="A1302" s="1">
        <v>45821</v>
      </c>
      <c r="B1302" t="s">
        <v>16</v>
      </c>
      <c r="C1302" t="s">
        <v>17</v>
      </c>
      <c r="D1302" t="s">
        <v>18</v>
      </c>
      <c r="E1302" t="s">
        <v>19</v>
      </c>
      <c r="F1302" t="s">
        <v>30</v>
      </c>
      <c r="G1302" t="s">
        <v>833</v>
      </c>
      <c r="H1302" t="s">
        <v>22</v>
      </c>
      <c r="I1302" t="s">
        <v>23</v>
      </c>
      <c r="J1302" t="s">
        <v>24</v>
      </c>
      <c r="K1302" t="s">
        <v>821</v>
      </c>
      <c r="L1302">
        <v>1</v>
      </c>
      <c r="N1302" s="2">
        <v>225</v>
      </c>
      <c r="O1302" s="2">
        <v>225</v>
      </c>
      <c r="P1302" s="2">
        <v>225</v>
      </c>
      <c r="Q1302" t="s">
        <v>25</v>
      </c>
      <c r="R1302">
        <v>146793</v>
      </c>
      <c r="S1302" t="s">
        <v>3412</v>
      </c>
      <c r="T1302" s="37" t="s">
        <v>7320</v>
      </c>
    </row>
    <row r="1303" spans="1:20" ht="43.2" hidden="1" customHeight="1" x14ac:dyDescent="0.3">
      <c r="A1303" s="1">
        <v>45821</v>
      </c>
      <c r="B1303" t="s">
        <v>16</v>
      </c>
      <c r="C1303" t="s">
        <v>17</v>
      </c>
      <c r="D1303" t="s">
        <v>18</v>
      </c>
      <c r="E1303" t="s">
        <v>19</v>
      </c>
      <c r="F1303" t="s">
        <v>30</v>
      </c>
      <c r="G1303" t="s">
        <v>833</v>
      </c>
      <c r="H1303" t="s">
        <v>32</v>
      </c>
      <c r="I1303" t="s">
        <v>23</v>
      </c>
      <c r="J1303" t="s">
        <v>33</v>
      </c>
      <c r="K1303" t="s">
        <v>821</v>
      </c>
      <c r="L1303">
        <v>0.75</v>
      </c>
      <c r="N1303" s="2">
        <v>225</v>
      </c>
      <c r="O1303" s="2">
        <v>168.75</v>
      </c>
      <c r="P1303" s="2">
        <v>225</v>
      </c>
      <c r="Q1303" t="s">
        <v>25</v>
      </c>
      <c r="R1303">
        <v>146793</v>
      </c>
      <c r="S1303" t="s">
        <v>3412</v>
      </c>
      <c r="T1303" s="49" t="s">
        <v>7321</v>
      </c>
    </row>
    <row r="1304" spans="1:20" ht="57.6" hidden="1" customHeight="1" x14ac:dyDescent="0.3">
      <c r="A1304" s="1">
        <v>45821</v>
      </c>
      <c r="B1304" t="s">
        <v>16</v>
      </c>
      <c r="C1304" t="s">
        <v>17</v>
      </c>
      <c r="D1304" t="s">
        <v>18</v>
      </c>
      <c r="E1304" t="s">
        <v>19</v>
      </c>
      <c r="F1304" t="s">
        <v>30</v>
      </c>
      <c r="G1304" t="s">
        <v>833</v>
      </c>
      <c r="H1304" t="s">
        <v>32</v>
      </c>
      <c r="I1304" t="s">
        <v>23</v>
      </c>
      <c r="J1304" t="s">
        <v>33</v>
      </c>
      <c r="K1304" t="s">
        <v>821</v>
      </c>
      <c r="L1304">
        <v>1</v>
      </c>
      <c r="N1304" s="2">
        <v>225</v>
      </c>
      <c r="O1304" s="2">
        <v>225</v>
      </c>
      <c r="P1304" s="2">
        <v>225</v>
      </c>
      <c r="Q1304" t="s">
        <v>25</v>
      </c>
      <c r="R1304">
        <v>146793</v>
      </c>
      <c r="S1304" t="s">
        <v>3412</v>
      </c>
      <c r="T1304" s="49" t="s">
        <v>7322</v>
      </c>
    </row>
    <row r="1305" spans="1:20" ht="115.2" hidden="1" customHeight="1" x14ac:dyDescent="0.3">
      <c r="A1305" s="1">
        <v>45821</v>
      </c>
      <c r="B1305" t="s">
        <v>16</v>
      </c>
      <c r="C1305" t="s">
        <v>17</v>
      </c>
      <c r="D1305" t="s">
        <v>18</v>
      </c>
      <c r="E1305" t="s">
        <v>19</v>
      </c>
      <c r="F1305" t="s">
        <v>30</v>
      </c>
      <c r="G1305" t="s">
        <v>833</v>
      </c>
      <c r="H1305" t="s">
        <v>32</v>
      </c>
      <c r="I1305" t="s">
        <v>23</v>
      </c>
      <c r="J1305" t="s">
        <v>33</v>
      </c>
      <c r="K1305" t="s">
        <v>821</v>
      </c>
      <c r="L1305">
        <v>0.5</v>
      </c>
      <c r="N1305" s="2">
        <v>225</v>
      </c>
      <c r="O1305" s="2">
        <v>112.5</v>
      </c>
      <c r="P1305" s="2">
        <v>225</v>
      </c>
      <c r="Q1305" t="s">
        <v>25</v>
      </c>
      <c r="R1305">
        <v>146793</v>
      </c>
      <c r="S1305" t="s">
        <v>3412</v>
      </c>
      <c r="T1305" s="3" t="s">
        <v>7323</v>
      </c>
    </row>
    <row r="1306" spans="1:20" ht="43.2" hidden="1" customHeight="1" x14ac:dyDescent="0.3">
      <c r="A1306" s="1">
        <v>45821</v>
      </c>
      <c r="B1306" t="s">
        <v>16</v>
      </c>
      <c r="C1306" t="s">
        <v>17</v>
      </c>
      <c r="D1306" t="s">
        <v>18</v>
      </c>
      <c r="E1306" t="s">
        <v>19</v>
      </c>
      <c r="F1306" t="s">
        <v>30</v>
      </c>
      <c r="G1306" t="s">
        <v>833</v>
      </c>
      <c r="H1306" t="s">
        <v>53</v>
      </c>
      <c r="I1306" t="s">
        <v>23</v>
      </c>
      <c r="J1306" t="s">
        <v>54</v>
      </c>
      <c r="K1306" t="s">
        <v>821</v>
      </c>
      <c r="L1306">
        <v>1</v>
      </c>
      <c r="N1306" s="2">
        <v>225</v>
      </c>
      <c r="O1306" s="2">
        <v>225</v>
      </c>
      <c r="P1306" s="2">
        <v>225</v>
      </c>
      <c r="Q1306" t="s">
        <v>25</v>
      </c>
      <c r="R1306">
        <v>146793</v>
      </c>
      <c r="S1306" t="s">
        <v>3412</v>
      </c>
      <c r="T1306" s="3" t="s">
        <v>7324</v>
      </c>
    </row>
    <row r="1307" spans="1:20" ht="28.95" hidden="1" customHeight="1" x14ac:dyDescent="0.3">
      <c r="A1307" s="1">
        <v>45821</v>
      </c>
      <c r="B1307" t="s">
        <v>16</v>
      </c>
      <c r="C1307" t="s">
        <v>17</v>
      </c>
      <c r="D1307" t="s">
        <v>18</v>
      </c>
      <c r="E1307" t="s">
        <v>19</v>
      </c>
      <c r="F1307" t="s">
        <v>30</v>
      </c>
      <c r="G1307" t="s">
        <v>833</v>
      </c>
      <c r="H1307" t="s">
        <v>22</v>
      </c>
      <c r="I1307" t="s">
        <v>23</v>
      </c>
      <c r="J1307" t="s">
        <v>24</v>
      </c>
      <c r="K1307" t="s">
        <v>821</v>
      </c>
      <c r="L1307">
        <v>1</v>
      </c>
      <c r="N1307" s="2">
        <v>225</v>
      </c>
      <c r="O1307" s="2">
        <v>225</v>
      </c>
      <c r="P1307" s="2">
        <v>225</v>
      </c>
      <c r="Q1307" t="s">
        <v>25</v>
      </c>
      <c r="R1307">
        <v>146793</v>
      </c>
      <c r="S1307" t="s">
        <v>3412</v>
      </c>
      <c r="T1307" s="3" t="s">
        <v>7325</v>
      </c>
    </row>
    <row r="1308" spans="1:20" ht="72" hidden="1" customHeight="1" x14ac:dyDescent="0.3">
      <c r="A1308" s="1">
        <v>45821</v>
      </c>
      <c r="B1308" t="s">
        <v>16</v>
      </c>
      <c r="C1308" t="s">
        <v>17</v>
      </c>
      <c r="D1308" t="s">
        <v>18</v>
      </c>
      <c r="E1308" t="s">
        <v>19</v>
      </c>
      <c r="F1308" t="s">
        <v>30</v>
      </c>
      <c r="G1308" t="s">
        <v>833</v>
      </c>
      <c r="H1308" t="s">
        <v>32</v>
      </c>
      <c r="I1308" t="s">
        <v>23</v>
      </c>
      <c r="J1308" t="s">
        <v>33</v>
      </c>
      <c r="K1308" t="s">
        <v>821</v>
      </c>
      <c r="L1308">
        <v>1</v>
      </c>
      <c r="N1308" s="2">
        <v>225</v>
      </c>
      <c r="O1308" s="2">
        <v>225</v>
      </c>
      <c r="P1308" s="2">
        <v>225</v>
      </c>
      <c r="Q1308" t="s">
        <v>25</v>
      </c>
      <c r="R1308">
        <v>146793</v>
      </c>
      <c r="S1308" t="s">
        <v>3412</v>
      </c>
      <c r="T1308" s="3" t="s">
        <v>7326</v>
      </c>
    </row>
    <row r="1309" spans="1:20" ht="100.8" hidden="1" x14ac:dyDescent="0.3">
      <c r="A1309" s="1">
        <v>45821</v>
      </c>
      <c r="B1309" t="s">
        <v>16</v>
      </c>
      <c r="C1309" t="s">
        <v>17</v>
      </c>
      <c r="D1309" t="s">
        <v>18</v>
      </c>
      <c r="E1309" t="s">
        <v>19</v>
      </c>
      <c r="F1309" t="s">
        <v>120</v>
      </c>
      <c r="G1309" t="s">
        <v>121</v>
      </c>
      <c r="H1309" t="s">
        <v>122</v>
      </c>
      <c r="I1309" t="s">
        <v>23</v>
      </c>
      <c r="J1309" t="s">
        <v>123</v>
      </c>
      <c r="K1309" t="s">
        <v>821</v>
      </c>
      <c r="L1309">
        <v>0.5</v>
      </c>
      <c r="N1309" s="2">
        <v>225</v>
      </c>
      <c r="O1309" s="2">
        <v>112.5</v>
      </c>
      <c r="P1309" s="2">
        <v>225</v>
      </c>
      <c r="Q1309" t="s">
        <v>25</v>
      </c>
      <c r="R1309">
        <v>146793</v>
      </c>
      <c r="S1309" t="s">
        <v>3410</v>
      </c>
      <c r="T1309" s="3" t="s">
        <v>7327</v>
      </c>
    </row>
    <row r="1310" spans="1:20" ht="86.4" hidden="1" x14ac:dyDescent="0.3">
      <c r="A1310" s="1">
        <v>45821</v>
      </c>
      <c r="B1310" t="s">
        <v>16</v>
      </c>
      <c r="C1310" t="s">
        <v>17</v>
      </c>
      <c r="D1310" t="s">
        <v>18</v>
      </c>
      <c r="E1310" t="s">
        <v>19</v>
      </c>
      <c r="F1310" t="s">
        <v>30</v>
      </c>
      <c r="G1310" t="s">
        <v>993</v>
      </c>
      <c r="H1310" t="s">
        <v>32</v>
      </c>
      <c r="I1310" t="s">
        <v>23</v>
      </c>
      <c r="J1310" t="s">
        <v>33</v>
      </c>
      <c r="K1310" t="s">
        <v>821</v>
      </c>
      <c r="L1310">
        <v>1</v>
      </c>
      <c r="N1310" s="2">
        <v>225</v>
      </c>
      <c r="O1310" s="2">
        <v>225</v>
      </c>
      <c r="P1310" s="2">
        <v>225</v>
      </c>
      <c r="Q1310" t="s">
        <v>25</v>
      </c>
      <c r="R1310">
        <v>146793</v>
      </c>
      <c r="S1310" t="s">
        <v>3410</v>
      </c>
      <c r="T1310" s="3" t="s">
        <v>7328</v>
      </c>
    </row>
    <row r="1311" spans="1:20" ht="57.6" hidden="1" x14ac:dyDescent="0.3">
      <c r="A1311" s="1">
        <v>45821</v>
      </c>
      <c r="B1311" t="s">
        <v>16</v>
      </c>
      <c r="C1311" t="s">
        <v>17</v>
      </c>
      <c r="D1311" t="s">
        <v>18</v>
      </c>
      <c r="E1311" t="s">
        <v>19</v>
      </c>
      <c r="F1311" t="s">
        <v>30</v>
      </c>
      <c r="G1311" t="s">
        <v>993</v>
      </c>
      <c r="H1311" t="s">
        <v>32</v>
      </c>
      <c r="I1311" t="s">
        <v>23</v>
      </c>
      <c r="J1311" t="s">
        <v>33</v>
      </c>
      <c r="K1311" t="s">
        <v>821</v>
      </c>
      <c r="L1311">
        <v>1</v>
      </c>
      <c r="N1311" s="2">
        <v>225</v>
      </c>
      <c r="O1311" s="2">
        <v>225</v>
      </c>
      <c r="P1311" s="2">
        <v>225</v>
      </c>
      <c r="Q1311" t="s">
        <v>25</v>
      </c>
      <c r="R1311">
        <v>146793</v>
      </c>
      <c r="S1311" t="s">
        <v>3410</v>
      </c>
      <c r="T1311" s="3" t="s">
        <v>7329</v>
      </c>
    </row>
    <row r="1312" spans="1:20" ht="28.8" hidden="1" x14ac:dyDescent="0.3">
      <c r="A1312" s="1">
        <v>45821</v>
      </c>
      <c r="B1312" t="s">
        <v>16</v>
      </c>
      <c r="C1312" t="s">
        <v>17</v>
      </c>
      <c r="D1312" t="s">
        <v>18</v>
      </c>
      <c r="E1312" t="s">
        <v>19</v>
      </c>
      <c r="F1312" t="s">
        <v>30</v>
      </c>
      <c r="G1312" t="s">
        <v>35</v>
      </c>
      <c r="H1312" t="s">
        <v>1307</v>
      </c>
      <c r="I1312" t="s">
        <v>23</v>
      </c>
      <c r="J1312" t="s">
        <v>1308</v>
      </c>
      <c r="K1312" t="s">
        <v>821</v>
      </c>
      <c r="L1312">
        <v>0.5</v>
      </c>
      <c r="N1312" s="2">
        <v>225</v>
      </c>
      <c r="O1312" s="2">
        <v>112.5</v>
      </c>
      <c r="P1312" s="2">
        <v>225</v>
      </c>
      <c r="Q1312" t="s">
        <v>25</v>
      </c>
      <c r="R1312">
        <v>146793</v>
      </c>
      <c r="S1312" t="s">
        <v>3410</v>
      </c>
      <c r="T1312" s="3" t="s">
        <v>7330</v>
      </c>
    </row>
    <row r="1313" spans="1:20" ht="28.8" hidden="1" x14ac:dyDescent="0.3">
      <c r="A1313" s="1">
        <v>45821</v>
      </c>
      <c r="B1313" t="s">
        <v>16</v>
      </c>
      <c r="C1313" t="s">
        <v>17</v>
      </c>
      <c r="D1313" t="s">
        <v>18</v>
      </c>
      <c r="E1313" t="s">
        <v>19</v>
      </c>
      <c r="F1313" t="s">
        <v>30</v>
      </c>
      <c r="G1313" t="s">
        <v>35</v>
      </c>
      <c r="H1313" t="s">
        <v>36</v>
      </c>
      <c r="I1313" t="s">
        <v>23</v>
      </c>
      <c r="J1313" t="s">
        <v>37</v>
      </c>
      <c r="K1313" t="s">
        <v>821</v>
      </c>
      <c r="L1313">
        <v>0.5</v>
      </c>
      <c r="N1313" s="2">
        <v>225</v>
      </c>
      <c r="O1313" s="2">
        <v>112.5</v>
      </c>
      <c r="P1313" s="2">
        <v>225</v>
      </c>
      <c r="Q1313" t="s">
        <v>25</v>
      </c>
      <c r="R1313">
        <v>146793</v>
      </c>
      <c r="S1313" t="s">
        <v>3410</v>
      </c>
      <c r="T1313" s="3" t="s">
        <v>7217</v>
      </c>
    </row>
    <row r="1314" spans="1:20" ht="43.2" hidden="1" x14ac:dyDescent="0.3">
      <c r="A1314" s="1">
        <v>45821</v>
      </c>
      <c r="B1314" t="s">
        <v>16</v>
      </c>
      <c r="C1314" t="s">
        <v>17</v>
      </c>
      <c r="D1314" t="s">
        <v>18</v>
      </c>
      <c r="E1314" t="s">
        <v>19</v>
      </c>
      <c r="F1314" t="s">
        <v>30</v>
      </c>
      <c r="G1314" t="s">
        <v>35</v>
      </c>
      <c r="H1314" t="s">
        <v>32</v>
      </c>
      <c r="I1314" t="s">
        <v>23</v>
      </c>
      <c r="J1314" t="s">
        <v>33</v>
      </c>
      <c r="K1314" t="s">
        <v>821</v>
      </c>
      <c r="L1314">
        <v>0.5</v>
      </c>
      <c r="N1314" s="2">
        <v>225</v>
      </c>
      <c r="O1314" s="2">
        <v>112.5</v>
      </c>
      <c r="P1314" s="2">
        <v>225</v>
      </c>
      <c r="Q1314" t="s">
        <v>25</v>
      </c>
      <c r="R1314">
        <v>146793</v>
      </c>
      <c r="S1314" t="s">
        <v>3410</v>
      </c>
      <c r="T1314" s="3" t="s">
        <v>7331</v>
      </c>
    </row>
    <row r="1315" spans="1:20" ht="28.8" hidden="1" x14ac:dyDescent="0.3">
      <c r="A1315" s="1">
        <v>45821</v>
      </c>
      <c r="B1315" t="s">
        <v>16</v>
      </c>
      <c r="C1315" t="s">
        <v>17</v>
      </c>
      <c r="D1315" t="s">
        <v>18</v>
      </c>
      <c r="E1315" t="s">
        <v>19</v>
      </c>
      <c r="F1315" t="s">
        <v>30</v>
      </c>
      <c r="G1315" t="s">
        <v>35</v>
      </c>
      <c r="H1315" t="s">
        <v>67</v>
      </c>
      <c r="I1315" t="s">
        <v>23</v>
      </c>
      <c r="J1315" t="s">
        <v>68</v>
      </c>
      <c r="K1315" t="s">
        <v>821</v>
      </c>
      <c r="L1315">
        <v>1</v>
      </c>
      <c r="N1315" s="2">
        <v>225</v>
      </c>
      <c r="O1315" s="2">
        <v>225</v>
      </c>
      <c r="P1315" s="2">
        <v>225</v>
      </c>
      <c r="Q1315" t="s">
        <v>25</v>
      </c>
      <c r="R1315">
        <v>146793</v>
      </c>
      <c r="S1315" t="s">
        <v>3410</v>
      </c>
      <c r="T1315" s="3" t="s">
        <v>7332</v>
      </c>
    </row>
    <row r="1316" spans="1:20" ht="28.8" hidden="1" x14ac:dyDescent="0.3">
      <c r="A1316" s="1">
        <v>45821</v>
      </c>
      <c r="B1316" t="s">
        <v>16</v>
      </c>
      <c r="C1316" t="s">
        <v>17</v>
      </c>
      <c r="D1316" t="s">
        <v>18</v>
      </c>
      <c r="E1316" t="s">
        <v>19</v>
      </c>
      <c r="F1316" t="s">
        <v>30</v>
      </c>
      <c r="G1316" t="s">
        <v>35</v>
      </c>
      <c r="H1316" t="s">
        <v>1307</v>
      </c>
      <c r="I1316" t="s">
        <v>23</v>
      </c>
      <c r="J1316" t="s">
        <v>1308</v>
      </c>
      <c r="K1316" t="s">
        <v>821</v>
      </c>
      <c r="L1316">
        <v>0.5</v>
      </c>
      <c r="N1316" s="2">
        <v>225</v>
      </c>
      <c r="O1316" s="2">
        <v>112.5</v>
      </c>
      <c r="P1316" s="2">
        <v>225</v>
      </c>
      <c r="Q1316" t="s">
        <v>25</v>
      </c>
      <c r="R1316">
        <v>146793</v>
      </c>
      <c r="S1316" t="s">
        <v>3410</v>
      </c>
      <c r="T1316" s="3" t="s">
        <v>7333</v>
      </c>
    </row>
    <row r="1317" spans="1:20" ht="43.2" hidden="1" x14ac:dyDescent="0.3">
      <c r="A1317" s="1">
        <v>45821</v>
      </c>
      <c r="B1317" t="s">
        <v>16</v>
      </c>
      <c r="C1317" t="s">
        <v>17</v>
      </c>
      <c r="D1317" t="s">
        <v>18</v>
      </c>
      <c r="E1317" t="s">
        <v>19</v>
      </c>
      <c r="F1317" t="s">
        <v>30</v>
      </c>
      <c r="G1317" t="s">
        <v>35</v>
      </c>
      <c r="H1317" t="s">
        <v>67</v>
      </c>
      <c r="I1317" t="s">
        <v>23</v>
      </c>
      <c r="J1317" t="s">
        <v>68</v>
      </c>
      <c r="K1317" t="s">
        <v>821</v>
      </c>
      <c r="L1317">
        <v>1</v>
      </c>
      <c r="N1317" s="2">
        <v>225</v>
      </c>
      <c r="O1317" s="2">
        <v>225</v>
      </c>
      <c r="P1317" s="2">
        <v>225</v>
      </c>
      <c r="Q1317" t="s">
        <v>25</v>
      </c>
      <c r="R1317">
        <v>146793</v>
      </c>
      <c r="S1317" t="s">
        <v>3410</v>
      </c>
      <c r="T1317" s="3" t="s">
        <v>7334</v>
      </c>
    </row>
    <row r="1318" spans="1:20" ht="86.4" hidden="1" customHeight="1" x14ac:dyDescent="0.3">
      <c r="A1318" s="1">
        <v>45821</v>
      </c>
      <c r="B1318" t="s">
        <v>16</v>
      </c>
      <c r="C1318" t="s">
        <v>17</v>
      </c>
      <c r="D1318" t="s">
        <v>18</v>
      </c>
      <c r="E1318" t="s">
        <v>19</v>
      </c>
      <c r="F1318" t="s">
        <v>319</v>
      </c>
      <c r="G1318" t="s">
        <v>401</v>
      </c>
      <c r="H1318" t="s">
        <v>22</v>
      </c>
      <c r="I1318" t="s">
        <v>23</v>
      </c>
      <c r="J1318" t="s">
        <v>24</v>
      </c>
      <c r="K1318" t="s">
        <v>821</v>
      </c>
      <c r="L1318">
        <v>2</v>
      </c>
      <c r="N1318" s="2">
        <v>184</v>
      </c>
      <c r="O1318" s="2">
        <v>368</v>
      </c>
      <c r="P1318" s="2">
        <v>184</v>
      </c>
      <c r="Q1318" t="s">
        <v>25</v>
      </c>
      <c r="R1318">
        <v>146793</v>
      </c>
      <c r="S1318" t="s">
        <v>3412</v>
      </c>
      <c r="T1318" s="3" t="s">
        <v>7335</v>
      </c>
    </row>
    <row r="1319" spans="1:20" ht="86.4" hidden="1" x14ac:dyDescent="0.3">
      <c r="A1319" s="1">
        <v>45821</v>
      </c>
      <c r="B1319" t="s">
        <v>16</v>
      </c>
      <c r="C1319" t="s">
        <v>17</v>
      </c>
      <c r="D1319" t="s">
        <v>18</v>
      </c>
      <c r="E1319" t="s">
        <v>19</v>
      </c>
      <c r="F1319" t="s">
        <v>319</v>
      </c>
      <c r="G1319" t="s">
        <v>320</v>
      </c>
      <c r="H1319" t="s">
        <v>22</v>
      </c>
      <c r="I1319" t="s">
        <v>23</v>
      </c>
      <c r="J1319" t="s">
        <v>24</v>
      </c>
      <c r="K1319" t="s">
        <v>821</v>
      </c>
      <c r="L1319">
        <v>4</v>
      </c>
      <c r="N1319" s="2">
        <v>184</v>
      </c>
      <c r="O1319" s="2">
        <v>736</v>
      </c>
      <c r="P1319" s="2">
        <v>184</v>
      </c>
      <c r="Q1319" t="s">
        <v>25</v>
      </c>
      <c r="R1319">
        <v>146793</v>
      </c>
      <c r="S1319" t="s">
        <v>3412</v>
      </c>
      <c r="T1319" s="49" t="s">
        <v>7336</v>
      </c>
    </row>
    <row r="1320" spans="1:20" ht="86.4" hidden="1" customHeight="1" x14ac:dyDescent="0.3">
      <c r="A1320" s="1">
        <v>45821</v>
      </c>
      <c r="B1320" t="s">
        <v>16</v>
      </c>
      <c r="C1320" t="s">
        <v>17</v>
      </c>
      <c r="D1320" t="s">
        <v>18</v>
      </c>
      <c r="E1320" t="s">
        <v>19</v>
      </c>
      <c r="F1320" t="s">
        <v>319</v>
      </c>
      <c r="G1320" t="s">
        <v>401</v>
      </c>
      <c r="H1320" t="s">
        <v>22</v>
      </c>
      <c r="I1320" t="s">
        <v>23</v>
      </c>
      <c r="J1320" t="s">
        <v>24</v>
      </c>
      <c r="K1320" t="s">
        <v>821</v>
      </c>
      <c r="L1320">
        <v>2</v>
      </c>
      <c r="N1320" s="2">
        <v>184</v>
      </c>
      <c r="O1320" s="2">
        <v>368</v>
      </c>
      <c r="P1320" s="2">
        <v>184</v>
      </c>
      <c r="Q1320" t="s">
        <v>25</v>
      </c>
      <c r="R1320">
        <v>146793</v>
      </c>
      <c r="S1320" t="s">
        <v>3412</v>
      </c>
      <c r="T1320" s="3" t="s">
        <v>7337</v>
      </c>
    </row>
    <row r="1321" spans="1:20" ht="86.4" hidden="1" customHeight="1" x14ac:dyDescent="0.3">
      <c r="A1321" s="1">
        <v>45821</v>
      </c>
      <c r="B1321" t="s">
        <v>16</v>
      </c>
      <c r="C1321" t="s">
        <v>17</v>
      </c>
      <c r="D1321" t="s">
        <v>18</v>
      </c>
      <c r="E1321" t="s">
        <v>19</v>
      </c>
      <c r="F1321" t="s">
        <v>319</v>
      </c>
      <c r="G1321" t="s">
        <v>401</v>
      </c>
      <c r="H1321" t="s">
        <v>22</v>
      </c>
      <c r="I1321" t="s">
        <v>23</v>
      </c>
      <c r="J1321" t="s">
        <v>24</v>
      </c>
      <c r="K1321" t="s">
        <v>821</v>
      </c>
      <c r="L1321">
        <v>2</v>
      </c>
      <c r="N1321" s="2">
        <v>184</v>
      </c>
      <c r="O1321" s="2">
        <v>368</v>
      </c>
      <c r="P1321" s="2">
        <v>184</v>
      </c>
      <c r="Q1321" t="s">
        <v>25</v>
      </c>
      <c r="R1321">
        <v>146793</v>
      </c>
      <c r="S1321" t="s">
        <v>3412</v>
      </c>
      <c r="T1321" s="3" t="s">
        <v>7338</v>
      </c>
    </row>
    <row r="1322" spans="1:20" ht="86.4" hidden="1" customHeight="1" x14ac:dyDescent="0.3">
      <c r="A1322" s="1">
        <v>45821</v>
      </c>
      <c r="B1322" t="s">
        <v>16</v>
      </c>
      <c r="C1322" t="s">
        <v>17</v>
      </c>
      <c r="D1322" t="s">
        <v>18</v>
      </c>
      <c r="E1322" t="s">
        <v>19</v>
      </c>
      <c r="F1322" t="s">
        <v>319</v>
      </c>
      <c r="G1322" t="s">
        <v>401</v>
      </c>
      <c r="H1322" t="s">
        <v>22</v>
      </c>
      <c r="I1322" t="s">
        <v>23</v>
      </c>
      <c r="J1322" t="s">
        <v>24</v>
      </c>
      <c r="K1322" t="s">
        <v>821</v>
      </c>
      <c r="L1322">
        <v>2</v>
      </c>
      <c r="N1322" s="2">
        <v>184</v>
      </c>
      <c r="O1322" s="2">
        <v>368</v>
      </c>
      <c r="P1322" s="2">
        <v>184</v>
      </c>
      <c r="Q1322" t="s">
        <v>25</v>
      </c>
      <c r="R1322">
        <v>146793</v>
      </c>
      <c r="S1322" t="s">
        <v>3412</v>
      </c>
      <c r="T1322" s="3" t="s">
        <v>7339</v>
      </c>
    </row>
    <row r="1323" spans="1:20" ht="86.4" x14ac:dyDescent="0.3">
      <c r="A1323" s="1">
        <v>45821</v>
      </c>
      <c r="B1323" t="s">
        <v>16</v>
      </c>
      <c r="C1323" t="s">
        <v>17</v>
      </c>
      <c r="D1323" t="s">
        <v>18</v>
      </c>
      <c r="E1323" t="s">
        <v>19</v>
      </c>
      <c r="F1323" t="s">
        <v>532</v>
      </c>
      <c r="G1323" t="s">
        <v>533</v>
      </c>
      <c r="H1323" t="s">
        <v>53</v>
      </c>
      <c r="I1323" t="s">
        <v>23</v>
      </c>
      <c r="J1323" t="s">
        <v>54</v>
      </c>
      <c r="K1323" t="s">
        <v>821</v>
      </c>
      <c r="L1323">
        <v>4</v>
      </c>
      <c r="N1323" s="2">
        <v>167</v>
      </c>
      <c r="O1323" s="2">
        <v>668</v>
      </c>
      <c r="P1323" s="2">
        <v>167</v>
      </c>
      <c r="Q1323" t="s">
        <v>25</v>
      </c>
      <c r="R1323">
        <v>146793</v>
      </c>
      <c r="S1323" t="s">
        <v>3412</v>
      </c>
      <c r="T1323" s="37" t="s">
        <v>7340</v>
      </c>
    </row>
    <row r="1324" spans="1:20" ht="57.6" hidden="1" x14ac:dyDescent="0.3">
      <c r="A1324" s="1">
        <v>45821</v>
      </c>
      <c r="B1324" t="s">
        <v>16</v>
      </c>
      <c r="C1324" t="s">
        <v>17</v>
      </c>
      <c r="D1324" t="s">
        <v>18</v>
      </c>
      <c r="E1324" t="s">
        <v>19</v>
      </c>
      <c r="F1324" t="s">
        <v>492</v>
      </c>
      <c r="G1324" t="s">
        <v>6295</v>
      </c>
      <c r="H1324" t="s">
        <v>22</v>
      </c>
      <c r="I1324" t="s">
        <v>23</v>
      </c>
      <c r="J1324" t="s">
        <v>24</v>
      </c>
      <c r="K1324" t="s">
        <v>821</v>
      </c>
      <c r="L1324">
        <v>4</v>
      </c>
      <c r="N1324" s="2">
        <v>167</v>
      </c>
      <c r="O1324" s="2">
        <v>668</v>
      </c>
      <c r="P1324" s="2">
        <v>167</v>
      </c>
      <c r="Q1324" t="s">
        <v>25</v>
      </c>
      <c r="R1324">
        <v>146793</v>
      </c>
      <c r="S1324" t="s">
        <v>3412</v>
      </c>
      <c r="T1324" s="3" t="s">
        <v>7341</v>
      </c>
    </row>
    <row r="1325" spans="1:20" ht="72" hidden="1" x14ac:dyDescent="0.3">
      <c r="A1325" s="1">
        <v>45821</v>
      </c>
      <c r="B1325" t="s">
        <v>16</v>
      </c>
      <c r="C1325" t="s">
        <v>17</v>
      </c>
      <c r="D1325" t="s">
        <v>18</v>
      </c>
      <c r="E1325" t="s">
        <v>19</v>
      </c>
      <c r="F1325" t="s">
        <v>492</v>
      </c>
      <c r="G1325" t="s">
        <v>6295</v>
      </c>
      <c r="H1325" t="s">
        <v>32</v>
      </c>
      <c r="I1325" t="s">
        <v>23</v>
      </c>
      <c r="J1325" t="s">
        <v>33</v>
      </c>
      <c r="K1325" t="s">
        <v>821</v>
      </c>
      <c r="L1325">
        <v>4</v>
      </c>
      <c r="N1325" s="2">
        <v>167</v>
      </c>
      <c r="O1325" s="2">
        <v>668</v>
      </c>
      <c r="P1325" s="2">
        <v>167</v>
      </c>
      <c r="Q1325" t="s">
        <v>25</v>
      </c>
      <c r="R1325">
        <v>146793</v>
      </c>
      <c r="S1325" t="s">
        <v>3412</v>
      </c>
      <c r="T1325" s="3" t="s">
        <v>7342</v>
      </c>
    </row>
    <row r="1326" spans="1:20" ht="57.6" hidden="1" x14ac:dyDescent="0.3">
      <c r="A1326" s="1">
        <v>45821</v>
      </c>
      <c r="B1326" t="s">
        <v>16</v>
      </c>
      <c r="C1326" t="s">
        <v>17</v>
      </c>
      <c r="D1326" t="s">
        <v>18</v>
      </c>
      <c r="E1326" t="s">
        <v>19</v>
      </c>
      <c r="F1326" t="s">
        <v>492</v>
      </c>
      <c r="G1326" t="s">
        <v>5764</v>
      </c>
      <c r="H1326" t="s">
        <v>22</v>
      </c>
      <c r="I1326" t="s">
        <v>23</v>
      </c>
      <c r="J1326" t="s">
        <v>24</v>
      </c>
      <c r="K1326" t="s">
        <v>821</v>
      </c>
      <c r="L1326">
        <v>4</v>
      </c>
      <c r="N1326" s="2">
        <v>167</v>
      </c>
      <c r="O1326" s="2">
        <v>668</v>
      </c>
      <c r="P1326" s="2">
        <v>167</v>
      </c>
      <c r="Q1326" t="s">
        <v>25</v>
      </c>
      <c r="R1326">
        <v>146793</v>
      </c>
      <c r="S1326" t="s">
        <v>3412</v>
      </c>
      <c r="T1326" s="3" t="s">
        <v>7343</v>
      </c>
    </row>
    <row r="1327" spans="1:20" ht="72" hidden="1" x14ac:dyDescent="0.3">
      <c r="A1327" s="1">
        <v>45821</v>
      </c>
      <c r="B1327" t="s">
        <v>16</v>
      </c>
      <c r="C1327" t="s">
        <v>17</v>
      </c>
      <c r="D1327" t="s">
        <v>18</v>
      </c>
      <c r="E1327" t="s">
        <v>19</v>
      </c>
      <c r="F1327" t="s">
        <v>492</v>
      </c>
      <c r="G1327" t="s">
        <v>5764</v>
      </c>
      <c r="H1327" t="s">
        <v>32</v>
      </c>
      <c r="I1327" t="s">
        <v>23</v>
      </c>
      <c r="J1327" t="s">
        <v>33</v>
      </c>
      <c r="K1327" t="s">
        <v>821</v>
      </c>
      <c r="L1327">
        <v>4</v>
      </c>
      <c r="N1327" s="2">
        <v>167</v>
      </c>
      <c r="O1327" s="2">
        <v>668</v>
      </c>
      <c r="P1327" s="2">
        <v>167</v>
      </c>
      <c r="Q1327" t="s">
        <v>25</v>
      </c>
      <c r="R1327">
        <v>146793</v>
      </c>
      <c r="S1327" t="s">
        <v>3412</v>
      </c>
      <c r="T1327" s="3" t="s">
        <v>7344</v>
      </c>
    </row>
    <row r="1328" spans="1:20" ht="86.4" hidden="1" customHeight="1" x14ac:dyDescent="0.3">
      <c r="A1328" s="1">
        <v>45821</v>
      </c>
      <c r="B1328" t="s">
        <v>16</v>
      </c>
      <c r="C1328" t="s">
        <v>17</v>
      </c>
      <c r="D1328" t="s">
        <v>18</v>
      </c>
      <c r="E1328" t="s">
        <v>19</v>
      </c>
      <c r="F1328" t="s">
        <v>492</v>
      </c>
      <c r="G1328" t="s">
        <v>5767</v>
      </c>
      <c r="H1328" t="s">
        <v>22</v>
      </c>
      <c r="I1328" t="s">
        <v>23</v>
      </c>
      <c r="J1328" t="s">
        <v>24</v>
      </c>
      <c r="K1328" t="s">
        <v>821</v>
      </c>
      <c r="L1328">
        <v>3</v>
      </c>
      <c r="N1328" s="2">
        <v>167</v>
      </c>
      <c r="O1328" s="2">
        <v>501</v>
      </c>
      <c r="P1328" s="2">
        <v>167</v>
      </c>
      <c r="Q1328" t="s">
        <v>25</v>
      </c>
      <c r="R1328">
        <v>146793</v>
      </c>
      <c r="S1328" t="s">
        <v>3412</v>
      </c>
      <c r="T1328" s="3" t="s">
        <v>7345</v>
      </c>
    </row>
    <row r="1329" spans="1:20" ht="72" hidden="1" customHeight="1" x14ac:dyDescent="0.3">
      <c r="A1329" s="1">
        <v>45821</v>
      </c>
      <c r="B1329" t="s">
        <v>16</v>
      </c>
      <c r="C1329" t="s">
        <v>17</v>
      </c>
      <c r="D1329" t="s">
        <v>18</v>
      </c>
      <c r="E1329" t="s">
        <v>19</v>
      </c>
      <c r="F1329" t="s">
        <v>492</v>
      </c>
      <c r="G1329" t="s">
        <v>5767</v>
      </c>
      <c r="H1329" t="s">
        <v>67</v>
      </c>
      <c r="I1329" t="s">
        <v>23</v>
      </c>
      <c r="J1329" t="s">
        <v>68</v>
      </c>
      <c r="K1329" t="s">
        <v>821</v>
      </c>
      <c r="L1329">
        <v>3.25</v>
      </c>
      <c r="N1329" s="2">
        <v>167</v>
      </c>
      <c r="O1329" s="2">
        <v>542.75</v>
      </c>
      <c r="P1329" s="2">
        <v>167</v>
      </c>
      <c r="Q1329" t="s">
        <v>25</v>
      </c>
      <c r="R1329">
        <v>146793</v>
      </c>
      <c r="S1329" t="s">
        <v>3412</v>
      </c>
      <c r="T1329" s="3" t="s">
        <v>7346</v>
      </c>
    </row>
    <row r="1330" spans="1:20" ht="72" hidden="1" customHeight="1" x14ac:dyDescent="0.3">
      <c r="A1330" s="1">
        <v>45821</v>
      </c>
      <c r="B1330" t="s">
        <v>16</v>
      </c>
      <c r="C1330" t="s">
        <v>17</v>
      </c>
      <c r="D1330" t="s">
        <v>18</v>
      </c>
      <c r="E1330" t="s">
        <v>19</v>
      </c>
      <c r="F1330" t="s">
        <v>492</v>
      </c>
      <c r="G1330" t="s">
        <v>5767</v>
      </c>
      <c r="H1330" t="s">
        <v>32</v>
      </c>
      <c r="I1330" t="s">
        <v>23</v>
      </c>
      <c r="J1330" t="s">
        <v>33</v>
      </c>
      <c r="K1330" t="s">
        <v>821</v>
      </c>
      <c r="L1330">
        <v>1.75</v>
      </c>
      <c r="N1330" s="2">
        <v>167</v>
      </c>
      <c r="O1330" s="2">
        <v>292.25</v>
      </c>
      <c r="P1330" s="2">
        <v>167</v>
      </c>
      <c r="Q1330" t="s">
        <v>25</v>
      </c>
      <c r="R1330">
        <v>146793</v>
      </c>
      <c r="S1330" t="s">
        <v>3412</v>
      </c>
      <c r="T1330" s="3" t="s">
        <v>7347</v>
      </c>
    </row>
    <row r="1331" spans="1:20" ht="72" hidden="1" x14ac:dyDescent="0.3">
      <c r="A1331" s="1">
        <v>45821</v>
      </c>
      <c r="B1331" t="s">
        <v>16</v>
      </c>
      <c r="C1331" t="s">
        <v>17</v>
      </c>
      <c r="D1331" t="s">
        <v>18</v>
      </c>
      <c r="E1331" t="s">
        <v>19</v>
      </c>
      <c r="F1331" t="s">
        <v>492</v>
      </c>
      <c r="G1331" t="s">
        <v>5772</v>
      </c>
      <c r="H1331" t="s">
        <v>32</v>
      </c>
      <c r="I1331" t="s">
        <v>23</v>
      </c>
      <c r="J1331" t="s">
        <v>33</v>
      </c>
      <c r="K1331" t="s">
        <v>821</v>
      </c>
      <c r="L1331">
        <v>4</v>
      </c>
      <c r="N1331" s="2">
        <v>167</v>
      </c>
      <c r="O1331" s="2">
        <v>668</v>
      </c>
      <c r="P1331" s="2">
        <v>167</v>
      </c>
      <c r="Q1331" t="s">
        <v>25</v>
      </c>
      <c r="R1331">
        <v>146793</v>
      </c>
      <c r="S1331" t="s">
        <v>3412</v>
      </c>
      <c r="T1331" s="3" t="s">
        <v>7348</v>
      </c>
    </row>
    <row r="1332" spans="1:20" ht="72" hidden="1" x14ac:dyDescent="0.3">
      <c r="A1332" s="1">
        <v>45821</v>
      </c>
      <c r="B1332" t="s">
        <v>16</v>
      </c>
      <c r="C1332" t="s">
        <v>17</v>
      </c>
      <c r="D1332" t="s">
        <v>18</v>
      </c>
      <c r="E1332" t="s">
        <v>19</v>
      </c>
      <c r="F1332" t="s">
        <v>492</v>
      </c>
      <c r="G1332" t="s">
        <v>5772</v>
      </c>
      <c r="H1332" t="s">
        <v>32</v>
      </c>
      <c r="I1332" t="s">
        <v>23</v>
      </c>
      <c r="J1332" t="s">
        <v>33</v>
      </c>
      <c r="K1332" t="s">
        <v>821</v>
      </c>
      <c r="L1332">
        <v>4</v>
      </c>
      <c r="N1332" s="2">
        <v>167</v>
      </c>
      <c r="O1332" s="2">
        <v>668</v>
      </c>
      <c r="P1332" s="2">
        <v>167</v>
      </c>
      <c r="Q1332" t="s">
        <v>25</v>
      </c>
      <c r="R1332">
        <v>146793</v>
      </c>
      <c r="S1332" t="s">
        <v>3412</v>
      </c>
      <c r="T1332" s="3" t="s">
        <v>7349</v>
      </c>
    </row>
    <row r="1333" spans="1:20" ht="86.4" hidden="1" customHeight="1" x14ac:dyDescent="0.3">
      <c r="A1333" s="1">
        <v>45821</v>
      </c>
      <c r="B1333" t="s">
        <v>16</v>
      </c>
      <c r="C1333" t="s">
        <v>17</v>
      </c>
      <c r="D1333" t="s">
        <v>18</v>
      </c>
      <c r="E1333" t="s">
        <v>19</v>
      </c>
      <c r="F1333" t="s">
        <v>492</v>
      </c>
      <c r="G1333" t="s">
        <v>4572</v>
      </c>
      <c r="H1333" t="s">
        <v>53</v>
      </c>
      <c r="I1333" t="s">
        <v>23</v>
      </c>
      <c r="J1333" t="s">
        <v>54</v>
      </c>
      <c r="K1333" t="s">
        <v>821</v>
      </c>
      <c r="L1333">
        <v>2.5</v>
      </c>
      <c r="N1333" s="2">
        <v>167</v>
      </c>
      <c r="O1333" s="2">
        <v>417.5</v>
      </c>
      <c r="P1333" s="2">
        <v>167</v>
      </c>
      <c r="Q1333" t="s">
        <v>25</v>
      </c>
      <c r="R1333">
        <v>146793</v>
      </c>
      <c r="S1333" t="s">
        <v>3412</v>
      </c>
      <c r="T1333" s="3" t="s">
        <v>7350</v>
      </c>
    </row>
    <row r="1334" spans="1:20" ht="57.6" hidden="1" customHeight="1" x14ac:dyDescent="0.3">
      <c r="A1334" s="1">
        <v>45821</v>
      </c>
      <c r="B1334" t="s">
        <v>16</v>
      </c>
      <c r="C1334" t="s">
        <v>17</v>
      </c>
      <c r="D1334" t="s">
        <v>18</v>
      </c>
      <c r="E1334" t="s">
        <v>19</v>
      </c>
      <c r="F1334" t="s">
        <v>492</v>
      </c>
      <c r="G1334" t="s">
        <v>4572</v>
      </c>
      <c r="H1334" t="s">
        <v>22</v>
      </c>
      <c r="I1334" t="s">
        <v>23</v>
      </c>
      <c r="J1334" t="s">
        <v>24</v>
      </c>
      <c r="K1334" t="s">
        <v>821</v>
      </c>
      <c r="L1334">
        <v>4</v>
      </c>
      <c r="N1334" s="2">
        <v>167</v>
      </c>
      <c r="O1334" s="2">
        <v>668</v>
      </c>
      <c r="P1334" s="2">
        <v>167</v>
      </c>
      <c r="Q1334" t="s">
        <v>25</v>
      </c>
      <c r="R1334">
        <v>146793</v>
      </c>
      <c r="S1334" t="s">
        <v>3412</v>
      </c>
      <c r="T1334" s="3" t="s">
        <v>7351</v>
      </c>
    </row>
    <row r="1335" spans="1:20" ht="57.6" hidden="1" customHeight="1" x14ac:dyDescent="0.3">
      <c r="A1335" s="1">
        <v>45821</v>
      </c>
      <c r="B1335" t="s">
        <v>16</v>
      </c>
      <c r="C1335" t="s">
        <v>17</v>
      </c>
      <c r="D1335" t="s">
        <v>18</v>
      </c>
      <c r="E1335" t="s">
        <v>19</v>
      </c>
      <c r="F1335" t="s">
        <v>492</v>
      </c>
      <c r="G1335" t="s">
        <v>4572</v>
      </c>
      <c r="H1335" t="s">
        <v>53</v>
      </c>
      <c r="I1335" t="s">
        <v>23</v>
      </c>
      <c r="J1335" t="s">
        <v>54</v>
      </c>
      <c r="K1335" t="s">
        <v>821</v>
      </c>
      <c r="L1335">
        <v>1.5</v>
      </c>
      <c r="N1335" s="2">
        <v>167</v>
      </c>
      <c r="O1335" s="2">
        <v>250.5</v>
      </c>
      <c r="P1335" s="2">
        <v>167</v>
      </c>
      <c r="Q1335" t="s">
        <v>25</v>
      </c>
      <c r="R1335">
        <v>146793</v>
      </c>
      <c r="S1335" t="s">
        <v>3412</v>
      </c>
      <c r="T1335" s="3" t="s">
        <v>7352</v>
      </c>
    </row>
    <row r="1336" spans="1:20" ht="72" hidden="1" x14ac:dyDescent="0.3">
      <c r="A1336" s="1">
        <v>45821</v>
      </c>
      <c r="B1336" t="s">
        <v>16</v>
      </c>
      <c r="C1336" t="s">
        <v>17</v>
      </c>
      <c r="D1336" t="s">
        <v>18</v>
      </c>
      <c r="E1336" t="s">
        <v>19</v>
      </c>
      <c r="F1336" t="s">
        <v>492</v>
      </c>
      <c r="G1336" t="s">
        <v>872</v>
      </c>
      <c r="H1336" t="s">
        <v>32</v>
      </c>
      <c r="I1336" t="s">
        <v>23</v>
      </c>
      <c r="J1336" t="s">
        <v>33</v>
      </c>
      <c r="K1336" t="s">
        <v>821</v>
      </c>
      <c r="L1336">
        <v>2.5</v>
      </c>
      <c r="N1336" s="2">
        <v>167</v>
      </c>
      <c r="O1336" s="2">
        <v>417.5</v>
      </c>
      <c r="P1336" s="2">
        <v>167</v>
      </c>
      <c r="Q1336" t="s">
        <v>25</v>
      </c>
      <c r="R1336">
        <v>146793</v>
      </c>
      <c r="S1336" t="s">
        <v>3412</v>
      </c>
      <c r="T1336" s="3" t="s">
        <v>7353</v>
      </c>
    </row>
    <row r="1337" spans="1:20" ht="72" x14ac:dyDescent="0.3">
      <c r="A1337" s="1">
        <v>45821</v>
      </c>
      <c r="B1337" t="s">
        <v>16</v>
      </c>
      <c r="C1337" t="s">
        <v>17</v>
      </c>
      <c r="D1337" t="s">
        <v>18</v>
      </c>
      <c r="E1337" t="s">
        <v>19</v>
      </c>
      <c r="F1337" t="s">
        <v>492</v>
      </c>
      <c r="G1337" t="s">
        <v>872</v>
      </c>
      <c r="H1337" t="s">
        <v>22</v>
      </c>
      <c r="I1337" t="s">
        <v>23</v>
      </c>
      <c r="J1337" t="s">
        <v>24</v>
      </c>
      <c r="K1337" t="s">
        <v>821</v>
      </c>
      <c r="L1337">
        <v>4</v>
      </c>
      <c r="N1337" s="2">
        <v>167</v>
      </c>
      <c r="O1337" s="2">
        <v>668</v>
      </c>
      <c r="P1337" s="2">
        <v>167</v>
      </c>
      <c r="Q1337" t="s">
        <v>25</v>
      </c>
      <c r="R1337">
        <v>146793</v>
      </c>
      <c r="S1337" t="s">
        <v>3412</v>
      </c>
      <c r="T1337" s="37" t="s">
        <v>7354</v>
      </c>
    </row>
    <row r="1338" spans="1:20" ht="72" hidden="1" x14ac:dyDescent="0.3">
      <c r="A1338" s="1">
        <v>45821</v>
      </c>
      <c r="B1338" t="s">
        <v>16</v>
      </c>
      <c r="C1338" t="s">
        <v>17</v>
      </c>
      <c r="D1338" t="s">
        <v>18</v>
      </c>
      <c r="E1338" t="s">
        <v>19</v>
      </c>
      <c r="F1338" t="s">
        <v>492</v>
      </c>
      <c r="G1338" t="s">
        <v>872</v>
      </c>
      <c r="H1338" t="s">
        <v>32</v>
      </c>
      <c r="I1338" t="s">
        <v>23</v>
      </c>
      <c r="J1338" t="s">
        <v>33</v>
      </c>
      <c r="K1338" t="s">
        <v>821</v>
      </c>
      <c r="L1338">
        <v>1.5</v>
      </c>
      <c r="N1338" s="2">
        <v>167</v>
      </c>
      <c r="O1338" s="2">
        <v>250.5</v>
      </c>
      <c r="P1338" s="2">
        <v>167</v>
      </c>
      <c r="Q1338" t="s">
        <v>25</v>
      </c>
      <c r="R1338">
        <v>146793</v>
      </c>
      <c r="S1338" t="s">
        <v>3412</v>
      </c>
      <c r="T1338" s="3" t="s">
        <v>7355</v>
      </c>
    </row>
    <row r="1339" spans="1:20" ht="43.2" hidden="1" x14ac:dyDescent="0.3">
      <c r="A1339" s="1">
        <v>45821</v>
      </c>
      <c r="B1339" t="s">
        <v>16</v>
      </c>
      <c r="C1339" t="s">
        <v>17</v>
      </c>
      <c r="D1339" t="s">
        <v>18</v>
      </c>
      <c r="E1339" t="s">
        <v>19</v>
      </c>
      <c r="F1339" t="s">
        <v>492</v>
      </c>
      <c r="G1339" t="s">
        <v>1031</v>
      </c>
      <c r="H1339" t="s">
        <v>75</v>
      </c>
      <c r="I1339" t="s">
        <v>23</v>
      </c>
      <c r="J1339" t="s">
        <v>76</v>
      </c>
      <c r="K1339" t="s">
        <v>821</v>
      </c>
      <c r="L1339">
        <v>4</v>
      </c>
      <c r="N1339" s="2">
        <v>167</v>
      </c>
      <c r="O1339" s="2">
        <v>668</v>
      </c>
      <c r="P1339" s="2">
        <v>167</v>
      </c>
      <c r="Q1339" t="s">
        <v>25</v>
      </c>
      <c r="R1339">
        <v>146793</v>
      </c>
      <c r="S1339" t="s">
        <v>3412</v>
      </c>
      <c r="T1339" s="3" t="s">
        <v>7356</v>
      </c>
    </row>
    <row r="1340" spans="1:20" ht="43.2" hidden="1" x14ac:dyDescent="0.3">
      <c r="A1340" s="1">
        <v>45821</v>
      </c>
      <c r="B1340" t="s">
        <v>16</v>
      </c>
      <c r="C1340" t="s">
        <v>17</v>
      </c>
      <c r="D1340" t="s">
        <v>18</v>
      </c>
      <c r="E1340" t="s">
        <v>19</v>
      </c>
      <c r="F1340" t="s">
        <v>492</v>
      </c>
      <c r="G1340" t="s">
        <v>1031</v>
      </c>
      <c r="H1340" t="s">
        <v>67</v>
      </c>
      <c r="I1340" t="s">
        <v>23</v>
      </c>
      <c r="J1340" t="s">
        <v>68</v>
      </c>
      <c r="K1340" t="s">
        <v>821</v>
      </c>
      <c r="L1340">
        <v>4</v>
      </c>
      <c r="N1340" s="2">
        <v>167</v>
      </c>
      <c r="O1340" s="2">
        <v>668</v>
      </c>
      <c r="P1340" s="2">
        <v>167</v>
      </c>
      <c r="Q1340" t="s">
        <v>25</v>
      </c>
      <c r="R1340">
        <v>146793</v>
      </c>
      <c r="S1340" t="s">
        <v>3412</v>
      </c>
      <c r="T1340" s="3" t="s">
        <v>7357</v>
      </c>
    </row>
    <row r="1341" spans="1:20" ht="57.6" hidden="1" x14ac:dyDescent="0.3">
      <c r="A1341" s="1">
        <v>45821</v>
      </c>
      <c r="B1341" t="s">
        <v>16</v>
      </c>
      <c r="C1341" t="s">
        <v>17</v>
      </c>
      <c r="D1341" t="s">
        <v>18</v>
      </c>
      <c r="E1341" t="s">
        <v>19</v>
      </c>
      <c r="F1341" t="s">
        <v>492</v>
      </c>
      <c r="G1341" t="s">
        <v>1479</v>
      </c>
      <c r="H1341" t="s">
        <v>53</v>
      </c>
      <c r="I1341" t="s">
        <v>23</v>
      </c>
      <c r="J1341" t="s">
        <v>54</v>
      </c>
      <c r="K1341" t="s">
        <v>821</v>
      </c>
      <c r="L1341">
        <v>2</v>
      </c>
      <c r="N1341" s="2">
        <v>167</v>
      </c>
      <c r="O1341" s="2">
        <v>334</v>
      </c>
      <c r="P1341" s="2">
        <v>167</v>
      </c>
      <c r="Q1341" t="s">
        <v>25</v>
      </c>
      <c r="R1341">
        <v>146793</v>
      </c>
      <c r="S1341" t="s">
        <v>3412</v>
      </c>
      <c r="T1341" s="3" t="s">
        <v>7358</v>
      </c>
    </row>
    <row r="1342" spans="1:20" ht="57.6" hidden="1" x14ac:dyDescent="0.3">
      <c r="A1342" s="1">
        <v>45821</v>
      </c>
      <c r="B1342" t="s">
        <v>16</v>
      </c>
      <c r="C1342" t="s">
        <v>17</v>
      </c>
      <c r="D1342" t="s">
        <v>18</v>
      </c>
      <c r="E1342" t="s">
        <v>19</v>
      </c>
      <c r="F1342" t="s">
        <v>492</v>
      </c>
      <c r="G1342" t="s">
        <v>1479</v>
      </c>
      <c r="H1342" t="s">
        <v>1307</v>
      </c>
      <c r="I1342" t="s">
        <v>23</v>
      </c>
      <c r="J1342" t="s">
        <v>1308</v>
      </c>
      <c r="K1342" t="s">
        <v>821</v>
      </c>
      <c r="L1342">
        <v>1.5</v>
      </c>
      <c r="N1342" s="2">
        <v>167</v>
      </c>
      <c r="O1342" s="2">
        <v>250.5</v>
      </c>
      <c r="P1342" s="2">
        <v>167</v>
      </c>
      <c r="Q1342" t="s">
        <v>25</v>
      </c>
      <c r="R1342">
        <v>146793</v>
      </c>
      <c r="S1342" t="s">
        <v>3412</v>
      </c>
      <c r="T1342" s="3" t="s">
        <v>7359</v>
      </c>
    </row>
    <row r="1343" spans="1:20" ht="57.6" hidden="1" x14ac:dyDescent="0.3">
      <c r="A1343" s="1">
        <v>45821</v>
      </c>
      <c r="B1343" t="s">
        <v>16</v>
      </c>
      <c r="C1343" t="s">
        <v>17</v>
      </c>
      <c r="D1343" t="s">
        <v>18</v>
      </c>
      <c r="E1343" t="s">
        <v>19</v>
      </c>
      <c r="F1343" t="s">
        <v>492</v>
      </c>
      <c r="G1343" t="s">
        <v>1479</v>
      </c>
      <c r="H1343" t="s">
        <v>36</v>
      </c>
      <c r="I1343" t="s">
        <v>23</v>
      </c>
      <c r="J1343" t="s">
        <v>37</v>
      </c>
      <c r="K1343" t="s">
        <v>821</v>
      </c>
      <c r="L1343">
        <v>1</v>
      </c>
      <c r="N1343" s="2">
        <v>167</v>
      </c>
      <c r="O1343" s="2">
        <v>167</v>
      </c>
      <c r="P1343" s="2">
        <v>167</v>
      </c>
      <c r="Q1343" t="s">
        <v>25</v>
      </c>
      <c r="R1343">
        <v>146793</v>
      </c>
      <c r="S1343" t="s">
        <v>3412</v>
      </c>
      <c r="T1343" s="3" t="s">
        <v>7360</v>
      </c>
    </row>
    <row r="1344" spans="1:20" ht="72" hidden="1" x14ac:dyDescent="0.3">
      <c r="A1344" s="1">
        <v>45821</v>
      </c>
      <c r="B1344" t="s">
        <v>16</v>
      </c>
      <c r="C1344" t="s">
        <v>17</v>
      </c>
      <c r="D1344" t="s">
        <v>18</v>
      </c>
      <c r="E1344" t="s">
        <v>19</v>
      </c>
      <c r="F1344" t="s">
        <v>492</v>
      </c>
      <c r="G1344" t="s">
        <v>1479</v>
      </c>
      <c r="H1344" t="s">
        <v>1307</v>
      </c>
      <c r="I1344" t="s">
        <v>23</v>
      </c>
      <c r="J1344" t="s">
        <v>1308</v>
      </c>
      <c r="K1344" t="s">
        <v>821</v>
      </c>
      <c r="L1344">
        <v>1</v>
      </c>
      <c r="N1344" s="2">
        <v>167</v>
      </c>
      <c r="O1344" s="2">
        <v>167</v>
      </c>
      <c r="P1344" s="2">
        <v>167</v>
      </c>
      <c r="Q1344" t="s">
        <v>25</v>
      </c>
      <c r="R1344">
        <v>146793</v>
      </c>
      <c r="S1344" t="s">
        <v>3412</v>
      </c>
      <c r="T1344" s="3" t="s">
        <v>7361</v>
      </c>
    </row>
    <row r="1345" spans="1:20" ht="72" hidden="1" x14ac:dyDescent="0.3">
      <c r="A1345" s="1">
        <v>45821</v>
      </c>
      <c r="B1345" t="s">
        <v>16</v>
      </c>
      <c r="C1345" t="s">
        <v>17</v>
      </c>
      <c r="D1345" t="s">
        <v>18</v>
      </c>
      <c r="E1345" t="s">
        <v>19</v>
      </c>
      <c r="F1345" t="s">
        <v>492</v>
      </c>
      <c r="G1345" t="s">
        <v>1479</v>
      </c>
      <c r="H1345" t="s">
        <v>22</v>
      </c>
      <c r="I1345" t="s">
        <v>23</v>
      </c>
      <c r="J1345" t="s">
        <v>24</v>
      </c>
      <c r="K1345" t="s">
        <v>821</v>
      </c>
      <c r="L1345">
        <v>1.5</v>
      </c>
      <c r="N1345" s="2">
        <v>167</v>
      </c>
      <c r="O1345" s="2">
        <v>250.5</v>
      </c>
      <c r="P1345" s="2">
        <v>167</v>
      </c>
      <c r="Q1345" t="s">
        <v>25</v>
      </c>
      <c r="R1345">
        <v>146793</v>
      </c>
      <c r="S1345" t="s">
        <v>3412</v>
      </c>
      <c r="T1345" s="3" t="s">
        <v>7362</v>
      </c>
    </row>
    <row r="1346" spans="1:20" ht="57.6" hidden="1" x14ac:dyDescent="0.3">
      <c r="A1346" s="1">
        <v>45821</v>
      </c>
      <c r="B1346" t="s">
        <v>16</v>
      </c>
      <c r="C1346" t="s">
        <v>17</v>
      </c>
      <c r="D1346" t="s">
        <v>18</v>
      </c>
      <c r="E1346" t="s">
        <v>19</v>
      </c>
      <c r="F1346" t="s">
        <v>492</v>
      </c>
      <c r="G1346" t="s">
        <v>1479</v>
      </c>
      <c r="H1346" t="s">
        <v>22</v>
      </c>
      <c r="I1346" t="s">
        <v>23</v>
      </c>
      <c r="J1346" t="s">
        <v>24</v>
      </c>
      <c r="K1346" t="s">
        <v>821</v>
      </c>
      <c r="L1346">
        <v>1</v>
      </c>
      <c r="N1346" s="2">
        <v>167</v>
      </c>
      <c r="O1346" s="2">
        <v>167</v>
      </c>
      <c r="P1346" s="2">
        <v>167</v>
      </c>
      <c r="Q1346" t="s">
        <v>25</v>
      </c>
      <c r="R1346">
        <v>146793</v>
      </c>
      <c r="S1346" t="s">
        <v>3412</v>
      </c>
      <c r="T1346" s="3" t="s">
        <v>7363</v>
      </c>
    </row>
    <row r="1347" spans="1:20" ht="100.8" x14ac:dyDescent="0.3">
      <c r="A1347" s="1">
        <v>45821</v>
      </c>
      <c r="B1347" t="s">
        <v>16</v>
      </c>
      <c r="C1347" t="s">
        <v>17</v>
      </c>
      <c r="D1347" t="s">
        <v>18</v>
      </c>
      <c r="E1347" t="s">
        <v>19</v>
      </c>
      <c r="F1347" t="s">
        <v>492</v>
      </c>
      <c r="G1347" t="s">
        <v>1036</v>
      </c>
      <c r="H1347" t="s">
        <v>22</v>
      </c>
      <c r="I1347" t="s">
        <v>23</v>
      </c>
      <c r="J1347" t="s">
        <v>24</v>
      </c>
      <c r="K1347" t="s">
        <v>821</v>
      </c>
      <c r="L1347">
        <v>4</v>
      </c>
      <c r="N1347" s="2">
        <v>167</v>
      </c>
      <c r="O1347" s="2">
        <v>668</v>
      </c>
      <c r="P1347" s="2">
        <v>167</v>
      </c>
      <c r="Q1347" t="s">
        <v>25</v>
      </c>
      <c r="R1347">
        <v>146793</v>
      </c>
      <c r="S1347" t="s">
        <v>3412</v>
      </c>
      <c r="T1347" s="37" t="s">
        <v>7364</v>
      </c>
    </row>
    <row r="1348" spans="1:20" ht="86.4" hidden="1" x14ac:dyDescent="0.3">
      <c r="A1348" s="1">
        <v>45821</v>
      </c>
      <c r="B1348" t="s">
        <v>16</v>
      </c>
      <c r="C1348" t="s">
        <v>17</v>
      </c>
      <c r="D1348" t="s">
        <v>18</v>
      </c>
      <c r="E1348" t="s">
        <v>19</v>
      </c>
      <c r="F1348" t="s">
        <v>492</v>
      </c>
      <c r="G1348" t="s">
        <v>1036</v>
      </c>
      <c r="H1348" t="s">
        <v>32</v>
      </c>
      <c r="I1348" t="s">
        <v>23</v>
      </c>
      <c r="J1348" t="s">
        <v>33</v>
      </c>
      <c r="K1348" t="s">
        <v>821</v>
      </c>
      <c r="L1348">
        <v>1.5</v>
      </c>
      <c r="N1348" s="2">
        <v>167</v>
      </c>
      <c r="O1348" s="2">
        <v>250.5</v>
      </c>
      <c r="P1348" s="2">
        <v>167</v>
      </c>
      <c r="Q1348" t="s">
        <v>25</v>
      </c>
      <c r="R1348">
        <v>146793</v>
      </c>
      <c r="S1348" t="s">
        <v>3412</v>
      </c>
      <c r="T1348" s="49" t="s">
        <v>7365</v>
      </c>
    </row>
    <row r="1349" spans="1:20" ht="72" x14ac:dyDescent="0.3">
      <c r="A1349" s="1">
        <v>45821</v>
      </c>
      <c r="B1349" t="s">
        <v>16</v>
      </c>
      <c r="C1349" t="s">
        <v>17</v>
      </c>
      <c r="D1349" t="s">
        <v>18</v>
      </c>
      <c r="E1349" t="s">
        <v>19</v>
      </c>
      <c r="F1349" t="s">
        <v>492</v>
      </c>
      <c r="G1349" t="s">
        <v>1036</v>
      </c>
      <c r="H1349" t="s">
        <v>22</v>
      </c>
      <c r="I1349" t="s">
        <v>23</v>
      </c>
      <c r="J1349" t="s">
        <v>24</v>
      </c>
      <c r="K1349" t="s">
        <v>821</v>
      </c>
      <c r="L1349">
        <v>2</v>
      </c>
      <c r="N1349" s="2">
        <v>167</v>
      </c>
      <c r="O1349" s="2">
        <v>334</v>
      </c>
      <c r="P1349" s="2">
        <v>167</v>
      </c>
      <c r="Q1349" t="s">
        <v>25</v>
      </c>
      <c r="R1349">
        <v>146793</v>
      </c>
      <c r="S1349" t="s">
        <v>3412</v>
      </c>
      <c r="T1349" s="37" t="s">
        <v>7366</v>
      </c>
    </row>
    <row r="1350" spans="1:20" ht="144" hidden="1" x14ac:dyDescent="0.3">
      <c r="A1350" s="1">
        <v>45821</v>
      </c>
      <c r="B1350" t="s">
        <v>16</v>
      </c>
      <c r="C1350" t="s">
        <v>17</v>
      </c>
      <c r="D1350" t="s">
        <v>18</v>
      </c>
      <c r="E1350" t="s">
        <v>19</v>
      </c>
      <c r="F1350" t="s">
        <v>492</v>
      </c>
      <c r="G1350" t="s">
        <v>1041</v>
      </c>
      <c r="H1350" t="s">
        <v>53</v>
      </c>
      <c r="I1350" t="s">
        <v>23</v>
      </c>
      <c r="J1350" t="s">
        <v>54</v>
      </c>
      <c r="K1350" t="s">
        <v>821</v>
      </c>
      <c r="L1350">
        <v>1</v>
      </c>
      <c r="N1350" s="2">
        <v>167</v>
      </c>
      <c r="O1350" s="2">
        <v>167</v>
      </c>
      <c r="P1350" s="2">
        <v>167</v>
      </c>
      <c r="Q1350" t="s">
        <v>25</v>
      </c>
      <c r="R1350">
        <v>146793</v>
      </c>
      <c r="S1350" t="s">
        <v>3412</v>
      </c>
      <c r="T1350" s="6" t="s">
        <v>7367</v>
      </c>
    </row>
    <row r="1351" spans="1:20" ht="144" hidden="1" x14ac:dyDescent="0.3">
      <c r="A1351" s="1">
        <v>45821</v>
      </c>
      <c r="B1351" t="s">
        <v>16</v>
      </c>
      <c r="C1351" t="s">
        <v>17</v>
      </c>
      <c r="D1351" t="s">
        <v>18</v>
      </c>
      <c r="E1351" t="s">
        <v>19</v>
      </c>
      <c r="F1351" t="s">
        <v>492</v>
      </c>
      <c r="G1351" t="s">
        <v>1041</v>
      </c>
      <c r="H1351" t="s">
        <v>53</v>
      </c>
      <c r="I1351" t="s">
        <v>23</v>
      </c>
      <c r="J1351" t="s">
        <v>54</v>
      </c>
      <c r="K1351" t="s">
        <v>821</v>
      </c>
      <c r="L1351">
        <v>3.5</v>
      </c>
      <c r="N1351" s="2">
        <v>167</v>
      </c>
      <c r="O1351" s="2">
        <v>584.5</v>
      </c>
      <c r="P1351" s="2">
        <v>167</v>
      </c>
      <c r="Q1351" t="s">
        <v>25</v>
      </c>
      <c r="R1351">
        <v>146793</v>
      </c>
      <c r="S1351" t="s">
        <v>3412</v>
      </c>
      <c r="T1351" s="6" t="s">
        <v>7368</v>
      </c>
    </row>
    <row r="1352" spans="1:20" ht="86.4" hidden="1" x14ac:dyDescent="0.3">
      <c r="A1352" s="1">
        <v>45821</v>
      </c>
      <c r="B1352" t="s">
        <v>16</v>
      </c>
      <c r="C1352" t="s">
        <v>17</v>
      </c>
      <c r="D1352" t="s">
        <v>18</v>
      </c>
      <c r="E1352" t="s">
        <v>19</v>
      </c>
      <c r="F1352" t="s">
        <v>492</v>
      </c>
      <c r="G1352" t="s">
        <v>1041</v>
      </c>
      <c r="H1352" t="s">
        <v>53</v>
      </c>
      <c r="I1352" t="s">
        <v>23</v>
      </c>
      <c r="J1352" t="s">
        <v>54</v>
      </c>
      <c r="K1352" t="s">
        <v>821</v>
      </c>
      <c r="L1352">
        <v>2.25</v>
      </c>
      <c r="N1352" s="2">
        <v>167</v>
      </c>
      <c r="O1352" s="2">
        <v>375.75</v>
      </c>
      <c r="P1352" s="2">
        <v>167</v>
      </c>
      <c r="Q1352" t="s">
        <v>25</v>
      </c>
      <c r="R1352">
        <v>146793</v>
      </c>
      <c r="S1352" t="s">
        <v>3412</v>
      </c>
      <c r="T1352" s="6" t="s">
        <v>7369</v>
      </c>
    </row>
    <row r="1353" spans="1:20" ht="115.2" hidden="1" x14ac:dyDescent="0.3">
      <c r="A1353" s="1">
        <v>45821</v>
      </c>
      <c r="B1353" t="s">
        <v>16</v>
      </c>
      <c r="C1353" t="s">
        <v>17</v>
      </c>
      <c r="D1353" t="s">
        <v>18</v>
      </c>
      <c r="E1353" t="s">
        <v>19</v>
      </c>
      <c r="F1353" t="s">
        <v>492</v>
      </c>
      <c r="G1353" t="s">
        <v>1041</v>
      </c>
      <c r="H1353" t="s">
        <v>53</v>
      </c>
      <c r="I1353" t="s">
        <v>23</v>
      </c>
      <c r="J1353" t="s">
        <v>54</v>
      </c>
      <c r="K1353" t="s">
        <v>821</v>
      </c>
      <c r="L1353">
        <v>1.25</v>
      </c>
      <c r="N1353" s="2">
        <v>167</v>
      </c>
      <c r="O1353" s="2">
        <v>208.75</v>
      </c>
      <c r="P1353" s="2">
        <v>167</v>
      </c>
      <c r="Q1353" t="s">
        <v>25</v>
      </c>
      <c r="R1353">
        <v>146793</v>
      </c>
      <c r="S1353" t="s">
        <v>3412</v>
      </c>
      <c r="T1353" s="6" t="s">
        <v>7370</v>
      </c>
    </row>
    <row r="1354" spans="1:20" ht="144" hidden="1" x14ac:dyDescent="0.3">
      <c r="A1354" s="1">
        <v>45821</v>
      </c>
      <c r="B1354" t="s">
        <v>16</v>
      </c>
      <c r="C1354" t="s">
        <v>17</v>
      </c>
      <c r="D1354" t="s">
        <v>18</v>
      </c>
      <c r="E1354" t="s">
        <v>19</v>
      </c>
      <c r="F1354" t="s">
        <v>492</v>
      </c>
      <c r="G1354" t="s">
        <v>1041</v>
      </c>
      <c r="H1354" t="s">
        <v>53</v>
      </c>
      <c r="I1354" t="s">
        <v>23</v>
      </c>
      <c r="J1354" t="s">
        <v>54</v>
      </c>
      <c r="K1354" t="s">
        <v>821</v>
      </c>
      <c r="L1354">
        <v>1</v>
      </c>
      <c r="N1354" s="2">
        <v>167</v>
      </c>
      <c r="O1354" s="2">
        <v>167</v>
      </c>
      <c r="P1354" s="2">
        <v>167</v>
      </c>
      <c r="Q1354" t="s">
        <v>25</v>
      </c>
      <c r="R1354">
        <v>146793</v>
      </c>
      <c r="S1354" t="s">
        <v>3412</v>
      </c>
      <c r="T1354" s="6" t="s">
        <v>7371</v>
      </c>
    </row>
    <row r="1355" spans="1:20" ht="187.2" hidden="1" x14ac:dyDescent="0.3">
      <c r="A1355" s="1">
        <v>45821</v>
      </c>
      <c r="B1355" t="s">
        <v>16</v>
      </c>
      <c r="C1355" t="s">
        <v>17</v>
      </c>
      <c r="D1355" t="s">
        <v>18</v>
      </c>
      <c r="E1355" t="s">
        <v>19</v>
      </c>
      <c r="F1355" t="s">
        <v>492</v>
      </c>
      <c r="G1355" t="s">
        <v>1041</v>
      </c>
      <c r="H1355" t="s">
        <v>32</v>
      </c>
      <c r="I1355" t="s">
        <v>23</v>
      </c>
      <c r="J1355" t="s">
        <v>33</v>
      </c>
      <c r="K1355" t="s">
        <v>821</v>
      </c>
      <c r="L1355">
        <v>0.5</v>
      </c>
      <c r="N1355" s="2">
        <v>167</v>
      </c>
      <c r="O1355" s="2">
        <v>83.5</v>
      </c>
      <c r="P1355" s="2">
        <v>167</v>
      </c>
      <c r="Q1355" t="s">
        <v>25</v>
      </c>
      <c r="R1355">
        <v>146793</v>
      </c>
      <c r="S1355" t="s">
        <v>3412</v>
      </c>
      <c r="T1355" s="6" t="s">
        <v>7372</v>
      </c>
    </row>
    <row r="1356" spans="1:20" ht="72" hidden="1" x14ac:dyDescent="0.3">
      <c r="A1356" s="1">
        <v>45821</v>
      </c>
      <c r="B1356" t="s">
        <v>16</v>
      </c>
      <c r="C1356" t="s">
        <v>17</v>
      </c>
      <c r="D1356" t="s">
        <v>18</v>
      </c>
      <c r="E1356" t="s">
        <v>19</v>
      </c>
      <c r="F1356" t="s">
        <v>492</v>
      </c>
      <c r="G1356" t="s">
        <v>493</v>
      </c>
      <c r="H1356" t="s">
        <v>22</v>
      </c>
      <c r="I1356" t="s">
        <v>23</v>
      </c>
      <c r="J1356" t="s">
        <v>24</v>
      </c>
      <c r="K1356" t="s">
        <v>821</v>
      </c>
      <c r="L1356">
        <v>2.5</v>
      </c>
      <c r="N1356" s="2">
        <v>167</v>
      </c>
      <c r="O1356" s="2">
        <v>417.5</v>
      </c>
      <c r="P1356" s="2">
        <v>167</v>
      </c>
      <c r="Q1356" t="s">
        <v>25</v>
      </c>
      <c r="R1356">
        <v>146793</v>
      </c>
      <c r="S1356" t="s">
        <v>3412</v>
      </c>
      <c r="T1356" s="3" t="s">
        <v>7373</v>
      </c>
    </row>
    <row r="1357" spans="1:20" ht="57.6" hidden="1" x14ac:dyDescent="0.3">
      <c r="A1357" s="1">
        <v>45821</v>
      </c>
      <c r="B1357" t="s">
        <v>16</v>
      </c>
      <c r="C1357" t="s">
        <v>17</v>
      </c>
      <c r="D1357" t="s">
        <v>18</v>
      </c>
      <c r="E1357" t="s">
        <v>19</v>
      </c>
      <c r="F1357" t="s">
        <v>492</v>
      </c>
      <c r="G1357" t="s">
        <v>493</v>
      </c>
      <c r="H1357" t="s">
        <v>5937</v>
      </c>
      <c r="I1357" t="s">
        <v>23</v>
      </c>
      <c r="J1357" t="s">
        <v>5938</v>
      </c>
      <c r="K1357" t="s">
        <v>821</v>
      </c>
      <c r="L1357">
        <v>4</v>
      </c>
      <c r="N1357" s="2">
        <v>167</v>
      </c>
      <c r="O1357" s="2">
        <v>668</v>
      </c>
      <c r="P1357" s="2">
        <v>167</v>
      </c>
      <c r="Q1357" t="s">
        <v>25</v>
      </c>
      <c r="R1357">
        <v>146793</v>
      </c>
      <c r="S1357" t="s">
        <v>3412</v>
      </c>
      <c r="T1357" s="3" t="s">
        <v>7374</v>
      </c>
    </row>
    <row r="1358" spans="1:20" ht="57.6" hidden="1" x14ac:dyDescent="0.3">
      <c r="A1358" s="1">
        <v>45821</v>
      </c>
      <c r="B1358" t="s">
        <v>16</v>
      </c>
      <c r="C1358" t="s">
        <v>17</v>
      </c>
      <c r="D1358" t="s">
        <v>18</v>
      </c>
      <c r="E1358" t="s">
        <v>19</v>
      </c>
      <c r="F1358" t="s">
        <v>492</v>
      </c>
      <c r="G1358" t="s">
        <v>1053</v>
      </c>
      <c r="H1358" t="s">
        <v>36</v>
      </c>
      <c r="I1358" t="s">
        <v>23</v>
      </c>
      <c r="J1358" t="s">
        <v>37</v>
      </c>
      <c r="K1358" t="s">
        <v>821</v>
      </c>
      <c r="L1358">
        <v>2.5</v>
      </c>
      <c r="N1358" s="2">
        <v>167</v>
      </c>
      <c r="O1358" s="2">
        <v>417.5</v>
      </c>
      <c r="P1358" s="2">
        <v>167</v>
      </c>
      <c r="Q1358" t="s">
        <v>25</v>
      </c>
      <c r="R1358">
        <v>146793</v>
      </c>
      <c r="S1358" t="s">
        <v>3412</v>
      </c>
      <c r="T1358" s="3" t="s">
        <v>7375</v>
      </c>
    </row>
    <row r="1359" spans="1:20" ht="43.2" hidden="1" x14ac:dyDescent="0.3">
      <c r="A1359" s="1">
        <v>45821</v>
      </c>
      <c r="B1359" t="s">
        <v>16</v>
      </c>
      <c r="C1359" t="s">
        <v>17</v>
      </c>
      <c r="D1359" t="s">
        <v>18</v>
      </c>
      <c r="E1359" t="s">
        <v>19</v>
      </c>
      <c r="F1359" t="s">
        <v>492</v>
      </c>
      <c r="G1359" t="s">
        <v>1053</v>
      </c>
      <c r="H1359" t="s">
        <v>75</v>
      </c>
      <c r="I1359" t="s">
        <v>23</v>
      </c>
      <c r="J1359" t="s">
        <v>76</v>
      </c>
      <c r="K1359" t="s">
        <v>821</v>
      </c>
      <c r="L1359">
        <v>2</v>
      </c>
      <c r="N1359" s="2">
        <v>167</v>
      </c>
      <c r="O1359" s="2">
        <v>334</v>
      </c>
      <c r="P1359" s="2">
        <v>167</v>
      </c>
      <c r="Q1359" t="s">
        <v>25</v>
      </c>
      <c r="R1359">
        <v>146793</v>
      </c>
      <c r="S1359" t="s">
        <v>3412</v>
      </c>
      <c r="T1359" s="3" t="s">
        <v>7376</v>
      </c>
    </row>
    <row r="1360" spans="1:20" ht="28.8" hidden="1" x14ac:dyDescent="0.3">
      <c r="A1360" s="1">
        <v>45821</v>
      </c>
      <c r="B1360" t="s">
        <v>16</v>
      </c>
      <c r="C1360" t="s">
        <v>17</v>
      </c>
      <c r="D1360" t="s">
        <v>18</v>
      </c>
      <c r="E1360" t="s">
        <v>19</v>
      </c>
      <c r="F1360" t="s">
        <v>492</v>
      </c>
      <c r="G1360" t="s">
        <v>1053</v>
      </c>
      <c r="H1360" t="s">
        <v>36</v>
      </c>
      <c r="I1360" t="s">
        <v>23</v>
      </c>
      <c r="J1360" t="s">
        <v>37</v>
      </c>
      <c r="K1360" t="s">
        <v>821</v>
      </c>
      <c r="L1360">
        <v>2</v>
      </c>
      <c r="N1360" s="2">
        <v>167</v>
      </c>
      <c r="O1360" s="2">
        <v>334</v>
      </c>
      <c r="P1360" s="2">
        <v>167</v>
      </c>
      <c r="Q1360" t="s">
        <v>25</v>
      </c>
      <c r="R1360">
        <v>146793</v>
      </c>
      <c r="S1360" t="s">
        <v>3412</v>
      </c>
      <c r="T1360" s="3" t="s">
        <v>7377</v>
      </c>
    </row>
    <row r="1361" spans="1:20" ht="28.8" hidden="1" x14ac:dyDescent="0.3">
      <c r="A1361" s="1">
        <v>45821</v>
      </c>
      <c r="B1361" t="s">
        <v>16</v>
      </c>
      <c r="C1361" t="s">
        <v>17</v>
      </c>
      <c r="D1361" t="s">
        <v>18</v>
      </c>
      <c r="E1361" t="s">
        <v>19</v>
      </c>
      <c r="F1361" t="s">
        <v>492</v>
      </c>
      <c r="G1361" t="s">
        <v>1053</v>
      </c>
      <c r="H1361" t="s">
        <v>36</v>
      </c>
      <c r="I1361" t="s">
        <v>23</v>
      </c>
      <c r="J1361" t="s">
        <v>37</v>
      </c>
      <c r="K1361" t="s">
        <v>821</v>
      </c>
      <c r="L1361">
        <v>1.5</v>
      </c>
      <c r="N1361" s="2">
        <v>167</v>
      </c>
      <c r="O1361" s="2">
        <v>250.5</v>
      </c>
      <c r="P1361" s="2">
        <v>167</v>
      </c>
      <c r="Q1361" t="s">
        <v>25</v>
      </c>
      <c r="R1361">
        <v>146793</v>
      </c>
      <c r="S1361" t="s">
        <v>3412</v>
      </c>
      <c r="T1361" s="3" t="s">
        <v>7378</v>
      </c>
    </row>
    <row r="1362" spans="1:20" ht="86.4" x14ac:dyDescent="0.3">
      <c r="A1362" s="1">
        <v>45821</v>
      </c>
      <c r="B1362" t="s">
        <v>16</v>
      </c>
      <c r="C1362" t="s">
        <v>17</v>
      </c>
      <c r="D1362" t="s">
        <v>18</v>
      </c>
      <c r="E1362" t="s">
        <v>19</v>
      </c>
      <c r="F1362" t="s">
        <v>489</v>
      </c>
      <c r="G1362" t="s">
        <v>490</v>
      </c>
      <c r="H1362" t="s">
        <v>22</v>
      </c>
      <c r="I1362" t="s">
        <v>23</v>
      </c>
      <c r="J1362" t="s">
        <v>24</v>
      </c>
      <c r="K1362" t="s">
        <v>821</v>
      </c>
      <c r="L1362">
        <v>1</v>
      </c>
      <c r="N1362" s="2">
        <v>167</v>
      </c>
      <c r="O1362" s="2">
        <v>167</v>
      </c>
      <c r="P1362" s="2">
        <v>167</v>
      </c>
      <c r="Q1362" t="s">
        <v>25</v>
      </c>
      <c r="R1362">
        <v>146793</v>
      </c>
      <c r="S1362" t="s">
        <v>3412</v>
      </c>
      <c r="T1362" s="37" t="s">
        <v>7379</v>
      </c>
    </row>
    <row r="1363" spans="1:20" ht="86.4" x14ac:dyDescent="0.3">
      <c r="A1363" s="1">
        <v>45821</v>
      </c>
      <c r="B1363" t="s">
        <v>16</v>
      </c>
      <c r="C1363" t="s">
        <v>17</v>
      </c>
      <c r="D1363" t="s">
        <v>18</v>
      </c>
      <c r="E1363" t="s">
        <v>19</v>
      </c>
      <c r="F1363" t="s">
        <v>489</v>
      </c>
      <c r="G1363" t="s">
        <v>490</v>
      </c>
      <c r="H1363" t="s">
        <v>22</v>
      </c>
      <c r="I1363" t="s">
        <v>23</v>
      </c>
      <c r="J1363" t="s">
        <v>24</v>
      </c>
      <c r="K1363" t="s">
        <v>821</v>
      </c>
      <c r="L1363">
        <v>4</v>
      </c>
      <c r="N1363" s="2">
        <v>167</v>
      </c>
      <c r="O1363" s="2">
        <v>668</v>
      </c>
      <c r="P1363" s="2">
        <v>167</v>
      </c>
      <c r="Q1363" t="s">
        <v>25</v>
      </c>
      <c r="R1363">
        <v>146793</v>
      </c>
      <c r="S1363" t="s">
        <v>3412</v>
      </c>
      <c r="T1363" s="37" t="s">
        <v>7380</v>
      </c>
    </row>
    <row r="1364" spans="1:20" ht="57.6" hidden="1" customHeight="1" x14ac:dyDescent="0.3">
      <c r="A1364" s="1">
        <v>45821</v>
      </c>
      <c r="B1364" t="s">
        <v>16</v>
      </c>
      <c r="C1364" t="s">
        <v>17</v>
      </c>
      <c r="D1364" t="s">
        <v>18</v>
      </c>
      <c r="E1364" t="s">
        <v>19</v>
      </c>
      <c r="F1364" t="s">
        <v>489</v>
      </c>
      <c r="G1364" t="s">
        <v>490</v>
      </c>
      <c r="H1364" t="s">
        <v>22</v>
      </c>
      <c r="I1364" t="s">
        <v>23</v>
      </c>
      <c r="J1364" t="s">
        <v>24</v>
      </c>
      <c r="K1364" t="s">
        <v>821</v>
      </c>
      <c r="L1364">
        <v>4</v>
      </c>
      <c r="N1364" s="2">
        <v>167</v>
      </c>
      <c r="O1364" s="2">
        <v>668</v>
      </c>
      <c r="P1364" s="2">
        <v>167</v>
      </c>
      <c r="Q1364" t="s">
        <v>25</v>
      </c>
      <c r="R1364">
        <v>146793</v>
      </c>
      <c r="S1364" t="s">
        <v>3412</v>
      </c>
      <c r="T1364" s="3" t="s">
        <v>7381</v>
      </c>
    </row>
    <row r="1365" spans="1:20" ht="86.4" x14ac:dyDescent="0.3">
      <c r="A1365" s="1">
        <v>45821</v>
      </c>
      <c r="B1365" t="s">
        <v>16</v>
      </c>
      <c r="C1365" t="s">
        <v>17</v>
      </c>
      <c r="D1365" t="s">
        <v>18</v>
      </c>
      <c r="E1365" t="s">
        <v>19</v>
      </c>
      <c r="F1365" t="s">
        <v>532</v>
      </c>
      <c r="G1365" t="s">
        <v>533</v>
      </c>
      <c r="H1365" t="s">
        <v>53</v>
      </c>
      <c r="I1365" t="s">
        <v>23</v>
      </c>
      <c r="J1365" t="s">
        <v>54</v>
      </c>
      <c r="K1365" t="s">
        <v>821</v>
      </c>
      <c r="L1365">
        <v>4</v>
      </c>
      <c r="N1365" s="2">
        <v>167</v>
      </c>
      <c r="O1365" s="2">
        <v>668</v>
      </c>
      <c r="P1365" s="2">
        <v>167</v>
      </c>
      <c r="Q1365" t="s">
        <v>25</v>
      </c>
      <c r="R1365">
        <v>146793</v>
      </c>
      <c r="S1365" t="s">
        <v>3412</v>
      </c>
      <c r="T1365" s="37" t="s">
        <v>7382</v>
      </c>
    </row>
    <row r="1366" spans="1:20" ht="86.4" hidden="1" customHeight="1" x14ac:dyDescent="0.3">
      <c r="A1366" s="1">
        <v>45821</v>
      </c>
      <c r="B1366" t="s">
        <v>16</v>
      </c>
      <c r="C1366" t="s">
        <v>17</v>
      </c>
      <c r="D1366" t="s">
        <v>18</v>
      </c>
      <c r="E1366" t="s">
        <v>19</v>
      </c>
      <c r="F1366" t="s">
        <v>604</v>
      </c>
      <c r="G1366" t="s">
        <v>605</v>
      </c>
      <c r="H1366" t="s">
        <v>32</v>
      </c>
      <c r="I1366" t="s">
        <v>23</v>
      </c>
      <c r="J1366" t="s">
        <v>33</v>
      </c>
      <c r="K1366" t="s">
        <v>821</v>
      </c>
      <c r="L1366">
        <v>1</v>
      </c>
      <c r="N1366" s="2">
        <v>164</v>
      </c>
      <c r="O1366" s="2">
        <v>164</v>
      </c>
      <c r="P1366" s="2">
        <v>164</v>
      </c>
      <c r="Q1366" t="s">
        <v>25</v>
      </c>
      <c r="R1366">
        <v>146793</v>
      </c>
      <c r="S1366" t="s">
        <v>3412</v>
      </c>
      <c r="T1366" s="3" t="s">
        <v>7383</v>
      </c>
    </row>
    <row r="1367" spans="1:20" ht="115.2" hidden="1" customHeight="1" x14ac:dyDescent="0.3">
      <c r="A1367" s="1">
        <v>45821</v>
      </c>
      <c r="B1367" t="s">
        <v>16</v>
      </c>
      <c r="C1367" t="s">
        <v>17</v>
      </c>
      <c r="D1367" t="s">
        <v>18</v>
      </c>
      <c r="E1367" t="s">
        <v>19</v>
      </c>
      <c r="F1367" t="s">
        <v>604</v>
      </c>
      <c r="G1367" t="s">
        <v>605</v>
      </c>
      <c r="H1367" t="s">
        <v>606</v>
      </c>
      <c r="I1367" t="s">
        <v>23</v>
      </c>
      <c r="J1367" t="s">
        <v>607</v>
      </c>
      <c r="K1367" t="s">
        <v>821</v>
      </c>
      <c r="L1367">
        <v>2</v>
      </c>
      <c r="N1367" s="2">
        <v>164</v>
      </c>
      <c r="O1367" s="2">
        <v>328</v>
      </c>
      <c r="P1367" s="2">
        <v>164</v>
      </c>
      <c r="Q1367" t="s">
        <v>25</v>
      </c>
      <c r="R1367">
        <v>146793</v>
      </c>
      <c r="S1367" t="s">
        <v>3412</v>
      </c>
      <c r="T1367" s="3" t="s">
        <v>7270</v>
      </c>
    </row>
    <row r="1368" spans="1:20" ht="86.4" hidden="1" customHeight="1" x14ac:dyDescent="0.3">
      <c r="A1368" s="1">
        <v>45821</v>
      </c>
      <c r="B1368" t="s">
        <v>16</v>
      </c>
      <c r="C1368" t="s">
        <v>17</v>
      </c>
      <c r="D1368" t="s">
        <v>18</v>
      </c>
      <c r="E1368" t="s">
        <v>19</v>
      </c>
      <c r="F1368" t="s">
        <v>604</v>
      </c>
      <c r="G1368" t="s">
        <v>605</v>
      </c>
      <c r="H1368" t="s">
        <v>606</v>
      </c>
      <c r="I1368" t="s">
        <v>23</v>
      </c>
      <c r="J1368" t="s">
        <v>607</v>
      </c>
      <c r="K1368" t="s">
        <v>821</v>
      </c>
      <c r="L1368">
        <v>1</v>
      </c>
      <c r="N1368" s="2">
        <v>164</v>
      </c>
      <c r="O1368" s="2">
        <v>164</v>
      </c>
      <c r="P1368" s="2">
        <v>164</v>
      </c>
      <c r="Q1368" t="s">
        <v>25</v>
      </c>
      <c r="R1368">
        <v>146793</v>
      </c>
      <c r="S1368" t="s">
        <v>3412</v>
      </c>
      <c r="T1368" s="3" t="s">
        <v>5005</v>
      </c>
    </row>
    <row r="1369" spans="1:20" ht="115.2" hidden="1" customHeight="1" x14ac:dyDescent="0.3">
      <c r="A1369" s="1">
        <v>45821</v>
      </c>
      <c r="B1369" t="s">
        <v>16</v>
      </c>
      <c r="C1369" t="s">
        <v>17</v>
      </c>
      <c r="D1369" t="s">
        <v>18</v>
      </c>
      <c r="E1369" t="s">
        <v>19</v>
      </c>
      <c r="F1369" t="s">
        <v>604</v>
      </c>
      <c r="G1369" t="s">
        <v>605</v>
      </c>
      <c r="H1369" t="s">
        <v>606</v>
      </c>
      <c r="I1369" t="s">
        <v>23</v>
      </c>
      <c r="J1369" t="s">
        <v>607</v>
      </c>
      <c r="K1369" t="s">
        <v>821</v>
      </c>
      <c r="L1369">
        <v>2</v>
      </c>
      <c r="N1369" s="2">
        <v>164</v>
      </c>
      <c r="O1369" s="2">
        <v>328</v>
      </c>
      <c r="P1369" s="2">
        <v>164</v>
      </c>
      <c r="Q1369" t="s">
        <v>25</v>
      </c>
      <c r="R1369">
        <v>146793</v>
      </c>
      <c r="S1369" t="s">
        <v>3412</v>
      </c>
      <c r="T1369" s="3" t="s">
        <v>7271</v>
      </c>
    </row>
    <row r="1370" spans="1:20" ht="129.6" hidden="1" customHeight="1" x14ac:dyDescent="0.3">
      <c r="A1370" s="1">
        <v>45821</v>
      </c>
      <c r="B1370" t="s">
        <v>16</v>
      </c>
      <c r="C1370" t="s">
        <v>17</v>
      </c>
      <c r="D1370" t="s">
        <v>18</v>
      </c>
      <c r="E1370" t="s">
        <v>19</v>
      </c>
      <c r="F1370" t="s">
        <v>604</v>
      </c>
      <c r="G1370" t="s">
        <v>605</v>
      </c>
      <c r="H1370" t="s">
        <v>606</v>
      </c>
      <c r="I1370" t="s">
        <v>23</v>
      </c>
      <c r="J1370" t="s">
        <v>607</v>
      </c>
      <c r="K1370" t="s">
        <v>821</v>
      </c>
      <c r="L1370">
        <v>1.5</v>
      </c>
      <c r="N1370" s="2">
        <v>164</v>
      </c>
      <c r="O1370" s="2">
        <v>246</v>
      </c>
      <c r="P1370" s="2">
        <v>164</v>
      </c>
      <c r="Q1370" t="s">
        <v>25</v>
      </c>
      <c r="R1370">
        <v>146793</v>
      </c>
      <c r="S1370" t="s">
        <v>3412</v>
      </c>
      <c r="T1370" s="3" t="s">
        <v>5004</v>
      </c>
    </row>
    <row r="1371" spans="1:20" ht="57.6" hidden="1" customHeight="1" x14ac:dyDescent="0.3">
      <c r="A1371" s="1">
        <v>45821</v>
      </c>
      <c r="B1371" t="s">
        <v>16</v>
      </c>
      <c r="C1371" t="s">
        <v>17</v>
      </c>
      <c r="D1371" t="s">
        <v>18</v>
      </c>
      <c r="E1371" t="s">
        <v>19</v>
      </c>
      <c r="F1371" t="s">
        <v>1066</v>
      </c>
      <c r="G1371" t="s">
        <v>1079</v>
      </c>
      <c r="H1371" t="s">
        <v>53</v>
      </c>
      <c r="I1371" t="s">
        <v>23</v>
      </c>
      <c r="J1371" t="s">
        <v>54</v>
      </c>
      <c r="K1371" t="s">
        <v>821</v>
      </c>
      <c r="L1371">
        <v>0.5</v>
      </c>
      <c r="N1371" s="2">
        <v>152</v>
      </c>
      <c r="O1371" s="2">
        <v>76</v>
      </c>
      <c r="P1371" s="2">
        <v>152</v>
      </c>
      <c r="Q1371" t="s">
        <v>25</v>
      </c>
      <c r="R1371">
        <v>146793</v>
      </c>
      <c r="S1371" t="s">
        <v>3412</v>
      </c>
      <c r="T1371" s="3" t="s">
        <v>7384</v>
      </c>
    </row>
    <row r="1372" spans="1:20" ht="72" hidden="1" customHeight="1" x14ac:dyDescent="0.3">
      <c r="A1372" s="1">
        <v>45821</v>
      </c>
      <c r="B1372" t="s">
        <v>16</v>
      </c>
      <c r="C1372" t="s">
        <v>17</v>
      </c>
      <c r="D1372" t="s">
        <v>18</v>
      </c>
      <c r="E1372" t="s">
        <v>19</v>
      </c>
      <c r="F1372" t="s">
        <v>1066</v>
      </c>
      <c r="G1372" t="s">
        <v>2033</v>
      </c>
      <c r="H1372" t="s">
        <v>53</v>
      </c>
      <c r="I1372" t="s">
        <v>23</v>
      </c>
      <c r="J1372" t="s">
        <v>54</v>
      </c>
      <c r="K1372" t="s">
        <v>821</v>
      </c>
      <c r="L1372">
        <v>2.5</v>
      </c>
      <c r="N1372" s="2">
        <v>152</v>
      </c>
      <c r="O1372" s="2">
        <v>380</v>
      </c>
      <c r="P1372" s="2">
        <v>152</v>
      </c>
      <c r="Q1372" t="s">
        <v>25</v>
      </c>
      <c r="R1372">
        <v>146793</v>
      </c>
      <c r="S1372" t="s">
        <v>3412</v>
      </c>
      <c r="T1372" s="3" t="s">
        <v>7385</v>
      </c>
    </row>
    <row r="1373" spans="1:20" ht="43.2" hidden="1" x14ac:dyDescent="0.3">
      <c r="A1373" s="1">
        <v>45821</v>
      </c>
      <c r="B1373" t="s">
        <v>16</v>
      </c>
      <c r="C1373" t="s">
        <v>17</v>
      </c>
      <c r="D1373" t="s">
        <v>18</v>
      </c>
      <c r="E1373" t="s">
        <v>19</v>
      </c>
      <c r="F1373" t="s">
        <v>1066</v>
      </c>
      <c r="G1373" t="s">
        <v>2033</v>
      </c>
      <c r="H1373" t="s">
        <v>53</v>
      </c>
      <c r="I1373" t="s">
        <v>23</v>
      </c>
      <c r="J1373" t="s">
        <v>54</v>
      </c>
      <c r="K1373" t="s">
        <v>821</v>
      </c>
      <c r="L1373">
        <v>1</v>
      </c>
      <c r="N1373" s="2">
        <v>152</v>
      </c>
      <c r="O1373" s="2">
        <v>152</v>
      </c>
      <c r="P1373" s="2">
        <v>152</v>
      </c>
      <c r="Q1373" t="s">
        <v>25</v>
      </c>
      <c r="R1373">
        <v>146793</v>
      </c>
      <c r="S1373" t="s">
        <v>3412</v>
      </c>
      <c r="T1373" s="3" t="s">
        <v>7386</v>
      </c>
    </row>
    <row r="1374" spans="1:20" ht="43.2" hidden="1" x14ac:dyDescent="0.3">
      <c r="A1374" s="1">
        <v>45821</v>
      </c>
      <c r="B1374" t="s">
        <v>16</v>
      </c>
      <c r="C1374" t="s">
        <v>17</v>
      </c>
      <c r="D1374" t="s">
        <v>18</v>
      </c>
      <c r="E1374" t="s">
        <v>19</v>
      </c>
      <c r="F1374" t="s">
        <v>1066</v>
      </c>
      <c r="G1374" t="s">
        <v>2033</v>
      </c>
      <c r="H1374" t="s">
        <v>53</v>
      </c>
      <c r="I1374" t="s">
        <v>23</v>
      </c>
      <c r="J1374" t="s">
        <v>54</v>
      </c>
      <c r="K1374" t="s">
        <v>821</v>
      </c>
      <c r="L1374">
        <v>3.5</v>
      </c>
      <c r="N1374" s="2">
        <v>152</v>
      </c>
      <c r="O1374" s="2">
        <v>532</v>
      </c>
      <c r="P1374" s="2">
        <v>152</v>
      </c>
      <c r="Q1374" t="s">
        <v>25</v>
      </c>
      <c r="R1374">
        <v>146793</v>
      </c>
      <c r="S1374" t="s">
        <v>3412</v>
      </c>
      <c r="T1374" s="3" t="s">
        <v>7387</v>
      </c>
    </row>
    <row r="1375" spans="1:20" ht="72" hidden="1" x14ac:dyDescent="0.3">
      <c r="A1375" s="1">
        <v>45821</v>
      </c>
      <c r="B1375" t="s">
        <v>16</v>
      </c>
      <c r="C1375" t="s">
        <v>17</v>
      </c>
      <c r="D1375" t="s">
        <v>18</v>
      </c>
      <c r="E1375" t="s">
        <v>19</v>
      </c>
      <c r="F1375" t="s">
        <v>1066</v>
      </c>
      <c r="G1375" t="s">
        <v>2033</v>
      </c>
      <c r="H1375" t="s">
        <v>53</v>
      </c>
      <c r="I1375" t="s">
        <v>23</v>
      </c>
      <c r="J1375" t="s">
        <v>54</v>
      </c>
      <c r="K1375" t="s">
        <v>821</v>
      </c>
      <c r="L1375">
        <v>0.5</v>
      </c>
      <c r="N1375" s="2">
        <v>152</v>
      </c>
      <c r="O1375" s="2">
        <v>76</v>
      </c>
      <c r="P1375" s="2">
        <v>152</v>
      </c>
      <c r="Q1375" t="s">
        <v>25</v>
      </c>
      <c r="R1375">
        <v>146793</v>
      </c>
      <c r="S1375" t="s">
        <v>3412</v>
      </c>
      <c r="T1375" s="3" t="s">
        <v>7388</v>
      </c>
    </row>
    <row r="1376" spans="1:20" ht="72" hidden="1" customHeight="1" x14ac:dyDescent="0.3">
      <c r="A1376" s="1">
        <v>45821</v>
      </c>
      <c r="B1376" t="s">
        <v>16</v>
      </c>
      <c r="C1376" t="s">
        <v>17</v>
      </c>
      <c r="D1376" t="s">
        <v>18</v>
      </c>
      <c r="E1376" t="s">
        <v>19</v>
      </c>
      <c r="F1376" t="s">
        <v>1066</v>
      </c>
      <c r="G1376" t="s">
        <v>2033</v>
      </c>
      <c r="H1376" t="s">
        <v>53</v>
      </c>
      <c r="I1376" t="s">
        <v>23</v>
      </c>
      <c r="J1376" t="s">
        <v>54</v>
      </c>
      <c r="K1376" t="s">
        <v>821</v>
      </c>
      <c r="L1376">
        <v>2</v>
      </c>
      <c r="N1376" s="2">
        <v>152</v>
      </c>
      <c r="O1376" s="2">
        <v>304</v>
      </c>
      <c r="P1376" s="2">
        <v>152</v>
      </c>
      <c r="Q1376" t="s">
        <v>25</v>
      </c>
      <c r="R1376">
        <v>146793</v>
      </c>
      <c r="S1376" t="s">
        <v>3412</v>
      </c>
      <c r="T1376" s="3" t="s">
        <v>7389</v>
      </c>
    </row>
    <row r="1377" spans="1:20" ht="57.6" hidden="1" x14ac:dyDescent="0.3">
      <c r="A1377" s="1">
        <v>45821</v>
      </c>
      <c r="B1377" t="s">
        <v>16</v>
      </c>
      <c r="C1377" t="s">
        <v>17</v>
      </c>
      <c r="D1377" t="s">
        <v>18</v>
      </c>
      <c r="E1377" t="s">
        <v>19</v>
      </c>
      <c r="F1377" t="s">
        <v>1066</v>
      </c>
      <c r="G1377" t="s">
        <v>2033</v>
      </c>
      <c r="H1377" t="s">
        <v>32</v>
      </c>
      <c r="I1377" t="s">
        <v>23</v>
      </c>
      <c r="J1377" t="s">
        <v>33</v>
      </c>
      <c r="K1377" t="s">
        <v>821</v>
      </c>
      <c r="L1377">
        <v>0.5</v>
      </c>
      <c r="N1377" s="2">
        <v>152</v>
      </c>
      <c r="O1377" s="2">
        <v>76</v>
      </c>
      <c r="P1377" s="2">
        <v>152</v>
      </c>
      <c r="Q1377" t="s">
        <v>25</v>
      </c>
      <c r="R1377">
        <v>146793</v>
      </c>
      <c r="S1377" t="s">
        <v>3412</v>
      </c>
      <c r="T1377" s="3" t="s">
        <v>1071</v>
      </c>
    </row>
    <row r="1378" spans="1:20" ht="57.6" hidden="1" x14ac:dyDescent="0.3">
      <c r="A1378" s="1">
        <v>45821</v>
      </c>
      <c r="B1378" t="s">
        <v>16</v>
      </c>
      <c r="C1378" t="s">
        <v>17</v>
      </c>
      <c r="D1378" t="s">
        <v>18</v>
      </c>
      <c r="E1378" t="s">
        <v>19</v>
      </c>
      <c r="F1378" t="s">
        <v>1066</v>
      </c>
      <c r="G1378" t="s">
        <v>1069</v>
      </c>
      <c r="H1378" t="s">
        <v>53</v>
      </c>
      <c r="I1378" t="s">
        <v>23</v>
      </c>
      <c r="J1378" t="s">
        <v>54</v>
      </c>
      <c r="K1378" t="s">
        <v>821</v>
      </c>
      <c r="L1378">
        <v>4</v>
      </c>
      <c r="N1378" s="2">
        <v>152</v>
      </c>
      <c r="O1378" s="2">
        <v>608</v>
      </c>
      <c r="P1378" s="2">
        <v>152</v>
      </c>
      <c r="Q1378" t="s">
        <v>25</v>
      </c>
      <c r="R1378">
        <v>146793</v>
      </c>
      <c r="S1378" t="s">
        <v>3412</v>
      </c>
      <c r="T1378" s="3" t="s">
        <v>7390</v>
      </c>
    </row>
    <row r="1379" spans="1:20" ht="57.6" hidden="1" x14ac:dyDescent="0.3">
      <c r="A1379" s="1">
        <v>45821</v>
      </c>
      <c r="B1379" t="s">
        <v>16</v>
      </c>
      <c r="C1379" t="s">
        <v>17</v>
      </c>
      <c r="D1379" t="s">
        <v>18</v>
      </c>
      <c r="E1379" t="s">
        <v>19</v>
      </c>
      <c r="F1379" t="s">
        <v>1066</v>
      </c>
      <c r="G1379" t="s">
        <v>1069</v>
      </c>
      <c r="H1379" t="s">
        <v>53</v>
      </c>
      <c r="I1379" t="s">
        <v>23</v>
      </c>
      <c r="J1379" t="s">
        <v>54</v>
      </c>
      <c r="K1379" t="s">
        <v>821</v>
      </c>
      <c r="L1379">
        <v>2.5</v>
      </c>
      <c r="N1379" s="2">
        <v>152</v>
      </c>
      <c r="O1379" s="2">
        <v>380</v>
      </c>
      <c r="P1379" s="2">
        <v>152</v>
      </c>
      <c r="Q1379" t="s">
        <v>25</v>
      </c>
      <c r="R1379">
        <v>146793</v>
      </c>
      <c r="S1379" t="s">
        <v>3412</v>
      </c>
      <c r="T1379" s="3" t="s">
        <v>7391</v>
      </c>
    </row>
    <row r="1380" spans="1:20" ht="43.2" hidden="1" x14ac:dyDescent="0.3">
      <c r="A1380" s="1">
        <v>45821</v>
      </c>
      <c r="B1380" t="s">
        <v>16</v>
      </c>
      <c r="C1380" t="s">
        <v>17</v>
      </c>
      <c r="D1380" t="s">
        <v>18</v>
      </c>
      <c r="E1380" t="s">
        <v>19</v>
      </c>
      <c r="F1380" t="s">
        <v>1066</v>
      </c>
      <c r="G1380" t="s">
        <v>1069</v>
      </c>
      <c r="H1380" t="s">
        <v>53</v>
      </c>
      <c r="I1380" t="s">
        <v>23</v>
      </c>
      <c r="J1380" t="s">
        <v>54</v>
      </c>
      <c r="K1380" t="s">
        <v>821</v>
      </c>
      <c r="L1380">
        <v>0.5</v>
      </c>
      <c r="N1380" s="2">
        <v>152</v>
      </c>
      <c r="O1380" s="2">
        <v>76</v>
      </c>
      <c r="P1380" s="2">
        <v>152</v>
      </c>
      <c r="Q1380" t="s">
        <v>25</v>
      </c>
      <c r="R1380">
        <v>146793</v>
      </c>
      <c r="S1380" t="s">
        <v>3412</v>
      </c>
      <c r="T1380" s="3" t="s">
        <v>4495</v>
      </c>
    </row>
    <row r="1381" spans="1:20" ht="72" hidden="1" x14ac:dyDescent="0.3">
      <c r="A1381" s="1">
        <v>45821</v>
      </c>
      <c r="B1381" t="s">
        <v>16</v>
      </c>
      <c r="C1381" t="s">
        <v>17</v>
      </c>
      <c r="D1381" t="s">
        <v>18</v>
      </c>
      <c r="E1381" t="s">
        <v>19</v>
      </c>
      <c r="F1381" t="s">
        <v>1066</v>
      </c>
      <c r="G1381" t="s">
        <v>1069</v>
      </c>
      <c r="H1381" t="s">
        <v>53</v>
      </c>
      <c r="I1381" t="s">
        <v>23</v>
      </c>
      <c r="J1381" t="s">
        <v>54</v>
      </c>
      <c r="K1381" t="s">
        <v>821</v>
      </c>
      <c r="L1381">
        <v>0.5</v>
      </c>
      <c r="N1381" s="2">
        <v>152</v>
      </c>
      <c r="O1381" s="2">
        <v>76</v>
      </c>
      <c r="P1381" s="2">
        <v>152</v>
      </c>
      <c r="Q1381" t="s">
        <v>25</v>
      </c>
      <c r="R1381">
        <v>146793</v>
      </c>
      <c r="S1381" t="s">
        <v>3412</v>
      </c>
      <c r="T1381" s="3" t="s">
        <v>7392</v>
      </c>
    </row>
    <row r="1382" spans="1:20" ht="57.6" hidden="1" x14ac:dyDescent="0.3">
      <c r="A1382" s="1">
        <v>45821</v>
      </c>
      <c r="B1382" t="s">
        <v>16</v>
      </c>
      <c r="C1382" t="s">
        <v>17</v>
      </c>
      <c r="D1382" t="s">
        <v>18</v>
      </c>
      <c r="E1382" t="s">
        <v>19</v>
      </c>
      <c r="F1382" t="s">
        <v>1066</v>
      </c>
      <c r="G1382" t="s">
        <v>1069</v>
      </c>
      <c r="H1382" t="s">
        <v>32</v>
      </c>
      <c r="I1382" t="s">
        <v>23</v>
      </c>
      <c r="J1382" t="s">
        <v>33</v>
      </c>
      <c r="K1382" t="s">
        <v>821</v>
      </c>
      <c r="L1382">
        <v>0.5</v>
      </c>
      <c r="N1382" s="2">
        <v>152</v>
      </c>
      <c r="O1382" s="2">
        <v>76</v>
      </c>
      <c r="P1382" s="2">
        <v>152</v>
      </c>
      <c r="Q1382" t="s">
        <v>25</v>
      </c>
      <c r="R1382">
        <v>146793</v>
      </c>
      <c r="S1382" t="s">
        <v>3412</v>
      </c>
      <c r="T1382" s="3" t="s">
        <v>1071</v>
      </c>
    </row>
    <row r="1383" spans="1:20" ht="57.6" hidden="1" x14ac:dyDescent="0.3">
      <c r="A1383" s="1">
        <v>45821</v>
      </c>
      <c r="B1383" t="s">
        <v>16</v>
      </c>
      <c r="C1383" t="s">
        <v>17</v>
      </c>
      <c r="D1383" t="s">
        <v>18</v>
      </c>
      <c r="E1383" t="s">
        <v>19</v>
      </c>
      <c r="F1383" t="s">
        <v>1066</v>
      </c>
      <c r="G1383" t="s">
        <v>1074</v>
      </c>
      <c r="H1383" t="s">
        <v>32</v>
      </c>
      <c r="I1383" t="s">
        <v>23</v>
      </c>
      <c r="J1383" t="s">
        <v>33</v>
      </c>
      <c r="K1383" t="s">
        <v>821</v>
      </c>
      <c r="L1383">
        <v>0.5</v>
      </c>
      <c r="N1383" s="2">
        <v>152</v>
      </c>
      <c r="O1383" s="2">
        <v>76</v>
      </c>
      <c r="P1383" s="2">
        <v>152</v>
      </c>
      <c r="Q1383" t="s">
        <v>25</v>
      </c>
      <c r="R1383">
        <v>146793</v>
      </c>
      <c r="S1383" t="s">
        <v>3412</v>
      </c>
      <c r="T1383" s="3" t="s">
        <v>3622</v>
      </c>
    </row>
    <row r="1384" spans="1:20" ht="43.2" hidden="1" x14ac:dyDescent="0.3">
      <c r="A1384" s="1">
        <v>45821</v>
      </c>
      <c r="B1384" t="s">
        <v>16</v>
      </c>
      <c r="C1384" t="s">
        <v>17</v>
      </c>
      <c r="D1384" t="s">
        <v>18</v>
      </c>
      <c r="E1384" t="s">
        <v>19</v>
      </c>
      <c r="F1384" t="s">
        <v>1066</v>
      </c>
      <c r="G1384" t="s">
        <v>1074</v>
      </c>
      <c r="H1384" t="s">
        <v>53</v>
      </c>
      <c r="I1384" t="s">
        <v>23</v>
      </c>
      <c r="J1384" t="s">
        <v>54</v>
      </c>
      <c r="K1384" t="s">
        <v>821</v>
      </c>
      <c r="L1384">
        <v>1</v>
      </c>
      <c r="N1384" s="2">
        <v>152</v>
      </c>
      <c r="O1384" s="2">
        <v>152</v>
      </c>
      <c r="P1384" s="2">
        <v>152</v>
      </c>
      <c r="Q1384" t="s">
        <v>25</v>
      </c>
      <c r="R1384">
        <v>146793</v>
      </c>
      <c r="S1384" t="s">
        <v>3412</v>
      </c>
      <c r="T1384" s="3" t="s">
        <v>7393</v>
      </c>
    </row>
    <row r="1385" spans="1:20" ht="57.6" hidden="1" x14ac:dyDescent="0.3">
      <c r="A1385" s="1">
        <v>45821</v>
      </c>
      <c r="B1385" t="s">
        <v>16</v>
      </c>
      <c r="C1385" t="s">
        <v>17</v>
      </c>
      <c r="D1385" t="s">
        <v>18</v>
      </c>
      <c r="E1385" t="s">
        <v>19</v>
      </c>
      <c r="F1385" t="s">
        <v>1066</v>
      </c>
      <c r="G1385" t="s">
        <v>1074</v>
      </c>
      <c r="H1385" t="s">
        <v>53</v>
      </c>
      <c r="I1385" t="s">
        <v>23</v>
      </c>
      <c r="J1385" t="s">
        <v>54</v>
      </c>
      <c r="K1385" t="s">
        <v>821</v>
      </c>
      <c r="L1385">
        <v>1</v>
      </c>
      <c r="N1385" s="2">
        <v>152</v>
      </c>
      <c r="O1385" s="2">
        <v>152</v>
      </c>
      <c r="P1385" s="2">
        <v>152</v>
      </c>
      <c r="Q1385" t="s">
        <v>25</v>
      </c>
      <c r="R1385">
        <v>146793</v>
      </c>
      <c r="S1385" t="s">
        <v>3412</v>
      </c>
      <c r="T1385" s="3" t="s">
        <v>7394</v>
      </c>
    </row>
    <row r="1386" spans="1:20" ht="57.6" hidden="1" x14ac:dyDescent="0.3">
      <c r="A1386" s="1">
        <v>45821</v>
      </c>
      <c r="B1386" t="s">
        <v>16</v>
      </c>
      <c r="C1386" t="s">
        <v>17</v>
      </c>
      <c r="D1386" t="s">
        <v>18</v>
      </c>
      <c r="E1386" t="s">
        <v>19</v>
      </c>
      <c r="F1386" t="s">
        <v>1066</v>
      </c>
      <c r="G1386" t="s">
        <v>1074</v>
      </c>
      <c r="H1386" t="s">
        <v>53</v>
      </c>
      <c r="I1386" t="s">
        <v>23</v>
      </c>
      <c r="J1386" t="s">
        <v>54</v>
      </c>
      <c r="K1386" t="s">
        <v>821</v>
      </c>
      <c r="L1386">
        <v>2</v>
      </c>
      <c r="N1386" s="2">
        <v>152</v>
      </c>
      <c r="O1386" s="2">
        <v>304</v>
      </c>
      <c r="P1386" s="2">
        <v>152</v>
      </c>
      <c r="Q1386" t="s">
        <v>25</v>
      </c>
      <c r="R1386">
        <v>146793</v>
      </c>
      <c r="S1386" t="s">
        <v>3412</v>
      </c>
      <c r="T1386" s="3" t="s">
        <v>7395</v>
      </c>
    </row>
    <row r="1387" spans="1:20" ht="43.2" hidden="1" x14ac:dyDescent="0.3">
      <c r="A1387" s="1">
        <v>45821</v>
      </c>
      <c r="B1387" t="s">
        <v>16</v>
      </c>
      <c r="C1387" t="s">
        <v>17</v>
      </c>
      <c r="D1387" t="s">
        <v>18</v>
      </c>
      <c r="E1387" t="s">
        <v>19</v>
      </c>
      <c r="F1387" t="s">
        <v>1066</v>
      </c>
      <c r="G1387" t="s">
        <v>1074</v>
      </c>
      <c r="H1387" t="s">
        <v>53</v>
      </c>
      <c r="I1387" t="s">
        <v>23</v>
      </c>
      <c r="J1387" t="s">
        <v>54</v>
      </c>
      <c r="K1387" t="s">
        <v>821</v>
      </c>
      <c r="L1387">
        <v>3.5</v>
      </c>
      <c r="N1387" s="2">
        <v>152</v>
      </c>
      <c r="O1387" s="2">
        <v>532</v>
      </c>
      <c r="P1387" s="2">
        <v>152</v>
      </c>
      <c r="Q1387" t="s">
        <v>25</v>
      </c>
      <c r="R1387">
        <v>146793</v>
      </c>
      <c r="S1387" t="s">
        <v>3412</v>
      </c>
      <c r="T1387" s="3" t="s">
        <v>7396</v>
      </c>
    </row>
    <row r="1388" spans="1:20" ht="57.6" hidden="1" customHeight="1" x14ac:dyDescent="0.3">
      <c r="A1388" s="1">
        <v>45821</v>
      </c>
      <c r="B1388" t="s">
        <v>16</v>
      </c>
      <c r="C1388" t="s">
        <v>17</v>
      </c>
      <c r="D1388" t="s">
        <v>18</v>
      </c>
      <c r="E1388" t="s">
        <v>19</v>
      </c>
      <c r="F1388" t="s">
        <v>1066</v>
      </c>
      <c r="G1388" t="s">
        <v>1079</v>
      </c>
      <c r="H1388" t="s">
        <v>53</v>
      </c>
      <c r="I1388" t="s">
        <v>23</v>
      </c>
      <c r="J1388" t="s">
        <v>54</v>
      </c>
      <c r="K1388" t="s">
        <v>821</v>
      </c>
      <c r="L1388">
        <v>1.5</v>
      </c>
      <c r="N1388" s="2">
        <v>152</v>
      </c>
      <c r="O1388" s="2">
        <v>228</v>
      </c>
      <c r="P1388" s="2">
        <v>152</v>
      </c>
      <c r="Q1388" t="s">
        <v>25</v>
      </c>
      <c r="R1388">
        <v>146793</v>
      </c>
      <c r="S1388" t="s">
        <v>3412</v>
      </c>
      <c r="T1388" s="3" t="s">
        <v>7397</v>
      </c>
    </row>
    <row r="1389" spans="1:20" ht="72" hidden="1" x14ac:dyDescent="0.3">
      <c r="A1389" s="1">
        <v>45821</v>
      </c>
      <c r="B1389" t="s">
        <v>16</v>
      </c>
      <c r="C1389" t="s">
        <v>17</v>
      </c>
      <c r="D1389" t="s">
        <v>18</v>
      </c>
      <c r="E1389" t="s">
        <v>19</v>
      </c>
      <c r="F1389" t="s">
        <v>1066</v>
      </c>
      <c r="G1389" t="s">
        <v>1079</v>
      </c>
      <c r="H1389" t="s">
        <v>32</v>
      </c>
      <c r="I1389" t="s">
        <v>23</v>
      </c>
      <c r="J1389" t="s">
        <v>33</v>
      </c>
      <c r="K1389" t="s">
        <v>821</v>
      </c>
      <c r="L1389">
        <v>0.5</v>
      </c>
      <c r="N1389" s="2">
        <v>152</v>
      </c>
      <c r="O1389" s="2">
        <v>76</v>
      </c>
      <c r="P1389" s="2">
        <v>152</v>
      </c>
      <c r="Q1389" t="s">
        <v>25</v>
      </c>
      <c r="R1389">
        <v>146793</v>
      </c>
      <c r="S1389" t="s">
        <v>3412</v>
      </c>
      <c r="T1389" s="3" t="s">
        <v>6370</v>
      </c>
    </row>
    <row r="1390" spans="1:20" ht="57.6" hidden="1" customHeight="1" x14ac:dyDescent="0.3">
      <c r="A1390" s="1">
        <v>45821</v>
      </c>
      <c r="B1390" t="s">
        <v>16</v>
      </c>
      <c r="C1390" t="s">
        <v>17</v>
      </c>
      <c r="D1390" t="s">
        <v>18</v>
      </c>
      <c r="E1390" t="s">
        <v>19</v>
      </c>
      <c r="F1390" t="s">
        <v>1066</v>
      </c>
      <c r="G1390" t="s">
        <v>1079</v>
      </c>
      <c r="H1390" t="s">
        <v>53</v>
      </c>
      <c r="I1390" t="s">
        <v>23</v>
      </c>
      <c r="J1390" t="s">
        <v>54</v>
      </c>
      <c r="K1390" t="s">
        <v>821</v>
      </c>
      <c r="L1390">
        <v>2.5</v>
      </c>
      <c r="N1390" s="2">
        <v>152</v>
      </c>
      <c r="O1390" s="2">
        <v>380</v>
      </c>
      <c r="P1390" s="2">
        <v>152</v>
      </c>
      <c r="Q1390" t="s">
        <v>25</v>
      </c>
      <c r="R1390">
        <v>146793</v>
      </c>
      <c r="S1390" t="s">
        <v>3412</v>
      </c>
      <c r="T1390" s="3" t="s">
        <v>7398</v>
      </c>
    </row>
    <row r="1391" spans="1:20" ht="43.2" hidden="1" customHeight="1" x14ac:dyDescent="0.3">
      <c r="A1391" s="1">
        <v>45821</v>
      </c>
      <c r="B1391" t="s">
        <v>16</v>
      </c>
      <c r="C1391" t="s">
        <v>17</v>
      </c>
      <c r="D1391" t="s">
        <v>18</v>
      </c>
      <c r="E1391" t="s">
        <v>19</v>
      </c>
      <c r="F1391" t="s">
        <v>1066</v>
      </c>
      <c r="G1391" t="s">
        <v>1079</v>
      </c>
      <c r="H1391" t="s">
        <v>53</v>
      </c>
      <c r="I1391" t="s">
        <v>23</v>
      </c>
      <c r="J1391" t="s">
        <v>54</v>
      </c>
      <c r="K1391" t="s">
        <v>821</v>
      </c>
      <c r="L1391">
        <v>1</v>
      </c>
      <c r="N1391" s="2">
        <v>152</v>
      </c>
      <c r="O1391" s="2">
        <v>152</v>
      </c>
      <c r="P1391" s="2">
        <v>152</v>
      </c>
      <c r="Q1391" t="s">
        <v>25</v>
      </c>
      <c r="R1391">
        <v>146793</v>
      </c>
      <c r="S1391" t="s">
        <v>3412</v>
      </c>
      <c r="T1391" s="3" t="s">
        <v>7399</v>
      </c>
    </row>
    <row r="1392" spans="1:20" ht="43.2" hidden="1" customHeight="1" x14ac:dyDescent="0.3">
      <c r="A1392" s="1">
        <v>45821</v>
      </c>
      <c r="B1392" t="s">
        <v>16</v>
      </c>
      <c r="C1392" t="s">
        <v>17</v>
      </c>
      <c r="D1392" t="s">
        <v>18</v>
      </c>
      <c r="E1392" t="s">
        <v>19</v>
      </c>
      <c r="F1392" t="s">
        <v>1066</v>
      </c>
      <c r="G1392" t="s">
        <v>1079</v>
      </c>
      <c r="H1392" t="s">
        <v>53</v>
      </c>
      <c r="I1392" t="s">
        <v>23</v>
      </c>
      <c r="J1392" t="s">
        <v>54</v>
      </c>
      <c r="K1392" t="s">
        <v>821</v>
      </c>
      <c r="L1392">
        <v>2</v>
      </c>
      <c r="N1392" s="2">
        <v>152</v>
      </c>
      <c r="O1392" s="2">
        <v>304</v>
      </c>
      <c r="P1392" s="2">
        <v>152</v>
      </c>
      <c r="Q1392" t="s">
        <v>25</v>
      </c>
      <c r="R1392">
        <v>146793</v>
      </c>
      <c r="S1392" t="s">
        <v>3412</v>
      </c>
      <c r="T1392" s="3" t="s">
        <v>7400</v>
      </c>
    </row>
    <row r="1393" spans="1:20" ht="100.95" hidden="1" customHeight="1" x14ac:dyDescent="0.3">
      <c r="A1393" s="1">
        <v>45821</v>
      </c>
      <c r="B1393" t="s">
        <v>16</v>
      </c>
      <c r="C1393" t="s">
        <v>17</v>
      </c>
      <c r="D1393" t="s">
        <v>18</v>
      </c>
      <c r="E1393" t="s">
        <v>19</v>
      </c>
      <c r="F1393" t="s">
        <v>1086</v>
      </c>
      <c r="G1393" t="s">
        <v>1089</v>
      </c>
      <c r="H1393" t="s">
        <v>1307</v>
      </c>
      <c r="I1393" t="s">
        <v>23</v>
      </c>
      <c r="J1393" t="s">
        <v>1308</v>
      </c>
      <c r="K1393" t="s">
        <v>821</v>
      </c>
      <c r="L1393">
        <v>1</v>
      </c>
      <c r="N1393" s="2">
        <v>151</v>
      </c>
      <c r="O1393" s="2">
        <v>151</v>
      </c>
      <c r="P1393" s="2">
        <v>151</v>
      </c>
      <c r="Q1393" t="s">
        <v>25</v>
      </c>
      <c r="R1393">
        <v>146793</v>
      </c>
      <c r="S1393" t="s">
        <v>3412</v>
      </c>
      <c r="T1393" s="3" t="s">
        <v>7401</v>
      </c>
    </row>
    <row r="1394" spans="1:20" ht="57.6" hidden="1" customHeight="1" x14ac:dyDescent="0.3">
      <c r="A1394" s="1">
        <v>45821</v>
      </c>
      <c r="B1394" t="s">
        <v>16</v>
      </c>
      <c r="C1394" t="s">
        <v>17</v>
      </c>
      <c r="D1394" t="s">
        <v>18</v>
      </c>
      <c r="E1394" t="s">
        <v>19</v>
      </c>
      <c r="F1394" t="s">
        <v>1086</v>
      </c>
      <c r="G1394" t="s">
        <v>1087</v>
      </c>
      <c r="H1394" t="s">
        <v>53</v>
      </c>
      <c r="I1394" t="s">
        <v>23</v>
      </c>
      <c r="J1394" t="s">
        <v>54</v>
      </c>
      <c r="K1394" t="s">
        <v>821</v>
      </c>
      <c r="L1394">
        <v>2.5</v>
      </c>
      <c r="N1394" s="2">
        <v>151</v>
      </c>
      <c r="O1394" s="2">
        <v>377.5</v>
      </c>
      <c r="P1394" s="2">
        <v>151</v>
      </c>
      <c r="Q1394" t="s">
        <v>25</v>
      </c>
      <c r="R1394">
        <v>146793</v>
      </c>
      <c r="S1394" t="s">
        <v>3410</v>
      </c>
      <c r="T1394" s="3" t="s">
        <v>7402</v>
      </c>
    </row>
    <row r="1395" spans="1:20" ht="43.2" hidden="1" x14ac:dyDescent="0.3">
      <c r="A1395" s="1">
        <v>45821</v>
      </c>
      <c r="B1395" t="s">
        <v>16</v>
      </c>
      <c r="C1395" t="s">
        <v>17</v>
      </c>
      <c r="D1395" t="s">
        <v>18</v>
      </c>
      <c r="E1395" t="s">
        <v>19</v>
      </c>
      <c r="F1395" t="s">
        <v>1086</v>
      </c>
      <c r="G1395" t="s">
        <v>1089</v>
      </c>
      <c r="H1395" t="s">
        <v>53</v>
      </c>
      <c r="I1395" t="s">
        <v>23</v>
      </c>
      <c r="J1395" t="s">
        <v>54</v>
      </c>
      <c r="K1395" t="s">
        <v>821</v>
      </c>
      <c r="L1395">
        <v>1</v>
      </c>
      <c r="N1395" s="2">
        <v>151</v>
      </c>
      <c r="O1395" s="2">
        <v>151</v>
      </c>
      <c r="P1395" s="2">
        <v>151</v>
      </c>
      <c r="Q1395" t="s">
        <v>25</v>
      </c>
      <c r="R1395">
        <v>146793</v>
      </c>
      <c r="S1395" t="s">
        <v>3412</v>
      </c>
      <c r="T1395" s="49" t="s">
        <v>7403</v>
      </c>
    </row>
    <row r="1396" spans="1:20" ht="72" hidden="1" x14ac:dyDescent="0.3">
      <c r="A1396" s="1">
        <v>45821</v>
      </c>
      <c r="B1396" t="s">
        <v>16</v>
      </c>
      <c r="C1396" t="s">
        <v>17</v>
      </c>
      <c r="D1396" t="s">
        <v>18</v>
      </c>
      <c r="E1396" t="s">
        <v>19</v>
      </c>
      <c r="F1396" t="s">
        <v>1086</v>
      </c>
      <c r="G1396" t="s">
        <v>1089</v>
      </c>
      <c r="H1396" t="s">
        <v>1307</v>
      </c>
      <c r="I1396" t="s">
        <v>23</v>
      </c>
      <c r="J1396" t="s">
        <v>1308</v>
      </c>
      <c r="K1396" t="s">
        <v>821</v>
      </c>
      <c r="L1396">
        <v>1.5</v>
      </c>
      <c r="N1396" s="2">
        <v>151</v>
      </c>
      <c r="O1396" s="2">
        <v>226.5</v>
      </c>
      <c r="P1396" s="2">
        <v>151</v>
      </c>
      <c r="Q1396" t="s">
        <v>25</v>
      </c>
      <c r="R1396">
        <v>146793</v>
      </c>
      <c r="S1396" t="s">
        <v>3412</v>
      </c>
      <c r="T1396" s="3" t="s">
        <v>7404</v>
      </c>
    </row>
    <row r="1397" spans="1:20" ht="43.2" hidden="1" x14ac:dyDescent="0.3">
      <c r="A1397" s="1">
        <v>45821</v>
      </c>
      <c r="B1397" t="s">
        <v>16</v>
      </c>
      <c r="C1397" t="s">
        <v>17</v>
      </c>
      <c r="D1397" t="s">
        <v>18</v>
      </c>
      <c r="E1397" t="s">
        <v>19</v>
      </c>
      <c r="F1397" t="s">
        <v>1086</v>
      </c>
      <c r="G1397" t="s">
        <v>1089</v>
      </c>
      <c r="H1397" t="s">
        <v>32</v>
      </c>
      <c r="I1397" t="s">
        <v>23</v>
      </c>
      <c r="J1397" t="s">
        <v>33</v>
      </c>
      <c r="K1397" t="s">
        <v>821</v>
      </c>
      <c r="L1397">
        <v>0.5</v>
      </c>
      <c r="N1397" s="2">
        <v>151</v>
      </c>
      <c r="O1397" s="2">
        <v>75.5</v>
      </c>
      <c r="P1397" s="2">
        <v>151</v>
      </c>
      <c r="Q1397" t="s">
        <v>25</v>
      </c>
      <c r="R1397">
        <v>146793</v>
      </c>
      <c r="S1397" t="s">
        <v>3412</v>
      </c>
      <c r="T1397" s="49" t="s">
        <v>7405</v>
      </c>
    </row>
    <row r="1398" spans="1:20" ht="57.6" hidden="1" x14ac:dyDescent="0.3">
      <c r="A1398" s="1">
        <v>45821</v>
      </c>
      <c r="B1398" t="s">
        <v>16</v>
      </c>
      <c r="C1398" t="s">
        <v>17</v>
      </c>
      <c r="D1398" t="s">
        <v>18</v>
      </c>
      <c r="E1398" t="s">
        <v>19</v>
      </c>
      <c r="F1398" t="s">
        <v>1086</v>
      </c>
      <c r="G1398" t="s">
        <v>1089</v>
      </c>
      <c r="H1398" t="s">
        <v>32</v>
      </c>
      <c r="I1398" t="s">
        <v>23</v>
      </c>
      <c r="J1398" t="s">
        <v>33</v>
      </c>
      <c r="K1398" t="s">
        <v>821</v>
      </c>
      <c r="L1398">
        <v>1</v>
      </c>
      <c r="N1398" s="2">
        <v>151</v>
      </c>
      <c r="O1398" s="2">
        <v>151</v>
      </c>
      <c r="P1398" s="2">
        <v>151</v>
      </c>
      <c r="Q1398" t="s">
        <v>25</v>
      </c>
      <c r="R1398">
        <v>146793</v>
      </c>
      <c r="S1398" t="s">
        <v>3412</v>
      </c>
      <c r="T1398" s="3" t="s">
        <v>7406</v>
      </c>
    </row>
    <row r="1399" spans="1:20" ht="43.2" hidden="1" x14ac:dyDescent="0.3">
      <c r="A1399" s="1">
        <v>45821</v>
      </c>
      <c r="B1399" t="s">
        <v>16</v>
      </c>
      <c r="C1399" t="s">
        <v>17</v>
      </c>
      <c r="D1399" t="s">
        <v>18</v>
      </c>
      <c r="E1399" t="s">
        <v>19</v>
      </c>
      <c r="F1399" t="s">
        <v>1086</v>
      </c>
      <c r="G1399" t="s">
        <v>1089</v>
      </c>
      <c r="H1399" t="s">
        <v>22</v>
      </c>
      <c r="I1399" t="s">
        <v>23</v>
      </c>
      <c r="J1399" t="s">
        <v>24</v>
      </c>
      <c r="K1399" t="s">
        <v>821</v>
      </c>
      <c r="L1399">
        <v>2</v>
      </c>
      <c r="N1399" s="2">
        <v>151</v>
      </c>
      <c r="O1399" s="2">
        <v>302</v>
      </c>
      <c r="P1399" s="2">
        <v>151</v>
      </c>
      <c r="Q1399" t="s">
        <v>25</v>
      </c>
      <c r="R1399">
        <v>146793</v>
      </c>
      <c r="S1399" t="s">
        <v>3412</v>
      </c>
      <c r="T1399" s="3" t="s">
        <v>7407</v>
      </c>
    </row>
    <row r="1400" spans="1:20" ht="57.6" x14ac:dyDescent="0.3">
      <c r="A1400" s="1">
        <v>45821</v>
      </c>
      <c r="B1400" t="s">
        <v>16</v>
      </c>
      <c r="C1400" t="s">
        <v>17</v>
      </c>
      <c r="D1400" t="s">
        <v>18</v>
      </c>
      <c r="E1400" t="s">
        <v>19</v>
      </c>
      <c r="F1400" t="s">
        <v>1102</v>
      </c>
      <c r="G1400" t="s">
        <v>2063</v>
      </c>
      <c r="H1400" t="s">
        <v>32</v>
      </c>
      <c r="I1400" t="s">
        <v>23</v>
      </c>
      <c r="J1400" t="s">
        <v>33</v>
      </c>
      <c r="K1400" t="s">
        <v>821</v>
      </c>
      <c r="L1400">
        <v>2.5</v>
      </c>
      <c r="N1400" s="2">
        <v>139</v>
      </c>
      <c r="O1400" s="2">
        <v>347.5</v>
      </c>
      <c r="P1400" s="2">
        <v>139</v>
      </c>
      <c r="Q1400" t="s">
        <v>25</v>
      </c>
      <c r="R1400">
        <v>146793</v>
      </c>
      <c r="S1400" t="s">
        <v>3412</v>
      </c>
      <c r="T1400" s="37" t="s">
        <v>7408</v>
      </c>
    </row>
    <row r="1401" spans="1:20" ht="57.6" x14ac:dyDescent="0.3">
      <c r="A1401" s="1">
        <v>45821</v>
      </c>
      <c r="B1401" t="s">
        <v>16</v>
      </c>
      <c r="C1401" t="s">
        <v>17</v>
      </c>
      <c r="D1401" t="s">
        <v>18</v>
      </c>
      <c r="E1401" t="s">
        <v>19</v>
      </c>
      <c r="F1401" t="s">
        <v>1102</v>
      </c>
      <c r="G1401" t="s">
        <v>2063</v>
      </c>
      <c r="H1401" t="s">
        <v>36</v>
      </c>
      <c r="I1401" t="s">
        <v>23</v>
      </c>
      <c r="J1401" t="s">
        <v>37</v>
      </c>
      <c r="K1401" t="s">
        <v>821</v>
      </c>
      <c r="L1401">
        <v>2.5</v>
      </c>
      <c r="N1401" s="2">
        <v>139</v>
      </c>
      <c r="O1401" s="2">
        <v>347.5</v>
      </c>
      <c r="P1401" s="2">
        <v>139</v>
      </c>
      <c r="Q1401" t="s">
        <v>25</v>
      </c>
      <c r="R1401">
        <v>146793</v>
      </c>
      <c r="S1401" t="s">
        <v>3412</v>
      </c>
      <c r="T1401" s="37" t="s">
        <v>7409</v>
      </c>
    </row>
    <row r="1402" spans="1:20" ht="72" hidden="1" x14ac:dyDescent="0.3">
      <c r="A1402" s="1">
        <v>45821</v>
      </c>
      <c r="B1402" t="s">
        <v>16</v>
      </c>
      <c r="C1402" t="s">
        <v>17</v>
      </c>
      <c r="D1402" t="s">
        <v>18</v>
      </c>
      <c r="E1402" t="s">
        <v>19</v>
      </c>
      <c r="F1402" t="s">
        <v>1102</v>
      </c>
      <c r="G1402" t="s">
        <v>2063</v>
      </c>
      <c r="H1402" t="s">
        <v>36</v>
      </c>
      <c r="I1402" t="s">
        <v>23</v>
      </c>
      <c r="J1402" t="s">
        <v>37</v>
      </c>
      <c r="K1402" t="s">
        <v>821</v>
      </c>
      <c r="L1402">
        <v>2</v>
      </c>
      <c r="N1402" s="2">
        <v>139</v>
      </c>
      <c r="O1402" s="2">
        <v>278</v>
      </c>
      <c r="P1402" s="2">
        <v>139</v>
      </c>
      <c r="Q1402" t="s">
        <v>25</v>
      </c>
      <c r="R1402">
        <v>146793</v>
      </c>
      <c r="S1402" t="s">
        <v>3412</v>
      </c>
      <c r="T1402" s="3" t="s">
        <v>7410</v>
      </c>
    </row>
    <row r="1403" spans="1:20" ht="57.6" hidden="1" x14ac:dyDescent="0.3">
      <c r="A1403" s="1">
        <v>45821</v>
      </c>
      <c r="B1403" t="s">
        <v>16</v>
      </c>
      <c r="C1403" t="s">
        <v>17</v>
      </c>
      <c r="D1403" t="s">
        <v>18</v>
      </c>
      <c r="E1403" t="s">
        <v>19</v>
      </c>
      <c r="F1403" t="s">
        <v>1105</v>
      </c>
      <c r="G1403" t="s">
        <v>1106</v>
      </c>
      <c r="H1403" t="s">
        <v>67</v>
      </c>
      <c r="I1403" t="s">
        <v>23</v>
      </c>
      <c r="J1403" t="s">
        <v>68</v>
      </c>
      <c r="K1403" t="s">
        <v>821</v>
      </c>
      <c r="L1403">
        <v>4</v>
      </c>
      <c r="N1403" s="2">
        <v>134</v>
      </c>
      <c r="O1403" s="2">
        <v>536</v>
      </c>
      <c r="P1403" s="2">
        <v>134</v>
      </c>
      <c r="Q1403" t="s">
        <v>25</v>
      </c>
      <c r="R1403">
        <v>146793</v>
      </c>
      <c r="S1403" t="s">
        <v>3412</v>
      </c>
      <c r="T1403" s="3" t="s">
        <v>7411</v>
      </c>
    </row>
    <row r="1404" spans="1:20" ht="57.6" hidden="1" x14ac:dyDescent="0.3">
      <c r="A1404" s="1">
        <v>45821</v>
      </c>
      <c r="B1404" t="s">
        <v>16</v>
      </c>
      <c r="C1404" t="s">
        <v>17</v>
      </c>
      <c r="D1404" t="s">
        <v>18</v>
      </c>
      <c r="E1404" t="s">
        <v>19</v>
      </c>
      <c r="F1404" t="s">
        <v>1105</v>
      </c>
      <c r="G1404" t="s">
        <v>6932</v>
      </c>
      <c r="H1404" t="s">
        <v>22</v>
      </c>
      <c r="I1404" t="s">
        <v>23</v>
      </c>
      <c r="J1404" t="s">
        <v>24</v>
      </c>
      <c r="K1404" t="s">
        <v>821</v>
      </c>
      <c r="L1404">
        <v>4</v>
      </c>
      <c r="N1404" s="2">
        <v>134</v>
      </c>
      <c r="O1404" s="2">
        <v>536</v>
      </c>
      <c r="P1404" s="2">
        <v>134</v>
      </c>
      <c r="Q1404" t="s">
        <v>25</v>
      </c>
      <c r="R1404">
        <v>146793</v>
      </c>
      <c r="S1404" t="s">
        <v>3412</v>
      </c>
      <c r="T1404" s="3" t="s">
        <v>7412</v>
      </c>
    </row>
    <row r="1405" spans="1:20" ht="86.4" hidden="1" x14ac:dyDescent="0.3">
      <c r="A1405" s="1">
        <v>45821</v>
      </c>
      <c r="B1405" t="s">
        <v>16</v>
      </c>
      <c r="C1405" t="s">
        <v>17</v>
      </c>
      <c r="D1405" t="s">
        <v>18</v>
      </c>
      <c r="E1405" t="s">
        <v>19</v>
      </c>
      <c r="F1405" t="s">
        <v>1105</v>
      </c>
      <c r="G1405" t="s">
        <v>6932</v>
      </c>
      <c r="H1405" t="s">
        <v>22</v>
      </c>
      <c r="I1405" t="s">
        <v>23</v>
      </c>
      <c r="J1405" t="s">
        <v>24</v>
      </c>
      <c r="K1405" t="s">
        <v>821</v>
      </c>
      <c r="L1405">
        <v>4</v>
      </c>
      <c r="N1405" s="2">
        <v>134</v>
      </c>
      <c r="O1405" s="2">
        <v>536</v>
      </c>
      <c r="P1405" s="2">
        <v>134</v>
      </c>
      <c r="Q1405" t="s">
        <v>25</v>
      </c>
      <c r="R1405">
        <v>146793</v>
      </c>
      <c r="S1405" t="s">
        <v>3412</v>
      </c>
      <c r="T1405" s="3" t="s">
        <v>7413</v>
      </c>
    </row>
    <row r="1406" spans="1:20" ht="72" hidden="1" x14ac:dyDescent="0.3">
      <c r="A1406" s="1">
        <v>45821</v>
      </c>
      <c r="B1406" t="s">
        <v>16</v>
      </c>
      <c r="C1406" t="s">
        <v>17</v>
      </c>
      <c r="D1406" t="s">
        <v>18</v>
      </c>
      <c r="E1406" t="s">
        <v>19</v>
      </c>
      <c r="F1406" t="s">
        <v>1105</v>
      </c>
      <c r="G1406" t="s">
        <v>6244</v>
      </c>
      <c r="H1406" t="s">
        <v>32</v>
      </c>
      <c r="I1406" t="s">
        <v>23</v>
      </c>
      <c r="J1406" t="s">
        <v>33</v>
      </c>
      <c r="K1406" t="s">
        <v>821</v>
      </c>
      <c r="L1406">
        <v>4</v>
      </c>
      <c r="N1406" s="2">
        <v>134</v>
      </c>
      <c r="O1406" s="2">
        <v>536</v>
      </c>
      <c r="P1406" s="2">
        <v>134</v>
      </c>
      <c r="Q1406" t="s">
        <v>25</v>
      </c>
      <c r="R1406">
        <v>146793</v>
      </c>
      <c r="S1406" t="s">
        <v>3412</v>
      </c>
      <c r="T1406" s="3" t="s">
        <v>7414</v>
      </c>
    </row>
    <row r="1407" spans="1:20" ht="57.6" hidden="1" x14ac:dyDescent="0.3">
      <c r="A1407" s="1">
        <v>45821</v>
      </c>
      <c r="B1407" t="s">
        <v>16</v>
      </c>
      <c r="C1407" t="s">
        <v>17</v>
      </c>
      <c r="D1407" t="s">
        <v>18</v>
      </c>
      <c r="E1407" t="s">
        <v>19</v>
      </c>
      <c r="F1407" t="s">
        <v>1105</v>
      </c>
      <c r="G1407" t="s">
        <v>1220</v>
      </c>
      <c r="H1407" t="s">
        <v>22</v>
      </c>
      <c r="I1407" t="s">
        <v>23</v>
      </c>
      <c r="J1407" t="s">
        <v>24</v>
      </c>
      <c r="K1407" t="s">
        <v>821</v>
      </c>
      <c r="L1407">
        <v>1</v>
      </c>
      <c r="N1407" s="2">
        <v>134</v>
      </c>
      <c r="O1407" s="2">
        <v>134</v>
      </c>
      <c r="P1407" s="2">
        <v>134</v>
      </c>
      <c r="Q1407" t="s">
        <v>25</v>
      </c>
      <c r="R1407">
        <v>146793</v>
      </c>
      <c r="S1407" t="s">
        <v>3412</v>
      </c>
      <c r="T1407" s="3" t="s">
        <v>7415</v>
      </c>
    </row>
    <row r="1408" spans="1:20" ht="72" hidden="1" x14ac:dyDescent="0.3">
      <c r="A1408" s="1">
        <v>45821</v>
      </c>
      <c r="B1408" t="s">
        <v>16</v>
      </c>
      <c r="C1408" t="s">
        <v>17</v>
      </c>
      <c r="D1408" t="s">
        <v>18</v>
      </c>
      <c r="E1408" t="s">
        <v>19</v>
      </c>
      <c r="F1408" t="s">
        <v>1105</v>
      </c>
      <c r="G1408" t="s">
        <v>1220</v>
      </c>
      <c r="H1408" t="s">
        <v>32</v>
      </c>
      <c r="I1408" t="s">
        <v>23</v>
      </c>
      <c r="J1408" t="s">
        <v>33</v>
      </c>
      <c r="K1408" t="s">
        <v>821</v>
      </c>
      <c r="L1408">
        <v>4</v>
      </c>
      <c r="N1408" s="2">
        <v>134</v>
      </c>
      <c r="O1408" s="2">
        <v>536</v>
      </c>
      <c r="P1408" s="2">
        <v>134</v>
      </c>
      <c r="Q1408" t="s">
        <v>25</v>
      </c>
      <c r="R1408">
        <v>146793</v>
      </c>
      <c r="S1408" t="s">
        <v>3412</v>
      </c>
      <c r="T1408" s="3" t="s">
        <v>7416</v>
      </c>
    </row>
    <row r="1409" spans="1:20" ht="57.6" hidden="1" x14ac:dyDescent="0.3">
      <c r="A1409" s="1">
        <v>45821</v>
      </c>
      <c r="B1409" t="s">
        <v>16</v>
      </c>
      <c r="C1409" t="s">
        <v>17</v>
      </c>
      <c r="D1409" t="s">
        <v>18</v>
      </c>
      <c r="E1409" t="s">
        <v>19</v>
      </c>
      <c r="F1409" t="s">
        <v>1105</v>
      </c>
      <c r="G1409" t="s">
        <v>1220</v>
      </c>
      <c r="H1409" t="s">
        <v>22</v>
      </c>
      <c r="I1409" t="s">
        <v>23</v>
      </c>
      <c r="J1409" t="s">
        <v>24</v>
      </c>
      <c r="K1409" t="s">
        <v>821</v>
      </c>
      <c r="L1409">
        <v>2</v>
      </c>
      <c r="N1409" s="2">
        <v>134</v>
      </c>
      <c r="O1409" s="2">
        <v>268</v>
      </c>
      <c r="P1409" s="2">
        <v>134</v>
      </c>
      <c r="Q1409" t="s">
        <v>25</v>
      </c>
      <c r="R1409">
        <v>146793</v>
      </c>
      <c r="S1409" t="s">
        <v>3412</v>
      </c>
      <c r="T1409" s="3" t="s">
        <v>7417</v>
      </c>
    </row>
    <row r="1410" spans="1:20" ht="72" hidden="1" x14ac:dyDescent="0.3">
      <c r="A1410" s="1">
        <v>45821</v>
      </c>
      <c r="B1410" t="s">
        <v>16</v>
      </c>
      <c r="C1410" t="s">
        <v>17</v>
      </c>
      <c r="D1410" t="s">
        <v>18</v>
      </c>
      <c r="E1410" t="s">
        <v>19</v>
      </c>
      <c r="F1410" t="s">
        <v>1105</v>
      </c>
      <c r="G1410" t="s">
        <v>1220</v>
      </c>
      <c r="H1410" t="s">
        <v>22</v>
      </c>
      <c r="I1410" t="s">
        <v>23</v>
      </c>
      <c r="J1410" t="s">
        <v>24</v>
      </c>
      <c r="K1410" t="s">
        <v>821</v>
      </c>
      <c r="L1410">
        <v>1</v>
      </c>
      <c r="N1410" s="2">
        <v>134</v>
      </c>
      <c r="O1410" s="2">
        <v>134</v>
      </c>
      <c r="P1410" s="2">
        <v>134</v>
      </c>
      <c r="Q1410" t="s">
        <v>25</v>
      </c>
      <c r="R1410">
        <v>146793</v>
      </c>
      <c r="S1410" t="s">
        <v>3412</v>
      </c>
      <c r="T1410" s="3" t="s">
        <v>7418</v>
      </c>
    </row>
    <row r="1411" spans="1:20" ht="43.2" hidden="1" x14ac:dyDescent="0.3">
      <c r="A1411" s="1">
        <v>45821</v>
      </c>
      <c r="B1411" t="s">
        <v>16</v>
      </c>
      <c r="C1411" t="s">
        <v>17</v>
      </c>
      <c r="D1411" t="s">
        <v>18</v>
      </c>
      <c r="E1411" t="s">
        <v>19</v>
      </c>
      <c r="F1411" t="s">
        <v>1105</v>
      </c>
      <c r="G1411" t="s">
        <v>1106</v>
      </c>
      <c r="H1411" t="s">
        <v>67</v>
      </c>
      <c r="I1411" t="s">
        <v>23</v>
      </c>
      <c r="J1411" t="s">
        <v>68</v>
      </c>
      <c r="K1411" t="s">
        <v>821</v>
      </c>
      <c r="L1411">
        <v>4</v>
      </c>
      <c r="N1411" s="2">
        <v>134</v>
      </c>
      <c r="O1411" s="2">
        <v>536</v>
      </c>
      <c r="P1411" s="2">
        <v>134</v>
      </c>
      <c r="Q1411" t="s">
        <v>25</v>
      </c>
      <c r="R1411">
        <v>146793</v>
      </c>
      <c r="S1411" t="s">
        <v>3412</v>
      </c>
      <c r="T1411" s="3" t="s">
        <v>7419</v>
      </c>
    </row>
    <row r="1412" spans="1:20" ht="43.2" hidden="1" x14ac:dyDescent="0.3">
      <c r="A1412" s="1">
        <v>45821</v>
      </c>
      <c r="B1412" t="s">
        <v>16</v>
      </c>
      <c r="C1412" t="s">
        <v>17</v>
      </c>
      <c r="D1412" t="s">
        <v>18</v>
      </c>
      <c r="E1412" t="s">
        <v>19</v>
      </c>
      <c r="F1412" t="s">
        <v>1111</v>
      </c>
      <c r="G1412" t="s">
        <v>1112</v>
      </c>
      <c r="H1412" t="s">
        <v>32</v>
      </c>
      <c r="I1412" t="s">
        <v>23</v>
      </c>
      <c r="J1412" t="s">
        <v>33</v>
      </c>
      <c r="K1412" t="s">
        <v>821</v>
      </c>
      <c r="L1412">
        <v>0.5</v>
      </c>
      <c r="N1412" s="2">
        <v>122</v>
      </c>
      <c r="O1412" s="2">
        <v>61</v>
      </c>
      <c r="P1412" s="2">
        <v>122</v>
      </c>
      <c r="Q1412" t="s">
        <v>25</v>
      </c>
      <c r="R1412">
        <v>146793</v>
      </c>
      <c r="S1412" t="s">
        <v>3412</v>
      </c>
      <c r="T1412" s="3" t="s">
        <v>7420</v>
      </c>
    </row>
    <row r="1413" spans="1:20" ht="43.2" hidden="1" x14ac:dyDescent="0.3">
      <c r="A1413" s="1">
        <v>45821</v>
      </c>
      <c r="B1413" t="s">
        <v>16</v>
      </c>
      <c r="C1413" t="s">
        <v>17</v>
      </c>
      <c r="D1413" t="s">
        <v>18</v>
      </c>
      <c r="E1413" t="s">
        <v>19</v>
      </c>
      <c r="F1413" t="s">
        <v>1111</v>
      </c>
      <c r="G1413" t="s">
        <v>1112</v>
      </c>
      <c r="H1413" t="s">
        <v>22</v>
      </c>
      <c r="I1413" t="s">
        <v>23</v>
      </c>
      <c r="J1413" t="s">
        <v>24</v>
      </c>
      <c r="K1413" t="s">
        <v>821</v>
      </c>
      <c r="L1413">
        <v>3.5</v>
      </c>
      <c r="N1413" s="2">
        <v>122</v>
      </c>
      <c r="O1413" s="2">
        <v>427</v>
      </c>
      <c r="P1413" s="2">
        <v>122</v>
      </c>
      <c r="Q1413" t="s">
        <v>25</v>
      </c>
      <c r="R1413">
        <v>146793</v>
      </c>
      <c r="S1413" t="s">
        <v>3412</v>
      </c>
      <c r="T1413" s="3" t="s">
        <v>7421</v>
      </c>
    </row>
    <row r="1414" spans="1:20" ht="72" hidden="1" x14ac:dyDescent="0.3">
      <c r="A1414" s="1">
        <v>45821</v>
      </c>
      <c r="B1414" t="s">
        <v>16</v>
      </c>
      <c r="C1414" t="s">
        <v>17</v>
      </c>
      <c r="D1414" t="s">
        <v>18</v>
      </c>
      <c r="E1414" t="s">
        <v>19</v>
      </c>
      <c r="F1414" t="s">
        <v>1111</v>
      </c>
      <c r="G1414" t="s">
        <v>1112</v>
      </c>
      <c r="H1414" t="s">
        <v>32</v>
      </c>
      <c r="I1414" t="s">
        <v>23</v>
      </c>
      <c r="J1414" t="s">
        <v>33</v>
      </c>
      <c r="K1414" t="s">
        <v>821</v>
      </c>
      <c r="L1414">
        <v>0.5</v>
      </c>
      <c r="N1414" s="2">
        <v>122</v>
      </c>
      <c r="O1414" s="2">
        <v>61</v>
      </c>
      <c r="P1414" s="2">
        <v>122</v>
      </c>
      <c r="Q1414" t="s">
        <v>25</v>
      </c>
      <c r="R1414">
        <v>146793</v>
      </c>
      <c r="S1414" t="s">
        <v>3412</v>
      </c>
      <c r="T1414" s="3" t="s">
        <v>7422</v>
      </c>
    </row>
    <row r="1415" spans="1:20" ht="43.2" hidden="1" x14ac:dyDescent="0.3">
      <c r="A1415" s="1">
        <v>45821</v>
      </c>
      <c r="B1415" t="s">
        <v>16</v>
      </c>
      <c r="C1415" t="s">
        <v>17</v>
      </c>
      <c r="D1415" t="s">
        <v>18</v>
      </c>
      <c r="E1415" t="s">
        <v>19</v>
      </c>
      <c r="F1415" t="s">
        <v>1111</v>
      </c>
      <c r="G1415" t="s">
        <v>1112</v>
      </c>
      <c r="H1415" t="s">
        <v>53</v>
      </c>
      <c r="I1415" t="s">
        <v>23</v>
      </c>
      <c r="J1415" t="s">
        <v>54</v>
      </c>
      <c r="K1415" t="s">
        <v>821</v>
      </c>
      <c r="L1415">
        <v>2</v>
      </c>
      <c r="N1415" s="2">
        <v>122</v>
      </c>
      <c r="O1415" s="2">
        <v>244</v>
      </c>
      <c r="P1415" s="2">
        <v>122</v>
      </c>
      <c r="Q1415" t="s">
        <v>25</v>
      </c>
      <c r="R1415">
        <v>146793</v>
      </c>
      <c r="S1415" t="s">
        <v>3412</v>
      </c>
      <c r="T1415" s="3" t="s">
        <v>7423</v>
      </c>
    </row>
    <row r="1416" spans="1:20" ht="43.2" hidden="1" x14ac:dyDescent="0.3">
      <c r="A1416" s="1">
        <v>45821</v>
      </c>
      <c r="B1416" t="s">
        <v>16</v>
      </c>
      <c r="C1416" t="s">
        <v>17</v>
      </c>
      <c r="D1416" t="s">
        <v>18</v>
      </c>
      <c r="E1416" t="s">
        <v>19</v>
      </c>
      <c r="F1416" t="s">
        <v>1111</v>
      </c>
      <c r="G1416" t="s">
        <v>1112</v>
      </c>
      <c r="H1416" t="s">
        <v>67</v>
      </c>
      <c r="I1416" t="s">
        <v>23</v>
      </c>
      <c r="J1416" t="s">
        <v>68</v>
      </c>
      <c r="K1416" t="s">
        <v>821</v>
      </c>
      <c r="L1416">
        <v>1.5</v>
      </c>
      <c r="N1416" s="2">
        <v>122</v>
      </c>
      <c r="O1416" s="2">
        <v>183</v>
      </c>
      <c r="P1416" s="2">
        <v>122</v>
      </c>
      <c r="Q1416" t="s">
        <v>25</v>
      </c>
      <c r="R1416">
        <v>146793</v>
      </c>
      <c r="S1416" t="s">
        <v>3412</v>
      </c>
      <c r="T1416" s="3" t="s">
        <v>7424</v>
      </c>
    </row>
    <row r="1417" spans="1:20" ht="43.2" hidden="1" customHeight="1" x14ac:dyDescent="0.3">
      <c r="A1417" s="1">
        <v>45821</v>
      </c>
      <c r="B1417" t="s">
        <v>16</v>
      </c>
      <c r="C1417" t="s">
        <v>17</v>
      </c>
      <c r="D1417" t="s">
        <v>18</v>
      </c>
      <c r="E1417" t="s">
        <v>19</v>
      </c>
      <c r="G1417" t="s">
        <v>977</v>
      </c>
      <c r="H1417" t="s">
        <v>541</v>
      </c>
      <c r="I1417" t="s">
        <v>23</v>
      </c>
      <c r="J1417" t="s">
        <v>542</v>
      </c>
      <c r="K1417" t="s">
        <v>859</v>
      </c>
      <c r="N1417" s="2">
        <v>25</v>
      </c>
      <c r="O1417" s="2">
        <v>25</v>
      </c>
      <c r="P1417" s="2">
        <v>25</v>
      </c>
      <c r="Q1417" t="s">
        <v>25</v>
      </c>
      <c r="R1417">
        <v>146793</v>
      </c>
      <c r="T1417" s="3" t="s">
        <v>7425</v>
      </c>
    </row>
    <row r="1418" spans="1:20" ht="43.2" hidden="1" x14ac:dyDescent="0.3">
      <c r="A1418" s="1">
        <v>45821</v>
      </c>
      <c r="B1418" t="s">
        <v>16</v>
      </c>
      <c r="C1418" t="s">
        <v>17</v>
      </c>
      <c r="D1418" t="s">
        <v>18</v>
      </c>
      <c r="E1418" t="s">
        <v>19</v>
      </c>
      <c r="G1418" t="s">
        <v>320</v>
      </c>
      <c r="H1418" t="s">
        <v>541</v>
      </c>
      <c r="I1418" t="s">
        <v>23</v>
      </c>
      <c r="J1418" t="s">
        <v>542</v>
      </c>
      <c r="K1418" t="s">
        <v>859</v>
      </c>
      <c r="N1418" s="2">
        <v>0.7</v>
      </c>
      <c r="O1418" s="2">
        <v>73.5</v>
      </c>
      <c r="P1418" s="2">
        <v>0.7</v>
      </c>
      <c r="Q1418" t="s">
        <v>25</v>
      </c>
      <c r="R1418">
        <v>146793</v>
      </c>
      <c r="T1418" s="3" t="s">
        <v>7426</v>
      </c>
    </row>
    <row r="1419" spans="1:20" ht="28.8" hidden="1" x14ac:dyDescent="0.3">
      <c r="A1419" s="1">
        <v>45824</v>
      </c>
      <c r="B1419" t="s">
        <v>16</v>
      </c>
      <c r="C1419" t="s">
        <v>17</v>
      </c>
      <c r="D1419" t="s">
        <v>18</v>
      </c>
      <c r="E1419" t="s">
        <v>19</v>
      </c>
      <c r="G1419" t="s">
        <v>973</v>
      </c>
      <c r="H1419" t="s">
        <v>561</v>
      </c>
      <c r="I1419" t="s">
        <v>23</v>
      </c>
      <c r="J1419" t="s">
        <v>562</v>
      </c>
      <c r="K1419" t="s">
        <v>859</v>
      </c>
      <c r="N1419" s="2">
        <v>15465.84</v>
      </c>
      <c r="O1419" s="2">
        <v>15465.84</v>
      </c>
      <c r="P1419" s="2">
        <v>15465.84</v>
      </c>
      <c r="Q1419" t="s">
        <v>25</v>
      </c>
      <c r="R1419">
        <v>146794</v>
      </c>
      <c r="T1419" s="3" t="s">
        <v>7427</v>
      </c>
    </row>
    <row r="1420" spans="1:20" hidden="1" x14ac:dyDescent="0.3">
      <c r="A1420" s="1">
        <v>45824</v>
      </c>
      <c r="B1420" t="s">
        <v>16</v>
      </c>
      <c r="C1420" t="s">
        <v>17</v>
      </c>
      <c r="D1420" t="s">
        <v>18</v>
      </c>
      <c r="E1420" t="s">
        <v>19</v>
      </c>
      <c r="G1420" t="s">
        <v>973</v>
      </c>
      <c r="H1420" t="s">
        <v>561</v>
      </c>
      <c r="I1420" t="s">
        <v>23</v>
      </c>
      <c r="J1420" t="s">
        <v>562</v>
      </c>
      <c r="K1420" t="s">
        <v>859</v>
      </c>
      <c r="N1420" s="2">
        <v>2357.14</v>
      </c>
      <c r="O1420" s="2">
        <v>2357.14</v>
      </c>
      <c r="P1420" s="2">
        <v>2357.14</v>
      </c>
      <c r="Q1420" t="s">
        <v>25</v>
      </c>
      <c r="R1420">
        <v>146794</v>
      </c>
      <c r="T1420" s="3" t="s">
        <v>7428</v>
      </c>
    </row>
    <row r="1421" spans="1:20" ht="43.2" hidden="1" x14ac:dyDescent="0.3">
      <c r="A1421" s="1">
        <v>45824</v>
      </c>
      <c r="B1421" t="s">
        <v>16</v>
      </c>
      <c r="C1421" t="s">
        <v>17</v>
      </c>
      <c r="D1421" t="s">
        <v>18</v>
      </c>
      <c r="E1421" t="s">
        <v>19</v>
      </c>
      <c r="F1421" t="s">
        <v>30</v>
      </c>
      <c r="G1421" t="s">
        <v>35</v>
      </c>
      <c r="H1421" t="s">
        <v>36</v>
      </c>
      <c r="I1421" t="s">
        <v>23</v>
      </c>
      <c r="J1421" t="s">
        <v>37</v>
      </c>
      <c r="K1421" t="s">
        <v>821</v>
      </c>
      <c r="L1421">
        <v>0.5</v>
      </c>
      <c r="N1421" s="2">
        <v>225</v>
      </c>
      <c r="O1421" s="2">
        <v>112.5</v>
      </c>
      <c r="P1421" s="2">
        <v>225</v>
      </c>
      <c r="Q1421" t="s">
        <v>25</v>
      </c>
      <c r="R1421">
        <v>146794</v>
      </c>
      <c r="S1421" t="s">
        <v>3410</v>
      </c>
      <c r="T1421" s="3" t="s">
        <v>7429</v>
      </c>
    </row>
    <row r="1422" spans="1:20" ht="172.95" hidden="1" customHeight="1" x14ac:dyDescent="0.3">
      <c r="A1422" s="1">
        <v>45824</v>
      </c>
      <c r="B1422" t="s">
        <v>16</v>
      </c>
      <c r="C1422" t="s">
        <v>17</v>
      </c>
      <c r="D1422" t="s">
        <v>18</v>
      </c>
      <c r="E1422" t="s">
        <v>19</v>
      </c>
      <c r="F1422" t="s">
        <v>30</v>
      </c>
      <c r="G1422" t="s">
        <v>977</v>
      </c>
      <c r="H1422" t="s">
        <v>32</v>
      </c>
      <c r="I1422" t="s">
        <v>23</v>
      </c>
      <c r="J1422" t="s">
        <v>33</v>
      </c>
      <c r="K1422" t="s">
        <v>821</v>
      </c>
      <c r="L1422">
        <v>1.5</v>
      </c>
      <c r="N1422" s="2">
        <v>225</v>
      </c>
      <c r="O1422" s="2">
        <v>337.5</v>
      </c>
      <c r="P1422" s="2">
        <v>225</v>
      </c>
      <c r="Q1422" t="s">
        <v>25</v>
      </c>
      <c r="R1422">
        <v>146794</v>
      </c>
      <c r="S1422" t="s">
        <v>3412</v>
      </c>
      <c r="T1422" s="3" t="s">
        <v>7430</v>
      </c>
    </row>
    <row r="1423" spans="1:20" ht="57.6" hidden="1" customHeight="1" x14ac:dyDescent="0.3">
      <c r="A1423" s="1">
        <v>45824</v>
      </c>
      <c r="B1423" t="s">
        <v>16</v>
      </c>
      <c r="C1423" t="s">
        <v>17</v>
      </c>
      <c r="D1423" t="s">
        <v>18</v>
      </c>
      <c r="E1423" t="s">
        <v>19</v>
      </c>
      <c r="F1423" t="s">
        <v>30</v>
      </c>
      <c r="G1423" t="s">
        <v>977</v>
      </c>
      <c r="H1423" t="s">
        <v>22</v>
      </c>
      <c r="I1423" t="s">
        <v>23</v>
      </c>
      <c r="J1423" t="s">
        <v>24</v>
      </c>
      <c r="K1423" t="s">
        <v>821</v>
      </c>
      <c r="L1423">
        <v>2.5</v>
      </c>
      <c r="N1423" s="2">
        <v>225</v>
      </c>
      <c r="O1423" s="2">
        <v>562.5</v>
      </c>
      <c r="P1423" s="2">
        <v>225</v>
      </c>
      <c r="Q1423" t="s">
        <v>25</v>
      </c>
      <c r="R1423">
        <v>146794</v>
      </c>
      <c r="S1423" t="s">
        <v>3412</v>
      </c>
      <c r="T1423" s="3" t="s">
        <v>7431</v>
      </c>
    </row>
    <row r="1424" spans="1:20" ht="100.95" hidden="1" customHeight="1" x14ac:dyDescent="0.3">
      <c r="A1424" s="1">
        <v>45824</v>
      </c>
      <c r="B1424" t="s">
        <v>16</v>
      </c>
      <c r="C1424" t="s">
        <v>17</v>
      </c>
      <c r="D1424" t="s">
        <v>18</v>
      </c>
      <c r="E1424" t="s">
        <v>19</v>
      </c>
      <c r="F1424" t="s">
        <v>30</v>
      </c>
      <c r="G1424" t="s">
        <v>977</v>
      </c>
      <c r="H1424" t="s">
        <v>32</v>
      </c>
      <c r="I1424" t="s">
        <v>23</v>
      </c>
      <c r="J1424" t="s">
        <v>33</v>
      </c>
      <c r="K1424" t="s">
        <v>821</v>
      </c>
      <c r="L1424">
        <v>2</v>
      </c>
      <c r="N1424" s="2">
        <v>225</v>
      </c>
      <c r="O1424" s="2">
        <v>450</v>
      </c>
      <c r="P1424" s="2">
        <v>225</v>
      </c>
      <c r="Q1424" t="s">
        <v>25</v>
      </c>
      <c r="R1424">
        <v>146794</v>
      </c>
      <c r="S1424" t="s">
        <v>3412</v>
      </c>
      <c r="T1424" s="3" t="s">
        <v>7432</v>
      </c>
    </row>
    <row r="1425" spans="1:20" ht="129.6" hidden="1" customHeight="1" x14ac:dyDescent="0.3">
      <c r="A1425" s="1">
        <v>45824</v>
      </c>
      <c r="B1425" t="s">
        <v>16</v>
      </c>
      <c r="C1425" t="s">
        <v>17</v>
      </c>
      <c r="D1425" t="s">
        <v>18</v>
      </c>
      <c r="E1425" t="s">
        <v>19</v>
      </c>
      <c r="F1425" t="s">
        <v>30</v>
      </c>
      <c r="G1425" t="s">
        <v>977</v>
      </c>
      <c r="H1425" t="s">
        <v>32</v>
      </c>
      <c r="I1425" t="s">
        <v>23</v>
      </c>
      <c r="J1425" t="s">
        <v>33</v>
      </c>
      <c r="K1425" t="s">
        <v>821</v>
      </c>
      <c r="L1425">
        <v>2</v>
      </c>
      <c r="N1425" s="2">
        <v>225</v>
      </c>
      <c r="O1425" s="2">
        <v>450</v>
      </c>
      <c r="P1425" s="2">
        <v>225</v>
      </c>
      <c r="Q1425" t="s">
        <v>25</v>
      </c>
      <c r="R1425">
        <v>146794</v>
      </c>
      <c r="S1425" t="s">
        <v>3412</v>
      </c>
      <c r="T1425" s="3" t="s">
        <v>7433</v>
      </c>
    </row>
    <row r="1426" spans="1:20" ht="43.2" hidden="1" customHeight="1" x14ac:dyDescent="0.3">
      <c r="A1426" s="1">
        <v>45824</v>
      </c>
      <c r="B1426" t="s">
        <v>16</v>
      </c>
      <c r="C1426" t="s">
        <v>17</v>
      </c>
      <c r="D1426" t="s">
        <v>18</v>
      </c>
      <c r="E1426" t="s">
        <v>19</v>
      </c>
      <c r="F1426" t="s">
        <v>30</v>
      </c>
      <c r="G1426" t="s">
        <v>833</v>
      </c>
      <c r="H1426" t="s">
        <v>53</v>
      </c>
      <c r="I1426" t="s">
        <v>23</v>
      </c>
      <c r="J1426" t="s">
        <v>54</v>
      </c>
      <c r="K1426" t="s">
        <v>821</v>
      </c>
      <c r="L1426">
        <v>0.5</v>
      </c>
      <c r="N1426" s="2">
        <v>225</v>
      </c>
      <c r="O1426" s="2">
        <v>112.5</v>
      </c>
      <c r="P1426" s="2">
        <v>225</v>
      </c>
      <c r="Q1426" t="s">
        <v>25</v>
      </c>
      <c r="R1426">
        <v>146794</v>
      </c>
      <c r="S1426" t="s">
        <v>3412</v>
      </c>
      <c r="T1426" s="3" t="s">
        <v>7434</v>
      </c>
    </row>
    <row r="1427" spans="1:20" ht="28.95" hidden="1" customHeight="1" x14ac:dyDescent="0.3">
      <c r="A1427" s="1">
        <v>45824</v>
      </c>
      <c r="B1427" t="s">
        <v>16</v>
      </c>
      <c r="C1427" t="s">
        <v>17</v>
      </c>
      <c r="D1427" t="s">
        <v>18</v>
      </c>
      <c r="E1427" t="s">
        <v>19</v>
      </c>
      <c r="F1427" t="s">
        <v>30</v>
      </c>
      <c r="G1427" t="s">
        <v>833</v>
      </c>
      <c r="H1427" t="s">
        <v>22</v>
      </c>
      <c r="I1427" t="s">
        <v>23</v>
      </c>
      <c r="J1427" t="s">
        <v>24</v>
      </c>
      <c r="K1427" t="s">
        <v>821</v>
      </c>
      <c r="L1427">
        <v>1</v>
      </c>
      <c r="N1427" s="2">
        <v>225</v>
      </c>
      <c r="O1427" s="2">
        <v>225</v>
      </c>
      <c r="P1427" s="2">
        <v>225</v>
      </c>
      <c r="Q1427" t="s">
        <v>25</v>
      </c>
      <c r="R1427">
        <v>146794</v>
      </c>
      <c r="S1427" t="s">
        <v>3412</v>
      </c>
      <c r="T1427" s="3" t="s">
        <v>7435</v>
      </c>
    </row>
    <row r="1428" spans="1:20" ht="100.95" hidden="1" customHeight="1" x14ac:dyDescent="0.3">
      <c r="A1428" s="1">
        <v>45824</v>
      </c>
      <c r="B1428" t="s">
        <v>16</v>
      </c>
      <c r="C1428" t="s">
        <v>17</v>
      </c>
      <c r="D1428" t="s">
        <v>18</v>
      </c>
      <c r="E1428" t="s">
        <v>19</v>
      </c>
      <c r="F1428" t="s">
        <v>30</v>
      </c>
      <c r="G1428" t="s">
        <v>833</v>
      </c>
      <c r="H1428" t="s">
        <v>32</v>
      </c>
      <c r="I1428" t="s">
        <v>23</v>
      </c>
      <c r="J1428" t="s">
        <v>33</v>
      </c>
      <c r="K1428" t="s">
        <v>821</v>
      </c>
      <c r="L1428">
        <v>1</v>
      </c>
      <c r="N1428" s="2">
        <v>225</v>
      </c>
      <c r="O1428" s="2">
        <v>225</v>
      </c>
      <c r="P1428" s="2">
        <v>225</v>
      </c>
      <c r="Q1428" t="s">
        <v>25</v>
      </c>
      <c r="R1428">
        <v>146794</v>
      </c>
      <c r="S1428" t="s">
        <v>3412</v>
      </c>
      <c r="T1428" s="49" t="s">
        <v>7436</v>
      </c>
    </row>
    <row r="1429" spans="1:20" ht="100.95" hidden="1" customHeight="1" x14ac:dyDescent="0.3">
      <c r="A1429" s="1">
        <v>45824</v>
      </c>
      <c r="B1429" t="s">
        <v>16</v>
      </c>
      <c r="C1429" t="s">
        <v>17</v>
      </c>
      <c r="D1429" t="s">
        <v>18</v>
      </c>
      <c r="E1429" t="s">
        <v>19</v>
      </c>
      <c r="F1429" t="s">
        <v>30</v>
      </c>
      <c r="G1429" t="s">
        <v>833</v>
      </c>
      <c r="H1429" t="s">
        <v>22</v>
      </c>
      <c r="I1429" t="s">
        <v>23</v>
      </c>
      <c r="J1429" t="s">
        <v>24</v>
      </c>
      <c r="K1429" t="s">
        <v>821</v>
      </c>
      <c r="L1429">
        <v>2</v>
      </c>
      <c r="N1429" s="2">
        <v>225</v>
      </c>
      <c r="O1429" s="2">
        <v>450</v>
      </c>
      <c r="P1429" s="2">
        <v>225</v>
      </c>
      <c r="Q1429" t="s">
        <v>25</v>
      </c>
      <c r="R1429">
        <v>146794</v>
      </c>
      <c r="S1429" t="s">
        <v>3412</v>
      </c>
      <c r="T1429" s="3" t="s">
        <v>7437</v>
      </c>
    </row>
    <row r="1430" spans="1:20" ht="72" hidden="1" customHeight="1" x14ac:dyDescent="0.3">
      <c r="A1430" s="1">
        <v>45824</v>
      </c>
      <c r="B1430" t="s">
        <v>16</v>
      </c>
      <c r="C1430" t="s">
        <v>17</v>
      </c>
      <c r="D1430" t="s">
        <v>18</v>
      </c>
      <c r="E1430" t="s">
        <v>19</v>
      </c>
      <c r="F1430" t="s">
        <v>30</v>
      </c>
      <c r="G1430" t="s">
        <v>833</v>
      </c>
      <c r="H1430" t="s">
        <v>22</v>
      </c>
      <c r="I1430" t="s">
        <v>23</v>
      </c>
      <c r="J1430" t="s">
        <v>24</v>
      </c>
      <c r="K1430" t="s">
        <v>821</v>
      </c>
      <c r="L1430">
        <v>0.75</v>
      </c>
      <c r="N1430" s="2">
        <v>225</v>
      </c>
      <c r="O1430" s="2">
        <v>168.75</v>
      </c>
      <c r="P1430" s="2">
        <v>225</v>
      </c>
      <c r="Q1430" t="s">
        <v>25</v>
      </c>
      <c r="R1430">
        <v>146794</v>
      </c>
      <c r="S1430" t="s">
        <v>3412</v>
      </c>
      <c r="T1430" s="49" t="s">
        <v>7438</v>
      </c>
    </row>
    <row r="1431" spans="1:20" ht="158.4" hidden="1" customHeight="1" x14ac:dyDescent="0.3">
      <c r="A1431" s="1">
        <v>45824</v>
      </c>
      <c r="B1431" t="s">
        <v>16</v>
      </c>
      <c r="C1431" t="s">
        <v>17</v>
      </c>
      <c r="D1431" t="s">
        <v>18</v>
      </c>
      <c r="E1431" t="s">
        <v>19</v>
      </c>
      <c r="F1431" t="s">
        <v>30</v>
      </c>
      <c r="G1431" t="s">
        <v>833</v>
      </c>
      <c r="H1431" t="s">
        <v>32</v>
      </c>
      <c r="I1431" t="s">
        <v>23</v>
      </c>
      <c r="J1431" t="s">
        <v>33</v>
      </c>
      <c r="K1431" t="s">
        <v>821</v>
      </c>
      <c r="L1431">
        <v>1</v>
      </c>
      <c r="N1431" s="2">
        <v>225</v>
      </c>
      <c r="O1431" s="2">
        <v>225</v>
      </c>
      <c r="P1431" s="2">
        <v>225</v>
      </c>
      <c r="Q1431" t="s">
        <v>25</v>
      </c>
      <c r="R1431">
        <v>146794</v>
      </c>
      <c r="S1431" t="s">
        <v>3412</v>
      </c>
      <c r="T1431" s="3" t="s">
        <v>7439</v>
      </c>
    </row>
    <row r="1432" spans="1:20" ht="115.2" hidden="1" customHeight="1" x14ac:dyDescent="0.3">
      <c r="A1432" s="1">
        <v>45824</v>
      </c>
      <c r="B1432" t="s">
        <v>16</v>
      </c>
      <c r="C1432" t="s">
        <v>17</v>
      </c>
      <c r="D1432" t="s">
        <v>18</v>
      </c>
      <c r="E1432" t="s">
        <v>19</v>
      </c>
      <c r="F1432" t="s">
        <v>30</v>
      </c>
      <c r="G1432" t="s">
        <v>833</v>
      </c>
      <c r="H1432" t="s">
        <v>32</v>
      </c>
      <c r="I1432" t="s">
        <v>23</v>
      </c>
      <c r="J1432" t="s">
        <v>33</v>
      </c>
      <c r="K1432" t="s">
        <v>821</v>
      </c>
      <c r="L1432">
        <v>1.5</v>
      </c>
      <c r="N1432" s="2">
        <v>225</v>
      </c>
      <c r="O1432" s="2">
        <v>337.5</v>
      </c>
      <c r="P1432" s="2">
        <v>225</v>
      </c>
      <c r="Q1432" t="s">
        <v>25</v>
      </c>
      <c r="R1432">
        <v>146794</v>
      </c>
      <c r="S1432" t="s">
        <v>3412</v>
      </c>
      <c r="T1432" s="49" t="s">
        <v>7440</v>
      </c>
    </row>
    <row r="1433" spans="1:20" ht="57.6" hidden="1" x14ac:dyDescent="0.3">
      <c r="A1433" s="1">
        <v>45824</v>
      </c>
      <c r="B1433" t="s">
        <v>16</v>
      </c>
      <c r="C1433" t="s">
        <v>17</v>
      </c>
      <c r="D1433" t="s">
        <v>18</v>
      </c>
      <c r="E1433" t="s">
        <v>19</v>
      </c>
      <c r="F1433" t="s">
        <v>120</v>
      </c>
      <c r="G1433" t="s">
        <v>121</v>
      </c>
      <c r="H1433" t="s">
        <v>122</v>
      </c>
      <c r="I1433" t="s">
        <v>23</v>
      </c>
      <c r="J1433" t="s">
        <v>123</v>
      </c>
      <c r="K1433" t="s">
        <v>821</v>
      </c>
      <c r="L1433">
        <v>0.25</v>
      </c>
      <c r="N1433" s="2">
        <v>225</v>
      </c>
      <c r="O1433" s="2">
        <v>56.25</v>
      </c>
      <c r="P1433" s="2">
        <v>225</v>
      </c>
      <c r="Q1433" t="s">
        <v>25</v>
      </c>
      <c r="R1433">
        <v>146794</v>
      </c>
      <c r="S1433" t="s">
        <v>3410</v>
      </c>
      <c r="T1433" s="3" t="s">
        <v>7441</v>
      </c>
    </row>
    <row r="1434" spans="1:20" ht="43.2" hidden="1" x14ac:dyDescent="0.3">
      <c r="A1434" s="1">
        <v>45824</v>
      </c>
      <c r="B1434" t="s">
        <v>16</v>
      </c>
      <c r="C1434" t="s">
        <v>17</v>
      </c>
      <c r="D1434" t="s">
        <v>18</v>
      </c>
      <c r="E1434" t="s">
        <v>19</v>
      </c>
      <c r="F1434" t="s">
        <v>30</v>
      </c>
      <c r="G1434" t="s">
        <v>35</v>
      </c>
      <c r="H1434" t="s">
        <v>67</v>
      </c>
      <c r="I1434" t="s">
        <v>23</v>
      </c>
      <c r="J1434" t="s">
        <v>68</v>
      </c>
      <c r="K1434" t="s">
        <v>821</v>
      </c>
      <c r="L1434">
        <v>0.5</v>
      </c>
      <c r="N1434" s="2">
        <v>225</v>
      </c>
      <c r="O1434" s="2">
        <v>112.5</v>
      </c>
      <c r="P1434" s="2">
        <v>225</v>
      </c>
      <c r="Q1434" t="s">
        <v>25</v>
      </c>
      <c r="R1434">
        <v>146794</v>
      </c>
      <c r="S1434" t="s">
        <v>3410</v>
      </c>
      <c r="T1434" s="3" t="s">
        <v>7442</v>
      </c>
    </row>
    <row r="1435" spans="1:20" ht="72" hidden="1" x14ac:dyDescent="0.3">
      <c r="A1435" s="1">
        <v>45824</v>
      </c>
      <c r="B1435" t="s">
        <v>16</v>
      </c>
      <c r="C1435" t="s">
        <v>17</v>
      </c>
      <c r="D1435" t="s">
        <v>18</v>
      </c>
      <c r="E1435" t="s">
        <v>19</v>
      </c>
      <c r="F1435" t="s">
        <v>30</v>
      </c>
      <c r="G1435" t="s">
        <v>35</v>
      </c>
      <c r="H1435" t="s">
        <v>32</v>
      </c>
      <c r="I1435" t="s">
        <v>23</v>
      </c>
      <c r="J1435" t="s">
        <v>33</v>
      </c>
      <c r="K1435" t="s">
        <v>821</v>
      </c>
      <c r="L1435">
        <v>1</v>
      </c>
      <c r="N1435" s="2">
        <v>225</v>
      </c>
      <c r="O1435" s="2">
        <v>225</v>
      </c>
      <c r="P1435" s="2">
        <v>225</v>
      </c>
      <c r="Q1435" t="s">
        <v>25</v>
      </c>
      <c r="R1435">
        <v>146794</v>
      </c>
      <c r="S1435" t="s">
        <v>3410</v>
      </c>
      <c r="T1435" s="3" t="s">
        <v>7443</v>
      </c>
    </row>
    <row r="1436" spans="1:20" ht="43.2" hidden="1" x14ac:dyDescent="0.3">
      <c r="A1436" s="1">
        <v>45824</v>
      </c>
      <c r="B1436" t="s">
        <v>16</v>
      </c>
      <c r="C1436" t="s">
        <v>17</v>
      </c>
      <c r="D1436" t="s">
        <v>18</v>
      </c>
      <c r="E1436" t="s">
        <v>19</v>
      </c>
      <c r="F1436" t="s">
        <v>30</v>
      </c>
      <c r="G1436" t="s">
        <v>35</v>
      </c>
      <c r="H1436" t="s">
        <v>32</v>
      </c>
      <c r="I1436" t="s">
        <v>23</v>
      </c>
      <c r="J1436" t="s">
        <v>33</v>
      </c>
      <c r="K1436" t="s">
        <v>821</v>
      </c>
      <c r="L1436">
        <v>0.5</v>
      </c>
      <c r="N1436" s="2">
        <v>225</v>
      </c>
      <c r="O1436" s="2">
        <v>112.5</v>
      </c>
      <c r="P1436" s="2">
        <v>225</v>
      </c>
      <c r="Q1436" t="s">
        <v>25</v>
      </c>
      <c r="R1436">
        <v>146794</v>
      </c>
      <c r="S1436" t="s">
        <v>3410</v>
      </c>
      <c r="T1436" s="3" t="s">
        <v>7444</v>
      </c>
    </row>
    <row r="1437" spans="1:20" ht="57.6" hidden="1" x14ac:dyDescent="0.3">
      <c r="A1437" s="1">
        <v>45824</v>
      </c>
      <c r="B1437" t="s">
        <v>16</v>
      </c>
      <c r="C1437" t="s">
        <v>17</v>
      </c>
      <c r="D1437" t="s">
        <v>18</v>
      </c>
      <c r="E1437" t="s">
        <v>19</v>
      </c>
      <c r="F1437" t="s">
        <v>30</v>
      </c>
      <c r="G1437" t="s">
        <v>35</v>
      </c>
      <c r="H1437" t="s">
        <v>32</v>
      </c>
      <c r="I1437" t="s">
        <v>23</v>
      </c>
      <c r="J1437" t="s">
        <v>33</v>
      </c>
      <c r="K1437" t="s">
        <v>821</v>
      </c>
      <c r="L1437">
        <v>1.5</v>
      </c>
      <c r="N1437" s="2">
        <v>225</v>
      </c>
      <c r="O1437" s="2">
        <v>337.5</v>
      </c>
      <c r="P1437" s="2">
        <v>225</v>
      </c>
      <c r="Q1437" t="s">
        <v>25</v>
      </c>
      <c r="R1437">
        <v>146794</v>
      </c>
      <c r="S1437" t="s">
        <v>3410</v>
      </c>
      <c r="T1437" s="3" t="s">
        <v>7445</v>
      </c>
    </row>
    <row r="1438" spans="1:20" ht="72" hidden="1" x14ac:dyDescent="0.3">
      <c r="A1438" s="1">
        <v>45824</v>
      </c>
      <c r="B1438" t="s">
        <v>16</v>
      </c>
      <c r="C1438" t="s">
        <v>17</v>
      </c>
      <c r="D1438" t="s">
        <v>18</v>
      </c>
      <c r="E1438" t="s">
        <v>19</v>
      </c>
      <c r="F1438" t="s">
        <v>30</v>
      </c>
      <c r="G1438" t="s">
        <v>35</v>
      </c>
      <c r="H1438" t="s">
        <v>32</v>
      </c>
      <c r="I1438" t="s">
        <v>23</v>
      </c>
      <c r="J1438" t="s">
        <v>33</v>
      </c>
      <c r="K1438" t="s">
        <v>821</v>
      </c>
      <c r="L1438">
        <v>1</v>
      </c>
      <c r="N1438" s="2">
        <v>225</v>
      </c>
      <c r="O1438" s="2">
        <v>225</v>
      </c>
      <c r="P1438" s="2">
        <v>225</v>
      </c>
      <c r="Q1438" t="s">
        <v>25</v>
      </c>
      <c r="R1438">
        <v>146794</v>
      </c>
      <c r="S1438" t="s">
        <v>3410</v>
      </c>
      <c r="T1438" s="3" t="s">
        <v>7446</v>
      </c>
    </row>
    <row r="1439" spans="1:20" ht="43.2" hidden="1" x14ac:dyDescent="0.3">
      <c r="A1439" s="1">
        <v>45824</v>
      </c>
      <c r="B1439" t="s">
        <v>16</v>
      </c>
      <c r="C1439" t="s">
        <v>17</v>
      </c>
      <c r="D1439" t="s">
        <v>18</v>
      </c>
      <c r="E1439" t="s">
        <v>19</v>
      </c>
      <c r="F1439" t="s">
        <v>30</v>
      </c>
      <c r="G1439" t="s">
        <v>35</v>
      </c>
      <c r="H1439" t="s">
        <v>67</v>
      </c>
      <c r="I1439" t="s">
        <v>23</v>
      </c>
      <c r="J1439" t="s">
        <v>68</v>
      </c>
      <c r="K1439" t="s">
        <v>821</v>
      </c>
      <c r="L1439">
        <v>1</v>
      </c>
      <c r="N1439" s="2">
        <v>225</v>
      </c>
      <c r="O1439" s="2">
        <v>225</v>
      </c>
      <c r="P1439" s="2">
        <v>225</v>
      </c>
      <c r="Q1439" t="s">
        <v>25</v>
      </c>
      <c r="R1439">
        <v>146794</v>
      </c>
      <c r="S1439" t="s">
        <v>3410</v>
      </c>
      <c r="T1439" s="3" t="s">
        <v>7447</v>
      </c>
    </row>
    <row r="1440" spans="1:20" ht="28.8" hidden="1" x14ac:dyDescent="0.3">
      <c r="A1440" s="1">
        <v>45824</v>
      </c>
      <c r="B1440" t="s">
        <v>16</v>
      </c>
      <c r="C1440" t="s">
        <v>17</v>
      </c>
      <c r="D1440" t="s">
        <v>18</v>
      </c>
      <c r="E1440" t="s">
        <v>19</v>
      </c>
      <c r="F1440" t="s">
        <v>30</v>
      </c>
      <c r="G1440" t="s">
        <v>35</v>
      </c>
      <c r="H1440" t="s">
        <v>1307</v>
      </c>
      <c r="I1440" t="s">
        <v>23</v>
      </c>
      <c r="J1440" t="s">
        <v>1308</v>
      </c>
      <c r="K1440" t="s">
        <v>821</v>
      </c>
      <c r="L1440">
        <v>0.5</v>
      </c>
      <c r="N1440" s="2">
        <v>225</v>
      </c>
      <c r="O1440" s="2">
        <v>112.5</v>
      </c>
      <c r="P1440" s="2">
        <v>225</v>
      </c>
      <c r="Q1440" t="s">
        <v>25</v>
      </c>
      <c r="R1440">
        <v>146794</v>
      </c>
      <c r="S1440" t="s">
        <v>3410</v>
      </c>
      <c r="T1440" s="3" t="s">
        <v>7448</v>
      </c>
    </row>
    <row r="1441" spans="1:20" ht="43.2" hidden="1" x14ac:dyDescent="0.3">
      <c r="A1441" s="1">
        <v>45824</v>
      </c>
      <c r="B1441" t="s">
        <v>16</v>
      </c>
      <c r="C1441" t="s">
        <v>17</v>
      </c>
      <c r="D1441" t="s">
        <v>18</v>
      </c>
      <c r="E1441" t="s">
        <v>19</v>
      </c>
      <c r="F1441" t="s">
        <v>30</v>
      </c>
      <c r="G1441" t="s">
        <v>35</v>
      </c>
      <c r="H1441" t="s">
        <v>36</v>
      </c>
      <c r="I1441" t="s">
        <v>23</v>
      </c>
      <c r="J1441" t="s">
        <v>37</v>
      </c>
      <c r="K1441" t="s">
        <v>821</v>
      </c>
      <c r="L1441">
        <v>0.5</v>
      </c>
      <c r="N1441" s="2">
        <v>225</v>
      </c>
      <c r="O1441" s="2">
        <v>112.5</v>
      </c>
      <c r="P1441" s="2">
        <v>225</v>
      </c>
      <c r="Q1441" t="s">
        <v>25</v>
      </c>
      <c r="R1441">
        <v>146794</v>
      </c>
      <c r="S1441" t="s">
        <v>3410</v>
      </c>
      <c r="T1441" s="3" t="s">
        <v>7449</v>
      </c>
    </row>
    <row r="1442" spans="1:20" ht="129.6" hidden="1" customHeight="1" x14ac:dyDescent="0.3">
      <c r="A1442" s="1">
        <v>45824</v>
      </c>
      <c r="B1442" t="s">
        <v>16</v>
      </c>
      <c r="C1442" t="s">
        <v>17</v>
      </c>
      <c r="D1442" t="s">
        <v>18</v>
      </c>
      <c r="E1442" t="s">
        <v>19</v>
      </c>
      <c r="F1442" t="s">
        <v>319</v>
      </c>
      <c r="G1442" t="s">
        <v>329</v>
      </c>
      <c r="H1442" t="s">
        <v>67</v>
      </c>
      <c r="I1442" t="s">
        <v>23</v>
      </c>
      <c r="J1442" t="s">
        <v>68</v>
      </c>
      <c r="K1442" t="s">
        <v>821</v>
      </c>
      <c r="L1442">
        <v>3</v>
      </c>
      <c r="N1442" s="2">
        <v>184</v>
      </c>
      <c r="O1442" s="2">
        <v>552</v>
      </c>
      <c r="P1442" s="2">
        <v>184</v>
      </c>
      <c r="Q1442" t="s">
        <v>25</v>
      </c>
      <c r="R1442">
        <v>146794</v>
      </c>
      <c r="S1442" t="s">
        <v>3412</v>
      </c>
      <c r="T1442" s="3" t="s">
        <v>7450</v>
      </c>
    </row>
    <row r="1443" spans="1:20" ht="43.2" hidden="1" x14ac:dyDescent="0.3">
      <c r="A1443" s="1">
        <v>45824</v>
      </c>
      <c r="B1443" t="s">
        <v>16</v>
      </c>
      <c r="C1443" t="s">
        <v>17</v>
      </c>
      <c r="D1443" t="s">
        <v>18</v>
      </c>
      <c r="E1443" t="s">
        <v>19</v>
      </c>
      <c r="F1443" t="s">
        <v>319</v>
      </c>
      <c r="G1443" t="s">
        <v>320</v>
      </c>
      <c r="H1443" t="s">
        <v>67</v>
      </c>
      <c r="I1443" t="s">
        <v>23</v>
      </c>
      <c r="J1443" t="s">
        <v>68</v>
      </c>
      <c r="K1443" t="s">
        <v>821</v>
      </c>
      <c r="L1443">
        <v>4</v>
      </c>
      <c r="N1443" s="2">
        <v>184</v>
      </c>
      <c r="O1443" s="2">
        <v>736</v>
      </c>
      <c r="P1443" s="2">
        <v>184</v>
      </c>
      <c r="Q1443" t="s">
        <v>25</v>
      </c>
      <c r="R1443">
        <v>146794</v>
      </c>
      <c r="S1443" t="s">
        <v>3412</v>
      </c>
      <c r="T1443" s="3" t="s">
        <v>7451</v>
      </c>
    </row>
    <row r="1444" spans="1:20" ht="57.6" hidden="1" x14ac:dyDescent="0.3">
      <c r="A1444" s="1">
        <v>45824</v>
      </c>
      <c r="B1444" t="s">
        <v>16</v>
      </c>
      <c r="C1444" t="s">
        <v>17</v>
      </c>
      <c r="D1444" t="s">
        <v>18</v>
      </c>
      <c r="E1444" t="s">
        <v>19</v>
      </c>
      <c r="F1444" t="s">
        <v>319</v>
      </c>
      <c r="G1444" t="s">
        <v>320</v>
      </c>
      <c r="H1444" t="s">
        <v>67</v>
      </c>
      <c r="I1444" t="s">
        <v>23</v>
      </c>
      <c r="J1444" t="s">
        <v>68</v>
      </c>
      <c r="K1444" t="s">
        <v>821</v>
      </c>
      <c r="L1444">
        <v>4</v>
      </c>
      <c r="N1444" s="2">
        <v>184</v>
      </c>
      <c r="O1444" s="2">
        <v>736</v>
      </c>
      <c r="P1444" s="2">
        <v>184</v>
      </c>
      <c r="Q1444" t="s">
        <v>25</v>
      </c>
      <c r="R1444">
        <v>146794</v>
      </c>
      <c r="S1444" t="s">
        <v>3412</v>
      </c>
      <c r="T1444" s="3" t="s">
        <v>7452</v>
      </c>
    </row>
    <row r="1445" spans="1:20" ht="43.2" hidden="1" x14ac:dyDescent="0.3">
      <c r="A1445" s="1">
        <v>45824</v>
      </c>
      <c r="B1445" t="s">
        <v>16</v>
      </c>
      <c r="C1445" t="s">
        <v>17</v>
      </c>
      <c r="D1445" t="s">
        <v>18</v>
      </c>
      <c r="E1445" t="s">
        <v>19</v>
      </c>
      <c r="F1445" t="s">
        <v>319</v>
      </c>
      <c r="G1445" t="s">
        <v>327</v>
      </c>
      <c r="H1445" t="s">
        <v>32</v>
      </c>
      <c r="I1445" t="s">
        <v>23</v>
      </c>
      <c r="J1445" t="s">
        <v>33</v>
      </c>
      <c r="K1445" t="s">
        <v>821</v>
      </c>
      <c r="L1445">
        <v>1</v>
      </c>
      <c r="N1445" s="2">
        <v>184</v>
      </c>
      <c r="O1445" s="2">
        <v>184</v>
      </c>
      <c r="P1445" s="2">
        <v>184</v>
      </c>
      <c r="Q1445" t="s">
        <v>25</v>
      </c>
      <c r="R1445">
        <v>146794</v>
      </c>
      <c r="S1445" t="s">
        <v>3412</v>
      </c>
      <c r="T1445" s="3" t="s">
        <v>7453</v>
      </c>
    </row>
    <row r="1446" spans="1:20" ht="43.2" hidden="1" x14ac:dyDescent="0.3">
      <c r="A1446" s="1">
        <v>45824</v>
      </c>
      <c r="B1446" t="s">
        <v>16</v>
      </c>
      <c r="C1446" t="s">
        <v>17</v>
      </c>
      <c r="D1446" t="s">
        <v>18</v>
      </c>
      <c r="E1446" t="s">
        <v>19</v>
      </c>
      <c r="F1446" t="s">
        <v>319</v>
      </c>
      <c r="G1446" t="s">
        <v>327</v>
      </c>
      <c r="H1446" t="s">
        <v>32</v>
      </c>
      <c r="I1446" t="s">
        <v>23</v>
      </c>
      <c r="J1446" t="s">
        <v>33</v>
      </c>
      <c r="K1446" t="s">
        <v>821</v>
      </c>
      <c r="L1446">
        <v>1</v>
      </c>
      <c r="N1446" s="2">
        <v>184</v>
      </c>
      <c r="O1446" s="2">
        <v>184</v>
      </c>
      <c r="P1446" s="2">
        <v>184</v>
      </c>
      <c r="Q1446" t="s">
        <v>25</v>
      </c>
      <c r="R1446">
        <v>146794</v>
      </c>
      <c r="S1446" t="s">
        <v>3412</v>
      </c>
      <c r="T1446" s="3" t="s">
        <v>7454</v>
      </c>
    </row>
    <row r="1447" spans="1:20" ht="86.4" hidden="1" x14ac:dyDescent="0.3">
      <c r="A1447" s="1">
        <v>45824</v>
      </c>
      <c r="B1447" t="s">
        <v>16</v>
      </c>
      <c r="C1447" t="s">
        <v>17</v>
      </c>
      <c r="D1447" t="s">
        <v>18</v>
      </c>
      <c r="E1447" t="s">
        <v>19</v>
      </c>
      <c r="F1447" t="s">
        <v>319</v>
      </c>
      <c r="G1447" t="s">
        <v>327</v>
      </c>
      <c r="H1447" t="s">
        <v>32</v>
      </c>
      <c r="I1447" t="s">
        <v>23</v>
      </c>
      <c r="J1447" t="s">
        <v>33</v>
      </c>
      <c r="K1447" t="s">
        <v>821</v>
      </c>
      <c r="L1447">
        <v>2.5</v>
      </c>
      <c r="N1447" s="2">
        <v>184</v>
      </c>
      <c r="O1447" s="2">
        <v>460</v>
      </c>
      <c r="P1447" s="2">
        <v>184</v>
      </c>
      <c r="Q1447" t="s">
        <v>25</v>
      </c>
      <c r="R1447">
        <v>146794</v>
      </c>
      <c r="S1447" t="s">
        <v>3412</v>
      </c>
      <c r="T1447" s="3" t="s">
        <v>7455</v>
      </c>
    </row>
    <row r="1448" spans="1:20" ht="43.2" hidden="1" x14ac:dyDescent="0.3">
      <c r="A1448" s="1">
        <v>45824</v>
      </c>
      <c r="B1448" t="s">
        <v>16</v>
      </c>
      <c r="C1448" t="s">
        <v>17</v>
      </c>
      <c r="D1448" t="s">
        <v>18</v>
      </c>
      <c r="E1448" t="s">
        <v>19</v>
      </c>
      <c r="F1448" t="s">
        <v>319</v>
      </c>
      <c r="G1448" t="s">
        <v>327</v>
      </c>
      <c r="H1448" t="s">
        <v>32</v>
      </c>
      <c r="I1448" t="s">
        <v>23</v>
      </c>
      <c r="J1448" t="s">
        <v>33</v>
      </c>
      <c r="K1448" t="s">
        <v>821</v>
      </c>
      <c r="L1448">
        <v>1</v>
      </c>
      <c r="N1448" s="2">
        <v>184</v>
      </c>
      <c r="O1448" s="2">
        <v>184</v>
      </c>
      <c r="P1448" s="2">
        <v>184</v>
      </c>
      <c r="Q1448" t="s">
        <v>25</v>
      </c>
      <c r="R1448">
        <v>146794</v>
      </c>
      <c r="S1448" t="s">
        <v>3412</v>
      </c>
      <c r="T1448" s="3" t="s">
        <v>7456</v>
      </c>
    </row>
    <row r="1449" spans="1:20" ht="28.8" hidden="1" x14ac:dyDescent="0.3">
      <c r="A1449" s="1">
        <v>45824</v>
      </c>
      <c r="B1449" t="s">
        <v>16</v>
      </c>
      <c r="C1449" t="s">
        <v>17</v>
      </c>
      <c r="D1449" t="s">
        <v>18</v>
      </c>
      <c r="E1449" t="s">
        <v>19</v>
      </c>
      <c r="F1449" t="s">
        <v>319</v>
      </c>
      <c r="G1449" t="s">
        <v>327</v>
      </c>
      <c r="H1449" t="s">
        <v>22</v>
      </c>
      <c r="I1449" t="s">
        <v>23</v>
      </c>
      <c r="J1449" t="s">
        <v>24</v>
      </c>
      <c r="K1449" t="s">
        <v>821</v>
      </c>
      <c r="L1449">
        <v>2</v>
      </c>
      <c r="N1449" s="2">
        <v>184</v>
      </c>
      <c r="O1449" s="2">
        <v>368</v>
      </c>
      <c r="P1449" s="2">
        <v>184</v>
      </c>
      <c r="Q1449" t="s">
        <v>25</v>
      </c>
      <c r="R1449">
        <v>146794</v>
      </c>
      <c r="S1449" t="s">
        <v>3412</v>
      </c>
      <c r="T1449" s="3" t="s">
        <v>7457</v>
      </c>
    </row>
    <row r="1450" spans="1:20" ht="86.4" hidden="1" x14ac:dyDescent="0.3">
      <c r="A1450" s="1">
        <v>45824</v>
      </c>
      <c r="B1450" t="s">
        <v>16</v>
      </c>
      <c r="C1450" t="s">
        <v>17</v>
      </c>
      <c r="D1450" t="s">
        <v>18</v>
      </c>
      <c r="E1450" t="s">
        <v>19</v>
      </c>
      <c r="F1450" t="s">
        <v>319</v>
      </c>
      <c r="G1450" t="s">
        <v>401</v>
      </c>
      <c r="H1450" t="s">
        <v>32</v>
      </c>
      <c r="I1450" t="s">
        <v>23</v>
      </c>
      <c r="J1450" t="s">
        <v>33</v>
      </c>
      <c r="K1450" t="s">
        <v>821</v>
      </c>
      <c r="L1450">
        <v>1</v>
      </c>
      <c r="N1450" s="2">
        <v>184</v>
      </c>
      <c r="O1450" s="2">
        <v>184</v>
      </c>
      <c r="P1450" s="2">
        <v>184</v>
      </c>
      <c r="Q1450" t="s">
        <v>25</v>
      </c>
      <c r="R1450">
        <v>146794</v>
      </c>
      <c r="S1450" t="s">
        <v>3412</v>
      </c>
      <c r="T1450" s="3" t="s">
        <v>4959</v>
      </c>
    </row>
    <row r="1451" spans="1:20" ht="86.4" hidden="1" x14ac:dyDescent="0.3">
      <c r="A1451" s="1">
        <v>45824</v>
      </c>
      <c r="B1451" t="s">
        <v>16</v>
      </c>
      <c r="C1451" t="s">
        <v>17</v>
      </c>
      <c r="D1451" t="s">
        <v>18</v>
      </c>
      <c r="E1451" t="s">
        <v>19</v>
      </c>
      <c r="F1451" t="s">
        <v>319</v>
      </c>
      <c r="G1451" t="s">
        <v>401</v>
      </c>
      <c r="H1451" t="s">
        <v>32</v>
      </c>
      <c r="I1451" t="s">
        <v>23</v>
      </c>
      <c r="J1451" t="s">
        <v>33</v>
      </c>
      <c r="K1451" t="s">
        <v>821</v>
      </c>
      <c r="L1451">
        <v>1</v>
      </c>
      <c r="N1451" s="2">
        <v>184</v>
      </c>
      <c r="O1451" s="2">
        <v>184</v>
      </c>
      <c r="P1451" s="2">
        <v>184</v>
      </c>
      <c r="Q1451" t="s">
        <v>25</v>
      </c>
      <c r="R1451">
        <v>146794</v>
      </c>
      <c r="S1451" t="s">
        <v>3412</v>
      </c>
      <c r="T1451" s="3" t="s">
        <v>4962</v>
      </c>
    </row>
    <row r="1452" spans="1:20" ht="100.95" hidden="1" customHeight="1" x14ac:dyDescent="0.3">
      <c r="A1452" s="1">
        <v>45824</v>
      </c>
      <c r="B1452" t="s">
        <v>16</v>
      </c>
      <c r="C1452" t="s">
        <v>17</v>
      </c>
      <c r="D1452" t="s">
        <v>18</v>
      </c>
      <c r="E1452" t="s">
        <v>19</v>
      </c>
      <c r="F1452" t="s">
        <v>319</v>
      </c>
      <c r="G1452" t="s">
        <v>401</v>
      </c>
      <c r="H1452" t="s">
        <v>22</v>
      </c>
      <c r="I1452" t="s">
        <v>23</v>
      </c>
      <c r="J1452" t="s">
        <v>24</v>
      </c>
      <c r="K1452" t="s">
        <v>821</v>
      </c>
      <c r="L1452">
        <v>2</v>
      </c>
      <c r="N1452" s="2">
        <v>184</v>
      </c>
      <c r="O1452" s="2">
        <v>368</v>
      </c>
      <c r="P1452" s="2">
        <v>184</v>
      </c>
      <c r="Q1452" t="s">
        <v>25</v>
      </c>
      <c r="R1452">
        <v>146794</v>
      </c>
      <c r="S1452" t="s">
        <v>3412</v>
      </c>
      <c r="T1452" s="3" t="s">
        <v>7458</v>
      </c>
    </row>
    <row r="1453" spans="1:20" ht="100.95" hidden="1" customHeight="1" x14ac:dyDescent="0.3">
      <c r="A1453" s="1">
        <v>45824</v>
      </c>
      <c r="B1453" t="s">
        <v>16</v>
      </c>
      <c r="C1453" t="s">
        <v>17</v>
      </c>
      <c r="D1453" t="s">
        <v>18</v>
      </c>
      <c r="E1453" t="s">
        <v>19</v>
      </c>
      <c r="F1453" t="s">
        <v>319</v>
      </c>
      <c r="G1453" t="s">
        <v>401</v>
      </c>
      <c r="H1453" t="s">
        <v>22</v>
      </c>
      <c r="I1453" t="s">
        <v>23</v>
      </c>
      <c r="J1453" t="s">
        <v>24</v>
      </c>
      <c r="K1453" t="s">
        <v>821</v>
      </c>
      <c r="L1453">
        <v>3</v>
      </c>
      <c r="N1453" s="2">
        <v>184</v>
      </c>
      <c r="O1453" s="2">
        <v>552</v>
      </c>
      <c r="P1453" s="2">
        <v>184</v>
      </c>
      <c r="Q1453" t="s">
        <v>25</v>
      </c>
      <c r="R1453">
        <v>146794</v>
      </c>
      <c r="S1453" t="s">
        <v>3412</v>
      </c>
      <c r="T1453" s="3" t="s">
        <v>7459</v>
      </c>
    </row>
    <row r="1454" spans="1:20" ht="115.2" hidden="1" customHeight="1" x14ac:dyDescent="0.3">
      <c r="A1454" s="1">
        <v>45824</v>
      </c>
      <c r="B1454" t="s">
        <v>16</v>
      </c>
      <c r="C1454" t="s">
        <v>17</v>
      </c>
      <c r="D1454" t="s">
        <v>18</v>
      </c>
      <c r="E1454" t="s">
        <v>19</v>
      </c>
      <c r="F1454" t="s">
        <v>319</v>
      </c>
      <c r="G1454" t="s">
        <v>401</v>
      </c>
      <c r="H1454" t="s">
        <v>32</v>
      </c>
      <c r="I1454" t="s">
        <v>23</v>
      </c>
      <c r="J1454" t="s">
        <v>33</v>
      </c>
      <c r="K1454" t="s">
        <v>821</v>
      </c>
      <c r="L1454">
        <v>0.5</v>
      </c>
      <c r="N1454" s="2">
        <v>184</v>
      </c>
      <c r="O1454" s="2">
        <v>92</v>
      </c>
      <c r="P1454" s="2">
        <v>184</v>
      </c>
      <c r="Q1454" t="s">
        <v>25</v>
      </c>
      <c r="R1454">
        <v>146794</v>
      </c>
      <c r="S1454" t="s">
        <v>3412</v>
      </c>
      <c r="T1454" s="3" t="s">
        <v>6834</v>
      </c>
    </row>
    <row r="1455" spans="1:20" ht="43.2" hidden="1" x14ac:dyDescent="0.3">
      <c r="A1455" s="1">
        <v>45824</v>
      </c>
      <c r="B1455" t="s">
        <v>16</v>
      </c>
      <c r="C1455" t="s">
        <v>17</v>
      </c>
      <c r="D1455" t="s">
        <v>18</v>
      </c>
      <c r="E1455" t="s">
        <v>19</v>
      </c>
      <c r="F1455" t="s">
        <v>319</v>
      </c>
      <c r="G1455" t="s">
        <v>401</v>
      </c>
      <c r="H1455" t="s">
        <v>32</v>
      </c>
      <c r="I1455" t="s">
        <v>23</v>
      </c>
      <c r="J1455" t="s">
        <v>33</v>
      </c>
      <c r="K1455" t="s">
        <v>821</v>
      </c>
      <c r="L1455">
        <v>0.5</v>
      </c>
      <c r="N1455" s="2">
        <v>184</v>
      </c>
      <c r="O1455" s="2">
        <v>92</v>
      </c>
      <c r="P1455" s="2">
        <v>184</v>
      </c>
      <c r="Q1455" t="s">
        <v>25</v>
      </c>
      <c r="R1455">
        <v>146794</v>
      </c>
      <c r="S1455" t="s">
        <v>3412</v>
      </c>
      <c r="T1455" s="3" t="s">
        <v>6836</v>
      </c>
    </row>
    <row r="1456" spans="1:20" ht="72" x14ac:dyDescent="0.3">
      <c r="A1456" s="1">
        <v>45824</v>
      </c>
      <c r="B1456" t="s">
        <v>16</v>
      </c>
      <c r="C1456" t="s">
        <v>17</v>
      </c>
      <c r="D1456" t="s">
        <v>18</v>
      </c>
      <c r="E1456" t="s">
        <v>19</v>
      </c>
      <c r="F1456" t="s">
        <v>532</v>
      </c>
      <c r="G1456" t="s">
        <v>533</v>
      </c>
      <c r="H1456" t="s">
        <v>53</v>
      </c>
      <c r="I1456" t="s">
        <v>23</v>
      </c>
      <c r="J1456" t="s">
        <v>54</v>
      </c>
      <c r="K1456" t="s">
        <v>821</v>
      </c>
      <c r="L1456">
        <v>4</v>
      </c>
      <c r="N1456" s="2">
        <v>167</v>
      </c>
      <c r="O1456" s="2">
        <v>668</v>
      </c>
      <c r="P1456" s="2">
        <v>167</v>
      </c>
      <c r="Q1456" t="s">
        <v>25</v>
      </c>
      <c r="R1456">
        <v>146794</v>
      </c>
      <c r="S1456" t="s">
        <v>3412</v>
      </c>
      <c r="T1456" s="37" t="s">
        <v>7460</v>
      </c>
    </row>
    <row r="1457" spans="1:20" ht="144" hidden="1" x14ac:dyDescent="0.3">
      <c r="A1457" s="1">
        <v>45824</v>
      </c>
      <c r="B1457" t="s">
        <v>16</v>
      </c>
      <c r="C1457" t="s">
        <v>17</v>
      </c>
      <c r="D1457" t="s">
        <v>18</v>
      </c>
      <c r="E1457" t="s">
        <v>19</v>
      </c>
      <c r="F1457" t="s">
        <v>492</v>
      </c>
      <c r="G1457" t="s">
        <v>6295</v>
      </c>
      <c r="H1457" t="s">
        <v>32</v>
      </c>
      <c r="I1457" t="s">
        <v>23</v>
      </c>
      <c r="J1457" t="s">
        <v>33</v>
      </c>
      <c r="K1457" t="s">
        <v>821</v>
      </c>
      <c r="L1457">
        <v>4</v>
      </c>
      <c r="N1457" s="2">
        <v>167</v>
      </c>
      <c r="O1457" s="2">
        <v>668</v>
      </c>
      <c r="P1457" s="2">
        <v>167</v>
      </c>
      <c r="Q1457" t="s">
        <v>25</v>
      </c>
      <c r="R1457">
        <v>146794</v>
      </c>
      <c r="S1457" t="s">
        <v>3412</v>
      </c>
      <c r="T1457" s="3" t="s">
        <v>7461</v>
      </c>
    </row>
    <row r="1458" spans="1:20" ht="144" hidden="1" x14ac:dyDescent="0.3">
      <c r="A1458" s="1">
        <v>45824</v>
      </c>
      <c r="B1458" t="s">
        <v>16</v>
      </c>
      <c r="C1458" t="s">
        <v>17</v>
      </c>
      <c r="D1458" t="s">
        <v>18</v>
      </c>
      <c r="E1458" t="s">
        <v>19</v>
      </c>
      <c r="F1458" t="s">
        <v>492</v>
      </c>
      <c r="G1458" t="s">
        <v>6295</v>
      </c>
      <c r="H1458" t="s">
        <v>32</v>
      </c>
      <c r="I1458" t="s">
        <v>23</v>
      </c>
      <c r="J1458" t="s">
        <v>33</v>
      </c>
      <c r="K1458" t="s">
        <v>821</v>
      </c>
      <c r="L1458">
        <v>4</v>
      </c>
      <c r="N1458" s="2">
        <v>167</v>
      </c>
      <c r="O1458" s="2">
        <v>668</v>
      </c>
      <c r="P1458" s="2">
        <v>167</v>
      </c>
      <c r="Q1458" t="s">
        <v>25</v>
      </c>
      <c r="R1458">
        <v>146794</v>
      </c>
      <c r="S1458" t="s">
        <v>3412</v>
      </c>
      <c r="T1458" s="3" t="s">
        <v>7462</v>
      </c>
    </row>
    <row r="1459" spans="1:20" ht="72" hidden="1" x14ac:dyDescent="0.3">
      <c r="A1459" s="1">
        <v>45824</v>
      </c>
      <c r="B1459" t="s">
        <v>16</v>
      </c>
      <c r="C1459" t="s">
        <v>17</v>
      </c>
      <c r="D1459" t="s">
        <v>18</v>
      </c>
      <c r="E1459" t="s">
        <v>19</v>
      </c>
      <c r="F1459" t="s">
        <v>492</v>
      </c>
      <c r="G1459" t="s">
        <v>5764</v>
      </c>
      <c r="H1459" t="s">
        <v>32</v>
      </c>
      <c r="I1459" t="s">
        <v>23</v>
      </c>
      <c r="J1459" t="s">
        <v>33</v>
      </c>
      <c r="K1459" t="s">
        <v>821</v>
      </c>
      <c r="L1459">
        <v>4</v>
      </c>
      <c r="N1459" s="2">
        <v>167</v>
      </c>
      <c r="O1459" s="2">
        <v>668</v>
      </c>
      <c r="P1459" s="2">
        <v>167</v>
      </c>
      <c r="Q1459" t="s">
        <v>25</v>
      </c>
      <c r="R1459">
        <v>146794</v>
      </c>
      <c r="S1459" t="s">
        <v>3412</v>
      </c>
      <c r="T1459" s="3" t="s">
        <v>7463</v>
      </c>
    </row>
    <row r="1460" spans="1:20" ht="57.6" hidden="1" x14ac:dyDescent="0.3">
      <c r="A1460" s="1">
        <v>45824</v>
      </c>
      <c r="B1460" t="s">
        <v>16</v>
      </c>
      <c r="C1460" t="s">
        <v>17</v>
      </c>
      <c r="D1460" t="s">
        <v>18</v>
      </c>
      <c r="E1460" t="s">
        <v>19</v>
      </c>
      <c r="F1460" t="s">
        <v>492</v>
      </c>
      <c r="G1460" t="s">
        <v>5764</v>
      </c>
      <c r="H1460" t="s">
        <v>32</v>
      </c>
      <c r="I1460" t="s">
        <v>23</v>
      </c>
      <c r="J1460" t="s">
        <v>33</v>
      </c>
      <c r="K1460" t="s">
        <v>821</v>
      </c>
      <c r="L1460">
        <v>3</v>
      </c>
      <c r="N1460" s="2">
        <v>167</v>
      </c>
      <c r="O1460" s="2">
        <v>501</v>
      </c>
      <c r="P1460" s="2">
        <v>167</v>
      </c>
      <c r="Q1460" t="s">
        <v>25</v>
      </c>
      <c r="R1460">
        <v>146794</v>
      </c>
      <c r="S1460" t="s">
        <v>3412</v>
      </c>
      <c r="T1460" s="3" t="s">
        <v>7464</v>
      </c>
    </row>
    <row r="1461" spans="1:20" ht="86.4" hidden="1" customHeight="1" x14ac:dyDescent="0.3">
      <c r="A1461" s="1">
        <v>45824</v>
      </c>
      <c r="B1461" t="s">
        <v>16</v>
      </c>
      <c r="C1461" t="s">
        <v>17</v>
      </c>
      <c r="D1461" t="s">
        <v>18</v>
      </c>
      <c r="E1461" t="s">
        <v>19</v>
      </c>
      <c r="F1461" t="s">
        <v>492</v>
      </c>
      <c r="G1461" t="s">
        <v>5767</v>
      </c>
      <c r="H1461" t="s">
        <v>22</v>
      </c>
      <c r="I1461" t="s">
        <v>23</v>
      </c>
      <c r="J1461" t="s">
        <v>24</v>
      </c>
      <c r="K1461" t="s">
        <v>821</v>
      </c>
      <c r="L1461">
        <v>4</v>
      </c>
      <c r="N1461" s="2">
        <v>167</v>
      </c>
      <c r="O1461" s="2">
        <v>668</v>
      </c>
      <c r="P1461" s="2">
        <v>167</v>
      </c>
      <c r="Q1461" t="s">
        <v>25</v>
      </c>
      <c r="R1461">
        <v>146794</v>
      </c>
      <c r="S1461" t="s">
        <v>3412</v>
      </c>
      <c r="T1461" s="3" t="s">
        <v>7465</v>
      </c>
    </row>
    <row r="1462" spans="1:20" ht="86.4" hidden="1" customHeight="1" x14ac:dyDescent="0.3">
      <c r="A1462" s="1">
        <v>45824</v>
      </c>
      <c r="B1462" t="s">
        <v>16</v>
      </c>
      <c r="C1462" t="s">
        <v>17</v>
      </c>
      <c r="D1462" t="s">
        <v>18</v>
      </c>
      <c r="E1462" t="s">
        <v>19</v>
      </c>
      <c r="F1462" t="s">
        <v>492</v>
      </c>
      <c r="G1462" t="s">
        <v>5767</v>
      </c>
      <c r="H1462" t="s">
        <v>22</v>
      </c>
      <c r="I1462" t="s">
        <v>23</v>
      </c>
      <c r="J1462" t="s">
        <v>24</v>
      </c>
      <c r="K1462" t="s">
        <v>821</v>
      </c>
      <c r="L1462">
        <v>2</v>
      </c>
      <c r="N1462" s="2">
        <v>167</v>
      </c>
      <c r="O1462" s="2">
        <v>334</v>
      </c>
      <c r="P1462" s="2">
        <v>167</v>
      </c>
      <c r="Q1462" t="s">
        <v>25</v>
      </c>
      <c r="R1462">
        <v>146794</v>
      </c>
      <c r="S1462" t="s">
        <v>3412</v>
      </c>
      <c r="T1462" s="3" t="s">
        <v>7466</v>
      </c>
    </row>
    <row r="1463" spans="1:20" ht="72" hidden="1" x14ac:dyDescent="0.3">
      <c r="A1463" s="1">
        <v>45824</v>
      </c>
      <c r="B1463" t="s">
        <v>16</v>
      </c>
      <c r="C1463" t="s">
        <v>17</v>
      </c>
      <c r="D1463" t="s">
        <v>18</v>
      </c>
      <c r="E1463" t="s">
        <v>19</v>
      </c>
      <c r="F1463" t="s">
        <v>492</v>
      </c>
      <c r="G1463" t="s">
        <v>5767</v>
      </c>
      <c r="H1463" t="s">
        <v>22</v>
      </c>
      <c r="I1463" t="s">
        <v>23</v>
      </c>
      <c r="J1463" t="s">
        <v>24</v>
      </c>
      <c r="K1463" t="s">
        <v>821</v>
      </c>
      <c r="L1463">
        <v>2</v>
      </c>
      <c r="N1463" s="2">
        <v>167</v>
      </c>
      <c r="O1463" s="2">
        <v>334</v>
      </c>
      <c r="P1463" s="2">
        <v>167</v>
      </c>
      <c r="Q1463" t="s">
        <v>25</v>
      </c>
      <c r="R1463">
        <v>146794</v>
      </c>
      <c r="S1463" t="s">
        <v>3412</v>
      </c>
      <c r="T1463" s="3" t="s">
        <v>7467</v>
      </c>
    </row>
    <row r="1464" spans="1:20" ht="86.4" hidden="1" customHeight="1" x14ac:dyDescent="0.3">
      <c r="A1464" s="1">
        <v>45824</v>
      </c>
      <c r="B1464" t="s">
        <v>16</v>
      </c>
      <c r="C1464" t="s">
        <v>17</v>
      </c>
      <c r="D1464" t="s">
        <v>18</v>
      </c>
      <c r="E1464" t="s">
        <v>19</v>
      </c>
      <c r="F1464" t="s">
        <v>492</v>
      </c>
      <c r="G1464" t="s">
        <v>5772</v>
      </c>
      <c r="H1464" t="s">
        <v>32</v>
      </c>
      <c r="I1464" t="s">
        <v>23</v>
      </c>
      <c r="J1464" t="s">
        <v>33</v>
      </c>
      <c r="K1464" t="s">
        <v>821</v>
      </c>
      <c r="L1464">
        <v>4</v>
      </c>
      <c r="N1464" s="2">
        <v>167</v>
      </c>
      <c r="O1464" s="2">
        <v>668</v>
      </c>
      <c r="P1464" s="2">
        <v>167</v>
      </c>
      <c r="Q1464" t="s">
        <v>25</v>
      </c>
      <c r="R1464">
        <v>146794</v>
      </c>
      <c r="S1464" t="s">
        <v>3412</v>
      </c>
      <c r="T1464" s="3" t="s">
        <v>7468</v>
      </c>
    </row>
    <row r="1465" spans="1:20" ht="57.6" hidden="1" customHeight="1" x14ac:dyDescent="0.3">
      <c r="A1465" s="1">
        <v>45824</v>
      </c>
      <c r="B1465" t="s">
        <v>16</v>
      </c>
      <c r="C1465" t="s">
        <v>17</v>
      </c>
      <c r="D1465" t="s">
        <v>18</v>
      </c>
      <c r="E1465" t="s">
        <v>19</v>
      </c>
      <c r="F1465" t="s">
        <v>492</v>
      </c>
      <c r="G1465" t="s">
        <v>5772</v>
      </c>
      <c r="H1465" t="s">
        <v>32</v>
      </c>
      <c r="I1465" t="s">
        <v>23</v>
      </c>
      <c r="J1465" t="s">
        <v>33</v>
      </c>
      <c r="K1465" t="s">
        <v>821</v>
      </c>
      <c r="L1465">
        <v>4</v>
      </c>
      <c r="N1465" s="2">
        <v>167</v>
      </c>
      <c r="O1465" s="2">
        <v>668</v>
      </c>
      <c r="P1465" s="2">
        <v>167</v>
      </c>
      <c r="Q1465" t="s">
        <v>25</v>
      </c>
      <c r="R1465">
        <v>146794</v>
      </c>
      <c r="S1465" t="s">
        <v>3412</v>
      </c>
      <c r="T1465" s="3" t="s">
        <v>7469</v>
      </c>
    </row>
    <row r="1466" spans="1:20" ht="115.2" hidden="1" customHeight="1" x14ac:dyDescent="0.3">
      <c r="A1466" s="1">
        <v>45824</v>
      </c>
      <c r="B1466" t="s">
        <v>16</v>
      </c>
      <c r="C1466" t="s">
        <v>17</v>
      </c>
      <c r="D1466" t="s">
        <v>18</v>
      </c>
      <c r="E1466" t="s">
        <v>19</v>
      </c>
      <c r="F1466" t="s">
        <v>492</v>
      </c>
      <c r="G1466" t="s">
        <v>4572</v>
      </c>
      <c r="H1466" t="s">
        <v>22</v>
      </c>
      <c r="I1466" t="s">
        <v>23</v>
      </c>
      <c r="J1466" t="s">
        <v>24</v>
      </c>
      <c r="K1466" t="s">
        <v>821</v>
      </c>
      <c r="L1466">
        <v>4</v>
      </c>
      <c r="N1466" s="2">
        <v>167</v>
      </c>
      <c r="O1466" s="2">
        <v>668</v>
      </c>
      <c r="P1466" s="2">
        <v>167</v>
      </c>
      <c r="Q1466" t="s">
        <v>25</v>
      </c>
      <c r="R1466">
        <v>146794</v>
      </c>
      <c r="S1466" t="s">
        <v>3412</v>
      </c>
      <c r="T1466" s="3" t="s">
        <v>7470</v>
      </c>
    </row>
    <row r="1467" spans="1:20" ht="115.2" hidden="1" customHeight="1" x14ac:dyDescent="0.3">
      <c r="A1467" s="1">
        <v>45824</v>
      </c>
      <c r="B1467" t="s">
        <v>16</v>
      </c>
      <c r="C1467" t="s">
        <v>17</v>
      </c>
      <c r="D1467" t="s">
        <v>18</v>
      </c>
      <c r="E1467" t="s">
        <v>19</v>
      </c>
      <c r="F1467" t="s">
        <v>492</v>
      </c>
      <c r="G1467" t="s">
        <v>4572</v>
      </c>
      <c r="H1467" t="s">
        <v>22</v>
      </c>
      <c r="I1467" t="s">
        <v>23</v>
      </c>
      <c r="J1467" t="s">
        <v>24</v>
      </c>
      <c r="K1467" t="s">
        <v>821</v>
      </c>
      <c r="L1467">
        <v>4</v>
      </c>
      <c r="N1467" s="2">
        <v>167</v>
      </c>
      <c r="O1467" s="2">
        <v>668</v>
      </c>
      <c r="P1467" s="2">
        <v>167</v>
      </c>
      <c r="Q1467" t="s">
        <v>25</v>
      </c>
      <c r="R1467">
        <v>146794</v>
      </c>
      <c r="S1467" t="s">
        <v>3412</v>
      </c>
      <c r="T1467" s="3" t="s">
        <v>7471</v>
      </c>
    </row>
    <row r="1468" spans="1:20" ht="43.2" hidden="1" x14ac:dyDescent="0.3">
      <c r="A1468" s="1">
        <v>45824</v>
      </c>
      <c r="B1468" t="s">
        <v>16</v>
      </c>
      <c r="C1468" t="s">
        <v>17</v>
      </c>
      <c r="D1468" t="s">
        <v>18</v>
      </c>
      <c r="E1468" t="s">
        <v>19</v>
      </c>
      <c r="F1468" t="s">
        <v>492</v>
      </c>
      <c r="G1468" t="s">
        <v>872</v>
      </c>
      <c r="H1468" t="s">
        <v>32</v>
      </c>
      <c r="I1468" t="s">
        <v>23</v>
      </c>
      <c r="J1468" t="s">
        <v>33</v>
      </c>
      <c r="K1468" t="s">
        <v>821</v>
      </c>
      <c r="L1468">
        <v>0.5</v>
      </c>
      <c r="N1468" s="2">
        <v>167</v>
      </c>
      <c r="O1468" s="2">
        <v>83.5</v>
      </c>
      <c r="P1468" s="2">
        <v>167</v>
      </c>
      <c r="Q1468" t="s">
        <v>25</v>
      </c>
      <c r="R1468">
        <v>146794</v>
      </c>
      <c r="S1468" t="s">
        <v>3412</v>
      </c>
      <c r="T1468" s="3" t="s">
        <v>7472</v>
      </c>
    </row>
    <row r="1469" spans="1:20" ht="43.2" hidden="1" x14ac:dyDescent="0.3">
      <c r="A1469" s="1">
        <v>45824</v>
      </c>
      <c r="B1469" t="s">
        <v>16</v>
      </c>
      <c r="C1469" t="s">
        <v>17</v>
      </c>
      <c r="D1469" t="s">
        <v>18</v>
      </c>
      <c r="E1469" t="s">
        <v>19</v>
      </c>
      <c r="F1469" t="s">
        <v>492</v>
      </c>
      <c r="G1469" t="s">
        <v>872</v>
      </c>
      <c r="H1469" t="s">
        <v>32</v>
      </c>
      <c r="I1469" t="s">
        <v>23</v>
      </c>
      <c r="J1469" t="s">
        <v>33</v>
      </c>
      <c r="K1469" t="s">
        <v>821</v>
      </c>
      <c r="L1469">
        <v>1</v>
      </c>
      <c r="N1469" s="2">
        <v>167</v>
      </c>
      <c r="O1469" s="2">
        <v>167</v>
      </c>
      <c r="P1469" s="2">
        <v>167</v>
      </c>
      <c r="Q1469" t="s">
        <v>25</v>
      </c>
      <c r="R1469">
        <v>146794</v>
      </c>
      <c r="S1469" t="s">
        <v>3412</v>
      </c>
      <c r="T1469" s="3" t="s">
        <v>7473</v>
      </c>
    </row>
    <row r="1470" spans="1:20" ht="86.4" hidden="1" x14ac:dyDescent="0.3">
      <c r="A1470" s="1">
        <v>45824</v>
      </c>
      <c r="B1470" t="s">
        <v>16</v>
      </c>
      <c r="C1470" t="s">
        <v>17</v>
      </c>
      <c r="D1470" t="s">
        <v>18</v>
      </c>
      <c r="E1470" t="s">
        <v>19</v>
      </c>
      <c r="F1470" t="s">
        <v>492</v>
      </c>
      <c r="G1470" t="s">
        <v>872</v>
      </c>
      <c r="H1470" t="s">
        <v>36</v>
      </c>
      <c r="I1470" t="s">
        <v>23</v>
      </c>
      <c r="J1470" t="s">
        <v>37</v>
      </c>
      <c r="K1470" t="s">
        <v>821</v>
      </c>
      <c r="L1470">
        <v>3</v>
      </c>
      <c r="N1470" s="2">
        <v>167</v>
      </c>
      <c r="O1470" s="2">
        <v>501</v>
      </c>
      <c r="P1470" s="2">
        <v>167</v>
      </c>
      <c r="Q1470" t="s">
        <v>25</v>
      </c>
      <c r="R1470">
        <v>146794</v>
      </c>
      <c r="S1470" t="s">
        <v>3412</v>
      </c>
      <c r="T1470" s="49" t="s">
        <v>7474</v>
      </c>
    </row>
    <row r="1471" spans="1:20" ht="86.4" x14ac:dyDescent="0.3">
      <c r="A1471" s="1">
        <v>45824</v>
      </c>
      <c r="B1471" t="s">
        <v>16</v>
      </c>
      <c r="C1471" t="s">
        <v>17</v>
      </c>
      <c r="D1471" t="s">
        <v>18</v>
      </c>
      <c r="E1471" t="s">
        <v>19</v>
      </c>
      <c r="F1471" t="s">
        <v>492</v>
      </c>
      <c r="G1471" t="s">
        <v>872</v>
      </c>
      <c r="H1471" t="s">
        <v>22</v>
      </c>
      <c r="I1471" t="s">
        <v>23</v>
      </c>
      <c r="J1471" t="s">
        <v>24</v>
      </c>
      <c r="K1471" t="s">
        <v>821</v>
      </c>
      <c r="L1471">
        <v>3.5</v>
      </c>
      <c r="N1471" s="2">
        <v>167</v>
      </c>
      <c r="O1471" s="2">
        <v>584.5</v>
      </c>
      <c r="P1471" s="2">
        <v>167</v>
      </c>
      <c r="Q1471" t="s">
        <v>25</v>
      </c>
      <c r="R1471">
        <v>146794</v>
      </c>
      <c r="S1471" t="s">
        <v>3412</v>
      </c>
      <c r="T1471" s="37" t="s">
        <v>7475</v>
      </c>
    </row>
    <row r="1472" spans="1:20" ht="86.4" hidden="1" x14ac:dyDescent="0.3">
      <c r="A1472" s="1">
        <v>45824</v>
      </c>
      <c r="B1472" t="s">
        <v>16</v>
      </c>
      <c r="C1472" t="s">
        <v>17</v>
      </c>
      <c r="D1472" t="s">
        <v>18</v>
      </c>
      <c r="E1472" t="s">
        <v>19</v>
      </c>
      <c r="F1472" t="s">
        <v>492</v>
      </c>
      <c r="G1472" t="s">
        <v>1031</v>
      </c>
      <c r="H1472" t="s">
        <v>67</v>
      </c>
      <c r="I1472" t="s">
        <v>23</v>
      </c>
      <c r="J1472" t="s">
        <v>68</v>
      </c>
      <c r="K1472" t="s">
        <v>821</v>
      </c>
      <c r="L1472">
        <v>4</v>
      </c>
      <c r="N1472" s="2">
        <v>167</v>
      </c>
      <c r="O1472" s="2">
        <v>668</v>
      </c>
      <c r="P1472" s="2">
        <v>167</v>
      </c>
      <c r="Q1472" t="s">
        <v>25</v>
      </c>
      <c r="R1472">
        <v>146794</v>
      </c>
      <c r="S1472" t="s">
        <v>3412</v>
      </c>
      <c r="T1472" s="3" t="s">
        <v>7476</v>
      </c>
    </row>
    <row r="1473" spans="1:20" ht="86.4" hidden="1" x14ac:dyDescent="0.3">
      <c r="A1473" s="1">
        <v>45824</v>
      </c>
      <c r="B1473" t="s">
        <v>16</v>
      </c>
      <c r="C1473" t="s">
        <v>17</v>
      </c>
      <c r="D1473" t="s">
        <v>18</v>
      </c>
      <c r="E1473" t="s">
        <v>19</v>
      </c>
      <c r="F1473" t="s">
        <v>492</v>
      </c>
      <c r="G1473" t="s">
        <v>1031</v>
      </c>
      <c r="H1473" t="s">
        <v>67</v>
      </c>
      <c r="I1473" t="s">
        <v>23</v>
      </c>
      <c r="J1473" t="s">
        <v>68</v>
      </c>
      <c r="K1473" t="s">
        <v>821</v>
      </c>
      <c r="L1473">
        <v>4</v>
      </c>
      <c r="N1473" s="2">
        <v>167</v>
      </c>
      <c r="O1473" s="2">
        <v>668</v>
      </c>
      <c r="P1473" s="2">
        <v>167</v>
      </c>
      <c r="Q1473" t="s">
        <v>25</v>
      </c>
      <c r="R1473">
        <v>146794</v>
      </c>
      <c r="S1473" t="s">
        <v>3412</v>
      </c>
      <c r="T1473" s="3" t="s">
        <v>7477</v>
      </c>
    </row>
    <row r="1474" spans="1:20" ht="57.6" hidden="1" x14ac:dyDescent="0.3">
      <c r="A1474" s="1">
        <v>45824</v>
      </c>
      <c r="B1474" t="s">
        <v>16</v>
      </c>
      <c r="C1474" t="s">
        <v>17</v>
      </c>
      <c r="D1474" t="s">
        <v>18</v>
      </c>
      <c r="E1474" t="s">
        <v>19</v>
      </c>
      <c r="F1474" t="s">
        <v>492</v>
      </c>
      <c r="G1474" t="s">
        <v>1479</v>
      </c>
      <c r="H1474" t="s">
        <v>36</v>
      </c>
      <c r="I1474" t="s">
        <v>23</v>
      </c>
      <c r="J1474" t="s">
        <v>37</v>
      </c>
      <c r="K1474" t="s">
        <v>821</v>
      </c>
      <c r="L1474">
        <v>1.5</v>
      </c>
      <c r="N1474" s="2">
        <v>167</v>
      </c>
      <c r="O1474" s="2">
        <v>250.5</v>
      </c>
      <c r="P1474" s="2">
        <v>167</v>
      </c>
      <c r="Q1474" t="s">
        <v>25</v>
      </c>
      <c r="R1474">
        <v>146794</v>
      </c>
      <c r="S1474" t="s">
        <v>3412</v>
      </c>
      <c r="T1474" s="3" t="s">
        <v>7478</v>
      </c>
    </row>
    <row r="1475" spans="1:20" ht="57.6" hidden="1" x14ac:dyDescent="0.3">
      <c r="A1475" s="1">
        <v>45824</v>
      </c>
      <c r="B1475" t="s">
        <v>16</v>
      </c>
      <c r="C1475" t="s">
        <v>17</v>
      </c>
      <c r="D1475" t="s">
        <v>18</v>
      </c>
      <c r="E1475" t="s">
        <v>19</v>
      </c>
      <c r="F1475" t="s">
        <v>492</v>
      </c>
      <c r="G1475" t="s">
        <v>1479</v>
      </c>
      <c r="H1475" t="s">
        <v>32</v>
      </c>
      <c r="I1475" t="s">
        <v>23</v>
      </c>
      <c r="J1475" t="s">
        <v>33</v>
      </c>
      <c r="K1475" t="s">
        <v>821</v>
      </c>
      <c r="L1475">
        <v>0.5</v>
      </c>
      <c r="N1475" s="2">
        <v>167</v>
      </c>
      <c r="O1475" s="2">
        <v>83.5</v>
      </c>
      <c r="P1475" s="2">
        <v>167</v>
      </c>
      <c r="Q1475" t="s">
        <v>25</v>
      </c>
      <c r="R1475">
        <v>146794</v>
      </c>
      <c r="S1475" t="s">
        <v>3412</v>
      </c>
      <c r="T1475" s="3" t="s">
        <v>7479</v>
      </c>
    </row>
    <row r="1476" spans="1:20" ht="57.6" hidden="1" x14ac:dyDescent="0.3">
      <c r="A1476" s="1">
        <v>45824</v>
      </c>
      <c r="B1476" t="s">
        <v>16</v>
      </c>
      <c r="C1476" t="s">
        <v>17</v>
      </c>
      <c r="D1476" t="s">
        <v>18</v>
      </c>
      <c r="E1476" t="s">
        <v>19</v>
      </c>
      <c r="F1476" t="s">
        <v>492</v>
      </c>
      <c r="G1476" t="s">
        <v>1479</v>
      </c>
      <c r="H1476" t="s">
        <v>36</v>
      </c>
      <c r="I1476" t="s">
        <v>23</v>
      </c>
      <c r="J1476" t="s">
        <v>37</v>
      </c>
      <c r="K1476" t="s">
        <v>821</v>
      </c>
      <c r="L1476">
        <v>1</v>
      </c>
      <c r="N1476" s="2">
        <v>167</v>
      </c>
      <c r="O1476" s="2">
        <v>167</v>
      </c>
      <c r="P1476" s="2">
        <v>167</v>
      </c>
      <c r="Q1476" t="s">
        <v>25</v>
      </c>
      <c r="R1476">
        <v>146794</v>
      </c>
      <c r="S1476" t="s">
        <v>3412</v>
      </c>
      <c r="T1476" s="3" t="s">
        <v>7480</v>
      </c>
    </row>
    <row r="1477" spans="1:20" ht="57.6" hidden="1" x14ac:dyDescent="0.3">
      <c r="A1477" s="1">
        <v>45824</v>
      </c>
      <c r="B1477" t="s">
        <v>16</v>
      </c>
      <c r="C1477" t="s">
        <v>17</v>
      </c>
      <c r="D1477" t="s">
        <v>18</v>
      </c>
      <c r="E1477" t="s">
        <v>19</v>
      </c>
      <c r="F1477" t="s">
        <v>492</v>
      </c>
      <c r="G1477" t="s">
        <v>1479</v>
      </c>
      <c r="H1477" t="s">
        <v>32</v>
      </c>
      <c r="I1477" t="s">
        <v>23</v>
      </c>
      <c r="J1477" t="s">
        <v>33</v>
      </c>
      <c r="K1477" t="s">
        <v>821</v>
      </c>
      <c r="L1477">
        <v>1</v>
      </c>
      <c r="N1477" s="2">
        <v>167</v>
      </c>
      <c r="O1477" s="2">
        <v>167</v>
      </c>
      <c r="P1477" s="2">
        <v>167</v>
      </c>
      <c r="Q1477" t="s">
        <v>25</v>
      </c>
      <c r="R1477">
        <v>146794</v>
      </c>
      <c r="S1477" t="s">
        <v>3412</v>
      </c>
      <c r="T1477" s="3" t="s">
        <v>7481</v>
      </c>
    </row>
    <row r="1478" spans="1:20" ht="57.6" hidden="1" x14ac:dyDescent="0.3">
      <c r="A1478" s="1">
        <v>45824</v>
      </c>
      <c r="B1478" t="s">
        <v>16</v>
      </c>
      <c r="C1478" t="s">
        <v>17</v>
      </c>
      <c r="D1478" t="s">
        <v>18</v>
      </c>
      <c r="E1478" t="s">
        <v>19</v>
      </c>
      <c r="F1478" t="s">
        <v>492</v>
      </c>
      <c r="G1478" t="s">
        <v>1479</v>
      </c>
      <c r="H1478" t="s">
        <v>67</v>
      </c>
      <c r="I1478" t="s">
        <v>23</v>
      </c>
      <c r="J1478" t="s">
        <v>68</v>
      </c>
      <c r="K1478" t="s">
        <v>821</v>
      </c>
      <c r="L1478">
        <v>1</v>
      </c>
      <c r="N1478" s="2">
        <v>167</v>
      </c>
      <c r="O1478" s="2">
        <v>167</v>
      </c>
      <c r="P1478" s="2">
        <v>167</v>
      </c>
      <c r="Q1478" t="s">
        <v>25</v>
      </c>
      <c r="R1478">
        <v>146794</v>
      </c>
      <c r="S1478" t="s">
        <v>3412</v>
      </c>
      <c r="T1478" s="3" t="s">
        <v>7482</v>
      </c>
    </row>
    <row r="1479" spans="1:20" ht="86.4" hidden="1" x14ac:dyDescent="0.3">
      <c r="A1479" s="1">
        <v>45824</v>
      </c>
      <c r="B1479" t="s">
        <v>16</v>
      </c>
      <c r="C1479" t="s">
        <v>17</v>
      </c>
      <c r="D1479" t="s">
        <v>18</v>
      </c>
      <c r="E1479" t="s">
        <v>19</v>
      </c>
      <c r="F1479" t="s">
        <v>492</v>
      </c>
      <c r="G1479" t="s">
        <v>1479</v>
      </c>
      <c r="H1479" t="s">
        <v>22</v>
      </c>
      <c r="I1479" t="s">
        <v>23</v>
      </c>
      <c r="J1479" t="s">
        <v>24</v>
      </c>
      <c r="K1479" t="s">
        <v>821</v>
      </c>
      <c r="L1479">
        <v>1</v>
      </c>
      <c r="N1479" s="2">
        <v>167</v>
      </c>
      <c r="O1479" s="2">
        <v>167</v>
      </c>
      <c r="P1479" s="2">
        <v>167</v>
      </c>
      <c r="Q1479" t="s">
        <v>25</v>
      </c>
      <c r="R1479">
        <v>146794</v>
      </c>
      <c r="S1479" t="s">
        <v>3412</v>
      </c>
      <c r="T1479" s="3" t="s">
        <v>7483</v>
      </c>
    </row>
    <row r="1480" spans="1:20" ht="57.6" hidden="1" x14ac:dyDescent="0.3">
      <c r="A1480" s="1">
        <v>45824</v>
      </c>
      <c r="B1480" t="s">
        <v>16</v>
      </c>
      <c r="C1480" t="s">
        <v>17</v>
      </c>
      <c r="D1480" t="s">
        <v>18</v>
      </c>
      <c r="E1480" t="s">
        <v>19</v>
      </c>
      <c r="F1480" t="s">
        <v>492</v>
      </c>
      <c r="G1480" t="s">
        <v>1479</v>
      </c>
      <c r="H1480" t="s">
        <v>22</v>
      </c>
      <c r="I1480" t="s">
        <v>23</v>
      </c>
      <c r="J1480" t="s">
        <v>24</v>
      </c>
      <c r="K1480" t="s">
        <v>821</v>
      </c>
      <c r="L1480">
        <v>2</v>
      </c>
      <c r="N1480" s="2">
        <v>167</v>
      </c>
      <c r="O1480" s="2">
        <v>334</v>
      </c>
      <c r="P1480" s="2">
        <v>167</v>
      </c>
      <c r="Q1480" t="s">
        <v>25</v>
      </c>
      <c r="R1480">
        <v>146794</v>
      </c>
      <c r="S1480" t="s">
        <v>3412</v>
      </c>
      <c r="T1480" s="3" t="s">
        <v>7484</v>
      </c>
    </row>
    <row r="1481" spans="1:20" ht="57.6" x14ac:dyDescent="0.3">
      <c r="A1481" s="1">
        <v>45824</v>
      </c>
      <c r="B1481" t="s">
        <v>16</v>
      </c>
      <c r="C1481" t="s">
        <v>17</v>
      </c>
      <c r="D1481" t="s">
        <v>18</v>
      </c>
      <c r="E1481" t="s">
        <v>19</v>
      </c>
      <c r="F1481" t="s">
        <v>492</v>
      </c>
      <c r="G1481" t="s">
        <v>1036</v>
      </c>
      <c r="H1481" t="s">
        <v>22</v>
      </c>
      <c r="I1481" t="s">
        <v>23</v>
      </c>
      <c r="J1481" t="s">
        <v>24</v>
      </c>
      <c r="K1481" t="s">
        <v>821</v>
      </c>
      <c r="L1481">
        <v>1</v>
      </c>
      <c r="N1481" s="2">
        <v>167</v>
      </c>
      <c r="O1481" s="2">
        <v>167</v>
      </c>
      <c r="P1481" s="2">
        <v>167</v>
      </c>
      <c r="Q1481" t="s">
        <v>25</v>
      </c>
      <c r="R1481">
        <v>146794</v>
      </c>
      <c r="S1481" t="s">
        <v>3412</v>
      </c>
      <c r="T1481" s="37" t="s">
        <v>7485</v>
      </c>
    </row>
    <row r="1482" spans="1:20" ht="86.4" x14ac:dyDescent="0.3">
      <c r="A1482" s="1">
        <v>45824</v>
      </c>
      <c r="B1482" t="s">
        <v>16</v>
      </c>
      <c r="C1482" t="s">
        <v>17</v>
      </c>
      <c r="D1482" t="s">
        <v>18</v>
      </c>
      <c r="E1482" t="s">
        <v>19</v>
      </c>
      <c r="F1482" t="s">
        <v>492</v>
      </c>
      <c r="G1482" t="s">
        <v>1036</v>
      </c>
      <c r="H1482" t="s">
        <v>22</v>
      </c>
      <c r="I1482" t="s">
        <v>23</v>
      </c>
      <c r="J1482" t="s">
        <v>24</v>
      </c>
      <c r="K1482" t="s">
        <v>821</v>
      </c>
      <c r="L1482">
        <v>3</v>
      </c>
      <c r="N1482" s="2">
        <v>167</v>
      </c>
      <c r="O1482" s="2">
        <v>501</v>
      </c>
      <c r="P1482" s="2">
        <v>167</v>
      </c>
      <c r="Q1482" t="s">
        <v>25</v>
      </c>
      <c r="R1482">
        <v>146794</v>
      </c>
      <c r="S1482" t="s">
        <v>3412</v>
      </c>
      <c r="T1482" s="37" t="s">
        <v>7486</v>
      </c>
    </row>
    <row r="1483" spans="1:20" ht="57.6" x14ac:dyDescent="0.3">
      <c r="A1483" s="1">
        <v>45824</v>
      </c>
      <c r="B1483" t="s">
        <v>16</v>
      </c>
      <c r="C1483" t="s">
        <v>17</v>
      </c>
      <c r="D1483" t="s">
        <v>18</v>
      </c>
      <c r="E1483" t="s">
        <v>19</v>
      </c>
      <c r="F1483" t="s">
        <v>492</v>
      </c>
      <c r="G1483" t="s">
        <v>1036</v>
      </c>
      <c r="H1483" t="s">
        <v>22</v>
      </c>
      <c r="I1483" t="s">
        <v>23</v>
      </c>
      <c r="J1483" t="s">
        <v>24</v>
      </c>
      <c r="K1483" t="s">
        <v>821</v>
      </c>
      <c r="L1483">
        <v>4</v>
      </c>
      <c r="N1483" s="2">
        <v>167</v>
      </c>
      <c r="O1483" s="2">
        <v>668</v>
      </c>
      <c r="P1483" s="2">
        <v>167</v>
      </c>
      <c r="Q1483" t="s">
        <v>25</v>
      </c>
      <c r="R1483">
        <v>146794</v>
      </c>
      <c r="S1483" t="s">
        <v>3412</v>
      </c>
      <c r="T1483" s="37" t="s">
        <v>7487</v>
      </c>
    </row>
    <row r="1484" spans="1:20" ht="129.6" hidden="1" x14ac:dyDescent="0.3">
      <c r="A1484" s="1">
        <v>45824</v>
      </c>
      <c r="B1484" t="s">
        <v>16</v>
      </c>
      <c r="C1484" t="s">
        <v>17</v>
      </c>
      <c r="D1484" t="s">
        <v>18</v>
      </c>
      <c r="E1484" t="s">
        <v>19</v>
      </c>
      <c r="F1484" t="s">
        <v>492</v>
      </c>
      <c r="G1484" t="s">
        <v>1041</v>
      </c>
      <c r="H1484" t="s">
        <v>53</v>
      </c>
      <c r="I1484" t="s">
        <v>23</v>
      </c>
      <c r="J1484" t="s">
        <v>54</v>
      </c>
      <c r="K1484" t="s">
        <v>821</v>
      </c>
      <c r="L1484">
        <v>1</v>
      </c>
      <c r="N1484" s="2">
        <v>167</v>
      </c>
      <c r="O1484" s="2">
        <v>167</v>
      </c>
      <c r="P1484" s="2">
        <v>167</v>
      </c>
      <c r="Q1484" t="s">
        <v>25</v>
      </c>
      <c r="R1484">
        <v>146794</v>
      </c>
      <c r="S1484" t="s">
        <v>3412</v>
      </c>
      <c r="T1484" s="6" t="s">
        <v>7488</v>
      </c>
    </row>
    <row r="1485" spans="1:20" ht="144" hidden="1" x14ac:dyDescent="0.3">
      <c r="A1485" s="1">
        <v>45824</v>
      </c>
      <c r="B1485" t="s">
        <v>16</v>
      </c>
      <c r="C1485" t="s">
        <v>17</v>
      </c>
      <c r="D1485" t="s">
        <v>18</v>
      </c>
      <c r="E1485" t="s">
        <v>19</v>
      </c>
      <c r="F1485" t="s">
        <v>492</v>
      </c>
      <c r="G1485" t="s">
        <v>1041</v>
      </c>
      <c r="H1485" t="s">
        <v>53</v>
      </c>
      <c r="I1485" t="s">
        <v>23</v>
      </c>
      <c r="J1485" t="s">
        <v>54</v>
      </c>
      <c r="K1485" t="s">
        <v>821</v>
      </c>
      <c r="L1485">
        <v>3</v>
      </c>
      <c r="N1485" s="2">
        <v>167</v>
      </c>
      <c r="O1485" s="2">
        <v>501</v>
      </c>
      <c r="P1485" s="2">
        <v>167</v>
      </c>
      <c r="Q1485" t="s">
        <v>25</v>
      </c>
      <c r="R1485">
        <v>146794</v>
      </c>
      <c r="S1485" t="s">
        <v>3412</v>
      </c>
      <c r="T1485" s="6" t="s">
        <v>7489</v>
      </c>
    </row>
    <row r="1486" spans="1:20" ht="144" hidden="1" x14ac:dyDescent="0.3">
      <c r="A1486" s="1">
        <v>45824</v>
      </c>
      <c r="B1486" t="s">
        <v>16</v>
      </c>
      <c r="C1486" t="s">
        <v>17</v>
      </c>
      <c r="D1486" t="s">
        <v>18</v>
      </c>
      <c r="E1486" t="s">
        <v>19</v>
      </c>
      <c r="F1486" t="s">
        <v>492</v>
      </c>
      <c r="G1486" t="s">
        <v>1041</v>
      </c>
      <c r="H1486" t="s">
        <v>53</v>
      </c>
      <c r="I1486" t="s">
        <v>23</v>
      </c>
      <c r="J1486" t="s">
        <v>54</v>
      </c>
      <c r="K1486" t="s">
        <v>821</v>
      </c>
      <c r="L1486">
        <v>1.25</v>
      </c>
      <c r="N1486" s="2">
        <v>167</v>
      </c>
      <c r="O1486" s="2">
        <v>208.75</v>
      </c>
      <c r="P1486" s="2">
        <v>167</v>
      </c>
      <c r="Q1486" t="s">
        <v>25</v>
      </c>
      <c r="R1486">
        <v>146794</v>
      </c>
      <c r="S1486" t="s">
        <v>3412</v>
      </c>
      <c r="T1486" s="6" t="s">
        <v>7490</v>
      </c>
    </row>
    <row r="1487" spans="1:20" ht="158.4" hidden="1" x14ac:dyDescent="0.3">
      <c r="A1487" s="1">
        <v>45824</v>
      </c>
      <c r="B1487" t="s">
        <v>16</v>
      </c>
      <c r="C1487" t="s">
        <v>17</v>
      </c>
      <c r="D1487" t="s">
        <v>18</v>
      </c>
      <c r="E1487" t="s">
        <v>19</v>
      </c>
      <c r="F1487" t="s">
        <v>492</v>
      </c>
      <c r="G1487" t="s">
        <v>1041</v>
      </c>
      <c r="H1487" t="s">
        <v>53</v>
      </c>
      <c r="I1487" t="s">
        <v>23</v>
      </c>
      <c r="J1487" t="s">
        <v>54</v>
      </c>
      <c r="K1487" t="s">
        <v>821</v>
      </c>
      <c r="L1487">
        <v>1</v>
      </c>
      <c r="N1487" s="2">
        <v>167</v>
      </c>
      <c r="O1487" s="2">
        <v>167</v>
      </c>
      <c r="P1487" s="2">
        <v>167</v>
      </c>
      <c r="Q1487" t="s">
        <v>25</v>
      </c>
      <c r="R1487">
        <v>146794</v>
      </c>
      <c r="S1487" t="s">
        <v>3412</v>
      </c>
      <c r="T1487" s="6" t="s">
        <v>7491</v>
      </c>
    </row>
    <row r="1488" spans="1:20" ht="129.6" hidden="1" x14ac:dyDescent="0.3">
      <c r="A1488" s="1">
        <v>45824</v>
      </c>
      <c r="B1488" t="s">
        <v>16</v>
      </c>
      <c r="C1488" t="s">
        <v>17</v>
      </c>
      <c r="D1488" t="s">
        <v>18</v>
      </c>
      <c r="E1488" t="s">
        <v>19</v>
      </c>
      <c r="F1488" t="s">
        <v>492</v>
      </c>
      <c r="G1488" t="s">
        <v>1041</v>
      </c>
      <c r="H1488" t="s">
        <v>32</v>
      </c>
      <c r="I1488" t="s">
        <v>23</v>
      </c>
      <c r="J1488" t="s">
        <v>33</v>
      </c>
      <c r="K1488" t="s">
        <v>821</v>
      </c>
      <c r="L1488">
        <v>0.5</v>
      </c>
      <c r="N1488" s="2">
        <v>167</v>
      </c>
      <c r="O1488" s="2">
        <v>83.5</v>
      </c>
      <c r="P1488" s="2">
        <v>167</v>
      </c>
      <c r="Q1488" t="s">
        <v>25</v>
      </c>
      <c r="R1488">
        <v>146794</v>
      </c>
      <c r="S1488" t="s">
        <v>3412</v>
      </c>
      <c r="T1488" s="6" t="s">
        <v>7492</v>
      </c>
    </row>
    <row r="1489" spans="1:20" ht="129.6" hidden="1" x14ac:dyDescent="0.3">
      <c r="A1489" s="1">
        <v>45824</v>
      </c>
      <c r="B1489" t="s">
        <v>16</v>
      </c>
      <c r="C1489" t="s">
        <v>17</v>
      </c>
      <c r="D1489" t="s">
        <v>18</v>
      </c>
      <c r="E1489" t="s">
        <v>19</v>
      </c>
      <c r="F1489" t="s">
        <v>492</v>
      </c>
      <c r="G1489" t="s">
        <v>1041</v>
      </c>
      <c r="H1489" t="s">
        <v>53</v>
      </c>
      <c r="I1489" t="s">
        <v>23</v>
      </c>
      <c r="J1489" t="s">
        <v>54</v>
      </c>
      <c r="K1489" t="s">
        <v>821</v>
      </c>
      <c r="L1489">
        <v>2.25</v>
      </c>
      <c r="N1489" s="2">
        <v>167</v>
      </c>
      <c r="O1489" s="2">
        <v>375.75</v>
      </c>
      <c r="P1489" s="2">
        <v>167</v>
      </c>
      <c r="Q1489" t="s">
        <v>25</v>
      </c>
      <c r="R1489">
        <v>146794</v>
      </c>
      <c r="S1489" t="s">
        <v>3412</v>
      </c>
      <c r="T1489" s="6" t="s">
        <v>7493</v>
      </c>
    </row>
    <row r="1490" spans="1:20" ht="57.6" hidden="1" x14ac:dyDescent="0.3">
      <c r="A1490" s="1">
        <v>45824</v>
      </c>
      <c r="B1490" t="s">
        <v>16</v>
      </c>
      <c r="C1490" t="s">
        <v>17</v>
      </c>
      <c r="D1490" t="s">
        <v>18</v>
      </c>
      <c r="E1490" t="s">
        <v>19</v>
      </c>
      <c r="F1490" t="s">
        <v>492</v>
      </c>
      <c r="G1490" t="s">
        <v>1053</v>
      </c>
      <c r="H1490" t="s">
        <v>75</v>
      </c>
      <c r="I1490" t="s">
        <v>23</v>
      </c>
      <c r="J1490" t="s">
        <v>76</v>
      </c>
      <c r="K1490" t="s">
        <v>821</v>
      </c>
      <c r="L1490">
        <v>2.5</v>
      </c>
      <c r="N1490" s="2">
        <v>167</v>
      </c>
      <c r="O1490" s="2">
        <v>417.5</v>
      </c>
      <c r="P1490" s="2">
        <v>167</v>
      </c>
      <c r="Q1490" t="s">
        <v>25</v>
      </c>
      <c r="R1490">
        <v>146794</v>
      </c>
      <c r="S1490" t="s">
        <v>3412</v>
      </c>
      <c r="T1490" s="3" t="s">
        <v>7494</v>
      </c>
    </row>
    <row r="1491" spans="1:20" ht="43.2" hidden="1" x14ac:dyDescent="0.3">
      <c r="A1491" s="1">
        <v>45824</v>
      </c>
      <c r="B1491" t="s">
        <v>16</v>
      </c>
      <c r="C1491" t="s">
        <v>17</v>
      </c>
      <c r="D1491" t="s">
        <v>18</v>
      </c>
      <c r="E1491" t="s">
        <v>19</v>
      </c>
      <c r="F1491" t="s">
        <v>492</v>
      </c>
      <c r="G1491" t="s">
        <v>1053</v>
      </c>
      <c r="H1491" t="s">
        <v>32</v>
      </c>
      <c r="I1491" t="s">
        <v>23</v>
      </c>
      <c r="J1491" t="s">
        <v>33</v>
      </c>
      <c r="K1491" t="s">
        <v>821</v>
      </c>
      <c r="L1491">
        <v>1</v>
      </c>
      <c r="N1491" s="2">
        <v>167</v>
      </c>
      <c r="O1491" s="2">
        <v>167</v>
      </c>
      <c r="P1491" s="2">
        <v>167</v>
      </c>
      <c r="Q1491" t="s">
        <v>25</v>
      </c>
      <c r="R1491">
        <v>146794</v>
      </c>
      <c r="S1491" t="s">
        <v>3412</v>
      </c>
      <c r="T1491" s="3" t="s">
        <v>7495</v>
      </c>
    </row>
    <row r="1492" spans="1:20" ht="57.6" hidden="1" x14ac:dyDescent="0.3">
      <c r="A1492" s="1">
        <v>45824</v>
      </c>
      <c r="B1492" t="s">
        <v>16</v>
      </c>
      <c r="C1492" t="s">
        <v>17</v>
      </c>
      <c r="D1492" t="s">
        <v>18</v>
      </c>
      <c r="E1492" t="s">
        <v>19</v>
      </c>
      <c r="F1492" t="s">
        <v>492</v>
      </c>
      <c r="G1492" t="s">
        <v>1053</v>
      </c>
      <c r="H1492" t="s">
        <v>75</v>
      </c>
      <c r="I1492" t="s">
        <v>23</v>
      </c>
      <c r="J1492" t="s">
        <v>76</v>
      </c>
      <c r="K1492" t="s">
        <v>821</v>
      </c>
      <c r="L1492">
        <v>3.5</v>
      </c>
      <c r="N1492" s="2">
        <v>167</v>
      </c>
      <c r="O1492" s="2">
        <v>584.5</v>
      </c>
      <c r="P1492" s="2">
        <v>167</v>
      </c>
      <c r="Q1492" t="s">
        <v>25</v>
      </c>
      <c r="R1492">
        <v>146794</v>
      </c>
      <c r="S1492" t="s">
        <v>3412</v>
      </c>
      <c r="T1492" s="3" t="s">
        <v>7496</v>
      </c>
    </row>
    <row r="1493" spans="1:20" ht="43.2" hidden="1" x14ac:dyDescent="0.3">
      <c r="A1493" s="1">
        <v>45824</v>
      </c>
      <c r="B1493" t="s">
        <v>16</v>
      </c>
      <c r="C1493" t="s">
        <v>17</v>
      </c>
      <c r="D1493" t="s">
        <v>18</v>
      </c>
      <c r="E1493" t="s">
        <v>19</v>
      </c>
      <c r="F1493" t="s">
        <v>492</v>
      </c>
      <c r="G1493" t="s">
        <v>1053</v>
      </c>
      <c r="H1493" t="s">
        <v>36</v>
      </c>
      <c r="I1493" t="s">
        <v>23</v>
      </c>
      <c r="J1493" t="s">
        <v>37</v>
      </c>
      <c r="K1493" t="s">
        <v>821</v>
      </c>
      <c r="L1493">
        <v>1</v>
      </c>
      <c r="N1493" s="2">
        <v>167</v>
      </c>
      <c r="O1493" s="2">
        <v>167</v>
      </c>
      <c r="P1493" s="2">
        <v>167</v>
      </c>
      <c r="Q1493" t="s">
        <v>25</v>
      </c>
      <c r="R1493">
        <v>146794</v>
      </c>
      <c r="S1493" t="s">
        <v>3412</v>
      </c>
      <c r="T1493" s="3" t="s">
        <v>7497</v>
      </c>
    </row>
    <row r="1494" spans="1:20" ht="57.6" x14ac:dyDescent="0.3">
      <c r="A1494" s="1">
        <v>45824</v>
      </c>
      <c r="B1494" t="s">
        <v>16</v>
      </c>
      <c r="C1494" t="s">
        <v>17</v>
      </c>
      <c r="D1494" t="s">
        <v>18</v>
      </c>
      <c r="E1494" t="s">
        <v>19</v>
      </c>
      <c r="F1494" t="s">
        <v>489</v>
      </c>
      <c r="G1494" t="s">
        <v>490</v>
      </c>
      <c r="H1494" t="s">
        <v>22</v>
      </c>
      <c r="I1494" t="s">
        <v>23</v>
      </c>
      <c r="J1494" t="s">
        <v>24</v>
      </c>
      <c r="K1494" t="s">
        <v>821</v>
      </c>
      <c r="L1494">
        <v>4</v>
      </c>
      <c r="N1494" s="2">
        <v>167</v>
      </c>
      <c r="O1494" s="2">
        <v>668</v>
      </c>
      <c r="P1494" s="2">
        <v>167</v>
      </c>
      <c r="Q1494" t="s">
        <v>25</v>
      </c>
      <c r="R1494">
        <v>146794</v>
      </c>
      <c r="S1494" t="s">
        <v>3412</v>
      </c>
      <c r="T1494" s="37" t="s">
        <v>7498</v>
      </c>
    </row>
    <row r="1495" spans="1:20" ht="57.6" x14ac:dyDescent="0.3">
      <c r="A1495" s="1">
        <v>45824</v>
      </c>
      <c r="B1495" t="s">
        <v>16</v>
      </c>
      <c r="C1495" t="s">
        <v>17</v>
      </c>
      <c r="D1495" t="s">
        <v>18</v>
      </c>
      <c r="E1495" t="s">
        <v>19</v>
      </c>
      <c r="F1495" t="s">
        <v>489</v>
      </c>
      <c r="G1495" t="s">
        <v>490</v>
      </c>
      <c r="H1495" t="s">
        <v>22</v>
      </c>
      <c r="I1495" t="s">
        <v>23</v>
      </c>
      <c r="J1495" t="s">
        <v>24</v>
      </c>
      <c r="K1495" t="s">
        <v>821</v>
      </c>
      <c r="L1495">
        <v>4</v>
      </c>
      <c r="N1495" s="2">
        <v>167</v>
      </c>
      <c r="O1495" s="2">
        <v>668</v>
      </c>
      <c r="P1495" s="2">
        <v>167</v>
      </c>
      <c r="Q1495" t="s">
        <v>25</v>
      </c>
      <c r="R1495">
        <v>146794</v>
      </c>
      <c r="S1495" t="s">
        <v>3412</v>
      </c>
      <c r="T1495" s="37" t="s">
        <v>7499</v>
      </c>
    </row>
    <row r="1496" spans="1:20" ht="72" x14ac:dyDescent="0.3">
      <c r="A1496" s="1">
        <v>45824</v>
      </c>
      <c r="B1496" t="s">
        <v>16</v>
      </c>
      <c r="C1496" t="s">
        <v>17</v>
      </c>
      <c r="D1496" t="s">
        <v>18</v>
      </c>
      <c r="E1496" t="s">
        <v>19</v>
      </c>
      <c r="F1496" t="s">
        <v>532</v>
      </c>
      <c r="G1496" t="s">
        <v>533</v>
      </c>
      <c r="H1496" t="s">
        <v>53</v>
      </c>
      <c r="I1496" t="s">
        <v>23</v>
      </c>
      <c r="J1496" t="s">
        <v>54</v>
      </c>
      <c r="K1496" t="s">
        <v>821</v>
      </c>
      <c r="L1496">
        <v>4</v>
      </c>
      <c r="N1496" s="2">
        <v>167</v>
      </c>
      <c r="O1496" s="2">
        <v>668</v>
      </c>
      <c r="P1496" s="2">
        <v>167</v>
      </c>
      <c r="Q1496" t="s">
        <v>25</v>
      </c>
      <c r="R1496">
        <v>146794</v>
      </c>
      <c r="S1496" t="s">
        <v>3412</v>
      </c>
      <c r="T1496" s="37" t="s">
        <v>7500</v>
      </c>
    </row>
    <row r="1497" spans="1:20" ht="100.95" hidden="1" customHeight="1" x14ac:dyDescent="0.3">
      <c r="A1497" s="1">
        <v>45824</v>
      </c>
      <c r="B1497" t="s">
        <v>16</v>
      </c>
      <c r="C1497" t="s">
        <v>17</v>
      </c>
      <c r="D1497" t="s">
        <v>18</v>
      </c>
      <c r="E1497" t="s">
        <v>19</v>
      </c>
      <c r="F1497" t="s">
        <v>604</v>
      </c>
      <c r="G1497" t="s">
        <v>605</v>
      </c>
      <c r="H1497" t="s">
        <v>32</v>
      </c>
      <c r="I1497" t="s">
        <v>23</v>
      </c>
      <c r="J1497" t="s">
        <v>33</v>
      </c>
      <c r="K1497" t="s">
        <v>821</v>
      </c>
      <c r="L1497">
        <v>1</v>
      </c>
      <c r="N1497" s="2">
        <v>164</v>
      </c>
      <c r="O1497" s="2">
        <v>164</v>
      </c>
      <c r="P1497" s="2">
        <v>164</v>
      </c>
      <c r="Q1497" t="s">
        <v>25</v>
      </c>
      <c r="R1497">
        <v>146794</v>
      </c>
      <c r="S1497" t="s">
        <v>3412</v>
      </c>
      <c r="T1497" s="3" t="s">
        <v>7501</v>
      </c>
    </row>
    <row r="1498" spans="1:20" ht="57.6" hidden="1" x14ac:dyDescent="0.3">
      <c r="A1498" s="1">
        <v>45824</v>
      </c>
      <c r="B1498" t="s">
        <v>16</v>
      </c>
      <c r="C1498" t="s">
        <v>17</v>
      </c>
      <c r="D1498" t="s">
        <v>18</v>
      </c>
      <c r="E1498" t="s">
        <v>19</v>
      </c>
      <c r="F1498" t="s">
        <v>604</v>
      </c>
      <c r="G1498" t="s">
        <v>605</v>
      </c>
      <c r="H1498" t="s">
        <v>122</v>
      </c>
      <c r="I1498" t="s">
        <v>23</v>
      </c>
      <c r="J1498" t="s">
        <v>123</v>
      </c>
      <c r="K1498" t="s">
        <v>821</v>
      </c>
      <c r="L1498">
        <v>0.5</v>
      </c>
      <c r="N1498" s="2">
        <v>164</v>
      </c>
      <c r="O1498" s="2">
        <v>82</v>
      </c>
      <c r="P1498" s="2">
        <v>164</v>
      </c>
      <c r="Q1498" t="s">
        <v>25</v>
      </c>
      <c r="R1498">
        <v>146794</v>
      </c>
      <c r="S1498" t="s">
        <v>3412</v>
      </c>
      <c r="T1498" s="3" t="s">
        <v>7502</v>
      </c>
    </row>
    <row r="1499" spans="1:20" ht="115.2" hidden="1" customHeight="1" x14ac:dyDescent="0.3">
      <c r="A1499" s="1">
        <v>45824</v>
      </c>
      <c r="B1499" t="s">
        <v>16</v>
      </c>
      <c r="C1499" t="s">
        <v>17</v>
      </c>
      <c r="D1499" t="s">
        <v>18</v>
      </c>
      <c r="E1499" t="s">
        <v>19</v>
      </c>
      <c r="F1499" t="s">
        <v>604</v>
      </c>
      <c r="G1499" t="s">
        <v>605</v>
      </c>
      <c r="H1499" t="s">
        <v>32</v>
      </c>
      <c r="I1499" t="s">
        <v>23</v>
      </c>
      <c r="J1499" t="s">
        <v>33</v>
      </c>
      <c r="K1499" t="s">
        <v>821</v>
      </c>
      <c r="L1499">
        <v>1</v>
      </c>
      <c r="N1499" s="2">
        <v>164</v>
      </c>
      <c r="O1499" s="2">
        <v>164</v>
      </c>
      <c r="P1499" s="2">
        <v>164</v>
      </c>
      <c r="Q1499" t="s">
        <v>25</v>
      </c>
      <c r="R1499">
        <v>146794</v>
      </c>
      <c r="S1499" t="s">
        <v>3412</v>
      </c>
      <c r="T1499" s="3" t="s">
        <v>7503</v>
      </c>
    </row>
    <row r="1500" spans="1:20" ht="86.4" hidden="1" customHeight="1" x14ac:dyDescent="0.3">
      <c r="A1500" s="1">
        <v>45824</v>
      </c>
      <c r="B1500" t="s">
        <v>16</v>
      </c>
      <c r="C1500" t="s">
        <v>17</v>
      </c>
      <c r="D1500" t="s">
        <v>18</v>
      </c>
      <c r="E1500" t="s">
        <v>19</v>
      </c>
      <c r="F1500" t="s">
        <v>604</v>
      </c>
      <c r="G1500" t="s">
        <v>605</v>
      </c>
      <c r="H1500" t="s">
        <v>606</v>
      </c>
      <c r="I1500" t="s">
        <v>23</v>
      </c>
      <c r="J1500" t="s">
        <v>607</v>
      </c>
      <c r="K1500" t="s">
        <v>821</v>
      </c>
      <c r="L1500">
        <v>1</v>
      </c>
      <c r="N1500" s="2">
        <v>164</v>
      </c>
      <c r="O1500" s="2">
        <v>164</v>
      </c>
      <c r="P1500" s="2">
        <v>164</v>
      </c>
      <c r="Q1500" t="s">
        <v>25</v>
      </c>
      <c r="R1500">
        <v>146794</v>
      </c>
      <c r="S1500" t="s">
        <v>3412</v>
      </c>
      <c r="T1500" s="3" t="s">
        <v>5005</v>
      </c>
    </row>
    <row r="1501" spans="1:20" ht="115.2" hidden="1" customHeight="1" x14ac:dyDescent="0.3">
      <c r="A1501" s="1">
        <v>45824</v>
      </c>
      <c r="B1501" t="s">
        <v>16</v>
      </c>
      <c r="C1501" t="s">
        <v>17</v>
      </c>
      <c r="D1501" t="s">
        <v>18</v>
      </c>
      <c r="E1501" t="s">
        <v>19</v>
      </c>
      <c r="F1501" t="s">
        <v>604</v>
      </c>
      <c r="G1501" t="s">
        <v>605</v>
      </c>
      <c r="H1501" t="s">
        <v>606</v>
      </c>
      <c r="I1501" t="s">
        <v>23</v>
      </c>
      <c r="J1501" t="s">
        <v>607</v>
      </c>
      <c r="K1501" t="s">
        <v>821</v>
      </c>
      <c r="L1501">
        <v>2</v>
      </c>
      <c r="N1501" s="2">
        <v>164</v>
      </c>
      <c r="O1501" s="2">
        <v>328</v>
      </c>
      <c r="P1501" s="2">
        <v>164</v>
      </c>
      <c r="Q1501" t="s">
        <v>25</v>
      </c>
      <c r="R1501">
        <v>146794</v>
      </c>
      <c r="S1501" t="s">
        <v>3412</v>
      </c>
      <c r="T1501" s="3" t="s">
        <v>7504</v>
      </c>
    </row>
    <row r="1502" spans="1:20" ht="129.6" hidden="1" customHeight="1" x14ac:dyDescent="0.3">
      <c r="A1502" s="1">
        <v>45824</v>
      </c>
      <c r="B1502" t="s">
        <v>16</v>
      </c>
      <c r="C1502" t="s">
        <v>17</v>
      </c>
      <c r="D1502" t="s">
        <v>18</v>
      </c>
      <c r="E1502" t="s">
        <v>19</v>
      </c>
      <c r="F1502" t="s">
        <v>604</v>
      </c>
      <c r="G1502" t="s">
        <v>605</v>
      </c>
      <c r="H1502" t="s">
        <v>606</v>
      </c>
      <c r="I1502" t="s">
        <v>23</v>
      </c>
      <c r="J1502" t="s">
        <v>607</v>
      </c>
      <c r="K1502" t="s">
        <v>821</v>
      </c>
      <c r="L1502">
        <v>2</v>
      </c>
      <c r="N1502" s="2">
        <v>164</v>
      </c>
      <c r="O1502" s="2">
        <v>328</v>
      </c>
      <c r="P1502" s="2">
        <v>164</v>
      </c>
      <c r="Q1502" t="s">
        <v>25</v>
      </c>
      <c r="R1502">
        <v>146794</v>
      </c>
      <c r="S1502" t="s">
        <v>3412</v>
      </c>
      <c r="T1502" s="3" t="s">
        <v>5004</v>
      </c>
    </row>
    <row r="1503" spans="1:20" ht="172.95" hidden="1" customHeight="1" x14ac:dyDescent="0.3">
      <c r="A1503" s="1">
        <v>45824</v>
      </c>
      <c r="B1503" t="s">
        <v>16</v>
      </c>
      <c r="C1503" t="s">
        <v>17</v>
      </c>
      <c r="D1503" t="s">
        <v>18</v>
      </c>
      <c r="E1503" t="s">
        <v>19</v>
      </c>
      <c r="F1503" t="s">
        <v>604</v>
      </c>
      <c r="G1503" t="s">
        <v>605</v>
      </c>
      <c r="H1503" t="s">
        <v>32</v>
      </c>
      <c r="I1503" t="s">
        <v>23</v>
      </c>
      <c r="J1503" t="s">
        <v>33</v>
      </c>
      <c r="K1503" t="s">
        <v>821</v>
      </c>
      <c r="L1503">
        <v>1</v>
      </c>
      <c r="N1503" s="2">
        <v>164</v>
      </c>
      <c r="O1503" s="2">
        <v>164</v>
      </c>
      <c r="P1503" s="2">
        <v>164</v>
      </c>
      <c r="Q1503" t="s">
        <v>25</v>
      </c>
      <c r="R1503">
        <v>146794</v>
      </c>
      <c r="S1503" t="s">
        <v>3412</v>
      </c>
      <c r="T1503" s="3" t="s">
        <v>7505</v>
      </c>
    </row>
    <row r="1504" spans="1:20" ht="43.2" hidden="1" x14ac:dyDescent="0.3">
      <c r="A1504" s="1">
        <v>45824</v>
      </c>
      <c r="B1504" t="s">
        <v>16</v>
      </c>
      <c r="C1504" t="s">
        <v>17</v>
      </c>
      <c r="D1504" t="s">
        <v>18</v>
      </c>
      <c r="E1504" t="s">
        <v>19</v>
      </c>
      <c r="F1504" t="s">
        <v>1066</v>
      </c>
      <c r="G1504" t="s">
        <v>1079</v>
      </c>
      <c r="H1504" t="s">
        <v>53</v>
      </c>
      <c r="I1504" t="s">
        <v>23</v>
      </c>
      <c r="J1504" t="s">
        <v>54</v>
      </c>
      <c r="K1504" t="s">
        <v>821</v>
      </c>
      <c r="L1504">
        <v>1</v>
      </c>
      <c r="N1504" s="2">
        <v>152</v>
      </c>
      <c r="O1504" s="2">
        <v>152</v>
      </c>
      <c r="P1504" s="2">
        <v>152</v>
      </c>
      <c r="Q1504" t="s">
        <v>25</v>
      </c>
      <c r="R1504">
        <v>146794</v>
      </c>
      <c r="S1504" t="s">
        <v>3412</v>
      </c>
      <c r="T1504" s="3" t="s">
        <v>7506</v>
      </c>
    </row>
    <row r="1505" spans="1:20" ht="57.6" hidden="1" x14ac:dyDescent="0.3">
      <c r="A1505" s="1">
        <v>45824</v>
      </c>
      <c r="B1505" t="s">
        <v>16</v>
      </c>
      <c r="C1505" t="s">
        <v>17</v>
      </c>
      <c r="D1505" t="s">
        <v>18</v>
      </c>
      <c r="E1505" t="s">
        <v>19</v>
      </c>
      <c r="F1505" t="s">
        <v>1066</v>
      </c>
      <c r="G1505" t="s">
        <v>2033</v>
      </c>
      <c r="H1505" t="s">
        <v>32</v>
      </c>
      <c r="I1505" t="s">
        <v>23</v>
      </c>
      <c r="J1505" t="s">
        <v>33</v>
      </c>
      <c r="K1505" t="s">
        <v>821</v>
      </c>
      <c r="L1505">
        <v>0.5</v>
      </c>
      <c r="N1505" s="2">
        <v>152</v>
      </c>
      <c r="O1505" s="2">
        <v>76</v>
      </c>
      <c r="P1505" s="2">
        <v>152</v>
      </c>
      <c r="Q1505" t="s">
        <v>25</v>
      </c>
      <c r="R1505">
        <v>146794</v>
      </c>
      <c r="S1505" t="s">
        <v>3412</v>
      </c>
      <c r="T1505" s="3" t="s">
        <v>1071</v>
      </c>
    </row>
    <row r="1506" spans="1:20" ht="72" hidden="1" x14ac:dyDescent="0.3">
      <c r="A1506" s="1">
        <v>45824</v>
      </c>
      <c r="B1506" t="s">
        <v>16</v>
      </c>
      <c r="C1506" t="s">
        <v>17</v>
      </c>
      <c r="D1506" t="s">
        <v>18</v>
      </c>
      <c r="E1506" t="s">
        <v>19</v>
      </c>
      <c r="F1506" t="s">
        <v>1066</v>
      </c>
      <c r="G1506" t="s">
        <v>2033</v>
      </c>
      <c r="H1506" t="s">
        <v>53</v>
      </c>
      <c r="I1506" t="s">
        <v>23</v>
      </c>
      <c r="J1506" t="s">
        <v>54</v>
      </c>
      <c r="K1506" t="s">
        <v>821</v>
      </c>
      <c r="L1506">
        <v>0.5</v>
      </c>
      <c r="N1506" s="2">
        <v>152</v>
      </c>
      <c r="O1506" s="2">
        <v>76</v>
      </c>
      <c r="P1506" s="2">
        <v>152</v>
      </c>
      <c r="Q1506" t="s">
        <v>25</v>
      </c>
      <c r="R1506">
        <v>146794</v>
      </c>
      <c r="S1506" t="s">
        <v>3412</v>
      </c>
      <c r="T1506" s="3" t="s">
        <v>7507</v>
      </c>
    </row>
    <row r="1507" spans="1:20" ht="72" hidden="1" customHeight="1" x14ac:dyDescent="0.3">
      <c r="A1507" s="1">
        <v>45824</v>
      </c>
      <c r="B1507" t="s">
        <v>16</v>
      </c>
      <c r="C1507" t="s">
        <v>17</v>
      </c>
      <c r="D1507" t="s">
        <v>18</v>
      </c>
      <c r="E1507" t="s">
        <v>19</v>
      </c>
      <c r="F1507" t="s">
        <v>1066</v>
      </c>
      <c r="G1507" t="s">
        <v>2033</v>
      </c>
      <c r="H1507" t="s">
        <v>53</v>
      </c>
      <c r="I1507" t="s">
        <v>23</v>
      </c>
      <c r="J1507" t="s">
        <v>54</v>
      </c>
      <c r="K1507" t="s">
        <v>821</v>
      </c>
      <c r="L1507">
        <v>2</v>
      </c>
      <c r="N1507" s="2">
        <v>152</v>
      </c>
      <c r="O1507" s="2">
        <v>304</v>
      </c>
      <c r="P1507" s="2">
        <v>152</v>
      </c>
      <c r="Q1507" t="s">
        <v>25</v>
      </c>
      <c r="R1507">
        <v>146794</v>
      </c>
      <c r="S1507" t="s">
        <v>3412</v>
      </c>
      <c r="T1507" s="3" t="s">
        <v>7508</v>
      </c>
    </row>
    <row r="1508" spans="1:20" ht="43.2" hidden="1" x14ac:dyDescent="0.3">
      <c r="A1508" s="1">
        <v>45824</v>
      </c>
      <c r="B1508" t="s">
        <v>16</v>
      </c>
      <c r="C1508" t="s">
        <v>17</v>
      </c>
      <c r="D1508" t="s">
        <v>18</v>
      </c>
      <c r="E1508" t="s">
        <v>19</v>
      </c>
      <c r="F1508" t="s">
        <v>1066</v>
      </c>
      <c r="G1508" t="s">
        <v>2033</v>
      </c>
      <c r="H1508" t="s">
        <v>53</v>
      </c>
      <c r="I1508" t="s">
        <v>23</v>
      </c>
      <c r="J1508" t="s">
        <v>54</v>
      </c>
      <c r="K1508" t="s">
        <v>821</v>
      </c>
      <c r="L1508">
        <v>3.5</v>
      </c>
      <c r="N1508" s="2">
        <v>152</v>
      </c>
      <c r="O1508" s="2">
        <v>532</v>
      </c>
      <c r="P1508" s="2">
        <v>152</v>
      </c>
      <c r="Q1508" t="s">
        <v>25</v>
      </c>
      <c r="R1508">
        <v>146794</v>
      </c>
      <c r="S1508" t="s">
        <v>3412</v>
      </c>
      <c r="T1508" s="3" t="s">
        <v>7509</v>
      </c>
    </row>
    <row r="1509" spans="1:20" ht="43.2" hidden="1" x14ac:dyDescent="0.3">
      <c r="A1509" s="1">
        <v>45824</v>
      </c>
      <c r="B1509" t="s">
        <v>16</v>
      </c>
      <c r="C1509" t="s">
        <v>17</v>
      </c>
      <c r="D1509" t="s">
        <v>18</v>
      </c>
      <c r="E1509" t="s">
        <v>19</v>
      </c>
      <c r="F1509" t="s">
        <v>1066</v>
      </c>
      <c r="G1509" t="s">
        <v>2033</v>
      </c>
      <c r="H1509" t="s">
        <v>53</v>
      </c>
      <c r="I1509" t="s">
        <v>23</v>
      </c>
      <c r="J1509" t="s">
        <v>54</v>
      </c>
      <c r="K1509" t="s">
        <v>821</v>
      </c>
      <c r="L1509">
        <v>1</v>
      </c>
      <c r="N1509" s="2">
        <v>152</v>
      </c>
      <c r="O1509" s="2">
        <v>152</v>
      </c>
      <c r="P1509" s="2">
        <v>152</v>
      </c>
      <c r="Q1509" t="s">
        <v>25</v>
      </c>
      <c r="R1509">
        <v>146794</v>
      </c>
      <c r="S1509" t="s">
        <v>3412</v>
      </c>
      <c r="T1509" s="3" t="s">
        <v>7510</v>
      </c>
    </row>
    <row r="1510" spans="1:20" ht="72" hidden="1" customHeight="1" x14ac:dyDescent="0.3">
      <c r="A1510" s="1">
        <v>45824</v>
      </c>
      <c r="B1510" t="s">
        <v>16</v>
      </c>
      <c r="C1510" t="s">
        <v>17</v>
      </c>
      <c r="D1510" t="s">
        <v>18</v>
      </c>
      <c r="E1510" t="s">
        <v>19</v>
      </c>
      <c r="F1510" t="s">
        <v>1066</v>
      </c>
      <c r="G1510" t="s">
        <v>2033</v>
      </c>
      <c r="H1510" t="s">
        <v>53</v>
      </c>
      <c r="I1510" t="s">
        <v>23</v>
      </c>
      <c r="J1510" t="s">
        <v>54</v>
      </c>
      <c r="K1510" t="s">
        <v>821</v>
      </c>
      <c r="L1510">
        <v>2.5</v>
      </c>
      <c r="N1510" s="2">
        <v>152</v>
      </c>
      <c r="O1510" s="2">
        <v>380</v>
      </c>
      <c r="P1510" s="2">
        <v>152</v>
      </c>
      <c r="Q1510" t="s">
        <v>25</v>
      </c>
      <c r="R1510">
        <v>146794</v>
      </c>
      <c r="S1510" t="s">
        <v>3412</v>
      </c>
      <c r="T1510" s="3" t="s">
        <v>7511</v>
      </c>
    </row>
    <row r="1511" spans="1:20" ht="72" hidden="1" x14ac:dyDescent="0.3">
      <c r="A1511" s="1">
        <v>45824</v>
      </c>
      <c r="B1511" t="s">
        <v>16</v>
      </c>
      <c r="C1511" t="s">
        <v>17</v>
      </c>
      <c r="D1511" t="s">
        <v>18</v>
      </c>
      <c r="E1511" t="s">
        <v>19</v>
      </c>
      <c r="F1511" t="s">
        <v>1066</v>
      </c>
      <c r="G1511" t="s">
        <v>1069</v>
      </c>
      <c r="H1511" t="s">
        <v>53</v>
      </c>
      <c r="I1511" t="s">
        <v>23</v>
      </c>
      <c r="J1511" t="s">
        <v>54</v>
      </c>
      <c r="K1511" t="s">
        <v>821</v>
      </c>
      <c r="L1511">
        <v>3.5</v>
      </c>
      <c r="N1511" s="2">
        <v>152</v>
      </c>
      <c r="O1511" s="2">
        <v>532</v>
      </c>
      <c r="P1511" s="2">
        <v>152</v>
      </c>
      <c r="Q1511" t="s">
        <v>25</v>
      </c>
      <c r="R1511">
        <v>146794</v>
      </c>
      <c r="S1511" t="s">
        <v>3412</v>
      </c>
      <c r="T1511" s="3" t="s">
        <v>7512</v>
      </c>
    </row>
    <row r="1512" spans="1:20" ht="57.6" hidden="1" x14ac:dyDescent="0.3">
      <c r="A1512" s="1">
        <v>45824</v>
      </c>
      <c r="B1512" t="s">
        <v>16</v>
      </c>
      <c r="C1512" t="s">
        <v>17</v>
      </c>
      <c r="D1512" t="s">
        <v>18</v>
      </c>
      <c r="E1512" t="s">
        <v>19</v>
      </c>
      <c r="F1512" t="s">
        <v>1066</v>
      </c>
      <c r="G1512" t="s">
        <v>1069</v>
      </c>
      <c r="H1512" t="s">
        <v>53</v>
      </c>
      <c r="I1512" t="s">
        <v>23</v>
      </c>
      <c r="J1512" t="s">
        <v>54</v>
      </c>
      <c r="K1512" t="s">
        <v>821</v>
      </c>
      <c r="L1512">
        <v>4</v>
      </c>
      <c r="N1512" s="2">
        <v>152</v>
      </c>
      <c r="O1512" s="2">
        <v>608</v>
      </c>
      <c r="P1512" s="2">
        <v>152</v>
      </c>
      <c r="Q1512" t="s">
        <v>25</v>
      </c>
      <c r="R1512">
        <v>146794</v>
      </c>
      <c r="S1512" t="s">
        <v>3412</v>
      </c>
      <c r="T1512" s="3" t="s">
        <v>7513</v>
      </c>
    </row>
    <row r="1513" spans="1:20" ht="57.6" hidden="1" x14ac:dyDescent="0.3">
      <c r="A1513" s="1">
        <v>45824</v>
      </c>
      <c r="B1513" t="s">
        <v>16</v>
      </c>
      <c r="C1513" t="s">
        <v>17</v>
      </c>
      <c r="D1513" t="s">
        <v>18</v>
      </c>
      <c r="E1513" t="s">
        <v>19</v>
      </c>
      <c r="F1513" t="s">
        <v>1066</v>
      </c>
      <c r="G1513" t="s">
        <v>1069</v>
      </c>
      <c r="H1513" t="s">
        <v>32</v>
      </c>
      <c r="I1513" t="s">
        <v>23</v>
      </c>
      <c r="J1513" t="s">
        <v>33</v>
      </c>
      <c r="K1513" t="s">
        <v>821</v>
      </c>
      <c r="L1513">
        <v>0.5</v>
      </c>
      <c r="N1513" s="2">
        <v>152</v>
      </c>
      <c r="O1513" s="2">
        <v>76</v>
      </c>
      <c r="P1513" s="2">
        <v>152</v>
      </c>
      <c r="Q1513" t="s">
        <v>25</v>
      </c>
      <c r="R1513">
        <v>146794</v>
      </c>
      <c r="S1513" t="s">
        <v>3412</v>
      </c>
      <c r="T1513" s="3" t="s">
        <v>7514</v>
      </c>
    </row>
    <row r="1514" spans="1:20" ht="86.4" hidden="1" x14ac:dyDescent="0.3">
      <c r="A1514" s="1">
        <v>45824</v>
      </c>
      <c r="B1514" t="s">
        <v>16</v>
      </c>
      <c r="C1514" t="s">
        <v>17</v>
      </c>
      <c r="D1514" t="s">
        <v>18</v>
      </c>
      <c r="E1514" t="s">
        <v>19</v>
      </c>
      <c r="F1514" t="s">
        <v>1066</v>
      </c>
      <c r="G1514" t="s">
        <v>1069</v>
      </c>
      <c r="H1514" t="s">
        <v>53</v>
      </c>
      <c r="I1514" t="s">
        <v>23</v>
      </c>
      <c r="J1514" t="s">
        <v>54</v>
      </c>
      <c r="K1514" t="s">
        <v>821</v>
      </c>
      <c r="L1514">
        <v>0.5</v>
      </c>
      <c r="N1514" s="2">
        <v>152</v>
      </c>
      <c r="O1514" s="2">
        <v>76</v>
      </c>
      <c r="P1514" s="2">
        <v>152</v>
      </c>
      <c r="Q1514" t="s">
        <v>25</v>
      </c>
      <c r="R1514">
        <v>146794</v>
      </c>
      <c r="S1514" t="s">
        <v>3412</v>
      </c>
      <c r="T1514" s="3" t="s">
        <v>7515</v>
      </c>
    </row>
    <row r="1515" spans="1:20" ht="43.2" hidden="1" x14ac:dyDescent="0.3">
      <c r="A1515" s="1">
        <v>45824</v>
      </c>
      <c r="B1515" t="s">
        <v>16</v>
      </c>
      <c r="C1515" t="s">
        <v>17</v>
      </c>
      <c r="D1515" t="s">
        <v>18</v>
      </c>
      <c r="E1515" t="s">
        <v>19</v>
      </c>
      <c r="F1515" t="s">
        <v>1066</v>
      </c>
      <c r="G1515" t="s">
        <v>1074</v>
      </c>
      <c r="H1515" t="s">
        <v>53</v>
      </c>
      <c r="I1515" t="s">
        <v>23</v>
      </c>
      <c r="J1515" t="s">
        <v>54</v>
      </c>
      <c r="K1515" t="s">
        <v>821</v>
      </c>
      <c r="L1515">
        <v>1</v>
      </c>
      <c r="N1515" s="2">
        <v>152</v>
      </c>
      <c r="O1515" s="2">
        <v>152</v>
      </c>
      <c r="P1515" s="2">
        <v>152</v>
      </c>
      <c r="Q1515" t="s">
        <v>25</v>
      </c>
      <c r="R1515">
        <v>146794</v>
      </c>
      <c r="S1515" t="s">
        <v>3412</v>
      </c>
      <c r="T1515" s="3" t="s">
        <v>7516</v>
      </c>
    </row>
    <row r="1516" spans="1:20" ht="57.6" hidden="1" x14ac:dyDescent="0.3">
      <c r="A1516" s="1">
        <v>45824</v>
      </c>
      <c r="B1516" t="s">
        <v>16</v>
      </c>
      <c r="C1516" t="s">
        <v>17</v>
      </c>
      <c r="D1516" t="s">
        <v>18</v>
      </c>
      <c r="E1516" t="s">
        <v>19</v>
      </c>
      <c r="F1516" t="s">
        <v>1066</v>
      </c>
      <c r="G1516" t="s">
        <v>1074</v>
      </c>
      <c r="H1516" t="s">
        <v>32</v>
      </c>
      <c r="I1516" t="s">
        <v>23</v>
      </c>
      <c r="J1516" t="s">
        <v>33</v>
      </c>
      <c r="K1516" t="s">
        <v>821</v>
      </c>
      <c r="L1516">
        <v>0.5</v>
      </c>
      <c r="N1516" s="2">
        <v>152</v>
      </c>
      <c r="O1516" s="2">
        <v>76</v>
      </c>
      <c r="P1516" s="2">
        <v>152</v>
      </c>
      <c r="Q1516" t="s">
        <v>25</v>
      </c>
      <c r="R1516">
        <v>146794</v>
      </c>
      <c r="S1516" t="s">
        <v>3412</v>
      </c>
      <c r="T1516" s="3" t="s">
        <v>7517</v>
      </c>
    </row>
    <row r="1517" spans="1:20" ht="57.6" hidden="1" x14ac:dyDescent="0.3">
      <c r="A1517" s="1">
        <v>45824</v>
      </c>
      <c r="B1517" t="s">
        <v>16</v>
      </c>
      <c r="C1517" t="s">
        <v>17</v>
      </c>
      <c r="D1517" t="s">
        <v>18</v>
      </c>
      <c r="E1517" t="s">
        <v>19</v>
      </c>
      <c r="F1517" t="s">
        <v>1066</v>
      </c>
      <c r="G1517" t="s">
        <v>1074</v>
      </c>
      <c r="H1517" t="s">
        <v>53</v>
      </c>
      <c r="I1517" t="s">
        <v>23</v>
      </c>
      <c r="J1517" t="s">
        <v>54</v>
      </c>
      <c r="K1517" t="s">
        <v>821</v>
      </c>
      <c r="L1517">
        <v>4</v>
      </c>
      <c r="N1517" s="2">
        <v>152</v>
      </c>
      <c r="O1517" s="2">
        <v>608</v>
      </c>
      <c r="P1517" s="2">
        <v>152</v>
      </c>
      <c r="Q1517" t="s">
        <v>25</v>
      </c>
      <c r="R1517">
        <v>146794</v>
      </c>
      <c r="S1517" t="s">
        <v>3412</v>
      </c>
      <c r="T1517" s="3" t="s">
        <v>7518</v>
      </c>
    </row>
    <row r="1518" spans="1:20" ht="57.6" hidden="1" x14ac:dyDescent="0.3">
      <c r="A1518" s="1">
        <v>45824</v>
      </c>
      <c r="B1518" t="s">
        <v>16</v>
      </c>
      <c r="C1518" t="s">
        <v>17</v>
      </c>
      <c r="D1518" t="s">
        <v>18</v>
      </c>
      <c r="E1518" t="s">
        <v>19</v>
      </c>
      <c r="F1518" t="s">
        <v>1066</v>
      </c>
      <c r="G1518" t="s">
        <v>1074</v>
      </c>
      <c r="H1518" t="s">
        <v>53</v>
      </c>
      <c r="I1518" t="s">
        <v>23</v>
      </c>
      <c r="J1518" t="s">
        <v>54</v>
      </c>
      <c r="K1518" t="s">
        <v>821</v>
      </c>
      <c r="L1518">
        <v>1</v>
      </c>
      <c r="N1518" s="2">
        <v>152</v>
      </c>
      <c r="O1518" s="2">
        <v>152</v>
      </c>
      <c r="P1518" s="2">
        <v>152</v>
      </c>
      <c r="Q1518" t="s">
        <v>25</v>
      </c>
      <c r="R1518">
        <v>146794</v>
      </c>
      <c r="S1518" t="s">
        <v>3412</v>
      </c>
      <c r="T1518" s="3" t="s">
        <v>7519</v>
      </c>
    </row>
    <row r="1519" spans="1:20" ht="57.6" hidden="1" x14ac:dyDescent="0.3">
      <c r="A1519" s="1">
        <v>45824</v>
      </c>
      <c r="B1519" t="s">
        <v>16</v>
      </c>
      <c r="C1519" t="s">
        <v>17</v>
      </c>
      <c r="D1519" t="s">
        <v>18</v>
      </c>
      <c r="E1519" t="s">
        <v>19</v>
      </c>
      <c r="F1519" t="s">
        <v>1066</v>
      </c>
      <c r="G1519" t="s">
        <v>1074</v>
      </c>
      <c r="H1519" t="s">
        <v>53</v>
      </c>
      <c r="I1519" t="s">
        <v>23</v>
      </c>
      <c r="J1519" t="s">
        <v>54</v>
      </c>
      <c r="K1519" t="s">
        <v>821</v>
      </c>
      <c r="L1519">
        <v>1.5</v>
      </c>
      <c r="N1519" s="2">
        <v>152</v>
      </c>
      <c r="O1519" s="2">
        <v>228</v>
      </c>
      <c r="P1519" s="2">
        <v>152</v>
      </c>
      <c r="Q1519" t="s">
        <v>25</v>
      </c>
      <c r="R1519">
        <v>146794</v>
      </c>
      <c r="S1519" t="s">
        <v>3412</v>
      </c>
      <c r="T1519" s="3" t="s">
        <v>7520</v>
      </c>
    </row>
    <row r="1520" spans="1:20" ht="57.6" hidden="1" x14ac:dyDescent="0.3">
      <c r="A1520" s="1">
        <v>45824</v>
      </c>
      <c r="B1520" t="s">
        <v>16</v>
      </c>
      <c r="C1520" t="s">
        <v>17</v>
      </c>
      <c r="D1520" t="s">
        <v>18</v>
      </c>
      <c r="E1520" t="s">
        <v>19</v>
      </c>
      <c r="F1520" t="s">
        <v>1066</v>
      </c>
      <c r="G1520" t="s">
        <v>1079</v>
      </c>
      <c r="H1520" t="s">
        <v>53</v>
      </c>
      <c r="I1520" t="s">
        <v>23</v>
      </c>
      <c r="J1520" t="s">
        <v>54</v>
      </c>
      <c r="K1520" t="s">
        <v>821</v>
      </c>
      <c r="L1520">
        <v>0.5</v>
      </c>
      <c r="N1520" s="2">
        <v>152</v>
      </c>
      <c r="O1520" s="2">
        <v>76</v>
      </c>
      <c r="P1520" s="2">
        <v>152</v>
      </c>
      <c r="Q1520" t="s">
        <v>25</v>
      </c>
      <c r="R1520">
        <v>146794</v>
      </c>
      <c r="S1520" t="s">
        <v>3412</v>
      </c>
      <c r="T1520" s="3" t="s">
        <v>2795</v>
      </c>
    </row>
    <row r="1521" spans="1:20" ht="43.2" hidden="1" x14ac:dyDescent="0.3">
      <c r="A1521" s="1">
        <v>45824</v>
      </c>
      <c r="B1521" t="s">
        <v>16</v>
      </c>
      <c r="C1521" t="s">
        <v>17</v>
      </c>
      <c r="D1521" t="s">
        <v>18</v>
      </c>
      <c r="E1521" t="s">
        <v>19</v>
      </c>
      <c r="F1521" t="s">
        <v>1066</v>
      </c>
      <c r="G1521" t="s">
        <v>1079</v>
      </c>
      <c r="H1521" t="s">
        <v>53</v>
      </c>
      <c r="I1521" t="s">
        <v>23</v>
      </c>
      <c r="J1521" t="s">
        <v>54</v>
      </c>
      <c r="K1521" t="s">
        <v>821</v>
      </c>
      <c r="L1521">
        <v>1.5</v>
      </c>
      <c r="N1521" s="2">
        <v>152</v>
      </c>
      <c r="O1521" s="2">
        <v>228</v>
      </c>
      <c r="P1521" s="2">
        <v>152</v>
      </c>
      <c r="Q1521" t="s">
        <v>25</v>
      </c>
      <c r="R1521">
        <v>146794</v>
      </c>
      <c r="S1521" t="s">
        <v>3412</v>
      </c>
      <c r="T1521" s="3" t="s">
        <v>7521</v>
      </c>
    </row>
    <row r="1522" spans="1:20" ht="57.6" hidden="1" x14ac:dyDescent="0.3">
      <c r="A1522" s="1">
        <v>45824</v>
      </c>
      <c r="B1522" t="s">
        <v>16</v>
      </c>
      <c r="C1522" t="s">
        <v>17</v>
      </c>
      <c r="D1522" t="s">
        <v>18</v>
      </c>
      <c r="E1522" t="s">
        <v>19</v>
      </c>
      <c r="F1522" t="s">
        <v>1066</v>
      </c>
      <c r="G1522" t="s">
        <v>1079</v>
      </c>
      <c r="H1522" t="s">
        <v>53</v>
      </c>
      <c r="I1522" t="s">
        <v>23</v>
      </c>
      <c r="J1522" t="s">
        <v>54</v>
      </c>
      <c r="K1522" t="s">
        <v>821</v>
      </c>
      <c r="L1522">
        <v>1</v>
      </c>
      <c r="N1522" s="2">
        <v>152</v>
      </c>
      <c r="O1522" s="2">
        <v>152</v>
      </c>
      <c r="P1522" s="2">
        <v>152</v>
      </c>
      <c r="Q1522" t="s">
        <v>25</v>
      </c>
      <c r="R1522">
        <v>146794</v>
      </c>
      <c r="S1522" t="s">
        <v>3412</v>
      </c>
      <c r="T1522" s="3" t="s">
        <v>7522</v>
      </c>
    </row>
    <row r="1523" spans="1:20" ht="72" hidden="1" x14ac:dyDescent="0.3">
      <c r="A1523" s="1">
        <v>45824</v>
      </c>
      <c r="B1523" t="s">
        <v>16</v>
      </c>
      <c r="C1523" t="s">
        <v>17</v>
      </c>
      <c r="D1523" t="s">
        <v>18</v>
      </c>
      <c r="E1523" t="s">
        <v>19</v>
      </c>
      <c r="F1523" t="s">
        <v>1066</v>
      </c>
      <c r="G1523" t="s">
        <v>1079</v>
      </c>
      <c r="H1523" t="s">
        <v>32</v>
      </c>
      <c r="I1523" t="s">
        <v>23</v>
      </c>
      <c r="J1523" t="s">
        <v>33</v>
      </c>
      <c r="K1523" t="s">
        <v>821</v>
      </c>
      <c r="L1523">
        <v>0.5</v>
      </c>
      <c r="N1523" s="2">
        <v>152</v>
      </c>
      <c r="O1523" s="2">
        <v>76</v>
      </c>
      <c r="P1523" s="2">
        <v>152</v>
      </c>
      <c r="Q1523" t="s">
        <v>25</v>
      </c>
      <c r="R1523">
        <v>146794</v>
      </c>
      <c r="S1523" t="s">
        <v>3412</v>
      </c>
      <c r="T1523" s="3" t="s">
        <v>5405</v>
      </c>
    </row>
    <row r="1524" spans="1:20" ht="57.6" hidden="1" x14ac:dyDescent="0.3">
      <c r="A1524" s="1">
        <v>45824</v>
      </c>
      <c r="B1524" t="s">
        <v>16</v>
      </c>
      <c r="C1524" t="s">
        <v>17</v>
      </c>
      <c r="D1524" t="s">
        <v>18</v>
      </c>
      <c r="E1524" t="s">
        <v>19</v>
      </c>
      <c r="F1524" t="s">
        <v>1066</v>
      </c>
      <c r="G1524" t="s">
        <v>1079</v>
      </c>
      <c r="H1524" t="s">
        <v>53</v>
      </c>
      <c r="I1524" t="s">
        <v>23</v>
      </c>
      <c r="J1524" t="s">
        <v>54</v>
      </c>
      <c r="K1524" t="s">
        <v>821</v>
      </c>
      <c r="L1524">
        <v>3.5</v>
      </c>
      <c r="N1524" s="2">
        <v>152</v>
      </c>
      <c r="O1524" s="2">
        <v>532</v>
      </c>
      <c r="P1524" s="2">
        <v>152</v>
      </c>
      <c r="Q1524" t="s">
        <v>25</v>
      </c>
      <c r="R1524">
        <v>146794</v>
      </c>
      <c r="S1524" t="s">
        <v>3412</v>
      </c>
      <c r="T1524" s="3" t="s">
        <v>7523</v>
      </c>
    </row>
    <row r="1525" spans="1:20" ht="100.8" hidden="1" x14ac:dyDescent="0.3">
      <c r="A1525" s="1">
        <v>45824</v>
      </c>
      <c r="B1525" t="s">
        <v>16</v>
      </c>
      <c r="C1525" t="s">
        <v>17</v>
      </c>
      <c r="D1525" t="s">
        <v>18</v>
      </c>
      <c r="E1525" t="s">
        <v>19</v>
      </c>
      <c r="F1525" t="s">
        <v>1086</v>
      </c>
      <c r="G1525" t="s">
        <v>1089</v>
      </c>
      <c r="H1525" t="s">
        <v>32</v>
      </c>
      <c r="I1525" t="s">
        <v>23</v>
      </c>
      <c r="J1525" t="s">
        <v>33</v>
      </c>
      <c r="K1525" t="s">
        <v>821</v>
      </c>
      <c r="L1525">
        <v>1</v>
      </c>
      <c r="N1525" s="2">
        <v>151</v>
      </c>
      <c r="O1525" s="2">
        <v>151</v>
      </c>
      <c r="P1525" s="2">
        <v>151</v>
      </c>
      <c r="Q1525" t="s">
        <v>25</v>
      </c>
      <c r="R1525">
        <v>146794</v>
      </c>
      <c r="S1525" t="s">
        <v>3412</v>
      </c>
      <c r="T1525" s="3" t="s">
        <v>7524</v>
      </c>
    </row>
    <row r="1526" spans="1:20" ht="86.4" hidden="1" customHeight="1" x14ac:dyDescent="0.3">
      <c r="A1526" s="1">
        <v>45824</v>
      </c>
      <c r="B1526" t="s">
        <v>16</v>
      </c>
      <c r="C1526" t="s">
        <v>17</v>
      </c>
      <c r="D1526" t="s">
        <v>18</v>
      </c>
      <c r="E1526" t="s">
        <v>19</v>
      </c>
      <c r="F1526" t="s">
        <v>1086</v>
      </c>
      <c r="G1526" t="s">
        <v>1087</v>
      </c>
      <c r="H1526" t="s">
        <v>53</v>
      </c>
      <c r="I1526" t="s">
        <v>23</v>
      </c>
      <c r="J1526" t="s">
        <v>54</v>
      </c>
      <c r="K1526" t="s">
        <v>821</v>
      </c>
      <c r="L1526">
        <v>2.5</v>
      </c>
      <c r="N1526" s="2">
        <v>151</v>
      </c>
      <c r="O1526" s="2">
        <v>377.5</v>
      </c>
      <c r="P1526" s="2">
        <v>151</v>
      </c>
      <c r="Q1526" t="s">
        <v>25</v>
      </c>
      <c r="R1526">
        <v>146794</v>
      </c>
      <c r="S1526" t="s">
        <v>3410</v>
      </c>
      <c r="T1526" s="49" t="s">
        <v>7525</v>
      </c>
    </row>
    <row r="1527" spans="1:20" ht="72" hidden="1" customHeight="1" x14ac:dyDescent="0.3">
      <c r="A1527" s="1">
        <v>45824</v>
      </c>
      <c r="B1527" t="s">
        <v>16</v>
      </c>
      <c r="C1527" t="s">
        <v>17</v>
      </c>
      <c r="D1527" t="s">
        <v>18</v>
      </c>
      <c r="E1527" t="s">
        <v>19</v>
      </c>
      <c r="F1527" t="s">
        <v>1086</v>
      </c>
      <c r="G1527" t="s">
        <v>1087</v>
      </c>
      <c r="H1527" t="s">
        <v>53</v>
      </c>
      <c r="I1527" t="s">
        <v>23</v>
      </c>
      <c r="J1527" t="s">
        <v>54</v>
      </c>
      <c r="K1527" t="s">
        <v>821</v>
      </c>
      <c r="L1527">
        <v>2.5</v>
      </c>
      <c r="N1527" s="2">
        <v>151</v>
      </c>
      <c r="O1527" s="2">
        <v>377.5</v>
      </c>
      <c r="P1527" s="2">
        <v>151</v>
      </c>
      <c r="Q1527" t="s">
        <v>25</v>
      </c>
      <c r="R1527">
        <v>146794</v>
      </c>
      <c r="S1527" t="s">
        <v>3410</v>
      </c>
      <c r="T1527" s="3" t="s">
        <v>7526</v>
      </c>
    </row>
    <row r="1528" spans="1:20" ht="72" hidden="1" x14ac:dyDescent="0.3">
      <c r="A1528" s="1">
        <v>45824</v>
      </c>
      <c r="B1528" t="s">
        <v>16</v>
      </c>
      <c r="C1528" t="s">
        <v>17</v>
      </c>
      <c r="D1528" t="s">
        <v>18</v>
      </c>
      <c r="E1528" t="s">
        <v>19</v>
      </c>
      <c r="F1528" t="s">
        <v>1086</v>
      </c>
      <c r="G1528" t="s">
        <v>1089</v>
      </c>
      <c r="H1528" t="s">
        <v>32</v>
      </c>
      <c r="I1528" t="s">
        <v>23</v>
      </c>
      <c r="J1528" t="s">
        <v>33</v>
      </c>
      <c r="K1528" t="s">
        <v>821</v>
      </c>
      <c r="L1528">
        <v>0.5</v>
      </c>
      <c r="N1528" s="2">
        <v>151</v>
      </c>
      <c r="O1528" s="2">
        <v>75.5</v>
      </c>
      <c r="P1528" s="2">
        <v>151</v>
      </c>
      <c r="Q1528" t="s">
        <v>25</v>
      </c>
      <c r="R1528">
        <v>146794</v>
      </c>
      <c r="S1528" t="s">
        <v>3412</v>
      </c>
      <c r="T1528" s="3" t="s">
        <v>7527</v>
      </c>
    </row>
    <row r="1529" spans="1:20" ht="72" hidden="1" x14ac:dyDescent="0.3">
      <c r="A1529" s="1">
        <v>45824</v>
      </c>
      <c r="B1529" t="s">
        <v>16</v>
      </c>
      <c r="C1529" t="s">
        <v>17</v>
      </c>
      <c r="D1529" t="s">
        <v>18</v>
      </c>
      <c r="E1529" t="s">
        <v>19</v>
      </c>
      <c r="F1529" t="s">
        <v>1086</v>
      </c>
      <c r="G1529" t="s">
        <v>1089</v>
      </c>
      <c r="H1529" t="s">
        <v>32</v>
      </c>
      <c r="I1529" t="s">
        <v>23</v>
      </c>
      <c r="J1529" t="s">
        <v>33</v>
      </c>
      <c r="K1529" t="s">
        <v>821</v>
      </c>
      <c r="L1529">
        <v>0.75</v>
      </c>
      <c r="N1529" s="2">
        <v>151</v>
      </c>
      <c r="O1529" s="2">
        <v>113.25</v>
      </c>
      <c r="P1529" s="2">
        <v>151</v>
      </c>
      <c r="Q1529" t="s">
        <v>25</v>
      </c>
      <c r="R1529">
        <v>146794</v>
      </c>
      <c r="S1529" t="s">
        <v>3412</v>
      </c>
      <c r="T1529" s="3" t="s">
        <v>7528</v>
      </c>
    </row>
    <row r="1530" spans="1:20" ht="115.2" hidden="1" x14ac:dyDescent="0.3">
      <c r="A1530" s="1">
        <v>45824</v>
      </c>
      <c r="B1530" t="s">
        <v>16</v>
      </c>
      <c r="C1530" t="s">
        <v>17</v>
      </c>
      <c r="D1530" t="s">
        <v>18</v>
      </c>
      <c r="E1530" t="s">
        <v>19</v>
      </c>
      <c r="F1530" t="s">
        <v>1086</v>
      </c>
      <c r="G1530" t="s">
        <v>1089</v>
      </c>
      <c r="H1530" t="s">
        <v>32</v>
      </c>
      <c r="I1530" t="s">
        <v>23</v>
      </c>
      <c r="J1530" t="s">
        <v>33</v>
      </c>
      <c r="K1530" t="s">
        <v>821</v>
      </c>
      <c r="L1530">
        <v>1</v>
      </c>
      <c r="N1530" s="2">
        <v>151</v>
      </c>
      <c r="O1530" s="2">
        <v>151</v>
      </c>
      <c r="P1530" s="2">
        <v>151</v>
      </c>
      <c r="Q1530" t="s">
        <v>25</v>
      </c>
      <c r="R1530">
        <v>146794</v>
      </c>
      <c r="S1530" t="s">
        <v>3412</v>
      </c>
      <c r="T1530" s="3" t="s">
        <v>7529</v>
      </c>
    </row>
    <row r="1531" spans="1:20" ht="129.6" hidden="1" customHeight="1" x14ac:dyDescent="0.3">
      <c r="A1531" s="1">
        <v>45824</v>
      </c>
      <c r="B1531" t="s">
        <v>16</v>
      </c>
      <c r="C1531" t="s">
        <v>17</v>
      </c>
      <c r="D1531" t="s">
        <v>18</v>
      </c>
      <c r="E1531" t="s">
        <v>19</v>
      </c>
      <c r="F1531" t="s">
        <v>1086</v>
      </c>
      <c r="G1531" t="s">
        <v>1089</v>
      </c>
      <c r="H1531" t="s">
        <v>75</v>
      </c>
      <c r="I1531" t="s">
        <v>23</v>
      </c>
      <c r="J1531" t="s">
        <v>76</v>
      </c>
      <c r="K1531" t="s">
        <v>821</v>
      </c>
      <c r="L1531">
        <v>2.5</v>
      </c>
      <c r="N1531" s="2">
        <v>151</v>
      </c>
      <c r="O1531" s="2">
        <v>377.5</v>
      </c>
      <c r="P1531" s="2">
        <v>151</v>
      </c>
      <c r="Q1531" t="s">
        <v>25</v>
      </c>
      <c r="R1531">
        <v>146794</v>
      </c>
      <c r="S1531" t="s">
        <v>3412</v>
      </c>
      <c r="T1531" s="3" t="s">
        <v>7530</v>
      </c>
    </row>
    <row r="1532" spans="1:20" ht="86.4" hidden="1" x14ac:dyDescent="0.3">
      <c r="A1532" s="1">
        <v>45824</v>
      </c>
      <c r="B1532" t="s">
        <v>16</v>
      </c>
      <c r="C1532" t="s">
        <v>17</v>
      </c>
      <c r="D1532" t="s">
        <v>18</v>
      </c>
      <c r="E1532" t="s">
        <v>19</v>
      </c>
      <c r="F1532" t="s">
        <v>1086</v>
      </c>
      <c r="G1532" t="s">
        <v>1089</v>
      </c>
      <c r="H1532" t="s">
        <v>1307</v>
      </c>
      <c r="I1532" t="s">
        <v>23</v>
      </c>
      <c r="J1532" t="s">
        <v>1308</v>
      </c>
      <c r="K1532" t="s">
        <v>821</v>
      </c>
      <c r="L1532">
        <v>2.25</v>
      </c>
      <c r="N1532" s="2">
        <v>151</v>
      </c>
      <c r="O1532" s="2">
        <v>339.75</v>
      </c>
      <c r="P1532" s="2">
        <v>151</v>
      </c>
      <c r="Q1532" t="s">
        <v>25</v>
      </c>
      <c r="R1532">
        <v>146794</v>
      </c>
      <c r="S1532" t="s">
        <v>3412</v>
      </c>
      <c r="T1532" s="3" t="s">
        <v>7531</v>
      </c>
    </row>
    <row r="1533" spans="1:20" ht="72" hidden="1" x14ac:dyDescent="0.3">
      <c r="A1533" s="1">
        <v>45824</v>
      </c>
      <c r="B1533" t="s">
        <v>16</v>
      </c>
      <c r="C1533" t="s">
        <v>17</v>
      </c>
      <c r="D1533" t="s">
        <v>18</v>
      </c>
      <c r="E1533" t="s">
        <v>19</v>
      </c>
      <c r="F1533" t="s">
        <v>705</v>
      </c>
      <c r="G1533" t="s">
        <v>706</v>
      </c>
      <c r="H1533" t="s">
        <v>606</v>
      </c>
      <c r="I1533" t="s">
        <v>23</v>
      </c>
      <c r="J1533" t="s">
        <v>607</v>
      </c>
      <c r="K1533" t="s">
        <v>821</v>
      </c>
      <c r="L1533">
        <v>0.5</v>
      </c>
      <c r="N1533" s="2">
        <v>149</v>
      </c>
      <c r="O1533" s="2">
        <v>74.5</v>
      </c>
      <c r="P1533" s="2">
        <v>149</v>
      </c>
      <c r="Q1533" t="s">
        <v>25</v>
      </c>
      <c r="R1533">
        <v>146794</v>
      </c>
      <c r="S1533" t="s">
        <v>3412</v>
      </c>
      <c r="T1533" s="3" t="s">
        <v>7532</v>
      </c>
    </row>
    <row r="1534" spans="1:20" ht="72" hidden="1" x14ac:dyDescent="0.3">
      <c r="A1534" s="1">
        <v>45824</v>
      </c>
      <c r="B1534" t="s">
        <v>16</v>
      </c>
      <c r="C1534" t="s">
        <v>17</v>
      </c>
      <c r="D1534" t="s">
        <v>18</v>
      </c>
      <c r="E1534" t="s">
        <v>19</v>
      </c>
      <c r="F1534" t="s">
        <v>705</v>
      </c>
      <c r="G1534" t="s">
        <v>706</v>
      </c>
      <c r="H1534" t="s">
        <v>606</v>
      </c>
      <c r="I1534" t="s">
        <v>23</v>
      </c>
      <c r="J1534" t="s">
        <v>607</v>
      </c>
      <c r="K1534" t="s">
        <v>821</v>
      </c>
      <c r="L1534">
        <v>3.75</v>
      </c>
      <c r="N1534" s="2">
        <v>149</v>
      </c>
      <c r="O1534" s="2">
        <v>558.75</v>
      </c>
      <c r="P1534" s="2">
        <v>149</v>
      </c>
      <c r="Q1534" t="s">
        <v>25</v>
      </c>
      <c r="R1534">
        <v>146794</v>
      </c>
      <c r="S1534" t="s">
        <v>3412</v>
      </c>
      <c r="T1534" s="3" t="s">
        <v>7533</v>
      </c>
    </row>
    <row r="1535" spans="1:20" ht="72" hidden="1" x14ac:dyDescent="0.3">
      <c r="A1535" s="1">
        <v>45824</v>
      </c>
      <c r="B1535" t="s">
        <v>16</v>
      </c>
      <c r="C1535" t="s">
        <v>17</v>
      </c>
      <c r="D1535" t="s">
        <v>18</v>
      </c>
      <c r="E1535" t="s">
        <v>19</v>
      </c>
      <c r="F1535" t="s">
        <v>705</v>
      </c>
      <c r="G1535" t="s">
        <v>706</v>
      </c>
      <c r="H1535" t="s">
        <v>606</v>
      </c>
      <c r="I1535" t="s">
        <v>23</v>
      </c>
      <c r="J1535" t="s">
        <v>607</v>
      </c>
      <c r="K1535" t="s">
        <v>821</v>
      </c>
      <c r="L1535">
        <v>0.5</v>
      </c>
      <c r="N1535" s="2">
        <v>149</v>
      </c>
      <c r="O1535" s="2">
        <v>74.5</v>
      </c>
      <c r="P1535" s="2">
        <v>149</v>
      </c>
      <c r="Q1535" t="s">
        <v>25</v>
      </c>
      <c r="R1535">
        <v>146794</v>
      </c>
      <c r="S1535" t="s">
        <v>3412</v>
      </c>
      <c r="T1535" s="3" t="s">
        <v>7534</v>
      </c>
    </row>
    <row r="1536" spans="1:20" ht="86.4" hidden="1" x14ac:dyDescent="0.3">
      <c r="A1536" s="1">
        <v>45824</v>
      </c>
      <c r="B1536" t="s">
        <v>16</v>
      </c>
      <c r="C1536" t="s">
        <v>17</v>
      </c>
      <c r="D1536" t="s">
        <v>18</v>
      </c>
      <c r="E1536" t="s">
        <v>19</v>
      </c>
      <c r="F1536" t="s">
        <v>705</v>
      </c>
      <c r="G1536" t="s">
        <v>706</v>
      </c>
      <c r="H1536" t="s">
        <v>122</v>
      </c>
      <c r="I1536" t="s">
        <v>23</v>
      </c>
      <c r="J1536" t="s">
        <v>123</v>
      </c>
      <c r="K1536" t="s">
        <v>821</v>
      </c>
      <c r="L1536">
        <v>0.5</v>
      </c>
      <c r="N1536" s="2">
        <v>149</v>
      </c>
      <c r="O1536" s="2">
        <v>74.5</v>
      </c>
      <c r="P1536" s="2">
        <v>149</v>
      </c>
      <c r="Q1536" t="s">
        <v>25</v>
      </c>
      <c r="R1536">
        <v>146794</v>
      </c>
      <c r="S1536" t="s">
        <v>3412</v>
      </c>
      <c r="T1536" s="3" t="s">
        <v>7535</v>
      </c>
    </row>
    <row r="1537" spans="1:20" ht="72" hidden="1" x14ac:dyDescent="0.3">
      <c r="A1537" s="1">
        <v>45824</v>
      </c>
      <c r="B1537" t="s">
        <v>16</v>
      </c>
      <c r="C1537" t="s">
        <v>17</v>
      </c>
      <c r="D1537" t="s">
        <v>18</v>
      </c>
      <c r="E1537" t="s">
        <v>19</v>
      </c>
      <c r="F1537" t="s">
        <v>705</v>
      </c>
      <c r="G1537" t="s">
        <v>706</v>
      </c>
      <c r="H1537" t="s">
        <v>122</v>
      </c>
      <c r="I1537" t="s">
        <v>23</v>
      </c>
      <c r="J1537" t="s">
        <v>123</v>
      </c>
      <c r="K1537" t="s">
        <v>821</v>
      </c>
      <c r="L1537">
        <v>1.5</v>
      </c>
      <c r="N1537" s="2">
        <v>149</v>
      </c>
      <c r="O1537" s="2">
        <v>223.5</v>
      </c>
      <c r="P1537" s="2">
        <v>149</v>
      </c>
      <c r="Q1537" t="s">
        <v>25</v>
      </c>
      <c r="R1537">
        <v>146794</v>
      </c>
      <c r="S1537" t="s">
        <v>3412</v>
      </c>
      <c r="T1537" s="3" t="s">
        <v>7536</v>
      </c>
    </row>
    <row r="1538" spans="1:20" ht="43.2" hidden="1" x14ac:dyDescent="0.3">
      <c r="A1538" s="1">
        <v>45824</v>
      </c>
      <c r="B1538" t="s">
        <v>16</v>
      </c>
      <c r="C1538" t="s">
        <v>17</v>
      </c>
      <c r="D1538" t="s">
        <v>18</v>
      </c>
      <c r="E1538" t="s">
        <v>19</v>
      </c>
      <c r="F1538" t="s">
        <v>705</v>
      </c>
      <c r="G1538" t="s">
        <v>706</v>
      </c>
      <c r="H1538" t="s">
        <v>122</v>
      </c>
      <c r="I1538" t="s">
        <v>23</v>
      </c>
      <c r="J1538" t="s">
        <v>123</v>
      </c>
      <c r="K1538" t="s">
        <v>821</v>
      </c>
      <c r="L1538">
        <v>0.5</v>
      </c>
      <c r="N1538" s="2">
        <v>149</v>
      </c>
      <c r="O1538" s="2">
        <v>74.5</v>
      </c>
      <c r="P1538" s="2">
        <v>149</v>
      </c>
      <c r="Q1538" t="s">
        <v>25</v>
      </c>
      <c r="R1538">
        <v>146794</v>
      </c>
      <c r="S1538" t="s">
        <v>3412</v>
      </c>
      <c r="T1538" s="3" t="s">
        <v>7537</v>
      </c>
    </row>
    <row r="1539" spans="1:20" ht="43.2" hidden="1" x14ac:dyDescent="0.3">
      <c r="A1539" s="1">
        <v>45824</v>
      </c>
      <c r="B1539" t="s">
        <v>16</v>
      </c>
      <c r="C1539" t="s">
        <v>17</v>
      </c>
      <c r="D1539" t="s">
        <v>18</v>
      </c>
      <c r="E1539" t="s">
        <v>19</v>
      </c>
      <c r="F1539" t="s">
        <v>705</v>
      </c>
      <c r="G1539" t="s">
        <v>706</v>
      </c>
      <c r="H1539" t="s">
        <v>22</v>
      </c>
      <c r="I1539" t="s">
        <v>23</v>
      </c>
      <c r="J1539" t="s">
        <v>24</v>
      </c>
      <c r="K1539" t="s">
        <v>821</v>
      </c>
      <c r="L1539">
        <v>0.5</v>
      </c>
      <c r="N1539" s="2">
        <v>149</v>
      </c>
      <c r="O1539" s="2">
        <v>74.5</v>
      </c>
      <c r="P1539" s="2">
        <v>149</v>
      </c>
      <c r="Q1539" t="s">
        <v>25</v>
      </c>
      <c r="R1539">
        <v>146794</v>
      </c>
      <c r="S1539" t="s">
        <v>3412</v>
      </c>
      <c r="T1539" s="3" t="s">
        <v>7538</v>
      </c>
    </row>
    <row r="1540" spans="1:20" ht="100.8" hidden="1" x14ac:dyDescent="0.3">
      <c r="A1540" s="1">
        <v>45824</v>
      </c>
      <c r="B1540" t="s">
        <v>16</v>
      </c>
      <c r="C1540" t="s">
        <v>17</v>
      </c>
      <c r="D1540" t="s">
        <v>18</v>
      </c>
      <c r="E1540" t="s">
        <v>19</v>
      </c>
      <c r="F1540" t="s">
        <v>1102</v>
      </c>
      <c r="G1540" t="s">
        <v>2063</v>
      </c>
      <c r="H1540" t="s">
        <v>32</v>
      </c>
      <c r="I1540" t="s">
        <v>23</v>
      </c>
      <c r="J1540" t="s">
        <v>33</v>
      </c>
      <c r="K1540" t="s">
        <v>821</v>
      </c>
      <c r="L1540">
        <v>1</v>
      </c>
      <c r="N1540" s="2">
        <v>139</v>
      </c>
      <c r="O1540" s="2">
        <v>139</v>
      </c>
      <c r="P1540" s="2">
        <v>139</v>
      </c>
      <c r="Q1540" t="s">
        <v>25</v>
      </c>
      <c r="R1540">
        <v>146794</v>
      </c>
      <c r="S1540" t="s">
        <v>3412</v>
      </c>
      <c r="T1540" s="3" t="s">
        <v>7539</v>
      </c>
    </row>
    <row r="1541" spans="1:20" ht="43.2" x14ac:dyDescent="0.3">
      <c r="A1541" s="1">
        <v>45824</v>
      </c>
      <c r="B1541" t="s">
        <v>16</v>
      </c>
      <c r="C1541" t="s">
        <v>17</v>
      </c>
      <c r="D1541" t="s">
        <v>18</v>
      </c>
      <c r="E1541" t="s">
        <v>19</v>
      </c>
      <c r="F1541" t="s">
        <v>1102</v>
      </c>
      <c r="G1541" t="s">
        <v>2063</v>
      </c>
      <c r="H1541" t="s">
        <v>36</v>
      </c>
      <c r="I1541" t="s">
        <v>23</v>
      </c>
      <c r="J1541" t="s">
        <v>37</v>
      </c>
      <c r="K1541" t="s">
        <v>821</v>
      </c>
      <c r="L1541">
        <v>2</v>
      </c>
      <c r="N1541" s="2">
        <v>139</v>
      </c>
      <c r="O1541" s="2">
        <v>278</v>
      </c>
      <c r="P1541" s="2">
        <v>139</v>
      </c>
      <c r="Q1541" t="s">
        <v>25</v>
      </c>
      <c r="R1541">
        <v>146794</v>
      </c>
      <c r="S1541" t="s">
        <v>3412</v>
      </c>
      <c r="T1541" s="37" t="s">
        <v>7540</v>
      </c>
    </row>
    <row r="1542" spans="1:20" ht="86.4" x14ac:dyDescent="0.3">
      <c r="A1542" s="1">
        <v>45824</v>
      </c>
      <c r="B1542" t="s">
        <v>16</v>
      </c>
      <c r="C1542" t="s">
        <v>17</v>
      </c>
      <c r="D1542" t="s">
        <v>18</v>
      </c>
      <c r="E1542" t="s">
        <v>19</v>
      </c>
      <c r="F1542" t="s">
        <v>1102</v>
      </c>
      <c r="G1542" t="s">
        <v>2063</v>
      </c>
      <c r="H1542" t="s">
        <v>32</v>
      </c>
      <c r="I1542" t="s">
        <v>23</v>
      </c>
      <c r="J1542" t="s">
        <v>33</v>
      </c>
      <c r="K1542" t="s">
        <v>821</v>
      </c>
      <c r="L1542">
        <v>1</v>
      </c>
      <c r="N1542" s="2">
        <v>139</v>
      </c>
      <c r="O1542" s="2">
        <v>139</v>
      </c>
      <c r="P1542" s="2">
        <v>139</v>
      </c>
      <c r="Q1542" t="s">
        <v>25</v>
      </c>
      <c r="R1542">
        <v>146794</v>
      </c>
      <c r="S1542" t="s">
        <v>3412</v>
      </c>
      <c r="T1542" s="37" t="s">
        <v>7541</v>
      </c>
    </row>
    <row r="1543" spans="1:20" ht="129.6" hidden="1" x14ac:dyDescent="0.3">
      <c r="A1543" s="1">
        <v>45824</v>
      </c>
      <c r="B1543" t="s">
        <v>16</v>
      </c>
      <c r="C1543" t="s">
        <v>17</v>
      </c>
      <c r="D1543" t="s">
        <v>18</v>
      </c>
      <c r="E1543" t="s">
        <v>19</v>
      </c>
      <c r="F1543" t="s">
        <v>1102</v>
      </c>
      <c r="G1543" t="s">
        <v>2063</v>
      </c>
      <c r="H1543" t="s">
        <v>32</v>
      </c>
      <c r="I1543" t="s">
        <v>23</v>
      </c>
      <c r="J1543" t="s">
        <v>33</v>
      </c>
      <c r="K1543" t="s">
        <v>821</v>
      </c>
      <c r="L1543">
        <v>0.5</v>
      </c>
      <c r="N1543" s="2">
        <v>139</v>
      </c>
      <c r="O1543" s="2">
        <v>69.5</v>
      </c>
      <c r="P1543" s="2">
        <v>139</v>
      </c>
      <c r="Q1543" t="s">
        <v>25</v>
      </c>
      <c r="R1543">
        <v>146794</v>
      </c>
      <c r="S1543" t="s">
        <v>3412</v>
      </c>
      <c r="T1543" s="3" t="s">
        <v>7542</v>
      </c>
    </row>
    <row r="1544" spans="1:20" ht="201.6" hidden="1" customHeight="1" x14ac:dyDescent="0.3">
      <c r="A1544" s="1">
        <v>45824</v>
      </c>
      <c r="B1544" t="s">
        <v>16</v>
      </c>
      <c r="C1544" t="s">
        <v>17</v>
      </c>
      <c r="D1544" t="s">
        <v>18</v>
      </c>
      <c r="E1544" t="s">
        <v>19</v>
      </c>
      <c r="F1544" t="s">
        <v>1102</v>
      </c>
      <c r="G1544" t="s">
        <v>2063</v>
      </c>
      <c r="H1544" t="s">
        <v>32</v>
      </c>
      <c r="I1544" t="s">
        <v>23</v>
      </c>
      <c r="J1544" t="s">
        <v>33</v>
      </c>
      <c r="K1544" t="s">
        <v>821</v>
      </c>
      <c r="L1544">
        <v>2</v>
      </c>
      <c r="N1544" s="2">
        <v>139</v>
      </c>
      <c r="O1544" s="2">
        <v>278</v>
      </c>
      <c r="P1544" s="2">
        <v>139</v>
      </c>
      <c r="Q1544" t="s">
        <v>25</v>
      </c>
      <c r="R1544">
        <v>146794</v>
      </c>
      <c r="S1544" t="s">
        <v>3412</v>
      </c>
      <c r="T1544" s="3" t="s">
        <v>7543</v>
      </c>
    </row>
    <row r="1545" spans="1:20" ht="43.2" hidden="1" x14ac:dyDescent="0.3">
      <c r="A1545" s="1">
        <v>45824</v>
      </c>
      <c r="B1545" t="s">
        <v>16</v>
      </c>
      <c r="C1545" t="s">
        <v>17</v>
      </c>
      <c r="D1545" t="s">
        <v>18</v>
      </c>
      <c r="E1545" t="s">
        <v>19</v>
      </c>
      <c r="F1545" t="s">
        <v>1102</v>
      </c>
      <c r="G1545" t="s">
        <v>2063</v>
      </c>
      <c r="H1545" t="s">
        <v>36</v>
      </c>
      <c r="I1545" t="s">
        <v>23</v>
      </c>
      <c r="J1545" t="s">
        <v>37</v>
      </c>
      <c r="K1545" t="s">
        <v>821</v>
      </c>
      <c r="L1545">
        <v>1</v>
      </c>
      <c r="N1545" s="2">
        <v>139</v>
      </c>
      <c r="O1545" s="2">
        <v>139</v>
      </c>
      <c r="P1545" s="2">
        <v>139</v>
      </c>
      <c r="Q1545" t="s">
        <v>25</v>
      </c>
      <c r="R1545">
        <v>146794</v>
      </c>
      <c r="S1545" t="s">
        <v>3412</v>
      </c>
      <c r="T1545" s="3" t="s">
        <v>7544</v>
      </c>
    </row>
    <row r="1546" spans="1:20" ht="57.6" hidden="1" x14ac:dyDescent="0.3">
      <c r="A1546" s="1">
        <v>45824</v>
      </c>
      <c r="B1546" t="s">
        <v>16</v>
      </c>
      <c r="C1546" t="s">
        <v>17</v>
      </c>
      <c r="D1546" t="s">
        <v>18</v>
      </c>
      <c r="E1546" t="s">
        <v>19</v>
      </c>
      <c r="F1546" t="s">
        <v>1105</v>
      </c>
      <c r="G1546" t="s">
        <v>1106</v>
      </c>
      <c r="H1546" t="s">
        <v>67</v>
      </c>
      <c r="I1546" t="s">
        <v>23</v>
      </c>
      <c r="J1546" t="s">
        <v>68</v>
      </c>
      <c r="K1546" t="s">
        <v>821</v>
      </c>
      <c r="L1546">
        <v>4</v>
      </c>
      <c r="N1546" s="2">
        <v>134</v>
      </c>
      <c r="O1546" s="2">
        <v>536</v>
      </c>
      <c r="P1546" s="2">
        <v>134</v>
      </c>
      <c r="Q1546" t="s">
        <v>25</v>
      </c>
      <c r="R1546">
        <v>146794</v>
      </c>
      <c r="S1546" t="s">
        <v>3412</v>
      </c>
      <c r="T1546" s="3" t="s">
        <v>7545</v>
      </c>
    </row>
    <row r="1547" spans="1:20" ht="100.8" hidden="1" x14ac:dyDescent="0.3">
      <c r="A1547" s="1">
        <v>45824</v>
      </c>
      <c r="B1547" t="s">
        <v>16</v>
      </c>
      <c r="C1547" t="s">
        <v>17</v>
      </c>
      <c r="D1547" t="s">
        <v>18</v>
      </c>
      <c r="E1547" t="s">
        <v>19</v>
      </c>
      <c r="F1547" t="s">
        <v>1105</v>
      </c>
      <c r="G1547" t="s">
        <v>6932</v>
      </c>
      <c r="H1547" t="s">
        <v>22</v>
      </c>
      <c r="I1547" t="s">
        <v>23</v>
      </c>
      <c r="J1547" t="s">
        <v>24</v>
      </c>
      <c r="K1547" t="s">
        <v>821</v>
      </c>
      <c r="L1547">
        <v>4</v>
      </c>
      <c r="N1547" s="2">
        <v>134</v>
      </c>
      <c r="O1547" s="2">
        <v>536</v>
      </c>
      <c r="P1547" s="2">
        <v>134</v>
      </c>
      <c r="Q1547" t="s">
        <v>25</v>
      </c>
      <c r="R1547">
        <v>146794</v>
      </c>
      <c r="S1547" t="s">
        <v>3412</v>
      </c>
      <c r="T1547" s="3" t="s">
        <v>7546</v>
      </c>
    </row>
    <row r="1548" spans="1:20" ht="100.95" hidden="1" customHeight="1" x14ac:dyDescent="0.3">
      <c r="A1548" s="1">
        <v>45824</v>
      </c>
      <c r="B1548" t="s">
        <v>16</v>
      </c>
      <c r="C1548" t="s">
        <v>17</v>
      </c>
      <c r="D1548" t="s">
        <v>18</v>
      </c>
      <c r="E1548" t="s">
        <v>19</v>
      </c>
      <c r="F1548" t="s">
        <v>1105</v>
      </c>
      <c r="G1548" t="s">
        <v>6932</v>
      </c>
      <c r="H1548" t="s">
        <v>22</v>
      </c>
      <c r="I1548" t="s">
        <v>23</v>
      </c>
      <c r="J1548" t="s">
        <v>24</v>
      </c>
      <c r="K1548" t="s">
        <v>821</v>
      </c>
      <c r="L1548">
        <v>4</v>
      </c>
      <c r="N1548" s="2">
        <v>134</v>
      </c>
      <c r="O1548" s="2">
        <v>536</v>
      </c>
      <c r="P1548" s="2">
        <v>134</v>
      </c>
      <c r="Q1548" t="s">
        <v>25</v>
      </c>
      <c r="R1548">
        <v>146794</v>
      </c>
      <c r="S1548" t="s">
        <v>3412</v>
      </c>
      <c r="T1548" s="3" t="s">
        <v>7547</v>
      </c>
    </row>
    <row r="1549" spans="1:20" ht="57.6" hidden="1" x14ac:dyDescent="0.3">
      <c r="A1549" s="1">
        <v>45824</v>
      </c>
      <c r="B1549" t="s">
        <v>16</v>
      </c>
      <c r="C1549" t="s">
        <v>17</v>
      </c>
      <c r="D1549" t="s">
        <v>18</v>
      </c>
      <c r="E1549" t="s">
        <v>19</v>
      </c>
      <c r="F1549" t="s">
        <v>1105</v>
      </c>
      <c r="G1549" t="s">
        <v>6244</v>
      </c>
      <c r="H1549" t="s">
        <v>32</v>
      </c>
      <c r="I1549" t="s">
        <v>23</v>
      </c>
      <c r="J1549" t="s">
        <v>33</v>
      </c>
      <c r="K1549" t="s">
        <v>821</v>
      </c>
      <c r="L1549">
        <v>4</v>
      </c>
      <c r="N1549" s="2">
        <v>134</v>
      </c>
      <c r="O1549" s="2">
        <v>536</v>
      </c>
      <c r="P1549" s="2">
        <v>134</v>
      </c>
      <c r="Q1549" t="s">
        <v>25</v>
      </c>
      <c r="R1549">
        <v>146794</v>
      </c>
      <c r="S1549" t="s">
        <v>3412</v>
      </c>
      <c r="T1549" s="3" t="s">
        <v>7464</v>
      </c>
    </row>
    <row r="1550" spans="1:20" ht="86.4" hidden="1" x14ac:dyDescent="0.3">
      <c r="A1550" s="1">
        <v>45824</v>
      </c>
      <c r="B1550" t="s">
        <v>16</v>
      </c>
      <c r="C1550" t="s">
        <v>17</v>
      </c>
      <c r="D1550" t="s">
        <v>18</v>
      </c>
      <c r="E1550" t="s">
        <v>19</v>
      </c>
      <c r="F1550" t="s">
        <v>1105</v>
      </c>
      <c r="G1550" t="s">
        <v>6244</v>
      </c>
      <c r="H1550" t="s">
        <v>32</v>
      </c>
      <c r="I1550" t="s">
        <v>23</v>
      </c>
      <c r="J1550" t="s">
        <v>33</v>
      </c>
      <c r="K1550" t="s">
        <v>821</v>
      </c>
      <c r="L1550">
        <v>4</v>
      </c>
      <c r="N1550" s="2">
        <v>134</v>
      </c>
      <c r="O1550" s="2">
        <v>536</v>
      </c>
      <c r="P1550" s="2">
        <v>134</v>
      </c>
      <c r="Q1550" t="s">
        <v>25</v>
      </c>
      <c r="R1550">
        <v>146794</v>
      </c>
      <c r="S1550" t="s">
        <v>3412</v>
      </c>
      <c r="T1550" s="3" t="s">
        <v>7548</v>
      </c>
    </row>
    <row r="1551" spans="1:20" ht="57.6" hidden="1" x14ac:dyDescent="0.3">
      <c r="A1551" s="1">
        <v>45824</v>
      </c>
      <c r="B1551" t="s">
        <v>16</v>
      </c>
      <c r="C1551" t="s">
        <v>17</v>
      </c>
      <c r="D1551" t="s">
        <v>18</v>
      </c>
      <c r="E1551" t="s">
        <v>19</v>
      </c>
      <c r="F1551" t="s">
        <v>1105</v>
      </c>
      <c r="G1551" t="s">
        <v>1220</v>
      </c>
      <c r="H1551" t="s">
        <v>22</v>
      </c>
      <c r="I1551" t="s">
        <v>23</v>
      </c>
      <c r="J1551" t="s">
        <v>24</v>
      </c>
      <c r="K1551" t="s">
        <v>821</v>
      </c>
      <c r="L1551">
        <v>1</v>
      </c>
      <c r="N1551" s="2">
        <v>134</v>
      </c>
      <c r="O1551" s="2">
        <v>134</v>
      </c>
      <c r="P1551" s="2">
        <v>134</v>
      </c>
      <c r="Q1551" t="s">
        <v>25</v>
      </c>
      <c r="R1551">
        <v>146794</v>
      </c>
      <c r="S1551" t="s">
        <v>3412</v>
      </c>
      <c r="T1551" s="3" t="s">
        <v>7549</v>
      </c>
    </row>
    <row r="1552" spans="1:20" ht="57.6" hidden="1" x14ac:dyDescent="0.3">
      <c r="A1552" s="1">
        <v>45824</v>
      </c>
      <c r="B1552" t="s">
        <v>16</v>
      </c>
      <c r="C1552" t="s">
        <v>17</v>
      </c>
      <c r="D1552" t="s">
        <v>18</v>
      </c>
      <c r="E1552" t="s">
        <v>19</v>
      </c>
      <c r="F1552" t="s">
        <v>1105</v>
      </c>
      <c r="G1552" t="s">
        <v>1220</v>
      </c>
      <c r="H1552" t="s">
        <v>22</v>
      </c>
      <c r="I1552" t="s">
        <v>23</v>
      </c>
      <c r="J1552" t="s">
        <v>24</v>
      </c>
      <c r="K1552" t="s">
        <v>821</v>
      </c>
      <c r="L1552">
        <v>3</v>
      </c>
      <c r="N1552" s="2">
        <v>134</v>
      </c>
      <c r="O1552" s="2">
        <v>402</v>
      </c>
      <c r="P1552" s="2">
        <v>134</v>
      </c>
      <c r="Q1552" t="s">
        <v>25</v>
      </c>
      <c r="R1552">
        <v>146794</v>
      </c>
      <c r="S1552" t="s">
        <v>3412</v>
      </c>
      <c r="T1552" s="3" t="s">
        <v>7550</v>
      </c>
    </row>
    <row r="1553" spans="1:20" ht="43.2" hidden="1" x14ac:dyDescent="0.3">
      <c r="A1553" s="1">
        <v>45824</v>
      </c>
      <c r="B1553" t="s">
        <v>16</v>
      </c>
      <c r="C1553" t="s">
        <v>17</v>
      </c>
      <c r="D1553" t="s">
        <v>18</v>
      </c>
      <c r="E1553" t="s">
        <v>19</v>
      </c>
      <c r="F1553" t="s">
        <v>1105</v>
      </c>
      <c r="G1553" t="s">
        <v>1220</v>
      </c>
      <c r="H1553" t="s">
        <v>22</v>
      </c>
      <c r="I1553" t="s">
        <v>23</v>
      </c>
      <c r="J1553" t="s">
        <v>24</v>
      </c>
      <c r="K1553" t="s">
        <v>821</v>
      </c>
      <c r="L1553">
        <v>1</v>
      </c>
      <c r="N1553" s="2">
        <v>134</v>
      </c>
      <c r="O1553" s="2">
        <v>134</v>
      </c>
      <c r="P1553" s="2">
        <v>134</v>
      </c>
      <c r="Q1553" t="s">
        <v>25</v>
      </c>
      <c r="R1553">
        <v>146794</v>
      </c>
      <c r="S1553" t="s">
        <v>3412</v>
      </c>
      <c r="T1553" s="3" t="s">
        <v>7551</v>
      </c>
    </row>
    <row r="1554" spans="1:20" ht="57.6" hidden="1" x14ac:dyDescent="0.3">
      <c r="A1554" s="1">
        <v>45824</v>
      </c>
      <c r="B1554" t="s">
        <v>16</v>
      </c>
      <c r="C1554" t="s">
        <v>17</v>
      </c>
      <c r="D1554" t="s">
        <v>18</v>
      </c>
      <c r="E1554" t="s">
        <v>19</v>
      </c>
      <c r="F1554" t="s">
        <v>1105</v>
      </c>
      <c r="G1554" t="s">
        <v>1220</v>
      </c>
      <c r="H1554" t="s">
        <v>22</v>
      </c>
      <c r="I1554" t="s">
        <v>23</v>
      </c>
      <c r="J1554" t="s">
        <v>24</v>
      </c>
      <c r="K1554" t="s">
        <v>821</v>
      </c>
      <c r="L1554">
        <v>3</v>
      </c>
      <c r="N1554" s="2">
        <v>134</v>
      </c>
      <c r="O1554" s="2">
        <v>402</v>
      </c>
      <c r="P1554" s="2">
        <v>134</v>
      </c>
      <c r="Q1554" t="s">
        <v>25</v>
      </c>
      <c r="R1554">
        <v>146794</v>
      </c>
      <c r="S1554" t="s">
        <v>3412</v>
      </c>
      <c r="T1554" s="3" t="s">
        <v>7552</v>
      </c>
    </row>
    <row r="1555" spans="1:20" ht="57.6" hidden="1" x14ac:dyDescent="0.3">
      <c r="A1555" s="1">
        <v>45824</v>
      </c>
      <c r="B1555" t="s">
        <v>16</v>
      </c>
      <c r="C1555" t="s">
        <v>17</v>
      </c>
      <c r="D1555" t="s">
        <v>18</v>
      </c>
      <c r="E1555" t="s">
        <v>19</v>
      </c>
      <c r="F1555" t="s">
        <v>1105</v>
      </c>
      <c r="G1555" t="s">
        <v>1106</v>
      </c>
      <c r="H1555" t="s">
        <v>67</v>
      </c>
      <c r="I1555" t="s">
        <v>23</v>
      </c>
      <c r="J1555" t="s">
        <v>68</v>
      </c>
      <c r="K1555" t="s">
        <v>821</v>
      </c>
      <c r="L1555">
        <v>4</v>
      </c>
      <c r="N1555" s="2">
        <v>134</v>
      </c>
      <c r="O1555" s="2">
        <v>536</v>
      </c>
      <c r="P1555" s="2">
        <v>134</v>
      </c>
      <c r="Q1555" t="s">
        <v>25</v>
      </c>
      <c r="R1555">
        <v>146794</v>
      </c>
      <c r="S1555" t="s">
        <v>3412</v>
      </c>
      <c r="T1555" s="3" t="s">
        <v>7553</v>
      </c>
    </row>
    <row r="1556" spans="1:20" ht="129.6" hidden="1" x14ac:dyDescent="0.3">
      <c r="A1556" s="1">
        <v>45824</v>
      </c>
      <c r="B1556" t="s">
        <v>16</v>
      </c>
      <c r="C1556" t="s">
        <v>17</v>
      </c>
      <c r="D1556" t="s">
        <v>18</v>
      </c>
      <c r="E1556" t="s">
        <v>19</v>
      </c>
      <c r="F1556" t="s">
        <v>1111</v>
      </c>
      <c r="G1556" t="s">
        <v>1112</v>
      </c>
      <c r="H1556" t="s">
        <v>32</v>
      </c>
      <c r="I1556" t="s">
        <v>23</v>
      </c>
      <c r="J1556" t="s">
        <v>33</v>
      </c>
      <c r="K1556" t="s">
        <v>821</v>
      </c>
      <c r="L1556">
        <v>1</v>
      </c>
      <c r="N1556" s="2">
        <v>122</v>
      </c>
      <c r="O1556" s="2">
        <v>122</v>
      </c>
      <c r="P1556" s="2">
        <v>122</v>
      </c>
      <c r="Q1556" t="s">
        <v>25</v>
      </c>
      <c r="R1556">
        <v>146794</v>
      </c>
      <c r="S1556" t="s">
        <v>3412</v>
      </c>
      <c r="T1556" s="3" t="s">
        <v>4403</v>
      </c>
    </row>
    <row r="1557" spans="1:20" ht="57.6" hidden="1" x14ac:dyDescent="0.3">
      <c r="A1557" s="1">
        <v>45824</v>
      </c>
      <c r="B1557" t="s">
        <v>16</v>
      </c>
      <c r="C1557" t="s">
        <v>17</v>
      </c>
      <c r="D1557" t="s">
        <v>18</v>
      </c>
      <c r="E1557" t="s">
        <v>19</v>
      </c>
      <c r="F1557" t="s">
        <v>1111</v>
      </c>
      <c r="G1557" t="s">
        <v>1112</v>
      </c>
      <c r="H1557" t="s">
        <v>53</v>
      </c>
      <c r="I1557" t="s">
        <v>23</v>
      </c>
      <c r="J1557" t="s">
        <v>54</v>
      </c>
      <c r="K1557" t="s">
        <v>821</v>
      </c>
      <c r="L1557">
        <v>2</v>
      </c>
      <c r="N1557" s="2">
        <v>122</v>
      </c>
      <c r="O1557" s="2">
        <v>244</v>
      </c>
      <c r="P1557" s="2">
        <v>122</v>
      </c>
      <c r="Q1557" t="s">
        <v>25</v>
      </c>
      <c r="R1557">
        <v>146794</v>
      </c>
      <c r="S1557" t="s">
        <v>3412</v>
      </c>
      <c r="T1557" s="3" t="s">
        <v>7554</v>
      </c>
    </row>
    <row r="1558" spans="1:20" ht="115.2" hidden="1" x14ac:dyDescent="0.3">
      <c r="A1558" s="1">
        <v>45824</v>
      </c>
      <c r="B1558" t="s">
        <v>16</v>
      </c>
      <c r="C1558" t="s">
        <v>17</v>
      </c>
      <c r="D1558" t="s">
        <v>18</v>
      </c>
      <c r="E1558" t="s">
        <v>19</v>
      </c>
      <c r="F1558" t="s">
        <v>1111</v>
      </c>
      <c r="G1558" t="s">
        <v>1112</v>
      </c>
      <c r="H1558" t="s">
        <v>32</v>
      </c>
      <c r="I1558" t="s">
        <v>23</v>
      </c>
      <c r="J1558" t="s">
        <v>33</v>
      </c>
      <c r="K1558" t="s">
        <v>821</v>
      </c>
      <c r="L1558">
        <v>1</v>
      </c>
      <c r="N1558" s="2">
        <v>122</v>
      </c>
      <c r="O1558" s="2">
        <v>122</v>
      </c>
      <c r="P1558" s="2">
        <v>122</v>
      </c>
      <c r="Q1558" t="s">
        <v>25</v>
      </c>
      <c r="R1558">
        <v>146794</v>
      </c>
      <c r="S1558" t="s">
        <v>3412</v>
      </c>
      <c r="T1558" s="3" t="s">
        <v>7555</v>
      </c>
    </row>
    <row r="1559" spans="1:20" ht="86.4" hidden="1" x14ac:dyDescent="0.3">
      <c r="A1559" s="1">
        <v>45824</v>
      </c>
      <c r="B1559" t="s">
        <v>16</v>
      </c>
      <c r="C1559" t="s">
        <v>17</v>
      </c>
      <c r="D1559" t="s">
        <v>18</v>
      </c>
      <c r="E1559" t="s">
        <v>19</v>
      </c>
      <c r="F1559" t="s">
        <v>1111</v>
      </c>
      <c r="G1559" t="s">
        <v>1112</v>
      </c>
      <c r="H1559" t="s">
        <v>53</v>
      </c>
      <c r="I1559" t="s">
        <v>23</v>
      </c>
      <c r="J1559" t="s">
        <v>54</v>
      </c>
      <c r="K1559" t="s">
        <v>821</v>
      </c>
      <c r="L1559">
        <v>4</v>
      </c>
      <c r="N1559" s="2">
        <v>122</v>
      </c>
      <c r="O1559" s="2">
        <v>488</v>
      </c>
      <c r="P1559" s="2">
        <v>122</v>
      </c>
      <c r="Q1559" t="s">
        <v>25</v>
      </c>
      <c r="R1559">
        <v>146794</v>
      </c>
      <c r="S1559" t="s">
        <v>3412</v>
      </c>
      <c r="T1559" s="3" t="s">
        <v>7556</v>
      </c>
    </row>
    <row r="1560" spans="1:20" ht="72" hidden="1" customHeight="1" x14ac:dyDescent="0.3">
      <c r="A1560" s="1">
        <v>45824</v>
      </c>
      <c r="B1560" t="s">
        <v>16</v>
      </c>
      <c r="C1560" t="s">
        <v>17</v>
      </c>
      <c r="D1560" t="s">
        <v>18</v>
      </c>
      <c r="E1560" t="s">
        <v>19</v>
      </c>
      <c r="G1560" t="s">
        <v>977</v>
      </c>
      <c r="H1560" t="s">
        <v>541</v>
      </c>
      <c r="I1560" t="s">
        <v>23</v>
      </c>
      <c r="J1560" t="s">
        <v>542</v>
      </c>
      <c r="K1560" t="s">
        <v>859</v>
      </c>
      <c r="N1560" s="2">
        <v>25</v>
      </c>
      <c r="O1560" s="2">
        <v>25</v>
      </c>
      <c r="P1560" s="2">
        <v>25</v>
      </c>
      <c r="Q1560" t="s">
        <v>25</v>
      </c>
      <c r="R1560">
        <v>146794</v>
      </c>
      <c r="T1560" s="3" t="s">
        <v>7557</v>
      </c>
    </row>
    <row r="1561" spans="1:20" ht="57.6" hidden="1" x14ac:dyDescent="0.3">
      <c r="A1561" s="1">
        <v>45824</v>
      </c>
      <c r="B1561" t="s">
        <v>16</v>
      </c>
      <c r="C1561" t="s">
        <v>17</v>
      </c>
      <c r="D1561" t="s">
        <v>18</v>
      </c>
      <c r="E1561" t="s">
        <v>19</v>
      </c>
      <c r="G1561" t="s">
        <v>320</v>
      </c>
      <c r="H1561" t="s">
        <v>561</v>
      </c>
      <c r="I1561" t="s">
        <v>23</v>
      </c>
      <c r="J1561" t="s">
        <v>562</v>
      </c>
      <c r="K1561" t="s">
        <v>859</v>
      </c>
      <c r="N1561" s="2">
        <v>0.7</v>
      </c>
      <c r="O1561" s="2">
        <v>111.3</v>
      </c>
      <c r="P1561" s="2">
        <v>0.7</v>
      </c>
      <c r="Q1561" t="s">
        <v>25</v>
      </c>
      <c r="R1561">
        <v>146794</v>
      </c>
      <c r="T1561" s="3" t="s">
        <v>7558</v>
      </c>
    </row>
    <row r="1562" spans="1:20" hidden="1" x14ac:dyDescent="0.3">
      <c r="A1562" s="1">
        <v>45825</v>
      </c>
      <c r="B1562" t="s">
        <v>16</v>
      </c>
      <c r="C1562" t="s">
        <v>17</v>
      </c>
      <c r="D1562" t="s">
        <v>18</v>
      </c>
      <c r="E1562" t="s">
        <v>19</v>
      </c>
      <c r="G1562" t="s">
        <v>973</v>
      </c>
      <c r="H1562" t="s">
        <v>561</v>
      </c>
      <c r="I1562" t="s">
        <v>23</v>
      </c>
      <c r="J1562" t="s">
        <v>562</v>
      </c>
      <c r="K1562" t="s">
        <v>859</v>
      </c>
      <c r="N1562" s="2">
        <v>1150</v>
      </c>
      <c r="O1562" s="2">
        <v>1150</v>
      </c>
      <c r="P1562" s="2">
        <v>1150</v>
      </c>
      <c r="Q1562" t="s">
        <v>25</v>
      </c>
      <c r="R1562">
        <v>146794</v>
      </c>
      <c r="T1562" s="3" t="s">
        <v>7559</v>
      </c>
    </row>
    <row r="1563" spans="1:20" hidden="1" x14ac:dyDescent="0.3">
      <c r="A1563" s="1">
        <v>45825</v>
      </c>
      <c r="B1563" t="s">
        <v>16</v>
      </c>
      <c r="C1563" t="s">
        <v>17</v>
      </c>
      <c r="D1563" t="s">
        <v>18</v>
      </c>
      <c r="E1563" t="s">
        <v>19</v>
      </c>
      <c r="G1563" t="s">
        <v>973</v>
      </c>
      <c r="H1563" t="s">
        <v>561</v>
      </c>
      <c r="I1563" t="s">
        <v>23</v>
      </c>
      <c r="J1563" t="s">
        <v>562</v>
      </c>
      <c r="K1563" t="s">
        <v>859</v>
      </c>
      <c r="N1563" s="2">
        <v>1150</v>
      </c>
      <c r="O1563" s="2">
        <v>1150</v>
      </c>
      <c r="P1563" s="2">
        <v>1150</v>
      </c>
      <c r="Q1563" t="s">
        <v>25</v>
      </c>
      <c r="R1563">
        <v>146794</v>
      </c>
      <c r="T1563" s="3" t="s">
        <v>7560</v>
      </c>
    </row>
    <row r="1564" spans="1:20" ht="72" hidden="1" x14ac:dyDescent="0.3">
      <c r="A1564" s="1">
        <v>45825</v>
      </c>
      <c r="B1564" t="s">
        <v>16</v>
      </c>
      <c r="C1564" t="s">
        <v>17</v>
      </c>
      <c r="D1564" t="s">
        <v>18</v>
      </c>
      <c r="E1564" t="s">
        <v>19</v>
      </c>
      <c r="F1564" t="s">
        <v>30</v>
      </c>
      <c r="G1564" t="s">
        <v>48</v>
      </c>
      <c r="H1564" t="s">
        <v>32</v>
      </c>
      <c r="I1564" t="s">
        <v>23</v>
      </c>
      <c r="J1564" t="s">
        <v>33</v>
      </c>
      <c r="K1564" t="s">
        <v>821</v>
      </c>
      <c r="L1564">
        <v>0.5</v>
      </c>
      <c r="N1564" s="2">
        <v>225</v>
      </c>
      <c r="O1564" s="2">
        <v>112.5</v>
      </c>
      <c r="P1564" s="2">
        <v>225</v>
      </c>
      <c r="Q1564" t="s">
        <v>25</v>
      </c>
      <c r="R1564">
        <v>146794</v>
      </c>
      <c r="S1564" t="s">
        <v>3410</v>
      </c>
      <c r="T1564" s="3" t="s">
        <v>7561</v>
      </c>
    </row>
    <row r="1565" spans="1:20" ht="100.95" hidden="1" customHeight="1" x14ac:dyDescent="0.3">
      <c r="A1565" s="1">
        <v>45825</v>
      </c>
      <c r="B1565" t="s">
        <v>16</v>
      </c>
      <c r="C1565" t="s">
        <v>17</v>
      </c>
      <c r="D1565" t="s">
        <v>18</v>
      </c>
      <c r="E1565" t="s">
        <v>19</v>
      </c>
      <c r="F1565" t="s">
        <v>30</v>
      </c>
      <c r="G1565" t="s">
        <v>977</v>
      </c>
      <c r="H1565" t="s">
        <v>32</v>
      </c>
      <c r="I1565" t="s">
        <v>23</v>
      </c>
      <c r="J1565" t="s">
        <v>33</v>
      </c>
      <c r="K1565" t="s">
        <v>821</v>
      </c>
      <c r="L1565">
        <v>2</v>
      </c>
      <c r="N1565" s="2">
        <v>225</v>
      </c>
      <c r="O1565" s="2">
        <v>450</v>
      </c>
      <c r="P1565" s="2">
        <v>225</v>
      </c>
      <c r="Q1565" t="s">
        <v>25</v>
      </c>
      <c r="R1565">
        <v>146794</v>
      </c>
      <c r="S1565" t="s">
        <v>3412</v>
      </c>
      <c r="T1565" s="3" t="s">
        <v>7562</v>
      </c>
    </row>
    <row r="1566" spans="1:20" ht="144" hidden="1" customHeight="1" x14ac:dyDescent="0.3">
      <c r="A1566" s="1">
        <v>45825</v>
      </c>
      <c r="B1566" t="s">
        <v>16</v>
      </c>
      <c r="C1566" t="s">
        <v>17</v>
      </c>
      <c r="D1566" t="s">
        <v>18</v>
      </c>
      <c r="E1566" t="s">
        <v>19</v>
      </c>
      <c r="F1566" t="s">
        <v>30</v>
      </c>
      <c r="G1566" t="s">
        <v>977</v>
      </c>
      <c r="H1566" t="s">
        <v>32</v>
      </c>
      <c r="I1566" t="s">
        <v>23</v>
      </c>
      <c r="J1566" t="s">
        <v>33</v>
      </c>
      <c r="K1566" t="s">
        <v>821</v>
      </c>
      <c r="L1566">
        <v>3.5</v>
      </c>
      <c r="N1566" s="2">
        <v>225</v>
      </c>
      <c r="O1566" s="2">
        <v>787.5</v>
      </c>
      <c r="P1566" s="2">
        <v>225</v>
      </c>
      <c r="Q1566" t="s">
        <v>25</v>
      </c>
      <c r="R1566">
        <v>146794</v>
      </c>
      <c r="S1566" t="s">
        <v>3412</v>
      </c>
      <c r="T1566" s="3" t="s">
        <v>7563</v>
      </c>
    </row>
    <row r="1567" spans="1:20" ht="72" hidden="1" customHeight="1" x14ac:dyDescent="0.3">
      <c r="A1567" s="1">
        <v>45825</v>
      </c>
      <c r="B1567" t="s">
        <v>16</v>
      </c>
      <c r="C1567" t="s">
        <v>17</v>
      </c>
      <c r="D1567" t="s">
        <v>18</v>
      </c>
      <c r="E1567" t="s">
        <v>19</v>
      </c>
      <c r="F1567" t="s">
        <v>30</v>
      </c>
      <c r="G1567" t="s">
        <v>977</v>
      </c>
      <c r="H1567" t="s">
        <v>22</v>
      </c>
      <c r="I1567" t="s">
        <v>23</v>
      </c>
      <c r="J1567" t="s">
        <v>24</v>
      </c>
      <c r="K1567" t="s">
        <v>821</v>
      </c>
      <c r="L1567">
        <v>2.5</v>
      </c>
      <c r="N1567" s="2">
        <v>225</v>
      </c>
      <c r="O1567" s="2">
        <v>562.5</v>
      </c>
      <c r="P1567" s="2">
        <v>225</v>
      </c>
      <c r="Q1567" t="s">
        <v>25</v>
      </c>
      <c r="R1567">
        <v>146794</v>
      </c>
      <c r="S1567" t="s">
        <v>3412</v>
      </c>
      <c r="T1567" s="3" t="s">
        <v>7564</v>
      </c>
    </row>
    <row r="1568" spans="1:20" ht="28.95" hidden="1" customHeight="1" x14ac:dyDescent="0.3">
      <c r="A1568" s="1">
        <v>45825</v>
      </c>
      <c r="B1568" t="s">
        <v>16</v>
      </c>
      <c r="C1568" t="s">
        <v>17</v>
      </c>
      <c r="D1568" t="s">
        <v>18</v>
      </c>
      <c r="E1568" t="s">
        <v>19</v>
      </c>
      <c r="F1568" t="s">
        <v>30</v>
      </c>
      <c r="G1568" t="s">
        <v>833</v>
      </c>
      <c r="H1568" t="s">
        <v>36</v>
      </c>
      <c r="I1568" t="s">
        <v>23</v>
      </c>
      <c r="J1568" t="s">
        <v>37</v>
      </c>
      <c r="K1568" t="s">
        <v>821</v>
      </c>
      <c r="L1568">
        <v>1</v>
      </c>
      <c r="N1568" s="2">
        <v>225</v>
      </c>
      <c r="O1568" s="2">
        <v>225</v>
      </c>
      <c r="P1568" s="2">
        <v>225</v>
      </c>
      <c r="Q1568" t="s">
        <v>25</v>
      </c>
      <c r="R1568">
        <v>146794</v>
      </c>
      <c r="S1568" t="s">
        <v>3412</v>
      </c>
      <c r="T1568" s="3" t="s">
        <v>7565</v>
      </c>
    </row>
    <row r="1569" spans="1:20" ht="57.6" hidden="1" customHeight="1" x14ac:dyDescent="0.3">
      <c r="A1569" s="1">
        <v>45825</v>
      </c>
      <c r="B1569" t="s">
        <v>16</v>
      </c>
      <c r="C1569" t="s">
        <v>17</v>
      </c>
      <c r="D1569" t="s">
        <v>18</v>
      </c>
      <c r="E1569" t="s">
        <v>19</v>
      </c>
      <c r="F1569" t="s">
        <v>30</v>
      </c>
      <c r="G1569" t="s">
        <v>833</v>
      </c>
      <c r="H1569" t="s">
        <v>22</v>
      </c>
      <c r="I1569" t="s">
        <v>23</v>
      </c>
      <c r="J1569" t="s">
        <v>24</v>
      </c>
      <c r="K1569" t="s">
        <v>821</v>
      </c>
      <c r="L1569">
        <v>0.75</v>
      </c>
      <c r="N1569" s="2">
        <v>225</v>
      </c>
      <c r="O1569" s="2">
        <v>168.75</v>
      </c>
      <c r="P1569" s="2">
        <v>225</v>
      </c>
      <c r="Q1569" t="s">
        <v>25</v>
      </c>
      <c r="R1569">
        <v>146794</v>
      </c>
      <c r="S1569" t="s">
        <v>3412</v>
      </c>
      <c r="T1569" s="3" t="s">
        <v>7566</v>
      </c>
    </row>
    <row r="1570" spans="1:20" ht="115.2" hidden="1" customHeight="1" x14ac:dyDescent="0.3">
      <c r="A1570" s="1">
        <v>45825</v>
      </c>
      <c r="B1570" t="s">
        <v>16</v>
      </c>
      <c r="C1570" t="s">
        <v>17</v>
      </c>
      <c r="D1570" t="s">
        <v>18</v>
      </c>
      <c r="E1570" t="s">
        <v>19</v>
      </c>
      <c r="F1570" t="s">
        <v>30</v>
      </c>
      <c r="G1570" t="s">
        <v>833</v>
      </c>
      <c r="H1570" t="s">
        <v>32</v>
      </c>
      <c r="I1570" t="s">
        <v>23</v>
      </c>
      <c r="J1570" t="s">
        <v>33</v>
      </c>
      <c r="K1570" t="s">
        <v>821</v>
      </c>
      <c r="L1570">
        <v>1</v>
      </c>
      <c r="N1570" s="2">
        <v>225</v>
      </c>
      <c r="O1570" s="2">
        <v>225</v>
      </c>
      <c r="P1570" s="2">
        <v>225</v>
      </c>
      <c r="Q1570" t="s">
        <v>25</v>
      </c>
      <c r="R1570">
        <v>146794</v>
      </c>
      <c r="S1570" t="s">
        <v>3412</v>
      </c>
      <c r="T1570" s="3" t="s">
        <v>7567</v>
      </c>
    </row>
    <row r="1571" spans="1:20" ht="158.4" hidden="1" customHeight="1" x14ac:dyDescent="0.3">
      <c r="A1571" s="1">
        <v>45825</v>
      </c>
      <c r="B1571" t="s">
        <v>16</v>
      </c>
      <c r="C1571" t="s">
        <v>17</v>
      </c>
      <c r="D1571" t="s">
        <v>18</v>
      </c>
      <c r="E1571" t="s">
        <v>19</v>
      </c>
      <c r="F1571" t="s">
        <v>30</v>
      </c>
      <c r="G1571" t="s">
        <v>833</v>
      </c>
      <c r="H1571" t="s">
        <v>32</v>
      </c>
      <c r="I1571" t="s">
        <v>23</v>
      </c>
      <c r="J1571" t="s">
        <v>33</v>
      </c>
      <c r="K1571" t="s">
        <v>821</v>
      </c>
      <c r="L1571">
        <v>1</v>
      </c>
      <c r="N1571" s="2">
        <v>225</v>
      </c>
      <c r="O1571" s="2">
        <v>225</v>
      </c>
      <c r="P1571" s="2">
        <v>225</v>
      </c>
      <c r="Q1571" t="s">
        <v>25</v>
      </c>
      <c r="R1571">
        <v>146794</v>
      </c>
      <c r="S1571" t="s">
        <v>3412</v>
      </c>
      <c r="T1571" s="3" t="s">
        <v>7568</v>
      </c>
    </row>
    <row r="1572" spans="1:20" ht="100.95" hidden="1" customHeight="1" x14ac:dyDescent="0.3">
      <c r="A1572" s="1">
        <v>45825</v>
      </c>
      <c r="B1572" t="s">
        <v>16</v>
      </c>
      <c r="C1572" t="s">
        <v>17</v>
      </c>
      <c r="D1572" t="s">
        <v>18</v>
      </c>
      <c r="E1572" t="s">
        <v>19</v>
      </c>
      <c r="F1572" t="s">
        <v>30</v>
      </c>
      <c r="G1572" t="s">
        <v>833</v>
      </c>
      <c r="H1572" t="s">
        <v>32</v>
      </c>
      <c r="I1572" t="s">
        <v>23</v>
      </c>
      <c r="J1572" t="s">
        <v>33</v>
      </c>
      <c r="K1572" t="s">
        <v>821</v>
      </c>
      <c r="L1572">
        <v>0.5</v>
      </c>
      <c r="N1572" s="2">
        <v>225</v>
      </c>
      <c r="O1572" s="2">
        <v>112.5</v>
      </c>
      <c r="P1572" s="2">
        <v>225</v>
      </c>
      <c r="Q1572" t="s">
        <v>25</v>
      </c>
      <c r="R1572">
        <v>146794</v>
      </c>
      <c r="S1572" t="s">
        <v>3412</v>
      </c>
      <c r="T1572" s="3" t="s">
        <v>7569</v>
      </c>
    </row>
    <row r="1573" spans="1:20" ht="201.6" hidden="1" customHeight="1" x14ac:dyDescent="0.3">
      <c r="A1573" s="1">
        <v>45825</v>
      </c>
      <c r="B1573" t="s">
        <v>16</v>
      </c>
      <c r="C1573" t="s">
        <v>17</v>
      </c>
      <c r="D1573" t="s">
        <v>18</v>
      </c>
      <c r="E1573" t="s">
        <v>19</v>
      </c>
      <c r="F1573" t="s">
        <v>30</v>
      </c>
      <c r="G1573" t="s">
        <v>833</v>
      </c>
      <c r="H1573" t="s">
        <v>32</v>
      </c>
      <c r="I1573" t="s">
        <v>23</v>
      </c>
      <c r="J1573" t="s">
        <v>33</v>
      </c>
      <c r="K1573" t="s">
        <v>821</v>
      </c>
      <c r="L1573">
        <v>1</v>
      </c>
      <c r="N1573" s="2">
        <v>225</v>
      </c>
      <c r="O1573" s="2">
        <v>225</v>
      </c>
      <c r="P1573" s="2">
        <v>225</v>
      </c>
      <c r="Q1573" t="s">
        <v>25</v>
      </c>
      <c r="R1573">
        <v>146794</v>
      </c>
      <c r="S1573" t="s">
        <v>3412</v>
      </c>
      <c r="T1573" s="49" t="s">
        <v>7570</v>
      </c>
    </row>
    <row r="1574" spans="1:20" ht="144" hidden="1" customHeight="1" x14ac:dyDescent="0.3">
      <c r="A1574" s="1">
        <v>45825</v>
      </c>
      <c r="B1574" t="s">
        <v>16</v>
      </c>
      <c r="C1574" t="s">
        <v>17</v>
      </c>
      <c r="D1574" t="s">
        <v>18</v>
      </c>
      <c r="E1574" t="s">
        <v>19</v>
      </c>
      <c r="F1574" t="s">
        <v>30</v>
      </c>
      <c r="G1574" t="s">
        <v>833</v>
      </c>
      <c r="H1574" t="s">
        <v>32</v>
      </c>
      <c r="I1574" t="s">
        <v>23</v>
      </c>
      <c r="J1574" t="s">
        <v>33</v>
      </c>
      <c r="K1574" t="s">
        <v>821</v>
      </c>
      <c r="L1574">
        <v>1.25</v>
      </c>
      <c r="N1574" s="2">
        <v>225</v>
      </c>
      <c r="O1574" s="2">
        <v>281.25</v>
      </c>
      <c r="P1574" s="2">
        <v>225</v>
      </c>
      <c r="Q1574" t="s">
        <v>25</v>
      </c>
      <c r="R1574">
        <v>146794</v>
      </c>
      <c r="S1574" t="s">
        <v>3412</v>
      </c>
      <c r="T1574" s="49" t="s">
        <v>7571</v>
      </c>
    </row>
    <row r="1575" spans="1:20" ht="115.2" hidden="1" x14ac:dyDescent="0.3">
      <c r="A1575" s="1">
        <v>45825</v>
      </c>
      <c r="B1575" t="s">
        <v>16</v>
      </c>
      <c r="C1575" t="s">
        <v>17</v>
      </c>
      <c r="D1575" t="s">
        <v>18</v>
      </c>
      <c r="E1575" t="s">
        <v>19</v>
      </c>
      <c r="F1575" t="s">
        <v>120</v>
      </c>
      <c r="G1575" t="s">
        <v>121</v>
      </c>
      <c r="H1575" t="s">
        <v>122</v>
      </c>
      <c r="I1575" t="s">
        <v>23</v>
      </c>
      <c r="J1575" t="s">
        <v>123</v>
      </c>
      <c r="K1575" t="s">
        <v>821</v>
      </c>
      <c r="L1575">
        <v>1.25</v>
      </c>
      <c r="N1575" s="2">
        <v>225</v>
      </c>
      <c r="O1575" s="2">
        <v>281.25</v>
      </c>
      <c r="P1575" s="2">
        <v>225</v>
      </c>
      <c r="Q1575" t="s">
        <v>25</v>
      </c>
      <c r="R1575">
        <v>146794</v>
      </c>
      <c r="S1575" t="s">
        <v>3410</v>
      </c>
      <c r="T1575" s="3" t="s">
        <v>7572</v>
      </c>
    </row>
    <row r="1576" spans="1:20" ht="43.2" hidden="1" x14ac:dyDescent="0.3">
      <c r="A1576" s="1">
        <v>45825</v>
      </c>
      <c r="B1576" t="s">
        <v>16</v>
      </c>
      <c r="C1576" t="s">
        <v>17</v>
      </c>
      <c r="D1576" t="s">
        <v>18</v>
      </c>
      <c r="E1576" t="s">
        <v>19</v>
      </c>
      <c r="F1576" t="s">
        <v>30</v>
      </c>
      <c r="G1576" t="s">
        <v>35</v>
      </c>
      <c r="H1576" t="s">
        <v>36</v>
      </c>
      <c r="I1576" t="s">
        <v>23</v>
      </c>
      <c r="J1576" t="s">
        <v>37</v>
      </c>
      <c r="K1576" t="s">
        <v>821</v>
      </c>
      <c r="L1576">
        <v>0.5</v>
      </c>
      <c r="N1576" s="2">
        <v>225</v>
      </c>
      <c r="O1576" s="2">
        <v>112.5</v>
      </c>
      <c r="P1576" s="2">
        <v>225</v>
      </c>
      <c r="Q1576" t="s">
        <v>25</v>
      </c>
      <c r="R1576">
        <v>146794</v>
      </c>
      <c r="S1576" t="s">
        <v>3410</v>
      </c>
      <c r="T1576" s="3" t="s">
        <v>7573</v>
      </c>
    </row>
    <row r="1577" spans="1:20" ht="57.6" hidden="1" x14ac:dyDescent="0.3">
      <c r="A1577" s="1">
        <v>45825</v>
      </c>
      <c r="B1577" t="s">
        <v>16</v>
      </c>
      <c r="C1577" t="s">
        <v>17</v>
      </c>
      <c r="D1577" t="s">
        <v>18</v>
      </c>
      <c r="E1577" t="s">
        <v>19</v>
      </c>
      <c r="F1577" t="s">
        <v>30</v>
      </c>
      <c r="G1577" t="s">
        <v>35</v>
      </c>
      <c r="H1577" t="s">
        <v>32</v>
      </c>
      <c r="I1577" t="s">
        <v>23</v>
      </c>
      <c r="J1577" t="s">
        <v>33</v>
      </c>
      <c r="K1577" t="s">
        <v>821</v>
      </c>
      <c r="L1577">
        <v>0.5</v>
      </c>
      <c r="N1577" s="2">
        <v>225</v>
      </c>
      <c r="O1577" s="2">
        <v>112.5</v>
      </c>
      <c r="P1577" s="2">
        <v>225</v>
      </c>
      <c r="Q1577" t="s">
        <v>25</v>
      </c>
      <c r="R1577">
        <v>146794</v>
      </c>
      <c r="S1577" t="s">
        <v>3410</v>
      </c>
      <c r="T1577" s="3" t="s">
        <v>7574</v>
      </c>
    </row>
    <row r="1578" spans="1:20" ht="43.2" hidden="1" x14ac:dyDescent="0.3">
      <c r="A1578" s="1">
        <v>45825</v>
      </c>
      <c r="B1578" t="s">
        <v>16</v>
      </c>
      <c r="C1578" t="s">
        <v>17</v>
      </c>
      <c r="D1578" t="s">
        <v>18</v>
      </c>
      <c r="E1578" t="s">
        <v>19</v>
      </c>
      <c r="F1578" t="s">
        <v>30</v>
      </c>
      <c r="G1578" t="s">
        <v>35</v>
      </c>
      <c r="H1578" t="s">
        <v>22</v>
      </c>
      <c r="I1578" t="s">
        <v>23</v>
      </c>
      <c r="J1578" t="s">
        <v>24</v>
      </c>
      <c r="K1578" t="s">
        <v>821</v>
      </c>
      <c r="L1578">
        <v>0.5</v>
      </c>
      <c r="N1578" s="2">
        <v>225</v>
      </c>
      <c r="O1578" s="2">
        <v>112.5</v>
      </c>
      <c r="P1578" s="2">
        <v>225</v>
      </c>
      <c r="Q1578" t="s">
        <v>25</v>
      </c>
      <c r="R1578">
        <v>146794</v>
      </c>
      <c r="S1578" t="s">
        <v>3410</v>
      </c>
      <c r="T1578" s="3" t="s">
        <v>7575</v>
      </c>
    </row>
    <row r="1579" spans="1:20" ht="28.8" hidden="1" x14ac:dyDescent="0.3">
      <c r="A1579" s="1">
        <v>45825</v>
      </c>
      <c r="B1579" t="s">
        <v>16</v>
      </c>
      <c r="C1579" t="s">
        <v>17</v>
      </c>
      <c r="D1579" t="s">
        <v>18</v>
      </c>
      <c r="E1579" t="s">
        <v>19</v>
      </c>
      <c r="F1579" t="s">
        <v>30</v>
      </c>
      <c r="G1579" t="s">
        <v>35</v>
      </c>
      <c r="H1579" t="s">
        <v>1307</v>
      </c>
      <c r="I1579" t="s">
        <v>23</v>
      </c>
      <c r="J1579" t="s">
        <v>1308</v>
      </c>
      <c r="K1579" t="s">
        <v>821</v>
      </c>
      <c r="L1579">
        <v>0.5</v>
      </c>
      <c r="N1579" s="2">
        <v>225</v>
      </c>
      <c r="O1579" s="2">
        <v>112.5</v>
      </c>
      <c r="P1579" s="2">
        <v>225</v>
      </c>
      <c r="Q1579" t="s">
        <v>25</v>
      </c>
      <c r="R1579">
        <v>146794</v>
      </c>
      <c r="S1579" t="s">
        <v>3410</v>
      </c>
      <c r="T1579" s="3" t="s">
        <v>7576</v>
      </c>
    </row>
    <row r="1580" spans="1:20" ht="43.2" hidden="1" x14ac:dyDescent="0.3">
      <c r="A1580" s="1">
        <v>45825</v>
      </c>
      <c r="B1580" t="s">
        <v>16</v>
      </c>
      <c r="C1580" t="s">
        <v>17</v>
      </c>
      <c r="D1580" t="s">
        <v>18</v>
      </c>
      <c r="E1580" t="s">
        <v>19</v>
      </c>
      <c r="F1580" t="s">
        <v>30</v>
      </c>
      <c r="G1580" t="s">
        <v>35</v>
      </c>
      <c r="H1580" t="s">
        <v>67</v>
      </c>
      <c r="I1580" t="s">
        <v>23</v>
      </c>
      <c r="J1580" t="s">
        <v>68</v>
      </c>
      <c r="K1580" t="s">
        <v>821</v>
      </c>
      <c r="L1580">
        <v>0.5</v>
      </c>
      <c r="N1580" s="2">
        <v>225</v>
      </c>
      <c r="O1580" s="2">
        <v>112.5</v>
      </c>
      <c r="P1580" s="2">
        <v>225</v>
      </c>
      <c r="Q1580" t="s">
        <v>25</v>
      </c>
      <c r="R1580">
        <v>146794</v>
      </c>
      <c r="S1580" t="s">
        <v>3410</v>
      </c>
      <c r="T1580" s="3" t="s">
        <v>7577</v>
      </c>
    </row>
    <row r="1581" spans="1:20" ht="43.2" hidden="1" x14ac:dyDescent="0.3">
      <c r="A1581" s="1">
        <v>45825</v>
      </c>
      <c r="B1581" t="s">
        <v>16</v>
      </c>
      <c r="C1581" t="s">
        <v>17</v>
      </c>
      <c r="D1581" t="s">
        <v>18</v>
      </c>
      <c r="E1581" t="s">
        <v>19</v>
      </c>
      <c r="F1581" t="s">
        <v>30</v>
      </c>
      <c r="G1581" t="s">
        <v>35</v>
      </c>
      <c r="H1581" t="s">
        <v>67</v>
      </c>
      <c r="I1581" t="s">
        <v>23</v>
      </c>
      <c r="J1581" t="s">
        <v>68</v>
      </c>
      <c r="K1581" t="s">
        <v>821</v>
      </c>
      <c r="L1581">
        <v>1</v>
      </c>
      <c r="N1581" s="2">
        <v>225</v>
      </c>
      <c r="O1581" s="2">
        <v>225</v>
      </c>
      <c r="P1581" s="2">
        <v>225</v>
      </c>
      <c r="Q1581" t="s">
        <v>25</v>
      </c>
      <c r="R1581">
        <v>146794</v>
      </c>
      <c r="S1581" t="s">
        <v>3410</v>
      </c>
      <c r="T1581" s="3" t="s">
        <v>7578</v>
      </c>
    </row>
    <row r="1582" spans="1:20" ht="43.2" hidden="1" x14ac:dyDescent="0.3">
      <c r="A1582" s="1">
        <v>45825</v>
      </c>
      <c r="B1582" t="s">
        <v>16</v>
      </c>
      <c r="C1582" t="s">
        <v>17</v>
      </c>
      <c r="D1582" t="s">
        <v>18</v>
      </c>
      <c r="E1582" t="s">
        <v>19</v>
      </c>
      <c r="F1582" t="s">
        <v>30</v>
      </c>
      <c r="G1582" t="s">
        <v>35</v>
      </c>
      <c r="H1582" t="s">
        <v>67</v>
      </c>
      <c r="I1582" t="s">
        <v>23</v>
      </c>
      <c r="J1582" t="s">
        <v>68</v>
      </c>
      <c r="K1582" t="s">
        <v>821</v>
      </c>
      <c r="L1582">
        <v>0.5</v>
      </c>
      <c r="N1582" s="2">
        <v>225</v>
      </c>
      <c r="O1582" s="2">
        <v>112.5</v>
      </c>
      <c r="P1582" s="2">
        <v>225</v>
      </c>
      <c r="Q1582" t="s">
        <v>25</v>
      </c>
      <c r="R1582">
        <v>146794</v>
      </c>
      <c r="S1582" t="s">
        <v>3410</v>
      </c>
      <c r="T1582" s="3" t="s">
        <v>7579</v>
      </c>
    </row>
    <row r="1583" spans="1:20" ht="43.2" hidden="1" x14ac:dyDescent="0.3">
      <c r="A1583" s="1">
        <v>45825</v>
      </c>
      <c r="B1583" t="s">
        <v>16</v>
      </c>
      <c r="C1583" t="s">
        <v>17</v>
      </c>
      <c r="D1583" t="s">
        <v>18</v>
      </c>
      <c r="E1583" t="s">
        <v>19</v>
      </c>
      <c r="F1583" t="s">
        <v>30</v>
      </c>
      <c r="G1583" t="s">
        <v>35</v>
      </c>
      <c r="H1583" t="s">
        <v>36</v>
      </c>
      <c r="I1583" t="s">
        <v>23</v>
      </c>
      <c r="J1583" t="s">
        <v>37</v>
      </c>
      <c r="K1583" t="s">
        <v>821</v>
      </c>
      <c r="L1583">
        <v>0.5</v>
      </c>
      <c r="N1583" s="2">
        <v>225</v>
      </c>
      <c r="O1583" s="2">
        <v>112.5</v>
      </c>
      <c r="P1583" s="2">
        <v>225</v>
      </c>
      <c r="Q1583" t="s">
        <v>25</v>
      </c>
      <c r="R1583">
        <v>146794</v>
      </c>
      <c r="S1583" t="s">
        <v>3410</v>
      </c>
      <c r="T1583" s="3" t="s">
        <v>7580</v>
      </c>
    </row>
    <row r="1584" spans="1:20" ht="28.8" hidden="1" x14ac:dyDescent="0.3">
      <c r="A1584" s="1">
        <v>45825</v>
      </c>
      <c r="B1584" t="s">
        <v>16</v>
      </c>
      <c r="C1584" t="s">
        <v>17</v>
      </c>
      <c r="D1584" t="s">
        <v>18</v>
      </c>
      <c r="E1584" t="s">
        <v>19</v>
      </c>
      <c r="F1584" t="s">
        <v>30</v>
      </c>
      <c r="G1584" t="s">
        <v>35</v>
      </c>
      <c r="H1584" t="s">
        <v>67</v>
      </c>
      <c r="I1584" t="s">
        <v>23</v>
      </c>
      <c r="J1584" t="s">
        <v>68</v>
      </c>
      <c r="K1584" t="s">
        <v>821</v>
      </c>
      <c r="L1584">
        <v>1</v>
      </c>
      <c r="N1584" s="2">
        <v>225</v>
      </c>
      <c r="O1584" s="2">
        <v>225</v>
      </c>
      <c r="P1584" s="2">
        <v>225</v>
      </c>
      <c r="Q1584" t="s">
        <v>25</v>
      </c>
      <c r="R1584">
        <v>146794</v>
      </c>
      <c r="S1584" t="s">
        <v>3410</v>
      </c>
      <c r="T1584" s="3" t="s">
        <v>7581</v>
      </c>
    </row>
    <row r="1585" spans="1:20" ht="43.2" hidden="1" x14ac:dyDescent="0.3">
      <c r="A1585" s="1">
        <v>45825</v>
      </c>
      <c r="B1585" t="s">
        <v>16</v>
      </c>
      <c r="C1585" t="s">
        <v>17</v>
      </c>
      <c r="D1585" t="s">
        <v>18</v>
      </c>
      <c r="E1585" t="s">
        <v>19</v>
      </c>
      <c r="F1585" t="s">
        <v>30</v>
      </c>
      <c r="G1585" t="s">
        <v>35</v>
      </c>
      <c r="H1585" t="s">
        <v>32</v>
      </c>
      <c r="I1585" t="s">
        <v>23</v>
      </c>
      <c r="J1585" t="s">
        <v>33</v>
      </c>
      <c r="K1585" t="s">
        <v>821</v>
      </c>
      <c r="L1585">
        <v>1.5</v>
      </c>
      <c r="N1585" s="2">
        <v>225</v>
      </c>
      <c r="O1585" s="2">
        <v>337.5</v>
      </c>
      <c r="P1585" s="2">
        <v>225</v>
      </c>
      <c r="Q1585" t="s">
        <v>25</v>
      </c>
      <c r="R1585">
        <v>146794</v>
      </c>
      <c r="S1585" t="s">
        <v>3410</v>
      </c>
      <c r="T1585" s="3" t="s">
        <v>7582</v>
      </c>
    </row>
    <row r="1586" spans="1:20" ht="28.8" hidden="1" x14ac:dyDescent="0.3">
      <c r="A1586" s="1">
        <v>45825</v>
      </c>
      <c r="B1586" t="s">
        <v>16</v>
      </c>
      <c r="C1586" t="s">
        <v>17</v>
      </c>
      <c r="D1586" t="s">
        <v>18</v>
      </c>
      <c r="E1586" t="s">
        <v>19</v>
      </c>
      <c r="F1586" t="s">
        <v>30</v>
      </c>
      <c r="G1586" t="s">
        <v>35</v>
      </c>
      <c r="H1586" t="s">
        <v>67</v>
      </c>
      <c r="I1586" t="s">
        <v>23</v>
      </c>
      <c r="J1586" t="s">
        <v>68</v>
      </c>
      <c r="K1586" t="s">
        <v>821</v>
      </c>
      <c r="L1586">
        <v>0.5</v>
      </c>
      <c r="N1586" s="2">
        <v>225</v>
      </c>
      <c r="O1586" s="2">
        <v>112.5</v>
      </c>
      <c r="P1586" s="2">
        <v>225</v>
      </c>
      <c r="Q1586" t="s">
        <v>25</v>
      </c>
      <c r="R1586">
        <v>146794</v>
      </c>
      <c r="S1586" t="s">
        <v>3410</v>
      </c>
      <c r="T1586" s="3" t="s">
        <v>87</v>
      </c>
    </row>
    <row r="1587" spans="1:20" ht="57.6" hidden="1" x14ac:dyDescent="0.3">
      <c r="A1587" s="1">
        <v>45825</v>
      </c>
      <c r="B1587" t="s">
        <v>16</v>
      </c>
      <c r="C1587" t="s">
        <v>17</v>
      </c>
      <c r="D1587" t="s">
        <v>18</v>
      </c>
      <c r="E1587" t="s">
        <v>19</v>
      </c>
      <c r="F1587" t="s">
        <v>30</v>
      </c>
      <c r="G1587" t="s">
        <v>35</v>
      </c>
      <c r="H1587" t="s">
        <v>32</v>
      </c>
      <c r="I1587" t="s">
        <v>23</v>
      </c>
      <c r="J1587" t="s">
        <v>33</v>
      </c>
      <c r="K1587" t="s">
        <v>821</v>
      </c>
      <c r="L1587">
        <v>1</v>
      </c>
      <c r="N1587" s="2">
        <v>225</v>
      </c>
      <c r="O1587" s="2">
        <v>225</v>
      </c>
      <c r="P1587" s="2">
        <v>225</v>
      </c>
      <c r="Q1587" t="s">
        <v>25</v>
      </c>
      <c r="R1587">
        <v>146794</v>
      </c>
      <c r="S1587" t="s">
        <v>3410</v>
      </c>
      <c r="T1587" s="3" t="s">
        <v>7583</v>
      </c>
    </row>
    <row r="1588" spans="1:20" ht="144" hidden="1" customHeight="1" x14ac:dyDescent="0.3">
      <c r="A1588" s="1">
        <v>45825</v>
      </c>
      <c r="B1588" t="s">
        <v>16</v>
      </c>
      <c r="C1588" t="s">
        <v>17</v>
      </c>
      <c r="D1588" t="s">
        <v>18</v>
      </c>
      <c r="E1588" t="s">
        <v>19</v>
      </c>
      <c r="F1588" t="s">
        <v>319</v>
      </c>
      <c r="G1588" t="s">
        <v>329</v>
      </c>
      <c r="H1588" t="s">
        <v>67</v>
      </c>
      <c r="I1588" t="s">
        <v>23</v>
      </c>
      <c r="J1588" t="s">
        <v>68</v>
      </c>
      <c r="K1588" t="s">
        <v>821</v>
      </c>
      <c r="L1588">
        <v>4</v>
      </c>
      <c r="N1588" s="2">
        <v>184</v>
      </c>
      <c r="O1588" s="2">
        <v>736</v>
      </c>
      <c r="P1588" s="2">
        <v>184</v>
      </c>
      <c r="Q1588" t="s">
        <v>25</v>
      </c>
      <c r="R1588">
        <v>146794</v>
      </c>
      <c r="S1588" t="s">
        <v>3412</v>
      </c>
      <c r="T1588" s="3" t="s">
        <v>7584</v>
      </c>
    </row>
    <row r="1589" spans="1:20" ht="72" hidden="1" x14ac:dyDescent="0.3">
      <c r="A1589" s="1">
        <v>45825</v>
      </c>
      <c r="B1589" t="s">
        <v>16</v>
      </c>
      <c r="C1589" t="s">
        <v>17</v>
      </c>
      <c r="D1589" t="s">
        <v>18</v>
      </c>
      <c r="E1589" t="s">
        <v>19</v>
      </c>
      <c r="F1589" t="s">
        <v>319</v>
      </c>
      <c r="G1589" t="s">
        <v>320</v>
      </c>
      <c r="H1589" t="s">
        <v>67</v>
      </c>
      <c r="I1589" t="s">
        <v>23</v>
      </c>
      <c r="J1589" t="s">
        <v>68</v>
      </c>
      <c r="K1589" t="s">
        <v>821</v>
      </c>
      <c r="L1589">
        <v>4</v>
      </c>
      <c r="N1589" s="2">
        <v>184</v>
      </c>
      <c r="O1589" s="2">
        <v>736</v>
      </c>
      <c r="P1589" s="2">
        <v>184</v>
      </c>
      <c r="Q1589" t="s">
        <v>25</v>
      </c>
      <c r="R1589">
        <v>146794</v>
      </c>
      <c r="S1589" t="s">
        <v>3412</v>
      </c>
      <c r="T1589" s="3" t="s">
        <v>7585</v>
      </c>
    </row>
    <row r="1590" spans="1:20" ht="86.4" hidden="1" customHeight="1" x14ac:dyDescent="0.3">
      <c r="A1590" s="1">
        <v>45825</v>
      </c>
      <c r="B1590" t="s">
        <v>16</v>
      </c>
      <c r="C1590" t="s">
        <v>17</v>
      </c>
      <c r="D1590" t="s">
        <v>18</v>
      </c>
      <c r="E1590" t="s">
        <v>19</v>
      </c>
      <c r="F1590" t="s">
        <v>319</v>
      </c>
      <c r="G1590" t="s">
        <v>320</v>
      </c>
      <c r="H1590" t="s">
        <v>67</v>
      </c>
      <c r="I1590" t="s">
        <v>23</v>
      </c>
      <c r="J1590" t="s">
        <v>68</v>
      </c>
      <c r="K1590" t="s">
        <v>821</v>
      </c>
      <c r="L1590">
        <v>0.5</v>
      </c>
      <c r="N1590" s="2">
        <v>184</v>
      </c>
      <c r="O1590" s="2">
        <v>92</v>
      </c>
      <c r="P1590" s="2">
        <v>184</v>
      </c>
      <c r="Q1590" t="s">
        <v>25</v>
      </c>
      <c r="R1590">
        <v>146794</v>
      </c>
      <c r="S1590" t="s">
        <v>3412</v>
      </c>
      <c r="T1590" s="3" t="s">
        <v>7586</v>
      </c>
    </row>
    <row r="1591" spans="1:20" ht="57.6" hidden="1" x14ac:dyDescent="0.3">
      <c r="A1591" s="1">
        <v>45825</v>
      </c>
      <c r="B1591" t="s">
        <v>16</v>
      </c>
      <c r="C1591" t="s">
        <v>17</v>
      </c>
      <c r="D1591" t="s">
        <v>18</v>
      </c>
      <c r="E1591" t="s">
        <v>19</v>
      </c>
      <c r="F1591" t="s">
        <v>319</v>
      </c>
      <c r="G1591" t="s">
        <v>320</v>
      </c>
      <c r="H1591" t="s">
        <v>67</v>
      </c>
      <c r="I1591" t="s">
        <v>23</v>
      </c>
      <c r="J1591" t="s">
        <v>68</v>
      </c>
      <c r="K1591" t="s">
        <v>821</v>
      </c>
      <c r="L1591">
        <v>4</v>
      </c>
      <c r="N1591" s="2">
        <v>184</v>
      </c>
      <c r="O1591" s="2">
        <v>736</v>
      </c>
      <c r="P1591" s="2">
        <v>184</v>
      </c>
      <c r="Q1591" t="s">
        <v>25</v>
      </c>
      <c r="R1591">
        <v>146794</v>
      </c>
      <c r="S1591" t="s">
        <v>3412</v>
      </c>
      <c r="T1591" s="3" t="s">
        <v>7587</v>
      </c>
    </row>
    <row r="1592" spans="1:20" ht="86.4" hidden="1" customHeight="1" x14ac:dyDescent="0.3">
      <c r="A1592" s="1">
        <v>45825</v>
      </c>
      <c r="B1592" t="s">
        <v>16</v>
      </c>
      <c r="C1592" t="s">
        <v>17</v>
      </c>
      <c r="D1592" t="s">
        <v>18</v>
      </c>
      <c r="E1592" t="s">
        <v>19</v>
      </c>
      <c r="F1592" t="s">
        <v>319</v>
      </c>
      <c r="G1592" t="s">
        <v>401</v>
      </c>
      <c r="H1592" t="s">
        <v>1307</v>
      </c>
      <c r="I1592" t="s">
        <v>23</v>
      </c>
      <c r="J1592" t="s">
        <v>1308</v>
      </c>
      <c r="K1592" t="s">
        <v>821</v>
      </c>
      <c r="L1592">
        <v>2</v>
      </c>
      <c r="N1592" s="2">
        <v>184</v>
      </c>
      <c r="O1592" s="2">
        <v>368</v>
      </c>
      <c r="P1592" s="2">
        <v>184</v>
      </c>
      <c r="Q1592" t="s">
        <v>25</v>
      </c>
      <c r="R1592">
        <v>146794</v>
      </c>
      <c r="S1592" t="s">
        <v>3412</v>
      </c>
      <c r="T1592" s="3" t="s">
        <v>7588</v>
      </c>
    </row>
    <row r="1593" spans="1:20" ht="100.8" hidden="1" x14ac:dyDescent="0.3">
      <c r="A1593" s="1">
        <v>45825</v>
      </c>
      <c r="B1593" t="s">
        <v>16</v>
      </c>
      <c r="C1593" t="s">
        <v>17</v>
      </c>
      <c r="D1593" t="s">
        <v>18</v>
      </c>
      <c r="E1593" t="s">
        <v>19</v>
      </c>
      <c r="F1593" t="s">
        <v>319</v>
      </c>
      <c r="G1593" t="s">
        <v>401</v>
      </c>
      <c r="H1593" t="s">
        <v>32</v>
      </c>
      <c r="I1593" t="s">
        <v>23</v>
      </c>
      <c r="J1593" t="s">
        <v>33</v>
      </c>
      <c r="K1593" t="s">
        <v>821</v>
      </c>
      <c r="L1593">
        <v>0.5</v>
      </c>
      <c r="N1593" s="2">
        <v>184</v>
      </c>
      <c r="O1593" s="2">
        <v>92</v>
      </c>
      <c r="P1593" s="2">
        <v>184</v>
      </c>
      <c r="Q1593" t="s">
        <v>25</v>
      </c>
      <c r="R1593">
        <v>146794</v>
      </c>
      <c r="S1593" t="s">
        <v>3412</v>
      </c>
      <c r="T1593" s="3" t="s">
        <v>7589</v>
      </c>
    </row>
    <row r="1594" spans="1:20" ht="86.4" hidden="1" customHeight="1" x14ac:dyDescent="0.3">
      <c r="A1594" s="1">
        <v>45825</v>
      </c>
      <c r="B1594" t="s">
        <v>16</v>
      </c>
      <c r="C1594" t="s">
        <v>17</v>
      </c>
      <c r="D1594" t="s">
        <v>18</v>
      </c>
      <c r="E1594" t="s">
        <v>19</v>
      </c>
      <c r="F1594" t="s">
        <v>319</v>
      </c>
      <c r="G1594" t="s">
        <v>401</v>
      </c>
      <c r="H1594" t="s">
        <v>1307</v>
      </c>
      <c r="I1594" t="s">
        <v>23</v>
      </c>
      <c r="J1594" t="s">
        <v>1308</v>
      </c>
      <c r="K1594" t="s">
        <v>821</v>
      </c>
      <c r="L1594">
        <v>2</v>
      </c>
      <c r="N1594" s="2">
        <v>184</v>
      </c>
      <c r="O1594" s="2">
        <v>368</v>
      </c>
      <c r="P1594" s="2">
        <v>184</v>
      </c>
      <c r="Q1594" t="s">
        <v>25</v>
      </c>
      <c r="R1594">
        <v>146794</v>
      </c>
      <c r="S1594" t="s">
        <v>3412</v>
      </c>
      <c r="T1594" s="3" t="s">
        <v>7590</v>
      </c>
    </row>
    <row r="1595" spans="1:20" ht="86.4" hidden="1" customHeight="1" x14ac:dyDescent="0.3">
      <c r="A1595" s="1">
        <v>45825</v>
      </c>
      <c r="B1595" t="s">
        <v>16</v>
      </c>
      <c r="C1595" t="s">
        <v>17</v>
      </c>
      <c r="D1595" t="s">
        <v>18</v>
      </c>
      <c r="E1595" t="s">
        <v>19</v>
      </c>
      <c r="F1595" t="s">
        <v>319</v>
      </c>
      <c r="G1595" t="s">
        <v>401</v>
      </c>
      <c r="H1595" t="s">
        <v>1307</v>
      </c>
      <c r="I1595" t="s">
        <v>23</v>
      </c>
      <c r="J1595" t="s">
        <v>1308</v>
      </c>
      <c r="K1595" t="s">
        <v>821</v>
      </c>
      <c r="L1595">
        <v>2</v>
      </c>
      <c r="N1595" s="2">
        <v>184</v>
      </c>
      <c r="O1595" s="2">
        <v>368</v>
      </c>
      <c r="P1595" s="2">
        <v>184</v>
      </c>
      <c r="Q1595" t="s">
        <v>25</v>
      </c>
      <c r="R1595">
        <v>146794</v>
      </c>
      <c r="S1595" t="s">
        <v>3412</v>
      </c>
      <c r="T1595" s="3" t="s">
        <v>7591</v>
      </c>
    </row>
    <row r="1596" spans="1:20" ht="86.4" hidden="1" customHeight="1" x14ac:dyDescent="0.3">
      <c r="A1596" s="1">
        <v>45825</v>
      </c>
      <c r="B1596" t="s">
        <v>16</v>
      </c>
      <c r="C1596" t="s">
        <v>17</v>
      </c>
      <c r="D1596" t="s">
        <v>18</v>
      </c>
      <c r="E1596" t="s">
        <v>19</v>
      </c>
      <c r="F1596" t="s">
        <v>319</v>
      </c>
      <c r="G1596" t="s">
        <v>401</v>
      </c>
      <c r="H1596" t="s">
        <v>1307</v>
      </c>
      <c r="I1596" t="s">
        <v>23</v>
      </c>
      <c r="J1596" t="s">
        <v>1308</v>
      </c>
      <c r="K1596" t="s">
        <v>821</v>
      </c>
      <c r="L1596">
        <v>2</v>
      </c>
      <c r="N1596" s="2">
        <v>184</v>
      </c>
      <c r="O1596" s="2">
        <v>368</v>
      </c>
      <c r="P1596" s="2">
        <v>184</v>
      </c>
      <c r="Q1596" t="s">
        <v>25</v>
      </c>
      <c r="R1596">
        <v>146794</v>
      </c>
      <c r="S1596" t="s">
        <v>3412</v>
      </c>
      <c r="T1596" s="3" t="s">
        <v>7592</v>
      </c>
    </row>
    <row r="1597" spans="1:20" ht="72" x14ac:dyDescent="0.3">
      <c r="A1597" s="1">
        <v>45825</v>
      </c>
      <c r="B1597" t="s">
        <v>16</v>
      </c>
      <c r="C1597" t="s">
        <v>17</v>
      </c>
      <c r="D1597" t="s">
        <v>18</v>
      </c>
      <c r="E1597" t="s">
        <v>19</v>
      </c>
      <c r="F1597" t="s">
        <v>532</v>
      </c>
      <c r="G1597" t="s">
        <v>533</v>
      </c>
      <c r="H1597" t="s">
        <v>53</v>
      </c>
      <c r="I1597" t="s">
        <v>23</v>
      </c>
      <c r="J1597" t="s">
        <v>54</v>
      </c>
      <c r="K1597" t="s">
        <v>821</v>
      </c>
      <c r="L1597">
        <v>4</v>
      </c>
      <c r="N1597" s="2">
        <v>167</v>
      </c>
      <c r="O1597" s="2">
        <v>668</v>
      </c>
      <c r="P1597" s="2">
        <v>167</v>
      </c>
      <c r="Q1597" t="s">
        <v>25</v>
      </c>
      <c r="R1597">
        <v>146794</v>
      </c>
      <c r="S1597" t="s">
        <v>3412</v>
      </c>
      <c r="T1597" s="37" t="s">
        <v>7593</v>
      </c>
    </row>
    <row r="1598" spans="1:20" ht="86.4" hidden="1" x14ac:dyDescent="0.3">
      <c r="A1598" s="1">
        <v>45825</v>
      </c>
      <c r="B1598" t="s">
        <v>16</v>
      </c>
      <c r="C1598" t="s">
        <v>17</v>
      </c>
      <c r="D1598" t="s">
        <v>18</v>
      </c>
      <c r="E1598" t="s">
        <v>19</v>
      </c>
      <c r="F1598" t="s">
        <v>492</v>
      </c>
      <c r="G1598" t="s">
        <v>6295</v>
      </c>
      <c r="H1598" t="s">
        <v>32</v>
      </c>
      <c r="I1598" t="s">
        <v>23</v>
      </c>
      <c r="J1598" t="s">
        <v>33</v>
      </c>
      <c r="K1598" t="s">
        <v>821</v>
      </c>
      <c r="L1598">
        <v>4</v>
      </c>
      <c r="N1598" s="2">
        <v>167</v>
      </c>
      <c r="O1598" s="2">
        <v>668</v>
      </c>
      <c r="P1598" s="2">
        <v>167</v>
      </c>
      <c r="Q1598" t="s">
        <v>25</v>
      </c>
      <c r="R1598">
        <v>146794</v>
      </c>
      <c r="S1598" t="s">
        <v>3412</v>
      </c>
      <c r="T1598" s="3" t="s">
        <v>7594</v>
      </c>
    </row>
    <row r="1599" spans="1:20" ht="100.8" hidden="1" x14ac:dyDescent="0.3">
      <c r="A1599" s="1">
        <v>45825</v>
      </c>
      <c r="B1599" t="s">
        <v>16</v>
      </c>
      <c r="C1599" t="s">
        <v>17</v>
      </c>
      <c r="D1599" t="s">
        <v>18</v>
      </c>
      <c r="E1599" t="s">
        <v>19</v>
      </c>
      <c r="F1599" t="s">
        <v>492</v>
      </c>
      <c r="G1599" t="s">
        <v>6295</v>
      </c>
      <c r="H1599" t="s">
        <v>22</v>
      </c>
      <c r="I1599" t="s">
        <v>23</v>
      </c>
      <c r="J1599" t="s">
        <v>24</v>
      </c>
      <c r="K1599" t="s">
        <v>821</v>
      </c>
      <c r="L1599">
        <v>4</v>
      </c>
      <c r="N1599" s="2">
        <v>167</v>
      </c>
      <c r="O1599" s="2">
        <v>668</v>
      </c>
      <c r="P1599" s="2">
        <v>167</v>
      </c>
      <c r="Q1599" t="s">
        <v>25</v>
      </c>
      <c r="R1599">
        <v>146794</v>
      </c>
      <c r="S1599" t="s">
        <v>3412</v>
      </c>
      <c r="T1599" s="3" t="s">
        <v>7595</v>
      </c>
    </row>
    <row r="1600" spans="1:20" ht="86.4" hidden="1" x14ac:dyDescent="0.3">
      <c r="A1600" s="1">
        <v>45825</v>
      </c>
      <c r="B1600" t="s">
        <v>16</v>
      </c>
      <c r="C1600" t="s">
        <v>17</v>
      </c>
      <c r="D1600" t="s">
        <v>18</v>
      </c>
      <c r="E1600" t="s">
        <v>19</v>
      </c>
      <c r="F1600" t="s">
        <v>492</v>
      </c>
      <c r="G1600" t="s">
        <v>5764</v>
      </c>
      <c r="H1600" t="s">
        <v>32</v>
      </c>
      <c r="I1600" t="s">
        <v>23</v>
      </c>
      <c r="J1600" t="s">
        <v>33</v>
      </c>
      <c r="K1600" t="s">
        <v>821</v>
      </c>
      <c r="L1600">
        <v>4</v>
      </c>
      <c r="N1600" s="2">
        <v>167</v>
      </c>
      <c r="O1600" s="2">
        <v>668</v>
      </c>
      <c r="P1600" s="2">
        <v>167</v>
      </c>
      <c r="Q1600" t="s">
        <v>25</v>
      </c>
      <c r="R1600">
        <v>146794</v>
      </c>
      <c r="S1600" t="s">
        <v>3412</v>
      </c>
      <c r="T1600" s="3" t="s">
        <v>7596</v>
      </c>
    </row>
    <row r="1601" spans="1:20" ht="72" hidden="1" x14ac:dyDescent="0.3">
      <c r="A1601" s="1">
        <v>45825</v>
      </c>
      <c r="B1601" t="s">
        <v>16</v>
      </c>
      <c r="C1601" t="s">
        <v>17</v>
      </c>
      <c r="D1601" t="s">
        <v>18</v>
      </c>
      <c r="E1601" t="s">
        <v>19</v>
      </c>
      <c r="F1601" t="s">
        <v>492</v>
      </c>
      <c r="G1601" t="s">
        <v>5764</v>
      </c>
      <c r="H1601" t="s">
        <v>22</v>
      </c>
      <c r="I1601" t="s">
        <v>23</v>
      </c>
      <c r="J1601" t="s">
        <v>24</v>
      </c>
      <c r="K1601" t="s">
        <v>821</v>
      </c>
      <c r="L1601">
        <v>4</v>
      </c>
      <c r="N1601" s="2">
        <v>167</v>
      </c>
      <c r="O1601" s="2">
        <v>668</v>
      </c>
      <c r="P1601" s="2">
        <v>167</v>
      </c>
      <c r="Q1601" t="s">
        <v>25</v>
      </c>
      <c r="R1601">
        <v>146794</v>
      </c>
      <c r="S1601" t="s">
        <v>3412</v>
      </c>
      <c r="T1601" s="3" t="s">
        <v>7597</v>
      </c>
    </row>
    <row r="1602" spans="1:20" ht="86.4" hidden="1" x14ac:dyDescent="0.3">
      <c r="A1602" s="1">
        <v>45825</v>
      </c>
      <c r="B1602" t="s">
        <v>16</v>
      </c>
      <c r="C1602" t="s">
        <v>17</v>
      </c>
      <c r="D1602" t="s">
        <v>18</v>
      </c>
      <c r="E1602" t="s">
        <v>19</v>
      </c>
      <c r="F1602" t="s">
        <v>492</v>
      </c>
      <c r="G1602" t="s">
        <v>5767</v>
      </c>
      <c r="H1602" t="s">
        <v>22</v>
      </c>
      <c r="I1602" t="s">
        <v>23</v>
      </c>
      <c r="J1602" t="s">
        <v>24</v>
      </c>
      <c r="K1602" t="s">
        <v>821</v>
      </c>
      <c r="L1602">
        <v>4</v>
      </c>
      <c r="N1602" s="2">
        <v>167</v>
      </c>
      <c r="O1602" s="2">
        <v>668</v>
      </c>
      <c r="P1602" s="2">
        <v>167</v>
      </c>
      <c r="Q1602" t="s">
        <v>25</v>
      </c>
      <c r="R1602">
        <v>146794</v>
      </c>
      <c r="S1602" t="s">
        <v>3412</v>
      </c>
      <c r="T1602" s="3" t="s">
        <v>7598</v>
      </c>
    </row>
    <row r="1603" spans="1:20" ht="100.95" hidden="1" customHeight="1" x14ac:dyDescent="0.3">
      <c r="A1603" s="1">
        <v>45825</v>
      </c>
      <c r="B1603" t="s">
        <v>16</v>
      </c>
      <c r="C1603" t="s">
        <v>17</v>
      </c>
      <c r="D1603" t="s">
        <v>18</v>
      </c>
      <c r="E1603" t="s">
        <v>19</v>
      </c>
      <c r="F1603" t="s">
        <v>492</v>
      </c>
      <c r="G1603" t="s">
        <v>5767</v>
      </c>
      <c r="H1603" t="s">
        <v>22</v>
      </c>
      <c r="I1603" t="s">
        <v>23</v>
      </c>
      <c r="J1603" t="s">
        <v>24</v>
      </c>
      <c r="K1603" t="s">
        <v>821</v>
      </c>
      <c r="L1603">
        <v>4</v>
      </c>
      <c r="N1603" s="2">
        <v>167</v>
      </c>
      <c r="O1603" s="2">
        <v>668</v>
      </c>
      <c r="P1603" s="2">
        <v>167</v>
      </c>
      <c r="Q1603" t="s">
        <v>25</v>
      </c>
      <c r="R1603">
        <v>146794</v>
      </c>
      <c r="S1603" t="s">
        <v>3412</v>
      </c>
      <c r="T1603" s="3" t="s">
        <v>7599</v>
      </c>
    </row>
    <row r="1604" spans="1:20" ht="72" hidden="1" customHeight="1" x14ac:dyDescent="0.3">
      <c r="A1604" s="1">
        <v>45825</v>
      </c>
      <c r="B1604" t="s">
        <v>16</v>
      </c>
      <c r="C1604" t="s">
        <v>17</v>
      </c>
      <c r="D1604" t="s">
        <v>18</v>
      </c>
      <c r="E1604" t="s">
        <v>19</v>
      </c>
      <c r="F1604" t="s">
        <v>492</v>
      </c>
      <c r="G1604" t="s">
        <v>5772</v>
      </c>
      <c r="H1604" t="s">
        <v>22</v>
      </c>
      <c r="I1604" t="s">
        <v>23</v>
      </c>
      <c r="J1604" t="s">
        <v>24</v>
      </c>
      <c r="K1604" t="s">
        <v>821</v>
      </c>
      <c r="L1604">
        <v>4</v>
      </c>
      <c r="N1604" s="2">
        <v>167</v>
      </c>
      <c r="O1604" s="2">
        <v>668</v>
      </c>
      <c r="P1604" s="2">
        <v>167</v>
      </c>
      <c r="Q1604" t="s">
        <v>25</v>
      </c>
      <c r="R1604">
        <v>146794</v>
      </c>
      <c r="S1604" t="s">
        <v>3412</v>
      </c>
      <c r="T1604" s="3" t="s">
        <v>7600</v>
      </c>
    </row>
    <row r="1605" spans="1:20" ht="86.4" hidden="1" customHeight="1" x14ac:dyDescent="0.3">
      <c r="A1605" s="1">
        <v>45825</v>
      </c>
      <c r="B1605" t="s">
        <v>16</v>
      </c>
      <c r="C1605" t="s">
        <v>17</v>
      </c>
      <c r="D1605" t="s">
        <v>18</v>
      </c>
      <c r="E1605" t="s">
        <v>19</v>
      </c>
      <c r="F1605" t="s">
        <v>492</v>
      </c>
      <c r="G1605" t="s">
        <v>5772</v>
      </c>
      <c r="H1605" t="s">
        <v>32</v>
      </c>
      <c r="I1605" t="s">
        <v>23</v>
      </c>
      <c r="J1605" t="s">
        <v>33</v>
      </c>
      <c r="K1605" t="s">
        <v>821</v>
      </c>
      <c r="L1605">
        <v>4</v>
      </c>
      <c r="N1605" s="2">
        <v>167</v>
      </c>
      <c r="O1605" s="2">
        <v>668</v>
      </c>
      <c r="P1605" s="2">
        <v>167</v>
      </c>
      <c r="Q1605" t="s">
        <v>25</v>
      </c>
      <c r="R1605">
        <v>146794</v>
      </c>
      <c r="S1605" t="s">
        <v>3412</v>
      </c>
      <c r="T1605" s="3" t="s">
        <v>7601</v>
      </c>
    </row>
    <row r="1606" spans="1:20" ht="72" hidden="1" x14ac:dyDescent="0.3">
      <c r="A1606" s="1">
        <v>45825</v>
      </c>
      <c r="B1606" t="s">
        <v>16</v>
      </c>
      <c r="C1606" t="s">
        <v>17</v>
      </c>
      <c r="D1606" t="s">
        <v>18</v>
      </c>
      <c r="E1606" t="s">
        <v>19</v>
      </c>
      <c r="F1606" t="s">
        <v>492</v>
      </c>
      <c r="G1606" t="s">
        <v>4572</v>
      </c>
      <c r="H1606" t="s">
        <v>32</v>
      </c>
      <c r="I1606" t="s">
        <v>23</v>
      </c>
      <c r="J1606" t="s">
        <v>33</v>
      </c>
      <c r="K1606" t="s">
        <v>821</v>
      </c>
      <c r="L1606">
        <v>4</v>
      </c>
      <c r="N1606" s="2">
        <v>167</v>
      </c>
      <c r="O1606" s="2">
        <v>668</v>
      </c>
      <c r="P1606" s="2">
        <v>167</v>
      </c>
      <c r="Q1606" t="s">
        <v>25</v>
      </c>
      <c r="R1606">
        <v>146794</v>
      </c>
      <c r="S1606" t="s">
        <v>3412</v>
      </c>
      <c r="T1606" s="3" t="s">
        <v>7602</v>
      </c>
    </row>
    <row r="1607" spans="1:20" ht="72" hidden="1" x14ac:dyDescent="0.3">
      <c r="A1607" s="1">
        <v>45825</v>
      </c>
      <c r="B1607" t="s">
        <v>16</v>
      </c>
      <c r="C1607" t="s">
        <v>17</v>
      </c>
      <c r="D1607" t="s">
        <v>18</v>
      </c>
      <c r="E1607" t="s">
        <v>19</v>
      </c>
      <c r="F1607" t="s">
        <v>492</v>
      </c>
      <c r="G1607" t="s">
        <v>4572</v>
      </c>
      <c r="H1607" t="s">
        <v>22</v>
      </c>
      <c r="I1607" t="s">
        <v>23</v>
      </c>
      <c r="J1607" t="s">
        <v>24</v>
      </c>
      <c r="K1607" t="s">
        <v>821</v>
      </c>
      <c r="L1607">
        <v>1.5</v>
      </c>
      <c r="N1607" s="2">
        <v>167</v>
      </c>
      <c r="O1607" s="2">
        <v>250.5</v>
      </c>
      <c r="P1607" s="2">
        <v>167</v>
      </c>
      <c r="Q1607" t="s">
        <v>25</v>
      </c>
      <c r="R1607">
        <v>146794</v>
      </c>
      <c r="S1607" t="s">
        <v>3412</v>
      </c>
      <c r="T1607" s="3" t="s">
        <v>7603</v>
      </c>
    </row>
    <row r="1608" spans="1:20" ht="201.6" hidden="1" customHeight="1" x14ac:dyDescent="0.3">
      <c r="A1608" s="1">
        <v>45825</v>
      </c>
      <c r="B1608" t="s">
        <v>16</v>
      </c>
      <c r="C1608" t="s">
        <v>17</v>
      </c>
      <c r="D1608" t="s">
        <v>18</v>
      </c>
      <c r="E1608" t="s">
        <v>19</v>
      </c>
      <c r="F1608" t="s">
        <v>492</v>
      </c>
      <c r="G1608" t="s">
        <v>4572</v>
      </c>
      <c r="H1608" t="s">
        <v>53</v>
      </c>
      <c r="I1608" t="s">
        <v>23</v>
      </c>
      <c r="J1608" t="s">
        <v>54</v>
      </c>
      <c r="K1608" t="s">
        <v>821</v>
      </c>
      <c r="L1608">
        <v>3</v>
      </c>
      <c r="N1608" s="2">
        <v>167</v>
      </c>
      <c r="O1608" s="2">
        <v>501</v>
      </c>
      <c r="P1608" s="2">
        <v>167</v>
      </c>
      <c r="Q1608" t="s">
        <v>25</v>
      </c>
      <c r="R1608">
        <v>146794</v>
      </c>
      <c r="S1608" t="s">
        <v>3412</v>
      </c>
      <c r="T1608" s="3" t="s">
        <v>7604</v>
      </c>
    </row>
    <row r="1609" spans="1:20" ht="72" hidden="1" x14ac:dyDescent="0.3">
      <c r="A1609" s="1">
        <v>45825</v>
      </c>
      <c r="B1609" t="s">
        <v>16</v>
      </c>
      <c r="C1609" t="s">
        <v>17</v>
      </c>
      <c r="D1609" t="s">
        <v>18</v>
      </c>
      <c r="E1609" t="s">
        <v>19</v>
      </c>
      <c r="F1609" t="s">
        <v>492</v>
      </c>
      <c r="G1609" t="s">
        <v>872</v>
      </c>
      <c r="H1609" t="s">
        <v>22</v>
      </c>
      <c r="I1609" t="s">
        <v>23</v>
      </c>
      <c r="J1609" t="s">
        <v>24</v>
      </c>
      <c r="K1609" t="s">
        <v>821</v>
      </c>
      <c r="L1609">
        <v>4</v>
      </c>
      <c r="N1609" s="2">
        <v>167</v>
      </c>
      <c r="O1609" s="2">
        <v>668</v>
      </c>
      <c r="P1609" s="2">
        <v>167</v>
      </c>
      <c r="Q1609" t="s">
        <v>25</v>
      </c>
      <c r="R1609">
        <v>146794</v>
      </c>
      <c r="S1609" t="s">
        <v>3412</v>
      </c>
      <c r="T1609" s="3" t="s">
        <v>7605</v>
      </c>
    </row>
    <row r="1610" spans="1:20" ht="57.6" hidden="1" x14ac:dyDescent="0.3">
      <c r="A1610" s="1">
        <v>45825</v>
      </c>
      <c r="B1610" t="s">
        <v>16</v>
      </c>
      <c r="C1610" t="s">
        <v>17</v>
      </c>
      <c r="D1610" t="s">
        <v>18</v>
      </c>
      <c r="E1610" t="s">
        <v>19</v>
      </c>
      <c r="F1610" t="s">
        <v>492</v>
      </c>
      <c r="G1610" t="s">
        <v>872</v>
      </c>
      <c r="H1610" t="s">
        <v>32</v>
      </c>
      <c r="I1610" t="s">
        <v>23</v>
      </c>
      <c r="J1610" t="s">
        <v>33</v>
      </c>
      <c r="K1610" t="s">
        <v>821</v>
      </c>
      <c r="L1610">
        <v>1</v>
      </c>
      <c r="N1610" s="2">
        <v>167</v>
      </c>
      <c r="O1610" s="2">
        <v>167</v>
      </c>
      <c r="P1610" s="2">
        <v>167</v>
      </c>
      <c r="Q1610" t="s">
        <v>25</v>
      </c>
      <c r="R1610">
        <v>146794</v>
      </c>
      <c r="S1610" t="s">
        <v>3412</v>
      </c>
      <c r="T1610" s="3" t="s">
        <v>7606</v>
      </c>
    </row>
    <row r="1611" spans="1:20" ht="72" hidden="1" x14ac:dyDescent="0.3">
      <c r="A1611" s="1">
        <v>45825</v>
      </c>
      <c r="B1611" t="s">
        <v>16</v>
      </c>
      <c r="C1611" t="s">
        <v>17</v>
      </c>
      <c r="D1611" t="s">
        <v>18</v>
      </c>
      <c r="E1611" t="s">
        <v>19</v>
      </c>
      <c r="F1611" t="s">
        <v>492</v>
      </c>
      <c r="G1611" t="s">
        <v>872</v>
      </c>
      <c r="H1611" t="s">
        <v>22</v>
      </c>
      <c r="I1611" t="s">
        <v>23</v>
      </c>
      <c r="J1611" t="s">
        <v>24</v>
      </c>
      <c r="K1611" t="s">
        <v>821</v>
      </c>
      <c r="L1611">
        <v>1.5</v>
      </c>
      <c r="N1611" s="2">
        <v>167</v>
      </c>
      <c r="O1611" s="2">
        <v>250.5</v>
      </c>
      <c r="P1611" s="2">
        <v>167</v>
      </c>
      <c r="Q1611" t="s">
        <v>25</v>
      </c>
      <c r="R1611">
        <v>146794</v>
      </c>
      <c r="S1611" t="s">
        <v>3412</v>
      </c>
      <c r="T1611" s="3" t="s">
        <v>7607</v>
      </c>
    </row>
    <row r="1612" spans="1:20" ht="57.6" hidden="1" x14ac:dyDescent="0.3">
      <c r="A1612" s="1">
        <v>45825</v>
      </c>
      <c r="B1612" t="s">
        <v>16</v>
      </c>
      <c r="C1612" t="s">
        <v>17</v>
      </c>
      <c r="D1612" t="s">
        <v>18</v>
      </c>
      <c r="E1612" t="s">
        <v>19</v>
      </c>
      <c r="F1612" t="s">
        <v>492</v>
      </c>
      <c r="G1612" t="s">
        <v>872</v>
      </c>
      <c r="H1612" t="s">
        <v>32</v>
      </c>
      <c r="I1612" t="s">
        <v>23</v>
      </c>
      <c r="J1612" t="s">
        <v>33</v>
      </c>
      <c r="K1612" t="s">
        <v>821</v>
      </c>
      <c r="L1612">
        <v>1.5</v>
      </c>
      <c r="N1612" s="2">
        <v>167</v>
      </c>
      <c r="O1612" s="2">
        <v>250.5</v>
      </c>
      <c r="P1612" s="2">
        <v>167</v>
      </c>
      <c r="Q1612" t="s">
        <v>25</v>
      </c>
      <c r="R1612">
        <v>146794</v>
      </c>
      <c r="S1612" t="s">
        <v>3412</v>
      </c>
      <c r="T1612" s="3" t="s">
        <v>7608</v>
      </c>
    </row>
    <row r="1613" spans="1:20" ht="57.6" hidden="1" x14ac:dyDescent="0.3">
      <c r="A1613" s="1">
        <v>45825</v>
      </c>
      <c r="B1613" t="s">
        <v>16</v>
      </c>
      <c r="C1613" t="s">
        <v>17</v>
      </c>
      <c r="D1613" t="s">
        <v>18</v>
      </c>
      <c r="E1613" t="s">
        <v>19</v>
      </c>
      <c r="F1613" t="s">
        <v>492</v>
      </c>
      <c r="G1613" t="s">
        <v>862</v>
      </c>
      <c r="H1613" t="s">
        <v>22</v>
      </c>
      <c r="I1613" t="s">
        <v>23</v>
      </c>
      <c r="J1613" t="s">
        <v>24</v>
      </c>
      <c r="K1613" t="s">
        <v>821</v>
      </c>
      <c r="L1613">
        <v>0.5</v>
      </c>
      <c r="N1613" s="2">
        <v>167</v>
      </c>
      <c r="O1613" s="2">
        <v>83.5</v>
      </c>
      <c r="P1613" s="2">
        <v>167</v>
      </c>
      <c r="Q1613" t="s">
        <v>25</v>
      </c>
      <c r="R1613">
        <v>146794</v>
      </c>
      <c r="S1613" t="s">
        <v>3412</v>
      </c>
      <c r="T1613" s="3" t="s">
        <v>7609</v>
      </c>
    </row>
    <row r="1614" spans="1:20" ht="43.2" hidden="1" x14ac:dyDescent="0.3">
      <c r="A1614" s="1">
        <v>45825</v>
      </c>
      <c r="B1614" t="s">
        <v>16</v>
      </c>
      <c r="C1614" t="s">
        <v>17</v>
      </c>
      <c r="D1614" t="s">
        <v>18</v>
      </c>
      <c r="E1614" t="s">
        <v>19</v>
      </c>
      <c r="F1614" t="s">
        <v>492</v>
      </c>
      <c r="G1614" t="s">
        <v>862</v>
      </c>
      <c r="H1614" t="s">
        <v>22</v>
      </c>
      <c r="I1614" t="s">
        <v>23</v>
      </c>
      <c r="J1614" t="s">
        <v>24</v>
      </c>
      <c r="K1614" t="s">
        <v>821</v>
      </c>
      <c r="L1614">
        <v>1</v>
      </c>
      <c r="N1614" s="2">
        <v>167</v>
      </c>
      <c r="O1614" s="2">
        <v>167</v>
      </c>
      <c r="P1614" s="2">
        <v>167</v>
      </c>
      <c r="Q1614" t="s">
        <v>25</v>
      </c>
      <c r="R1614">
        <v>146794</v>
      </c>
      <c r="S1614" t="s">
        <v>3412</v>
      </c>
      <c r="T1614" s="3" t="s">
        <v>7610</v>
      </c>
    </row>
    <row r="1615" spans="1:20" ht="43.2" hidden="1" x14ac:dyDescent="0.3">
      <c r="A1615" s="1">
        <v>45825</v>
      </c>
      <c r="B1615" t="s">
        <v>16</v>
      </c>
      <c r="C1615" t="s">
        <v>17</v>
      </c>
      <c r="D1615" t="s">
        <v>18</v>
      </c>
      <c r="E1615" t="s">
        <v>19</v>
      </c>
      <c r="F1615" t="s">
        <v>492</v>
      </c>
      <c r="G1615" t="s">
        <v>862</v>
      </c>
      <c r="H1615" t="s">
        <v>32</v>
      </c>
      <c r="I1615" t="s">
        <v>23</v>
      </c>
      <c r="J1615" t="s">
        <v>33</v>
      </c>
      <c r="K1615" t="s">
        <v>821</v>
      </c>
      <c r="L1615">
        <v>1.5</v>
      </c>
      <c r="N1615" s="2">
        <v>167</v>
      </c>
      <c r="O1615" s="2">
        <v>250.5</v>
      </c>
      <c r="P1615" s="2">
        <v>167</v>
      </c>
      <c r="Q1615" t="s">
        <v>25</v>
      </c>
      <c r="R1615">
        <v>146794</v>
      </c>
      <c r="S1615" t="s">
        <v>3412</v>
      </c>
      <c r="T1615" s="3" t="s">
        <v>7611</v>
      </c>
    </row>
    <row r="1616" spans="1:20" ht="57.6" hidden="1" x14ac:dyDescent="0.3">
      <c r="A1616" s="1">
        <v>45825</v>
      </c>
      <c r="B1616" t="s">
        <v>16</v>
      </c>
      <c r="C1616" t="s">
        <v>17</v>
      </c>
      <c r="D1616" t="s">
        <v>18</v>
      </c>
      <c r="E1616" t="s">
        <v>19</v>
      </c>
      <c r="F1616" t="s">
        <v>492</v>
      </c>
      <c r="G1616" t="s">
        <v>862</v>
      </c>
      <c r="H1616" t="s">
        <v>22</v>
      </c>
      <c r="I1616" t="s">
        <v>23</v>
      </c>
      <c r="J1616" t="s">
        <v>24</v>
      </c>
      <c r="K1616" t="s">
        <v>821</v>
      </c>
      <c r="L1616">
        <v>4</v>
      </c>
      <c r="N1616" s="2">
        <v>167</v>
      </c>
      <c r="O1616" s="2">
        <v>668</v>
      </c>
      <c r="P1616" s="2">
        <v>167</v>
      </c>
      <c r="Q1616" t="s">
        <v>25</v>
      </c>
      <c r="R1616">
        <v>146794</v>
      </c>
      <c r="S1616" t="s">
        <v>3412</v>
      </c>
      <c r="T1616" s="3" t="s">
        <v>7612</v>
      </c>
    </row>
    <row r="1617" spans="1:20" ht="43.2" hidden="1" x14ac:dyDescent="0.3">
      <c r="A1617" s="1">
        <v>45825</v>
      </c>
      <c r="B1617" t="s">
        <v>16</v>
      </c>
      <c r="C1617" t="s">
        <v>17</v>
      </c>
      <c r="D1617" t="s">
        <v>18</v>
      </c>
      <c r="E1617" t="s">
        <v>19</v>
      </c>
      <c r="F1617" t="s">
        <v>492</v>
      </c>
      <c r="G1617" t="s">
        <v>862</v>
      </c>
      <c r="H1617" t="s">
        <v>32</v>
      </c>
      <c r="I1617" t="s">
        <v>23</v>
      </c>
      <c r="J1617" t="s">
        <v>33</v>
      </c>
      <c r="K1617" t="s">
        <v>821</v>
      </c>
      <c r="L1617">
        <v>0.5</v>
      </c>
      <c r="N1617" s="2">
        <v>167</v>
      </c>
      <c r="O1617" s="2">
        <v>83.5</v>
      </c>
      <c r="P1617" s="2">
        <v>167</v>
      </c>
      <c r="Q1617" t="s">
        <v>25</v>
      </c>
      <c r="R1617">
        <v>146794</v>
      </c>
      <c r="S1617" t="s">
        <v>3412</v>
      </c>
      <c r="T1617" s="3" t="s">
        <v>7613</v>
      </c>
    </row>
    <row r="1618" spans="1:20" ht="43.2" hidden="1" x14ac:dyDescent="0.3">
      <c r="A1618" s="1">
        <v>45825</v>
      </c>
      <c r="B1618" t="s">
        <v>16</v>
      </c>
      <c r="C1618" t="s">
        <v>17</v>
      </c>
      <c r="D1618" t="s">
        <v>18</v>
      </c>
      <c r="E1618" t="s">
        <v>19</v>
      </c>
      <c r="F1618" t="s">
        <v>492</v>
      </c>
      <c r="G1618" t="s">
        <v>862</v>
      </c>
      <c r="H1618" t="s">
        <v>32</v>
      </c>
      <c r="I1618" t="s">
        <v>23</v>
      </c>
      <c r="J1618" t="s">
        <v>33</v>
      </c>
      <c r="K1618" t="s">
        <v>821</v>
      </c>
      <c r="L1618">
        <v>0.5</v>
      </c>
      <c r="N1618" s="2">
        <v>167</v>
      </c>
      <c r="O1618" s="2">
        <v>83.5</v>
      </c>
      <c r="P1618" s="2">
        <v>167</v>
      </c>
      <c r="Q1618" t="s">
        <v>25</v>
      </c>
      <c r="R1618">
        <v>146794</v>
      </c>
      <c r="S1618" t="s">
        <v>3412</v>
      </c>
      <c r="T1618" s="3" t="s">
        <v>7614</v>
      </c>
    </row>
    <row r="1619" spans="1:20" ht="115.2" hidden="1" customHeight="1" x14ac:dyDescent="0.3">
      <c r="A1619" s="1">
        <v>45825</v>
      </c>
      <c r="B1619" t="s">
        <v>16</v>
      </c>
      <c r="C1619" t="s">
        <v>17</v>
      </c>
      <c r="D1619" t="s">
        <v>18</v>
      </c>
      <c r="E1619" t="s">
        <v>19</v>
      </c>
      <c r="F1619" t="s">
        <v>492</v>
      </c>
      <c r="G1619" t="s">
        <v>1031</v>
      </c>
      <c r="H1619" t="s">
        <v>67</v>
      </c>
      <c r="I1619" t="s">
        <v>23</v>
      </c>
      <c r="J1619" t="s">
        <v>68</v>
      </c>
      <c r="K1619" t="s">
        <v>821</v>
      </c>
      <c r="L1619">
        <v>4</v>
      </c>
      <c r="N1619" s="2">
        <v>167</v>
      </c>
      <c r="O1619" s="2">
        <v>668</v>
      </c>
      <c r="P1619" s="2">
        <v>167</v>
      </c>
      <c r="Q1619" t="s">
        <v>25</v>
      </c>
      <c r="R1619">
        <v>146794</v>
      </c>
      <c r="S1619" t="s">
        <v>3412</v>
      </c>
      <c r="T1619" s="3" t="s">
        <v>7615</v>
      </c>
    </row>
    <row r="1620" spans="1:20" ht="115.2" hidden="1" customHeight="1" x14ac:dyDescent="0.3">
      <c r="A1620" s="1">
        <v>45825</v>
      </c>
      <c r="B1620" t="s">
        <v>16</v>
      </c>
      <c r="C1620" t="s">
        <v>17</v>
      </c>
      <c r="D1620" t="s">
        <v>18</v>
      </c>
      <c r="E1620" t="s">
        <v>19</v>
      </c>
      <c r="F1620" t="s">
        <v>492</v>
      </c>
      <c r="G1620" t="s">
        <v>1031</v>
      </c>
      <c r="H1620" t="s">
        <v>67</v>
      </c>
      <c r="I1620" t="s">
        <v>23</v>
      </c>
      <c r="J1620" t="s">
        <v>68</v>
      </c>
      <c r="K1620" t="s">
        <v>821</v>
      </c>
      <c r="L1620">
        <v>4</v>
      </c>
      <c r="N1620" s="2">
        <v>167</v>
      </c>
      <c r="O1620" s="2">
        <v>668</v>
      </c>
      <c r="P1620" s="2">
        <v>167</v>
      </c>
      <c r="Q1620" t="s">
        <v>25</v>
      </c>
      <c r="R1620">
        <v>146794</v>
      </c>
      <c r="S1620" t="s">
        <v>3412</v>
      </c>
      <c r="T1620" s="3" t="s">
        <v>7616</v>
      </c>
    </row>
    <row r="1621" spans="1:20" ht="43.2" hidden="1" x14ac:dyDescent="0.3">
      <c r="A1621" s="1">
        <v>45825</v>
      </c>
      <c r="B1621" t="s">
        <v>16</v>
      </c>
      <c r="C1621" t="s">
        <v>17</v>
      </c>
      <c r="D1621" t="s">
        <v>18</v>
      </c>
      <c r="E1621" t="s">
        <v>19</v>
      </c>
      <c r="F1621" t="s">
        <v>492</v>
      </c>
      <c r="G1621" t="s">
        <v>1479</v>
      </c>
      <c r="H1621" t="s">
        <v>22</v>
      </c>
      <c r="I1621" t="s">
        <v>23</v>
      </c>
      <c r="J1621" t="s">
        <v>24</v>
      </c>
      <c r="K1621" t="s">
        <v>821</v>
      </c>
      <c r="L1621">
        <v>1</v>
      </c>
      <c r="N1621" s="2">
        <v>167</v>
      </c>
      <c r="O1621" s="2">
        <v>167</v>
      </c>
      <c r="P1621" s="2">
        <v>167</v>
      </c>
      <c r="Q1621" t="s">
        <v>25</v>
      </c>
      <c r="R1621">
        <v>146794</v>
      </c>
      <c r="S1621" t="s">
        <v>3412</v>
      </c>
      <c r="T1621" s="3" t="s">
        <v>7617</v>
      </c>
    </row>
    <row r="1622" spans="1:20" ht="43.2" hidden="1" x14ac:dyDescent="0.3">
      <c r="A1622" s="1">
        <v>45825</v>
      </c>
      <c r="B1622" t="s">
        <v>16</v>
      </c>
      <c r="C1622" t="s">
        <v>17</v>
      </c>
      <c r="D1622" t="s">
        <v>18</v>
      </c>
      <c r="E1622" t="s">
        <v>19</v>
      </c>
      <c r="F1622" t="s">
        <v>492</v>
      </c>
      <c r="G1622" t="s">
        <v>1479</v>
      </c>
      <c r="H1622" t="s">
        <v>1307</v>
      </c>
      <c r="I1622" t="s">
        <v>23</v>
      </c>
      <c r="J1622" t="s">
        <v>1308</v>
      </c>
      <c r="K1622" t="s">
        <v>821</v>
      </c>
      <c r="L1622">
        <v>1.5</v>
      </c>
      <c r="N1622" s="2">
        <v>167</v>
      </c>
      <c r="O1622" s="2">
        <v>250.5</v>
      </c>
      <c r="P1622" s="2">
        <v>167</v>
      </c>
      <c r="Q1622" t="s">
        <v>25</v>
      </c>
      <c r="R1622">
        <v>146794</v>
      </c>
      <c r="S1622" t="s">
        <v>3412</v>
      </c>
      <c r="T1622" s="3" t="s">
        <v>7618</v>
      </c>
    </row>
    <row r="1623" spans="1:20" ht="43.2" hidden="1" x14ac:dyDescent="0.3">
      <c r="A1623" s="1">
        <v>45825</v>
      </c>
      <c r="B1623" t="s">
        <v>16</v>
      </c>
      <c r="C1623" t="s">
        <v>17</v>
      </c>
      <c r="D1623" t="s">
        <v>18</v>
      </c>
      <c r="E1623" t="s">
        <v>19</v>
      </c>
      <c r="F1623" t="s">
        <v>492</v>
      </c>
      <c r="G1623" t="s">
        <v>1479</v>
      </c>
      <c r="H1623" t="s">
        <v>22</v>
      </c>
      <c r="I1623" t="s">
        <v>23</v>
      </c>
      <c r="J1623" t="s">
        <v>24</v>
      </c>
      <c r="K1623" t="s">
        <v>821</v>
      </c>
      <c r="L1623">
        <v>1.5</v>
      </c>
      <c r="N1623" s="2">
        <v>167</v>
      </c>
      <c r="O1623" s="2">
        <v>250.5</v>
      </c>
      <c r="P1623" s="2">
        <v>167</v>
      </c>
      <c r="Q1623" t="s">
        <v>25</v>
      </c>
      <c r="R1623">
        <v>146794</v>
      </c>
      <c r="S1623" t="s">
        <v>3412</v>
      </c>
      <c r="T1623" s="3" t="s">
        <v>7619</v>
      </c>
    </row>
    <row r="1624" spans="1:20" ht="72" hidden="1" x14ac:dyDescent="0.3">
      <c r="A1624" s="1">
        <v>45825</v>
      </c>
      <c r="B1624" t="s">
        <v>16</v>
      </c>
      <c r="C1624" t="s">
        <v>17</v>
      </c>
      <c r="D1624" t="s">
        <v>18</v>
      </c>
      <c r="E1624" t="s">
        <v>19</v>
      </c>
      <c r="F1624" t="s">
        <v>492</v>
      </c>
      <c r="G1624" t="s">
        <v>1479</v>
      </c>
      <c r="H1624" t="s">
        <v>32</v>
      </c>
      <c r="I1624" t="s">
        <v>23</v>
      </c>
      <c r="J1624" t="s">
        <v>33</v>
      </c>
      <c r="K1624" t="s">
        <v>821</v>
      </c>
      <c r="L1624">
        <v>1</v>
      </c>
      <c r="N1624" s="2">
        <v>167</v>
      </c>
      <c r="O1624" s="2">
        <v>167</v>
      </c>
      <c r="P1624" s="2">
        <v>167</v>
      </c>
      <c r="Q1624" t="s">
        <v>25</v>
      </c>
      <c r="R1624">
        <v>146794</v>
      </c>
      <c r="S1624" t="s">
        <v>3412</v>
      </c>
      <c r="T1624" s="3" t="s">
        <v>7620</v>
      </c>
    </row>
    <row r="1625" spans="1:20" ht="57.6" hidden="1" x14ac:dyDescent="0.3">
      <c r="A1625" s="1">
        <v>45825</v>
      </c>
      <c r="B1625" t="s">
        <v>16</v>
      </c>
      <c r="C1625" t="s">
        <v>17</v>
      </c>
      <c r="D1625" t="s">
        <v>18</v>
      </c>
      <c r="E1625" t="s">
        <v>19</v>
      </c>
      <c r="F1625" t="s">
        <v>492</v>
      </c>
      <c r="G1625" t="s">
        <v>1479</v>
      </c>
      <c r="H1625" t="s">
        <v>32</v>
      </c>
      <c r="I1625" t="s">
        <v>23</v>
      </c>
      <c r="J1625" t="s">
        <v>33</v>
      </c>
      <c r="K1625" t="s">
        <v>821</v>
      </c>
      <c r="L1625">
        <v>1</v>
      </c>
      <c r="N1625" s="2">
        <v>167</v>
      </c>
      <c r="O1625" s="2">
        <v>167</v>
      </c>
      <c r="P1625" s="2">
        <v>167</v>
      </c>
      <c r="Q1625" t="s">
        <v>25</v>
      </c>
      <c r="R1625">
        <v>146794</v>
      </c>
      <c r="S1625" t="s">
        <v>3412</v>
      </c>
      <c r="T1625" s="3" t="s">
        <v>7621</v>
      </c>
    </row>
    <row r="1626" spans="1:20" ht="43.2" hidden="1" x14ac:dyDescent="0.3">
      <c r="A1626" s="1">
        <v>45825</v>
      </c>
      <c r="B1626" t="s">
        <v>16</v>
      </c>
      <c r="C1626" t="s">
        <v>17</v>
      </c>
      <c r="D1626" t="s">
        <v>18</v>
      </c>
      <c r="E1626" t="s">
        <v>19</v>
      </c>
      <c r="F1626" t="s">
        <v>492</v>
      </c>
      <c r="G1626" t="s">
        <v>1479</v>
      </c>
      <c r="H1626" t="s">
        <v>32</v>
      </c>
      <c r="I1626" t="s">
        <v>23</v>
      </c>
      <c r="J1626" t="s">
        <v>33</v>
      </c>
      <c r="K1626" t="s">
        <v>821</v>
      </c>
      <c r="L1626">
        <v>2</v>
      </c>
      <c r="N1626" s="2">
        <v>167</v>
      </c>
      <c r="O1626" s="2">
        <v>334</v>
      </c>
      <c r="P1626" s="2">
        <v>167</v>
      </c>
      <c r="Q1626" t="s">
        <v>25</v>
      </c>
      <c r="R1626">
        <v>146794</v>
      </c>
      <c r="S1626" t="s">
        <v>3412</v>
      </c>
      <c r="T1626" s="3" t="s">
        <v>7622</v>
      </c>
    </row>
    <row r="1627" spans="1:20" ht="100.8" hidden="1" x14ac:dyDescent="0.3">
      <c r="A1627" s="1">
        <v>45825</v>
      </c>
      <c r="B1627" t="s">
        <v>16</v>
      </c>
      <c r="C1627" t="s">
        <v>17</v>
      </c>
      <c r="D1627" t="s">
        <v>18</v>
      </c>
      <c r="E1627" t="s">
        <v>19</v>
      </c>
      <c r="F1627" t="s">
        <v>492</v>
      </c>
      <c r="G1627" t="s">
        <v>1036</v>
      </c>
      <c r="H1627" t="s">
        <v>32</v>
      </c>
      <c r="I1627" t="s">
        <v>23</v>
      </c>
      <c r="J1627" t="s">
        <v>33</v>
      </c>
      <c r="K1627" t="s">
        <v>821</v>
      </c>
      <c r="L1627">
        <v>1</v>
      </c>
      <c r="N1627" s="2">
        <v>167</v>
      </c>
      <c r="O1627" s="2">
        <v>167</v>
      </c>
      <c r="P1627" s="2">
        <v>167</v>
      </c>
      <c r="Q1627" t="s">
        <v>25</v>
      </c>
      <c r="R1627">
        <v>146794</v>
      </c>
      <c r="S1627" t="s">
        <v>3412</v>
      </c>
      <c r="T1627" s="49" t="s">
        <v>7623</v>
      </c>
    </row>
    <row r="1628" spans="1:20" ht="57.6" x14ac:dyDescent="0.3">
      <c r="A1628" s="1">
        <v>45825</v>
      </c>
      <c r="B1628" t="s">
        <v>16</v>
      </c>
      <c r="C1628" t="s">
        <v>17</v>
      </c>
      <c r="D1628" t="s">
        <v>18</v>
      </c>
      <c r="E1628" t="s">
        <v>19</v>
      </c>
      <c r="F1628" t="s">
        <v>492</v>
      </c>
      <c r="G1628" t="s">
        <v>1036</v>
      </c>
      <c r="H1628" t="s">
        <v>22</v>
      </c>
      <c r="I1628" t="s">
        <v>23</v>
      </c>
      <c r="J1628" t="s">
        <v>24</v>
      </c>
      <c r="K1628" t="s">
        <v>821</v>
      </c>
      <c r="L1628">
        <v>1</v>
      </c>
      <c r="N1628" s="2">
        <v>167</v>
      </c>
      <c r="O1628" s="2">
        <v>167</v>
      </c>
      <c r="P1628" s="2">
        <v>167</v>
      </c>
      <c r="Q1628" t="s">
        <v>25</v>
      </c>
      <c r="R1628">
        <v>146794</v>
      </c>
      <c r="S1628" t="s">
        <v>3412</v>
      </c>
      <c r="T1628" s="37" t="s">
        <v>7624</v>
      </c>
    </row>
    <row r="1629" spans="1:20" ht="72" x14ac:dyDescent="0.3">
      <c r="A1629" s="1">
        <v>45825</v>
      </c>
      <c r="B1629" t="s">
        <v>16</v>
      </c>
      <c r="C1629" t="s">
        <v>17</v>
      </c>
      <c r="D1629" t="s">
        <v>18</v>
      </c>
      <c r="E1629" t="s">
        <v>19</v>
      </c>
      <c r="F1629" t="s">
        <v>492</v>
      </c>
      <c r="G1629" t="s">
        <v>1036</v>
      </c>
      <c r="H1629" t="s">
        <v>32</v>
      </c>
      <c r="I1629" t="s">
        <v>23</v>
      </c>
      <c r="J1629" t="s">
        <v>33</v>
      </c>
      <c r="K1629" t="s">
        <v>821</v>
      </c>
      <c r="L1629">
        <v>1</v>
      </c>
      <c r="N1629" s="2">
        <v>167</v>
      </c>
      <c r="O1629" s="2">
        <v>167</v>
      </c>
      <c r="P1629" s="2">
        <v>167</v>
      </c>
      <c r="Q1629" t="s">
        <v>25</v>
      </c>
      <c r="R1629">
        <v>146794</v>
      </c>
      <c r="S1629" t="s">
        <v>3412</v>
      </c>
      <c r="T1629" s="37" t="s">
        <v>7625</v>
      </c>
    </row>
    <row r="1630" spans="1:20" ht="86.4" x14ac:dyDescent="0.3">
      <c r="A1630" s="1">
        <v>45825</v>
      </c>
      <c r="B1630" t="s">
        <v>16</v>
      </c>
      <c r="C1630" t="s">
        <v>17</v>
      </c>
      <c r="D1630" t="s">
        <v>18</v>
      </c>
      <c r="E1630" t="s">
        <v>19</v>
      </c>
      <c r="F1630" t="s">
        <v>492</v>
      </c>
      <c r="G1630" t="s">
        <v>1036</v>
      </c>
      <c r="H1630" t="s">
        <v>22</v>
      </c>
      <c r="I1630" t="s">
        <v>23</v>
      </c>
      <c r="J1630" t="s">
        <v>24</v>
      </c>
      <c r="K1630" t="s">
        <v>821</v>
      </c>
      <c r="L1630">
        <v>2.5</v>
      </c>
      <c r="N1630" s="2">
        <v>167</v>
      </c>
      <c r="O1630" s="2">
        <v>417.5</v>
      </c>
      <c r="P1630" s="2">
        <v>167</v>
      </c>
      <c r="Q1630" t="s">
        <v>25</v>
      </c>
      <c r="R1630">
        <v>146794</v>
      </c>
      <c r="S1630" t="s">
        <v>3412</v>
      </c>
      <c r="T1630" s="37" t="s">
        <v>7626</v>
      </c>
    </row>
    <row r="1631" spans="1:20" ht="57.6" x14ac:dyDescent="0.3">
      <c r="A1631" s="1">
        <v>45825</v>
      </c>
      <c r="B1631" t="s">
        <v>16</v>
      </c>
      <c r="C1631" t="s">
        <v>17</v>
      </c>
      <c r="D1631" t="s">
        <v>18</v>
      </c>
      <c r="E1631" t="s">
        <v>19</v>
      </c>
      <c r="F1631" t="s">
        <v>492</v>
      </c>
      <c r="G1631" t="s">
        <v>1036</v>
      </c>
      <c r="H1631" t="s">
        <v>22</v>
      </c>
      <c r="I1631" t="s">
        <v>23</v>
      </c>
      <c r="J1631" t="s">
        <v>24</v>
      </c>
      <c r="K1631" t="s">
        <v>821</v>
      </c>
      <c r="L1631">
        <v>2.5</v>
      </c>
      <c r="N1631" s="2">
        <v>167</v>
      </c>
      <c r="O1631" s="2">
        <v>417.5</v>
      </c>
      <c r="P1631" s="2">
        <v>167</v>
      </c>
      <c r="Q1631" t="s">
        <v>25</v>
      </c>
      <c r="R1631">
        <v>146794</v>
      </c>
      <c r="S1631" t="s">
        <v>3412</v>
      </c>
      <c r="T1631" s="37" t="s">
        <v>7627</v>
      </c>
    </row>
    <row r="1632" spans="1:20" ht="129.6" hidden="1" x14ac:dyDescent="0.3">
      <c r="A1632" s="1">
        <v>45825</v>
      </c>
      <c r="B1632" t="s">
        <v>16</v>
      </c>
      <c r="C1632" t="s">
        <v>17</v>
      </c>
      <c r="D1632" t="s">
        <v>18</v>
      </c>
      <c r="E1632" t="s">
        <v>19</v>
      </c>
      <c r="F1632" t="s">
        <v>492</v>
      </c>
      <c r="G1632" t="s">
        <v>1041</v>
      </c>
      <c r="H1632" t="s">
        <v>53</v>
      </c>
      <c r="I1632" t="s">
        <v>23</v>
      </c>
      <c r="J1632" t="s">
        <v>54</v>
      </c>
      <c r="K1632" t="s">
        <v>821</v>
      </c>
      <c r="L1632">
        <v>2.25</v>
      </c>
      <c r="N1632" s="2">
        <v>167</v>
      </c>
      <c r="O1632" s="2">
        <v>375.75</v>
      </c>
      <c r="P1632" s="2">
        <v>167</v>
      </c>
      <c r="Q1632" t="s">
        <v>25</v>
      </c>
      <c r="R1632">
        <v>146794</v>
      </c>
      <c r="S1632" t="s">
        <v>3412</v>
      </c>
      <c r="T1632" s="6" t="s">
        <v>7628</v>
      </c>
    </row>
    <row r="1633" spans="1:20" ht="144" hidden="1" x14ac:dyDescent="0.3">
      <c r="A1633" s="1">
        <v>45825</v>
      </c>
      <c r="B1633" t="s">
        <v>16</v>
      </c>
      <c r="C1633" t="s">
        <v>17</v>
      </c>
      <c r="D1633" t="s">
        <v>18</v>
      </c>
      <c r="E1633" t="s">
        <v>19</v>
      </c>
      <c r="F1633" t="s">
        <v>492</v>
      </c>
      <c r="G1633" t="s">
        <v>1041</v>
      </c>
      <c r="H1633" t="s">
        <v>53</v>
      </c>
      <c r="I1633" t="s">
        <v>23</v>
      </c>
      <c r="J1633" t="s">
        <v>54</v>
      </c>
      <c r="K1633" t="s">
        <v>821</v>
      </c>
      <c r="L1633">
        <v>1</v>
      </c>
      <c r="N1633" s="2">
        <v>167</v>
      </c>
      <c r="O1633" s="2">
        <v>167</v>
      </c>
      <c r="P1633" s="2">
        <v>167</v>
      </c>
      <c r="Q1633" t="s">
        <v>25</v>
      </c>
      <c r="R1633">
        <v>146794</v>
      </c>
      <c r="S1633" t="s">
        <v>3412</v>
      </c>
      <c r="T1633" s="6" t="s">
        <v>7629</v>
      </c>
    </row>
    <row r="1634" spans="1:20" ht="158.4" hidden="1" x14ac:dyDescent="0.3">
      <c r="A1634" s="1">
        <v>45825</v>
      </c>
      <c r="B1634" t="s">
        <v>16</v>
      </c>
      <c r="C1634" t="s">
        <v>17</v>
      </c>
      <c r="D1634" t="s">
        <v>18</v>
      </c>
      <c r="E1634" t="s">
        <v>19</v>
      </c>
      <c r="F1634" t="s">
        <v>492</v>
      </c>
      <c r="G1634" t="s">
        <v>1041</v>
      </c>
      <c r="H1634" t="s">
        <v>53</v>
      </c>
      <c r="I1634" t="s">
        <v>23</v>
      </c>
      <c r="J1634" t="s">
        <v>54</v>
      </c>
      <c r="K1634" t="s">
        <v>821</v>
      </c>
      <c r="L1634">
        <v>3.5</v>
      </c>
      <c r="N1634" s="2">
        <v>167</v>
      </c>
      <c r="O1634" s="2">
        <v>584.5</v>
      </c>
      <c r="P1634" s="2">
        <v>167</v>
      </c>
      <c r="Q1634" t="s">
        <v>25</v>
      </c>
      <c r="R1634">
        <v>146794</v>
      </c>
      <c r="S1634" t="s">
        <v>3412</v>
      </c>
      <c r="T1634" s="6" t="s">
        <v>7630</v>
      </c>
    </row>
    <row r="1635" spans="1:20" ht="129.6" hidden="1" x14ac:dyDescent="0.3">
      <c r="A1635" s="1">
        <v>45825</v>
      </c>
      <c r="B1635" t="s">
        <v>16</v>
      </c>
      <c r="C1635" t="s">
        <v>17</v>
      </c>
      <c r="D1635" t="s">
        <v>18</v>
      </c>
      <c r="E1635" t="s">
        <v>19</v>
      </c>
      <c r="F1635" t="s">
        <v>492</v>
      </c>
      <c r="G1635" t="s">
        <v>1041</v>
      </c>
      <c r="H1635" t="s">
        <v>53</v>
      </c>
      <c r="I1635" t="s">
        <v>23</v>
      </c>
      <c r="J1635" t="s">
        <v>54</v>
      </c>
      <c r="K1635" t="s">
        <v>821</v>
      </c>
      <c r="L1635">
        <v>1.25</v>
      </c>
      <c r="N1635" s="2">
        <v>167</v>
      </c>
      <c r="O1635" s="2">
        <v>208.75</v>
      </c>
      <c r="P1635" s="2">
        <v>167</v>
      </c>
      <c r="Q1635" t="s">
        <v>25</v>
      </c>
      <c r="R1635">
        <v>146794</v>
      </c>
      <c r="S1635" t="s">
        <v>3412</v>
      </c>
      <c r="T1635" s="6" t="s">
        <v>7631</v>
      </c>
    </row>
    <row r="1636" spans="1:20" ht="144" hidden="1" x14ac:dyDescent="0.3">
      <c r="A1636" s="1">
        <v>45825</v>
      </c>
      <c r="B1636" t="s">
        <v>16</v>
      </c>
      <c r="C1636" t="s">
        <v>17</v>
      </c>
      <c r="D1636" t="s">
        <v>18</v>
      </c>
      <c r="E1636" t="s">
        <v>19</v>
      </c>
      <c r="F1636" t="s">
        <v>492</v>
      </c>
      <c r="G1636" t="s">
        <v>1041</v>
      </c>
      <c r="H1636" t="s">
        <v>32</v>
      </c>
      <c r="I1636" t="s">
        <v>23</v>
      </c>
      <c r="J1636" t="s">
        <v>33</v>
      </c>
      <c r="K1636" t="s">
        <v>821</v>
      </c>
      <c r="L1636">
        <v>0.5</v>
      </c>
      <c r="N1636" s="2">
        <v>167</v>
      </c>
      <c r="O1636" s="2">
        <v>83.5</v>
      </c>
      <c r="P1636" s="2">
        <v>167</v>
      </c>
      <c r="Q1636" t="s">
        <v>25</v>
      </c>
      <c r="R1636">
        <v>146794</v>
      </c>
      <c r="S1636" t="s">
        <v>3412</v>
      </c>
      <c r="T1636" s="6" t="s">
        <v>7632</v>
      </c>
    </row>
    <row r="1637" spans="1:20" ht="187.2" hidden="1" x14ac:dyDescent="0.3">
      <c r="A1637" s="1">
        <v>45825</v>
      </c>
      <c r="B1637" t="s">
        <v>16</v>
      </c>
      <c r="C1637" t="s">
        <v>17</v>
      </c>
      <c r="D1637" t="s">
        <v>18</v>
      </c>
      <c r="E1637" t="s">
        <v>19</v>
      </c>
      <c r="F1637" t="s">
        <v>492</v>
      </c>
      <c r="G1637" t="s">
        <v>1041</v>
      </c>
      <c r="H1637" t="s">
        <v>53</v>
      </c>
      <c r="I1637" t="s">
        <v>23</v>
      </c>
      <c r="J1637" t="s">
        <v>54</v>
      </c>
      <c r="K1637" t="s">
        <v>821</v>
      </c>
      <c r="L1637">
        <v>1</v>
      </c>
      <c r="N1637" s="2">
        <v>167</v>
      </c>
      <c r="O1637" s="2">
        <v>167</v>
      </c>
      <c r="P1637" s="2">
        <v>167</v>
      </c>
      <c r="Q1637" t="s">
        <v>25</v>
      </c>
      <c r="R1637">
        <v>146794</v>
      </c>
      <c r="S1637" t="s">
        <v>3412</v>
      </c>
      <c r="T1637" s="6" t="s">
        <v>7633</v>
      </c>
    </row>
    <row r="1638" spans="1:20" ht="72" hidden="1" x14ac:dyDescent="0.3">
      <c r="A1638" s="1">
        <v>45825</v>
      </c>
      <c r="B1638" t="s">
        <v>16</v>
      </c>
      <c r="C1638" t="s">
        <v>17</v>
      </c>
      <c r="D1638" t="s">
        <v>18</v>
      </c>
      <c r="E1638" t="s">
        <v>19</v>
      </c>
      <c r="F1638" t="s">
        <v>492</v>
      </c>
      <c r="G1638" t="s">
        <v>493</v>
      </c>
      <c r="H1638" t="s">
        <v>36</v>
      </c>
      <c r="I1638" t="s">
        <v>23</v>
      </c>
      <c r="J1638" t="s">
        <v>37</v>
      </c>
      <c r="K1638" t="s">
        <v>821</v>
      </c>
      <c r="L1638">
        <v>4</v>
      </c>
      <c r="N1638" s="2">
        <v>167</v>
      </c>
      <c r="O1638" s="2">
        <v>668</v>
      </c>
      <c r="P1638" s="2">
        <v>167</v>
      </c>
      <c r="Q1638" t="s">
        <v>25</v>
      </c>
      <c r="R1638">
        <v>146794</v>
      </c>
      <c r="S1638" t="s">
        <v>3412</v>
      </c>
      <c r="T1638" s="3" t="s">
        <v>7634</v>
      </c>
    </row>
    <row r="1639" spans="1:20" ht="57.6" hidden="1" x14ac:dyDescent="0.3">
      <c r="A1639" s="1">
        <v>45825</v>
      </c>
      <c r="B1639" t="s">
        <v>16</v>
      </c>
      <c r="C1639" t="s">
        <v>17</v>
      </c>
      <c r="D1639" t="s">
        <v>18</v>
      </c>
      <c r="E1639" t="s">
        <v>19</v>
      </c>
      <c r="F1639" t="s">
        <v>492</v>
      </c>
      <c r="G1639" t="s">
        <v>1053</v>
      </c>
      <c r="H1639" t="s">
        <v>32</v>
      </c>
      <c r="I1639" t="s">
        <v>23</v>
      </c>
      <c r="J1639" t="s">
        <v>33</v>
      </c>
      <c r="K1639" t="s">
        <v>821</v>
      </c>
      <c r="L1639">
        <v>3</v>
      </c>
      <c r="N1639" s="2">
        <v>167</v>
      </c>
      <c r="O1639" s="2">
        <v>501</v>
      </c>
      <c r="P1639" s="2">
        <v>167</v>
      </c>
      <c r="Q1639" t="s">
        <v>25</v>
      </c>
      <c r="R1639">
        <v>146794</v>
      </c>
      <c r="S1639" t="s">
        <v>3412</v>
      </c>
      <c r="T1639" s="3" t="s">
        <v>7635</v>
      </c>
    </row>
    <row r="1640" spans="1:20" ht="57.6" hidden="1" x14ac:dyDescent="0.3">
      <c r="A1640" s="1">
        <v>45825</v>
      </c>
      <c r="B1640" t="s">
        <v>16</v>
      </c>
      <c r="C1640" t="s">
        <v>17</v>
      </c>
      <c r="D1640" t="s">
        <v>18</v>
      </c>
      <c r="E1640" t="s">
        <v>19</v>
      </c>
      <c r="F1640" t="s">
        <v>492</v>
      </c>
      <c r="G1640" t="s">
        <v>1053</v>
      </c>
      <c r="H1640" t="s">
        <v>75</v>
      </c>
      <c r="I1640" t="s">
        <v>23</v>
      </c>
      <c r="J1640" t="s">
        <v>76</v>
      </c>
      <c r="K1640" t="s">
        <v>821</v>
      </c>
      <c r="L1640">
        <v>3.5</v>
      </c>
      <c r="N1640" s="2">
        <v>167</v>
      </c>
      <c r="O1640" s="2">
        <v>584.5</v>
      </c>
      <c r="P1640" s="2">
        <v>167</v>
      </c>
      <c r="Q1640" t="s">
        <v>25</v>
      </c>
      <c r="R1640">
        <v>146794</v>
      </c>
      <c r="S1640" t="s">
        <v>3412</v>
      </c>
      <c r="T1640" s="3" t="s">
        <v>7636</v>
      </c>
    </row>
    <row r="1641" spans="1:20" ht="57.6" hidden="1" x14ac:dyDescent="0.3">
      <c r="A1641" s="1">
        <v>45825</v>
      </c>
      <c r="B1641" t="s">
        <v>16</v>
      </c>
      <c r="C1641" t="s">
        <v>17</v>
      </c>
      <c r="D1641" t="s">
        <v>18</v>
      </c>
      <c r="E1641" t="s">
        <v>19</v>
      </c>
      <c r="F1641" t="s">
        <v>492</v>
      </c>
      <c r="G1641" t="s">
        <v>1053</v>
      </c>
      <c r="H1641" t="s">
        <v>32</v>
      </c>
      <c r="I1641" t="s">
        <v>23</v>
      </c>
      <c r="J1641" t="s">
        <v>33</v>
      </c>
      <c r="K1641" t="s">
        <v>821</v>
      </c>
      <c r="L1641">
        <v>1</v>
      </c>
      <c r="N1641" s="2">
        <v>167</v>
      </c>
      <c r="O1641" s="2">
        <v>167</v>
      </c>
      <c r="P1641" s="2">
        <v>167</v>
      </c>
      <c r="Q1641" t="s">
        <v>25</v>
      </c>
      <c r="R1641">
        <v>146794</v>
      </c>
      <c r="S1641" t="s">
        <v>3412</v>
      </c>
      <c r="T1641" s="3" t="s">
        <v>7637</v>
      </c>
    </row>
    <row r="1642" spans="1:20" ht="72" hidden="1" x14ac:dyDescent="0.3">
      <c r="A1642" s="1">
        <v>45825</v>
      </c>
      <c r="B1642" t="s">
        <v>16</v>
      </c>
      <c r="C1642" t="s">
        <v>17</v>
      </c>
      <c r="D1642" t="s">
        <v>18</v>
      </c>
      <c r="E1642" t="s">
        <v>19</v>
      </c>
      <c r="F1642" t="s">
        <v>492</v>
      </c>
      <c r="G1642" t="s">
        <v>1053</v>
      </c>
      <c r="H1642" t="s">
        <v>32</v>
      </c>
      <c r="I1642" t="s">
        <v>23</v>
      </c>
      <c r="J1642" t="s">
        <v>33</v>
      </c>
      <c r="K1642" t="s">
        <v>821</v>
      </c>
      <c r="L1642">
        <v>1</v>
      </c>
      <c r="N1642" s="2">
        <v>167</v>
      </c>
      <c r="O1642" s="2">
        <v>167</v>
      </c>
      <c r="P1642" s="2">
        <v>167</v>
      </c>
      <c r="Q1642" t="s">
        <v>25</v>
      </c>
      <c r="R1642">
        <v>146794</v>
      </c>
      <c r="S1642" t="s">
        <v>3412</v>
      </c>
      <c r="T1642" s="3" t="s">
        <v>7638</v>
      </c>
    </row>
    <row r="1643" spans="1:20" ht="72" hidden="1" x14ac:dyDescent="0.3">
      <c r="A1643" s="1">
        <v>45825</v>
      </c>
      <c r="B1643" t="s">
        <v>16</v>
      </c>
      <c r="C1643" t="s">
        <v>17</v>
      </c>
      <c r="D1643" t="s">
        <v>18</v>
      </c>
      <c r="E1643" t="s">
        <v>19</v>
      </c>
      <c r="F1643" t="s">
        <v>489</v>
      </c>
      <c r="G1643" t="s">
        <v>490</v>
      </c>
      <c r="H1643" t="s">
        <v>22</v>
      </c>
      <c r="I1643" t="s">
        <v>23</v>
      </c>
      <c r="J1643" t="s">
        <v>24</v>
      </c>
      <c r="K1643" t="s">
        <v>821</v>
      </c>
      <c r="L1643">
        <v>4</v>
      </c>
      <c r="N1643" s="2">
        <v>167</v>
      </c>
      <c r="O1643" s="2">
        <v>668</v>
      </c>
      <c r="P1643" s="2">
        <v>167</v>
      </c>
      <c r="Q1643" t="s">
        <v>25</v>
      </c>
      <c r="R1643">
        <v>146794</v>
      </c>
      <c r="S1643" t="s">
        <v>3412</v>
      </c>
      <c r="T1643" s="49" t="s">
        <v>7639</v>
      </c>
    </row>
    <row r="1644" spans="1:20" ht="100.8" x14ac:dyDescent="0.3">
      <c r="A1644" s="1">
        <v>45825</v>
      </c>
      <c r="B1644" t="s">
        <v>16</v>
      </c>
      <c r="C1644" t="s">
        <v>17</v>
      </c>
      <c r="D1644" t="s">
        <v>18</v>
      </c>
      <c r="E1644" t="s">
        <v>19</v>
      </c>
      <c r="F1644" t="s">
        <v>489</v>
      </c>
      <c r="G1644" t="s">
        <v>490</v>
      </c>
      <c r="H1644" t="s">
        <v>22</v>
      </c>
      <c r="I1644" t="s">
        <v>23</v>
      </c>
      <c r="J1644" t="s">
        <v>24</v>
      </c>
      <c r="K1644" t="s">
        <v>821</v>
      </c>
      <c r="L1644">
        <v>4</v>
      </c>
      <c r="N1644" s="2">
        <v>167</v>
      </c>
      <c r="O1644" s="2">
        <v>668</v>
      </c>
      <c r="P1644" s="2">
        <v>167</v>
      </c>
      <c r="Q1644" t="s">
        <v>25</v>
      </c>
      <c r="R1644">
        <v>146794</v>
      </c>
      <c r="S1644" t="s">
        <v>3412</v>
      </c>
      <c r="T1644" s="37" t="s">
        <v>7640</v>
      </c>
    </row>
    <row r="1645" spans="1:20" ht="86.4" x14ac:dyDescent="0.3">
      <c r="A1645" s="1">
        <v>45825</v>
      </c>
      <c r="B1645" t="s">
        <v>16</v>
      </c>
      <c r="C1645" t="s">
        <v>17</v>
      </c>
      <c r="D1645" t="s">
        <v>18</v>
      </c>
      <c r="E1645" t="s">
        <v>19</v>
      </c>
      <c r="F1645" t="s">
        <v>532</v>
      </c>
      <c r="G1645" t="s">
        <v>533</v>
      </c>
      <c r="H1645" t="s">
        <v>53</v>
      </c>
      <c r="I1645" t="s">
        <v>23</v>
      </c>
      <c r="J1645" t="s">
        <v>54</v>
      </c>
      <c r="K1645" t="s">
        <v>821</v>
      </c>
      <c r="L1645">
        <v>4</v>
      </c>
      <c r="M1645" s="36">
        <v>2</v>
      </c>
      <c r="N1645" s="2">
        <v>167</v>
      </c>
      <c r="O1645" s="35">
        <f>Table4[[#This Row],[Column1]]*Table4[[#This Row],[Activity Rate]]</f>
        <v>334</v>
      </c>
      <c r="P1645" s="2">
        <v>167</v>
      </c>
      <c r="Q1645" t="s">
        <v>25</v>
      </c>
      <c r="R1645">
        <v>146794</v>
      </c>
      <c r="S1645" t="s">
        <v>3412</v>
      </c>
      <c r="T1645" s="37" t="s">
        <v>7641</v>
      </c>
    </row>
    <row r="1646" spans="1:20" ht="86.4" hidden="1" customHeight="1" x14ac:dyDescent="0.3">
      <c r="A1646" s="1">
        <v>45825</v>
      </c>
      <c r="B1646" t="s">
        <v>16</v>
      </c>
      <c r="C1646" t="s">
        <v>17</v>
      </c>
      <c r="D1646" t="s">
        <v>18</v>
      </c>
      <c r="E1646" t="s">
        <v>19</v>
      </c>
      <c r="F1646" t="s">
        <v>604</v>
      </c>
      <c r="G1646" t="s">
        <v>605</v>
      </c>
      <c r="H1646" t="s">
        <v>122</v>
      </c>
      <c r="I1646" t="s">
        <v>23</v>
      </c>
      <c r="J1646" t="s">
        <v>123</v>
      </c>
      <c r="K1646" t="s">
        <v>821</v>
      </c>
      <c r="L1646">
        <v>0.5</v>
      </c>
      <c r="N1646" s="2">
        <v>164</v>
      </c>
      <c r="O1646" s="2">
        <v>82</v>
      </c>
      <c r="P1646" s="2">
        <v>164</v>
      </c>
      <c r="Q1646" t="s">
        <v>25</v>
      </c>
      <c r="R1646">
        <v>146794</v>
      </c>
      <c r="S1646" t="s">
        <v>3412</v>
      </c>
      <c r="T1646" s="3" t="s">
        <v>7642</v>
      </c>
    </row>
    <row r="1647" spans="1:20" ht="72" hidden="1" customHeight="1" x14ac:dyDescent="0.3">
      <c r="A1647" s="1">
        <v>45825</v>
      </c>
      <c r="B1647" t="s">
        <v>16</v>
      </c>
      <c r="C1647" t="s">
        <v>17</v>
      </c>
      <c r="D1647" t="s">
        <v>18</v>
      </c>
      <c r="E1647" t="s">
        <v>19</v>
      </c>
      <c r="F1647" t="s">
        <v>604</v>
      </c>
      <c r="G1647" t="s">
        <v>605</v>
      </c>
      <c r="H1647" t="s">
        <v>32</v>
      </c>
      <c r="I1647" t="s">
        <v>23</v>
      </c>
      <c r="J1647" t="s">
        <v>33</v>
      </c>
      <c r="K1647" t="s">
        <v>821</v>
      </c>
      <c r="L1647">
        <v>1.5</v>
      </c>
      <c r="N1647" s="2">
        <v>164</v>
      </c>
      <c r="O1647" s="2">
        <v>246</v>
      </c>
      <c r="P1647" s="2">
        <v>164</v>
      </c>
      <c r="Q1647" t="s">
        <v>25</v>
      </c>
      <c r="R1647">
        <v>146794</v>
      </c>
      <c r="S1647" t="s">
        <v>3412</v>
      </c>
      <c r="T1647" s="3" t="s">
        <v>7643</v>
      </c>
    </row>
    <row r="1648" spans="1:20" ht="144" hidden="1" customHeight="1" x14ac:dyDescent="0.3">
      <c r="A1648" s="1">
        <v>45825</v>
      </c>
      <c r="B1648" t="s">
        <v>16</v>
      </c>
      <c r="C1648" t="s">
        <v>17</v>
      </c>
      <c r="D1648" t="s">
        <v>18</v>
      </c>
      <c r="E1648" t="s">
        <v>19</v>
      </c>
      <c r="F1648" t="s">
        <v>604</v>
      </c>
      <c r="G1648" t="s">
        <v>605</v>
      </c>
      <c r="H1648" t="s">
        <v>606</v>
      </c>
      <c r="I1648" t="s">
        <v>23</v>
      </c>
      <c r="J1648" t="s">
        <v>607</v>
      </c>
      <c r="K1648" t="s">
        <v>821</v>
      </c>
      <c r="L1648">
        <v>3.5</v>
      </c>
      <c r="N1648" s="2">
        <v>164</v>
      </c>
      <c r="O1648" s="2">
        <v>574</v>
      </c>
      <c r="P1648" s="2">
        <v>164</v>
      </c>
      <c r="Q1648" t="s">
        <v>25</v>
      </c>
      <c r="R1648">
        <v>146794</v>
      </c>
      <c r="S1648" t="s">
        <v>3412</v>
      </c>
      <c r="T1648" s="3" t="s">
        <v>7644</v>
      </c>
    </row>
    <row r="1649" spans="1:20" ht="86.4" hidden="1" customHeight="1" x14ac:dyDescent="0.3">
      <c r="A1649" s="1">
        <v>45825</v>
      </c>
      <c r="B1649" t="s">
        <v>16</v>
      </c>
      <c r="C1649" t="s">
        <v>17</v>
      </c>
      <c r="D1649" t="s">
        <v>18</v>
      </c>
      <c r="E1649" t="s">
        <v>19</v>
      </c>
      <c r="F1649" t="s">
        <v>604</v>
      </c>
      <c r="G1649" t="s">
        <v>605</v>
      </c>
      <c r="H1649" t="s">
        <v>606</v>
      </c>
      <c r="I1649" t="s">
        <v>23</v>
      </c>
      <c r="J1649" t="s">
        <v>607</v>
      </c>
      <c r="K1649" t="s">
        <v>821</v>
      </c>
      <c r="L1649">
        <v>1</v>
      </c>
      <c r="N1649" s="2">
        <v>164</v>
      </c>
      <c r="O1649" s="2">
        <v>164</v>
      </c>
      <c r="P1649" s="2">
        <v>164</v>
      </c>
      <c r="Q1649" t="s">
        <v>25</v>
      </c>
      <c r="R1649">
        <v>146794</v>
      </c>
      <c r="S1649" t="s">
        <v>3412</v>
      </c>
      <c r="T1649" s="3" t="s">
        <v>5005</v>
      </c>
    </row>
    <row r="1650" spans="1:20" ht="115.2" hidden="1" customHeight="1" x14ac:dyDescent="0.3">
      <c r="A1650" s="1">
        <v>45825</v>
      </c>
      <c r="B1650" t="s">
        <v>16</v>
      </c>
      <c r="C1650" t="s">
        <v>17</v>
      </c>
      <c r="D1650" t="s">
        <v>18</v>
      </c>
      <c r="E1650" t="s">
        <v>19</v>
      </c>
      <c r="F1650" t="s">
        <v>604</v>
      </c>
      <c r="G1650" t="s">
        <v>605</v>
      </c>
      <c r="H1650" t="s">
        <v>606</v>
      </c>
      <c r="I1650" t="s">
        <v>23</v>
      </c>
      <c r="J1650" t="s">
        <v>607</v>
      </c>
      <c r="K1650" t="s">
        <v>821</v>
      </c>
      <c r="L1650">
        <v>1.5</v>
      </c>
      <c r="N1650" s="2">
        <v>164</v>
      </c>
      <c r="O1650" s="2">
        <v>246</v>
      </c>
      <c r="P1650" s="2">
        <v>164</v>
      </c>
      <c r="Q1650" t="s">
        <v>25</v>
      </c>
      <c r="R1650">
        <v>146794</v>
      </c>
      <c r="S1650" t="s">
        <v>3412</v>
      </c>
      <c r="T1650" s="3" t="s">
        <v>7645</v>
      </c>
    </row>
    <row r="1651" spans="1:20" ht="72" hidden="1" x14ac:dyDescent="0.3">
      <c r="A1651" s="1">
        <v>45825</v>
      </c>
      <c r="B1651" t="s">
        <v>16</v>
      </c>
      <c r="C1651" t="s">
        <v>17</v>
      </c>
      <c r="D1651" t="s">
        <v>18</v>
      </c>
      <c r="E1651" t="s">
        <v>19</v>
      </c>
      <c r="F1651" t="s">
        <v>1066</v>
      </c>
      <c r="G1651" t="s">
        <v>1079</v>
      </c>
      <c r="H1651" t="s">
        <v>53</v>
      </c>
      <c r="I1651" t="s">
        <v>23</v>
      </c>
      <c r="J1651" t="s">
        <v>54</v>
      </c>
      <c r="K1651" t="s">
        <v>821</v>
      </c>
      <c r="L1651">
        <v>2.5</v>
      </c>
      <c r="N1651" s="2">
        <v>152</v>
      </c>
      <c r="O1651" s="2">
        <v>380</v>
      </c>
      <c r="P1651" s="2">
        <v>152</v>
      </c>
      <c r="Q1651" t="s">
        <v>25</v>
      </c>
      <c r="R1651">
        <v>146794</v>
      </c>
      <c r="S1651" t="s">
        <v>3412</v>
      </c>
      <c r="T1651" s="3" t="s">
        <v>7646</v>
      </c>
    </row>
    <row r="1652" spans="1:20" ht="43.2" hidden="1" x14ac:dyDescent="0.3">
      <c r="A1652" s="1">
        <v>45825</v>
      </c>
      <c r="B1652" t="s">
        <v>16</v>
      </c>
      <c r="C1652" t="s">
        <v>17</v>
      </c>
      <c r="D1652" t="s">
        <v>18</v>
      </c>
      <c r="E1652" t="s">
        <v>19</v>
      </c>
      <c r="F1652" t="s">
        <v>1066</v>
      </c>
      <c r="G1652" t="s">
        <v>2033</v>
      </c>
      <c r="H1652" t="s">
        <v>53</v>
      </c>
      <c r="I1652" t="s">
        <v>23</v>
      </c>
      <c r="J1652" t="s">
        <v>54</v>
      </c>
      <c r="K1652" t="s">
        <v>821</v>
      </c>
      <c r="L1652">
        <v>3.5</v>
      </c>
      <c r="N1652" s="2">
        <v>152</v>
      </c>
      <c r="O1652" s="2">
        <v>532</v>
      </c>
      <c r="P1652" s="2">
        <v>152</v>
      </c>
      <c r="Q1652" t="s">
        <v>25</v>
      </c>
      <c r="R1652">
        <v>146794</v>
      </c>
      <c r="S1652" t="s">
        <v>3412</v>
      </c>
      <c r="T1652" s="3" t="s">
        <v>7647</v>
      </c>
    </row>
    <row r="1653" spans="1:20" ht="57.6" hidden="1" x14ac:dyDescent="0.3">
      <c r="A1653" s="1">
        <v>45825</v>
      </c>
      <c r="B1653" t="s">
        <v>16</v>
      </c>
      <c r="C1653" t="s">
        <v>17</v>
      </c>
      <c r="D1653" t="s">
        <v>18</v>
      </c>
      <c r="E1653" t="s">
        <v>19</v>
      </c>
      <c r="F1653" t="s">
        <v>1066</v>
      </c>
      <c r="G1653" t="s">
        <v>2033</v>
      </c>
      <c r="H1653" t="s">
        <v>32</v>
      </c>
      <c r="I1653" t="s">
        <v>23</v>
      </c>
      <c r="J1653" t="s">
        <v>33</v>
      </c>
      <c r="K1653" t="s">
        <v>821</v>
      </c>
      <c r="L1653">
        <v>0.5</v>
      </c>
      <c r="N1653" s="2">
        <v>152</v>
      </c>
      <c r="O1653" s="2">
        <v>76</v>
      </c>
      <c r="P1653" s="2">
        <v>152</v>
      </c>
      <c r="Q1653" t="s">
        <v>25</v>
      </c>
      <c r="R1653">
        <v>146794</v>
      </c>
      <c r="S1653" t="s">
        <v>3412</v>
      </c>
      <c r="T1653" s="3" t="s">
        <v>1071</v>
      </c>
    </row>
    <row r="1654" spans="1:20" ht="72" hidden="1" customHeight="1" x14ac:dyDescent="0.3">
      <c r="A1654" s="1">
        <v>45825</v>
      </c>
      <c r="B1654" t="s">
        <v>16</v>
      </c>
      <c r="C1654" t="s">
        <v>17</v>
      </c>
      <c r="D1654" t="s">
        <v>18</v>
      </c>
      <c r="E1654" t="s">
        <v>19</v>
      </c>
      <c r="F1654" t="s">
        <v>1066</v>
      </c>
      <c r="G1654" t="s">
        <v>2033</v>
      </c>
      <c r="H1654" t="s">
        <v>53</v>
      </c>
      <c r="I1654" t="s">
        <v>23</v>
      </c>
      <c r="J1654" t="s">
        <v>54</v>
      </c>
      <c r="K1654" t="s">
        <v>821</v>
      </c>
      <c r="L1654">
        <v>2.5</v>
      </c>
      <c r="N1654" s="2">
        <v>152</v>
      </c>
      <c r="O1654" s="2">
        <v>380</v>
      </c>
      <c r="P1654" s="2">
        <v>152</v>
      </c>
      <c r="Q1654" t="s">
        <v>25</v>
      </c>
      <c r="R1654">
        <v>146794</v>
      </c>
      <c r="S1654" t="s">
        <v>3412</v>
      </c>
      <c r="T1654" s="3" t="s">
        <v>7648</v>
      </c>
    </row>
    <row r="1655" spans="1:20" ht="72" hidden="1" x14ac:dyDescent="0.3">
      <c r="A1655" s="1">
        <v>45825</v>
      </c>
      <c r="B1655" t="s">
        <v>16</v>
      </c>
      <c r="C1655" t="s">
        <v>17</v>
      </c>
      <c r="D1655" t="s">
        <v>18</v>
      </c>
      <c r="E1655" t="s">
        <v>19</v>
      </c>
      <c r="F1655" t="s">
        <v>1066</v>
      </c>
      <c r="G1655" t="s">
        <v>2033</v>
      </c>
      <c r="H1655" t="s">
        <v>53</v>
      </c>
      <c r="I1655" t="s">
        <v>23</v>
      </c>
      <c r="J1655" t="s">
        <v>54</v>
      </c>
      <c r="K1655" t="s">
        <v>821</v>
      </c>
      <c r="L1655">
        <v>0.5</v>
      </c>
      <c r="N1655" s="2">
        <v>152</v>
      </c>
      <c r="O1655" s="2">
        <v>76</v>
      </c>
      <c r="P1655" s="2">
        <v>152</v>
      </c>
      <c r="Q1655" t="s">
        <v>25</v>
      </c>
      <c r="R1655">
        <v>146794</v>
      </c>
      <c r="S1655" t="s">
        <v>3412</v>
      </c>
      <c r="T1655" s="3" t="s">
        <v>7649</v>
      </c>
    </row>
    <row r="1656" spans="1:20" ht="43.2" hidden="1" x14ac:dyDescent="0.3">
      <c r="A1656" s="1">
        <v>45825</v>
      </c>
      <c r="B1656" t="s">
        <v>16</v>
      </c>
      <c r="C1656" t="s">
        <v>17</v>
      </c>
      <c r="D1656" t="s">
        <v>18</v>
      </c>
      <c r="E1656" t="s">
        <v>19</v>
      </c>
      <c r="F1656" t="s">
        <v>1066</v>
      </c>
      <c r="G1656" t="s">
        <v>2033</v>
      </c>
      <c r="H1656" t="s">
        <v>53</v>
      </c>
      <c r="I1656" t="s">
        <v>23</v>
      </c>
      <c r="J1656" t="s">
        <v>54</v>
      </c>
      <c r="K1656" t="s">
        <v>821</v>
      </c>
      <c r="L1656">
        <v>1</v>
      </c>
      <c r="N1656" s="2">
        <v>152</v>
      </c>
      <c r="O1656" s="2">
        <v>152</v>
      </c>
      <c r="P1656" s="2">
        <v>152</v>
      </c>
      <c r="Q1656" t="s">
        <v>25</v>
      </c>
      <c r="R1656">
        <v>146794</v>
      </c>
      <c r="S1656" t="s">
        <v>3412</v>
      </c>
      <c r="T1656" s="3" t="s">
        <v>7650</v>
      </c>
    </row>
    <row r="1657" spans="1:20" ht="72" hidden="1" customHeight="1" x14ac:dyDescent="0.3">
      <c r="A1657" s="1">
        <v>45825</v>
      </c>
      <c r="B1657" t="s">
        <v>16</v>
      </c>
      <c r="C1657" t="s">
        <v>17</v>
      </c>
      <c r="D1657" t="s">
        <v>18</v>
      </c>
      <c r="E1657" t="s">
        <v>19</v>
      </c>
      <c r="F1657" t="s">
        <v>1066</v>
      </c>
      <c r="G1657" t="s">
        <v>2033</v>
      </c>
      <c r="H1657" t="s">
        <v>53</v>
      </c>
      <c r="I1657" t="s">
        <v>23</v>
      </c>
      <c r="J1657" t="s">
        <v>54</v>
      </c>
      <c r="K1657" t="s">
        <v>821</v>
      </c>
      <c r="L1657">
        <v>2</v>
      </c>
      <c r="N1657" s="2">
        <v>152</v>
      </c>
      <c r="O1657" s="2">
        <v>304</v>
      </c>
      <c r="P1657" s="2">
        <v>152</v>
      </c>
      <c r="Q1657" t="s">
        <v>25</v>
      </c>
      <c r="R1657">
        <v>146794</v>
      </c>
      <c r="S1657" t="s">
        <v>3412</v>
      </c>
      <c r="T1657" s="3" t="s">
        <v>7651</v>
      </c>
    </row>
    <row r="1658" spans="1:20" ht="72" hidden="1" x14ac:dyDescent="0.3">
      <c r="A1658" s="1">
        <v>45825</v>
      </c>
      <c r="B1658" t="s">
        <v>16</v>
      </c>
      <c r="C1658" t="s">
        <v>17</v>
      </c>
      <c r="D1658" t="s">
        <v>18</v>
      </c>
      <c r="E1658" t="s">
        <v>19</v>
      </c>
      <c r="F1658" t="s">
        <v>1066</v>
      </c>
      <c r="G1658" t="s">
        <v>1069</v>
      </c>
      <c r="H1658" t="s">
        <v>53</v>
      </c>
      <c r="I1658" t="s">
        <v>23</v>
      </c>
      <c r="J1658" t="s">
        <v>54</v>
      </c>
      <c r="K1658" t="s">
        <v>821</v>
      </c>
      <c r="L1658">
        <v>4</v>
      </c>
      <c r="N1658" s="2">
        <v>152</v>
      </c>
      <c r="O1658" s="2">
        <v>608</v>
      </c>
      <c r="P1658" s="2">
        <v>152</v>
      </c>
      <c r="Q1658" t="s">
        <v>25</v>
      </c>
      <c r="R1658">
        <v>146794</v>
      </c>
      <c r="S1658" t="s">
        <v>3412</v>
      </c>
      <c r="T1658" s="3" t="s">
        <v>7652</v>
      </c>
    </row>
    <row r="1659" spans="1:20" ht="57.6" hidden="1" x14ac:dyDescent="0.3">
      <c r="A1659" s="1">
        <v>45825</v>
      </c>
      <c r="B1659" t="s">
        <v>16</v>
      </c>
      <c r="C1659" t="s">
        <v>17</v>
      </c>
      <c r="D1659" t="s">
        <v>18</v>
      </c>
      <c r="E1659" t="s">
        <v>19</v>
      </c>
      <c r="F1659" t="s">
        <v>1066</v>
      </c>
      <c r="G1659" t="s">
        <v>1069</v>
      </c>
      <c r="H1659" t="s">
        <v>369</v>
      </c>
      <c r="I1659" t="s">
        <v>23</v>
      </c>
      <c r="J1659" t="s">
        <v>370</v>
      </c>
      <c r="K1659" t="s">
        <v>821</v>
      </c>
      <c r="L1659">
        <v>0.5</v>
      </c>
      <c r="N1659" s="2">
        <v>152</v>
      </c>
      <c r="O1659" s="2">
        <v>76</v>
      </c>
      <c r="P1659" s="2">
        <v>152</v>
      </c>
      <c r="Q1659" t="s">
        <v>25</v>
      </c>
      <c r="R1659">
        <v>146794</v>
      </c>
      <c r="S1659" t="s">
        <v>3412</v>
      </c>
      <c r="T1659" s="3" t="s">
        <v>1071</v>
      </c>
    </row>
    <row r="1660" spans="1:20" ht="86.4" hidden="1" x14ac:dyDescent="0.3">
      <c r="A1660" s="1">
        <v>45825</v>
      </c>
      <c r="B1660" t="s">
        <v>16</v>
      </c>
      <c r="C1660" t="s">
        <v>17</v>
      </c>
      <c r="D1660" t="s">
        <v>18</v>
      </c>
      <c r="E1660" t="s">
        <v>19</v>
      </c>
      <c r="F1660" t="s">
        <v>1066</v>
      </c>
      <c r="G1660" t="s">
        <v>1069</v>
      </c>
      <c r="H1660" t="s">
        <v>53</v>
      </c>
      <c r="I1660" t="s">
        <v>23</v>
      </c>
      <c r="J1660" t="s">
        <v>54</v>
      </c>
      <c r="K1660" t="s">
        <v>821</v>
      </c>
      <c r="L1660">
        <v>0.5</v>
      </c>
      <c r="N1660" s="2">
        <v>152</v>
      </c>
      <c r="O1660" s="2">
        <v>76</v>
      </c>
      <c r="P1660" s="2">
        <v>152</v>
      </c>
      <c r="Q1660" t="s">
        <v>25</v>
      </c>
      <c r="R1660">
        <v>146794</v>
      </c>
      <c r="S1660" t="s">
        <v>3412</v>
      </c>
      <c r="T1660" s="3" t="s">
        <v>7653</v>
      </c>
    </row>
    <row r="1661" spans="1:20" ht="86.4" hidden="1" x14ac:dyDescent="0.3">
      <c r="A1661" s="1">
        <v>45825</v>
      </c>
      <c r="B1661" t="s">
        <v>16</v>
      </c>
      <c r="C1661" t="s">
        <v>17</v>
      </c>
      <c r="D1661" t="s">
        <v>18</v>
      </c>
      <c r="E1661" t="s">
        <v>19</v>
      </c>
      <c r="F1661" t="s">
        <v>1066</v>
      </c>
      <c r="G1661" t="s">
        <v>1069</v>
      </c>
      <c r="H1661" t="s">
        <v>53</v>
      </c>
      <c r="I1661" t="s">
        <v>23</v>
      </c>
      <c r="J1661" t="s">
        <v>54</v>
      </c>
      <c r="K1661" t="s">
        <v>821</v>
      </c>
      <c r="L1661">
        <v>3.5</v>
      </c>
      <c r="N1661" s="2">
        <v>152</v>
      </c>
      <c r="O1661" s="2">
        <v>532</v>
      </c>
      <c r="P1661" s="2">
        <v>152</v>
      </c>
      <c r="Q1661" t="s">
        <v>25</v>
      </c>
      <c r="R1661">
        <v>146794</v>
      </c>
      <c r="S1661" t="s">
        <v>3412</v>
      </c>
      <c r="T1661" s="3" t="s">
        <v>7654</v>
      </c>
    </row>
    <row r="1662" spans="1:20" ht="72" hidden="1" x14ac:dyDescent="0.3">
      <c r="A1662" s="1">
        <v>45825</v>
      </c>
      <c r="B1662" t="s">
        <v>16</v>
      </c>
      <c r="C1662" t="s">
        <v>17</v>
      </c>
      <c r="D1662" t="s">
        <v>18</v>
      </c>
      <c r="E1662" t="s">
        <v>19</v>
      </c>
      <c r="F1662" t="s">
        <v>1066</v>
      </c>
      <c r="G1662" t="s">
        <v>1074</v>
      </c>
      <c r="H1662" t="s">
        <v>53</v>
      </c>
      <c r="I1662" t="s">
        <v>23</v>
      </c>
      <c r="J1662" t="s">
        <v>54</v>
      </c>
      <c r="K1662" t="s">
        <v>821</v>
      </c>
      <c r="L1662">
        <v>1</v>
      </c>
      <c r="N1662" s="2">
        <v>152</v>
      </c>
      <c r="O1662" s="2">
        <v>152</v>
      </c>
      <c r="P1662" s="2">
        <v>152</v>
      </c>
      <c r="Q1662" t="s">
        <v>25</v>
      </c>
      <c r="R1662">
        <v>146794</v>
      </c>
      <c r="S1662" t="s">
        <v>3412</v>
      </c>
      <c r="T1662" s="3" t="s">
        <v>7655</v>
      </c>
    </row>
    <row r="1663" spans="1:20" ht="57.6" hidden="1" x14ac:dyDescent="0.3">
      <c r="A1663" s="1">
        <v>45825</v>
      </c>
      <c r="B1663" t="s">
        <v>16</v>
      </c>
      <c r="C1663" t="s">
        <v>17</v>
      </c>
      <c r="D1663" t="s">
        <v>18</v>
      </c>
      <c r="E1663" t="s">
        <v>19</v>
      </c>
      <c r="F1663" t="s">
        <v>1066</v>
      </c>
      <c r="G1663" t="s">
        <v>1074</v>
      </c>
      <c r="H1663" t="s">
        <v>53</v>
      </c>
      <c r="I1663" t="s">
        <v>23</v>
      </c>
      <c r="J1663" t="s">
        <v>54</v>
      </c>
      <c r="K1663" t="s">
        <v>821</v>
      </c>
      <c r="L1663">
        <v>4</v>
      </c>
      <c r="N1663" s="2">
        <v>152</v>
      </c>
      <c r="O1663" s="2">
        <v>608</v>
      </c>
      <c r="P1663" s="2">
        <v>152</v>
      </c>
      <c r="Q1663" t="s">
        <v>25</v>
      </c>
      <c r="R1663">
        <v>146794</v>
      </c>
      <c r="S1663" t="s">
        <v>3412</v>
      </c>
      <c r="T1663" s="3" t="s">
        <v>7656</v>
      </c>
    </row>
    <row r="1664" spans="1:20" ht="43.2" hidden="1" x14ac:dyDescent="0.3">
      <c r="A1664" s="1">
        <v>45825</v>
      </c>
      <c r="B1664" t="s">
        <v>16</v>
      </c>
      <c r="C1664" t="s">
        <v>17</v>
      </c>
      <c r="D1664" t="s">
        <v>18</v>
      </c>
      <c r="E1664" t="s">
        <v>19</v>
      </c>
      <c r="F1664" t="s">
        <v>1066</v>
      </c>
      <c r="G1664" t="s">
        <v>1074</v>
      </c>
      <c r="H1664" t="s">
        <v>53</v>
      </c>
      <c r="I1664" t="s">
        <v>23</v>
      </c>
      <c r="J1664" t="s">
        <v>54</v>
      </c>
      <c r="K1664" t="s">
        <v>821</v>
      </c>
      <c r="L1664">
        <v>1</v>
      </c>
      <c r="N1664" s="2">
        <v>152</v>
      </c>
      <c r="O1664" s="2">
        <v>152</v>
      </c>
      <c r="P1664" s="2">
        <v>152</v>
      </c>
      <c r="Q1664" t="s">
        <v>25</v>
      </c>
      <c r="R1664">
        <v>146794</v>
      </c>
      <c r="S1664" t="s">
        <v>3412</v>
      </c>
      <c r="T1664" s="3" t="s">
        <v>7657</v>
      </c>
    </row>
    <row r="1665" spans="1:20" ht="57.6" hidden="1" x14ac:dyDescent="0.3">
      <c r="A1665" s="1">
        <v>45825</v>
      </c>
      <c r="B1665" t="s">
        <v>16</v>
      </c>
      <c r="C1665" t="s">
        <v>17</v>
      </c>
      <c r="D1665" t="s">
        <v>18</v>
      </c>
      <c r="E1665" t="s">
        <v>19</v>
      </c>
      <c r="F1665" t="s">
        <v>1066</v>
      </c>
      <c r="G1665" t="s">
        <v>1074</v>
      </c>
      <c r="H1665" t="s">
        <v>32</v>
      </c>
      <c r="I1665" t="s">
        <v>23</v>
      </c>
      <c r="J1665" t="s">
        <v>33</v>
      </c>
      <c r="K1665" t="s">
        <v>821</v>
      </c>
      <c r="L1665">
        <v>0.5</v>
      </c>
      <c r="N1665" s="2">
        <v>152</v>
      </c>
      <c r="O1665" s="2">
        <v>76</v>
      </c>
      <c r="P1665" s="2">
        <v>152</v>
      </c>
      <c r="Q1665" t="s">
        <v>25</v>
      </c>
      <c r="R1665">
        <v>146794</v>
      </c>
      <c r="S1665" t="s">
        <v>3412</v>
      </c>
      <c r="T1665" s="3" t="s">
        <v>7517</v>
      </c>
    </row>
    <row r="1666" spans="1:20" ht="57.6" hidden="1" x14ac:dyDescent="0.3">
      <c r="A1666" s="1">
        <v>45825</v>
      </c>
      <c r="B1666" t="s">
        <v>16</v>
      </c>
      <c r="C1666" t="s">
        <v>17</v>
      </c>
      <c r="D1666" t="s">
        <v>18</v>
      </c>
      <c r="E1666" t="s">
        <v>19</v>
      </c>
      <c r="F1666" t="s">
        <v>1066</v>
      </c>
      <c r="G1666" t="s">
        <v>1074</v>
      </c>
      <c r="H1666" t="s">
        <v>53</v>
      </c>
      <c r="I1666" t="s">
        <v>23</v>
      </c>
      <c r="J1666" t="s">
        <v>54</v>
      </c>
      <c r="K1666" t="s">
        <v>821</v>
      </c>
      <c r="L1666">
        <v>1.5</v>
      </c>
      <c r="N1666" s="2">
        <v>152</v>
      </c>
      <c r="O1666" s="2">
        <v>228</v>
      </c>
      <c r="P1666" s="2">
        <v>152</v>
      </c>
      <c r="Q1666" t="s">
        <v>25</v>
      </c>
      <c r="R1666">
        <v>146794</v>
      </c>
      <c r="S1666" t="s">
        <v>3412</v>
      </c>
      <c r="T1666" s="3" t="s">
        <v>7658</v>
      </c>
    </row>
    <row r="1667" spans="1:20" ht="72" hidden="1" x14ac:dyDescent="0.3">
      <c r="A1667" s="1">
        <v>45825</v>
      </c>
      <c r="B1667" t="s">
        <v>16</v>
      </c>
      <c r="C1667" t="s">
        <v>17</v>
      </c>
      <c r="D1667" t="s">
        <v>18</v>
      </c>
      <c r="E1667" t="s">
        <v>19</v>
      </c>
      <c r="F1667" t="s">
        <v>1066</v>
      </c>
      <c r="G1667" t="s">
        <v>1079</v>
      </c>
      <c r="H1667" t="s">
        <v>32</v>
      </c>
      <c r="I1667" t="s">
        <v>23</v>
      </c>
      <c r="J1667" t="s">
        <v>33</v>
      </c>
      <c r="K1667" t="s">
        <v>821</v>
      </c>
      <c r="L1667">
        <v>0.5</v>
      </c>
      <c r="N1667" s="2">
        <v>152</v>
      </c>
      <c r="O1667" s="2">
        <v>76</v>
      </c>
      <c r="P1667" s="2">
        <v>152</v>
      </c>
      <c r="Q1667" t="s">
        <v>25</v>
      </c>
      <c r="R1667">
        <v>146794</v>
      </c>
      <c r="S1667" t="s">
        <v>3412</v>
      </c>
      <c r="T1667" s="3" t="s">
        <v>5405</v>
      </c>
    </row>
    <row r="1668" spans="1:20" ht="57.6" hidden="1" x14ac:dyDescent="0.3">
      <c r="A1668" s="1">
        <v>45825</v>
      </c>
      <c r="B1668" t="s">
        <v>16</v>
      </c>
      <c r="C1668" t="s">
        <v>17</v>
      </c>
      <c r="D1668" t="s">
        <v>18</v>
      </c>
      <c r="E1668" t="s">
        <v>19</v>
      </c>
      <c r="F1668" t="s">
        <v>1066</v>
      </c>
      <c r="G1668" t="s">
        <v>1079</v>
      </c>
      <c r="H1668" t="s">
        <v>53</v>
      </c>
      <c r="I1668" t="s">
        <v>23</v>
      </c>
      <c r="J1668" t="s">
        <v>54</v>
      </c>
      <c r="K1668" t="s">
        <v>821</v>
      </c>
      <c r="L1668">
        <v>3.5</v>
      </c>
      <c r="N1668" s="2">
        <v>152</v>
      </c>
      <c r="O1668" s="2">
        <v>532</v>
      </c>
      <c r="P1668" s="2">
        <v>152</v>
      </c>
      <c r="Q1668" t="s">
        <v>25</v>
      </c>
      <c r="R1668">
        <v>146794</v>
      </c>
      <c r="S1668" t="s">
        <v>3412</v>
      </c>
      <c r="T1668" s="3" t="s">
        <v>7659</v>
      </c>
    </row>
    <row r="1669" spans="1:20" ht="43.2" hidden="1" x14ac:dyDescent="0.3">
      <c r="A1669" s="1">
        <v>45825</v>
      </c>
      <c r="B1669" t="s">
        <v>16</v>
      </c>
      <c r="C1669" t="s">
        <v>17</v>
      </c>
      <c r="D1669" t="s">
        <v>18</v>
      </c>
      <c r="E1669" t="s">
        <v>19</v>
      </c>
      <c r="F1669" t="s">
        <v>1066</v>
      </c>
      <c r="G1669" t="s">
        <v>1079</v>
      </c>
      <c r="H1669" t="s">
        <v>53</v>
      </c>
      <c r="I1669" t="s">
        <v>23</v>
      </c>
      <c r="J1669" t="s">
        <v>54</v>
      </c>
      <c r="K1669" t="s">
        <v>821</v>
      </c>
      <c r="L1669">
        <v>1</v>
      </c>
      <c r="N1669" s="2">
        <v>152</v>
      </c>
      <c r="O1669" s="2">
        <v>152</v>
      </c>
      <c r="P1669" s="2">
        <v>152</v>
      </c>
      <c r="Q1669" t="s">
        <v>25</v>
      </c>
      <c r="R1669">
        <v>146794</v>
      </c>
      <c r="S1669" t="s">
        <v>3412</v>
      </c>
      <c r="T1669" s="3" t="s">
        <v>7660</v>
      </c>
    </row>
    <row r="1670" spans="1:20" ht="57.6" hidden="1" x14ac:dyDescent="0.3">
      <c r="A1670" s="1">
        <v>45825</v>
      </c>
      <c r="B1670" t="s">
        <v>16</v>
      </c>
      <c r="C1670" t="s">
        <v>17</v>
      </c>
      <c r="D1670" t="s">
        <v>18</v>
      </c>
      <c r="E1670" t="s">
        <v>19</v>
      </c>
      <c r="F1670" t="s">
        <v>1066</v>
      </c>
      <c r="G1670" t="s">
        <v>1079</v>
      </c>
      <c r="H1670" t="s">
        <v>53</v>
      </c>
      <c r="I1670" t="s">
        <v>23</v>
      </c>
      <c r="J1670" t="s">
        <v>54</v>
      </c>
      <c r="K1670" t="s">
        <v>821</v>
      </c>
      <c r="L1670">
        <v>0.5</v>
      </c>
      <c r="N1670" s="2">
        <v>152</v>
      </c>
      <c r="O1670" s="2">
        <v>76</v>
      </c>
      <c r="P1670" s="2">
        <v>152</v>
      </c>
      <c r="Q1670" t="s">
        <v>25</v>
      </c>
      <c r="R1670">
        <v>146794</v>
      </c>
      <c r="S1670" t="s">
        <v>3412</v>
      </c>
      <c r="T1670" s="3" t="s">
        <v>2795</v>
      </c>
    </row>
    <row r="1671" spans="1:20" ht="129.6" hidden="1" x14ac:dyDescent="0.3">
      <c r="A1671" s="1">
        <v>45825</v>
      </c>
      <c r="B1671" t="s">
        <v>16</v>
      </c>
      <c r="C1671" t="s">
        <v>17</v>
      </c>
      <c r="D1671" t="s">
        <v>18</v>
      </c>
      <c r="E1671" t="s">
        <v>19</v>
      </c>
      <c r="F1671" t="s">
        <v>1086</v>
      </c>
      <c r="G1671" t="s">
        <v>1089</v>
      </c>
      <c r="H1671" t="s">
        <v>32</v>
      </c>
      <c r="I1671" t="s">
        <v>23</v>
      </c>
      <c r="J1671" t="s">
        <v>33</v>
      </c>
      <c r="K1671" t="s">
        <v>821</v>
      </c>
      <c r="L1671">
        <v>2</v>
      </c>
      <c r="N1671" s="2">
        <v>151</v>
      </c>
      <c r="O1671" s="2">
        <v>302</v>
      </c>
      <c r="P1671" s="2">
        <v>151</v>
      </c>
      <c r="Q1671" t="s">
        <v>25</v>
      </c>
      <c r="R1671">
        <v>146794</v>
      </c>
      <c r="S1671" t="s">
        <v>3412</v>
      </c>
      <c r="T1671" s="3" t="s">
        <v>7661</v>
      </c>
    </row>
    <row r="1672" spans="1:20" ht="100.95" hidden="1" customHeight="1" x14ac:dyDescent="0.3">
      <c r="A1672" s="1">
        <v>45825</v>
      </c>
      <c r="B1672" t="s">
        <v>16</v>
      </c>
      <c r="C1672" t="s">
        <v>17</v>
      </c>
      <c r="D1672" t="s">
        <v>18</v>
      </c>
      <c r="E1672" t="s">
        <v>19</v>
      </c>
      <c r="F1672" t="s">
        <v>1086</v>
      </c>
      <c r="G1672" t="s">
        <v>1087</v>
      </c>
      <c r="H1672" t="s">
        <v>53</v>
      </c>
      <c r="I1672" t="s">
        <v>23</v>
      </c>
      <c r="J1672" t="s">
        <v>54</v>
      </c>
      <c r="K1672" t="s">
        <v>821</v>
      </c>
      <c r="L1672">
        <v>3</v>
      </c>
      <c r="N1672" s="2">
        <v>151</v>
      </c>
      <c r="O1672" s="2">
        <v>453</v>
      </c>
      <c r="P1672" s="2">
        <v>151</v>
      </c>
      <c r="Q1672" t="s">
        <v>25</v>
      </c>
      <c r="R1672">
        <v>146794</v>
      </c>
      <c r="S1672" t="s">
        <v>3410</v>
      </c>
      <c r="T1672" s="3" t="s">
        <v>7662</v>
      </c>
    </row>
    <row r="1673" spans="1:20" ht="57.6" hidden="1" customHeight="1" x14ac:dyDescent="0.3">
      <c r="A1673" s="1">
        <v>45825</v>
      </c>
      <c r="B1673" t="s">
        <v>16</v>
      </c>
      <c r="C1673" t="s">
        <v>17</v>
      </c>
      <c r="D1673" t="s">
        <v>18</v>
      </c>
      <c r="E1673" t="s">
        <v>19</v>
      </c>
      <c r="F1673" t="s">
        <v>1086</v>
      </c>
      <c r="G1673" t="s">
        <v>1087</v>
      </c>
      <c r="H1673" t="s">
        <v>53</v>
      </c>
      <c r="I1673" t="s">
        <v>23</v>
      </c>
      <c r="J1673" t="s">
        <v>54</v>
      </c>
      <c r="K1673" t="s">
        <v>821</v>
      </c>
      <c r="L1673">
        <v>1.5</v>
      </c>
      <c r="N1673" s="2">
        <v>151</v>
      </c>
      <c r="O1673" s="2">
        <v>226.5</v>
      </c>
      <c r="P1673" s="2">
        <v>151</v>
      </c>
      <c r="Q1673" t="s">
        <v>25</v>
      </c>
      <c r="R1673">
        <v>146794</v>
      </c>
      <c r="S1673" t="s">
        <v>3410</v>
      </c>
      <c r="T1673" s="3" t="s">
        <v>7663</v>
      </c>
    </row>
    <row r="1674" spans="1:20" ht="57.6" hidden="1" x14ac:dyDescent="0.3">
      <c r="A1674" s="1">
        <v>45825</v>
      </c>
      <c r="B1674" t="s">
        <v>16</v>
      </c>
      <c r="C1674" t="s">
        <v>17</v>
      </c>
      <c r="D1674" t="s">
        <v>18</v>
      </c>
      <c r="E1674" t="s">
        <v>19</v>
      </c>
      <c r="F1674" t="s">
        <v>1086</v>
      </c>
      <c r="G1674" t="s">
        <v>1089</v>
      </c>
      <c r="H1674" t="s">
        <v>1307</v>
      </c>
      <c r="I1674" t="s">
        <v>23</v>
      </c>
      <c r="J1674" t="s">
        <v>1308</v>
      </c>
      <c r="K1674" t="s">
        <v>821</v>
      </c>
      <c r="L1674">
        <v>1.5</v>
      </c>
      <c r="N1674" s="2">
        <v>151</v>
      </c>
      <c r="O1674" s="2">
        <v>226.5</v>
      </c>
      <c r="P1674" s="2">
        <v>151</v>
      </c>
      <c r="Q1674" t="s">
        <v>25</v>
      </c>
      <c r="R1674">
        <v>146794</v>
      </c>
      <c r="S1674" t="s">
        <v>3412</v>
      </c>
      <c r="T1674" s="49" t="s">
        <v>7664</v>
      </c>
    </row>
    <row r="1675" spans="1:20" ht="43.2" hidden="1" x14ac:dyDescent="0.3">
      <c r="A1675" s="1">
        <v>45825</v>
      </c>
      <c r="B1675" t="s">
        <v>16</v>
      </c>
      <c r="C1675" t="s">
        <v>17</v>
      </c>
      <c r="D1675" t="s">
        <v>18</v>
      </c>
      <c r="E1675" t="s">
        <v>19</v>
      </c>
      <c r="F1675" t="s">
        <v>1086</v>
      </c>
      <c r="G1675" t="s">
        <v>1089</v>
      </c>
      <c r="H1675" t="s">
        <v>32</v>
      </c>
      <c r="I1675" t="s">
        <v>23</v>
      </c>
      <c r="J1675" t="s">
        <v>33</v>
      </c>
      <c r="K1675" t="s">
        <v>821</v>
      </c>
      <c r="L1675">
        <v>0.5</v>
      </c>
      <c r="N1675" s="2">
        <v>151</v>
      </c>
      <c r="O1675" s="2">
        <v>75.5</v>
      </c>
      <c r="P1675" s="2">
        <v>151</v>
      </c>
      <c r="Q1675" t="s">
        <v>25</v>
      </c>
      <c r="R1675">
        <v>146794</v>
      </c>
      <c r="S1675" t="s">
        <v>3412</v>
      </c>
      <c r="T1675" s="3" t="s">
        <v>7665</v>
      </c>
    </row>
    <row r="1676" spans="1:20" ht="43.2" hidden="1" x14ac:dyDescent="0.3">
      <c r="A1676" s="1">
        <v>45825</v>
      </c>
      <c r="B1676" t="s">
        <v>16</v>
      </c>
      <c r="C1676" t="s">
        <v>17</v>
      </c>
      <c r="D1676" t="s">
        <v>18</v>
      </c>
      <c r="E1676" t="s">
        <v>19</v>
      </c>
      <c r="F1676" t="s">
        <v>1086</v>
      </c>
      <c r="G1676" t="s">
        <v>1089</v>
      </c>
      <c r="H1676" t="s">
        <v>22</v>
      </c>
      <c r="I1676" t="s">
        <v>23</v>
      </c>
      <c r="J1676" t="s">
        <v>24</v>
      </c>
      <c r="K1676" t="s">
        <v>821</v>
      </c>
      <c r="L1676">
        <v>1</v>
      </c>
      <c r="N1676" s="2">
        <v>151</v>
      </c>
      <c r="O1676" s="2">
        <v>151</v>
      </c>
      <c r="P1676" s="2">
        <v>151</v>
      </c>
      <c r="Q1676" t="s">
        <v>25</v>
      </c>
      <c r="R1676">
        <v>146794</v>
      </c>
      <c r="S1676" t="s">
        <v>3412</v>
      </c>
      <c r="T1676" s="3" t="s">
        <v>7666</v>
      </c>
    </row>
    <row r="1677" spans="1:20" ht="57.6" hidden="1" x14ac:dyDescent="0.3">
      <c r="A1677" s="1">
        <v>45825</v>
      </c>
      <c r="B1677" t="s">
        <v>16</v>
      </c>
      <c r="C1677" t="s">
        <v>17</v>
      </c>
      <c r="D1677" t="s">
        <v>18</v>
      </c>
      <c r="E1677" t="s">
        <v>19</v>
      </c>
      <c r="F1677" t="s">
        <v>1086</v>
      </c>
      <c r="G1677" t="s">
        <v>1089</v>
      </c>
      <c r="H1677" t="s">
        <v>32</v>
      </c>
      <c r="I1677" t="s">
        <v>23</v>
      </c>
      <c r="J1677" t="s">
        <v>33</v>
      </c>
      <c r="K1677" t="s">
        <v>821</v>
      </c>
      <c r="L1677">
        <v>0.5</v>
      </c>
      <c r="N1677" s="2">
        <v>151</v>
      </c>
      <c r="O1677" s="2">
        <v>75.5</v>
      </c>
      <c r="P1677" s="2">
        <v>151</v>
      </c>
      <c r="Q1677" t="s">
        <v>25</v>
      </c>
      <c r="R1677">
        <v>146794</v>
      </c>
      <c r="S1677" t="s">
        <v>3412</v>
      </c>
      <c r="T1677" s="49" t="s">
        <v>7667</v>
      </c>
    </row>
    <row r="1678" spans="1:20" ht="72" hidden="1" x14ac:dyDescent="0.3">
      <c r="A1678" s="1">
        <v>45825</v>
      </c>
      <c r="B1678" t="s">
        <v>16</v>
      </c>
      <c r="C1678" t="s">
        <v>17</v>
      </c>
      <c r="D1678" t="s">
        <v>18</v>
      </c>
      <c r="E1678" t="s">
        <v>19</v>
      </c>
      <c r="F1678" t="s">
        <v>1086</v>
      </c>
      <c r="G1678" t="s">
        <v>1089</v>
      </c>
      <c r="H1678" t="s">
        <v>32</v>
      </c>
      <c r="I1678" t="s">
        <v>23</v>
      </c>
      <c r="J1678" t="s">
        <v>33</v>
      </c>
      <c r="K1678" t="s">
        <v>821</v>
      </c>
      <c r="L1678">
        <v>0.5</v>
      </c>
      <c r="N1678" s="2">
        <v>151</v>
      </c>
      <c r="O1678" s="2">
        <v>75.5</v>
      </c>
      <c r="P1678" s="2">
        <v>151</v>
      </c>
      <c r="Q1678" t="s">
        <v>25</v>
      </c>
      <c r="R1678">
        <v>146794</v>
      </c>
      <c r="S1678" t="s">
        <v>3412</v>
      </c>
      <c r="T1678" s="3" t="s">
        <v>7668</v>
      </c>
    </row>
    <row r="1679" spans="1:20" ht="129.6" hidden="1" x14ac:dyDescent="0.3">
      <c r="A1679" s="1">
        <v>45825</v>
      </c>
      <c r="B1679" t="s">
        <v>16</v>
      </c>
      <c r="C1679" t="s">
        <v>17</v>
      </c>
      <c r="D1679" t="s">
        <v>18</v>
      </c>
      <c r="E1679" t="s">
        <v>19</v>
      </c>
      <c r="F1679" t="s">
        <v>1086</v>
      </c>
      <c r="G1679" t="s">
        <v>1089</v>
      </c>
      <c r="H1679" t="s">
        <v>32</v>
      </c>
      <c r="I1679" t="s">
        <v>23</v>
      </c>
      <c r="J1679" t="s">
        <v>33</v>
      </c>
      <c r="K1679" t="s">
        <v>821</v>
      </c>
      <c r="L1679">
        <v>1</v>
      </c>
      <c r="N1679" s="2">
        <v>151</v>
      </c>
      <c r="O1679" s="2">
        <v>151</v>
      </c>
      <c r="P1679" s="2">
        <v>151</v>
      </c>
      <c r="Q1679" t="s">
        <v>25</v>
      </c>
      <c r="R1679">
        <v>146794</v>
      </c>
      <c r="S1679" t="s">
        <v>3412</v>
      </c>
      <c r="T1679" s="3" t="s">
        <v>7669</v>
      </c>
    </row>
    <row r="1680" spans="1:20" ht="72" hidden="1" x14ac:dyDescent="0.3">
      <c r="A1680" s="1">
        <v>45825</v>
      </c>
      <c r="B1680" t="s">
        <v>16</v>
      </c>
      <c r="C1680" t="s">
        <v>17</v>
      </c>
      <c r="D1680" t="s">
        <v>18</v>
      </c>
      <c r="E1680" t="s">
        <v>19</v>
      </c>
      <c r="F1680" t="s">
        <v>1086</v>
      </c>
      <c r="G1680" t="s">
        <v>1089</v>
      </c>
      <c r="H1680" t="s">
        <v>1307</v>
      </c>
      <c r="I1680" t="s">
        <v>23</v>
      </c>
      <c r="J1680" t="s">
        <v>1308</v>
      </c>
      <c r="K1680" t="s">
        <v>821</v>
      </c>
      <c r="L1680">
        <v>1</v>
      </c>
      <c r="N1680" s="2">
        <v>151</v>
      </c>
      <c r="O1680" s="2">
        <v>151</v>
      </c>
      <c r="P1680" s="2">
        <v>151</v>
      </c>
      <c r="Q1680" t="s">
        <v>25</v>
      </c>
      <c r="R1680">
        <v>146794</v>
      </c>
      <c r="S1680" t="s">
        <v>3412</v>
      </c>
      <c r="T1680" s="49" t="s">
        <v>7670</v>
      </c>
    </row>
    <row r="1681" spans="1:20" ht="57.6" hidden="1" x14ac:dyDescent="0.3">
      <c r="A1681" s="1">
        <v>45825</v>
      </c>
      <c r="B1681" t="s">
        <v>16</v>
      </c>
      <c r="C1681" t="s">
        <v>17</v>
      </c>
      <c r="D1681" t="s">
        <v>18</v>
      </c>
      <c r="E1681" t="s">
        <v>19</v>
      </c>
      <c r="F1681" t="s">
        <v>705</v>
      </c>
      <c r="G1681" t="s">
        <v>706</v>
      </c>
      <c r="H1681" t="s">
        <v>606</v>
      </c>
      <c r="I1681" t="s">
        <v>23</v>
      </c>
      <c r="J1681" t="s">
        <v>607</v>
      </c>
      <c r="K1681" t="s">
        <v>821</v>
      </c>
      <c r="L1681">
        <v>4</v>
      </c>
      <c r="N1681" s="2">
        <v>149</v>
      </c>
      <c r="O1681" s="2">
        <v>596</v>
      </c>
      <c r="P1681" s="2">
        <v>149</v>
      </c>
      <c r="Q1681" t="s">
        <v>25</v>
      </c>
      <c r="R1681">
        <v>146794</v>
      </c>
      <c r="S1681" t="s">
        <v>3412</v>
      </c>
      <c r="T1681" s="3" t="s">
        <v>7671</v>
      </c>
    </row>
    <row r="1682" spans="1:20" ht="43.2" hidden="1" x14ac:dyDescent="0.3">
      <c r="A1682" s="1">
        <v>45825</v>
      </c>
      <c r="B1682" t="s">
        <v>16</v>
      </c>
      <c r="C1682" t="s">
        <v>17</v>
      </c>
      <c r="D1682" t="s">
        <v>18</v>
      </c>
      <c r="E1682" t="s">
        <v>19</v>
      </c>
      <c r="F1682" t="s">
        <v>705</v>
      </c>
      <c r="G1682" t="s">
        <v>706</v>
      </c>
      <c r="H1682" t="s">
        <v>32</v>
      </c>
      <c r="I1682" t="s">
        <v>23</v>
      </c>
      <c r="J1682" t="s">
        <v>33</v>
      </c>
      <c r="K1682" t="s">
        <v>821</v>
      </c>
      <c r="L1682">
        <v>0.5</v>
      </c>
      <c r="N1682" s="2">
        <v>149</v>
      </c>
      <c r="O1682" s="2">
        <v>74.5</v>
      </c>
      <c r="P1682" s="2">
        <v>149</v>
      </c>
      <c r="Q1682" t="s">
        <v>25</v>
      </c>
      <c r="R1682">
        <v>146794</v>
      </c>
      <c r="S1682" t="s">
        <v>3412</v>
      </c>
      <c r="T1682" s="3" t="s">
        <v>7672</v>
      </c>
    </row>
    <row r="1683" spans="1:20" ht="57.6" hidden="1" x14ac:dyDescent="0.3">
      <c r="A1683" s="1">
        <v>45825</v>
      </c>
      <c r="B1683" t="s">
        <v>16</v>
      </c>
      <c r="C1683" t="s">
        <v>17</v>
      </c>
      <c r="D1683" t="s">
        <v>18</v>
      </c>
      <c r="E1683" t="s">
        <v>19</v>
      </c>
      <c r="F1683" t="s">
        <v>1102</v>
      </c>
      <c r="G1683" t="s">
        <v>2063</v>
      </c>
      <c r="H1683" t="s">
        <v>36</v>
      </c>
      <c r="I1683" t="s">
        <v>23</v>
      </c>
      <c r="J1683" t="s">
        <v>37</v>
      </c>
      <c r="K1683" t="s">
        <v>821</v>
      </c>
      <c r="L1683">
        <v>2</v>
      </c>
      <c r="N1683" s="2">
        <v>139</v>
      </c>
      <c r="O1683" s="2">
        <v>278</v>
      </c>
      <c r="P1683" s="2">
        <v>139</v>
      </c>
      <c r="Q1683" t="s">
        <v>25</v>
      </c>
      <c r="R1683">
        <v>146794</v>
      </c>
      <c r="S1683" t="s">
        <v>3412</v>
      </c>
      <c r="T1683" s="3" t="s">
        <v>7673</v>
      </c>
    </row>
    <row r="1684" spans="1:20" ht="43.2" x14ac:dyDescent="0.3">
      <c r="A1684" s="1">
        <v>45825</v>
      </c>
      <c r="B1684" t="s">
        <v>16</v>
      </c>
      <c r="C1684" t="s">
        <v>17</v>
      </c>
      <c r="D1684" t="s">
        <v>18</v>
      </c>
      <c r="E1684" t="s">
        <v>19</v>
      </c>
      <c r="F1684" t="s">
        <v>1102</v>
      </c>
      <c r="G1684" t="s">
        <v>2063</v>
      </c>
      <c r="H1684" t="s">
        <v>36</v>
      </c>
      <c r="I1684" t="s">
        <v>23</v>
      </c>
      <c r="J1684" t="s">
        <v>37</v>
      </c>
      <c r="K1684" t="s">
        <v>821</v>
      </c>
      <c r="L1684">
        <v>1</v>
      </c>
      <c r="N1684" s="2">
        <v>139</v>
      </c>
      <c r="O1684" s="2">
        <v>139</v>
      </c>
      <c r="P1684" s="2">
        <v>139</v>
      </c>
      <c r="Q1684" t="s">
        <v>25</v>
      </c>
      <c r="R1684">
        <v>146794</v>
      </c>
      <c r="S1684" t="s">
        <v>3412</v>
      </c>
      <c r="T1684" s="37" t="s">
        <v>7674</v>
      </c>
    </row>
    <row r="1685" spans="1:20" ht="86.4" x14ac:dyDescent="0.3">
      <c r="A1685" s="1">
        <v>45825</v>
      </c>
      <c r="B1685" t="s">
        <v>16</v>
      </c>
      <c r="C1685" t="s">
        <v>17</v>
      </c>
      <c r="D1685" t="s">
        <v>18</v>
      </c>
      <c r="E1685" t="s">
        <v>19</v>
      </c>
      <c r="F1685" t="s">
        <v>1102</v>
      </c>
      <c r="G1685" t="s">
        <v>2063</v>
      </c>
      <c r="H1685" t="s">
        <v>36</v>
      </c>
      <c r="I1685" t="s">
        <v>23</v>
      </c>
      <c r="J1685" t="s">
        <v>37</v>
      </c>
      <c r="K1685" t="s">
        <v>821</v>
      </c>
      <c r="L1685">
        <v>1</v>
      </c>
      <c r="N1685" s="2">
        <v>139</v>
      </c>
      <c r="O1685" s="2">
        <v>139</v>
      </c>
      <c r="P1685" s="2">
        <v>139</v>
      </c>
      <c r="Q1685" t="s">
        <v>25</v>
      </c>
      <c r="R1685">
        <v>146794</v>
      </c>
      <c r="S1685" t="s">
        <v>3412</v>
      </c>
      <c r="T1685" s="37" t="s">
        <v>7675</v>
      </c>
    </row>
    <row r="1686" spans="1:20" ht="86.4" x14ac:dyDescent="0.3">
      <c r="A1686" s="1">
        <v>45825</v>
      </c>
      <c r="B1686" t="s">
        <v>16</v>
      </c>
      <c r="C1686" t="s">
        <v>17</v>
      </c>
      <c r="D1686" t="s">
        <v>18</v>
      </c>
      <c r="E1686" t="s">
        <v>19</v>
      </c>
      <c r="F1686" t="s">
        <v>1102</v>
      </c>
      <c r="G1686" t="s">
        <v>2063</v>
      </c>
      <c r="H1686" t="s">
        <v>36</v>
      </c>
      <c r="I1686" t="s">
        <v>23</v>
      </c>
      <c r="J1686" t="s">
        <v>37</v>
      </c>
      <c r="K1686" t="s">
        <v>821</v>
      </c>
      <c r="L1686">
        <v>2</v>
      </c>
      <c r="N1686" s="2">
        <v>139</v>
      </c>
      <c r="O1686" s="2">
        <v>278</v>
      </c>
      <c r="P1686" s="2">
        <v>139</v>
      </c>
      <c r="Q1686" t="s">
        <v>25</v>
      </c>
      <c r="R1686">
        <v>146794</v>
      </c>
      <c r="S1686" t="s">
        <v>3412</v>
      </c>
      <c r="T1686" s="37" t="s">
        <v>7676</v>
      </c>
    </row>
    <row r="1687" spans="1:20" ht="57.6" x14ac:dyDescent="0.3">
      <c r="A1687" s="1">
        <v>45825</v>
      </c>
      <c r="B1687" t="s">
        <v>16</v>
      </c>
      <c r="C1687" t="s">
        <v>17</v>
      </c>
      <c r="D1687" t="s">
        <v>18</v>
      </c>
      <c r="E1687" t="s">
        <v>19</v>
      </c>
      <c r="F1687" t="s">
        <v>1102</v>
      </c>
      <c r="G1687" t="s">
        <v>2063</v>
      </c>
      <c r="H1687" t="s">
        <v>36</v>
      </c>
      <c r="I1687" t="s">
        <v>23</v>
      </c>
      <c r="J1687" t="s">
        <v>37</v>
      </c>
      <c r="K1687" t="s">
        <v>821</v>
      </c>
      <c r="L1687">
        <v>0.75</v>
      </c>
      <c r="N1687" s="2">
        <v>139</v>
      </c>
      <c r="O1687" s="2">
        <v>104.25</v>
      </c>
      <c r="P1687" s="2">
        <v>139</v>
      </c>
      <c r="Q1687" t="s">
        <v>25</v>
      </c>
      <c r="R1687">
        <v>146794</v>
      </c>
      <c r="S1687" t="s">
        <v>3412</v>
      </c>
      <c r="T1687" s="37" t="s">
        <v>7677</v>
      </c>
    </row>
    <row r="1688" spans="1:20" ht="57.6" hidden="1" x14ac:dyDescent="0.3">
      <c r="A1688" s="1">
        <v>45825</v>
      </c>
      <c r="B1688" t="s">
        <v>16</v>
      </c>
      <c r="C1688" t="s">
        <v>17</v>
      </c>
      <c r="D1688" t="s">
        <v>18</v>
      </c>
      <c r="E1688" t="s">
        <v>19</v>
      </c>
      <c r="F1688" t="s">
        <v>1102</v>
      </c>
      <c r="G1688" t="s">
        <v>2063</v>
      </c>
      <c r="H1688" t="s">
        <v>32</v>
      </c>
      <c r="I1688" t="s">
        <v>23</v>
      </c>
      <c r="J1688" t="s">
        <v>33</v>
      </c>
      <c r="K1688" t="s">
        <v>821</v>
      </c>
      <c r="L1688">
        <v>0.5</v>
      </c>
      <c r="N1688" s="2">
        <v>139</v>
      </c>
      <c r="O1688" s="2">
        <v>69.5</v>
      </c>
      <c r="P1688" s="2">
        <v>139</v>
      </c>
      <c r="Q1688" t="s">
        <v>25</v>
      </c>
      <c r="R1688">
        <v>146794</v>
      </c>
      <c r="S1688" t="s">
        <v>3412</v>
      </c>
      <c r="T1688" s="3" t="s">
        <v>7678</v>
      </c>
    </row>
    <row r="1689" spans="1:20" ht="57.6" hidden="1" x14ac:dyDescent="0.3">
      <c r="A1689" s="1">
        <v>45825</v>
      </c>
      <c r="B1689" t="s">
        <v>16</v>
      </c>
      <c r="C1689" t="s">
        <v>17</v>
      </c>
      <c r="D1689" t="s">
        <v>18</v>
      </c>
      <c r="E1689" t="s">
        <v>19</v>
      </c>
      <c r="F1689" t="s">
        <v>1105</v>
      </c>
      <c r="G1689" t="s">
        <v>1106</v>
      </c>
      <c r="H1689" t="s">
        <v>67</v>
      </c>
      <c r="I1689" t="s">
        <v>23</v>
      </c>
      <c r="J1689" t="s">
        <v>68</v>
      </c>
      <c r="K1689" t="s">
        <v>821</v>
      </c>
      <c r="L1689">
        <v>4</v>
      </c>
      <c r="N1689" s="2">
        <v>134</v>
      </c>
      <c r="O1689" s="2">
        <v>536</v>
      </c>
      <c r="P1689" s="2">
        <v>134</v>
      </c>
      <c r="Q1689" t="s">
        <v>25</v>
      </c>
      <c r="R1689">
        <v>146794</v>
      </c>
      <c r="S1689" t="s">
        <v>3412</v>
      </c>
      <c r="T1689" s="3" t="s">
        <v>7679</v>
      </c>
    </row>
    <row r="1690" spans="1:20" ht="86.4" hidden="1" x14ac:dyDescent="0.3">
      <c r="A1690" s="1">
        <v>45825</v>
      </c>
      <c r="B1690" t="s">
        <v>16</v>
      </c>
      <c r="C1690" t="s">
        <v>17</v>
      </c>
      <c r="D1690" t="s">
        <v>18</v>
      </c>
      <c r="E1690" t="s">
        <v>19</v>
      </c>
      <c r="F1690" t="s">
        <v>1105</v>
      </c>
      <c r="G1690" t="s">
        <v>6932</v>
      </c>
      <c r="H1690" t="s">
        <v>22</v>
      </c>
      <c r="I1690" t="s">
        <v>23</v>
      </c>
      <c r="J1690" t="s">
        <v>24</v>
      </c>
      <c r="K1690" t="s">
        <v>821</v>
      </c>
      <c r="L1690">
        <v>2.5</v>
      </c>
      <c r="N1690" s="2">
        <v>134</v>
      </c>
      <c r="O1690" s="2">
        <v>335</v>
      </c>
      <c r="P1690" s="2">
        <v>134</v>
      </c>
      <c r="Q1690" t="s">
        <v>25</v>
      </c>
      <c r="R1690">
        <v>146794</v>
      </c>
      <c r="S1690" t="s">
        <v>3412</v>
      </c>
      <c r="T1690" s="3" t="s">
        <v>7680</v>
      </c>
    </row>
    <row r="1691" spans="1:20" ht="72" hidden="1" x14ac:dyDescent="0.3">
      <c r="A1691" s="1">
        <v>45825</v>
      </c>
      <c r="B1691" t="s">
        <v>16</v>
      </c>
      <c r="C1691" t="s">
        <v>17</v>
      </c>
      <c r="D1691" t="s">
        <v>18</v>
      </c>
      <c r="E1691" t="s">
        <v>19</v>
      </c>
      <c r="F1691" t="s">
        <v>1105</v>
      </c>
      <c r="G1691" t="s">
        <v>6932</v>
      </c>
      <c r="H1691" t="s">
        <v>22</v>
      </c>
      <c r="I1691" t="s">
        <v>23</v>
      </c>
      <c r="J1691" t="s">
        <v>24</v>
      </c>
      <c r="K1691" t="s">
        <v>821</v>
      </c>
      <c r="L1691">
        <v>4</v>
      </c>
      <c r="N1691" s="2">
        <v>134</v>
      </c>
      <c r="O1691" s="2">
        <v>536</v>
      </c>
      <c r="P1691" s="2">
        <v>134</v>
      </c>
      <c r="Q1691" t="s">
        <v>25</v>
      </c>
      <c r="R1691">
        <v>146794</v>
      </c>
      <c r="S1691" t="s">
        <v>3412</v>
      </c>
      <c r="T1691" s="3" t="s">
        <v>7681</v>
      </c>
    </row>
    <row r="1692" spans="1:20" ht="72" hidden="1" x14ac:dyDescent="0.3">
      <c r="A1692" s="1">
        <v>45825</v>
      </c>
      <c r="B1692" t="s">
        <v>16</v>
      </c>
      <c r="C1692" t="s">
        <v>17</v>
      </c>
      <c r="D1692" t="s">
        <v>18</v>
      </c>
      <c r="E1692" t="s">
        <v>19</v>
      </c>
      <c r="F1692" t="s">
        <v>1105</v>
      </c>
      <c r="G1692" t="s">
        <v>6932</v>
      </c>
      <c r="H1692" t="s">
        <v>22</v>
      </c>
      <c r="I1692" t="s">
        <v>23</v>
      </c>
      <c r="J1692" t="s">
        <v>24</v>
      </c>
      <c r="K1692" t="s">
        <v>821</v>
      </c>
      <c r="L1692">
        <v>1.5</v>
      </c>
      <c r="N1692" s="2">
        <v>134</v>
      </c>
      <c r="O1692" s="2">
        <v>201</v>
      </c>
      <c r="P1692" s="2">
        <v>134</v>
      </c>
      <c r="Q1692" t="s">
        <v>25</v>
      </c>
      <c r="R1692">
        <v>146794</v>
      </c>
      <c r="S1692" t="s">
        <v>3412</v>
      </c>
      <c r="T1692" s="3" t="s">
        <v>7682</v>
      </c>
    </row>
    <row r="1693" spans="1:20" ht="86.4" hidden="1" x14ac:dyDescent="0.3">
      <c r="A1693" s="1">
        <v>45825</v>
      </c>
      <c r="B1693" t="s">
        <v>16</v>
      </c>
      <c r="C1693" t="s">
        <v>17</v>
      </c>
      <c r="D1693" t="s">
        <v>18</v>
      </c>
      <c r="E1693" t="s">
        <v>19</v>
      </c>
      <c r="F1693" t="s">
        <v>1105</v>
      </c>
      <c r="G1693" t="s">
        <v>6244</v>
      </c>
      <c r="H1693" t="s">
        <v>32</v>
      </c>
      <c r="I1693" t="s">
        <v>23</v>
      </c>
      <c r="J1693" t="s">
        <v>33</v>
      </c>
      <c r="K1693" t="s">
        <v>821</v>
      </c>
      <c r="L1693">
        <v>4</v>
      </c>
      <c r="N1693" s="2">
        <v>134</v>
      </c>
      <c r="O1693" s="2">
        <v>536</v>
      </c>
      <c r="P1693" s="2">
        <v>134</v>
      </c>
      <c r="Q1693" t="s">
        <v>25</v>
      </c>
      <c r="R1693">
        <v>146794</v>
      </c>
      <c r="S1693" t="s">
        <v>3412</v>
      </c>
      <c r="T1693" s="3" t="s">
        <v>7594</v>
      </c>
    </row>
    <row r="1694" spans="1:20" ht="57.6" hidden="1" x14ac:dyDescent="0.3">
      <c r="A1694" s="1">
        <v>45825</v>
      </c>
      <c r="B1694" t="s">
        <v>16</v>
      </c>
      <c r="C1694" t="s">
        <v>17</v>
      </c>
      <c r="D1694" t="s">
        <v>18</v>
      </c>
      <c r="E1694" t="s">
        <v>19</v>
      </c>
      <c r="F1694" t="s">
        <v>1105</v>
      </c>
      <c r="G1694" t="s">
        <v>6244</v>
      </c>
      <c r="H1694" t="s">
        <v>36</v>
      </c>
      <c r="I1694" t="s">
        <v>23</v>
      </c>
      <c r="J1694" t="s">
        <v>37</v>
      </c>
      <c r="K1694" t="s">
        <v>821</v>
      </c>
      <c r="L1694">
        <v>4</v>
      </c>
      <c r="N1694" s="2">
        <v>134</v>
      </c>
      <c r="O1694" s="2">
        <v>536</v>
      </c>
      <c r="P1694" s="2">
        <v>134</v>
      </c>
      <c r="Q1694" t="s">
        <v>25</v>
      </c>
      <c r="R1694">
        <v>146794</v>
      </c>
      <c r="S1694" t="s">
        <v>3412</v>
      </c>
      <c r="T1694" s="3" t="s">
        <v>7683</v>
      </c>
    </row>
    <row r="1695" spans="1:20" ht="86.4" hidden="1" x14ac:dyDescent="0.3">
      <c r="A1695" s="1">
        <v>45825</v>
      </c>
      <c r="B1695" t="s">
        <v>16</v>
      </c>
      <c r="C1695" t="s">
        <v>17</v>
      </c>
      <c r="D1695" t="s">
        <v>18</v>
      </c>
      <c r="E1695" t="s">
        <v>19</v>
      </c>
      <c r="F1695" t="s">
        <v>1105</v>
      </c>
      <c r="G1695" t="s">
        <v>1220</v>
      </c>
      <c r="H1695" t="s">
        <v>22</v>
      </c>
      <c r="I1695" t="s">
        <v>23</v>
      </c>
      <c r="J1695" t="s">
        <v>24</v>
      </c>
      <c r="K1695" t="s">
        <v>821</v>
      </c>
      <c r="L1695">
        <v>1</v>
      </c>
      <c r="N1695" s="2">
        <v>134</v>
      </c>
      <c r="O1695" s="2">
        <v>134</v>
      </c>
      <c r="P1695" s="2">
        <v>134</v>
      </c>
      <c r="Q1695" t="s">
        <v>25</v>
      </c>
      <c r="R1695">
        <v>146794</v>
      </c>
      <c r="S1695" t="s">
        <v>3412</v>
      </c>
      <c r="T1695" s="3" t="s">
        <v>7684</v>
      </c>
    </row>
    <row r="1696" spans="1:20" ht="86.4" hidden="1" x14ac:dyDescent="0.3">
      <c r="A1696" s="1">
        <v>45825</v>
      </c>
      <c r="B1696" t="s">
        <v>16</v>
      </c>
      <c r="C1696" t="s">
        <v>17</v>
      </c>
      <c r="D1696" t="s">
        <v>18</v>
      </c>
      <c r="E1696" t="s">
        <v>19</v>
      </c>
      <c r="F1696" t="s">
        <v>1105</v>
      </c>
      <c r="G1696" t="s">
        <v>1220</v>
      </c>
      <c r="H1696" t="s">
        <v>22</v>
      </c>
      <c r="I1696" t="s">
        <v>23</v>
      </c>
      <c r="J1696" t="s">
        <v>24</v>
      </c>
      <c r="K1696" t="s">
        <v>821</v>
      </c>
      <c r="L1696">
        <v>4</v>
      </c>
      <c r="N1696" s="2">
        <v>134</v>
      </c>
      <c r="O1696" s="2">
        <v>536</v>
      </c>
      <c r="P1696" s="2">
        <v>134</v>
      </c>
      <c r="Q1696" t="s">
        <v>25</v>
      </c>
      <c r="R1696">
        <v>146794</v>
      </c>
      <c r="S1696" t="s">
        <v>3412</v>
      </c>
      <c r="T1696" s="3" t="s">
        <v>7685</v>
      </c>
    </row>
    <row r="1697" spans="1:20" ht="115.2" hidden="1" x14ac:dyDescent="0.3">
      <c r="A1697" s="1">
        <v>45825</v>
      </c>
      <c r="B1697" t="s">
        <v>16</v>
      </c>
      <c r="C1697" t="s">
        <v>17</v>
      </c>
      <c r="D1697" t="s">
        <v>18</v>
      </c>
      <c r="E1697" t="s">
        <v>19</v>
      </c>
      <c r="F1697" t="s">
        <v>1105</v>
      </c>
      <c r="G1697" t="s">
        <v>1220</v>
      </c>
      <c r="H1697" t="s">
        <v>32</v>
      </c>
      <c r="I1697" t="s">
        <v>23</v>
      </c>
      <c r="J1697" t="s">
        <v>33</v>
      </c>
      <c r="K1697" t="s">
        <v>821</v>
      </c>
      <c r="L1697">
        <v>1</v>
      </c>
      <c r="N1697" s="2">
        <v>134</v>
      </c>
      <c r="O1697" s="2">
        <v>134</v>
      </c>
      <c r="P1697" s="2">
        <v>134</v>
      </c>
      <c r="Q1697" t="s">
        <v>25</v>
      </c>
      <c r="R1697">
        <v>146794</v>
      </c>
      <c r="S1697" t="s">
        <v>3412</v>
      </c>
      <c r="T1697" s="3" t="s">
        <v>7686</v>
      </c>
    </row>
    <row r="1698" spans="1:20" ht="100.8" hidden="1" x14ac:dyDescent="0.3">
      <c r="A1698" s="1">
        <v>45825</v>
      </c>
      <c r="B1698" t="s">
        <v>16</v>
      </c>
      <c r="C1698" t="s">
        <v>17</v>
      </c>
      <c r="D1698" t="s">
        <v>18</v>
      </c>
      <c r="E1698" t="s">
        <v>19</v>
      </c>
      <c r="F1698" t="s">
        <v>1105</v>
      </c>
      <c r="G1698" t="s">
        <v>1220</v>
      </c>
      <c r="H1698" t="s">
        <v>22</v>
      </c>
      <c r="I1698" t="s">
        <v>23</v>
      </c>
      <c r="J1698" t="s">
        <v>24</v>
      </c>
      <c r="K1698" t="s">
        <v>821</v>
      </c>
      <c r="L1698">
        <v>1</v>
      </c>
      <c r="N1698" s="2">
        <v>134</v>
      </c>
      <c r="O1698" s="2">
        <v>134</v>
      </c>
      <c r="P1698" s="2">
        <v>134</v>
      </c>
      <c r="Q1698" t="s">
        <v>25</v>
      </c>
      <c r="R1698">
        <v>146794</v>
      </c>
      <c r="S1698" t="s">
        <v>3412</v>
      </c>
      <c r="T1698" s="3" t="s">
        <v>7687</v>
      </c>
    </row>
    <row r="1699" spans="1:20" ht="86.4" hidden="1" x14ac:dyDescent="0.3">
      <c r="A1699" s="1">
        <v>45825</v>
      </c>
      <c r="B1699" t="s">
        <v>16</v>
      </c>
      <c r="C1699" t="s">
        <v>17</v>
      </c>
      <c r="D1699" t="s">
        <v>18</v>
      </c>
      <c r="E1699" t="s">
        <v>19</v>
      </c>
      <c r="F1699" t="s">
        <v>1105</v>
      </c>
      <c r="G1699" t="s">
        <v>1220</v>
      </c>
      <c r="H1699" t="s">
        <v>22</v>
      </c>
      <c r="I1699" t="s">
        <v>23</v>
      </c>
      <c r="J1699" t="s">
        <v>24</v>
      </c>
      <c r="K1699" t="s">
        <v>821</v>
      </c>
      <c r="L1699">
        <v>1</v>
      </c>
      <c r="N1699" s="2">
        <v>134</v>
      </c>
      <c r="O1699" s="2">
        <v>134</v>
      </c>
      <c r="P1699" s="2">
        <v>134</v>
      </c>
      <c r="Q1699" t="s">
        <v>25</v>
      </c>
      <c r="R1699">
        <v>146794</v>
      </c>
      <c r="S1699" t="s">
        <v>3412</v>
      </c>
      <c r="T1699" s="3" t="s">
        <v>7688</v>
      </c>
    </row>
    <row r="1700" spans="1:20" ht="57.6" hidden="1" x14ac:dyDescent="0.3">
      <c r="A1700" s="1">
        <v>45825</v>
      </c>
      <c r="B1700" t="s">
        <v>16</v>
      </c>
      <c r="C1700" t="s">
        <v>17</v>
      </c>
      <c r="D1700" t="s">
        <v>18</v>
      </c>
      <c r="E1700" t="s">
        <v>19</v>
      </c>
      <c r="F1700" t="s">
        <v>1105</v>
      </c>
      <c r="G1700" t="s">
        <v>1106</v>
      </c>
      <c r="H1700" t="s">
        <v>67</v>
      </c>
      <c r="I1700" t="s">
        <v>23</v>
      </c>
      <c r="J1700" t="s">
        <v>68</v>
      </c>
      <c r="K1700" t="s">
        <v>821</v>
      </c>
      <c r="L1700">
        <v>4</v>
      </c>
      <c r="N1700" s="2">
        <v>134</v>
      </c>
      <c r="O1700" s="2">
        <v>536</v>
      </c>
      <c r="P1700" s="2">
        <v>134</v>
      </c>
      <c r="Q1700" t="s">
        <v>25</v>
      </c>
      <c r="R1700">
        <v>146794</v>
      </c>
      <c r="S1700" t="s">
        <v>3412</v>
      </c>
      <c r="T1700" s="3" t="s">
        <v>7689</v>
      </c>
    </row>
    <row r="1701" spans="1:20" ht="72" hidden="1" x14ac:dyDescent="0.3">
      <c r="A1701" s="1">
        <v>45825</v>
      </c>
      <c r="B1701" t="s">
        <v>16</v>
      </c>
      <c r="C1701" t="s">
        <v>17</v>
      </c>
      <c r="D1701" t="s">
        <v>18</v>
      </c>
      <c r="E1701" t="s">
        <v>19</v>
      </c>
      <c r="F1701" t="s">
        <v>1111</v>
      </c>
      <c r="G1701" t="s">
        <v>1112</v>
      </c>
      <c r="H1701" t="s">
        <v>22</v>
      </c>
      <c r="I1701" t="s">
        <v>23</v>
      </c>
      <c r="J1701" t="s">
        <v>24</v>
      </c>
      <c r="K1701" t="s">
        <v>821</v>
      </c>
      <c r="L1701">
        <v>3</v>
      </c>
      <c r="N1701" s="2">
        <v>122</v>
      </c>
      <c r="O1701" s="2">
        <v>366</v>
      </c>
      <c r="P1701" s="2">
        <v>122</v>
      </c>
      <c r="Q1701" t="s">
        <v>25</v>
      </c>
      <c r="R1701">
        <v>146794</v>
      </c>
      <c r="S1701" t="s">
        <v>3412</v>
      </c>
      <c r="T1701" s="3" t="s">
        <v>7690</v>
      </c>
    </row>
    <row r="1702" spans="1:20" ht="57.6" hidden="1" x14ac:dyDescent="0.3">
      <c r="A1702" s="1">
        <v>45825</v>
      </c>
      <c r="B1702" t="s">
        <v>16</v>
      </c>
      <c r="C1702" t="s">
        <v>17</v>
      </c>
      <c r="D1702" t="s">
        <v>18</v>
      </c>
      <c r="E1702" t="s">
        <v>19</v>
      </c>
      <c r="F1702" t="s">
        <v>1111</v>
      </c>
      <c r="G1702" t="s">
        <v>1112</v>
      </c>
      <c r="H1702" t="s">
        <v>32</v>
      </c>
      <c r="I1702" t="s">
        <v>23</v>
      </c>
      <c r="J1702" t="s">
        <v>33</v>
      </c>
      <c r="K1702" t="s">
        <v>821</v>
      </c>
      <c r="L1702">
        <v>1</v>
      </c>
      <c r="N1702" s="2">
        <v>122</v>
      </c>
      <c r="O1702" s="2">
        <v>122</v>
      </c>
      <c r="P1702" s="2">
        <v>122</v>
      </c>
      <c r="Q1702" t="s">
        <v>25</v>
      </c>
      <c r="R1702">
        <v>146794</v>
      </c>
      <c r="S1702" t="s">
        <v>3412</v>
      </c>
      <c r="T1702" s="3" t="s">
        <v>7691</v>
      </c>
    </row>
    <row r="1703" spans="1:20" ht="72" hidden="1" x14ac:dyDescent="0.3">
      <c r="A1703" s="1">
        <v>45825</v>
      </c>
      <c r="B1703" t="s">
        <v>16</v>
      </c>
      <c r="C1703" t="s">
        <v>17</v>
      </c>
      <c r="D1703" t="s">
        <v>18</v>
      </c>
      <c r="E1703" t="s">
        <v>19</v>
      </c>
      <c r="F1703" t="s">
        <v>1111</v>
      </c>
      <c r="G1703" t="s">
        <v>1112</v>
      </c>
      <c r="H1703" t="s">
        <v>67</v>
      </c>
      <c r="I1703" t="s">
        <v>23</v>
      </c>
      <c r="J1703" t="s">
        <v>68</v>
      </c>
      <c r="K1703" t="s">
        <v>821</v>
      </c>
      <c r="L1703">
        <v>4</v>
      </c>
      <c r="N1703" s="2">
        <v>122</v>
      </c>
      <c r="O1703" s="2">
        <v>488</v>
      </c>
      <c r="P1703" s="2">
        <v>122</v>
      </c>
      <c r="Q1703" t="s">
        <v>25</v>
      </c>
      <c r="R1703">
        <v>146794</v>
      </c>
      <c r="S1703" t="s">
        <v>3412</v>
      </c>
      <c r="T1703" s="3" t="s">
        <v>7692</v>
      </c>
    </row>
    <row r="1704" spans="1:20" ht="43.2" hidden="1" x14ac:dyDescent="0.3">
      <c r="A1704" s="1">
        <v>45825</v>
      </c>
      <c r="B1704" t="s">
        <v>16</v>
      </c>
      <c r="C1704" t="s">
        <v>17</v>
      </c>
      <c r="D1704" t="s">
        <v>18</v>
      </c>
      <c r="E1704" t="s">
        <v>19</v>
      </c>
      <c r="G1704" t="s">
        <v>320</v>
      </c>
      <c r="H1704" t="s">
        <v>561</v>
      </c>
      <c r="I1704" t="s">
        <v>23</v>
      </c>
      <c r="J1704" t="s">
        <v>562</v>
      </c>
      <c r="K1704" t="s">
        <v>859</v>
      </c>
      <c r="N1704" s="2">
        <v>0.7</v>
      </c>
      <c r="O1704" s="2">
        <v>46.69</v>
      </c>
      <c r="P1704" s="2">
        <v>0.7</v>
      </c>
      <c r="Q1704" t="s">
        <v>25</v>
      </c>
      <c r="R1704">
        <v>146794</v>
      </c>
      <c r="T1704" s="3" t="s">
        <v>7693</v>
      </c>
    </row>
    <row r="1705" spans="1:20" ht="43.2" hidden="1" x14ac:dyDescent="0.3">
      <c r="A1705" s="1">
        <v>45826</v>
      </c>
      <c r="B1705" t="s">
        <v>16</v>
      </c>
      <c r="C1705" t="s">
        <v>17</v>
      </c>
      <c r="D1705" t="s">
        <v>18</v>
      </c>
      <c r="E1705" t="s">
        <v>19</v>
      </c>
      <c r="F1705" t="s">
        <v>30</v>
      </c>
      <c r="G1705" t="s">
        <v>35</v>
      </c>
      <c r="H1705" t="s">
        <v>22</v>
      </c>
      <c r="I1705" t="s">
        <v>23</v>
      </c>
      <c r="J1705" t="s">
        <v>24</v>
      </c>
      <c r="K1705" t="s">
        <v>821</v>
      </c>
      <c r="L1705">
        <v>0.5</v>
      </c>
      <c r="N1705" s="2">
        <v>225</v>
      </c>
      <c r="O1705" s="2">
        <v>112.5</v>
      </c>
      <c r="P1705" s="2">
        <v>225</v>
      </c>
      <c r="Q1705" t="s">
        <v>25</v>
      </c>
      <c r="R1705">
        <v>146794</v>
      </c>
      <c r="S1705" t="s">
        <v>3410</v>
      </c>
      <c r="T1705" s="3" t="s">
        <v>7694</v>
      </c>
    </row>
    <row r="1706" spans="1:20" ht="172.95" hidden="1" customHeight="1" x14ac:dyDescent="0.3">
      <c r="A1706" s="1">
        <v>45826</v>
      </c>
      <c r="B1706" t="s">
        <v>16</v>
      </c>
      <c r="C1706" t="s">
        <v>17</v>
      </c>
      <c r="D1706" t="s">
        <v>18</v>
      </c>
      <c r="E1706" t="s">
        <v>19</v>
      </c>
      <c r="F1706" t="s">
        <v>30</v>
      </c>
      <c r="G1706" t="s">
        <v>977</v>
      </c>
      <c r="H1706" t="s">
        <v>32</v>
      </c>
      <c r="I1706" t="s">
        <v>23</v>
      </c>
      <c r="J1706" t="s">
        <v>33</v>
      </c>
      <c r="K1706" t="s">
        <v>821</v>
      </c>
      <c r="L1706">
        <v>2</v>
      </c>
      <c r="N1706" s="2">
        <v>225</v>
      </c>
      <c r="O1706" s="2">
        <v>450</v>
      </c>
      <c r="P1706" s="2">
        <v>225</v>
      </c>
      <c r="Q1706" t="s">
        <v>25</v>
      </c>
      <c r="R1706">
        <v>146794</v>
      </c>
      <c r="S1706" t="s">
        <v>3412</v>
      </c>
      <c r="T1706" s="3" t="s">
        <v>7695</v>
      </c>
    </row>
    <row r="1707" spans="1:20" ht="172.95" hidden="1" customHeight="1" x14ac:dyDescent="0.3">
      <c r="A1707" s="1">
        <v>45826</v>
      </c>
      <c r="B1707" t="s">
        <v>16</v>
      </c>
      <c r="C1707" t="s">
        <v>17</v>
      </c>
      <c r="D1707" t="s">
        <v>18</v>
      </c>
      <c r="E1707" t="s">
        <v>19</v>
      </c>
      <c r="F1707" t="s">
        <v>30</v>
      </c>
      <c r="G1707" t="s">
        <v>977</v>
      </c>
      <c r="H1707" t="s">
        <v>32</v>
      </c>
      <c r="I1707" t="s">
        <v>23</v>
      </c>
      <c r="J1707" t="s">
        <v>33</v>
      </c>
      <c r="K1707" t="s">
        <v>821</v>
      </c>
      <c r="L1707">
        <v>2</v>
      </c>
      <c r="N1707" s="2">
        <v>225</v>
      </c>
      <c r="O1707" s="2">
        <v>450</v>
      </c>
      <c r="P1707" s="2">
        <v>225</v>
      </c>
      <c r="Q1707" t="s">
        <v>25</v>
      </c>
      <c r="R1707">
        <v>146794</v>
      </c>
      <c r="S1707" t="s">
        <v>3412</v>
      </c>
      <c r="T1707" s="3" t="s">
        <v>7696</v>
      </c>
    </row>
    <row r="1708" spans="1:20" ht="57.6" hidden="1" customHeight="1" x14ac:dyDescent="0.3">
      <c r="A1708" s="1">
        <v>45826</v>
      </c>
      <c r="B1708" t="s">
        <v>16</v>
      </c>
      <c r="C1708" t="s">
        <v>17</v>
      </c>
      <c r="D1708" t="s">
        <v>18</v>
      </c>
      <c r="E1708" t="s">
        <v>19</v>
      </c>
      <c r="F1708" t="s">
        <v>30</v>
      </c>
      <c r="G1708" t="s">
        <v>977</v>
      </c>
      <c r="H1708" t="s">
        <v>22</v>
      </c>
      <c r="I1708" t="s">
        <v>23</v>
      </c>
      <c r="J1708" t="s">
        <v>24</v>
      </c>
      <c r="K1708" t="s">
        <v>821</v>
      </c>
      <c r="L1708">
        <v>2</v>
      </c>
      <c r="N1708" s="2">
        <v>225</v>
      </c>
      <c r="O1708" s="2">
        <v>450</v>
      </c>
      <c r="P1708" s="2">
        <v>225</v>
      </c>
      <c r="Q1708" t="s">
        <v>25</v>
      </c>
      <c r="R1708">
        <v>146794</v>
      </c>
      <c r="S1708" t="s">
        <v>3412</v>
      </c>
      <c r="T1708" s="3" t="s">
        <v>7697</v>
      </c>
    </row>
    <row r="1709" spans="1:20" ht="72" hidden="1" customHeight="1" x14ac:dyDescent="0.3">
      <c r="A1709" s="1">
        <v>45826</v>
      </c>
      <c r="B1709" t="s">
        <v>16</v>
      </c>
      <c r="C1709" t="s">
        <v>17</v>
      </c>
      <c r="D1709" t="s">
        <v>18</v>
      </c>
      <c r="E1709" t="s">
        <v>19</v>
      </c>
      <c r="F1709" t="s">
        <v>30</v>
      </c>
      <c r="G1709" t="s">
        <v>977</v>
      </c>
      <c r="H1709" t="s">
        <v>32</v>
      </c>
      <c r="I1709" t="s">
        <v>23</v>
      </c>
      <c r="J1709" t="s">
        <v>33</v>
      </c>
      <c r="K1709" t="s">
        <v>821</v>
      </c>
      <c r="L1709">
        <v>2</v>
      </c>
      <c r="N1709" s="2">
        <v>225</v>
      </c>
      <c r="O1709" s="2">
        <v>450</v>
      </c>
      <c r="P1709" s="2">
        <v>225</v>
      </c>
      <c r="Q1709" t="s">
        <v>25</v>
      </c>
      <c r="R1709">
        <v>146794</v>
      </c>
      <c r="S1709" t="s">
        <v>3412</v>
      </c>
      <c r="T1709" s="3" t="s">
        <v>7698</v>
      </c>
    </row>
    <row r="1710" spans="1:20" ht="43.2" hidden="1" customHeight="1" x14ac:dyDescent="0.3">
      <c r="A1710" s="1">
        <v>45826</v>
      </c>
      <c r="B1710" t="s">
        <v>16</v>
      </c>
      <c r="C1710" t="s">
        <v>17</v>
      </c>
      <c r="D1710" t="s">
        <v>18</v>
      </c>
      <c r="E1710" t="s">
        <v>19</v>
      </c>
      <c r="F1710" t="s">
        <v>30</v>
      </c>
      <c r="G1710" t="s">
        <v>833</v>
      </c>
      <c r="H1710" t="s">
        <v>22</v>
      </c>
      <c r="I1710" t="s">
        <v>23</v>
      </c>
      <c r="J1710" t="s">
        <v>24</v>
      </c>
      <c r="K1710" t="s">
        <v>821</v>
      </c>
      <c r="L1710">
        <v>0.5</v>
      </c>
      <c r="N1710" s="2">
        <v>225</v>
      </c>
      <c r="O1710" s="2">
        <v>112.5</v>
      </c>
      <c r="P1710" s="2">
        <v>225</v>
      </c>
      <c r="Q1710" t="s">
        <v>25</v>
      </c>
      <c r="R1710">
        <v>146794</v>
      </c>
      <c r="S1710" t="s">
        <v>3412</v>
      </c>
      <c r="T1710" s="3" t="s">
        <v>7699</v>
      </c>
    </row>
    <row r="1711" spans="1:20" ht="43.2" hidden="1" customHeight="1" x14ac:dyDescent="0.3">
      <c r="A1711" s="1">
        <v>45826</v>
      </c>
      <c r="B1711" t="s">
        <v>16</v>
      </c>
      <c r="C1711" t="s">
        <v>17</v>
      </c>
      <c r="D1711" t="s">
        <v>18</v>
      </c>
      <c r="E1711" t="s">
        <v>19</v>
      </c>
      <c r="F1711" t="s">
        <v>30</v>
      </c>
      <c r="G1711" t="s">
        <v>833</v>
      </c>
      <c r="H1711" t="s">
        <v>1307</v>
      </c>
      <c r="I1711" t="s">
        <v>23</v>
      </c>
      <c r="J1711" t="s">
        <v>1308</v>
      </c>
      <c r="K1711" t="s">
        <v>821</v>
      </c>
      <c r="L1711">
        <v>1</v>
      </c>
      <c r="N1711" s="2">
        <v>225</v>
      </c>
      <c r="O1711" s="2">
        <v>225</v>
      </c>
      <c r="P1711" s="2">
        <v>225</v>
      </c>
      <c r="Q1711" t="s">
        <v>25</v>
      </c>
      <c r="R1711">
        <v>146794</v>
      </c>
      <c r="S1711" t="s">
        <v>3412</v>
      </c>
      <c r="T1711" s="3" t="s">
        <v>7700</v>
      </c>
    </row>
    <row r="1712" spans="1:20" ht="86.4" hidden="1" customHeight="1" x14ac:dyDescent="0.3">
      <c r="A1712" s="1">
        <v>45826</v>
      </c>
      <c r="B1712" t="s">
        <v>16</v>
      </c>
      <c r="C1712" t="s">
        <v>17</v>
      </c>
      <c r="D1712" t="s">
        <v>18</v>
      </c>
      <c r="E1712" t="s">
        <v>19</v>
      </c>
      <c r="F1712" t="s">
        <v>30</v>
      </c>
      <c r="G1712" t="s">
        <v>833</v>
      </c>
      <c r="H1712" t="s">
        <v>22</v>
      </c>
      <c r="I1712" t="s">
        <v>23</v>
      </c>
      <c r="J1712" t="s">
        <v>24</v>
      </c>
      <c r="K1712" t="s">
        <v>821</v>
      </c>
      <c r="L1712">
        <v>1</v>
      </c>
      <c r="N1712" s="2">
        <v>225</v>
      </c>
      <c r="O1712" s="2">
        <v>225</v>
      </c>
      <c r="P1712" s="2">
        <v>225</v>
      </c>
      <c r="Q1712" t="s">
        <v>25</v>
      </c>
      <c r="R1712">
        <v>146794</v>
      </c>
      <c r="S1712" t="s">
        <v>3412</v>
      </c>
      <c r="T1712" s="49" t="s">
        <v>7701</v>
      </c>
    </row>
    <row r="1713" spans="1:20" ht="43.2" hidden="1" customHeight="1" x14ac:dyDescent="0.3">
      <c r="A1713" s="1">
        <v>45826</v>
      </c>
      <c r="B1713" t="s">
        <v>16</v>
      </c>
      <c r="C1713" t="s">
        <v>17</v>
      </c>
      <c r="D1713" t="s">
        <v>18</v>
      </c>
      <c r="E1713" t="s">
        <v>19</v>
      </c>
      <c r="F1713" t="s">
        <v>30</v>
      </c>
      <c r="G1713" t="s">
        <v>833</v>
      </c>
      <c r="H1713" t="s">
        <v>36</v>
      </c>
      <c r="I1713" t="s">
        <v>23</v>
      </c>
      <c r="J1713" t="s">
        <v>37</v>
      </c>
      <c r="K1713" t="s">
        <v>821</v>
      </c>
      <c r="L1713">
        <v>0.25</v>
      </c>
      <c r="N1713" s="2">
        <v>225</v>
      </c>
      <c r="O1713" s="2">
        <v>56.25</v>
      </c>
      <c r="P1713" s="2">
        <v>225</v>
      </c>
      <c r="Q1713" t="s">
        <v>25</v>
      </c>
      <c r="R1713">
        <v>146794</v>
      </c>
      <c r="S1713" t="s">
        <v>3412</v>
      </c>
      <c r="T1713" s="3" t="s">
        <v>7702</v>
      </c>
    </row>
    <row r="1714" spans="1:20" ht="57.6" hidden="1" customHeight="1" x14ac:dyDescent="0.3">
      <c r="A1714" s="1">
        <v>45826</v>
      </c>
      <c r="B1714" t="s">
        <v>16</v>
      </c>
      <c r="C1714" t="s">
        <v>17</v>
      </c>
      <c r="D1714" t="s">
        <v>18</v>
      </c>
      <c r="E1714" t="s">
        <v>19</v>
      </c>
      <c r="F1714" t="s">
        <v>30</v>
      </c>
      <c r="G1714" t="s">
        <v>833</v>
      </c>
      <c r="H1714" t="s">
        <v>32</v>
      </c>
      <c r="I1714" t="s">
        <v>23</v>
      </c>
      <c r="J1714" t="s">
        <v>33</v>
      </c>
      <c r="K1714" t="s">
        <v>821</v>
      </c>
      <c r="L1714">
        <v>1.75</v>
      </c>
      <c r="N1714" s="2">
        <v>225</v>
      </c>
      <c r="O1714" s="2">
        <v>393.75</v>
      </c>
      <c r="P1714" s="2">
        <v>225</v>
      </c>
      <c r="Q1714" t="s">
        <v>25</v>
      </c>
      <c r="R1714">
        <v>146794</v>
      </c>
      <c r="S1714" t="s">
        <v>3412</v>
      </c>
      <c r="T1714" s="3" t="s">
        <v>7703</v>
      </c>
    </row>
    <row r="1715" spans="1:20" ht="144" hidden="1" customHeight="1" x14ac:dyDescent="0.3">
      <c r="A1715" s="1">
        <v>45826</v>
      </c>
      <c r="B1715" t="s">
        <v>16</v>
      </c>
      <c r="C1715" t="s">
        <v>17</v>
      </c>
      <c r="D1715" t="s">
        <v>18</v>
      </c>
      <c r="E1715" t="s">
        <v>19</v>
      </c>
      <c r="F1715" t="s">
        <v>30</v>
      </c>
      <c r="G1715" t="s">
        <v>833</v>
      </c>
      <c r="H1715" t="s">
        <v>22</v>
      </c>
      <c r="I1715" t="s">
        <v>23</v>
      </c>
      <c r="J1715" t="s">
        <v>24</v>
      </c>
      <c r="K1715" t="s">
        <v>821</v>
      </c>
      <c r="L1715">
        <v>2</v>
      </c>
      <c r="N1715" s="2">
        <v>225</v>
      </c>
      <c r="O1715" s="2">
        <v>450</v>
      </c>
      <c r="P1715" s="2">
        <v>225</v>
      </c>
      <c r="Q1715" t="s">
        <v>25</v>
      </c>
      <c r="R1715">
        <v>146794</v>
      </c>
      <c r="S1715" t="s">
        <v>3412</v>
      </c>
      <c r="T1715" s="49" t="s">
        <v>7704</v>
      </c>
    </row>
    <row r="1716" spans="1:20" ht="86.4" hidden="1" customHeight="1" x14ac:dyDescent="0.3">
      <c r="A1716" s="1">
        <v>45826</v>
      </c>
      <c r="B1716" t="s">
        <v>16</v>
      </c>
      <c r="C1716" t="s">
        <v>17</v>
      </c>
      <c r="D1716" t="s">
        <v>18</v>
      </c>
      <c r="E1716" t="s">
        <v>19</v>
      </c>
      <c r="F1716" t="s">
        <v>30</v>
      </c>
      <c r="G1716" t="s">
        <v>833</v>
      </c>
      <c r="H1716" t="s">
        <v>32</v>
      </c>
      <c r="I1716" t="s">
        <v>23</v>
      </c>
      <c r="J1716" t="s">
        <v>33</v>
      </c>
      <c r="K1716" t="s">
        <v>821</v>
      </c>
      <c r="L1716">
        <v>0.5</v>
      </c>
      <c r="N1716" s="2">
        <v>225</v>
      </c>
      <c r="O1716" s="2">
        <v>112.5</v>
      </c>
      <c r="P1716" s="2">
        <v>225</v>
      </c>
      <c r="Q1716" t="s">
        <v>25</v>
      </c>
      <c r="R1716">
        <v>146794</v>
      </c>
      <c r="S1716" t="s">
        <v>3412</v>
      </c>
      <c r="T1716" s="3" t="s">
        <v>7705</v>
      </c>
    </row>
    <row r="1717" spans="1:20" ht="57.6" hidden="1" x14ac:dyDescent="0.3">
      <c r="A1717" s="1">
        <v>45826</v>
      </c>
      <c r="B1717" t="s">
        <v>16</v>
      </c>
      <c r="C1717" t="s">
        <v>17</v>
      </c>
      <c r="D1717" t="s">
        <v>18</v>
      </c>
      <c r="E1717" t="s">
        <v>19</v>
      </c>
      <c r="F1717" t="s">
        <v>120</v>
      </c>
      <c r="G1717" t="s">
        <v>121</v>
      </c>
      <c r="H1717" t="s">
        <v>122</v>
      </c>
      <c r="I1717" t="s">
        <v>23</v>
      </c>
      <c r="J1717" t="s">
        <v>123</v>
      </c>
      <c r="K1717" t="s">
        <v>821</v>
      </c>
      <c r="L1717">
        <v>0.25</v>
      </c>
      <c r="N1717" s="2">
        <v>225</v>
      </c>
      <c r="O1717" s="2">
        <v>56.25</v>
      </c>
      <c r="P1717" s="2">
        <v>225</v>
      </c>
      <c r="Q1717" t="s">
        <v>25</v>
      </c>
      <c r="R1717">
        <v>146794</v>
      </c>
      <c r="S1717" t="s">
        <v>3410</v>
      </c>
      <c r="T1717" s="3" t="s">
        <v>7706</v>
      </c>
    </row>
    <row r="1718" spans="1:20" ht="28.8" hidden="1" x14ac:dyDescent="0.3">
      <c r="A1718" s="1">
        <v>45826</v>
      </c>
      <c r="B1718" t="s">
        <v>16</v>
      </c>
      <c r="C1718" t="s">
        <v>17</v>
      </c>
      <c r="D1718" t="s">
        <v>18</v>
      </c>
      <c r="E1718" t="s">
        <v>19</v>
      </c>
      <c r="F1718" t="s">
        <v>30</v>
      </c>
      <c r="G1718" t="s">
        <v>35</v>
      </c>
      <c r="H1718" t="s">
        <v>67</v>
      </c>
      <c r="I1718" t="s">
        <v>23</v>
      </c>
      <c r="J1718" t="s">
        <v>68</v>
      </c>
      <c r="K1718" t="s">
        <v>821</v>
      </c>
      <c r="L1718">
        <v>1</v>
      </c>
      <c r="N1718" s="2">
        <v>225</v>
      </c>
      <c r="O1718" s="2">
        <v>225</v>
      </c>
      <c r="P1718" s="2">
        <v>225</v>
      </c>
      <c r="Q1718" t="s">
        <v>25</v>
      </c>
      <c r="R1718">
        <v>146794</v>
      </c>
      <c r="S1718" t="s">
        <v>3410</v>
      </c>
      <c r="T1718" s="3" t="s">
        <v>7707</v>
      </c>
    </row>
    <row r="1719" spans="1:20" ht="43.2" hidden="1" x14ac:dyDescent="0.3">
      <c r="A1719" s="1">
        <v>45826</v>
      </c>
      <c r="B1719" t="s">
        <v>16</v>
      </c>
      <c r="C1719" t="s">
        <v>17</v>
      </c>
      <c r="D1719" t="s">
        <v>18</v>
      </c>
      <c r="E1719" t="s">
        <v>19</v>
      </c>
      <c r="F1719" t="s">
        <v>30</v>
      </c>
      <c r="G1719" t="s">
        <v>35</v>
      </c>
      <c r="H1719" t="s">
        <v>22</v>
      </c>
      <c r="I1719" t="s">
        <v>23</v>
      </c>
      <c r="J1719" t="s">
        <v>24</v>
      </c>
      <c r="K1719" t="s">
        <v>821</v>
      </c>
      <c r="L1719">
        <v>0.5</v>
      </c>
      <c r="N1719" s="2">
        <v>225</v>
      </c>
      <c r="O1719" s="2">
        <v>112.5</v>
      </c>
      <c r="P1719" s="2">
        <v>225</v>
      </c>
      <c r="Q1719" t="s">
        <v>25</v>
      </c>
      <c r="R1719">
        <v>146794</v>
      </c>
      <c r="S1719" t="s">
        <v>3410</v>
      </c>
      <c r="T1719" s="3" t="s">
        <v>7708</v>
      </c>
    </row>
    <row r="1720" spans="1:20" ht="43.2" hidden="1" x14ac:dyDescent="0.3">
      <c r="A1720" s="1">
        <v>45826</v>
      </c>
      <c r="B1720" t="s">
        <v>16</v>
      </c>
      <c r="C1720" t="s">
        <v>17</v>
      </c>
      <c r="D1720" t="s">
        <v>18</v>
      </c>
      <c r="E1720" t="s">
        <v>19</v>
      </c>
      <c r="F1720" t="s">
        <v>30</v>
      </c>
      <c r="G1720" t="s">
        <v>35</v>
      </c>
      <c r="H1720" t="s">
        <v>22</v>
      </c>
      <c r="I1720" t="s">
        <v>23</v>
      </c>
      <c r="J1720" t="s">
        <v>24</v>
      </c>
      <c r="K1720" t="s">
        <v>821</v>
      </c>
      <c r="L1720">
        <v>0.5</v>
      </c>
      <c r="N1720" s="2">
        <v>225</v>
      </c>
      <c r="O1720" s="2">
        <v>112.5</v>
      </c>
      <c r="P1720" s="2">
        <v>225</v>
      </c>
      <c r="Q1720" t="s">
        <v>25</v>
      </c>
      <c r="R1720">
        <v>146794</v>
      </c>
      <c r="S1720" t="s">
        <v>3410</v>
      </c>
      <c r="T1720" s="3" t="s">
        <v>7709</v>
      </c>
    </row>
    <row r="1721" spans="1:20" ht="43.2" hidden="1" x14ac:dyDescent="0.3">
      <c r="A1721" s="1">
        <v>45826</v>
      </c>
      <c r="B1721" t="s">
        <v>16</v>
      </c>
      <c r="C1721" t="s">
        <v>17</v>
      </c>
      <c r="D1721" t="s">
        <v>18</v>
      </c>
      <c r="E1721" t="s">
        <v>19</v>
      </c>
      <c r="F1721" t="s">
        <v>30</v>
      </c>
      <c r="G1721" t="s">
        <v>35</v>
      </c>
      <c r="H1721" t="s">
        <v>53</v>
      </c>
      <c r="I1721" t="s">
        <v>23</v>
      </c>
      <c r="J1721" t="s">
        <v>54</v>
      </c>
      <c r="K1721" t="s">
        <v>821</v>
      </c>
      <c r="L1721">
        <v>0.5</v>
      </c>
      <c r="N1721" s="2">
        <v>225</v>
      </c>
      <c r="O1721" s="2">
        <v>112.5</v>
      </c>
      <c r="P1721" s="2">
        <v>225</v>
      </c>
      <c r="Q1721" t="s">
        <v>25</v>
      </c>
      <c r="R1721">
        <v>146794</v>
      </c>
      <c r="S1721" t="s">
        <v>3410</v>
      </c>
      <c r="T1721" s="3" t="s">
        <v>7710</v>
      </c>
    </row>
    <row r="1722" spans="1:20" ht="43.2" hidden="1" x14ac:dyDescent="0.3">
      <c r="A1722" s="1">
        <v>45826</v>
      </c>
      <c r="B1722" t="s">
        <v>16</v>
      </c>
      <c r="C1722" t="s">
        <v>17</v>
      </c>
      <c r="D1722" t="s">
        <v>18</v>
      </c>
      <c r="E1722" t="s">
        <v>19</v>
      </c>
      <c r="F1722" t="s">
        <v>30</v>
      </c>
      <c r="G1722" t="s">
        <v>35</v>
      </c>
      <c r="H1722" t="s">
        <v>67</v>
      </c>
      <c r="I1722" t="s">
        <v>23</v>
      </c>
      <c r="J1722" t="s">
        <v>68</v>
      </c>
      <c r="K1722" t="s">
        <v>821</v>
      </c>
      <c r="L1722">
        <v>0.5</v>
      </c>
      <c r="N1722" s="2">
        <v>225</v>
      </c>
      <c r="O1722" s="2">
        <v>112.5</v>
      </c>
      <c r="P1722" s="2">
        <v>225</v>
      </c>
      <c r="Q1722" t="s">
        <v>25</v>
      </c>
      <c r="R1722">
        <v>146794</v>
      </c>
      <c r="S1722" t="s">
        <v>3410</v>
      </c>
      <c r="T1722" s="3" t="s">
        <v>7711</v>
      </c>
    </row>
    <row r="1723" spans="1:20" ht="28.8" hidden="1" x14ac:dyDescent="0.3">
      <c r="A1723" s="1">
        <v>45826</v>
      </c>
      <c r="B1723" t="s">
        <v>16</v>
      </c>
      <c r="C1723" t="s">
        <v>17</v>
      </c>
      <c r="D1723" t="s">
        <v>18</v>
      </c>
      <c r="E1723" t="s">
        <v>19</v>
      </c>
      <c r="F1723" t="s">
        <v>30</v>
      </c>
      <c r="G1723" t="s">
        <v>35</v>
      </c>
      <c r="H1723" t="s">
        <v>1307</v>
      </c>
      <c r="I1723" t="s">
        <v>23</v>
      </c>
      <c r="J1723" t="s">
        <v>1308</v>
      </c>
      <c r="K1723" t="s">
        <v>821</v>
      </c>
      <c r="L1723">
        <v>0.5</v>
      </c>
      <c r="N1723" s="2">
        <v>225</v>
      </c>
      <c r="O1723" s="2">
        <v>112.5</v>
      </c>
      <c r="P1723" s="2">
        <v>225</v>
      </c>
      <c r="Q1723" t="s">
        <v>25</v>
      </c>
      <c r="R1723">
        <v>146794</v>
      </c>
      <c r="S1723" t="s">
        <v>3410</v>
      </c>
      <c r="T1723" s="3" t="s">
        <v>7712</v>
      </c>
    </row>
    <row r="1724" spans="1:20" ht="43.2" hidden="1" x14ac:dyDescent="0.3">
      <c r="A1724" s="1">
        <v>45826</v>
      </c>
      <c r="B1724" t="s">
        <v>16</v>
      </c>
      <c r="C1724" t="s">
        <v>17</v>
      </c>
      <c r="D1724" t="s">
        <v>18</v>
      </c>
      <c r="E1724" t="s">
        <v>19</v>
      </c>
      <c r="F1724" t="s">
        <v>30</v>
      </c>
      <c r="G1724" t="s">
        <v>35</v>
      </c>
      <c r="H1724" t="s">
        <v>32</v>
      </c>
      <c r="I1724" t="s">
        <v>23</v>
      </c>
      <c r="J1724" t="s">
        <v>33</v>
      </c>
      <c r="K1724" t="s">
        <v>821</v>
      </c>
      <c r="L1724">
        <v>1.5</v>
      </c>
      <c r="N1724" s="2">
        <v>225</v>
      </c>
      <c r="O1724" s="2">
        <v>337.5</v>
      </c>
      <c r="P1724" s="2">
        <v>225</v>
      </c>
      <c r="Q1724" t="s">
        <v>25</v>
      </c>
      <c r="R1724">
        <v>146794</v>
      </c>
      <c r="S1724" t="s">
        <v>3410</v>
      </c>
      <c r="T1724" s="3" t="s">
        <v>7713</v>
      </c>
    </row>
    <row r="1725" spans="1:20" ht="43.2" hidden="1" x14ac:dyDescent="0.3">
      <c r="A1725" s="1">
        <v>45826</v>
      </c>
      <c r="B1725" t="s">
        <v>16</v>
      </c>
      <c r="C1725" t="s">
        <v>17</v>
      </c>
      <c r="D1725" t="s">
        <v>18</v>
      </c>
      <c r="E1725" t="s">
        <v>19</v>
      </c>
      <c r="F1725" t="s">
        <v>30</v>
      </c>
      <c r="G1725" t="s">
        <v>35</v>
      </c>
      <c r="H1725" t="s">
        <v>53</v>
      </c>
      <c r="I1725" t="s">
        <v>23</v>
      </c>
      <c r="J1725" t="s">
        <v>54</v>
      </c>
      <c r="K1725" t="s">
        <v>821</v>
      </c>
      <c r="L1725">
        <v>0.5</v>
      </c>
      <c r="N1725" s="2">
        <v>225</v>
      </c>
      <c r="O1725" s="2">
        <v>112.5</v>
      </c>
      <c r="P1725" s="2">
        <v>225</v>
      </c>
      <c r="Q1725" t="s">
        <v>25</v>
      </c>
      <c r="R1725">
        <v>146794</v>
      </c>
      <c r="S1725" t="s">
        <v>3410</v>
      </c>
      <c r="T1725" s="3" t="s">
        <v>7714</v>
      </c>
    </row>
    <row r="1726" spans="1:20" ht="28.8" hidden="1" x14ac:dyDescent="0.3">
      <c r="A1726" s="1">
        <v>45826</v>
      </c>
      <c r="B1726" t="s">
        <v>16</v>
      </c>
      <c r="C1726" t="s">
        <v>17</v>
      </c>
      <c r="D1726" t="s">
        <v>18</v>
      </c>
      <c r="E1726" t="s">
        <v>19</v>
      </c>
      <c r="F1726" t="s">
        <v>30</v>
      </c>
      <c r="G1726" t="s">
        <v>35</v>
      </c>
      <c r="H1726" t="s">
        <v>22</v>
      </c>
      <c r="I1726" t="s">
        <v>23</v>
      </c>
      <c r="J1726" t="s">
        <v>24</v>
      </c>
      <c r="K1726" t="s">
        <v>821</v>
      </c>
      <c r="L1726">
        <v>0.5</v>
      </c>
      <c r="N1726" s="2">
        <v>225</v>
      </c>
      <c r="O1726" s="2">
        <v>112.5</v>
      </c>
      <c r="P1726" s="2">
        <v>225</v>
      </c>
      <c r="Q1726" t="s">
        <v>25</v>
      </c>
      <c r="R1726">
        <v>146794</v>
      </c>
      <c r="S1726" t="s">
        <v>3410</v>
      </c>
      <c r="T1726" s="3" t="s">
        <v>7715</v>
      </c>
    </row>
    <row r="1727" spans="1:20" ht="72" hidden="1" x14ac:dyDescent="0.3">
      <c r="A1727" s="1">
        <v>45826</v>
      </c>
      <c r="B1727" t="s">
        <v>16</v>
      </c>
      <c r="C1727" t="s">
        <v>17</v>
      </c>
      <c r="D1727" t="s">
        <v>18</v>
      </c>
      <c r="E1727" t="s">
        <v>19</v>
      </c>
      <c r="F1727" t="s">
        <v>319</v>
      </c>
      <c r="G1727" t="s">
        <v>401</v>
      </c>
      <c r="H1727" t="s">
        <v>32</v>
      </c>
      <c r="I1727" t="s">
        <v>23</v>
      </c>
      <c r="J1727" t="s">
        <v>33</v>
      </c>
      <c r="K1727" t="s">
        <v>821</v>
      </c>
      <c r="L1727">
        <v>0.75</v>
      </c>
      <c r="N1727" s="2">
        <v>184</v>
      </c>
      <c r="O1727" s="2">
        <v>138</v>
      </c>
      <c r="P1727" s="2">
        <v>184</v>
      </c>
      <c r="Q1727" t="s">
        <v>25</v>
      </c>
      <c r="R1727">
        <v>146794</v>
      </c>
      <c r="S1727" t="s">
        <v>3412</v>
      </c>
      <c r="T1727" s="3" t="s">
        <v>7716</v>
      </c>
    </row>
    <row r="1728" spans="1:20" ht="43.2" x14ac:dyDescent="0.3">
      <c r="A1728" s="1">
        <v>45826</v>
      </c>
      <c r="B1728" t="s">
        <v>16</v>
      </c>
      <c r="C1728" t="s">
        <v>17</v>
      </c>
      <c r="D1728" t="s">
        <v>18</v>
      </c>
      <c r="E1728" t="s">
        <v>19</v>
      </c>
      <c r="F1728" t="s">
        <v>319</v>
      </c>
      <c r="G1728" t="s">
        <v>320</v>
      </c>
      <c r="H1728" t="s">
        <v>67</v>
      </c>
      <c r="I1728" t="s">
        <v>23</v>
      </c>
      <c r="J1728" t="s">
        <v>68</v>
      </c>
      <c r="K1728" t="s">
        <v>821</v>
      </c>
      <c r="L1728">
        <v>3</v>
      </c>
      <c r="N1728" s="2">
        <v>184</v>
      </c>
      <c r="O1728" s="2">
        <v>552</v>
      </c>
      <c r="P1728" s="2">
        <v>184</v>
      </c>
      <c r="Q1728" t="s">
        <v>25</v>
      </c>
      <c r="R1728">
        <v>146794</v>
      </c>
      <c r="S1728" t="s">
        <v>3412</v>
      </c>
      <c r="T1728" s="37" t="s">
        <v>7717</v>
      </c>
    </row>
    <row r="1729" spans="1:20" ht="100.95" hidden="1" customHeight="1" x14ac:dyDescent="0.3">
      <c r="A1729" s="1">
        <v>45826</v>
      </c>
      <c r="B1729" t="s">
        <v>16</v>
      </c>
      <c r="C1729" t="s">
        <v>17</v>
      </c>
      <c r="D1729" t="s">
        <v>18</v>
      </c>
      <c r="E1729" t="s">
        <v>19</v>
      </c>
      <c r="F1729" t="s">
        <v>319</v>
      </c>
      <c r="G1729" t="s">
        <v>320</v>
      </c>
      <c r="H1729" t="s">
        <v>67</v>
      </c>
      <c r="I1729" t="s">
        <v>23</v>
      </c>
      <c r="J1729" t="s">
        <v>68</v>
      </c>
      <c r="K1729" t="s">
        <v>821</v>
      </c>
      <c r="L1729">
        <v>3.25</v>
      </c>
      <c r="N1729" s="2">
        <v>184</v>
      </c>
      <c r="O1729" s="2">
        <v>598</v>
      </c>
      <c r="P1729" s="2">
        <v>184</v>
      </c>
      <c r="Q1729" t="s">
        <v>25</v>
      </c>
      <c r="R1729">
        <v>146794</v>
      </c>
      <c r="S1729" t="s">
        <v>3412</v>
      </c>
      <c r="T1729" s="3" t="s">
        <v>7718</v>
      </c>
    </row>
    <row r="1730" spans="1:20" ht="57.6" hidden="1" x14ac:dyDescent="0.3">
      <c r="A1730" s="1">
        <v>45826</v>
      </c>
      <c r="B1730" t="s">
        <v>16</v>
      </c>
      <c r="C1730" t="s">
        <v>17</v>
      </c>
      <c r="D1730" t="s">
        <v>18</v>
      </c>
      <c r="E1730" t="s">
        <v>19</v>
      </c>
      <c r="F1730" t="s">
        <v>319</v>
      </c>
      <c r="G1730" t="s">
        <v>401</v>
      </c>
      <c r="H1730" t="s">
        <v>32</v>
      </c>
      <c r="I1730" t="s">
        <v>23</v>
      </c>
      <c r="J1730" t="s">
        <v>33</v>
      </c>
      <c r="K1730" t="s">
        <v>821</v>
      </c>
      <c r="L1730">
        <v>1</v>
      </c>
      <c r="N1730" s="2">
        <v>184</v>
      </c>
      <c r="O1730" s="2">
        <v>184</v>
      </c>
      <c r="P1730" s="2">
        <v>184</v>
      </c>
      <c r="Q1730" t="s">
        <v>25</v>
      </c>
      <c r="R1730">
        <v>146794</v>
      </c>
      <c r="S1730" t="s">
        <v>3412</v>
      </c>
      <c r="T1730" s="3" t="s">
        <v>6438</v>
      </c>
    </row>
    <row r="1731" spans="1:20" ht="72" hidden="1" customHeight="1" x14ac:dyDescent="0.3">
      <c r="A1731" s="1">
        <v>45826</v>
      </c>
      <c r="B1731" t="s">
        <v>16</v>
      </c>
      <c r="C1731" t="s">
        <v>17</v>
      </c>
      <c r="D1731" t="s">
        <v>18</v>
      </c>
      <c r="E1731" t="s">
        <v>19</v>
      </c>
      <c r="F1731" t="s">
        <v>319</v>
      </c>
      <c r="G1731" t="s">
        <v>401</v>
      </c>
      <c r="H1731" t="s">
        <v>1307</v>
      </c>
      <c r="I1731" t="s">
        <v>23</v>
      </c>
      <c r="J1731" t="s">
        <v>1308</v>
      </c>
      <c r="K1731" t="s">
        <v>821</v>
      </c>
      <c r="L1731">
        <v>1.25</v>
      </c>
      <c r="N1731" s="2">
        <v>184</v>
      </c>
      <c r="O1731" s="2">
        <v>230</v>
      </c>
      <c r="P1731" s="2">
        <v>184</v>
      </c>
      <c r="Q1731" t="s">
        <v>25</v>
      </c>
      <c r="R1731">
        <v>146794</v>
      </c>
      <c r="S1731" t="s">
        <v>3412</v>
      </c>
      <c r="T1731" s="3" t="s">
        <v>7719</v>
      </c>
    </row>
    <row r="1732" spans="1:20" ht="100.95" hidden="1" customHeight="1" x14ac:dyDescent="0.3">
      <c r="A1732" s="1">
        <v>45826</v>
      </c>
      <c r="B1732" t="s">
        <v>16</v>
      </c>
      <c r="C1732" t="s">
        <v>17</v>
      </c>
      <c r="D1732" t="s">
        <v>18</v>
      </c>
      <c r="E1732" t="s">
        <v>19</v>
      </c>
      <c r="F1732" t="s">
        <v>319</v>
      </c>
      <c r="G1732" t="s">
        <v>401</v>
      </c>
      <c r="H1732" t="s">
        <v>22</v>
      </c>
      <c r="I1732" t="s">
        <v>23</v>
      </c>
      <c r="J1732" t="s">
        <v>24</v>
      </c>
      <c r="K1732" t="s">
        <v>821</v>
      </c>
      <c r="L1732">
        <v>3</v>
      </c>
      <c r="N1732" s="2">
        <v>184</v>
      </c>
      <c r="O1732" s="2">
        <v>552</v>
      </c>
      <c r="P1732" s="2">
        <v>184</v>
      </c>
      <c r="Q1732" t="s">
        <v>25</v>
      </c>
      <c r="R1732">
        <v>146794</v>
      </c>
      <c r="S1732" t="s">
        <v>3412</v>
      </c>
      <c r="T1732" s="3" t="s">
        <v>7720</v>
      </c>
    </row>
    <row r="1733" spans="1:20" ht="86.4" x14ac:dyDescent="0.3">
      <c r="A1733" s="1">
        <v>45826</v>
      </c>
      <c r="B1733" t="s">
        <v>16</v>
      </c>
      <c r="C1733" t="s">
        <v>17</v>
      </c>
      <c r="D1733" t="s">
        <v>18</v>
      </c>
      <c r="E1733" t="s">
        <v>19</v>
      </c>
      <c r="F1733" t="s">
        <v>532</v>
      </c>
      <c r="G1733" t="s">
        <v>533</v>
      </c>
      <c r="H1733" t="s">
        <v>53</v>
      </c>
      <c r="I1733" t="s">
        <v>23</v>
      </c>
      <c r="J1733" t="s">
        <v>54</v>
      </c>
      <c r="K1733" t="s">
        <v>821</v>
      </c>
      <c r="L1733">
        <v>4</v>
      </c>
      <c r="N1733" s="2">
        <v>167</v>
      </c>
      <c r="O1733" s="2">
        <v>668</v>
      </c>
      <c r="P1733" s="2">
        <v>167</v>
      </c>
      <c r="Q1733" t="s">
        <v>25</v>
      </c>
      <c r="R1733">
        <v>146794</v>
      </c>
      <c r="S1733" t="s">
        <v>3412</v>
      </c>
      <c r="T1733" s="37" t="s">
        <v>7721</v>
      </c>
    </row>
    <row r="1734" spans="1:20" ht="72" hidden="1" x14ac:dyDescent="0.3">
      <c r="A1734" s="1">
        <v>45826</v>
      </c>
      <c r="B1734" t="s">
        <v>16</v>
      </c>
      <c r="C1734" t="s">
        <v>17</v>
      </c>
      <c r="D1734" t="s">
        <v>18</v>
      </c>
      <c r="E1734" t="s">
        <v>19</v>
      </c>
      <c r="F1734" t="s">
        <v>492</v>
      </c>
      <c r="G1734" t="s">
        <v>6295</v>
      </c>
      <c r="H1734" t="s">
        <v>22</v>
      </c>
      <c r="I1734" t="s">
        <v>23</v>
      </c>
      <c r="J1734" t="s">
        <v>24</v>
      </c>
      <c r="K1734" t="s">
        <v>821</v>
      </c>
      <c r="L1734">
        <v>4</v>
      </c>
      <c r="N1734" s="2">
        <v>167</v>
      </c>
      <c r="O1734" s="2">
        <v>668</v>
      </c>
      <c r="P1734" s="2">
        <v>167</v>
      </c>
      <c r="Q1734" t="s">
        <v>25</v>
      </c>
      <c r="R1734">
        <v>146794</v>
      </c>
      <c r="S1734" t="s">
        <v>3412</v>
      </c>
      <c r="T1734" s="3" t="s">
        <v>7722</v>
      </c>
    </row>
    <row r="1735" spans="1:20" ht="86.4" hidden="1" x14ac:dyDescent="0.3">
      <c r="A1735" s="1">
        <v>45826</v>
      </c>
      <c r="B1735" t="s">
        <v>16</v>
      </c>
      <c r="C1735" t="s">
        <v>17</v>
      </c>
      <c r="D1735" t="s">
        <v>18</v>
      </c>
      <c r="E1735" t="s">
        <v>19</v>
      </c>
      <c r="F1735" t="s">
        <v>492</v>
      </c>
      <c r="G1735" t="s">
        <v>6295</v>
      </c>
      <c r="H1735" t="s">
        <v>32</v>
      </c>
      <c r="I1735" t="s">
        <v>23</v>
      </c>
      <c r="J1735" t="s">
        <v>33</v>
      </c>
      <c r="K1735" t="s">
        <v>821</v>
      </c>
      <c r="L1735">
        <v>4</v>
      </c>
      <c r="N1735" s="2">
        <v>167</v>
      </c>
      <c r="O1735" s="2">
        <v>668</v>
      </c>
      <c r="P1735" s="2">
        <v>167</v>
      </c>
      <c r="Q1735" t="s">
        <v>25</v>
      </c>
      <c r="R1735">
        <v>146794</v>
      </c>
      <c r="S1735" t="s">
        <v>3412</v>
      </c>
      <c r="T1735" s="3" t="s">
        <v>7723</v>
      </c>
    </row>
    <row r="1736" spans="1:20" ht="86.4" hidden="1" x14ac:dyDescent="0.3">
      <c r="A1736" s="1">
        <v>45826</v>
      </c>
      <c r="B1736" t="s">
        <v>16</v>
      </c>
      <c r="C1736" t="s">
        <v>17</v>
      </c>
      <c r="D1736" t="s">
        <v>18</v>
      </c>
      <c r="E1736" t="s">
        <v>19</v>
      </c>
      <c r="F1736" t="s">
        <v>492</v>
      </c>
      <c r="G1736" t="s">
        <v>5764</v>
      </c>
      <c r="H1736" t="s">
        <v>32</v>
      </c>
      <c r="I1736" t="s">
        <v>23</v>
      </c>
      <c r="J1736" t="s">
        <v>33</v>
      </c>
      <c r="K1736" t="s">
        <v>821</v>
      </c>
      <c r="L1736">
        <v>4</v>
      </c>
      <c r="N1736" s="2">
        <v>167</v>
      </c>
      <c r="O1736" s="2">
        <v>668</v>
      </c>
      <c r="P1736" s="2">
        <v>167</v>
      </c>
      <c r="Q1736" t="s">
        <v>25</v>
      </c>
      <c r="R1736">
        <v>146794</v>
      </c>
      <c r="S1736" t="s">
        <v>3412</v>
      </c>
      <c r="T1736" s="3" t="s">
        <v>7723</v>
      </c>
    </row>
    <row r="1737" spans="1:20" ht="57.6" hidden="1" x14ac:dyDescent="0.3">
      <c r="A1737" s="1">
        <v>45826</v>
      </c>
      <c r="B1737" t="s">
        <v>16</v>
      </c>
      <c r="C1737" t="s">
        <v>17</v>
      </c>
      <c r="D1737" t="s">
        <v>18</v>
      </c>
      <c r="E1737" t="s">
        <v>19</v>
      </c>
      <c r="F1737" t="s">
        <v>492</v>
      </c>
      <c r="G1737" t="s">
        <v>5764</v>
      </c>
      <c r="H1737" t="s">
        <v>22</v>
      </c>
      <c r="I1737" t="s">
        <v>23</v>
      </c>
      <c r="J1737" t="s">
        <v>24</v>
      </c>
      <c r="K1737" t="s">
        <v>821</v>
      </c>
      <c r="L1737">
        <v>4</v>
      </c>
      <c r="N1737" s="2">
        <v>167</v>
      </c>
      <c r="O1737" s="2">
        <v>668</v>
      </c>
      <c r="P1737" s="2">
        <v>167</v>
      </c>
      <c r="Q1737" t="s">
        <v>25</v>
      </c>
      <c r="R1737">
        <v>146794</v>
      </c>
      <c r="S1737" t="s">
        <v>3412</v>
      </c>
      <c r="T1737" s="3" t="s">
        <v>7724</v>
      </c>
    </row>
    <row r="1738" spans="1:20" ht="86.4" hidden="1" x14ac:dyDescent="0.3">
      <c r="A1738" s="1">
        <v>45826</v>
      </c>
      <c r="B1738" t="s">
        <v>16</v>
      </c>
      <c r="C1738" t="s">
        <v>17</v>
      </c>
      <c r="D1738" t="s">
        <v>18</v>
      </c>
      <c r="E1738" t="s">
        <v>19</v>
      </c>
      <c r="F1738" t="s">
        <v>492</v>
      </c>
      <c r="G1738" t="s">
        <v>5767</v>
      </c>
      <c r="H1738" t="s">
        <v>22</v>
      </c>
      <c r="I1738" t="s">
        <v>23</v>
      </c>
      <c r="J1738" t="s">
        <v>24</v>
      </c>
      <c r="K1738" t="s">
        <v>821</v>
      </c>
      <c r="L1738">
        <v>3</v>
      </c>
      <c r="N1738" s="2">
        <v>167</v>
      </c>
      <c r="O1738" s="2">
        <v>501</v>
      </c>
      <c r="P1738" s="2">
        <v>167</v>
      </c>
      <c r="Q1738" t="s">
        <v>25</v>
      </c>
      <c r="R1738">
        <v>146794</v>
      </c>
      <c r="S1738" t="s">
        <v>3412</v>
      </c>
      <c r="T1738" s="3" t="s">
        <v>7725</v>
      </c>
    </row>
    <row r="1739" spans="1:20" ht="115.2" hidden="1" customHeight="1" x14ac:dyDescent="0.3">
      <c r="A1739" s="1">
        <v>45826</v>
      </c>
      <c r="B1739" t="s">
        <v>16</v>
      </c>
      <c r="C1739" t="s">
        <v>17</v>
      </c>
      <c r="D1739" t="s">
        <v>18</v>
      </c>
      <c r="E1739" t="s">
        <v>19</v>
      </c>
      <c r="F1739" t="s">
        <v>492</v>
      </c>
      <c r="G1739" t="s">
        <v>5767</v>
      </c>
      <c r="H1739" t="s">
        <v>22</v>
      </c>
      <c r="I1739" t="s">
        <v>23</v>
      </c>
      <c r="J1739" t="s">
        <v>24</v>
      </c>
      <c r="K1739" t="s">
        <v>821</v>
      </c>
      <c r="L1739">
        <v>3.5</v>
      </c>
      <c r="N1739" s="2">
        <v>167</v>
      </c>
      <c r="O1739" s="2">
        <v>584.5</v>
      </c>
      <c r="P1739" s="2">
        <v>167</v>
      </c>
      <c r="Q1739" t="s">
        <v>25</v>
      </c>
      <c r="R1739">
        <v>146794</v>
      </c>
      <c r="S1739" t="s">
        <v>3412</v>
      </c>
      <c r="T1739" s="3" t="s">
        <v>7726</v>
      </c>
    </row>
    <row r="1740" spans="1:20" ht="72" hidden="1" customHeight="1" x14ac:dyDescent="0.3">
      <c r="A1740" s="1">
        <v>45826</v>
      </c>
      <c r="B1740" t="s">
        <v>16</v>
      </c>
      <c r="C1740" t="s">
        <v>17</v>
      </c>
      <c r="D1740" t="s">
        <v>18</v>
      </c>
      <c r="E1740" t="s">
        <v>19</v>
      </c>
      <c r="F1740" t="s">
        <v>492</v>
      </c>
      <c r="G1740" t="s">
        <v>5772</v>
      </c>
      <c r="H1740" t="s">
        <v>36</v>
      </c>
      <c r="I1740" t="s">
        <v>23</v>
      </c>
      <c r="J1740" t="s">
        <v>37</v>
      </c>
      <c r="K1740" t="s">
        <v>821</v>
      </c>
      <c r="L1740">
        <v>4</v>
      </c>
      <c r="N1740" s="2">
        <v>167</v>
      </c>
      <c r="O1740" s="2">
        <v>668</v>
      </c>
      <c r="P1740" s="2">
        <v>167</v>
      </c>
      <c r="Q1740" t="s">
        <v>25</v>
      </c>
      <c r="R1740">
        <v>146794</v>
      </c>
      <c r="S1740" t="s">
        <v>3412</v>
      </c>
      <c r="T1740" s="3" t="s">
        <v>7727</v>
      </c>
    </row>
    <row r="1741" spans="1:20" ht="86.4" hidden="1" x14ac:dyDescent="0.3">
      <c r="A1741" s="1">
        <v>45826</v>
      </c>
      <c r="B1741" t="s">
        <v>16</v>
      </c>
      <c r="C1741" t="s">
        <v>17</v>
      </c>
      <c r="D1741" t="s">
        <v>18</v>
      </c>
      <c r="E1741" t="s">
        <v>19</v>
      </c>
      <c r="F1741" t="s">
        <v>492</v>
      </c>
      <c r="G1741" t="s">
        <v>5772</v>
      </c>
      <c r="H1741" t="s">
        <v>32</v>
      </c>
      <c r="I1741" t="s">
        <v>23</v>
      </c>
      <c r="J1741" t="s">
        <v>33</v>
      </c>
      <c r="K1741" t="s">
        <v>821</v>
      </c>
      <c r="L1741">
        <v>4</v>
      </c>
      <c r="N1741" s="2">
        <v>167</v>
      </c>
      <c r="O1741" s="2">
        <v>668</v>
      </c>
      <c r="P1741" s="2">
        <v>167</v>
      </c>
      <c r="Q1741" t="s">
        <v>25</v>
      </c>
      <c r="R1741">
        <v>146794</v>
      </c>
      <c r="S1741" t="s">
        <v>3412</v>
      </c>
      <c r="T1741" s="3" t="s">
        <v>7723</v>
      </c>
    </row>
    <row r="1742" spans="1:20" ht="115.2" hidden="1" customHeight="1" x14ac:dyDescent="0.3">
      <c r="A1742" s="1">
        <v>45826</v>
      </c>
      <c r="B1742" t="s">
        <v>16</v>
      </c>
      <c r="C1742" t="s">
        <v>17</v>
      </c>
      <c r="D1742" t="s">
        <v>18</v>
      </c>
      <c r="E1742" t="s">
        <v>19</v>
      </c>
      <c r="F1742" t="s">
        <v>492</v>
      </c>
      <c r="G1742" t="s">
        <v>4572</v>
      </c>
      <c r="H1742" t="s">
        <v>22</v>
      </c>
      <c r="I1742" t="s">
        <v>23</v>
      </c>
      <c r="J1742" t="s">
        <v>24</v>
      </c>
      <c r="K1742" t="s">
        <v>821</v>
      </c>
      <c r="L1742">
        <v>3</v>
      </c>
      <c r="N1742" s="2">
        <v>167</v>
      </c>
      <c r="O1742" s="2">
        <v>501</v>
      </c>
      <c r="P1742" s="2">
        <v>167</v>
      </c>
      <c r="Q1742" t="s">
        <v>25</v>
      </c>
      <c r="R1742">
        <v>146794</v>
      </c>
      <c r="S1742" t="s">
        <v>3412</v>
      </c>
      <c r="T1742" s="3" t="s">
        <v>7728</v>
      </c>
    </row>
    <row r="1743" spans="1:20" ht="115.2" hidden="1" customHeight="1" x14ac:dyDescent="0.3">
      <c r="A1743" s="1">
        <v>45826</v>
      </c>
      <c r="B1743" t="s">
        <v>16</v>
      </c>
      <c r="C1743" t="s">
        <v>17</v>
      </c>
      <c r="D1743" t="s">
        <v>18</v>
      </c>
      <c r="E1743" t="s">
        <v>19</v>
      </c>
      <c r="F1743" t="s">
        <v>492</v>
      </c>
      <c r="G1743" t="s">
        <v>4572</v>
      </c>
      <c r="H1743" t="s">
        <v>22</v>
      </c>
      <c r="I1743" t="s">
        <v>23</v>
      </c>
      <c r="J1743" t="s">
        <v>24</v>
      </c>
      <c r="K1743" t="s">
        <v>821</v>
      </c>
      <c r="L1743">
        <v>3</v>
      </c>
      <c r="N1743" s="2">
        <v>167</v>
      </c>
      <c r="O1743" s="2">
        <v>501</v>
      </c>
      <c r="P1743" s="2">
        <v>167</v>
      </c>
      <c r="Q1743" t="s">
        <v>25</v>
      </c>
      <c r="R1743">
        <v>146794</v>
      </c>
      <c r="S1743" t="s">
        <v>3412</v>
      </c>
      <c r="T1743" s="3" t="s">
        <v>7729</v>
      </c>
    </row>
    <row r="1744" spans="1:20" ht="100.8" hidden="1" x14ac:dyDescent="0.3">
      <c r="A1744" s="1">
        <v>45826</v>
      </c>
      <c r="B1744" t="s">
        <v>16</v>
      </c>
      <c r="C1744" t="s">
        <v>17</v>
      </c>
      <c r="D1744" t="s">
        <v>18</v>
      </c>
      <c r="E1744" t="s">
        <v>19</v>
      </c>
      <c r="F1744" t="s">
        <v>492</v>
      </c>
      <c r="G1744" t="s">
        <v>872</v>
      </c>
      <c r="H1744" t="s">
        <v>22</v>
      </c>
      <c r="I1744" t="s">
        <v>23</v>
      </c>
      <c r="J1744" t="s">
        <v>24</v>
      </c>
      <c r="K1744" t="s">
        <v>821</v>
      </c>
      <c r="L1744">
        <v>2</v>
      </c>
      <c r="N1744" s="2">
        <v>167</v>
      </c>
      <c r="O1744" s="2">
        <v>334</v>
      </c>
      <c r="P1744" s="2">
        <v>167</v>
      </c>
      <c r="Q1744" t="s">
        <v>25</v>
      </c>
      <c r="R1744">
        <v>146794</v>
      </c>
      <c r="S1744" t="s">
        <v>3412</v>
      </c>
      <c r="T1744" s="3" t="s">
        <v>7730</v>
      </c>
    </row>
    <row r="1745" spans="1:20" ht="57.6" hidden="1" x14ac:dyDescent="0.3">
      <c r="A1745" s="1">
        <v>45826</v>
      </c>
      <c r="B1745" t="s">
        <v>16</v>
      </c>
      <c r="C1745" t="s">
        <v>17</v>
      </c>
      <c r="D1745" t="s">
        <v>18</v>
      </c>
      <c r="E1745" t="s">
        <v>19</v>
      </c>
      <c r="F1745" t="s">
        <v>492</v>
      </c>
      <c r="G1745" t="s">
        <v>872</v>
      </c>
      <c r="H1745" t="s">
        <v>22</v>
      </c>
      <c r="I1745" t="s">
        <v>23</v>
      </c>
      <c r="J1745" t="s">
        <v>24</v>
      </c>
      <c r="K1745" t="s">
        <v>821</v>
      </c>
      <c r="L1745">
        <v>2</v>
      </c>
      <c r="N1745" s="2">
        <v>167</v>
      </c>
      <c r="O1745" s="2">
        <v>334</v>
      </c>
      <c r="P1745" s="2">
        <v>167</v>
      </c>
      <c r="Q1745" t="s">
        <v>25</v>
      </c>
      <c r="R1745">
        <v>146794</v>
      </c>
      <c r="S1745" t="s">
        <v>3412</v>
      </c>
      <c r="T1745" s="3" t="s">
        <v>7731</v>
      </c>
    </row>
    <row r="1746" spans="1:20" ht="43.2" hidden="1" x14ac:dyDescent="0.3">
      <c r="A1746" s="1">
        <v>45826</v>
      </c>
      <c r="B1746" t="s">
        <v>16</v>
      </c>
      <c r="C1746" t="s">
        <v>17</v>
      </c>
      <c r="D1746" t="s">
        <v>18</v>
      </c>
      <c r="E1746" t="s">
        <v>19</v>
      </c>
      <c r="F1746" t="s">
        <v>492</v>
      </c>
      <c r="G1746" t="s">
        <v>872</v>
      </c>
      <c r="H1746" t="s">
        <v>22</v>
      </c>
      <c r="I1746" t="s">
        <v>23</v>
      </c>
      <c r="J1746" t="s">
        <v>24</v>
      </c>
      <c r="K1746" t="s">
        <v>821</v>
      </c>
      <c r="L1746">
        <v>2</v>
      </c>
      <c r="N1746" s="2">
        <v>167</v>
      </c>
      <c r="O1746" s="2">
        <v>334</v>
      </c>
      <c r="P1746" s="2">
        <v>167</v>
      </c>
      <c r="Q1746" t="s">
        <v>25</v>
      </c>
      <c r="R1746">
        <v>146794</v>
      </c>
      <c r="S1746" t="s">
        <v>3412</v>
      </c>
      <c r="T1746" s="3" t="s">
        <v>7732</v>
      </c>
    </row>
    <row r="1747" spans="1:20" ht="72" hidden="1" x14ac:dyDescent="0.3">
      <c r="A1747" s="1">
        <v>45826</v>
      </c>
      <c r="B1747" t="s">
        <v>16</v>
      </c>
      <c r="C1747" t="s">
        <v>17</v>
      </c>
      <c r="D1747" t="s">
        <v>18</v>
      </c>
      <c r="E1747" t="s">
        <v>19</v>
      </c>
      <c r="F1747" t="s">
        <v>492</v>
      </c>
      <c r="G1747" t="s">
        <v>872</v>
      </c>
      <c r="H1747" t="s">
        <v>22</v>
      </c>
      <c r="I1747" t="s">
        <v>23</v>
      </c>
      <c r="J1747" t="s">
        <v>24</v>
      </c>
      <c r="K1747" t="s">
        <v>821</v>
      </c>
      <c r="L1747">
        <v>2</v>
      </c>
      <c r="N1747" s="2">
        <v>167</v>
      </c>
      <c r="O1747" s="2">
        <v>334</v>
      </c>
      <c r="P1747" s="2">
        <v>167</v>
      </c>
      <c r="Q1747" t="s">
        <v>25</v>
      </c>
      <c r="R1747">
        <v>146794</v>
      </c>
      <c r="S1747" t="s">
        <v>3412</v>
      </c>
      <c r="T1747" s="3" t="s">
        <v>7733</v>
      </c>
    </row>
    <row r="1748" spans="1:20" ht="57.6" hidden="1" x14ac:dyDescent="0.3">
      <c r="A1748" s="1">
        <v>45826</v>
      </c>
      <c r="B1748" t="s">
        <v>16</v>
      </c>
      <c r="C1748" t="s">
        <v>17</v>
      </c>
      <c r="D1748" t="s">
        <v>18</v>
      </c>
      <c r="E1748" t="s">
        <v>19</v>
      </c>
      <c r="F1748" t="s">
        <v>492</v>
      </c>
      <c r="G1748" t="s">
        <v>862</v>
      </c>
      <c r="H1748" t="s">
        <v>22</v>
      </c>
      <c r="I1748" t="s">
        <v>23</v>
      </c>
      <c r="J1748" t="s">
        <v>24</v>
      </c>
      <c r="K1748" t="s">
        <v>821</v>
      </c>
      <c r="L1748">
        <v>2</v>
      </c>
      <c r="N1748" s="2">
        <v>167</v>
      </c>
      <c r="O1748" s="2">
        <v>334</v>
      </c>
      <c r="P1748" s="2">
        <v>167</v>
      </c>
      <c r="Q1748" t="s">
        <v>25</v>
      </c>
      <c r="R1748">
        <v>146794</v>
      </c>
      <c r="S1748" t="s">
        <v>3412</v>
      </c>
      <c r="T1748" s="3" t="s">
        <v>7734</v>
      </c>
    </row>
    <row r="1749" spans="1:20" ht="43.2" hidden="1" x14ac:dyDescent="0.3">
      <c r="A1749" s="1">
        <v>45826</v>
      </c>
      <c r="B1749" t="s">
        <v>16</v>
      </c>
      <c r="C1749" t="s">
        <v>17</v>
      </c>
      <c r="D1749" t="s">
        <v>18</v>
      </c>
      <c r="E1749" t="s">
        <v>19</v>
      </c>
      <c r="F1749" t="s">
        <v>492</v>
      </c>
      <c r="G1749" t="s">
        <v>862</v>
      </c>
      <c r="H1749" t="s">
        <v>22</v>
      </c>
      <c r="I1749" t="s">
        <v>23</v>
      </c>
      <c r="J1749" t="s">
        <v>24</v>
      </c>
      <c r="K1749" t="s">
        <v>821</v>
      </c>
      <c r="L1749">
        <v>1.5</v>
      </c>
      <c r="N1749" s="2">
        <v>167</v>
      </c>
      <c r="O1749" s="2">
        <v>250.5</v>
      </c>
      <c r="P1749" s="2">
        <v>167</v>
      </c>
      <c r="Q1749" t="s">
        <v>25</v>
      </c>
      <c r="R1749">
        <v>146794</v>
      </c>
      <c r="S1749" t="s">
        <v>3412</v>
      </c>
      <c r="T1749" s="3" t="s">
        <v>7735</v>
      </c>
    </row>
    <row r="1750" spans="1:20" ht="86.4" hidden="1" customHeight="1" x14ac:dyDescent="0.3">
      <c r="A1750" s="1">
        <v>45826</v>
      </c>
      <c r="B1750" t="s">
        <v>16</v>
      </c>
      <c r="C1750" t="s">
        <v>17</v>
      </c>
      <c r="D1750" t="s">
        <v>18</v>
      </c>
      <c r="E1750" t="s">
        <v>19</v>
      </c>
      <c r="F1750" t="s">
        <v>492</v>
      </c>
      <c r="G1750" t="s">
        <v>862</v>
      </c>
      <c r="H1750" t="s">
        <v>32</v>
      </c>
      <c r="I1750" t="s">
        <v>23</v>
      </c>
      <c r="J1750" t="s">
        <v>33</v>
      </c>
      <c r="K1750" t="s">
        <v>821</v>
      </c>
      <c r="L1750">
        <v>1.25</v>
      </c>
      <c r="N1750" s="2">
        <v>167</v>
      </c>
      <c r="O1750" s="2">
        <v>208.75</v>
      </c>
      <c r="P1750" s="2">
        <v>167</v>
      </c>
      <c r="Q1750" t="s">
        <v>25</v>
      </c>
      <c r="R1750">
        <v>146794</v>
      </c>
      <c r="S1750" t="s">
        <v>3412</v>
      </c>
      <c r="T1750" s="3" t="s">
        <v>7736</v>
      </c>
    </row>
    <row r="1751" spans="1:20" ht="28.8" hidden="1" x14ac:dyDescent="0.3">
      <c r="A1751" s="1">
        <v>45826</v>
      </c>
      <c r="B1751" t="s">
        <v>16</v>
      </c>
      <c r="C1751" t="s">
        <v>17</v>
      </c>
      <c r="D1751" t="s">
        <v>18</v>
      </c>
      <c r="E1751" t="s">
        <v>19</v>
      </c>
      <c r="F1751" t="s">
        <v>492</v>
      </c>
      <c r="G1751" t="s">
        <v>862</v>
      </c>
      <c r="H1751" t="s">
        <v>32</v>
      </c>
      <c r="I1751" t="s">
        <v>23</v>
      </c>
      <c r="J1751" t="s">
        <v>33</v>
      </c>
      <c r="K1751" t="s">
        <v>821</v>
      </c>
      <c r="L1751">
        <v>0.5</v>
      </c>
      <c r="N1751" s="2">
        <v>167</v>
      </c>
      <c r="O1751" s="2">
        <v>83.5</v>
      </c>
      <c r="P1751" s="2">
        <v>167</v>
      </c>
      <c r="Q1751" t="s">
        <v>25</v>
      </c>
      <c r="R1751">
        <v>146794</v>
      </c>
      <c r="S1751" t="s">
        <v>3412</v>
      </c>
      <c r="T1751" s="3" t="s">
        <v>7737</v>
      </c>
    </row>
    <row r="1752" spans="1:20" ht="43.2" hidden="1" x14ac:dyDescent="0.3">
      <c r="A1752" s="1">
        <v>45826</v>
      </c>
      <c r="B1752" t="s">
        <v>16</v>
      </c>
      <c r="C1752" t="s">
        <v>17</v>
      </c>
      <c r="D1752" t="s">
        <v>18</v>
      </c>
      <c r="E1752" t="s">
        <v>19</v>
      </c>
      <c r="F1752" t="s">
        <v>492</v>
      </c>
      <c r="G1752" t="s">
        <v>862</v>
      </c>
      <c r="H1752" t="s">
        <v>22</v>
      </c>
      <c r="I1752" t="s">
        <v>23</v>
      </c>
      <c r="J1752" t="s">
        <v>24</v>
      </c>
      <c r="K1752" t="s">
        <v>821</v>
      </c>
      <c r="L1752">
        <v>1</v>
      </c>
      <c r="N1752" s="2">
        <v>167</v>
      </c>
      <c r="O1752" s="2">
        <v>167</v>
      </c>
      <c r="P1752" s="2">
        <v>167</v>
      </c>
      <c r="Q1752" t="s">
        <v>25</v>
      </c>
      <c r="R1752">
        <v>146794</v>
      </c>
      <c r="S1752" t="s">
        <v>3412</v>
      </c>
      <c r="T1752" s="3" t="s">
        <v>7738</v>
      </c>
    </row>
    <row r="1753" spans="1:20" ht="86.4" hidden="1" customHeight="1" x14ac:dyDescent="0.3">
      <c r="A1753" s="1">
        <v>45826</v>
      </c>
      <c r="B1753" t="s">
        <v>16</v>
      </c>
      <c r="C1753" t="s">
        <v>17</v>
      </c>
      <c r="D1753" t="s">
        <v>18</v>
      </c>
      <c r="E1753" t="s">
        <v>19</v>
      </c>
      <c r="F1753" t="s">
        <v>492</v>
      </c>
      <c r="G1753" t="s">
        <v>1031</v>
      </c>
      <c r="H1753" t="s">
        <v>67</v>
      </c>
      <c r="I1753" t="s">
        <v>23</v>
      </c>
      <c r="J1753" t="s">
        <v>68</v>
      </c>
      <c r="K1753" t="s">
        <v>821</v>
      </c>
      <c r="L1753">
        <v>3.5</v>
      </c>
      <c r="N1753" s="2">
        <v>167</v>
      </c>
      <c r="O1753" s="2">
        <v>584.5</v>
      </c>
      <c r="P1753" s="2">
        <v>167</v>
      </c>
      <c r="Q1753" t="s">
        <v>25</v>
      </c>
      <c r="R1753">
        <v>146794</v>
      </c>
      <c r="S1753" t="s">
        <v>3412</v>
      </c>
      <c r="T1753" s="3" t="s">
        <v>7739</v>
      </c>
    </row>
    <row r="1754" spans="1:20" ht="86.4" hidden="1" x14ac:dyDescent="0.3">
      <c r="A1754" s="1">
        <v>45826</v>
      </c>
      <c r="B1754" t="s">
        <v>16</v>
      </c>
      <c r="C1754" t="s">
        <v>17</v>
      </c>
      <c r="D1754" t="s">
        <v>18</v>
      </c>
      <c r="E1754" t="s">
        <v>19</v>
      </c>
      <c r="F1754" t="s">
        <v>492</v>
      </c>
      <c r="G1754" t="s">
        <v>1031</v>
      </c>
      <c r="H1754" t="s">
        <v>67</v>
      </c>
      <c r="I1754" t="s">
        <v>23</v>
      </c>
      <c r="J1754" t="s">
        <v>68</v>
      </c>
      <c r="K1754" t="s">
        <v>821</v>
      </c>
      <c r="L1754">
        <v>2.5</v>
      </c>
      <c r="N1754" s="2">
        <v>167</v>
      </c>
      <c r="O1754" s="2">
        <v>417.5</v>
      </c>
      <c r="P1754" s="2">
        <v>167</v>
      </c>
      <c r="Q1754" t="s">
        <v>25</v>
      </c>
      <c r="R1754">
        <v>146794</v>
      </c>
      <c r="S1754" t="s">
        <v>3412</v>
      </c>
      <c r="T1754" s="3" t="s">
        <v>7740</v>
      </c>
    </row>
    <row r="1755" spans="1:20" ht="57.6" hidden="1" x14ac:dyDescent="0.3">
      <c r="A1755" s="1">
        <v>45826</v>
      </c>
      <c r="B1755" t="s">
        <v>16</v>
      </c>
      <c r="C1755" t="s">
        <v>17</v>
      </c>
      <c r="D1755" t="s">
        <v>18</v>
      </c>
      <c r="E1755" t="s">
        <v>19</v>
      </c>
      <c r="F1755" t="s">
        <v>492</v>
      </c>
      <c r="G1755" t="s">
        <v>1479</v>
      </c>
      <c r="H1755" t="s">
        <v>1307</v>
      </c>
      <c r="I1755" t="s">
        <v>23</v>
      </c>
      <c r="J1755" t="s">
        <v>1308</v>
      </c>
      <c r="K1755" t="s">
        <v>821</v>
      </c>
      <c r="L1755">
        <v>2</v>
      </c>
      <c r="N1755" s="2">
        <v>167</v>
      </c>
      <c r="O1755" s="2">
        <v>334</v>
      </c>
      <c r="P1755" s="2">
        <v>167</v>
      </c>
      <c r="Q1755" t="s">
        <v>25</v>
      </c>
      <c r="R1755">
        <v>146794</v>
      </c>
      <c r="S1755" t="s">
        <v>3412</v>
      </c>
      <c r="T1755" s="3" t="s">
        <v>7741</v>
      </c>
    </row>
    <row r="1756" spans="1:20" ht="57.6" hidden="1" x14ac:dyDescent="0.3">
      <c r="A1756" s="1">
        <v>45826</v>
      </c>
      <c r="B1756" t="s">
        <v>16</v>
      </c>
      <c r="C1756" t="s">
        <v>17</v>
      </c>
      <c r="D1756" t="s">
        <v>18</v>
      </c>
      <c r="E1756" t="s">
        <v>19</v>
      </c>
      <c r="F1756" t="s">
        <v>492</v>
      </c>
      <c r="G1756" t="s">
        <v>1479</v>
      </c>
      <c r="H1756" t="s">
        <v>32</v>
      </c>
      <c r="I1756" t="s">
        <v>23</v>
      </c>
      <c r="J1756" t="s">
        <v>33</v>
      </c>
      <c r="K1756" t="s">
        <v>821</v>
      </c>
      <c r="L1756">
        <v>1</v>
      </c>
      <c r="N1756" s="2">
        <v>167</v>
      </c>
      <c r="O1756" s="2">
        <v>167</v>
      </c>
      <c r="P1756" s="2">
        <v>167</v>
      </c>
      <c r="Q1756" t="s">
        <v>25</v>
      </c>
      <c r="R1756">
        <v>146794</v>
      </c>
      <c r="S1756" t="s">
        <v>3412</v>
      </c>
      <c r="T1756" s="3" t="s">
        <v>7742</v>
      </c>
    </row>
    <row r="1757" spans="1:20" ht="57.6" hidden="1" x14ac:dyDescent="0.3">
      <c r="A1757" s="1">
        <v>45826</v>
      </c>
      <c r="B1757" t="s">
        <v>16</v>
      </c>
      <c r="C1757" t="s">
        <v>17</v>
      </c>
      <c r="D1757" t="s">
        <v>18</v>
      </c>
      <c r="E1757" t="s">
        <v>19</v>
      </c>
      <c r="F1757" t="s">
        <v>492</v>
      </c>
      <c r="G1757" t="s">
        <v>1479</v>
      </c>
      <c r="H1757" t="s">
        <v>32</v>
      </c>
      <c r="I1757" t="s">
        <v>23</v>
      </c>
      <c r="J1757" t="s">
        <v>33</v>
      </c>
      <c r="K1757" t="s">
        <v>821</v>
      </c>
      <c r="L1757">
        <v>1</v>
      </c>
      <c r="N1757" s="2">
        <v>167</v>
      </c>
      <c r="O1757" s="2">
        <v>167</v>
      </c>
      <c r="P1757" s="2">
        <v>167</v>
      </c>
      <c r="Q1757" t="s">
        <v>25</v>
      </c>
      <c r="R1757">
        <v>146794</v>
      </c>
      <c r="S1757" t="s">
        <v>3412</v>
      </c>
      <c r="T1757" s="3" t="s">
        <v>7743</v>
      </c>
    </row>
    <row r="1758" spans="1:20" ht="57.6" hidden="1" x14ac:dyDescent="0.3">
      <c r="A1758" s="1">
        <v>45826</v>
      </c>
      <c r="B1758" t="s">
        <v>16</v>
      </c>
      <c r="C1758" t="s">
        <v>17</v>
      </c>
      <c r="D1758" t="s">
        <v>18</v>
      </c>
      <c r="E1758" t="s">
        <v>19</v>
      </c>
      <c r="F1758" t="s">
        <v>492</v>
      </c>
      <c r="G1758" t="s">
        <v>1479</v>
      </c>
      <c r="H1758" t="s">
        <v>22</v>
      </c>
      <c r="I1758" t="s">
        <v>23</v>
      </c>
      <c r="J1758" t="s">
        <v>24</v>
      </c>
      <c r="K1758" t="s">
        <v>821</v>
      </c>
      <c r="L1758">
        <v>1</v>
      </c>
      <c r="N1758" s="2">
        <v>167</v>
      </c>
      <c r="O1758" s="2">
        <v>167</v>
      </c>
      <c r="P1758" s="2">
        <v>167</v>
      </c>
      <c r="Q1758" t="s">
        <v>25</v>
      </c>
      <c r="R1758">
        <v>146794</v>
      </c>
      <c r="S1758" t="s">
        <v>3412</v>
      </c>
      <c r="T1758" s="3" t="s">
        <v>7744</v>
      </c>
    </row>
    <row r="1759" spans="1:20" ht="57.6" hidden="1" x14ac:dyDescent="0.3">
      <c r="A1759" s="1">
        <v>45826</v>
      </c>
      <c r="B1759" t="s">
        <v>16</v>
      </c>
      <c r="C1759" t="s">
        <v>17</v>
      </c>
      <c r="D1759" t="s">
        <v>18</v>
      </c>
      <c r="E1759" t="s">
        <v>19</v>
      </c>
      <c r="F1759" t="s">
        <v>492</v>
      </c>
      <c r="G1759" t="s">
        <v>1479</v>
      </c>
      <c r="H1759" t="s">
        <v>53</v>
      </c>
      <c r="I1759" t="s">
        <v>23</v>
      </c>
      <c r="J1759" t="s">
        <v>54</v>
      </c>
      <c r="K1759" t="s">
        <v>821</v>
      </c>
      <c r="L1759">
        <v>1</v>
      </c>
      <c r="N1759" s="2">
        <v>167</v>
      </c>
      <c r="O1759" s="2">
        <v>167</v>
      </c>
      <c r="P1759" s="2">
        <v>167</v>
      </c>
      <c r="Q1759" t="s">
        <v>25</v>
      </c>
      <c r="R1759">
        <v>146794</v>
      </c>
      <c r="S1759" t="s">
        <v>3412</v>
      </c>
      <c r="T1759" s="3" t="s">
        <v>7745</v>
      </c>
    </row>
    <row r="1760" spans="1:20" ht="100.8" x14ac:dyDescent="0.3">
      <c r="A1760" s="1">
        <v>45826</v>
      </c>
      <c r="B1760" t="s">
        <v>16</v>
      </c>
      <c r="C1760" t="s">
        <v>17</v>
      </c>
      <c r="D1760" t="s">
        <v>18</v>
      </c>
      <c r="E1760" t="s">
        <v>19</v>
      </c>
      <c r="F1760" t="s">
        <v>492</v>
      </c>
      <c r="G1760" t="s">
        <v>1036</v>
      </c>
      <c r="H1760" t="s">
        <v>22</v>
      </c>
      <c r="I1760" t="s">
        <v>23</v>
      </c>
      <c r="J1760" t="s">
        <v>24</v>
      </c>
      <c r="K1760" t="s">
        <v>821</v>
      </c>
      <c r="L1760">
        <v>2</v>
      </c>
      <c r="M1760" s="36">
        <v>1</v>
      </c>
      <c r="N1760" s="2">
        <v>167</v>
      </c>
      <c r="O1760" s="35">
        <f>Table4[[#This Row],[Column1]]*Table4[[#This Row],[Activity Rate]]</f>
        <v>167</v>
      </c>
      <c r="P1760" s="2">
        <v>167</v>
      </c>
      <c r="Q1760" t="s">
        <v>25</v>
      </c>
      <c r="R1760">
        <v>146794</v>
      </c>
      <c r="S1760" t="s">
        <v>3412</v>
      </c>
      <c r="T1760" s="37" t="s">
        <v>7746</v>
      </c>
    </row>
    <row r="1761" spans="1:20" ht="72" x14ac:dyDescent="0.3">
      <c r="A1761" s="1">
        <v>45826</v>
      </c>
      <c r="B1761" t="s">
        <v>16</v>
      </c>
      <c r="C1761" t="s">
        <v>17</v>
      </c>
      <c r="D1761" t="s">
        <v>18</v>
      </c>
      <c r="E1761" t="s">
        <v>19</v>
      </c>
      <c r="F1761" t="s">
        <v>492</v>
      </c>
      <c r="G1761" t="s">
        <v>1036</v>
      </c>
      <c r="H1761" t="s">
        <v>22</v>
      </c>
      <c r="I1761" t="s">
        <v>23</v>
      </c>
      <c r="J1761" t="s">
        <v>24</v>
      </c>
      <c r="K1761" t="s">
        <v>821</v>
      </c>
      <c r="L1761">
        <v>4</v>
      </c>
      <c r="N1761" s="2">
        <v>167</v>
      </c>
      <c r="O1761" s="2">
        <v>668</v>
      </c>
      <c r="P1761" s="2">
        <v>167</v>
      </c>
      <c r="Q1761" t="s">
        <v>25</v>
      </c>
      <c r="R1761">
        <v>146794</v>
      </c>
      <c r="S1761" t="s">
        <v>3412</v>
      </c>
      <c r="T1761" s="37" t="s">
        <v>7747</v>
      </c>
    </row>
    <row r="1762" spans="1:20" ht="144" hidden="1" x14ac:dyDescent="0.3">
      <c r="A1762" s="1">
        <v>45826</v>
      </c>
      <c r="B1762" t="s">
        <v>16</v>
      </c>
      <c r="C1762" t="s">
        <v>17</v>
      </c>
      <c r="D1762" t="s">
        <v>18</v>
      </c>
      <c r="E1762" t="s">
        <v>19</v>
      </c>
      <c r="F1762" t="s">
        <v>492</v>
      </c>
      <c r="G1762" t="s">
        <v>1041</v>
      </c>
      <c r="H1762" t="s">
        <v>53</v>
      </c>
      <c r="I1762" t="s">
        <v>23</v>
      </c>
      <c r="J1762" t="s">
        <v>54</v>
      </c>
      <c r="K1762" t="s">
        <v>821</v>
      </c>
      <c r="L1762">
        <v>1</v>
      </c>
      <c r="N1762" s="2">
        <v>167</v>
      </c>
      <c r="O1762" s="2">
        <v>167</v>
      </c>
      <c r="P1762" s="2">
        <v>167</v>
      </c>
      <c r="Q1762" t="s">
        <v>25</v>
      </c>
      <c r="R1762">
        <v>146794</v>
      </c>
      <c r="S1762" t="s">
        <v>3412</v>
      </c>
      <c r="T1762" s="6" t="s">
        <v>7748</v>
      </c>
    </row>
    <row r="1763" spans="1:20" ht="115.2" hidden="1" x14ac:dyDescent="0.3">
      <c r="A1763" s="1">
        <v>45826</v>
      </c>
      <c r="B1763" t="s">
        <v>16</v>
      </c>
      <c r="C1763" t="s">
        <v>17</v>
      </c>
      <c r="D1763" t="s">
        <v>18</v>
      </c>
      <c r="E1763" t="s">
        <v>19</v>
      </c>
      <c r="F1763" t="s">
        <v>492</v>
      </c>
      <c r="G1763" t="s">
        <v>1041</v>
      </c>
      <c r="H1763" t="s">
        <v>32</v>
      </c>
      <c r="I1763" t="s">
        <v>23</v>
      </c>
      <c r="J1763" t="s">
        <v>33</v>
      </c>
      <c r="K1763" t="s">
        <v>821</v>
      </c>
      <c r="L1763">
        <v>0.5</v>
      </c>
      <c r="N1763" s="2">
        <v>167</v>
      </c>
      <c r="O1763" s="2">
        <v>83.5</v>
      </c>
      <c r="P1763" s="2">
        <v>167</v>
      </c>
      <c r="Q1763" t="s">
        <v>25</v>
      </c>
      <c r="R1763">
        <v>146794</v>
      </c>
      <c r="S1763" t="s">
        <v>3412</v>
      </c>
      <c r="T1763" s="6" t="s">
        <v>7749</v>
      </c>
    </row>
    <row r="1764" spans="1:20" ht="86.4" hidden="1" x14ac:dyDescent="0.3">
      <c r="A1764" s="1">
        <v>45826</v>
      </c>
      <c r="B1764" t="s">
        <v>16</v>
      </c>
      <c r="C1764" t="s">
        <v>17</v>
      </c>
      <c r="D1764" t="s">
        <v>18</v>
      </c>
      <c r="E1764" t="s">
        <v>19</v>
      </c>
      <c r="F1764" t="s">
        <v>492</v>
      </c>
      <c r="G1764" t="s">
        <v>1041</v>
      </c>
      <c r="H1764" t="s">
        <v>53</v>
      </c>
      <c r="I1764" t="s">
        <v>23</v>
      </c>
      <c r="J1764" t="s">
        <v>54</v>
      </c>
      <c r="K1764" t="s">
        <v>821</v>
      </c>
      <c r="L1764">
        <v>1</v>
      </c>
      <c r="N1764" s="2">
        <v>167</v>
      </c>
      <c r="O1764" s="2">
        <v>167</v>
      </c>
      <c r="P1764" s="2">
        <v>167</v>
      </c>
      <c r="Q1764" t="s">
        <v>25</v>
      </c>
      <c r="R1764">
        <v>146794</v>
      </c>
      <c r="S1764" t="s">
        <v>3412</v>
      </c>
      <c r="T1764" s="6" t="s">
        <v>7750</v>
      </c>
    </row>
    <row r="1765" spans="1:20" ht="86.4" hidden="1" x14ac:dyDescent="0.3">
      <c r="A1765" s="1">
        <v>45826</v>
      </c>
      <c r="B1765" t="s">
        <v>16</v>
      </c>
      <c r="C1765" t="s">
        <v>17</v>
      </c>
      <c r="D1765" t="s">
        <v>18</v>
      </c>
      <c r="E1765" t="s">
        <v>19</v>
      </c>
      <c r="F1765" t="s">
        <v>492</v>
      </c>
      <c r="G1765" t="s">
        <v>1041</v>
      </c>
      <c r="H1765" t="s">
        <v>53</v>
      </c>
      <c r="I1765" t="s">
        <v>23</v>
      </c>
      <c r="J1765" t="s">
        <v>54</v>
      </c>
      <c r="K1765" t="s">
        <v>821</v>
      </c>
      <c r="L1765">
        <v>3.5</v>
      </c>
      <c r="N1765" s="2">
        <v>167</v>
      </c>
      <c r="O1765" s="2">
        <v>584.5</v>
      </c>
      <c r="P1765" s="2">
        <v>167</v>
      </c>
      <c r="Q1765" t="s">
        <v>25</v>
      </c>
      <c r="R1765">
        <v>146794</v>
      </c>
      <c r="S1765" t="s">
        <v>3412</v>
      </c>
      <c r="T1765" s="6" t="s">
        <v>7751</v>
      </c>
    </row>
    <row r="1766" spans="1:20" ht="129.6" hidden="1" x14ac:dyDescent="0.3">
      <c r="A1766" s="1">
        <v>45826</v>
      </c>
      <c r="B1766" t="s">
        <v>16</v>
      </c>
      <c r="C1766" t="s">
        <v>17</v>
      </c>
      <c r="D1766" t="s">
        <v>18</v>
      </c>
      <c r="E1766" t="s">
        <v>19</v>
      </c>
      <c r="F1766" t="s">
        <v>492</v>
      </c>
      <c r="G1766" t="s">
        <v>1041</v>
      </c>
      <c r="H1766" t="s">
        <v>53</v>
      </c>
      <c r="I1766" t="s">
        <v>23</v>
      </c>
      <c r="J1766" t="s">
        <v>54</v>
      </c>
      <c r="K1766" t="s">
        <v>821</v>
      </c>
      <c r="L1766">
        <v>1</v>
      </c>
      <c r="N1766" s="2">
        <v>167</v>
      </c>
      <c r="O1766" s="2">
        <v>167</v>
      </c>
      <c r="P1766" s="2">
        <v>167</v>
      </c>
      <c r="Q1766" t="s">
        <v>25</v>
      </c>
      <c r="R1766">
        <v>146794</v>
      </c>
      <c r="S1766" t="s">
        <v>3412</v>
      </c>
      <c r="T1766" s="6" t="s">
        <v>7752</v>
      </c>
    </row>
    <row r="1767" spans="1:20" ht="129.6" hidden="1" x14ac:dyDescent="0.3">
      <c r="A1767" s="1">
        <v>45826</v>
      </c>
      <c r="B1767" t="s">
        <v>16</v>
      </c>
      <c r="C1767" t="s">
        <v>17</v>
      </c>
      <c r="D1767" t="s">
        <v>18</v>
      </c>
      <c r="E1767" t="s">
        <v>19</v>
      </c>
      <c r="F1767" t="s">
        <v>492</v>
      </c>
      <c r="G1767" t="s">
        <v>1041</v>
      </c>
      <c r="H1767" t="s">
        <v>53</v>
      </c>
      <c r="I1767" t="s">
        <v>23</v>
      </c>
      <c r="J1767" t="s">
        <v>54</v>
      </c>
      <c r="K1767" t="s">
        <v>821</v>
      </c>
      <c r="L1767">
        <v>2.5</v>
      </c>
      <c r="N1767" s="2">
        <v>167</v>
      </c>
      <c r="O1767" s="2">
        <v>417.5</v>
      </c>
      <c r="P1767" s="2">
        <v>167</v>
      </c>
      <c r="Q1767" t="s">
        <v>25</v>
      </c>
      <c r="R1767">
        <v>146794</v>
      </c>
      <c r="S1767" t="s">
        <v>3412</v>
      </c>
      <c r="T1767" s="6" t="s">
        <v>7753</v>
      </c>
    </row>
    <row r="1768" spans="1:20" ht="57.6" hidden="1" x14ac:dyDescent="0.3">
      <c r="A1768" s="1">
        <v>45826</v>
      </c>
      <c r="B1768" t="s">
        <v>16</v>
      </c>
      <c r="C1768" t="s">
        <v>17</v>
      </c>
      <c r="D1768" t="s">
        <v>18</v>
      </c>
      <c r="E1768" t="s">
        <v>19</v>
      </c>
      <c r="F1768" t="s">
        <v>492</v>
      </c>
      <c r="G1768" t="s">
        <v>1053</v>
      </c>
      <c r="H1768" t="s">
        <v>75</v>
      </c>
      <c r="I1768" t="s">
        <v>23</v>
      </c>
      <c r="J1768" t="s">
        <v>76</v>
      </c>
      <c r="K1768" t="s">
        <v>821</v>
      </c>
      <c r="L1768">
        <v>3.5</v>
      </c>
      <c r="N1768" s="2">
        <v>167</v>
      </c>
      <c r="O1768" s="2">
        <v>584.5</v>
      </c>
      <c r="P1768" s="2">
        <v>167</v>
      </c>
      <c r="Q1768" t="s">
        <v>25</v>
      </c>
      <c r="R1768">
        <v>146794</v>
      </c>
      <c r="S1768" t="s">
        <v>3412</v>
      </c>
      <c r="T1768" s="3" t="s">
        <v>7754</v>
      </c>
    </row>
    <row r="1769" spans="1:20" ht="57.6" hidden="1" x14ac:dyDescent="0.3">
      <c r="A1769" s="1">
        <v>45826</v>
      </c>
      <c r="B1769" t="s">
        <v>16</v>
      </c>
      <c r="C1769" t="s">
        <v>17</v>
      </c>
      <c r="D1769" t="s">
        <v>18</v>
      </c>
      <c r="E1769" t="s">
        <v>19</v>
      </c>
      <c r="F1769" t="s">
        <v>492</v>
      </c>
      <c r="G1769" t="s">
        <v>1053</v>
      </c>
      <c r="H1769" t="s">
        <v>75</v>
      </c>
      <c r="I1769" t="s">
        <v>23</v>
      </c>
      <c r="J1769" t="s">
        <v>76</v>
      </c>
      <c r="K1769" t="s">
        <v>821</v>
      </c>
      <c r="L1769">
        <v>1.5</v>
      </c>
      <c r="N1769" s="2">
        <v>167</v>
      </c>
      <c r="O1769" s="2">
        <v>250.5</v>
      </c>
      <c r="P1769" s="2">
        <v>167</v>
      </c>
      <c r="Q1769" t="s">
        <v>25</v>
      </c>
      <c r="R1769">
        <v>146794</v>
      </c>
      <c r="S1769" t="s">
        <v>3412</v>
      </c>
      <c r="T1769" s="3" t="s">
        <v>7755</v>
      </c>
    </row>
    <row r="1770" spans="1:20" ht="57.6" hidden="1" x14ac:dyDescent="0.3">
      <c r="A1770" s="1">
        <v>45826</v>
      </c>
      <c r="B1770" t="s">
        <v>16</v>
      </c>
      <c r="C1770" t="s">
        <v>17</v>
      </c>
      <c r="D1770" t="s">
        <v>18</v>
      </c>
      <c r="E1770" t="s">
        <v>19</v>
      </c>
      <c r="F1770" t="s">
        <v>492</v>
      </c>
      <c r="G1770" t="s">
        <v>1053</v>
      </c>
      <c r="H1770" t="s">
        <v>75</v>
      </c>
      <c r="I1770" t="s">
        <v>23</v>
      </c>
      <c r="J1770" t="s">
        <v>76</v>
      </c>
      <c r="K1770" t="s">
        <v>821</v>
      </c>
      <c r="L1770">
        <v>1</v>
      </c>
      <c r="N1770" s="2">
        <v>167</v>
      </c>
      <c r="O1770" s="2">
        <v>167</v>
      </c>
      <c r="P1770" s="2">
        <v>167</v>
      </c>
      <c r="Q1770" t="s">
        <v>25</v>
      </c>
      <c r="R1770">
        <v>146794</v>
      </c>
      <c r="S1770" t="s">
        <v>3412</v>
      </c>
      <c r="T1770" s="3" t="s">
        <v>7756</v>
      </c>
    </row>
    <row r="1771" spans="1:20" ht="86.4" x14ac:dyDescent="0.3">
      <c r="A1771" s="1">
        <v>45826</v>
      </c>
      <c r="B1771" t="s">
        <v>16</v>
      </c>
      <c r="C1771" t="s">
        <v>17</v>
      </c>
      <c r="D1771" t="s">
        <v>18</v>
      </c>
      <c r="E1771" t="s">
        <v>19</v>
      </c>
      <c r="F1771" t="s">
        <v>532</v>
      </c>
      <c r="G1771" t="s">
        <v>533</v>
      </c>
      <c r="H1771" t="s">
        <v>53</v>
      </c>
      <c r="I1771" t="s">
        <v>23</v>
      </c>
      <c r="J1771" t="s">
        <v>54</v>
      </c>
      <c r="K1771" t="s">
        <v>821</v>
      </c>
      <c r="L1771">
        <v>4</v>
      </c>
      <c r="N1771" s="2">
        <v>167</v>
      </c>
      <c r="O1771" s="2">
        <v>668</v>
      </c>
      <c r="P1771" s="2">
        <v>167</v>
      </c>
      <c r="Q1771" t="s">
        <v>25</v>
      </c>
      <c r="R1771">
        <v>146794</v>
      </c>
      <c r="S1771" t="s">
        <v>3412</v>
      </c>
      <c r="T1771" s="37" t="s">
        <v>7757</v>
      </c>
    </row>
    <row r="1772" spans="1:20" ht="115.2" hidden="1" customHeight="1" x14ac:dyDescent="0.3">
      <c r="A1772" s="1">
        <v>45826</v>
      </c>
      <c r="B1772" t="s">
        <v>16</v>
      </c>
      <c r="C1772" t="s">
        <v>17</v>
      </c>
      <c r="D1772" t="s">
        <v>18</v>
      </c>
      <c r="E1772" t="s">
        <v>19</v>
      </c>
      <c r="F1772" t="s">
        <v>604</v>
      </c>
      <c r="G1772" t="s">
        <v>605</v>
      </c>
      <c r="H1772" t="s">
        <v>32</v>
      </c>
      <c r="I1772" t="s">
        <v>23</v>
      </c>
      <c r="J1772" t="s">
        <v>33</v>
      </c>
      <c r="K1772" t="s">
        <v>821</v>
      </c>
      <c r="L1772">
        <v>1</v>
      </c>
      <c r="N1772" s="2">
        <v>164</v>
      </c>
      <c r="O1772" s="2">
        <v>164</v>
      </c>
      <c r="P1772" s="2">
        <v>164</v>
      </c>
      <c r="Q1772" t="s">
        <v>25</v>
      </c>
      <c r="R1772">
        <v>146794</v>
      </c>
      <c r="S1772" t="s">
        <v>3412</v>
      </c>
      <c r="T1772" s="3" t="s">
        <v>2783</v>
      </c>
    </row>
    <row r="1773" spans="1:20" ht="129.6" hidden="1" customHeight="1" x14ac:dyDescent="0.3">
      <c r="A1773" s="1">
        <v>45826</v>
      </c>
      <c r="B1773" t="s">
        <v>16</v>
      </c>
      <c r="C1773" t="s">
        <v>17</v>
      </c>
      <c r="D1773" t="s">
        <v>18</v>
      </c>
      <c r="E1773" t="s">
        <v>19</v>
      </c>
      <c r="F1773" t="s">
        <v>604</v>
      </c>
      <c r="G1773" t="s">
        <v>605</v>
      </c>
      <c r="H1773" t="s">
        <v>22</v>
      </c>
      <c r="I1773" t="s">
        <v>23</v>
      </c>
      <c r="J1773" t="s">
        <v>24</v>
      </c>
      <c r="K1773" t="s">
        <v>821</v>
      </c>
      <c r="L1773">
        <v>2</v>
      </c>
      <c r="N1773" s="2">
        <v>164</v>
      </c>
      <c r="O1773" s="2">
        <v>328</v>
      </c>
      <c r="P1773" s="2">
        <v>164</v>
      </c>
      <c r="Q1773" t="s">
        <v>25</v>
      </c>
      <c r="R1773">
        <v>146794</v>
      </c>
      <c r="S1773" t="s">
        <v>3412</v>
      </c>
      <c r="T1773" s="3" t="s">
        <v>3736</v>
      </c>
    </row>
    <row r="1774" spans="1:20" ht="129.6" hidden="1" customHeight="1" x14ac:dyDescent="0.3">
      <c r="A1774" s="1">
        <v>45826</v>
      </c>
      <c r="B1774" t="s">
        <v>16</v>
      </c>
      <c r="C1774" t="s">
        <v>17</v>
      </c>
      <c r="D1774" t="s">
        <v>18</v>
      </c>
      <c r="E1774" t="s">
        <v>19</v>
      </c>
      <c r="F1774" t="s">
        <v>604</v>
      </c>
      <c r="G1774" t="s">
        <v>605</v>
      </c>
      <c r="H1774" t="s">
        <v>22</v>
      </c>
      <c r="I1774" t="s">
        <v>23</v>
      </c>
      <c r="J1774" t="s">
        <v>24</v>
      </c>
      <c r="K1774" t="s">
        <v>821</v>
      </c>
      <c r="L1774">
        <v>1.5</v>
      </c>
      <c r="N1774" s="2">
        <v>164</v>
      </c>
      <c r="O1774" s="2">
        <v>246</v>
      </c>
      <c r="P1774" s="2">
        <v>164</v>
      </c>
      <c r="Q1774" t="s">
        <v>25</v>
      </c>
      <c r="R1774">
        <v>146794</v>
      </c>
      <c r="S1774" t="s">
        <v>3412</v>
      </c>
      <c r="T1774" s="3" t="s">
        <v>7758</v>
      </c>
    </row>
    <row r="1775" spans="1:20" ht="115.2" hidden="1" customHeight="1" x14ac:dyDescent="0.3">
      <c r="A1775" s="1">
        <v>45826</v>
      </c>
      <c r="B1775" t="s">
        <v>16</v>
      </c>
      <c r="C1775" t="s">
        <v>17</v>
      </c>
      <c r="D1775" t="s">
        <v>18</v>
      </c>
      <c r="E1775" t="s">
        <v>19</v>
      </c>
      <c r="F1775" t="s">
        <v>604</v>
      </c>
      <c r="G1775" t="s">
        <v>605</v>
      </c>
      <c r="H1775" t="s">
        <v>606</v>
      </c>
      <c r="I1775" t="s">
        <v>23</v>
      </c>
      <c r="J1775" t="s">
        <v>607</v>
      </c>
      <c r="K1775" t="s">
        <v>821</v>
      </c>
      <c r="L1775">
        <v>0.5</v>
      </c>
      <c r="N1775" s="2">
        <v>164</v>
      </c>
      <c r="O1775" s="2">
        <v>82</v>
      </c>
      <c r="P1775" s="2">
        <v>164</v>
      </c>
      <c r="Q1775" t="s">
        <v>25</v>
      </c>
      <c r="R1775">
        <v>146794</v>
      </c>
      <c r="S1775" t="s">
        <v>3412</v>
      </c>
      <c r="T1775" s="3" t="s">
        <v>7759</v>
      </c>
    </row>
    <row r="1776" spans="1:20" ht="86.4" hidden="1" customHeight="1" x14ac:dyDescent="0.3">
      <c r="A1776" s="1">
        <v>45826</v>
      </c>
      <c r="B1776" t="s">
        <v>16</v>
      </c>
      <c r="C1776" t="s">
        <v>17</v>
      </c>
      <c r="D1776" t="s">
        <v>18</v>
      </c>
      <c r="E1776" t="s">
        <v>19</v>
      </c>
      <c r="F1776" t="s">
        <v>604</v>
      </c>
      <c r="G1776" t="s">
        <v>605</v>
      </c>
      <c r="H1776" t="s">
        <v>606</v>
      </c>
      <c r="I1776" t="s">
        <v>23</v>
      </c>
      <c r="J1776" t="s">
        <v>607</v>
      </c>
      <c r="K1776" t="s">
        <v>821</v>
      </c>
      <c r="L1776">
        <v>1</v>
      </c>
      <c r="N1776" s="2">
        <v>164</v>
      </c>
      <c r="O1776" s="2">
        <v>164</v>
      </c>
      <c r="P1776" s="2">
        <v>164</v>
      </c>
      <c r="Q1776" t="s">
        <v>25</v>
      </c>
      <c r="R1776">
        <v>146794</v>
      </c>
      <c r="S1776" t="s">
        <v>3412</v>
      </c>
      <c r="T1776" s="3" t="s">
        <v>5005</v>
      </c>
    </row>
    <row r="1777" spans="1:20" ht="57.6" hidden="1" x14ac:dyDescent="0.3">
      <c r="A1777" s="1">
        <v>45826</v>
      </c>
      <c r="B1777" t="s">
        <v>16</v>
      </c>
      <c r="C1777" t="s">
        <v>17</v>
      </c>
      <c r="D1777" t="s">
        <v>18</v>
      </c>
      <c r="E1777" t="s">
        <v>19</v>
      </c>
      <c r="F1777" t="s">
        <v>1066</v>
      </c>
      <c r="G1777" t="s">
        <v>1074</v>
      </c>
      <c r="H1777" t="s">
        <v>53</v>
      </c>
      <c r="I1777" t="s">
        <v>23</v>
      </c>
      <c r="J1777" t="s">
        <v>54</v>
      </c>
      <c r="K1777" t="s">
        <v>821</v>
      </c>
      <c r="L1777">
        <v>1</v>
      </c>
      <c r="N1777" s="2">
        <v>152</v>
      </c>
      <c r="O1777" s="2">
        <v>152</v>
      </c>
      <c r="P1777" s="2">
        <v>152</v>
      </c>
      <c r="Q1777" t="s">
        <v>25</v>
      </c>
      <c r="R1777">
        <v>146794</v>
      </c>
      <c r="S1777" t="s">
        <v>3412</v>
      </c>
      <c r="T1777" s="3" t="s">
        <v>7760</v>
      </c>
    </row>
    <row r="1778" spans="1:20" ht="72" hidden="1" customHeight="1" x14ac:dyDescent="0.3">
      <c r="A1778" s="1">
        <v>45826</v>
      </c>
      <c r="B1778" t="s">
        <v>16</v>
      </c>
      <c r="C1778" t="s">
        <v>17</v>
      </c>
      <c r="D1778" t="s">
        <v>18</v>
      </c>
      <c r="E1778" t="s">
        <v>19</v>
      </c>
      <c r="F1778" t="s">
        <v>1066</v>
      </c>
      <c r="G1778" t="s">
        <v>2033</v>
      </c>
      <c r="H1778" t="s">
        <v>53</v>
      </c>
      <c r="I1778" t="s">
        <v>23</v>
      </c>
      <c r="J1778" t="s">
        <v>54</v>
      </c>
      <c r="K1778" t="s">
        <v>821</v>
      </c>
      <c r="L1778">
        <v>2.5</v>
      </c>
      <c r="N1778" s="2">
        <v>152</v>
      </c>
      <c r="O1778" s="2">
        <v>380</v>
      </c>
      <c r="P1778" s="2">
        <v>152</v>
      </c>
      <c r="Q1778" t="s">
        <v>25</v>
      </c>
      <c r="R1778">
        <v>146794</v>
      </c>
      <c r="S1778" t="s">
        <v>3412</v>
      </c>
      <c r="T1778" s="3" t="s">
        <v>7761</v>
      </c>
    </row>
    <row r="1779" spans="1:20" ht="43.2" hidden="1" x14ac:dyDescent="0.3">
      <c r="A1779" s="1">
        <v>45826</v>
      </c>
      <c r="B1779" t="s">
        <v>16</v>
      </c>
      <c r="C1779" t="s">
        <v>17</v>
      </c>
      <c r="D1779" t="s">
        <v>18</v>
      </c>
      <c r="E1779" t="s">
        <v>19</v>
      </c>
      <c r="F1779" t="s">
        <v>1066</v>
      </c>
      <c r="G1779" t="s">
        <v>2033</v>
      </c>
      <c r="H1779" t="s">
        <v>53</v>
      </c>
      <c r="I1779" t="s">
        <v>23</v>
      </c>
      <c r="J1779" t="s">
        <v>54</v>
      </c>
      <c r="K1779" t="s">
        <v>821</v>
      </c>
      <c r="L1779">
        <v>3.5</v>
      </c>
      <c r="N1779" s="2">
        <v>152</v>
      </c>
      <c r="O1779" s="2">
        <v>532</v>
      </c>
      <c r="P1779" s="2">
        <v>152</v>
      </c>
      <c r="Q1779" t="s">
        <v>25</v>
      </c>
      <c r="R1779">
        <v>146794</v>
      </c>
      <c r="S1779" t="s">
        <v>3412</v>
      </c>
      <c r="T1779" s="3" t="s">
        <v>7762</v>
      </c>
    </row>
    <row r="1780" spans="1:20" ht="72" hidden="1" customHeight="1" x14ac:dyDescent="0.3">
      <c r="A1780" s="1">
        <v>45826</v>
      </c>
      <c r="B1780" t="s">
        <v>16</v>
      </c>
      <c r="C1780" t="s">
        <v>17</v>
      </c>
      <c r="D1780" t="s">
        <v>18</v>
      </c>
      <c r="E1780" t="s">
        <v>19</v>
      </c>
      <c r="F1780" t="s">
        <v>1066</v>
      </c>
      <c r="G1780" t="s">
        <v>2033</v>
      </c>
      <c r="H1780" t="s">
        <v>53</v>
      </c>
      <c r="I1780" t="s">
        <v>23</v>
      </c>
      <c r="J1780" t="s">
        <v>54</v>
      </c>
      <c r="K1780" t="s">
        <v>821</v>
      </c>
      <c r="L1780">
        <v>2</v>
      </c>
      <c r="N1780" s="2">
        <v>152</v>
      </c>
      <c r="O1780" s="2">
        <v>304</v>
      </c>
      <c r="P1780" s="2">
        <v>152</v>
      </c>
      <c r="Q1780" t="s">
        <v>25</v>
      </c>
      <c r="R1780">
        <v>146794</v>
      </c>
      <c r="S1780" t="s">
        <v>3412</v>
      </c>
      <c r="T1780" s="3" t="s">
        <v>7763</v>
      </c>
    </row>
    <row r="1781" spans="1:20" ht="43.2" hidden="1" x14ac:dyDescent="0.3">
      <c r="A1781" s="1">
        <v>45826</v>
      </c>
      <c r="B1781" t="s">
        <v>16</v>
      </c>
      <c r="C1781" t="s">
        <v>17</v>
      </c>
      <c r="D1781" t="s">
        <v>18</v>
      </c>
      <c r="E1781" t="s">
        <v>19</v>
      </c>
      <c r="F1781" t="s">
        <v>1066</v>
      </c>
      <c r="G1781" t="s">
        <v>2033</v>
      </c>
      <c r="H1781" t="s">
        <v>53</v>
      </c>
      <c r="I1781" t="s">
        <v>23</v>
      </c>
      <c r="J1781" t="s">
        <v>54</v>
      </c>
      <c r="K1781" t="s">
        <v>821</v>
      </c>
      <c r="L1781">
        <v>1</v>
      </c>
      <c r="N1781" s="2">
        <v>152</v>
      </c>
      <c r="O1781" s="2">
        <v>152</v>
      </c>
      <c r="P1781" s="2">
        <v>152</v>
      </c>
      <c r="Q1781" t="s">
        <v>25</v>
      </c>
      <c r="R1781">
        <v>146794</v>
      </c>
      <c r="S1781" t="s">
        <v>3412</v>
      </c>
      <c r="T1781" s="3" t="s">
        <v>7764</v>
      </c>
    </row>
    <row r="1782" spans="1:20" ht="57.6" hidden="1" x14ac:dyDescent="0.3">
      <c r="A1782" s="1">
        <v>45826</v>
      </c>
      <c r="B1782" t="s">
        <v>16</v>
      </c>
      <c r="C1782" t="s">
        <v>17</v>
      </c>
      <c r="D1782" t="s">
        <v>18</v>
      </c>
      <c r="E1782" t="s">
        <v>19</v>
      </c>
      <c r="F1782" t="s">
        <v>1066</v>
      </c>
      <c r="G1782" t="s">
        <v>2033</v>
      </c>
      <c r="H1782" t="s">
        <v>32</v>
      </c>
      <c r="I1782" t="s">
        <v>23</v>
      </c>
      <c r="J1782" t="s">
        <v>33</v>
      </c>
      <c r="K1782" t="s">
        <v>821</v>
      </c>
      <c r="L1782">
        <v>0.5</v>
      </c>
      <c r="N1782" s="2">
        <v>152</v>
      </c>
      <c r="O1782" s="2">
        <v>76</v>
      </c>
      <c r="P1782" s="2">
        <v>152</v>
      </c>
      <c r="Q1782" t="s">
        <v>25</v>
      </c>
      <c r="R1782">
        <v>146794</v>
      </c>
      <c r="S1782" t="s">
        <v>3412</v>
      </c>
      <c r="T1782" s="3" t="s">
        <v>1071</v>
      </c>
    </row>
    <row r="1783" spans="1:20" ht="72" hidden="1" x14ac:dyDescent="0.3">
      <c r="A1783" s="1">
        <v>45826</v>
      </c>
      <c r="B1783" t="s">
        <v>16</v>
      </c>
      <c r="C1783" t="s">
        <v>17</v>
      </c>
      <c r="D1783" t="s">
        <v>18</v>
      </c>
      <c r="E1783" t="s">
        <v>19</v>
      </c>
      <c r="F1783" t="s">
        <v>1066</v>
      </c>
      <c r="G1783" t="s">
        <v>2033</v>
      </c>
      <c r="H1783" t="s">
        <v>53</v>
      </c>
      <c r="I1783" t="s">
        <v>23</v>
      </c>
      <c r="J1783" t="s">
        <v>54</v>
      </c>
      <c r="K1783" t="s">
        <v>821</v>
      </c>
      <c r="L1783">
        <v>0.5</v>
      </c>
      <c r="N1783" s="2">
        <v>152</v>
      </c>
      <c r="O1783" s="2">
        <v>76</v>
      </c>
      <c r="P1783" s="2">
        <v>152</v>
      </c>
      <c r="Q1783" t="s">
        <v>25</v>
      </c>
      <c r="R1783">
        <v>146794</v>
      </c>
      <c r="S1783" t="s">
        <v>3412</v>
      </c>
      <c r="T1783" s="3" t="s">
        <v>7765</v>
      </c>
    </row>
    <row r="1784" spans="1:20" ht="72" hidden="1" x14ac:dyDescent="0.3">
      <c r="A1784" s="1">
        <v>45826</v>
      </c>
      <c r="B1784" t="s">
        <v>16</v>
      </c>
      <c r="C1784" t="s">
        <v>17</v>
      </c>
      <c r="D1784" t="s">
        <v>18</v>
      </c>
      <c r="E1784" t="s">
        <v>19</v>
      </c>
      <c r="F1784" t="s">
        <v>1066</v>
      </c>
      <c r="G1784" t="s">
        <v>1069</v>
      </c>
      <c r="H1784" t="s">
        <v>53</v>
      </c>
      <c r="I1784" t="s">
        <v>23</v>
      </c>
      <c r="J1784" t="s">
        <v>54</v>
      </c>
      <c r="K1784" t="s">
        <v>821</v>
      </c>
      <c r="L1784">
        <v>4</v>
      </c>
      <c r="N1784" s="2">
        <v>152</v>
      </c>
      <c r="O1784" s="2">
        <v>608</v>
      </c>
      <c r="P1784" s="2">
        <v>152</v>
      </c>
      <c r="Q1784" t="s">
        <v>25</v>
      </c>
      <c r="R1784">
        <v>146794</v>
      </c>
      <c r="S1784" t="s">
        <v>3412</v>
      </c>
      <c r="T1784" s="3" t="s">
        <v>7766</v>
      </c>
    </row>
    <row r="1785" spans="1:20" ht="57.6" hidden="1" x14ac:dyDescent="0.3">
      <c r="A1785" s="1">
        <v>45826</v>
      </c>
      <c r="B1785" t="s">
        <v>16</v>
      </c>
      <c r="C1785" t="s">
        <v>17</v>
      </c>
      <c r="D1785" t="s">
        <v>18</v>
      </c>
      <c r="E1785" t="s">
        <v>19</v>
      </c>
      <c r="F1785" t="s">
        <v>1066</v>
      </c>
      <c r="G1785" t="s">
        <v>1069</v>
      </c>
      <c r="H1785" t="s">
        <v>32</v>
      </c>
      <c r="I1785" t="s">
        <v>23</v>
      </c>
      <c r="J1785" t="s">
        <v>33</v>
      </c>
      <c r="K1785" t="s">
        <v>821</v>
      </c>
      <c r="L1785">
        <v>0.5</v>
      </c>
      <c r="N1785" s="2">
        <v>152</v>
      </c>
      <c r="O1785" s="2">
        <v>76</v>
      </c>
      <c r="P1785" s="2">
        <v>152</v>
      </c>
      <c r="Q1785" t="s">
        <v>25</v>
      </c>
      <c r="R1785">
        <v>146794</v>
      </c>
      <c r="S1785" t="s">
        <v>3412</v>
      </c>
      <c r="T1785" s="3" t="s">
        <v>1071</v>
      </c>
    </row>
    <row r="1786" spans="1:20" ht="86.4" hidden="1" x14ac:dyDescent="0.3">
      <c r="A1786" s="1">
        <v>45826</v>
      </c>
      <c r="B1786" t="s">
        <v>16</v>
      </c>
      <c r="C1786" t="s">
        <v>17</v>
      </c>
      <c r="D1786" t="s">
        <v>18</v>
      </c>
      <c r="E1786" t="s">
        <v>19</v>
      </c>
      <c r="F1786" t="s">
        <v>1066</v>
      </c>
      <c r="G1786" t="s">
        <v>1069</v>
      </c>
      <c r="H1786" t="s">
        <v>53</v>
      </c>
      <c r="I1786" t="s">
        <v>23</v>
      </c>
      <c r="J1786" t="s">
        <v>54</v>
      </c>
      <c r="K1786" t="s">
        <v>821</v>
      </c>
      <c r="L1786">
        <v>0.5</v>
      </c>
      <c r="N1786" s="2">
        <v>152</v>
      </c>
      <c r="O1786" s="2">
        <v>76</v>
      </c>
      <c r="P1786" s="2">
        <v>152</v>
      </c>
      <c r="Q1786" t="s">
        <v>25</v>
      </c>
      <c r="R1786">
        <v>146794</v>
      </c>
      <c r="S1786" t="s">
        <v>3412</v>
      </c>
      <c r="T1786" s="3" t="s">
        <v>7767</v>
      </c>
    </row>
    <row r="1787" spans="1:20" ht="72" hidden="1" x14ac:dyDescent="0.3">
      <c r="A1787" s="1">
        <v>45826</v>
      </c>
      <c r="B1787" t="s">
        <v>16</v>
      </c>
      <c r="C1787" t="s">
        <v>17</v>
      </c>
      <c r="D1787" t="s">
        <v>18</v>
      </c>
      <c r="E1787" t="s">
        <v>19</v>
      </c>
      <c r="F1787" t="s">
        <v>1066</v>
      </c>
      <c r="G1787" t="s">
        <v>1069</v>
      </c>
      <c r="H1787" t="s">
        <v>53</v>
      </c>
      <c r="I1787" t="s">
        <v>23</v>
      </c>
      <c r="J1787" t="s">
        <v>54</v>
      </c>
      <c r="K1787" t="s">
        <v>821</v>
      </c>
      <c r="L1787">
        <v>3</v>
      </c>
      <c r="N1787" s="2">
        <v>152</v>
      </c>
      <c r="O1787" s="2">
        <v>456</v>
      </c>
      <c r="P1787" s="2">
        <v>152</v>
      </c>
      <c r="Q1787" t="s">
        <v>25</v>
      </c>
      <c r="R1787">
        <v>146794</v>
      </c>
      <c r="S1787" t="s">
        <v>3412</v>
      </c>
      <c r="T1787" s="3" t="s">
        <v>7768</v>
      </c>
    </row>
    <row r="1788" spans="1:20" ht="57.6" hidden="1" x14ac:dyDescent="0.3">
      <c r="A1788" s="1">
        <v>45826</v>
      </c>
      <c r="B1788" t="s">
        <v>16</v>
      </c>
      <c r="C1788" t="s">
        <v>17</v>
      </c>
      <c r="D1788" t="s">
        <v>18</v>
      </c>
      <c r="E1788" t="s">
        <v>19</v>
      </c>
      <c r="F1788" t="s">
        <v>1066</v>
      </c>
      <c r="G1788" t="s">
        <v>1074</v>
      </c>
      <c r="H1788" t="s">
        <v>32</v>
      </c>
      <c r="I1788" t="s">
        <v>23</v>
      </c>
      <c r="J1788" t="s">
        <v>33</v>
      </c>
      <c r="K1788" t="s">
        <v>821</v>
      </c>
      <c r="L1788">
        <v>0.5</v>
      </c>
      <c r="N1788" s="2">
        <v>152</v>
      </c>
      <c r="O1788" s="2">
        <v>76</v>
      </c>
      <c r="P1788" s="2">
        <v>152</v>
      </c>
      <c r="Q1788" t="s">
        <v>25</v>
      </c>
      <c r="R1788">
        <v>146794</v>
      </c>
      <c r="S1788" t="s">
        <v>3412</v>
      </c>
      <c r="T1788" s="3" t="s">
        <v>3622</v>
      </c>
    </row>
    <row r="1789" spans="1:20" ht="43.2" hidden="1" x14ac:dyDescent="0.3">
      <c r="A1789" s="1">
        <v>45826</v>
      </c>
      <c r="B1789" t="s">
        <v>16</v>
      </c>
      <c r="C1789" t="s">
        <v>17</v>
      </c>
      <c r="D1789" t="s">
        <v>18</v>
      </c>
      <c r="E1789" t="s">
        <v>19</v>
      </c>
      <c r="F1789" t="s">
        <v>1066</v>
      </c>
      <c r="G1789" t="s">
        <v>1074</v>
      </c>
      <c r="H1789" t="s">
        <v>53</v>
      </c>
      <c r="I1789" t="s">
        <v>23</v>
      </c>
      <c r="J1789" t="s">
        <v>54</v>
      </c>
      <c r="K1789" t="s">
        <v>821</v>
      </c>
      <c r="L1789">
        <v>1</v>
      </c>
      <c r="N1789" s="2">
        <v>152</v>
      </c>
      <c r="O1789" s="2">
        <v>152</v>
      </c>
      <c r="P1789" s="2">
        <v>152</v>
      </c>
      <c r="Q1789" t="s">
        <v>25</v>
      </c>
      <c r="R1789">
        <v>146794</v>
      </c>
      <c r="S1789" t="s">
        <v>3412</v>
      </c>
      <c r="T1789" s="3" t="s">
        <v>7769</v>
      </c>
    </row>
    <row r="1790" spans="1:20" ht="43.2" hidden="1" x14ac:dyDescent="0.3">
      <c r="A1790" s="1">
        <v>45826</v>
      </c>
      <c r="B1790" t="s">
        <v>16</v>
      </c>
      <c r="C1790" t="s">
        <v>17</v>
      </c>
      <c r="D1790" t="s">
        <v>18</v>
      </c>
      <c r="E1790" t="s">
        <v>19</v>
      </c>
      <c r="F1790" t="s">
        <v>1066</v>
      </c>
      <c r="G1790" t="s">
        <v>1074</v>
      </c>
      <c r="H1790" t="s">
        <v>53</v>
      </c>
      <c r="I1790" t="s">
        <v>23</v>
      </c>
      <c r="J1790" t="s">
        <v>54</v>
      </c>
      <c r="K1790" t="s">
        <v>821</v>
      </c>
      <c r="L1790">
        <v>1.5</v>
      </c>
      <c r="N1790" s="2">
        <v>152</v>
      </c>
      <c r="O1790" s="2">
        <v>228</v>
      </c>
      <c r="P1790" s="2">
        <v>152</v>
      </c>
      <c r="Q1790" t="s">
        <v>25</v>
      </c>
      <c r="R1790">
        <v>146794</v>
      </c>
      <c r="S1790" t="s">
        <v>3412</v>
      </c>
      <c r="T1790" s="3" t="s">
        <v>7770</v>
      </c>
    </row>
    <row r="1791" spans="1:20" ht="43.2" hidden="1" x14ac:dyDescent="0.3">
      <c r="A1791" s="1">
        <v>45826</v>
      </c>
      <c r="B1791" t="s">
        <v>16</v>
      </c>
      <c r="C1791" t="s">
        <v>17</v>
      </c>
      <c r="D1791" t="s">
        <v>18</v>
      </c>
      <c r="E1791" t="s">
        <v>19</v>
      </c>
      <c r="F1791" t="s">
        <v>1066</v>
      </c>
      <c r="G1791" t="s">
        <v>1074</v>
      </c>
      <c r="H1791" t="s">
        <v>53</v>
      </c>
      <c r="I1791" t="s">
        <v>23</v>
      </c>
      <c r="J1791" t="s">
        <v>54</v>
      </c>
      <c r="K1791" t="s">
        <v>821</v>
      </c>
      <c r="L1791">
        <v>4</v>
      </c>
      <c r="N1791" s="2">
        <v>152</v>
      </c>
      <c r="O1791" s="2">
        <v>608</v>
      </c>
      <c r="P1791" s="2">
        <v>152</v>
      </c>
      <c r="Q1791" t="s">
        <v>25</v>
      </c>
      <c r="R1791">
        <v>146794</v>
      </c>
      <c r="S1791" t="s">
        <v>3412</v>
      </c>
      <c r="T1791" s="3" t="s">
        <v>7771</v>
      </c>
    </row>
    <row r="1792" spans="1:20" ht="57.6" hidden="1" x14ac:dyDescent="0.3">
      <c r="A1792" s="1">
        <v>45826</v>
      </c>
      <c r="B1792" t="s">
        <v>16</v>
      </c>
      <c r="C1792" t="s">
        <v>17</v>
      </c>
      <c r="D1792" t="s">
        <v>18</v>
      </c>
      <c r="E1792" t="s">
        <v>19</v>
      </c>
      <c r="F1792" t="s">
        <v>1086</v>
      </c>
      <c r="G1792" t="s">
        <v>1089</v>
      </c>
      <c r="H1792" t="s">
        <v>75</v>
      </c>
      <c r="I1792" t="s">
        <v>23</v>
      </c>
      <c r="J1792" t="s">
        <v>76</v>
      </c>
      <c r="K1792" t="s">
        <v>821</v>
      </c>
      <c r="L1792">
        <v>2</v>
      </c>
      <c r="N1792" s="2">
        <v>151</v>
      </c>
      <c r="O1792" s="2">
        <v>302</v>
      </c>
      <c r="P1792" s="2">
        <v>151</v>
      </c>
      <c r="Q1792" t="s">
        <v>25</v>
      </c>
      <c r="R1792">
        <v>146794</v>
      </c>
      <c r="S1792" t="s">
        <v>3412</v>
      </c>
      <c r="T1792" s="3" t="s">
        <v>7772</v>
      </c>
    </row>
    <row r="1793" spans="1:20" ht="57.6" hidden="1" customHeight="1" x14ac:dyDescent="0.3">
      <c r="A1793" s="1">
        <v>45826</v>
      </c>
      <c r="B1793" t="s">
        <v>16</v>
      </c>
      <c r="C1793" t="s">
        <v>17</v>
      </c>
      <c r="D1793" t="s">
        <v>18</v>
      </c>
      <c r="E1793" t="s">
        <v>19</v>
      </c>
      <c r="F1793" t="s">
        <v>1086</v>
      </c>
      <c r="G1793" t="s">
        <v>1087</v>
      </c>
      <c r="H1793" t="s">
        <v>53</v>
      </c>
      <c r="I1793" t="s">
        <v>23</v>
      </c>
      <c r="J1793" t="s">
        <v>54</v>
      </c>
      <c r="K1793" t="s">
        <v>821</v>
      </c>
      <c r="L1793">
        <v>4</v>
      </c>
      <c r="N1793" s="2">
        <v>151</v>
      </c>
      <c r="O1793" s="2">
        <v>604</v>
      </c>
      <c r="P1793" s="2">
        <v>151</v>
      </c>
      <c r="Q1793" t="s">
        <v>25</v>
      </c>
      <c r="R1793">
        <v>146794</v>
      </c>
      <c r="S1793" t="s">
        <v>3410</v>
      </c>
      <c r="T1793" s="3" t="s">
        <v>7773</v>
      </c>
    </row>
    <row r="1794" spans="1:20" ht="72" hidden="1" customHeight="1" x14ac:dyDescent="0.3">
      <c r="A1794" s="1">
        <v>45826</v>
      </c>
      <c r="B1794" t="s">
        <v>16</v>
      </c>
      <c r="C1794" t="s">
        <v>17</v>
      </c>
      <c r="D1794" t="s">
        <v>18</v>
      </c>
      <c r="E1794" t="s">
        <v>19</v>
      </c>
      <c r="F1794" t="s">
        <v>1086</v>
      </c>
      <c r="G1794" t="s">
        <v>1087</v>
      </c>
      <c r="H1794" t="s">
        <v>53</v>
      </c>
      <c r="I1794" t="s">
        <v>23</v>
      </c>
      <c r="J1794" t="s">
        <v>54</v>
      </c>
      <c r="K1794" t="s">
        <v>821</v>
      </c>
      <c r="L1794">
        <v>2</v>
      </c>
      <c r="N1794" s="2">
        <v>151</v>
      </c>
      <c r="O1794" s="2">
        <v>302</v>
      </c>
      <c r="P1794" s="2">
        <v>151</v>
      </c>
      <c r="Q1794" t="s">
        <v>25</v>
      </c>
      <c r="R1794">
        <v>146794</v>
      </c>
      <c r="S1794" t="s">
        <v>3410</v>
      </c>
      <c r="T1794" s="3" t="s">
        <v>7774</v>
      </c>
    </row>
    <row r="1795" spans="1:20" ht="43.2" hidden="1" x14ac:dyDescent="0.3">
      <c r="A1795" s="1">
        <v>45826</v>
      </c>
      <c r="B1795" t="s">
        <v>16</v>
      </c>
      <c r="C1795" t="s">
        <v>17</v>
      </c>
      <c r="D1795" t="s">
        <v>18</v>
      </c>
      <c r="E1795" t="s">
        <v>19</v>
      </c>
      <c r="F1795" t="s">
        <v>1086</v>
      </c>
      <c r="G1795" t="s">
        <v>1089</v>
      </c>
      <c r="H1795" t="s">
        <v>22</v>
      </c>
      <c r="I1795" t="s">
        <v>23</v>
      </c>
      <c r="J1795" t="s">
        <v>24</v>
      </c>
      <c r="K1795" t="s">
        <v>821</v>
      </c>
      <c r="L1795">
        <v>0.5</v>
      </c>
      <c r="N1795" s="2">
        <v>151</v>
      </c>
      <c r="O1795" s="2">
        <v>75.5</v>
      </c>
      <c r="P1795" s="2">
        <v>151</v>
      </c>
      <c r="Q1795" t="s">
        <v>25</v>
      </c>
      <c r="R1795">
        <v>146794</v>
      </c>
      <c r="S1795" t="s">
        <v>3412</v>
      </c>
      <c r="T1795" s="3" t="s">
        <v>7775</v>
      </c>
    </row>
    <row r="1796" spans="1:20" ht="43.2" hidden="1" x14ac:dyDescent="0.3">
      <c r="A1796" s="1">
        <v>45826</v>
      </c>
      <c r="B1796" t="s">
        <v>16</v>
      </c>
      <c r="C1796" t="s">
        <v>17</v>
      </c>
      <c r="D1796" t="s">
        <v>18</v>
      </c>
      <c r="E1796" t="s">
        <v>19</v>
      </c>
      <c r="F1796" t="s">
        <v>1086</v>
      </c>
      <c r="G1796" t="s">
        <v>1089</v>
      </c>
      <c r="H1796" t="s">
        <v>22</v>
      </c>
      <c r="I1796" t="s">
        <v>23</v>
      </c>
      <c r="J1796" t="s">
        <v>24</v>
      </c>
      <c r="K1796" t="s">
        <v>821</v>
      </c>
      <c r="L1796">
        <v>1</v>
      </c>
      <c r="N1796" s="2">
        <v>151</v>
      </c>
      <c r="O1796" s="2">
        <v>151</v>
      </c>
      <c r="P1796" s="2">
        <v>151</v>
      </c>
      <c r="Q1796" t="s">
        <v>25</v>
      </c>
      <c r="R1796">
        <v>146794</v>
      </c>
      <c r="S1796" t="s">
        <v>3412</v>
      </c>
      <c r="T1796" s="49" t="s">
        <v>7776</v>
      </c>
    </row>
    <row r="1797" spans="1:20" ht="57.6" hidden="1" x14ac:dyDescent="0.3">
      <c r="A1797" s="1">
        <v>45826</v>
      </c>
      <c r="B1797" t="s">
        <v>16</v>
      </c>
      <c r="C1797" t="s">
        <v>17</v>
      </c>
      <c r="D1797" t="s">
        <v>18</v>
      </c>
      <c r="E1797" t="s">
        <v>19</v>
      </c>
      <c r="F1797" t="s">
        <v>1086</v>
      </c>
      <c r="G1797" t="s">
        <v>1089</v>
      </c>
      <c r="H1797" t="s">
        <v>67</v>
      </c>
      <c r="I1797" t="s">
        <v>23</v>
      </c>
      <c r="J1797" t="s">
        <v>68</v>
      </c>
      <c r="K1797" t="s">
        <v>821</v>
      </c>
      <c r="L1797">
        <v>1</v>
      </c>
      <c r="N1797" s="2">
        <v>151</v>
      </c>
      <c r="O1797" s="2">
        <v>151</v>
      </c>
      <c r="P1797" s="2">
        <v>151</v>
      </c>
      <c r="Q1797" t="s">
        <v>25</v>
      </c>
      <c r="R1797">
        <v>146794</v>
      </c>
      <c r="S1797" t="s">
        <v>3412</v>
      </c>
      <c r="T1797" s="3" t="s">
        <v>7777</v>
      </c>
    </row>
    <row r="1798" spans="1:20" ht="57.6" hidden="1" x14ac:dyDescent="0.3">
      <c r="A1798" s="1">
        <v>45826</v>
      </c>
      <c r="B1798" t="s">
        <v>16</v>
      </c>
      <c r="C1798" t="s">
        <v>17</v>
      </c>
      <c r="D1798" t="s">
        <v>18</v>
      </c>
      <c r="E1798" t="s">
        <v>19</v>
      </c>
      <c r="F1798" t="s">
        <v>1086</v>
      </c>
      <c r="G1798" t="s">
        <v>1089</v>
      </c>
      <c r="H1798" t="s">
        <v>1307</v>
      </c>
      <c r="I1798" t="s">
        <v>23</v>
      </c>
      <c r="J1798" t="s">
        <v>1308</v>
      </c>
      <c r="K1798" t="s">
        <v>821</v>
      </c>
      <c r="L1798">
        <v>3.5</v>
      </c>
      <c r="N1798" s="2">
        <v>151</v>
      </c>
      <c r="O1798" s="2">
        <v>528.5</v>
      </c>
      <c r="P1798" s="2">
        <v>151</v>
      </c>
      <c r="Q1798" t="s">
        <v>25</v>
      </c>
      <c r="R1798">
        <v>146794</v>
      </c>
      <c r="S1798" t="s">
        <v>3412</v>
      </c>
      <c r="T1798" s="3" t="s">
        <v>7778</v>
      </c>
    </row>
    <row r="1799" spans="1:20" ht="43.2" hidden="1" x14ac:dyDescent="0.3">
      <c r="A1799" s="1">
        <v>45826</v>
      </c>
      <c r="B1799" t="s">
        <v>16</v>
      </c>
      <c r="C1799" t="s">
        <v>17</v>
      </c>
      <c r="D1799" t="s">
        <v>18</v>
      </c>
      <c r="E1799" t="s">
        <v>19</v>
      </c>
      <c r="F1799" t="s">
        <v>705</v>
      </c>
      <c r="G1799" t="s">
        <v>706</v>
      </c>
      <c r="H1799" t="s">
        <v>606</v>
      </c>
      <c r="I1799" t="s">
        <v>23</v>
      </c>
      <c r="J1799" t="s">
        <v>607</v>
      </c>
      <c r="K1799" t="s">
        <v>821</v>
      </c>
      <c r="L1799">
        <v>0.5</v>
      </c>
      <c r="N1799" s="2">
        <v>149</v>
      </c>
      <c r="O1799" s="2">
        <v>74.5</v>
      </c>
      <c r="P1799" s="2">
        <v>149</v>
      </c>
      <c r="Q1799" t="s">
        <v>25</v>
      </c>
      <c r="R1799">
        <v>146794</v>
      </c>
      <c r="S1799" t="s">
        <v>3412</v>
      </c>
      <c r="T1799" s="3" t="s">
        <v>7779</v>
      </c>
    </row>
    <row r="1800" spans="1:20" ht="57.6" hidden="1" x14ac:dyDescent="0.3">
      <c r="A1800" s="1">
        <v>45826</v>
      </c>
      <c r="B1800" t="s">
        <v>16</v>
      </c>
      <c r="C1800" t="s">
        <v>17</v>
      </c>
      <c r="D1800" t="s">
        <v>18</v>
      </c>
      <c r="E1800" t="s">
        <v>19</v>
      </c>
      <c r="F1800" t="s">
        <v>1102</v>
      </c>
      <c r="G1800" t="s">
        <v>2063</v>
      </c>
      <c r="H1800" t="s">
        <v>36</v>
      </c>
      <c r="I1800" t="s">
        <v>23</v>
      </c>
      <c r="J1800" t="s">
        <v>37</v>
      </c>
      <c r="K1800" t="s">
        <v>821</v>
      </c>
      <c r="L1800">
        <v>2</v>
      </c>
      <c r="N1800" s="2">
        <v>139</v>
      </c>
      <c r="O1800" s="2">
        <v>278</v>
      </c>
      <c r="P1800" s="2">
        <v>139</v>
      </c>
      <c r="Q1800" t="s">
        <v>25</v>
      </c>
      <c r="R1800">
        <v>146794</v>
      </c>
      <c r="S1800" t="s">
        <v>3412</v>
      </c>
      <c r="T1800" s="3" t="s">
        <v>7780</v>
      </c>
    </row>
    <row r="1801" spans="1:20" ht="72" x14ac:dyDescent="0.3">
      <c r="A1801" s="1">
        <v>45826</v>
      </c>
      <c r="B1801" t="s">
        <v>16</v>
      </c>
      <c r="C1801" t="s">
        <v>17</v>
      </c>
      <c r="D1801" t="s">
        <v>18</v>
      </c>
      <c r="E1801" t="s">
        <v>19</v>
      </c>
      <c r="F1801" t="s">
        <v>1102</v>
      </c>
      <c r="G1801" t="s">
        <v>2063</v>
      </c>
      <c r="H1801" t="s">
        <v>36</v>
      </c>
      <c r="I1801" t="s">
        <v>23</v>
      </c>
      <c r="J1801" t="s">
        <v>37</v>
      </c>
      <c r="K1801" t="s">
        <v>821</v>
      </c>
      <c r="L1801">
        <v>1</v>
      </c>
      <c r="N1801" s="2">
        <v>139</v>
      </c>
      <c r="O1801" s="2">
        <v>139</v>
      </c>
      <c r="P1801" s="2">
        <v>139</v>
      </c>
      <c r="Q1801" t="s">
        <v>25</v>
      </c>
      <c r="R1801">
        <v>146794</v>
      </c>
      <c r="S1801" t="s">
        <v>3412</v>
      </c>
      <c r="T1801" s="37" t="s">
        <v>7781</v>
      </c>
    </row>
    <row r="1802" spans="1:20" ht="100.8" hidden="1" x14ac:dyDescent="0.3">
      <c r="A1802" s="1">
        <v>45826</v>
      </c>
      <c r="B1802" t="s">
        <v>16</v>
      </c>
      <c r="C1802" t="s">
        <v>17</v>
      </c>
      <c r="D1802" t="s">
        <v>18</v>
      </c>
      <c r="E1802" t="s">
        <v>19</v>
      </c>
      <c r="F1802" t="s">
        <v>1102</v>
      </c>
      <c r="G1802" t="s">
        <v>2063</v>
      </c>
      <c r="H1802" t="s">
        <v>36</v>
      </c>
      <c r="I1802" t="s">
        <v>23</v>
      </c>
      <c r="J1802" t="s">
        <v>37</v>
      </c>
      <c r="K1802" t="s">
        <v>821</v>
      </c>
      <c r="L1802">
        <v>1.5</v>
      </c>
      <c r="N1802" s="2">
        <v>139</v>
      </c>
      <c r="O1802" s="2">
        <v>208.5</v>
      </c>
      <c r="P1802" s="2">
        <v>139</v>
      </c>
      <c r="Q1802" t="s">
        <v>25</v>
      </c>
      <c r="R1802">
        <v>146794</v>
      </c>
      <c r="S1802" t="s">
        <v>3412</v>
      </c>
      <c r="T1802" s="3" t="s">
        <v>7782</v>
      </c>
    </row>
    <row r="1803" spans="1:20" ht="57.6" x14ac:dyDescent="0.3">
      <c r="A1803" s="1">
        <v>45826</v>
      </c>
      <c r="B1803" t="s">
        <v>16</v>
      </c>
      <c r="C1803" t="s">
        <v>17</v>
      </c>
      <c r="D1803" t="s">
        <v>18</v>
      </c>
      <c r="E1803" t="s">
        <v>19</v>
      </c>
      <c r="F1803" t="s">
        <v>1102</v>
      </c>
      <c r="G1803" t="s">
        <v>2063</v>
      </c>
      <c r="H1803" t="s">
        <v>32</v>
      </c>
      <c r="I1803" t="s">
        <v>23</v>
      </c>
      <c r="J1803" t="s">
        <v>33</v>
      </c>
      <c r="K1803" t="s">
        <v>821</v>
      </c>
      <c r="L1803">
        <v>1</v>
      </c>
      <c r="N1803" s="2">
        <v>139</v>
      </c>
      <c r="O1803" s="2">
        <v>139</v>
      </c>
      <c r="P1803" s="2">
        <v>139</v>
      </c>
      <c r="Q1803" t="s">
        <v>25</v>
      </c>
      <c r="R1803">
        <v>146794</v>
      </c>
      <c r="S1803" t="s">
        <v>3412</v>
      </c>
      <c r="T1803" s="37" t="s">
        <v>7783</v>
      </c>
    </row>
    <row r="1804" spans="1:20" ht="72" hidden="1" customHeight="1" x14ac:dyDescent="0.3">
      <c r="A1804" s="1">
        <v>45826</v>
      </c>
      <c r="B1804" t="s">
        <v>16</v>
      </c>
      <c r="C1804" t="s">
        <v>17</v>
      </c>
      <c r="D1804" t="s">
        <v>18</v>
      </c>
      <c r="E1804" t="s">
        <v>19</v>
      </c>
      <c r="F1804" t="s">
        <v>1105</v>
      </c>
      <c r="G1804" t="s">
        <v>1106</v>
      </c>
      <c r="H1804" t="s">
        <v>67</v>
      </c>
      <c r="I1804" t="s">
        <v>23</v>
      </c>
      <c r="J1804" t="s">
        <v>68</v>
      </c>
      <c r="K1804" t="s">
        <v>821</v>
      </c>
      <c r="L1804">
        <v>3</v>
      </c>
      <c r="N1804" s="2">
        <v>134</v>
      </c>
      <c r="O1804" s="2">
        <v>402</v>
      </c>
      <c r="P1804" s="2">
        <v>134</v>
      </c>
      <c r="Q1804" t="s">
        <v>25</v>
      </c>
      <c r="R1804">
        <v>146794</v>
      </c>
      <c r="S1804" t="s">
        <v>3412</v>
      </c>
      <c r="T1804" s="3" t="s">
        <v>7784</v>
      </c>
    </row>
    <row r="1805" spans="1:20" ht="43.2" hidden="1" x14ac:dyDescent="0.3">
      <c r="A1805" s="1">
        <v>45826</v>
      </c>
      <c r="B1805" t="s">
        <v>16</v>
      </c>
      <c r="C1805" t="s">
        <v>17</v>
      </c>
      <c r="D1805" t="s">
        <v>18</v>
      </c>
      <c r="E1805" t="s">
        <v>19</v>
      </c>
      <c r="F1805" t="s">
        <v>1105</v>
      </c>
      <c r="G1805" t="s">
        <v>6932</v>
      </c>
      <c r="H1805" t="s">
        <v>22</v>
      </c>
      <c r="I1805" t="s">
        <v>23</v>
      </c>
      <c r="J1805" t="s">
        <v>24</v>
      </c>
      <c r="K1805" t="s">
        <v>821</v>
      </c>
      <c r="L1805">
        <v>3</v>
      </c>
      <c r="N1805" s="2">
        <v>134</v>
      </c>
      <c r="O1805" s="2">
        <v>402</v>
      </c>
      <c r="P1805" s="2">
        <v>134</v>
      </c>
      <c r="Q1805" t="s">
        <v>25</v>
      </c>
      <c r="R1805">
        <v>146794</v>
      </c>
      <c r="S1805" t="s">
        <v>3412</v>
      </c>
      <c r="T1805" s="3" t="s">
        <v>7785</v>
      </c>
    </row>
    <row r="1806" spans="1:20" ht="86.4" hidden="1" x14ac:dyDescent="0.3">
      <c r="A1806" s="1">
        <v>45826</v>
      </c>
      <c r="B1806" t="s">
        <v>16</v>
      </c>
      <c r="C1806" t="s">
        <v>17</v>
      </c>
      <c r="D1806" t="s">
        <v>18</v>
      </c>
      <c r="E1806" t="s">
        <v>19</v>
      </c>
      <c r="F1806" t="s">
        <v>1105</v>
      </c>
      <c r="G1806" t="s">
        <v>6932</v>
      </c>
      <c r="H1806" t="s">
        <v>22</v>
      </c>
      <c r="I1806" t="s">
        <v>23</v>
      </c>
      <c r="J1806" t="s">
        <v>24</v>
      </c>
      <c r="K1806" t="s">
        <v>821</v>
      </c>
      <c r="L1806">
        <v>3</v>
      </c>
      <c r="N1806" s="2">
        <v>134</v>
      </c>
      <c r="O1806" s="2">
        <v>402</v>
      </c>
      <c r="P1806" s="2">
        <v>134</v>
      </c>
      <c r="Q1806" t="s">
        <v>25</v>
      </c>
      <c r="R1806">
        <v>146794</v>
      </c>
      <c r="S1806" t="s">
        <v>3412</v>
      </c>
      <c r="T1806" s="3" t="s">
        <v>7786</v>
      </c>
    </row>
    <row r="1807" spans="1:20" ht="57.6" hidden="1" x14ac:dyDescent="0.3">
      <c r="A1807" s="1">
        <v>45826</v>
      </c>
      <c r="B1807" t="s">
        <v>16</v>
      </c>
      <c r="C1807" t="s">
        <v>17</v>
      </c>
      <c r="D1807" t="s">
        <v>18</v>
      </c>
      <c r="E1807" t="s">
        <v>19</v>
      </c>
      <c r="F1807" t="s">
        <v>1105</v>
      </c>
      <c r="G1807" t="s">
        <v>6244</v>
      </c>
      <c r="H1807" t="s">
        <v>36</v>
      </c>
      <c r="I1807" t="s">
        <v>23</v>
      </c>
      <c r="J1807" t="s">
        <v>37</v>
      </c>
      <c r="K1807" t="s">
        <v>821</v>
      </c>
      <c r="L1807">
        <v>4</v>
      </c>
      <c r="N1807" s="2">
        <v>134</v>
      </c>
      <c r="O1807" s="2">
        <v>536</v>
      </c>
      <c r="P1807" s="2">
        <v>134</v>
      </c>
      <c r="Q1807" t="s">
        <v>25</v>
      </c>
      <c r="R1807">
        <v>146794</v>
      </c>
      <c r="S1807" t="s">
        <v>3412</v>
      </c>
      <c r="T1807" s="3" t="s">
        <v>7787</v>
      </c>
    </row>
    <row r="1808" spans="1:20" ht="86.4" hidden="1" x14ac:dyDescent="0.3">
      <c r="A1808" s="1">
        <v>45826</v>
      </c>
      <c r="B1808" t="s">
        <v>16</v>
      </c>
      <c r="C1808" t="s">
        <v>17</v>
      </c>
      <c r="D1808" t="s">
        <v>18</v>
      </c>
      <c r="E1808" t="s">
        <v>19</v>
      </c>
      <c r="F1808" t="s">
        <v>1105</v>
      </c>
      <c r="G1808" t="s">
        <v>6244</v>
      </c>
      <c r="H1808" t="s">
        <v>32</v>
      </c>
      <c r="I1808" t="s">
        <v>23</v>
      </c>
      <c r="J1808" t="s">
        <v>33</v>
      </c>
      <c r="K1808" t="s">
        <v>821</v>
      </c>
      <c r="L1808">
        <v>4</v>
      </c>
      <c r="N1808" s="2">
        <v>134</v>
      </c>
      <c r="O1808" s="2">
        <v>536</v>
      </c>
      <c r="P1808" s="2">
        <v>134</v>
      </c>
      <c r="Q1808" t="s">
        <v>25</v>
      </c>
      <c r="R1808">
        <v>146794</v>
      </c>
      <c r="S1808" t="s">
        <v>3412</v>
      </c>
      <c r="T1808" s="3" t="s">
        <v>7723</v>
      </c>
    </row>
    <row r="1809" spans="1:20" ht="72" hidden="1" x14ac:dyDescent="0.3">
      <c r="A1809" s="1">
        <v>45826</v>
      </c>
      <c r="B1809" t="s">
        <v>16</v>
      </c>
      <c r="C1809" t="s">
        <v>17</v>
      </c>
      <c r="D1809" t="s">
        <v>18</v>
      </c>
      <c r="E1809" t="s">
        <v>19</v>
      </c>
      <c r="F1809" t="s">
        <v>1105</v>
      </c>
      <c r="G1809" t="s">
        <v>1220</v>
      </c>
      <c r="H1809" t="s">
        <v>22</v>
      </c>
      <c r="I1809" t="s">
        <v>23</v>
      </c>
      <c r="J1809" t="s">
        <v>24</v>
      </c>
      <c r="K1809" t="s">
        <v>821</v>
      </c>
      <c r="L1809">
        <v>4</v>
      </c>
      <c r="N1809" s="2">
        <v>134</v>
      </c>
      <c r="O1809" s="2">
        <v>536</v>
      </c>
      <c r="P1809" s="2">
        <v>134</v>
      </c>
      <c r="Q1809" t="s">
        <v>25</v>
      </c>
      <c r="R1809">
        <v>146794</v>
      </c>
      <c r="S1809" t="s">
        <v>3412</v>
      </c>
      <c r="T1809" s="3" t="s">
        <v>7788</v>
      </c>
    </row>
    <row r="1810" spans="1:20" ht="72" hidden="1" x14ac:dyDescent="0.3">
      <c r="A1810" s="1">
        <v>45826</v>
      </c>
      <c r="B1810" t="s">
        <v>16</v>
      </c>
      <c r="C1810" t="s">
        <v>17</v>
      </c>
      <c r="D1810" t="s">
        <v>18</v>
      </c>
      <c r="E1810" t="s">
        <v>19</v>
      </c>
      <c r="F1810" t="s">
        <v>1105</v>
      </c>
      <c r="G1810" t="s">
        <v>1220</v>
      </c>
      <c r="H1810" t="s">
        <v>22</v>
      </c>
      <c r="I1810" t="s">
        <v>23</v>
      </c>
      <c r="J1810" t="s">
        <v>24</v>
      </c>
      <c r="K1810" t="s">
        <v>821</v>
      </c>
      <c r="L1810">
        <v>4</v>
      </c>
      <c r="N1810" s="2">
        <v>134</v>
      </c>
      <c r="O1810" s="2">
        <v>536</v>
      </c>
      <c r="P1810" s="2">
        <v>134</v>
      </c>
      <c r="Q1810" t="s">
        <v>25</v>
      </c>
      <c r="R1810">
        <v>146794</v>
      </c>
      <c r="S1810" t="s">
        <v>3412</v>
      </c>
      <c r="T1810" s="3" t="s">
        <v>7789</v>
      </c>
    </row>
    <row r="1811" spans="1:20" ht="57.6" hidden="1" x14ac:dyDescent="0.3">
      <c r="A1811" s="1">
        <v>45826</v>
      </c>
      <c r="B1811" t="s">
        <v>16</v>
      </c>
      <c r="C1811" t="s">
        <v>17</v>
      </c>
      <c r="D1811" t="s">
        <v>18</v>
      </c>
      <c r="E1811" t="s">
        <v>19</v>
      </c>
      <c r="F1811" t="s">
        <v>1105</v>
      </c>
      <c r="G1811" t="s">
        <v>1106</v>
      </c>
      <c r="H1811" t="s">
        <v>32</v>
      </c>
      <c r="I1811" t="s">
        <v>23</v>
      </c>
      <c r="J1811" t="s">
        <v>33</v>
      </c>
      <c r="K1811" t="s">
        <v>821</v>
      </c>
      <c r="L1811">
        <v>1</v>
      </c>
      <c r="N1811" s="2">
        <v>134</v>
      </c>
      <c r="O1811" s="2">
        <v>134</v>
      </c>
      <c r="P1811" s="2">
        <v>134</v>
      </c>
      <c r="Q1811" t="s">
        <v>25</v>
      </c>
      <c r="R1811">
        <v>146794</v>
      </c>
      <c r="S1811" t="s">
        <v>3412</v>
      </c>
      <c r="T1811" s="3" t="s">
        <v>7790</v>
      </c>
    </row>
    <row r="1812" spans="1:20" ht="57.6" hidden="1" x14ac:dyDescent="0.3">
      <c r="A1812" s="1">
        <v>45826</v>
      </c>
      <c r="B1812" t="s">
        <v>16</v>
      </c>
      <c r="C1812" t="s">
        <v>17</v>
      </c>
      <c r="D1812" t="s">
        <v>18</v>
      </c>
      <c r="E1812" t="s">
        <v>19</v>
      </c>
      <c r="F1812" t="s">
        <v>1105</v>
      </c>
      <c r="G1812" t="s">
        <v>1106</v>
      </c>
      <c r="H1812" t="s">
        <v>67</v>
      </c>
      <c r="I1812" t="s">
        <v>23</v>
      </c>
      <c r="J1812" t="s">
        <v>68</v>
      </c>
      <c r="K1812" t="s">
        <v>821</v>
      </c>
      <c r="L1812">
        <v>2</v>
      </c>
      <c r="N1812" s="2">
        <v>134</v>
      </c>
      <c r="O1812" s="2">
        <v>268</v>
      </c>
      <c r="P1812" s="2">
        <v>134</v>
      </c>
      <c r="Q1812" t="s">
        <v>25</v>
      </c>
      <c r="R1812">
        <v>146794</v>
      </c>
      <c r="S1812" t="s">
        <v>3412</v>
      </c>
      <c r="T1812" s="3" t="s">
        <v>7791</v>
      </c>
    </row>
    <row r="1813" spans="1:20" ht="57.6" hidden="1" x14ac:dyDescent="0.3">
      <c r="A1813" s="1">
        <v>45826</v>
      </c>
      <c r="B1813" t="s">
        <v>16</v>
      </c>
      <c r="C1813" t="s">
        <v>17</v>
      </c>
      <c r="D1813" t="s">
        <v>18</v>
      </c>
      <c r="E1813" t="s">
        <v>19</v>
      </c>
      <c r="F1813" t="s">
        <v>1111</v>
      </c>
      <c r="G1813" t="s">
        <v>1112</v>
      </c>
      <c r="H1813" t="s">
        <v>67</v>
      </c>
      <c r="I1813" t="s">
        <v>23</v>
      </c>
      <c r="J1813" t="s">
        <v>68</v>
      </c>
      <c r="K1813" t="s">
        <v>821</v>
      </c>
      <c r="L1813">
        <v>2</v>
      </c>
      <c r="N1813" s="2">
        <v>122</v>
      </c>
      <c r="O1813" s="2">
        <v>244</v>
      </c>
      <c r="P1813" s="2">
        <v>122</v>
      </c>
      <c r="Q1813" t="s">
        <v>25</v>
      </c>
      <c r="R1813">
        <v>146794</v>
      </c>
      <c r="S1813" t="s">
        <v>3412</v>
      </c>
      <c r="T1813" s="3" t="s">
        <v>7792</v>
      </c>
    </row>
    <row r="1814" spans="1:20" ht="57.6" hidden="1" x14ac:dyDescent="0.3">
      <c r="A1814" s="1">
        <v>45826</v>
      </c>
      <c r="B1814" t="s">
        <v>16</v>
      </c>
      <c r="C1814" t="s">
        <v>17</v>
      </c>
      <c r="D1814" t="s">
        <v>18</v>
      </c>
      <c r="E1814" t="s">
        <v>19</v>
      </c>
      <c r="F1814" t="s">
        <v>1111</v>
      </c>
      <c r="G1814" t="s">
        <v>1112</v>
      </c>
      <c r="H1814" t="s">
        <v>67</v>
      </c>
      <c r="I1814" t="s">
        <v>23</v>
      </c>
      <c r="J1814" t="s">
        <v>68</v>
      </c>
      <c r="K1814" t="s">
        <v>821</v>
      </c>
      <c r="L1814">
        <v>4</v>
      </c>
      <c r="N1814" s="2">
        <v>122</v>
      </c>
      <c r="O1814" s="2">
        <v>488</v>
      </c>
      <c r="P1814" s="2">
        <v>122</v>
      </c>
      <c r="Q1814" t="s">
        <v>25</v>
      </c>
      <c r="R1814">
        <v>146794</v>
      </c>
      <c r="S1814" t="s">
        <v>3412</v>
      </c>
      <c r="T1814" s="3" t="s">
        <v>7793</v>
      </c>
    </row>
    <row r="1815" spans="1:20" ht="57.6" hidden="1" x14ac:dyDescent="0.3">
      <c r="A1815" s="1">
        <v>45826</v>
      </c>
      <c r="B1815" t="s">
        <v>16</v>
      </c>
      <c r="C1815" t="s">
        <v>17</v>
      </c>
      <c r="D1815" t="s">
        <v>18</v>
      </c>
      <c r="E1815" t="s">
        <v>19</v>
      </c>
      <c r="G1815" t="s">
        <v>320</v>
      </c>
      <c r="H1815" t="s">
        <v>561</v>
      </c>
      <c r="I1815" t="s">
        <v>23</v>
      </c>
      <c r="J1815" t="s">
        <v>562</v>
      </c>
      <c r="K1815" t="s">
        <v>859</v>
      </c>
      <c r="N1815" s="2">
        <v>0.7</v>
      </c>
      <c r="O1815" s="2">
        <v>94.5</v>
      </c>
      <c r="P1815" s="2">
        <v>0.7</v>
      </c>
      <c r="Q1815" t="s">
        <v>25</v>
      </c>
      <c r="R1815">
        <v>146794</v>
      </c>
      <c r="T1815" s="3" t="s">
        <v>7794</v>
      </c>
    </row>
    <row r="1816" spans="1:20" ht="43.2" hidden="1" x14ac:dyDescent="0.3">
      <c r="A1816" s="1">
        <v>45827</v>
      </c>
      <c r="B1816" t="s">
        <v>16</v>
      </c>
      <c r="C1816" t="s">
        <v>17</v>
      </c>
      <c r="D1816" t="s">
        <v>18</v>
      </c>
      <c r="E1816" t="s">
        <v>19</v>
      </c>
      <c r="F1816" t="s">
        <v>30</v>
      </c>
      <c r="G1816" t="s">
        <v>35</v>
      </c>
      <c r="H1816" t="s">
        <v>67</v>
      </c>
      <c r="I1816" t="s">
        <v>23</v>
      </c>
      <c r="J1816" t="s">
        <v>68</v>
      </c>
      <c r="K1816" t="s">
        <v>821</v>
      </c>
      <c r="L1816">
        <v>0.5</v>
      </c>
      <c r="N1816" s="2">
        <v>225</v>
      </c>
      <c r="O1816" s="2">
        <v>112.5</v>
      </c>
      <c r="P1816" s="2">
        <v>225</v>
      </c>
      <c r="Q1816" t="s">
        <v>25</v>
      </c>
      <c r="R1816">
        <v>146794</v>
      </c>
      <c r="S1816" t="s">
        <v>3410</v>
      </c>
      <c r="T1816" s="3" t="s">
        <v>7795</v>
      </c>
    </row>
    <row r="1817" spans="1:20" ht="158.4" hidden="1" customHeight="1" x14ac:dyDescent="0.3">
      <c r="A1817" s="1">
        <v>45827</v>
      </c>
      <c r="B1817" t="s">
        <v>16</v>
      </c>
      <c r="C1817" t="s">
        <v>17</v>
      </c>
      <c r="D1817" t="s">
        <v>18</v>
      </c>
      <c r="E1817" t="s">
        <v>19</v>
      </c>
      <c r="F1817" t="s">
        <v>30</v>
      </c>
      <c r="G1817" t="s">
        <v>977</v>
      </c>
      <c r="H1817" t="s">
        <v>32</v>
      </c>
      <c r="I1817" t="s">
        <v>23</v>
      </c>
      <c r="J1817" t="s">
        <v>33</v>
      </c>
      <c r="K1817" t="s">
        <v>821</v>
      </c>
      <c r="L1817">
        <v>2.5</v>
      </c>
      <c r="N1817" s="2">
        <v>225</v>
      </c>
      <c r="O1817" s="2">
        <v>562.5</v>
      </c>
      <c r="P1817" s="2">
        <v>225</v>
      </c>
      <c r="Q1817" t="s">
        <v>25</v>
      </c>
      <c r="R1817">
        <v>146794</v>
      </c>
      <c r="S1817" t="s">
        <v>3412</v>
      </c>
      <c r="T1817" s="3" t="s">
        <v>7796</v>
      </c>
    </row>
    <row r="1818" spans="1:20" ht="172.95" hidden="1" customHeight="1" x14ac:dyDescent="0.3">
      <c r="A1818" s="1">
        <v>45827</v>
      </c>
      <c r="B1818" t="s">
        <v>16</v>
      </c>
      <c r="C1818" t="s">
        <v>17</v>
      </c>
      <c r="D1818" t="s">
        <v>18</v>
      </c>
      <c r="E1818" t="s">
        <v>19</v>
      </c>
      <c r="F1818" t="s">
        <v>30</v>
      </c>
      <c r="G1818" t="s">
        <v>977</v>
      </c>
      <c r="H1818" t="s">
        <v>32</v>
      </c>
      <c r="I1818" t="s">
        <v>23</v>
      </c>
      <c r="J1818" t="s">
        <v>33</v>
      </c>
      <c r="K1818" t="s">
        <v>821</v>
      </c>
      <c r="L1818">
        <v>2</v>
      </c>
      <c r="N1818" s="2">
        <v>225</v>
      </c>
      <c r="O1818" s="2">
        <v>450</v>
      </c>
      <c r="P1818" s="2">
        <v>225</v>
      </c>
      <c r="Q1818" t="s">
        <v>25</v>
      </c>
      <c r="R1818">
        <v>146794</v>
      </c>
      <c r="S1818" t="s">
        <v>3412</v>
      </c>
      <c r="T1818" s="3" t="s">
        <v>7797</v>
      </c>
    </row>
    <row r="1819" spans="1:20" ht="172.95" hidden="1" customHeight="1" x14ac:dyDescent="0.3">
      <c r="A1819" s="1">
        <v>45827</v>
      </c>
      <c r="B1819" t="s">
        <v>16</v>
      </c>
      <c r="C1819" t="s">
        <v>17</v>
      </c>
      <c r="D1819" t="s">
        <v>18</v>
      </c>
      <c r="E1819" t="s">
        <v>19</v>
      </c>
      <c r="F1819" t="s">
        <v>30</v>
      </c>
      <c r="G1819" t="s">
        <v>977</v>
      </c>
      <c r="H1819" t="s">
        <v>32</v>
      </c>
      <c r="I1819" t="s">
        <v>23</v>
      </c>
      <c r="J1819" t="s">
        <v>33</v>
      </c>
      <c r="K1819" t="s">
        <v>821</v>
      </c>
      <c r="L1819">
        <v>2</v>
      </c>
      <c r="N1819" s="2">
        <v>225</v>
      </c>
      <c r="O1819" s="2">
        <v>450</v>
      </c>
      <c r="P1819" s="2">
        <v>225</v>
      </c>
      <c r="Q1819" t="s">
        <v>25</v>
      </c>
      <c r="R1819">
        <v>146794</v>
      </c>
      <c r="S1819" t="s">
        <v>3412</v>
      </c>
      <c r="T1819" s="3" t="s">
        <v>7798</v>
      </c>
    </row>
    <row r="1820" spans="1:20" ht="57.6" hidden="1" customHeight="1" x14ac:dyDescent="0.3">
      <c r="A1820" s="1">
        <v>45827</v>
      </c>
      <c r="B1820" t="s">
        <v>16</v>
      </c>
      <c r="C1820" t="s">
        <v>17</v>
      </c>
      <c r="D1820" t="s">
        <v>18</v>
      </c>
      <c r="E1820" t="s">
        <v>19</v>
      </c>
      <c r="F1820" t="s">
        <v>30</v>
      </c>
      <c r="G1820" t="s">
        <v>977</v>
      </c>
      <c r="H1820" t="s">
        <v>22</v>
      </c>
      <c r="I1820" t="s">
        <v>23</v>
      </c>
      <c r="J1820" t="s">
        <v>24</v>
      </c>
      <c r="K1820" t="s">
        <v>821</v>
      </c>
      <c r="L1820">
        <v>1.5</v>
      </c>
      <c r="N1820" s="2">
        <v>225</v>
      </c>
      <c r="O1820" s="2">
        <v>337.5</v>
      </c>
      <c r="P1820" s="2">
        <v>225</v>
      </c>
      <c r="Q1820" t="s">
        <v>25</v>
      </c>
      <c r="R1820">
        <v>146794</v>
      </c>
      <c r="S1820" t="s">
        <v>3412</v>
      </c>
      <c r="T1820" s="3" t="s">
        <v>7799</v>
      </c>
    </row>
    <row r="1821" spans="1:20" ht="158.4" hidden="1" customHeight="1" x14ac:dyDescent="0.3">
      <c r="A1821" s="1">
        <v>45827</v>
      </c>
      <c r="B1821" t="s">
        <v>16</v>
      </c>
      <c r="C1821" t="s">
        <v>17</v>
      </c>
      <c r="D1821" t="s">
        <v>18</v>
      </c>
      <c r="E1821" t="s">
        <v>19</v>
      </c>
      <c r="F1821" t="s">
        <v>30</v>
      </c>
      <c r="G1821" t="s">
        <v>833</v>
      </c>
      <c r="H1821" t="s">
        <v>22</v>
      </c>
      <c r="I1821" t="s">
        <v>23</v>
      </c>
      <c r="J1821" t="s">
        <v>24</v>
      </c>
      <c r="K1821" t="s">
        <v>821</v>
      </c>
      <c r="L1821">
        <v>3.5</v>
      </c>
      <c r="N1821" s="2">
        <v>225</v>
      </c>
      <c r="O1821" s="2">
        <v>787.5</v>
      </c>
      <c r="P1821" s="2">
        <v>225</v>
      </c>
      <c r="Q1821" t="s">
        <v>25</v>
      </c>
      <c r="R1821">
        <v>146794</v>
      </c>
      <c r="S1821" t="s">
        <v>3412</v>
      </c>
      <c r="T1821" s="3" t="s">
        <v>7800</v>
      </c>
    </row>
    <row r="1822" spans="1:20" ht="230.4" hidden="1" customHeight="1" x14ac:dyDescent="0.3">
      <c r="A1822" s="1">
        <v>45827</v>
      </c>
      <c r="B1822" t="s">
        <v>16</v>
      </c>
      <c r="C1822" t="s">
        <v>17</v>
      </c>
      <c r="D1822" t="s">
        <v>18</v>
      </c>
      <c r="E1822" t="s">
        <v>19</v>
      </c>
      <c r="F1822" t="s">
        <v>30</v>
      </c>
      <c r="G1822" t="s">
        <v>833</v>
      </c>
      <c r="H1822" t="s">
        <v>22</v>
      </c>
      <c r="I1822" t="s">
        <v>23</v>
      </c>
      <c r="J1822" t="s">
        <v>24</v>
      </c>
      <c r="K1822" t="s">
        <v>821</v>
      </c>
      <c r="L1822">
        <v>2.5</v>
      </c>
      <c r="N1822" s="2">
        <v>225</v>
      </c>
      <c r="O1822" s="2">
        <v>562.5</v>
      </c>
      <c r="P1822" s="2">
        <v>225</v>
      </c>
      <c r="Q1822" t="s">
        <v>25</v>
      </c>
      <c r="R1822">
        <v>146794</v>
      </c>
      <c r="S1822" t="s">
        <v>3412</v>
      </c>
      <c r="T1822" s="3" t="s">
        <v>7801</v>
      </c>
    </row>
    <row r="1823" spans="1:20" ht="144" hidden="1" customHeight="1" x14ac:dyDescent="0.3">
      <c r="A1823" s="1">
        <v>45827</v>
      </c>
      <c r="B1823" t="s">
        <v>16</v>
      </c>
      <c r="C1823" t="s">
        <v>17</v>
      </c>
      <c r="D1823" t="s">
        <v>18</v>
      </c>
      <c r="E1823" t="s">
        <v>19</v>
      </c>
      <c r="F1823" t="s">
        <v>30</v>
      </c>
      <c r="G1823" t="s">
        <v>833</v>
      </c>
      <c r="H1823" t="s">
        <v>32</v>
      </c>
      <c r="I1823" t="s">
        <v>23</v>
      </c>
      <c r="J1823" t="s">
        <v>33</v>
      </c>
      <c r="K1823" t="s">
        <v>821</v>
      </c>
      <c r="L1823">
        <v>0.75</v>
      </c>
      <c r="N1823" s="2">
        <v>225</v>
      </c>
      <c r="O1823" s="2">
        <v>168.75</v>
      </c>
      <c r="P1823" s="2">
        <v>225</v>
      </c>
      <c r="Q1823" t="s">
        <v>25</v>
      </c>
      <c r="R1823">
        <v>146794</v>
      </c>
      <c r="S1823" t="s">
        <v>3412</v>
      </c>
      <c r="T1823" s="49" t="s">
        <v>7802</v>
      </c>
    </row>
    <row r="1824" spans="1:20" ht="187.2" hidden="1" customHeight="1" x14ac:dyDescent="0.3">
      <c r="A1824" s="1">
        <v>45827</v>
      </c>
      <c r="B1824" t="s">
        <v>16</v>
      </c>
      <c r="C1824" t="s">
        <v>17</v>
      </c>
      <c r="D1824" t="s">
        <v>18</v>
      </c>
      <c r="E1824" t="s">
        <v>19</v>
      </c>
      <c r="F1824" t="s">
        <v>30</v>
      </c>
      <c r="G1824" t="s">
        <v>833</v>
      </c>
      <c r="H1824" t="s">
        <v>32</v>
      </c>
      <c r="I1824" t="s">
        <v>23</v>
      </c>
      <c r="J1824" t="s">
        <v>33</v>
      </c>
      <c r="K1824" t="s">
        <v>821</v>
      </c>
      <c r="L1824">
        <v>0.5</v>
      </c>
      <c r="N1824" s="2">
        <v>225</v>
      </c>
      <c r="O1824" s="2">
        <v>112.5</v>
      </c>
      <c r="P1824" s="2">
        <v>225</v>
      </c>
      <c r="Q1824" t="s">
        <v>25</v>
      </c>
      <c r="R1824">
        <v>146794</v>
      </c>
      <c r="S1824" t="s">
        <v>3412</v>
      </c>
      <c r="T1824" s="49" t="s">
        <v>7803</v>
      </c>
    </row>
    <row r="1825" spans="1:20" ht="144" hidden="1" customHeight="1" x14ac:dyDescent="0.3">
      <c r="A1825" s="1">
        <v>45827</v>
      </c>
      <c r="B1825" t="s">
        <v>16</v>
      </c>
      <c r="C1825" t="s">
        <v>17</v>
      </c>
      <c r="D1825" t="s">
        <v>18</v>
      </c>
      <c r="E1825" t="s">
        <v>19</v>
      </c>
      <c r="F1825" t="s">
        <v>30</v>
      </c>
      <c r="G1825" t="s">
        <v>833</v>
      </c>
      <c r="H1825" t="s">
        <v>32</v>
      </c>
      <c r="I1825" t="s">
        <v>23</v>
      </c>
      <c r="J1825" t="s">
        <v>33</v>
      </c>
      <c r="K1825" t="s">
        <v>821</v>
      </c>
      <c r="L1825">
        <v>1.25</v>
      </c>
      <c r="N1825" s="2">
        <v>225</v>
      </c>
      <c r="O1825" s="2">
        <v>281.25</v>
      </c>
      <c r="P1825" s="2">
        <v>225</v>
      </c>
      <c r="Q1825" t="s">
        <v>25</v>
      </c>
      <c r="R1825">
        <v>146794</v>
      </c>
      <c r="S1825" t="s">
        <v>3412</v>
      </c>
      <c r="T1825" s="3" t="s">
        <v>7804</v>
      </c>
    </row>
    <row r="1826" spans="1:20" ht="28.8" hidden="1" x14ac:dyDescent="0.3">
      <c r="A1826" s="1">
        <v>45827</v>
      </c>
      <c r="B1826" t="s">
        <v>16</v>
      </c>
      <c r="C1826" t="s">
        <v>17</v>
      </c>
      <c r="D1826" t="s">
        <v>18</v>
      </c>
      <c r="E1826" t="s">
        <v>19</v>
      </c>
      <c r="F1826" t="s">
        <v>30</v>
      </c>
      <c r="G1826" t="s">
        <v>35</v>
      </c>
      <c r="H1826" t="s">
        <v>67</v>
      </c>
      <c r="I1826" t="s">
        <v>23</v>
      </c>
      <c r="J1826" t="s">
        <v>68</v>
      </c>
      <c r="K1826" t="s">
        <v>821</v>
      </c>
      <c r="L1826">
        <v>0.5</v>
      </c>
      <c r="N1826" s="2">
        <v>225</v>
      </c>
      <c r="O1826" s="2">
        <v>112.5</v>
      </c>
      <c r="P1826" s="2">
        <v>225</v>
      </c>
      <c r="Q1826" t="s">
        <v>25</v>
      </c>
      <c r="R1826">
        <v>146794</v>
      </c>
      <c r="S1826" t="s">
        <v>3410</v>
      </c>
      <c r="T1826" s="3" t="s">
        <v>87</v>
      </c>
    </row>
    <row r="1827" spans="1:20" ht="28.8" hidden="1" x14ac:dyDescent="0.3">
      <c r="A1827" s="1">
        <v>45827</v>
      </c>
      <c r="B1827" t="s">
        <v>16</v>
      </c>
      <c r="C1827" t="s">
        <v>17</v>
      </c>
      <c r="D1827" t="s">
        <v>18</v>
      </c>
      <c r="E1827" t="s">
        <v>19</v>
      </c>
      <c r="F1827" t="s">
        <v>30</v>
      </c>
      <c r="G1827" t="s">
        <v>35</v>
      </c>
      <c r="H1827" t="s">
        <v>22</v>
      </c>
      <c r="I1827" t="s">
        <v>23</v>
      </c>
      <c r="J1827" t="s">
        <v>24</v>
      </c>
      <c r="K1827" t="s">
        <v>821</v>
      </c>
      <c r="L1827">
        <v>0.5</v>
      </c>
      <c r="N1827" s="2">
        <v>225</v>
      </c>
      <c r="O1827" s="2">
        <v>112.5</v>
      </c>
      <c r="P1827" s="2">
        <v>225</v>
      </c>
      <c r="Q1827" t="s">
        <v>25</v>
      </c>
      <c r="R1827">
        <v>146794</v>
      </c>
      <c r="S1827" t="s">
        <v>3410</v>
      </c>
      <c r="T1827" s="3" t="s">
        <v>7805</v>
      </c>
    </row>
    <row r="1828" spans="1:20" ht="28.8" hidden="1" x14ac:dyDescent="0.3">
      <c r="A1828" s="1">
        <v>45827</v>
      </c>
      <c r="B1828" t="s">
        <v>16</v>
      </c>
      <c r="C1828" t="s">
        <v>17</v>
      </c>
      <c r="D1828" t="s">
        <v>18</v>
      </c>
      <c r="E1828" t="s">
        <v>19</v>
      </c>
      <c r="F1828" t="s">
        <v>30</v>
      </c>
      <c r="G1828" t="s">
        <v>35</v>
      </c>
      <c r="H1828" t="s">
        <v>67</v>
      </c>
      <c r="I1828" t="s">
        <v>23</v>
      </c>
      <c r="J1828" t="s">
        <v>68</v>
      </c>
      <c r="K1828" t="s">
        <v>821</v>
      </c>
      <c r="L1828">
        <v>1</v>
      </c>
      <c r="N1828" s="2">
        <v>225</v>
      </c>
      <c r="O1828" s="2">
        <v>225</v>
      </c>
      <c r="P1828" s="2">
        <v>225</v>
      </c>
      <c r="Q1828" t="s">
        <v>25</v>
      </c>
      <c r="R1828">
        <v>146794</v>
      </c>
      <c r="S1828" t="s">
        <v>3410</v>
      </c>
      <c r="T1828" s="3" t="s">
        <v>7806</v>
      </c>
    </row>
    <row r="1829" spans="1:20" ht="43.2" hidden="1" x14ac:dyDescent="0.3">
      <c r="A1829" s="1">
        <v>45827</v>
      </c>
      <c r="B1829" t="s">
        <v>16</v>
      </c>
      <c r="C1829" t="s">
        <v>17</v>
      </c>
      <c r="D1829" t="s">
        <v>18</v>
      </c>
      <c r="E1829" t="s">
        <v>19</v>
      </c>
      <c r="F1829" t="s">
        <v>30</v>
      </c>
      <c r="G1829" t="s">
        <v>35</v>
      </c>
      <c r="H1829" t="s">
        <v>22</v>
      </c>
      <c r="I1829" t="s">
        <v>23</v>
      </c>
      <c r="J1829" t="s">
        <v>24</v>
      </c>
      <c r="K1829" t="s">
        <v>821</v>
      </c>
      <c r="L1829">
        <v>0.5</v>
      </c>
      <c r="N1829" s="2">
        <v>225</v>
      </c>
      <c r="O1829" s="2">
        <v>112.5</v>
      </c>
      <c r="P1829" s="2">
        <v>225</v>
      </c>
      <c r="Q1829" t="s">
        <v>25</v>
      </c>
      <c r="R1829">
        <v>146794</v>
      </c>
      <c r="S1829" t="s">
        <v>3410</v>
      </c>
      <c r="T1829" s="3" t="s">
        <v>7807</v>
      </c>
    </row>
    <row r="1830" spans="1:20" ht="43.2" hidden="1" x14ac:dyDescent="0.3">
      <c r="A1830" s="1">
        <v>45827</v>
      </c>
      <c r="B1830" t="s">
        <v>16</v>
      </c>
      <c r="C1830" t="s">
        <v>17</v>
      </c>
      <c r="D1830" t="s">
        <v>18</v>
      </c>
      <c r="E1830" t="s">
        <v>19</v>
      </c>
      <c r="F1830" t="s">
        <v>30</v>
      </c>
      <c r="G1830" t="s">
        <v>35</v>
      </c>
      <c r="H1830" t="s">
        <v>22</v>
      </c>
      <c r="I1830" t="s">
        <v>23</v>
      </c>
      <c r="J1830" t="s">
        <v>24</v>
      </c>
      <c r="K1830" t="s">
        <v>821</v>
      </c>
      <c r="L1830">
        <v>0.5</v>
      </c>
      <c r="N1830" s="2">
        <v>225</v>
      </c>
      <c r="O1830" s="2">
        <v>112.5</v>
      </c>
      <c r="P1830" s="2">
        <v>225</v>
      </c>
      <c r="Q1830" t="s">
        <v>25</v>
      </c>
      <c r="R1830">
        <v>146794</v>
      </c>
      <c r="S1830" t="s">
        <v>3410</v>
      </c>
      <c r="T1830" s="3" t="s">
        <v>7808</v>
      </c>
    </row>
    <row r="1831" spans="1:20" ht="28.8" hidden="1" x14ac:dyDescent="0.3">
      <c r="A1831" s="1">
        <v>45827</v>
      </c>
      <c r="B1831" t="s">
        <v>16</v>
      </c>
      <c r="C1831" t="s">
        <v>17</v>
      </c>
      <c r="D1831" t="s">
        <v>18</v>
      </c>
      <c r="E1831" t="s">
        <v>19</v>
      </c>
      <c r="F1831" t="s">
        <v>30</v>
      </c>
      <c r="G1831" t="s">
        <v>35</v>
      </c>
      <c r="H1831" t="s">
        <v>67</v>
      </c>
      <c r="I1831" t="s">
        <v>23</v>
      </c>
      <c r="J1831" t="s">
        <v>68</v>
      </c>
      <c r="K1831" t="s">
        <v>821</v>
      </c>
      <c r="L1831">
        <v>1</v>
      </c>
      <c r="N1831" s="2">
        <v>225</v>
      </c>
      <c r="O1831" s="2">
        <v>225</v>
      </c>
      <c r="P1831" s="2">
        <v>225</v>
      </c>
      <c r="Q1831" t="s">
        <v>25</v>
      </c>
      <c r="R1831">
        <v>146794</v>
      </c>
      <c r="S1831" t="s">
        <v>3410</v>
      </c>
      <c r="T1831" s="3" t="s">
        <v>7809</v>
      </c>
    </row>
    <row r="1832" spans="1:20" ht="43.2" hidden="1" x14ac:dyDescent="0.3">
      <c r="A1832" s="1">
        <v>45827</v>
      </c>
      <c r="B1832" t="s">
        <v>16</v>
      </c>
      <c r="C1832" t="s">
        <v>17</v>
      </c>
      <c r="D1832" t="s">
        <v>18</v>
      </c>
      <c r="E1832" t="s">
        <v>19</v>
      </c>
      <c r="F1832" t="s">
        <v>30</v>
      </c>
      <c r="G1832" t="s">
        <v>35</v>
      </c>
      <c r="H1832" t="s">
        <v>67</v>
      </c>
      <c r="I1832" t="s">
        <v>23</v>
      </c>
      <c r="J1832" t="s">
        <v>68</v>
      </c>
      <c r="K1832" t="s">
        <v>821</v>
      </c>
      <c r="L1832">
        <v>0.5</v>
      </c>
      <c r="N1832" s="2">
        <v>225</v>
      </c>
      <c r="O1832" s="2">
        <v>112.5</v>
      </c>
      <c r="P1832" s="2">
        <v>225</v>
      </c>
      <c r="Q1832" t="s">
        <v>25</v>
      </c>
      <c r="R1832">
        <v>146794</v>
      </c>
      <c r="S1832" t="s">
        <v>3410</v>
      </c>
      <c r="T1832" s="3" t="s">
        <v>7810</v>
      </c>
    </row>
    <row r="1833" spans="1:20" ht="28.8" hidden="1" x14ac:dyDescent="0.3">
      <c r="A1833" s="1">
        <v>45827</v>
      </c>
      <c r="B1833" t="s">
        <v>16</v>
      </c>
      <c r="C1833" t="s">
        <v>17</v>
      </c>
      <c r="D1833" t="s">
        <v>18</v>
      </c>
      <c r="E1833" t="s">
        <v>19</v>
      </c>
      <c r="F1833" t="s">
        <v>30</v>
      </c>
      <c r="G1833" t="s">
        <v>35</v>
      </c>
      <c r="H1833" t="s">
        <v>67</v>
      </c>
      <c r="I1833" t="s">
        <v>23</v>
      </c>
      <c r="J1833" t="s">
        <v>68</v>
      </c>
      <c r="K1833" t="s">
        <v>821</v>
      </c>
      <c r="L1833">
        <v>1</v>
      </c>
      <c r="N1833" s="2">
        <v>225</v>
      </c>
      <c r="O1833" s="2">
        <v>225</v>
      </c>
      <c r="P1833" s="2">
        <v>225</v>
      </c>
      <c r="Q1833" t="s">
        <v>25</v>
      </c>
      <c r="R1833">
        <v>146794</v>
      </c>
      <c r="S1833" t="s">
        <v>3410</v>
      </c>
      <c r="T1833" s="3" t="s">
        <v>7806</v>
      </c>
    </row>
    <row r="1834" spans="1:20" ht="43.2" hidden="1" x14ac:dyDescent="0.3">
      <c r="A1834" s="1">
        <v>45827</v>
      </c>
      <c r="B1834" t="s">
        <v>16</v>
      </c>
      <c r="C1834" t="s">
        <v>17</v>
      </c>
      <c r="D1834" t="s">
        <v>18</v>
      </c>
      <c r="E1834" t="s">
        <v>19</v>
      </c>
      <c r="F1834" t="s">
        <v>30</v>
      </c>
      <c r="G1834" t="s">
        <v>35</v>
      </c>
      <c r="H1834" t="s">
        <v>36</v>
      </c>
      <c r="I1834" t="s">
        <v>23</v>
      </c>
      <c r="J1834" t="s">
        <v>37</v>
      </c>
      <c r="K1834" t="s">
        <v>821</v>
      </c>
      <c r="L1834">
        <v>0.5</v>
      </c>
      <c r="N1834" s="2">
        <v>225</v>
      </c>
      <c r="O1834" s="2">
        <v>112.5</v>
      </c>
      <c r="P1834" s="2">
        <v>225</v>
      </c>
      <c r="Q1834" t="s">
        <v>25</v>
      </c>
      <c r="R1834">
        <v>146794</v>
      </c>
      <c r="S1834" t="s">
        <v>3410</v>
      </c>
      <c r="T1834" s="3" t="s">
        <v>7811</v>
      </c>
    </row>
    <row r="1835" spans="1:20" ht="43.2" hidden="1" x14ac:dyDescent="0.3">
      <c r="A1835" s="1">
        <v>45827</v>
      </c>
      <c r="B1835" t="s">
        <v>16</v>
      </c>
      <c r="C1835" t="s">
        <v>17</v>
      </c>
      <c r="D1835" t="s">
        <v>18</v>
      </c>
      <c r="E1835" t="s">
        <v>19</v>
      </c>
      <c r="F1835" t="s">
        <v>30</v>
      </c>
      <c r="G1835" t="s">
        <v>35</v>
      </c>
      <c r="H1835" t="s">
        <v>22</v>
      </c>
      <c r="I1835" t="s">
        <v>23</v>
      </c>
      <c r="J1835" t="s">
        <v>24</v>
      </c>
      <c r="K1835" t="s">
        <v>821</v>
      </c>
      <c r="L1835">
        <v>1</v>
      </c>
      <c r="N1835" s="2">
        <v>225</v>
      </c>
      <c r="O1835" s="2">
        <v>225</v>
      </c>
      <c r="P1835" s="2">
        <v>225</v>
      </c>
      <c r="Q1835" t="s">
        <v>25</v>
      </c>
      <c r="R1835">
        <v>146794</v>
      </c>
      <c r="S1835" t="s">
        <v>3410</v>
      </c>
      <c r="T1835" s="3" t="s">
        <v>7812</v>
      </c>
    </row>
    <row r="1836" spans="1:20" ht="43.2" hidden="1" x14ac:dyDescent="0.3">
      <c r="A1836" s="1">
        <v>45827</v>
      </c>
      <c r="B1836" t="s">
        <v>16</v>
      </c>
      <c r="C1836" t="s">
        <v>17</v>
      </c>
      <c r="D1836" t="s">
        <v>18</v>
      </c>
      <c r="E1836" t="s">
        <v>19</v>
      </c>
      <c r="F1836" t="s">
        <v>30</v>
      </c>
      <c r="G1836" t="s">
        <v>35</v>
      </c>
      <c r="H1836" t="s">
        <v>53</v>
      </c>
      <c r="I1836" t="s">
        <v>23</v>
      </c>
      <c r="J1836" t="s">
        <v>54</v>
      </c>
      <c r="K1836" t="s">
        <v>821</v>
      </c>
      <c r="L1836">
        <v>0.5</v>
      </c>
      <c r="N1836" s="2">
        <v>225</v>
      </c>
      <c r="O1836" s="2">
        <v>112.5</v>
      </c>
      <c r="P1836" s="2">
        <v>225</v>
      </c>
      <c r="Q1836" t="s">
        <v>25</v>
      </c>
      <c r="R1836">
        <v>146794</v>
      </c>
      <c r="S1836" t="s">
        <v>3410</v>
      </c>
      <c r="T1836" s="3" t="s">
        <v>7813</v>
      </c>
    </row>
    <row r="1837" spans="1:20" ht="72" hidden="1" customHeight="1" x14ac:dyDescent="0.3">
      <c r="A1837" s="1">
        <v>45827</v>
      </c>
      <c r="B1837" t="s">
        <v>16</v>
      </c>
      <c r="C1837" t="s">
        <v>17</v>
      </c>
      <c r="D1837" t="s">
        <v>18</v>
      </c>
      <c r="E1837" t="s">
        <v>19</v>
      </c>
      <c r="F1837" t="s">
        <v>319</v>
      </c>
      <c r="G1837" t="s">
        <v>329</v>
      </c>
      <c r="H1837" t="s">
        <v>32</v>
      </c>
      <c r="I1837" t="s">
        <v>23</v>
      </c>
      <c r="J1837" t="s">
        <v>33</v>
      </c>
      <c r="K1837" t="s">
        <v>821</v>
      </c>
      <c r="L1837">
        <v>0.5</v>
      </c>
      <c r="N1837" s="2">
        <v>184</v>
      </c>
      <c r="O1837" s="2">
        <v>92</v>
      </c>
      <c r="P1837" s="2">
        <v>184</v>
      </c>
      <c r="Q1837" t="s">
        <v>25</v>
      </c>
      <c r="R1837">
        <v>146794</v>
      </c>
      <c r="S1837" t="s">
        <v>3412</v>
      </c>
      <c r="T1837" s="3" t="s">
        <v>7814</v>
      </c>
    </row>
    <row r="1838" spans="1:20" ht="57.6" hidden="1" x14ac:dyDescent="0.3">
      <c r="A1838" s="1">
        <v>45827</v>
      </c>
      <c r="B1838" t="s">
        <v>16</v>
      </c>
      <c r="C1838" t="s">
        <v>17</v>
      </c>
      <c r="D1838" t="s">
        <v>18</v>
      </c>
      <c r="E1838" t="s">
        <v>19</v>
      </c>
      <c r="F1838" t="s">
        <v>319</v>
      </c>
      <c r="G1838" t="s">
        <v>320</v>
      </c>
      <c r="H1838" t="s">
        <v>67</v>
      </c>
      <c r="I1838" t="s">
        <v>23</v>
      </c>
      <c r="J1838" t="s">
        <v>68</v>
      </c>
      <c r="K1838" t="s">
        <v>821</v>
      </c>
      <c r="L1838">
        <v>4</v>
      </c>
      <c r="N1838" s="2">
        <v>184</v>
      </c>
      <c r="O1838" s="2">
        <v>736</v>
      </c>
      <c r="P1838" s="2">
        <v>184</v>
      </c>
      <c r="Q1838" t="s">
        <v>25</v>
      </c>
      <c r="R1838">
        <v>146794</v>
      </c>
      <c r="S1838" t="s">
        <v>3412</v>
      </c>
      <c r="T1838" s="3" t="s">
        <v>7815</v>
      </c>
    </row>
    <row r="1839" spans="1:20" ht="72" hidden="1" x14ac:dyDescent="0.3">
      <c r="A1839" s="1">
        <v>45827</v>
      </c>
      <c r="B1839" t="s">
        <v>16</v>
      </c>
      <c r="C1839" t="s">
        <v>17</v>
      </c>
      <c r="D1839" t="s">
        <v>18</v>
      </c>
      <c r="E1839" t="s">
        <v>19</v>
      </c>
      <c r="F1839" t="s">
        <v>319</v>
      </c>
      <c r="G1839" t="s">
        <v>320</v>
      </c>
      <c r="H1839" t="s">
        <v>67</v>
      </c>
      <c r="I1839" t="s">
        <v>23</v>
      </c>
      <c r="J1839" t="s">
        <v>68</v>
      </c>
      <c r="K1839" t="s">
        <v>821</v>
      </c>
      <c r="L1839">
        <v>4</v>
      </c>
      <c r="N1839" s="2">
        <v>184</v>
      </c>
      <c r="O1839" s="2">
        <v>736</v>
      </c>
      <c r="P1839" s="2">
        <v>184</v>
      </c>
      <c r="Q1839" t="s">
        <v>25</v>
      </c>
      <c r="R1839">
        <v>146794</v>
      </c>
      <c r="S1839" t="s">
        <v>3412</v>
      </c>
      <c r="T1839" s="3" t="s">
        <v>7816</v>
      </c>
    </row>
    <row r="1840" spans="1:20" ht="72" hidden="1" x14ac:dyDescent="0.3">
      <c r="A1840" s="1">
        <v>45827</v>
      </c>
      <c r="B1840" t="s">
        <v>16</v>
      </c>
      <c r="C1840" t="s">
        <v>17</v>
      </c>
      <c r="D1840" t="s">
        <v>18</v>
      </c>
      <c r="E1840" t="s">
        <v>19</v>
      </c>
      <c r="F1840" t="s">
        <v>319</v>
      </c>
      <c r="G1840" t="s">
        <v>327</v>
      </c>
      <c r="H1840" t="s">
        <v>32</v>
      </c>
      <c r="I1840" t="s">
        <v>23</v>
      </c>
      <c r="J1840" t="s">
        <v>33</v>
      </c>
      <c r="K1840" t="s">
        <v>821</v>
      </c>
      <c r="L1840">
        <v>1</v>
      </c>
      <c r="N1840" s="2">
        <v>184</v>
      </c>
      <c r="O1840" s="2">
        <v>184</v>
      </c>
      <c r="P1840" s="2">
        <v>184</v>
      </c>
      <c r="Q1840" t="s">
        <v>25</v>
      </c>
      <c r="R1840">
        <v>146794</v>
      </c>
      <c r="S1840" t="s">
        <v>3412</v>
      </c>
      <c r="T1840" s="3" t="s">
        <v>7817</v>
      </c>
    </row>
    <row r="1841" spans="1:20" ht="43.2" hidden="1" x14ac:dyDescent="0.3">
      <c r="A1841" s="1">
        <v>45827</v>
      </c>
      <c r="B1841" t="s">
        <v>16</v>
      </c>
      <c r="C1841" t="s">
        <v>17</v>
      </c>
      <c r="D1841" t="s">
        <v>18</v>
      </c>
      <c r="E1841" t="s">
        <v>19</v>
      </c>
      <c r="F1841" t="s">
        <v>319</v>
      </c>
      <c r="G1841" t="s">
        <v>327</v>
      </c>
      <c r="H1841" t="s">
        <v>22</v>
      </c>
      <c r="I1841" t="s">
        <v>23</v>
      </c>
      <c r="J1841" t="s">
        <v>24</v>
      </c>
      <c r="K1841" t="s">
        <v>821</v>
      </c>
      <c r="L1841">
        <v>2</v>
      </c>
      <c r="N1841" s="2">
        <v>184</v>
      </c>
      <c r="O1841" s="2">
        <v>368</v>
      </c>
      <c r="P1841" s="2">
        <v>184</v>
      </c>
      <c r="Q1841" t="s">
        <v>25</v>
      </c>
      <c r="R1841">
        <v>146794</v>
      </c>
      <c r="S1841" t="s">
        <v>3412</v>
      </c>
      <c r="T1841" s="49" t="s">
        <v>7818</v>
      </c>
    </row>
    <row r="1842" spans="1:20" ht="72" hidden="1" x14ac:dyDescent="0.3">
      <c r="A1842" s="1">
        <v>45827</v>
      </c>
      <c r="B1842" t="s">
        <v>16</v>
      </c>
      <c r="C1842" t="s">
        <v>17</v>
      </c>
      <c r="D1842" t="s">
        <v>18</v>
      </c>
      <c r="E1842" t="s">
        <v>19</v>
      </c>
      <c r="F1842" t="s">
        <v>319</v>
      </c>
      <c r="G1842" t="s">
        <v>327</v>
      </c>
      <c r="H1842" t="s">
        <v>32</v>
      </c>
      <c r="I1842" t="s">
        <v>23</v>
      </c>
      <c r="J1842" t="s">
        <v>33</v>
      </c>
      <c r="K1842" t="s">
        <v>821</v>
      </c>
      <c r="L1842">
        <v>1</v>
      </c>
      <c r="N1842" s="2">
        <v>184</v>
      </c>
      <c r="O1842" s="2">
        <v>184</v>
      </c>
      <c r="P1842" s="2">
        <v>184</v>
      </c>
      <c r="Q1842" t="s">
        <v>25</v>
      </c>
      <c r="R1842">
        <v>146794</v>
      </c>
      <c r="S1842" t="s">
        <v>3412</v>
      </c>
      <c r="T1842" s="3" t="s">
        <v>7819</v>
      </c>
    </row>
    <row r="1843" spans="1:20" ht="115.2" hidden="1" customHeight="1" x14ac:dyDescent="0.3">
      <c r="A1843" s="1">
        <v>45827</v>
      </c>
      <c r="B1843" t="s">
        <v>16</v>
      </c>
      <c r="C1843" t="s">
        <v>17</v>
      </c>
      <c r="D1843" t="s">
        <v>18</v>
      </c>
      <c r="E1843" t="s">
        <v>19</v>
      </c>
      <c r="F1843" t="s">
        <v>319</v>
      </c>
      <c r="G1843" t="s">
        <v>401</v>
      </c>
      <c r="H1843" t="s">
        <v>1307</v>
      </c>
      <c r="I1843" t="s">
        <v>23</v>
      </c>
      <c r="J1843" t="s">
        <v>1308</v>
      </c>
      <c r="K1843" t="s">
        <v>821</v>
      </c>
      <c r="L1843">
        <v>3</v>
      </c>
      <c r="N1843" s="2">
        <v>184</v>
      </c>
      <c r="O1843" s="2">
        <v>552</v>
      </c>
      <c r="P1843" s="2">
        <v>184</v>
      </c>
      <c r="Q1843" t="s">
        <v>25</v>
      </c>
      <c r="R1843">
        <v>146794</v>
      </c>
      <c r="S1843" t="s">
        <v>3412</v>
      </c>
      <c r="T1843" s="3" t="s">
        <v>7820</v>
      </c>
    </row>
    <row r="1844" spans="1:20" ht="86.4" hidden="1" customHeight="1" x14ac:dyDescent="0.3">
      <c r="A1844" s="1">
        <v>45827</v>
      </c>
      <c r="B1844" t="s">
        <v>16</v>
      </c>
      <c r="C1844" t="s">
        <v>17</v>
      </c>
      <c r="D1844" t="s">
        <v>18</v>
      </c>
      <c r="E1844" t="s">
        <v>19</v>
      </c>
      <c r="F1844" t="s">
        <v>319</v>
      </c>
      <c r="G1844" t="s">
        <v>401</v>
      </c>
      <c r="H1844" t="s">
        <v>1307</v>
      </c>
      <c r="I1844" t="s">
        <v>23</v>
      </c>
      <c r="J1844" t="s">
        <v>1308</v>
      </c>
      <c r="K1844" t="s">
        <v>821</v>
      </c>
      <c r="L1844">
        <v>2</v>
      </c>
      <c r="N1844" s="2">
        <v>184</v>
      </c>
      <c r="O1844" s="2">
        <v>368</v>
      </c>
      <c r="P1844" s="2">
        <v>184</v>
      </c>
      <c r="Q1844" t="s">
        <v>25</v>
      </c>
      <c r="R1844">
        <v>146794</v>
      </c>
      <c r="S1844" t="s">
        <v>3412</v>
      </c>
      <c r="T1844" s="3" t="s">
        <v>7821</v>
      </c>
    </row>
    <row r="1845" spans="1:20" ht="100.95" hidden="1" customHeight="1" x14ac:dyDescent="0.3">
      <c r="A1845" s="1">
        <v>45827</v>
      </c>
      <c r="B1845" t="s">
        <v>16</v>
      </c>
      <c r="C1845" t="s">
        <v>17</v>
      </c>
      <c r="D1845" t="s">
        <v>18</v>
      </c>
      <c r="E1845" t="s">
        <v>19</v>
      </c>
      <c r="F1845" t="s">
        <v>319</v>
      </c>
      <c r="G1845" t="s">
        <v>401</v>
      </c>
      <c r="H1845" t="s">
        <v>1307</v>
      </c>
      <c r="I1845" t="s">
        <v>23</v>
      </c>
      <c r="J1845" t="s">
        <v>1308</v>
      </c>
      <c r="K1845" t="s">
        <v>821</v>
      </c>
      <c r="L1845">
        <v>3</v>
      </c>
      <c r="N1845" s="2">
        <v>184</v>
      </c>
      <c r="O1845" s="2">
        <v>552</v>
      </c>
      <c r="P1845" s="2">
        <v>184</v>
      </c>
      <c r="Q1845" t="s">
        <v>25</v>
      </c>
      <c r="R1845">
        <v>146794</v>
      </c>
      <c r="S1845" t="s">
        <v>3412</v>
      </c>
      <c r="T1845" s="3" t="s">
        <v>7822</v>
      </c>
    </row>
    <row r="1846" spans="1:20" ht="115.2" hidden="1" customHeight="1" x14ac:dyDescent="0.3">
      <c r="A1846" s="1">
        <v>45827</v>
      </c>
      <c r="B1846" t="s">
        <v>16</v>
      </c>
      <c r="C1846" t="s">
        <v>17</v>
      </c>
      <c r="D1846" t="s">
        <v>18</v>
      </c>
      <c r="E1846" t="s">
        <v>19</v>
      </c>
      <c r="F1846" t="s">
        <v>319</v>
      </c>
      <c r="G1846" t="s">
        <v>329</v>
      </c>
      <c r="H1846" t="s">
        <v>32</v>
      </c>
      <c r="I1846" t="s">
        <v>23</v>
      </c>
      <c r="J1846" t="s">
        <v>33</v>
      </c>
      <c r="K1846" t="s">
        <v>821</v>
      </c>
      <c r="L1846">
        <v>1</v>
      </c>
      <c r="N1846" s="2">
        <v>184</v>
      </c>
      <c r="O1846" s="2">
        <v>184</v>
      </c>
      <c r="P1846" s="2">
        <v>184</v>
      </c>
      <c r="Q1846" t="s">
        <v>25</v>
      </c>
      <c r="R1846">
        <v>146794</v>
      </c>
      <c r="S1846" t="s">
        <v>3412</v>
      </c>
      <c r="T1846" s="3" t="s">
        <v>7823</v>
      </c>
    </row>
    <row r="1847" spans="1:20" ht="100.8" x14ac:dyDescent="0.3">
      <c r="A1847" s="1">
        <v>45827</v>
      </c>
      <c r="B1847" t="s">
        <v>16</v>
      </c>
      <c r="C1847" t="s">
        <v>17</v>
      </c>
      <c r="D1847" t="s">
        <v>18</v>
      </c>
      <c r="E1847" t="s">
        <v>19</v>
      </c>
      <c r="F1847" t="s">
        <v>532</v>
      </c>
      <c r="G1847" t="s">
        <v>533</v>
      </c>
      <c r="H1847" t="s">
        <v>53</v>
      </c>
      <c r="I1847" t="s">
        <v>23</v>
      </c>
      <c r="J1847" t="s">
        <v>54</v>
      </c>
      <c r="K1847" t="s">
        <v>821</v>
      </c>
      <c r="L1847">
        <v>4</v>
      </c>
      <c r="N1847" s="2">
        <v>167</v>
      </c>
      <c r="O1847" s="2">
        <v>668</v>
      </c>
      <c r="P1847" s="2">
        <v>167</v>
      </c>
      <c r="Q1847" t="s">
        <v>25</v>
      </c>
      <c r="R1847">
        <v>146794</v>
      </c>
      <c r="S1847" t="s">
        <v>3412</v>
      </c>
      <c r="T1847" s="37" t="s">
        <v>7824</v>
      </c>
    </row>
    <row r="1848" spans="1:20" ht="72" hidden="1" x14ac:dyDescent="0.3">
      <c r="A1848" s="1">
        <v>45827</v>
      </c>
      <c r="B1848" t="s">
        <v>16</v>
      </c>
      <c r="C1848" t="s">
        <v>17</v>
      </c>
      <c r="D1848" t="s">
        <v>18</v>
      </c>
      <c r="E1848" t="s">
        <v>19</v>
      </c>
      <c r="F1848" t="s">
        <v>492</v>
      </c>
      <c r="G1848" t="s">
        <v>6295</v>
      </c>
      <c r="H1848" t="s">
        <v>22</v>
      </c>
      <c r="I1848" t="s">
        <v>23</v>
      </c>
      <c r="J1848" t="s">
        <v>24</v>
      </c>
      <c r="K1848" t="s">
        <v>821</v>
      </c>
      <c r="L1848">
        <v>4</v>
      </c>
      <c r="N1848" s="2">
        <v>167</v>
      </c>
      <c r="O1848" s="2">
        <v>668</v>
      </c>
      <c r="P1848" s="2">
        <v>167</v>
      </c>
      <c r="Q1848" t="s">
        <v>25</v>
      </c>
      <c r="R1848">
        <v>146794</v>
      </c>
      <c r="S1848" t="s">
        <v>3412</v>
      </c>
      <c r="T1848" s="3" t="s">
        <v>7825</v>
      </c>
    </row>
    <row r="1849" spans="1:20" ht="86.4" hidden="1" x14ac:dyDescent="0.3">
      <c r="A1849" s="1">
        <v>45827</v>
      </c>
      <c r="B1849" t="s">
        <v>16</v>
      </c>
      <c r="C1849" t="s">
        <v>17</v>
      </c>
      <c r="D1849" t="s">
        <v>18</v>
      </c>
      <c r="E1849" t="s">
        <v>19</v>
      </c>
      <c r="F1849" t="s">
        <v>492</v>
      </c>
      <c r="G1849" t="s">
        <v>6295</v>
      </c>
      <c r="H1849" t="s">
        <v>32</v>
      </c>
      <c r="I1849" t="s">
        <v>23</v>
      </c>
      <c r="J1849" t="s">
        <v>33</v>
      </c>
      <c r="K1849" t="s">
        <v>821</v>
      </c>
      <c r="L1849">
        <v>4</v>
      </c>
      <c r="N1849" s="2">
        <v>167</v>
      </c>
      <c r="O1849" s="2">
        <v>668</v>
      </c>
      <c r="P1849" s="2">
        <v>167</v>
      </c>
      <c r="Q1849" t="s">
        <v>25</v>
      </c>
      <c r="R1849">
        <v>146794</v>
      </c>
      <c r="S1849" t="s">
        <v>3412</v>
      </c>
      <c r="T1849" s="3" t="s">
        <v>7826</v>
      </c>
    </row>
    <row r="1850" spans="1:20" ht="86.4" hidden="1" x14ac:dyDescent="0.3">
      <c r="A1850" s="1">
        <v>45827</v>
      </c>
      <c r="B1850" t="s">
        <v>16</v>
      </c>
      <c r="C1850" t="s">
        <v>17</v>
      </c>
      <c r="D1850" t="s">
        <v>18</v>
      </c>
      <c r="E1850" t="s">
        <v>19</v>
      </c>
      <c r="F1850" t="s">
        <v>492</v>
      </c>
      <c r="G1850" t="s">
        <v>5764</v>
      </c>
      <c r="H1850" t="s">
        <v>32</v>
      </c>
      <c r="I1850" t="s">
        <v>23</v>
      </c>
      <c r="J1850" t="s">
        <v>33</v>
      </c>
      <c r="K1850" t="s">
        <v>821</v>
      </c>
      <c r="L1850">
        <v>4</v>
      </c>
      <c r="N1850" s="2">
        <v>167</v>
      </c>
      <c r="O1850" s="2">
        <v>668</v>
      </c>
      <c r="P1850" s="2">
        <v>167</v>
      </c>
      <c r="Q1850" t="s">
        <v>25</v>
      </c>
      <c r="R1850">
        <v>146794</v>
      </c>
      <c r="S1850" t="s">
        <v>3412</v>
      </c>
      <c r="T1850" s="3" t="s">
        <v>7827</v>
      </c>
    </row>
    <row r="1851" spans="1:20" ht="57.6" hidden="1" x14ac:dyDescent="0.3">
      <c r="A1851" s="1">
        <v>45827</v>
      </c>
      <c r="B1851" t="s">
        <v>16</v>
      </c>
      <c r="C1851" t="s">
        <v>17</v>
      </c>
      <c r="D1851" t="s">
        <v>18</v>
      </c>
      <c r="E1851" t="s">
        <v>19</v>
      </c>
      <c r="F1851" t="s">
        <v>492</v>
      </c>
      <c r="G1851" t="s">
        <v>5764</v>
      </c>
      <c r="H1851" t="s">
        <v>36</v>
      </c>
      <c r="I1851" t="s">
        <v>23</v>
      </c>
      <c r="J1851" t="s">
        <v>37</v>
      </c>
      <c r="K1851" t="s">
        <v>821</v>
      </c>
      <c r="L1851">
        <v>4</v>
      </c>
      <c r="N1851" s="2">
        <v>167</v>
      </c>
      <c r="O1851" s="2">
        <v>668</v>
      </c>
      <c r="P1851" s="2">
        <v>167</v>
      </c>
      <c r="Q1851" t="s">
        <v>25</v>
      </c>
      <c r="R1851">
        <v>146794</v>
      </c>
      <c r="S1851" t="s">
        <v>3412</v>
      </c>
      <c r="T1851" s="3" t="s">
        <v>7828</v>
      </c>
    </row>
    <row r="1852" spans="1:20" ht="72" hidden="1" customHeight="1" x14ac:dyDescent="0.3">
      <c r="A1852" s="1">
        <v>45827</v>
      </c>
      <c r="B1852" t="s">
        <v>16</v>
      </c>
      <c r="C1852" t="s">
        <v>17</v>
      </c>
      <c r="D1852" t="s">
        <v>18</v>
      </c>
      <c r="E1852" t="s">
        <v>19</v>
      </c>
      <c r="F1852" t="s">
        <v>492</v>
      </c>
      <c r="G1852" t="s">
        <v>5767</v>
      </c>
      <c r="H1852" t="s">
        <v>22</v>
      </c>
      <c r="I1852" t="s">
        <v>23</v>
      </c>
      <c r="J1852" t="s">
        <v>24</v>
      </c>
      <c r="K1852" t="s">
        <v>821</v>
      </c>
      <c r="L1852">
        <v>3</v>
      </c>
      <c r="N1852" s="2">
        <v>167</v>
      </c>
      <c r="O1852" s="2">
        <v>501</v>
      </c>
      <c r="P1852" s="2">
        <v>167</v>
      </c>
      <c r="Q1852" t="s">
        <v>25</v>
      </c>
      <c r="R1852">
        <v>146794</v>
      </c>
      <c r="S1852" t="s">
        <v>3412</v>
      </c>
      <c r="T1852" s="3" t="s">
        <v>7829</v>
      </c>
    </row>
    <row r="1853" spans="1:20" ht="100.95" hidden="1" customHeight="1" x14ac:dyDescent="0.3">
      <c r="A1853" s="1">
        <v>45827</v>
      </c>
      <c r="B1853" t="s">
        <v>16</v>
      </c>
      <c r="C1853" t="s">
        <v>17</v>
      </c>
      <c r="D1853" t="s">
        <v>18</v>
      </c>
      <c r="E1853" t="s">
        <v>19</v>
      </c>
      <c r="F1853" t="s">
        <v>492</v>
      </c>
      <c r="G1853" t="s">
        <v>5767</v>
      </c>
      <c r="H1853" t="s">
        <v>22</v>
      </c>
      <c r="I1853" t="s">
        <v>23</v>
      </c>
      <c r="J1853" t="s">
        <v>24</v>
      </c>
      <c r="K1853" t="s">
        <v>821</v>
      </c>
      <c r="L1853">
        <v>3.5</v>
      </c>
      <c r="N1853" s="2">
        <v>167</v>
      </c>
      <c r="O1853" s="2">
        <v>584.5</v>
      </c>
      <c r="P1853" s="2">
        <v>167</v>
      </c>
      <c r="Q1853" t="s">
        <v>25</v>
      </c>
      <c r="R1853">
        <v>146794</v>
      </c>
      <c r="S1853" t="s">
        <v>3412</v>
      </c>
      <c r="T1853" s="3" t="s">
        <v>7830</v>
      </c>
    </row>
    <row r="1854" spans="1:20" ht="72" hidden="1" customHeight="1" x14ac:dyDescent="0.3">
      <c r="A1854" s="1">
        <v>45827</v>
      </c>
      <c r="B1854" t="s">
        <v>16</v>
      </c>
      <c r="C1854" t="s">
        <v>17</v>
      </c>
      <c r="D1854" t="s">
        <v>18</v>
      </c>
      <c r="E1854" t="s">
        <v>19</v>
      </c>
      <c r="F1854" t="s">
        <v>492</v>
      </c>
      <c r="G1854" t="s">
        <v>5767</v>
      </c>
      <c r="H1854" t="s">
        <v>22</v>
      </c>
      <c r="I1854" t="s">
        <v>23</v>
      </c>
      <c r="J1854" t="s">
        <v>24</v>
      </c>
      <c r="K1854" t="s">
        <v>821</v>
      </c>
      <c r="L1854">
        <v>2</v>
      </c>
      <c r="N1854" s="2">
        <v>167</v>
      </c>
      <c r="O1854" s="2">
        <v>334</v>
      </c>
      <c r="P1854" s="2">
        <v>167</v>
      </c>
      <c r="Q1854" t="s">
        <v>25</v>
      </c>
      <c r="R1854">
        <v>146794</v>
      </c>
      <c r="S1854" t="s">
        <v>3412</v>
      </c>
      <c r="T1854" s="3" t="s">
        <v>7831</v>
      </c>
    </row>
    <row r="1855" spans="1:20" ht="57.6" hidden="1" customHeight="1" x14ac:dyDescent="0.3">
      <c r="A1855" s="1">
        <v>45827</v>
      </c>
      <c r="B1855" t="s">
        <v>16</v>
      </c>
      <c r="C1855" t="s">
        <v>17</v>
      </c>
      <c r="D1855" t="s">
        <v>18</v>
      </c>
      <c r="E1855" t="s">
        <v>19</v>
      </c>
      <c r="F1855" t="s">
        <v>492</v>
      </c>
      <c r="G1855" t="s">
        <v>5772</v>
      </c>
      <c r="H1855" t="s">
        <v>36</v>
      </c>
      <c r="I1855" t="s">
        <v>23</v>
      </c>
      <c r="J1855" t="s">
        <v>37</v>
      </c>
      <c r="K1855" t="s">
        <v>821</v>
      </c>
      <c r="L1855">
        <v>4</v>
      </c>
      <c r="N1855" s="2">
        <v>167</v>
      </c>
      <c r="O1855" s="2">
        <v>668</v>
      </c>
      <c r="P1855" s="2">
        <v>167</v>
      </c>
      <c r="Q1855" t="s">
        <v>25</v>
      </c>
      <c r="R1855">
        <v>146794</v>
      </c>
      <c r="S1855" t="s">
        <v>3412</v>
      </c>
      <c r="T1855" s="3" t="s">
        <v>7832</v>
      </c>
    </row>
    <row r="1856" spans="1:20" ht="86.4" hidden="1" x14ac:dyDescent="0.3">
      <c r="A1856" s="1">
        <v>45827</v>
      </c>
      <c r="B1856" t="s">
        <v>16</v>
      </c>
      <c r="C1856" t="s">
        <v>17</v>
      </c>
      <c r="D1856" t="s">
        <v>18</v>
      </c>
      <c r="E1856" t="s">
        <v>19</v>
      </c>
      <c r="F1856" t="s">
        <v>492</v>
      </c>
      <c r="G1856" t="s">
        <v>5772</v>
      </c>
      <c r="H1856" t="s">
        <v>32</v>
      </c>
      <c r="I1856" t="s">
        <v>23</v>
      </c>
      <c r="J1856" t="s">
        <v>33</v>
      </c>
      <c r="K1856" t="s">
        <v>821</v>
      </c>
      <c r="L1856">
        <v>4</v>
      </c>
      <c r="N1856" s="2">
        <v>167</v>
      </c>
      <c r="O1856" s="2">
        <v>668</v>
      </c>
      <c r="P1856" s="2">
        <v>167</v>
      </c>
      <c r="Q1856" t="s">
        <v>25</v>
      </c>
      <c r="R1856">
        <v>146794</v>
      </c>
      <c r="S1856" t="s">
        <v>3412</v>
      </c>
      <c r="T1856" s="3" t="s">
        <v>7826</v>
      </c>
    </row>
    <row r="1857" spans="1:20" ht="201.6" hidden="1" customHeight="1" x14ac:dyDescent="0.3">
      <c r="A1857" s="1">
        <v>45827</v>
      </c>
      <c r="B1857" t="s">
        <v>16</v>
      </c>
      <c r="C1857" t="s">
        <v>17</v>
      </c>
      <c r="D1857" t="s">
        <v>18</v>
      </c>
      <c r="E1857" t="s">
        <v>19</v>
      </c>
      <c r="F1857" t="s">
        <v>492</v>
      </c>
      <c r="G1857" t="s">
        <v>4572</v>
      </c>
      <c r="H1857" t="s">
        <v>53</v>
      </c>
      <c r="I1857" t="s">
        <v>23</v>
      </c>
      <c r="J1857" t="s">
        <v>54</v>
      </c>
      <c r="K1857" t="s">
        <v>821</v>
      </c>
      <c r="L1857">
        <v>4</v>
      </c>
      <c r="N1857" s="2">
        <v>167</v>
      </c>
      <c r="O1857" s="2">
        <v>668</v>
      </c>
      <c r="P1857" s="2">
        <v>167</v>
      </c>
      <c r="Q1857" t="s">
        <v>25</v>
      </c>
      <c r="R1857">
        <v>146794</v>
      </c>
      <c r="S1857" t="s">
        <v>3412</v>
      </c>
      <c r="T1857" s="3" t="s">
        <v>7833</v>
      </c>
    </row>
    <row r="1858" spans="1:20" ht="115.2" hidden="1" customHeight="1" x14ac:dyDescent="0.3">
      <c r="A1858" s="1">
        <v>45827</v>
      </c>
      <c r="B1858" t="s">
        <v>16</v>
      </c>
      <c r="C1858" t="s">
        <v>17</v>
      </c>
      <c r="D1858" t="s">
        <v>18</v>
      </c>
      <c r="E1858" t="s">
        <v>19</v>
      </c>
      <c r="F1858" t="s">
        <v>492</v>
      </c>
      <c r="G1858" t="s">
        <v>4572</v>
      </c>
      <c r="H1858" t="s">
        <v>53</v>
      </c>
      <c r="I1858" t="s">
        <v>23</v>
      </c>
      <c r="J1858" t="s">
        <v>54</v>
      </c>
      <c r="K1858" t="s">
        <v>821</v>
      </c>
      <c r="L1858">
        <v>3</v>
      </c>
      <c r="N1858" s="2">
        <v>167</v>
      </c>
      <c r="O1858" s="2">
        <v>501</v>
      </c>
      <c r="P1858" s="2">
        <v>167</v>
      </c>
      <c r="Q1858" t="s">
        <v>25</v>
      </c>
      <c r="R1858">
        <v>146794</v>
      </c>
      <c r="S1858" t="s">
        <v>3412</v>
      </c>
      <c r="T1858" s="3" t="s">
        <v>7834</v>
      </c>
    </row>
    <row r="1859" spans="1:20" ht="57.6" hidden="1" customHeight="1" x14ac:dyDescent="0.3">
      <c r="A1859" s="1">
        <v>45827</v>
      </c>
      <c r="B1859" t="s">
        <v>16</v>
      </c>
      <c r="C1859" t="s">
        <v>17</v>
      </c>
      <c r="D1859" t="s">
        <v>18</v>
      </c>
      <c r="E1859" t="s">
        <v>19</v>
      </c>
      <c r="F1859" t="s">
        <v>492</v>
      </c>
      <c r="G1859" t="s">
        <v>4572</v>
      </c>
      <c r="H1859" t="s">
        <v>32</v>
      </c>
      <c r="I1859" t="s">
        <v>23</v>
      </c>
      <c r="J1859" t="s">
        <v>33</v>
      </c>
      <c r="K1859" t="s">
        <v>821</v>
      </c>
      <c r="L1859">
        <v>1</v>
      </c>
      <c r="N1859" s="2">
        <v>167</v>
      </c>
      <c r="O1859" s="2">
        <v>167</v>
      </c>
      <c r="P1859" s="2">
        <v>167</v>
      </c>
      <c r="Q1859" t="s">
        <v>25</v>
      </c>
      <c r="R1859">
        <v>146794</v>
      </c>
      <c r="S1859" t="s">
        <v>3412</v>
      </c>
      <c r="T1859" s="3" t="s">
        <v>7835</v>
      </c>
    </row>
    <row r="1860" spans="1:20" ht="86.4" hidden="1" x14ac:dyDescent="0.3">
      <c r="A1860" s="1">
        <v>45827</v>
      </c>
      <c r="B1860" t="s">
        <v>16</v>
      </c>
      <c r="C1860" t="s">
        <v>17</v>
      </c>
      <c r="D1860" t="s">
        <v>18</v>
      </c>
      <c r="E1860" t="s">
        <v>19</v>
      </c>
      <c r="F1860" t="s">
        <v>492</v>
      </c>
      <c r="G1860" t="s">
        <v>872</v>
      </c>
      <c r="H1860" t="s">
        <v>32</v>
      </c>
      <c r="I1860" t="s">
        <v>23</v>
      </c>
      <c r="J1860" t="s">
        <v>33</v>
      </c>
      <c r="K1860" t="s">
        <v>821</v>
      </c>
      <c r="L1860">
        <v>4</v>
      </c>
      <c r="N1860" s="2">
        <v>167</v>
      </c>
      <c r="O1860" s="2">
        <v>668</v>
      </c>
      <c r="P1860" s="2">
        <v>167</v>
      </c>
      <c r="Q1860" t="s">
        <v>25</v>
      </c>
      <c r="R1860">
        <v>146794</v>
      </c>
      <c r="S1860" t="s">
        <v>3412</v>
      </c>
      <c r="T1860" s="3" t="s">
        <v>7836</v>
      </c>
    </row>
    <row r="1861" spans="1:20" ht="86.4" hidden="1" x14ac:dyDescent="0.3">
      <c r="A1861" s="1">
        <v>45827</v>
      </c>
      <c r="B1861" t="s">
        <v>16</v>
      </c>
      <c r="C1861" t="s">
        <v>17</v>
      </c>
      <c r="D1861" t="s">
        <v>18</v>
      </c>
      <c r="E1861" t="s">
        <v>19</v>
      </c>
      <c r="F1861" t="s">
        <v>492</v>
      </c>
      <c r="G1861" t="s">
        <v>872</v>
      </c>
      <c r="H1861" t="s">
        <v>32</v>
      </c>
      <c r="I1861" t="s">
        <v>23</v>
      </c>
      <c r="J1861" t="s">
        <v>33</v>
      </c>
      <c r="K1861" t="s">
        <v>821</v>
      </c>
      <c r="L1861">
        <v>1.5</v>
      </c>
      <c r="N1861" s="2">
        <v>167</v>
      </c>
      <c r="O1861" s="2">
        <v>250.5</v>
      </c>
      <c r="P1861" s="2">
        <v>167</v>
      </c>
      <c r="Q1861" t="s">
        <v>25</v>
      </c>
      <c r="R1861">
        <v>146794</v>
      </c>
      <c r="S1861" t="s">
        <v>3412</v>
      </c>
      <c r="T1861" s="49" t="s">
        <v>7837</v>
      </c>
    </row>
    <row r="1862" spans="1:20" ht="43.2" hidden="1" x14ac:dyDescent="0.3">
      <c r="A1862" s="1">
        <v>45827</v>
      </c>
      <c r="B1862" t="s">
        <v>16</v>
      </c>
      <c r="C1862" t="s">
        <v>17</v>
      </c>
      <c r="D1862" t="s">
        <v>18</v>
      </c>
      <c r="E1862" t="s">
        <v>19</v>
      </c>
      <c r="F1862" t="s">
        <v>492</v>
      </c>
      <c r="G1862" t="s">
        <v>872</v>
      </c>
      <c r="H1862" t="s">
        <v>32</v>
      </c>
      <c r="I1862" t="s">
        <v>23</v>
      </c>
      <c r="J1862" t="s">
        <v>33</v>
      </c>
      <c r="K1862" t="s">
        <v>821</v>
      </c>
      <c r="L1862">
        <v>1.5</v>
      </c>
      <c r="N1862" s="2">
        <v>167</v>
      </c>
      <c r="O1862" s="2">
        <v>250.5</v>
      </c>
      <c r="P1862" s="2">
        <v>167</v>
      </c>
      <c r="Q1862" t="s">
        <v>25</v>
      </c>
      <c r="R1862">
        <v>146794</v>
      </c>
      <c r="S1862" t="s">
        <v>3412</v>
      </c>
      <c r="T1862" s="3" t="s">
        <v>7838</v>
      </c>
    </row>
    <row r="1863" spans="1:20" ht="86.4" hidden="1" x14ac:dyDescent="0.3">
      <c r="A1863" s="1">
        <v>45827</v>
      </c>
      <c r="B1863" t="s">
        <v>16</v>
      </c>
      <c r="C1863" t="s">
        <v>17</v>
      </c>
      <c r="D1863" t="s">
        <v>18</v>
      </c>
      <c r="E1863" t="s">
        <v>19</v>
      </c>
      <c r="F1863" t="s">
        <v>492</v>
      </c>
      <c r="G1863" t="s">
        <v>872</v>
      </c>
      <c r="H1863" t="s">
        <v>32</v>
      </c>
      <c r="I1863" t="s">
        <v>23</v>
      </c>
      <c r="J1863" t="s">
        <v>33</v>
      </c>
      <c r="K1863" t="s">
        <v>821</v>
      </c>
      <c r="L1863">
        <v>1</v>
      </c>
      <c r="N1863" s="2">
        <v>167</v>
      </c>
      <c r="O1863" s="2">
        <v>167</v>
      </c>
      <c r="P1863" s="2">
        <v>167</v>
      </c>
      <c r="Q1863" t="s">
        <v>25</v>
      </c>
      <c r="R1863">
        <v>146794</v>
      </c>
      <c r="S1863" t="s">
        <v>3412</v>
      </c>
      <c r="T1863" s="3" t="s">
        <v>7839</v>
      </c>
    </row>
    <row r="1864" spans="1:20" ht="86.4" hidden="1" customHeight="1" x14ac:dyDescent="0.3">
      <c r="A1864" s="1">
        <v>45827</v>
      </c>
      <c r="B1864" t="s">
        <v>16</v>
      </c>
      <c r="C1864" t="s">
        <v>17</v>
      </c>
      <c r="D1864" t="s">
        <v>18</v>
      </c>
      <c r="E1864" t="s">
        <v>19</v>
      </c>
      <c r="F1864" t="s">
        <v>492</v>
      </c>
      <c r="G1864" t="s">
        <v>1031</v>
      </c>
      <c r="H1864" t="s">
        <v>67</v>
      </c>
      <c r="I1864" t="s">
        <v>23</v>
      </c>
      <c r="J1864" t="s">
        <v>68</v>
      </c>
      <c r="K1864" t="s">
        <v>821</v>
      </c>
      <c r="L1864">
        <v>4</v>
      </c>
      <c r="N1864" s="2">
        <v>167</v>
      </c>
      <c r="O1864" s="2">
        <v>668</v>
      </c>
      <c r="P1864" s="2">
        <v>167</v>
      </c>
      <c r="Q1864" t="s">
        <v>25</v>
      </c>
      <c r="R1864">
        <v>146794</v>
      </c>
      <c r="S1864" t="s">
        <v>3412</v>
      </c>
      <c r="T1864" s="3" t="s">
        <v>7840</v>
      </c>
    </row>
    <row r="1865" spans="1:20" ht="100.95" hidden="1" customHeight="1" x14ac:dyDescent="0.3">
      <c r="A1865" s="1">
        <v>45827</v>
      </c>
      <c r="B1865" t="s">
        <v>16</v>
      </c>
      <c r="C1865" t="s">
        <v>17</v>
      </c>
      <c r="D1865" t="s">
        <v>18</v>
      </c>
      <c r="E1865" t="s">
        <v>19</v>
      </c>
      <c r="F1865" t="s">
        <v>492</v>
      </c>
      <c r="G1865" t="s">
        <v>1031</v>
      </c>
      <c r="H1865" t="s">
        <v>67</v>
      </c>
      <c r="I1865" t="s">
        <v>23</v>
      </c>
      <c r="J1865" t="s">
        <v>68</v>
      </c>
      <c r="K1865" t="s">
        <v>821</v>
      </c>
      <c r="L1865">
        <v>4</v>
      </c>
      <c r="N1865" s="2">
        <v>167</v>
      </c>
      <c r="O1865" s="2">
        <v>668</v>
      </c>
      <c r="P1865" s="2">
        <v>167</v>
      </c>
      <c r="Q1865" t="s">
        <v>25</v>
      </c>
      <c r="R1865">
        <v>146794</v>
      </c>
      <c r="S1865" t="s">
        <v>3412</v>
      </c>
      <c r="T1865" s="3" t="s">
        <v>7841</v>
      </c>
    </row>
    <row r="1866" spans="1:20" ht="57.6" hidden="1" x14ac:dyDescent="0.3">
      <c r="A1866" s="1">
        <v>45827</v>
      </c>
      <c r="B1866" t="s">
        <v>16</v>
      </c>
      <c r="C1866" t="s">
        <v>17</v>
      </c>
      <c r="D1866" t="s">
        <v>18</v>
      </c>
      <c r="E1866" t="s">
        <v>19</v>
      </c>
      <c r="F1866" t="s">
        <v>492</v>
      </c>
      <c r="G1866" t="s">
        <v>1479</v>
      </c>
      <c r="H1866" t="s">
        <v>1307</v>
      </c>
      <c r="I1866" t="s">
        <v>23</v>
      </c>
      <c r="J1866" t="s">
        <v>1308</v>
      </c>
      <c r="K1866" t="s">
        <v>821</v>
      </c>
      <c r="L1866">
        <v>1.5</v>
      </c>
      <c r="N1866" s="2">
        <v>167</v>
      </c>
      <c r="O1866" s="2">
        <v>250.5</v>
      </c>
      <c r="P1866" s="2">
        <v>167</v>
      </c>
      <c r="Q1866" t="s">
        <v>25</v>
      </c>
      <c r="R1866">
        <v>146794</v>
      </c>
      <c r="S1866" t="s">
        <v>3412</v>
      </c>
      <c r="T1866" s="3" t="s">
        <v>7842</v>
      </c>
    </row>
    <row r="1867" spans="1:20" ht="57.6" hidden="1" x14ac:dyDescent="0.3">
      <c r="A1867" s="1">
        <v>45827</v>
      </c>
      <c r="B1867" t="s">
        <v>16</v>
      </c>
      <c r="C1867" t="s">
        <v>17</v>
      </c>
      <c r="D1867" t="s">
        <v>18</v>
      </c>
      <c r="E1867" t="s">
        <v>19</v>
      </c>
      <c r="F1867" t="s">
        <v>492</v>
      </c>
      <c r="G1867" t="s">
        <v>1479</v>
      </c>
      <c r="H1867" t="s">
        <v>32</v>
      </c>
      <c r="I1867" t="s">
        <v>23</v>
      </c>
      <c r="J1867" t="s">
        <v>33</v>
      </c>
      <c r="K1867" t="s">
        <v>821</v>
      </c>
      <c r="L1867">
        <v>1</v>
      </c>
      <c r="N1867" s="2">
        <v>167</v>
      </c>
      <c r="O1867" s="2">
        <v>167</v>
      </c>
      <c r="P1867" s="2">
        <v>167</v>
      </c>
      <c r="Q1867" t="s">
        <v>25</v>
      </c>
      <c r="R1867">
        <v>146794</v>
      </c>
      <c r="S1867" t="s">
        <v>3412</v>
      </c>
      <c r="T1867" s="3" t="s">
        <v>7843</v>
      </c>
    </row>
    <row r="1868" spans="1:20" ht="57.6" hidden="1" x14ac:dyDescent="0.3">
      <c r="A1868" s="1">
        <v>45827</v>
      </c>
      <c r="B1868" t="s">
        <v>16</v>
      </c>
      <c r="C1868" t="s">
        <v>17</v>
      </c>
      <c r="D1868" t="s">
        <v>18</v>
      </c>
      <c r="E1868" t="s">
        <v>19</v>
      </c>
      <c r="F1868" t="s">
        <v>492</v>
      </c>
      <c r="G1868" t="s">
        <v>1479</v>
      </c>
      <c r="H1868" t="s">
        <v>36</v>
      </c>
      <c r="I1868" t="s">
        <v>23</v>
      </c>
      <c r="J1868" t="s">
        <v>37</v>
      </c>
      <c r="K1868" t="s">
        <v>821</v>
      </c>
      <c r="L1868">
        <v>1.5</v>
      </c>
      <c r="N1868" s="2">
        <v>167</v>
      </c>
      <c r="O1868" s="2">
        <v>250.5</v>
      </c>
      <c r="P1868" s="2">
        <v>167</v>
      </c>
      <c r="Q1868" t="s">
        <v>25</v>
      </c>
      <c r="R1868">
        <v>146794</v>
      </c>
      <c r="S1868" t="s">
        <v>3412</v>
      </c>
      <c r="T1868" s="3" t="s">
        <v>7844</v>
      </c>
    </row>
    <row r="1869" spans="1:20" ht="86.4" hidden="1" x14ac:dyDescent="0.3">
      <c r="A1869" s="1">
        <v>45827</v>
      </c>
      <c r="B1869" t="s">
        <v>16</v>
      </c>
      <c r="C1869" t="s">
        <v>17</v>
      </c>
      <c r="D1869" t="s">
        <v>18</v>
      </c>
      <c r="E1869" t="s">
        <v>19</v>
      </c>
      <c r="F1869" t="s">
        <v>492</v>
      </c>
      <c r="G1869" t="s">
        <v>1479</v>
      </c>
      <c r="H1869" t="s">
        <v>22</v>
      </c>
      <c r="I1869" t="s">
        <v>23</v>
      </c>
      <c r="J1869" t="s">
        <v>24</v>
      </c>
      <c r="K1869" t="s">
        <v>821</v>
      </c>
      <c r="L1869">
        <v>1.5</v>
      </c>
      <c r="N1869" s="2">
        <v>167</v>
      </c>
      <c r="O1869" s="2">
        <v>250.5</v>
      </c>
      <c r="P1869" s="2">
        <v>167</v>
      </c>
      <c r="Q1869" t="s">
        <v>25</v>
      </c>
      <c r="R1869">
        <v>146794</v>
      </c>
      <c r="S1869" t="s">
        <v>3412</v>
      </c>
      <c r="T1869" s="3" t="s">
        <v>7845</v>
      </c>
    </row>
    <row r="1870" spans="1:20" ht="43.2" hidden="1" x14ac:dyDescent="0.3">
      <c r="A1870" s="1">
        <v>45827</v>
      </c>
      <c r="B1870" t="s">
        <v>16</v>
      </c>
      <c r="C1870" t="s">
        <v>17</v>
      </c>
      <c r="D1870" t="s">
        <v>18</v>
      </c>
      <c r="E1870" t="s">
        <v>19</v>
      </c>
      <c r="F1870" t="s">
        <v>492</v>
      </c>
      <c r="G1870" t="s">
        <v>1479</v>
      </c>
      <c r="H1870" t="s">
        <v>53</v>
      </c>
      <c r="I1870" t="s">
        <v>23</v>
      </c>
      <c r="J1870" t="s">
        <v>54</v>
      </c>
      <c r="K1870" t="s">
        <v>821</v>
      </c>
      <c r="L1870">
        <v>0.5</v>
      </c>
      <c r="N1870" s="2">
        <v>167</v>
      </c>
      <c r="O1870" s="2">
        <v>83.5</v>
      </c>
      <c r="P1870" s="2">
        <v>167</v>
      </c>
      <c r="Q1870" t="s">
        <v>25</v>
      </c>
      <c r="R1870">
        <v>146794</v>
      </c>
      <c r="S1870" t="s">
        <v>3412</v>
      </c>
      <c r="T1870" s="3" t="s">
        <v>7846</v>
      </c>
    </row>
    <row r="1871" spans="1:20" ht="43.2" hidden="1" x14ac:dyDescent="0.3">
      <c r="A1871" s="1">
        <v>45827</v>
      </c>
      <c r="B1871" t="s">
        <v>16</v>
      </c>
      <c r="C1871" t="s">
        <v>17</v>
      </c>
      <c r="D1871" t="s">
        <v>18</v>
      </c>
      <c r="E1871" t="s">
        <v>19</v>
      </c>
      <c r="F1871" t="s">
        <v>492</v>
      </c>
      <c r="G1871" t="s">
        <v>1479</v>
      </c>
      <c r="H1871" t="s">
        <v>32</v>
      </c>
      <c r="I1871" t="s">
        <v>23</v>
      </c>
      <c r="J1871" t="s">
        <v>33</v>
      </c>
      <c r="K1871" t="s">
        <v>821</v>
      </c>
      <c r="L1871">
        <v>1</v>
      </c>
      <c r="N1871" s="2">
        <v>167</v>
      </c>
      <c r="O1871" s="2">
        <v>167</v>
      </c>
      <c r="P1871" s="2">
        <v>167</v>
      </c>
      <c r="Q1871" t="s">
        <v>25</v>
      </c>
      <c r="R1871">
        <v>146794</v>
      </c>
      <c r="S1871" t="s">
        <v>3412</v>
      </c>
      <c r="T1871" s="3" t="s">
        <v>7847</v>
      </c>
    </row>
    <row r="1872" spans="1:20" ht="72" x14ac:dyDescent="0.3">
      <c r="A1872" s="1">
        <v>45827</v>
      </c>
      <c r="B1872" t="s">
        <v>16</v>
      </c>
      <c r="C1872" t="s">
        <v>17</v>
      </c>
      <c r="D1872" t="s">
        <v>18</v>
      </c>
      <c r="E1872" t="s">
        <v>19</v>
      </c>
      <c r="F1872" t="s">
        <v>492</v>
      </c>
      <c r="G1872" t="s">
        <v>1036</v>
      </c>
      <c r="H1872" t="s">
        <v>22</v>
      </c>
      <c r="I1872" t="s">
        <v>23</v>
      </c>
      <c r="J1872" t="s">
        <v>24</v>
      </c>
      <c r="K1872" t="s">
        <v>821</v>
      </c>
      <c r="L1872">
        <v>1</v>
      </c>
      <c r="N1872" s="2">
        <v>167</v>
      </c>
      <c r="O1872" s="2">
        <v>167</v>
      </c>
      <c r="P1872" s="2">
        <v>167</v>
      </c>
      <c r="Q1872" t="s">
        <v>25</v>
      </c>
      <c r="R1872">
        <v>146794</v>
      </c>
      <c r="S1872" t="s">
        <v>3412</v>
      </c>
      <c r="T1872" s="37" t="s">
        <v>7848</v>
      </c>
    </row>
    <row r="1873" spans="1:20" ht="72" hidden="1" x14ac:dyDescent="0.3">
      <c r="A1873" s="1">
        <v>45827</v>
      </c>
      <c r="B1873" t="s">
        <v>16</v>
      </c>
      <c r="C1873" t="s">
        <v>17</v>
      </c>
      <c r="D1873" t="s">
        <v>18</v>
      </c>
      <c r="E1873" t="s">
        <v>19</v>
      </c>
      <c r="F1873" t="s">
        <v>492</v>
      </c>
      <c r="G1873" t="s">
        <v>1036</v>
      </c>
      <c r="H1873" t="s">
        <v>32</v>
      </c>
      <c r="I1873" t="s">
        <v>23</v>
      </c>
      <c r="J1873" t="s">
        <v>33</v>
      </c>
      <c r="K1873" t="s">
        <v>821</v>
      </c>
      <c r="L1873">
        <v>0.5</v>
      </c>
      <c r="N1873" s="2">
        <v>167</v>
      </c>
      <c r="O1873" s="2">
        <v>83.5</v>
      </c>
      <c r="P1873" s="2">
        <v>167</v>
      </c>
      <c r="Q1873" t="s">
        <v>25</v>
      </c>
      <c r="R1873">
        <v>146794</v>
      </c>
      <c r="S1873" t="s">
        <v>3412</v>
      </c>
      <c r="T1873" s="49" t="s">
        <v>7849</v>
      </c>
    </row>
    <row r="1874" spans="1:20" ht="57.6" x14ac:dyDescent="0.3">
      <c r="A1874" s="1">
        <v>45827</v>
      </c>
      <c r="B1874" t="s">
        <v>16</v>
      </c>
      <c r="C1874" t="s">
        <v>17</v>
      </c>
      <c r="D1874" t="s">
        <v>18</v>
      </c>
      <c r="E1874" t="s">
        <v>19</v>
      </c>
      <c r="F1874" t="s">
        <v>492</v>
      </c>
      <c r="G1874" t="s">
        <v>1036</v>
      </c>
      <c r="H1874" t="s">
        <v>22</v>
      </c>
      <c r="I1874" t="s">
        <v>23</v>
      </c>
      <c r="J1874" t="s">
        <v>24</v>
      </c>
      <c r="K1874" t="s">
        <v>821</v>
      </c>
      <c r="L1874">
        <v>3</v>
      </c>
      <c r="N1874" s="2">
        <v>167</v>
      </c>
      <c r="O1874" s="2">
        <v>501</v>
      </c>
      <c r="P1874" s="2">
        <v>167</v>
      </c>
      <c r="Q1874" t="s">
        <v>25</v>
      </c>
      <c r="R1874">
        <v>146794</v>
      </c>
      <c r="S1874" t="s">
        <v>3412</v>
      </c>
      <c r="T1874" s="37" t="s">
        <v>7850</v>
      </c>
    </row>
    <row r="1875" spans="1:20" ht="86.4" x14ac:dyDescent="0.3">
      <c r="A1875" s="1">
        <v>45827</v>
      </c>
      <c r="B1875" t="s">
        <v>16</v>
      </c>
      <c r="C1875" t="s">
        <v>17</v>
      </c>
      <c r="D1875" t="s">
        <v>18</v>
      </c>
      <c r="E1875" t="s">
        <v>19</v>
      </c>
      <c r="F1875" t="s">
        <v>492</v>
      </c>
      <c r="G1875" t="s">
        <v>1036</v>
      </c>
      <c r="H1875" t="s">
        <v>22</v>
      </c>
      <c r="I1875" t="s">
        <v>23</v>
      </c>
      <c r="J1875" t="s">
        <v>24</v>
      </c>
      <c r="K1875" t="s">
        <v>821</v>
      </c>
      <c r="L1875">
        <v>3.25</v>
      </c>
      <c r="N1875" s="2">
        <v>167</v>
      </c>
      <c r="O1875" s="2">
        <v>542.75</v>
      </c>
      <c r="P1875" s="2">
        <v>167</v>
      </c>
      <c r="Q1875" t="s">
        <v>25</v>
      </c>
      <c r="R1875">
        <v>146794</v>
      </c>
      <c r="S1875" t="s">
        <v>3412</v>
      </c>
      <c r="T1875" s="37" t="s">
        <v>7851</v>
      </c>
    </row>
    <row r="1876" spans="1:20" ht="201.6" hidden="1" x14ac:dyDescent="0.3">
      <c r="A1876" s="1">
        <v>45827</v>
      </c>
      <c r="B1876" t="s">
        <v>16</v>
      </c>
      <c r="C1876" t="s">
        <v>17</v>
      </c>
      <c r="D1876" t="s">
        <v>18</v>
      </c>
      <c r="E1876" t="s">
        <v>19</v>
      </c>
      <c r="F1876" t="s">
        <v>492</v>
      </c>
      <c r="G1876" t="s">
        <v>1041</v>
      </c>
      <c r="H1876" t="s">
        <v>32</v>
      </c>
      <c r="I1876" t="s">
        <v>23</v>
      </c>
      <c r="J1876" t="s">
        <v>33</v>
      </c>
      <c r="K1876" t="s">
        <v>821</v>
      </c>
      <c r="L1876">
        <v>1</v>
      </c>
      <c r="N1876" s="2">
        <v>167</v>
      </c>
      <c r="O1876" s="2">
        <v>167</v>
      </c>
      <c r="P1876" s="2">
        <v>167</v>
      </c>
      <c r="Q1876" t="s">
        <v>25</v>
      </c>
      <c r="R1876">
        <v>146794</v>
      </c>
      <c r="S1876" t="s">
        <v>3412</v>
      </c>
      <c r="T1876" s="6" t="s">
        <v>7852</v>
      </c>
    </row>
    <row r="1877" spans="1:20" ht="144" hidden="1" x14ac:dyDescent="0.3">
      <c r="A1877" s="1">
        <v>45827</v>
      </c>
      <c r="B1877" t="s">
        <v>16</v>
      </c>
      <c r="C1877" t="s">
        <v>17</v>
      </c>
      <c r="D1877" t="s">
        <v>18</v>
      </c>
      <c r="E1877" t="s">
        <v>19</v>
      </c>
      <c r="F1877" t="s">
        <v>492</v>
      </c>
      <c r="G1877" t="s">
        <v>1041</v>
      </c>
      <c r="H1877" t="s">
        <v>53</v>
      </c>
      <c r="I1877" t="s">
        <v>23</v>
      </c>
      <c r="J1877" t="s">
        <v>54</v>
      </c>
      <c r="K1877" t="s">
        <v>821</v>
      </c>
      <c r="L1877">
        <v>2</v>
      </c>
      <c r="N1877" s="2">
        <v>167</v>
      </c>
      <c r="O1877" s="2">
        <v>334</v>
      </c>
      <c r="P1877" s="2">
        <v>167</v>
      </c>
      <c r="Q1877" t="s">
        <v>25</v>
      </c>
      <c r="R1877">
        <v>146794</v>
      </c>
      <c r="S1877" t="s">
        <v>3412</v>
      </c>
      <c r="T1877" s="6" t="s">
        <v>7853</v>
      </c>
    </row>
    <row r="1878" spans="1:20" ht="158.4" hidden="1" x14ac:dyDescent="0.3">
      <c r="A1878" s="1">
        <v>45827</v>
      </c>
      <c r="B1878" t="s">
        <v>16</v>
      </c>
      <c r="C1878" t="s">
        <v>17</v>
      </c>
      <c r="D1878" t="s">
        <v>18</v>
      </c>
      <c r="E1878" t="s">
        <v>19</v>
      </c>
      <c r="F1878" t="s">
        <v>492</v>
      </c>
      <c r="G1878" t="s">
        <v>1041</v>
      </c>
      <c r="H1878" t="s">
        <v>53</v>
      </c>
      <c r="I1878" t="s">
        <v>23</v>
      </c>
      <c r="J1878" t="s">
        <v>54</v>
      </c>
      <c r="K1878" t="s">
        <v>821</v>
      </c>
      <c r="L1878">
        <v>1.5</v>
      </c>
      <c r="N1878" s="2">
        <v>167</v>
      </c>
      <c r="O1878" s="2">
        <v>250.5</v>
      </c>
      <c r="P1878" s="2">
        <v>167</v>
      </c>
      <c r="Q1878" t="s">
        <v>25</v>
      </c>
      <c r="R1878">
        <v>146794</v>
      </c>
      <c r="S1878" t="s">
        <v>3412</v>
      </c>
      <c r="T1878" s="6" t="s">
        <v>7854</v>
      </c>
    </row>
    <row r="1879" spans="1:20" ht="129.6" hidden="1" x14ac:dyDescent="0.3">
      <c r="A1879" s="1">
        <v>45827</v>
      </c>
      <c r="B1879" t="s">
        <v>16</v>
      </c>
      <c r="C1879" t="s">
        <v>17</v>
      </c>
      <c r="D1879" t="s">
        <v>18</v>
      </c>
      <c r="E1879" t="s">
        <v>19</v>
      </c>
      <c r="F1879" t="s">
        <v>492</v>
      </c>
      <c r="G1879" t="s">
        <v>1041</v>
      </c>
      <c r="H1879" t="s">
        <v>53</v>
      </c>
      <c r="I1879" t="s">
        <v>23</v>
      </c>
      <c r="J1879" t="s">
        <v>54</v>
      </c>
      <c r="K1879" t="s">
        <v>821</v>
      </c>
      <c r="L1879">
        <v>2.5</v>
      </c>
      <c r="N1879" s="2">
        <v>167</v>
      </c>
      <c r="O1879" s="2">
        <v>417.5</v>
      </c>
      <c r="P1879" s="2">
        <v>167</v>
      </c>
      <c r="Q1879" t="s">
        <v>25</v>
      </c>
      <c r="R1879">
        <v>146794</v>
      </c>
      <c r="S1879" t="s">
        <v>3412</v>
      </c>
      <c r="T1879" s="6" t="s">
        <v>7855</v>
      </c>
    </row>
    <row r="1880" spans="1:20" ht="129.6" hidden="1" x14ac:dyDescent="0.3">
      <c r="A1880" s="1">
        <v>45827</v>
      </c>
      <c r="B1880" t="s">
        <v>16</v>
      </c>
      <c r="C1880" t="s">
        <v>17</v>
      </c>
      <c r="D1880" t="s">
        <v>18</v>
      </c>
      <c r="E1880" t="s">
        <v>19</v>
      </c>
      <c r="F1880" t="s">
        <v>492</v>
      </c>
      <c r="G1880" t="s">
        <v>1041</v>
      </c>
      <c r="H1880" t="s">
        <v>32</v>
      </c>
      <c r="I1880" t="s">
        <v>23</v>
      </c>
      <c r="J1880" t="s">
        <v>33</v>
      </c>
      <c r="K1880" t="s">
        <v>821</v>
      </c>
      <c r="L1880">
        <v>1</v>
      </c>
      <c r="N1880" s="2">
        <v>167</v>
      </c>
      <c r="O1880" s="2">
        <v>167</v>
      </c>
      <c r="P1880" s="2">
        <v>167</v>
      </c>
      <c r="Q1880" t="s">
        <v>25</v>
      </c>
      <c r="R1880">
        <v>146794</v>
      </c>
      <c r="S1880" t="s">
        <v>3412</v>
      </c>
      <c r="T1880" s="6" t="s">
        <v>7856</v>
      </c>
    </row>
    <row r="1881" spans="1:20" ht="72" hidden="1" x14ac:dyDescent="0.3">
      <c r="A1881" s="1">
        <v>45827</v>
      </c>
      <c r="B1881" t="s">
        <v>16</v>
      </c>
      <c r="C1881" t="s">
        <v>17</v>
      </c>
      <c r="D1881" t="s">
        <v>18</v>
      </c>
      <c r="E1881" t="s">
        <v>19</v>
      </c>
      <c r="F1881" t="s">
        <v>492</v>
      </c>
      <c r="G1881" t="s">
        <v>493</v>
      </c>
      <c r="H1881" t="s">
        <v>32</v>
      </c>
      <c r="I1881" t="s">
        <v>23</v>
      </c>
      <c r="J1881" t="s">
        <v>33</v>
      </c>
      <c r="K1881" t="s">
        <v>821</v>
      </c>
      <c r="L1881">
        <v>0.5</v>
      </c>
      <c r="N1881" s="2">
        <v>167</v>
      </c>
      <c r="O1881" s="2">
        <v>83.5</v>
      </c>
      <c r="P1881" s="2">
        <v>167</v>
      </c>
      <c r="Q1881" t="s">
        <v>25</v>
      </c>
      <c r="R1881">
        <v>146794</v>
      </c>
      <c r="S1881" t="s">
        <v>3412</v>
      </c>
      <c r="T1881" s="3" t="s">
        <v>3469</v>
      </c>
    </row>
    <row r="1882" spans="1:20" ht="57.6" hidden="1" x14ac:dyDescent="0.3">
      <c r="A1882" s="1">
        <v>45827</v>
      </c>
      <c r="B1882" t="s">
        <v>16</v>
      </c>
      <c r="C1882" t="s">
        <v>17</v>
      </c>
      <c r="D1882" t="s">
        <v>18</v>
      </c>
      <c r="E1882" t="s">
        <v>19</v>
      </c>
      <c r="F1882" t="s">
        <v>492</v>
      </c>
      <c r="G1882" t="s">
        <v>493</v>
      </c>
      <c r="H1882" t="s">
        <v>22</v>
      </c>
      <c r="I1882" t="s">
        <v>23</v>
      </c>
      <c r="J1882" t="s">
        <v>24</v>
      </c>
      <c r="K1882" t="s">
        <v>821</v>
      </c>
      <c r="L1882">
        <v>3</v>
      </c>
      <c r="N1882" s="2">
        <v>167</v>
      </c>
      <c r="O1882" s="2">
        <v>501</v>
      </c>
      <c r="P1882" s="2">
        <v>167</v>
      </c>
      <c r="Q1882" t="s">
        <v>25</v>
      </c>
      <c r="R1882">
        <v>146794</v>
      </c>
      <c r="S1882" t="s">
        <v>3412</v>
      </c>
      <c r="T1882" s="3" t="s">
        <v>4743</v>
      </c>
    </row>
    <row r="1883" spans="1:20" ht="57.6" hidden="1" x14ac:dyDescent="0.3">
      <c r="A1883" s="1">
        <v>45827</v>
      </c>
      <c r="B1883" t="s">
        <v>16</v>
      </c>
      <c r="C1883" t="s">
        <v>17</v>
      </c>
      <c r="D1883" t="s">
        <v>18</v>
      </c>
      <c r="E1883" t="s">
        <v>19</v>
      </c>
      <c r="F1883" t="s">
        <v>492</v>
      </c>
      <c r="G1883" t="s">
        <v>493</v>
      </c>
      <c r="H1883" t="s">
        <v>36</v>
      </c>
      <c r="I1883" t="s">
        <v>23</v>
      </c>
      <c r="J1883" t="s">
        <v>37</v>
      </c>
      <c r="K1883" t="s">
        <v>821</v>
      </c>
      <c r="L1883">
        <v>3.5</v>
      </c>
      <c r="N1883" s="2">
        <v>167</v>
      </c>
      <c r="O1883" s="2">
        <v>584.5</v>
      </c>
      <c r="P1883" s="2">
        <v>167</v>
      </c>
      <c r="Q1883" t="s">
        <v>25</v>
      </c>
      <c r="R1883">
        <v>146794</v>
      </c>
      <c r="S1883" t="s">
        <v>3412</v>
      </c>
      <c r="T1883" s="3" t="s">
        <v>7857</v>
      </c>
    </row>
    <row r="1884" spans="1:20" ht="57.6" hidden="1" x14ac:dyDescent="0.3">
      <c r="A1884" s="1">
        <v>45827</v>
      </c>
      <c r="B1884" t="s">
        <v>16</v>
      </c>
      <c r="C1884" t="s">
        <v>17</v>
      </c>
      <c r="D1884" t="s">
        <v>18</v>
      </c>
      <c r="E1884" t="s">
        <v>19</v>
      </c>
      <c r="F1884" t="s">
        <v>492</v>
      </c>
      <c r="G1884" t="s">
        <v>1053</v>
      </c>
      <c r="H1884" t="s">
        <v>75</v>
      </c>
      <c r="I1884" t="s">
        <v>23</v>
      </c>
      <c r="J1884" t="s">
        <v>76</v>
      </c>
      <c r="K1884" t="s">
        <v>821</v>
      </c>
      <c r="L1884">
        <v>1.5</v>
      </c>
      <c r="N1884" s="2">
        <v>167</v>
      </c>
      <c r="O1884" s="2">
        <v>250.5</v>
      </c>
      <c r="P1884" s="2">
        <v>167</v>
      </c>
      <c r="Q1884" t="s">
        <v>25</v>
      </c>
      <c r="R1884">
        <v>146794</v>
      </c>
      <c r="S1884" t="s">
        <v>3412</v>
      </c>
      <c r="T1884" s="3" t="s">
        <v>7858</v>
      </c>
    </row>
    <row r="1885" spans="1:20" ht="57.6" hidden="1" x14ac:dyDescent="0.3">
      <c r="A1885" s="1">
        <v>45827</v>
      </c>
      <c r="B1885" t="s">
        <v>16</v>
      </c>
      <c r="C1885" t="s">
        <v>17</v>
      </c>
      <c r="D1885" t="s">
        <v>18</v>
      </c>
      <c r="E1885" t="s">
        <v>19</v>
      </c>
      <c r="F1885" t="s">
        <v>492</v>
      </c>
      <c r="G1885" t="s">
        <v>1053</v>
      </c>
      <c r="H1885" t="s">
        <v>32</v>
      </c>
      <c r="I1885" t="s">
        <v>23</v>
      </c>
      <c r="J1885" t="s">
        <v>33</v>
      </c>
      <c r="K1885" t="s">
        <v>821</v>
      </c>
      <c r="L1885">
        <v>1.5</v>
      </c>
      <c r="N1885" s="2">
        <v>167</v>
      </c>
      <c r="O1885" s="2">
        <v>250.5</v>
      </c>
      <c r="P1885" s="2">
        <v>167</v>
      </c>
      <c r="Q1885" t="s">
        <v>25</v>
      </c>
      <c r="R1885">
        <v>146794</v>
      </c>
      <c r="S1885" t="s">
        <v>3412</v>
      </c>
      <c r="T1885" s="3" t="s">
        <v>7859</v>
      </c>
    </row>
    <row r="1886" spans="1:20" ht="57.6" hidden="1" x14ac:dyDescent="0.3">
      <c r="A1886" s="1">
        <v>45827</v>
      </c>
      <c r="B1886" t="s">
        <v>16</v>
      </c>
      <c r="C1886" t="s">
        <v>17</v>
      </c>
      <c r="D1886" t="s">
        <v>18</v>
      </c>
      <c r="E1886" t="s">
        <v>19</v>
      </c>
      <c r="F1886" t="s">
        <v>492</v>
      </c>
      <c r="G1886" t="s">
        <v>1053</v>
      </c>
      <c r="H1886" t="s">
        <v>75</v>
      </c>
      <c r="I1886" t="s">
        <v>23</v>
      </c>
      <c r="J1886" t="s">
        <v>76</v>
      </c>
      <c r="K1886" t="s">
        <v>821</v>
      </c>
      <c r="L1886">
        <v>1</v>
      </c>
      <c r="N1886" s="2">
        <v>167</v>
      </c>
      <c r="O1886" s="2">
        <v>167</v>
      </c>
      <c r="P1886" s="2">
        <v>167</v>
      </c>
      <c r="Q1886" t="s">
        <v>25</v>
      </c>
      <c r="R1886">
        <v>146794</v>
      </c>
      <c r="S1886" t="s">
        <v>3412</v>
      </c>
      <c r="T1886" s="3" t="s">
        <v>7860</v>
      </c>
    </row>
    <row r="1887" spans="1:20" ht="57.6" hidden="1" x14ac:dyDescent="0.3">
      <c r="A1887" s="1">
        <v>45827</v>
      </c>
      <c r="B1887" t="s">
        <v>16</v>
      </c>
      <c r="C1887" t="s">
        <v>17</v>
      </c>
      <c r="D1887" t="s">
        <v>18</v>
      </c>
      <c r="E1887" t="s">
        <v>19</v>
      </c>
      <c r="F1887" t="s">
        <v>492</v>
      </c>
      <c r="G1887" t="s">
        <v>1053</v>
      </c>
      <c r="H1887" t="s">
        <v>75</v>
      </c>
      <c r="I1887" t="s">
        <v>23</v>
      </c>
      <c r="J1887" t="s">
        <v>76</v>
      </c>
      <c r="K1887" t="s">
        <v>821</v>
      </c>
      <c r="L1887">
        <v>1.5</v>
      </c>
      <c r="N1887" s="2">
        <v>167</v>
      </c>
      <c r="O1887" s="2">
        <v>250.5</v>
      </c>
      <c r="P1887" s="2">
        <v>167</v>
      </c>
      <c r="Q1887" t="s">
        <v>25</v>
      </c>
      <c r="R1887">
        <v>146794</v>
      </c>
      <c r="S1887" t="s">
        <v>3412</v>
      </c>
      <c r="T1887" s="3" t="s">
        <v>7861</v>
      </c>
    </row>
    <row r="1888" spans="1:20" ht="57.6" hidden="1" x14ac:dyDescent="0.3">
      <c r="A1888" s="1">
        <v>45827</v>
      </c>
      <c r="B1888" t="s">
        <v>16</v>
      </c>
      <c r="C1888" t="s">
        <v>17</v>
      </c>
      <c r="D1888" t="s">
        <v>18</v>
      </c>
      <c r="E1888" t="s">
        <v>19</v>
      </c>
      <c r="F1888" t="s">
        <v>492</v>
      </c>
      <c r="G1888" t="s">
        <v>1053</v>
      </c>
      <c r="H1888" t="s">
        <v>36</v>
      </c>
      <c r="I1888" t="s">
        <v>23</v>
      </c>
      <c r="J1888" t="s">
        <v>37</v>
      </c>
      <c r="K1888" t="s">
        <v>821</v>
      </c>
      <c r="L1888">
        <v>1.5</v>
      </c>
      <c r="N1888" s="2">
        <v>167</v>
      </c>
      <c r="O1888" s="2">
        <v>250.5</v>
      </c>
      <c r="P1888" s="2">
        <v>167</v>
      </c>
      <c r="Q1888" t="s">
        <v>25</v>
      </c>
      <c r="R1888">
        <v>146794</v>
      </c>
      <c r="S1888" t="s">
        <v>3412</v>
      </c>
      <c r="T1888" s="3" t="s">
        <v>7862</v>
      </c>
    </row>
    <row r="1889" spans="1:20" ht="86.4" x14ac:dyDescent="0.3">
      <c r="A1889" s="1">
        <v>45827</v>
      </c>
      <c r="B1889" t="s">
        <v>16</v>
      </c>
      <c r="C1889" t="s">
        <v>17</v>
      </c>
      <c r="D1889" t="s">
        <v>18</v>
      </c>
      <c r="E1889" t="s">
        <v>19</v>
      </c>
      <c r="F1889" t="s">
        <v>532</v>
      </c>
      <c r="G1889" t="s">
        <v>533</v>
      </c>
      <c r="H1889" t="s">
        <v>53</v>
      </c>
      <c r="I1889" t="s">
        <v>23</v>
      </c>
      <c r="J1889" t="s">
        <v>54</v>
      </c>
      <c r="K1889" t="s">
        <v>821</v>
      </c>
      <c r="L1889">
        <v>4</v>
      </c>
      <c r="N1889" s="2">
        <v>167</v>
      </c>
      <c r="O1889" s="2">
        <v>668</v>
      </c>
      <c r="P1889" s="2">
        <v>167</v>
      </c>
      <c r="Q1889" t="s">
        <v>25</v>
      </c>
      <c r="R1889">
        <v>146794</v>
      </c>
      <c r="S1889" t="s">
        <v>3412</v>
      </c>
      <c r="T1889" s="37" t="s">
        <v>7863</v>
      </c>
    </row>
    <row r="1890" spans="1:20" ht="86.4" hidden="1" customHeight="1" x14ac:dyDescent="0.3">
      <c r="A1890" s="1">
        <v>45827</v>
      </c>
      <c r="B1890" t="s">
        <v>16</v>
      </c>
      <c r="C1890" t="s">
        <v>17</v>
      </c>
      <c r="D1890" t="s">
        <v>18</v>
      </c>
      <c r="E1890" t="s">
        <v>19</v>
      </c>
      <c r="F1890" t="s">
        <v>604</v>
      </c>
      <c r="G1890" t="s">
        <v>605</v>
      </c>
      <c r="H1890" t="s">
        <v>32</v>
      </c>
      <c r="I1890" t="s">
        <v>23</v>
      </c>
      <c r="J1890" t="s">
        <v>33</v>
      </c>
      <c r="K1890" t="s">
        <v>821</v>
      </c>
      <c r="L1890">
        <v>1</v>
      </c>
      <c r="N1890" s="2">
        <v>164</v>
      </c>
      <c r="O1890" s="2">
        <v>164</v>
      </c>
      <c r="P1890" s="2">
        <v>164</v>
      </c>
      <c r="Q1890" t="s">
        <v>25</v>
      </c>
      <c r="R1890">
        <v>146794</v>
      </c>
      <c r="S1890" t="s">
        <v>3412</v>
      </c>
      <c r="T1890" s="3" t="s">
        <v>7864</v>
      </c>
    </row>
    <row r="1891" spans="1:20" ht="129.6" hidden="1" customHeight="1" x14ac:dyDescent="0.3">
      <c r="A1891" s="1">
        <v>45827</v>
      </c>
      <c r="B1891" t="s">
        <v>16</v>
      </c>
      <c r="C1891" t="s">
        <v>17</v>
      </c>
      <c r="D1891" t="s">
        <v>18</v>
      </c>
      <c r="E1891" t="s">
        <v>19</v>
      </c>
      <c r="F1891" t="s">
        <v>604</v>
      </c>
      <c r="G1891" t="s">
        <v>605</v>
      </c>
      <c r="H1891" t="s">
        <v>22</v>
      </c>
      <c r="I1891" t="s">
        <v>23</v>
      </c>
      <c r="J1891" t="s">
        <v>24</v>
      </c>
      <c r="K1891" t="s">
        <v>821</v>
      </c>
      <c r="L1891">
        <v>2</v>
      </c>
      <c r="N1891" s="2">
        <v>164</v>
      </c>
      <c r="O1891" s="2">
        <v>328</v>
      </c>
      <c r="P1891" s="2">
        <v>164</v>
      </c>
      <c r="Q1891" t="s">
        <v>25</v>
      </c>
      <c r="R1891">
        <v>146794</v>
      </c>
      <c r="S1891" t="s">
        <v>3412</v>
      </c>
      <c r="T1891" s="3" t="s">
        <v>3736</v>
      </c>
    </row>
    <row r="1892" spans="1:20" ht="129.6" hidden="1" customHeight="1" x14ac:dyDescent="0.3">
      <c r="A1892" s="1">
        <v>45827</v>
      </c>
      <c r="B1892" t="s">
        <v>16</v>
      </c>
      <c r="C1892" t="s">
        <v>17</v>
      </c>
      <c r="D1892" t="s">
        <v>18</v>
      </c>
      <c r="E1892" t="s">
        <v>19</v>
      </c>
      <c r="F1892" t="s">
        <v>604</v>
      </c>
      <c r="G1892" t="s">
        <v>605</v>
      </c>
      <c r="H1892" t="s">
        <v>22</v>
      </c>
      <c r="I1892" t="s">
        <v>23</v>
      </c>
      <c r="J1892" t="s">
        <v>24</v>
      </c>
      <c r="K1892" t="s">
        <v>821</v>
      </c>
      <c r="L1892">
        <v>3</v>
      </c>
      <c r="N1892" s="2">
        <v>164</v>
      </c>
      <c r="O1892" s="2">
        <v>492</v>
      </c>
      <c r="P1892" s="2">
        <v>164</v>
      </c>
      <c r="Q1892" t="s">
        <v>25</v>
      </c>
      <c r="R1892">
        <v>146794</v>
      </c>
      <c r="S1892" t="s">
        <v>3412</v>
      </c>
      <c r="T1892" s="3" t="s">
        <v>7758</v>
      </c>
    </row>
    <row r="1893" spans="1:20" ht="100.95" hidden="1" customHeight="1" x14ac:dyDescent="0.3">
      <c r="A1893" s="1">
        <v>45827</v>
      </c>
      <c r="B1893" t="s">
        <v>16</v>
      </c>
      <c r="C1893" t="s">
        <v>17</v>
      </c>
      <c r="D1893" t="s">
        <v>18</v>
      </c>
      <c r="E1893" t="s">
        <v>19</v>
      </c>
      <c r="F1893" t="s">
        <v>604</v>
      </c>
      <c r="G1893" t="s">
        <v>605</v>
      </c>
      <c r="H1893" t="s">
        <v>32</v>
      </c>
      <c r="I1893" t="s">
        <v>23</v>
      </c>
      <c r="J1893" t="s">
        <v>33</v>
      </c>
      <c r="K1893" t="s">
        <v>821</v>
      </c>
      <c r="L1893">
        <v>1</v>
      </c>
      <c r="N1893" s="2">
        <v>164</v>
      </c>
      <c r="O1893" s="2">
        <v>164</v>
      </c>
      <c r="P1893" s="2">
        <v>164</v>
      </c>
      <c r="Q1893" t="s">
        <v>25</v>
      </c>
      <c r="R1893">
        <v>146794</v>
      </c>
      <c r="S1893" t="s">
        <v>3412</v>
      </c>
      <c r="T1893" s="3" t="s">
        <v>7865</v>
      </c>
    </row>
    <row r="1894" spans="1:20" ht="86.4" hidden="1" customHeight="1" x14ac:dyDescent="0.3">
      <c r="A1894" s="1">
        <v>45827</v>
      </c>
      <c r="B1894" t="s">
        <v>16</v>
      </c>
      <c r="C1894" t="s">
        <v>17</v>
      </c>
      <c r="D1894" t="s">
        <v>18</v>
      </c>
      <c r="E1894" t="s">
        <v>19</v>
      </c>
      <c r="F1894" t="s">
        <v>604</v>
      </c>
      <c r="G1894" t="s">
        <v>605</v>
      </c>
      <c r="H1894" t="s">
        <v>606</v>
      </c>
      <c r="I1894" t="s">
        <v>23</v>
      </c>
      <c r="J1894" t="s">
        <v>607</v>
      </c>
      <c r="K1894" t="s">
        <v>821</v>
      </c>
      <c r="L1894">
        <v>1</v>
      </c>
      <c r="N1894" s="2">
        <v>164</v>
      </c>
      <c r="O1894" s="2">
        <v>164</v>
      </c>
      <c r="P1894" s="2">
        <v>164</v>
      </c>
      <c r="Q1894" t="s">
        <v>25</v>
      </c>
      <c r="R1894">
        <v>146794</v>
      </c>
      <c r="S1894" t="s">
        <v>3412</v>
      </c>
      <c r="T1894" s="3" t="s">
        <v>5005</v>
      </c>
    </row>
    <row r="1895" spans="1:20" ht="115.2" hidden="1" x14ac:dyDescent="0.3">
      <c r="A1895" s="1">
        <v>45827</v>
      </c>
      <c r="B1895" t="s">
        <v>16</v>
      </c>
      <c r="C1895" t="s">
        <v>17</v>
      </c>
      <c r="D1895" t="s">
        <v>18</v>
      </c>
      <c r="E1895" t="s">
        <v>19</v>
      </c>
      <c r="F1895" t="s">
        <v>1066</v>
      </c>
      <c r="G1895" t="s">
        <v>1079</v>
      </c>
      <c r="H1895" t="s">
        <v>53</v>
      </c>
      <c r="I1895" t="s">
        <v>23</v>
      </c>
      <c r="J1895" t="s">
        <v>54</v>
      </c>
      <c r="K1895" t="s">
        <v>821</v>
      </c>
      <c r="L1895">
        <v>2</v>
      </c>
      <c r="N1895" s="2">
        <v>152</v>
      </c>
      <c r="O1895" s="2">
        <v>304</v>
      </c>
      <c r="P1895" s="2">
        <v>152</v>
      </c>
      <c r="Q1895" t="s">
        <v>25</v>
      </c>
      <c r="R1895">
        <v>146794</v>
      </c>
      <c r="S1895" t="s">
        <v>3412</v>
      </c>
      <c r="T1895" s="3" t="s">
        <v>7866</v>
      </c>
    </row>
    <row r="1896" spans="1:20" ht="129.6" hidden="1" x14ac:dyDescent="0.3">
      <c r="A1896" s="1">
        <v>45827</v>
      </c>
      <c r="B1896" t="s">
        <v>16</v>
      </c>
      <c r="C1896" t="s">
        <v>17</v>
      </c>
      <c r="D1896" t="s">
        <v>18</v>
      </c>
      <c r="E1896" t="s">
        <v>19</v>
      </c>
      <c r="F1896" t="s">
        <v>1066</v>
      </c>
      <c r="G1896" t="s">
        <v>2033</v>
      </c>
      <c r="H1896" t="s">
        <v>32</v>
      </c>
      <c r="I1896" t="s">
        <v>23</v>
      </c>
      <c r="J1896" t="s">
        <v>33</v>
      </c>
      <c r="K1896" t="s">
        <v>821</v>
      </c>
      <c r="L1896">
        <v>1</v>
      </c>
      <c r="N1896" s="2">
        <v>152</v>
      </c>
      <c r="O1896" s="2">
        <v>152</v>
      </c>
      <c r="P1896" s="2">
        <v>152</v>
      </c>
      <c r="Q1896" t="s">
        <v>25</v>
      </c>
      <c r="R1896">
        <v>146794</v>
      </c>
      <c r="S1896" t="s">
        <v>3412</v>
      </c>
      <c r="T1896" s="3" t="s">
        <v>7867</v>
      </c>
    </row>
    <row r="1897" spans="1:20" ht="57.6" hidden="1" x14ac:dyDescent="0.3">
      <c r="A1897" s="1">
        <v>45827</v>
      </c>
      <c r="B1897" t="s">
        <v>16</v>
      </c>
      <c r="C1897" t="s">
        <v>17</v>
      </c>
      <c r="D1897" t="s">
        <v>18</v>
      </c>
      <c r="E1897" t="s">
        <v>19</v>
      </c>
      <c r="F1897" t="s">
        <v>1066</v>
      </c>
      <c r="G1897" t="s">
        <v>2033</v>
      </c>
      <c r="H1897" t="s">
        <v>53</v>
      </c>
      <c r="I1897" t="s">
        <v>23</v>
      </c>
      <c r="J1897" t="s">
        <v>54</v>
      </c>
      <c r="K1897" t="s">
        <v>821</v>
      </c>
      <c r="L1897">
        <v>1.5</v>
      </c>
      <c r="N1897" s="2">
        <v>152</v>
      </c>
      <c r="O1897" s="2">
        <v>228</v>
      </c>
      <c r="P1897" s="2">
        <v>152</v>
      </c>
      <c r="Q1897" t="s">
        <v>25</v>
      </c>
      <c r="R1897">
        <v>146794</v>
      </c>
      <c r="S1897" t="s">
        <v>3412</v>
      </c>
      <c r="T1897" s="3" t="s">
        <v>7868</v>
      </c>
    </row>
    <row r="1898" spans="1:20" ht="86.4" hidden="1" x14ac:dyDescent="0.3">
      <c r="A1898" s="1">
        <v>45827</v>
      </c>
      <c r="B1898" t="s">
        <v>16</v>
      </c>
      <c r="C1898" t="s">
        <v>17</v>
      </c>
      <c r="D1898" t="s">
        <v>18</v>
      </c>
      <c r="E1898" t="s">
        <v>19</v>
      </c>
      <c r="F1898" t="s">
        <v>1066</v>
      </c>
      <c r="G1898" t="s">
        <v>2033</v>
      </c>
      <c r="H1898" t="s">
        <v>32</v>
      </c>
      <c r="I1898" t="s">
        <v>23</v>
      </c>
      <c r="J1898" t="s">
        <v>33</v>
      </c>
      <c r="K1898" t="s">
        <v>821</v>
      </c>
      <c r="L1898">
        <v>1</v>
      </c>
      <c r="N1898" s="2">
        <v>152</v>
      </c>
      <c r="O1898" s="2">
        <v>152</v>
      </c>
      <c r="P1898" s="2">
        <v>152</v>
      </c>
      <c r="Q1898" t="s">
        <v>25</v>
      </c>
      <c r="R1898">
        <v>146794</v>
      </c>
      <c r="S1898" t="s">
        <v>3412</v>
      </c>
      <c r="T1898" s="3" t="s">
        <v>7869</v>
      </c>
    </row>
    <row r="1899" spans="1:20" ht="115.2" hidden="1" x14ac:dyDescent="0.3">
      <c r="A1899" s="1">
        <v>45827</v>
      </c>
      <c r="B1899" t="s">
        <v>16</v>
      </c>
      <c r="C1899" t="s">
        <v>17</v>
      </c>
      <c r="D1899" t="s">
        <v>18</v>
      </c>
      <c r="E1899" t="s">
        <v>19</v>
      </c>
      <c r="F1899" t="s">
        <v>1066</v>
      </c>
      <c r="G1899" t="s">
        <v>2033</v>
      </c>
      <c r="H1899" t="s">
        <v>53</v>
      </c>
      <c r="I1899" t="s">
        <v>23</v>
      </c>
      <c r="J1899" t="s">
        <v>54</v>
      </c>
      <c r="K1899" t="s">
        <v>821</v>
      </c>
      <c r="L1899">
        <v>2</v>
      </c>
      <c r="N1899" s="2">
        <v>152</v>
      </c>
      <c r="O1899" s="2">
        <v>304</v>
      </c>
      <c r="P1899" s="2">
        <v>152</v>
      </c>
      <c r="Q1899" t="s">
        <v>25</v>
      </c>
      <c r="R1899">
        <v>146794</v>
      </c>
      <c r="S1899" t="s">
        <v>3412</v>
      </c>
      <c r="T1899" s="3" t="s">
        <v>7870</v>
      </c>
    </row>
    <row r="1900" spans="1:20" ht="115.2" hidden="1" x14ac:dyDescent="0.3">
      <c r="A1900" s="1">
        <v>45827</v>
      </c>
      <c r="B1900" t="s">
        <v>16</v>
      </c>
      <c r="C1900" t="s">
        <v>17</v>
      </c>
      <c r="D1900" t="s">
        <v>18</v>
      </c>
      <c r="E1900" t="s">
        <v>19</v>
      </c>
      <c r="F1900" t="s">
        <v>1066</v>
      </c>
      <c r="G1900" t="s">
        <v>2033</v>
      </c>
      <c r="H1900" t="s">
        <v>53</v>
      </c>
      <c r="I1900" t="s">
        <v>23</v>
      </c>
      <c r="J1900" t="s">
        <v>54</v>
      </c>
      <c r="K1900" t="s">
        <v>821</v>
      </c>
      <c r="L1900">
        <v>2.5</v>
      </c>
      <c r="N1900" s="2">
        <v>152</v>
      </c>
      <c r="O1900" s="2">
        <v>380</v>
      </c>
      <c r="P1900" s="2">
        <v>152</v>
      </c>
      <c r="Q1900" t="s">
        <v>25</v>
      </c>
      <c r="R1900">
        <v>146794</v>
      </c>
      <c r="S1900" t="s">
        <v>3412</v>
      </c>
      <c r="T1900" s="3" t="s">
        <v>7871</v>
      </c>
    </row>
    <row r="1901" spans="1:20" ht="115.2" hidden="1" x14ac:dyDescent="0.3">
      <c r="A1901" s="1">
        <v>45827</v>
      </c>
      <c r="B1901" t="s">
        <v>16</v>
      </c>
      <c r="C1901" t="s">
        <v>17</v>
      </c>
      <c r="D1901" t="s">
        <v>18</v>
      </c>
      <c r="E1901" t="s">
        <v>19</v>
      </c>
      <c r="F1901" t="s">
        <v>1066</v>
      </c>
      <c r="G1901" t="s">
        <v>1069</v>
      </c>
      <c r="H1901" t="s">
        <v>32</v>
      </c>
      <c r="I1901" t="s">
        <v>23</v>
      </c>
      <c r="J1901" t="s">
        <v>33</v>
      </c>
      <c r="K1901" t="s">
        <v>821</v>
      </c>
      <c r="L1901">
        <v>1</v>
      </c>
      <c r="N1901" s="2">
        <v>152</v>
      </c>
      <c r="O1901" s="2">
        <v>152</v>
      </c>
      <c r="P1901" s="2">
        <v>152</v>
      </c>
      <c r="Q1901" t="s">
        <v>25</v>
      </c>
      <c r="R1901">
        <v>146794</v>
      </c>
      <c r="S1901" t="s">
        <v>3412</v>
      </c>
      <c r="T1901" s="3" t="s">
        <v>7872</v>
      </c>
    </row>
    <row r="1902" spans="1:20" ht="172.8" hidden="1" x14ac:dyDescent="0.3">
      <c r="A1902" s="1">
        <v>45827</v>
      </c>
      <c r="B1902" t="s">
        <v>16</v>
      </c>
      <c r="C1902" t="s">
        <v>17</v>
      </c>
      <c r="D1902" t="s">
        <v>18</v>
      </c>
      <c r="E1902" t="s">
        <v>19</v>
      </c>
      <c r="F1902" t="s">
        <v>1066</v>
      </c>
      <c r="G1902" t="s">
        <v>1069</v>
      </c>
      <c r="H1902" t="s">
        <v>53</v>
      </c>
      <c r="I1902" t="s">
        <v>23</v>
      </c>
      <c r="J1902" t="s">
        <v>54</v>
      </c>
      <c r="K1902" t="s">
        <v>821</v>
      </c>
      <c r="L1902">
        <v>4</v>
      </c>
      <c r="N1902" s="2">
        <v>152</v>
      </c>
      <c r="O1902" s="2">
        <v>608</v>
      </c>
      <c r="P1902" s="2">
        <v>152</v>
      </c>
      <c r="Q1902" t="s">
        <v>25</v>
      </c>
      <c r="R1902">
        <v>146794</v>
      </c>
      <c r="S1902" t="s">
        <v>3412</v>
      </c>
      <c r="T1902" s="3" t="s">
        <v>7873</v>
      </c>
    </row>
    <row r="1903" spans="1:20" ht="129.6" hidden="1" x14ac:dyDescent="0.3">
      <c r="A1903" s="1">
        <v>45827</v>
      </c>
      <c r="B1903" t="s">
        <v>16</v>
      </c>
      <c r="C1903" t="s">
        <v>17</v>
      </c>
      <c r="D1903" t="s">
        <v>18</v>
      </c>
      <c r="E1903" t="s">
        <v>19</v>
      </c>
      <c r="F1903" t="s">
        <v>1066</v>
      </c>
      <c r="G1903" t="s">
        <v>1069</v>
      </c>
      <c r="H1903" t="s">
        <v>32</v>
      </c>
      <c r="I1903" t="s">
        <v>23</v>
      </c>
      <c r="J1903" t="s">
        <v>33</v>
      </c>
      <c r="K1903" t="s">
        <v>821</v>
      </c>
      <c r="L1903">
        <v>1</v>
      </c>
      <c r="N1903" s="2">
        <v>152</v>
      </c>
      <c r="O1903" s="2">
        <v>152</v>
      </c>
      <c r="P1903" s="2">
        <v>152</v>
      </c>
      <c r="Q1903" t="s">
        <v>25</v>
      </c>
      <c r="R1903">
        <v>146794</v>
      </c>
      <c r="S1903" t="s">
        <v>3412</v>
      </c>
      <c r="T1903" s="3" t="s">
        <v>7874</v>
      </c>
    </row>
    <row r="1904" spans="1:20" ht="115.2" hidden="1" x14ac:dyDescent="0.3">
      <c r="A1904" s="1">
        <v>45827</v>
      </c>
      <c r="B1904" t="s">
        <v>16</v>
      </c>
      <c r="C1904" t="s">
        <v>17</v>
      </c>
      <c r="D1904" t="s">
        <v>18</v>
      </c>
      <c r="E1904" t="s">
        <v>19</v>
      </c>
      <c r="F1904" t="s">
        <v>1066</v>
      </c>
      <c r="G1904" t="s">
        <v>1069</v>
      </c>
      <c r="H1904" t="s">
        <v>53</v>
      </c>
      <c r="I1904" t="s">
        <v>23</v>
      </c>
      <c r="J1904" t="s">
        <v>54</v>
      </c>
      <c r="K1904" t="s">
        <v>821</v>
      </c>
      <c r="L1904">
        <v>2</v>
      </c>
      <c r="N1904" s="2">
        <v>152</v>
      </c>
      <c r="O1904" s="2">
        <v>304</v>
      </c>
      <c r="P1904" s="2">
        <v>152</v>
      </c>
      <c r="Q1904" t="s">
        <v>25</v>
      </c>
      <c r="R1904">
        <v>146794</v>
      </c>
      <c r="S1904" t="s">
        <v>3412</v>
      </c>
      <c r="T1904" s="3" t="s">
        <v>7875</v>
      </c>
    </row>
    <row r="1905" spans="1:20" ht="115.2" hidden="1" x14ac:dyDescent="0.3">
      <c r="A1905" s="1">
        <v>45827</v>
      </c>
      <c r="B1905" t="s">
        <v>16</v>
      </c>
      <c r="C1905" t="s">
        <v>17</v>
      </c>
      <c r="D1905" t="s">
        <v>18</v>
      </c>
      <c r="E1905" t="s">
        <v>19</v>
      </c>
      <c r="F1905" t="s">
        <v>1066</v>
      </c>
      <c r="G1905" t="s">
        <v>1074</v>
      </c>
      <c r="H1905" t="s">
        <v>53</v>
      </c>
      <c r="I1905" t="s">
        <v>23</v>
      </c>
      <c r="J1905" t="s">
        <v>54</v>
      </c>
      <c r="K1905" t="s">
        <v>821</v>
      </c>
      <c r="L1905">
        <v>2.5</v>
      </c>
      <c r="N1905" s="2">
        <v>152</v>
      </c>
      <c r="O1905" s="2">
        <v>380</v>
      </c>
      <c r="P1905" s="2">
        <v>152</v>
      </c>
      <c r="Q1905" t="s">
        <v>25</v>
      </c>
      <c r="R1905">
        <v>146794</v>
      </c>
      <c r="S1905" t="s">
        <v>3412</v>
      </c>
      <c r="T1905" s="3" t="s">
        <v>7876</v>
      </c>
    </row>
    <row r="1906" spans="1:20" ht="115.2" hidden="1" x14ac:dyDescent="0.3">
      <c r="A1906" s="1">
        <v>45827</v>
      </c>
      <c r="B1906" t="s">
        <v>16</v>
      </c>
      <c r="C1906" t="s">
        <v>17</v>
      </c>
      <c r="D1906" t="s">
        <v>18</v>
      </c>
      <c r="E1906" t="s">
        <v>19</v>
      </c>
      <c r="F1906" t="s">
        <v>1066</v>
      </c>
      <c r="G1906" t="s">
        <v>1074</v>
      </c>
      <c r="H1906" t="s">
        <v>53</v>
      </c>
      <c r="I1906" t="s">
        <v>23</v>
      </c>
      <c r="J1906" t="s">
        <v>54</v>
      </c>
      <c r="K1906" t="s">
        <v>821</v>
      </c>
      <c r="L1906">
        <v>1.5</v>
      </c>
      <c r="N1906" s="2">
        <v>152</v>
      </c>
      <c r="O1906" s="2">
        <v>228</v>
      </c>
      <c r="P1906" s="2">
        <v>152</v>
      </c>
      <c r="Q1906" t="s">
        <v>25</v>
      </c>
      <c r="R1906">
        <v>146794</v>
      </c>
      <c r="S1906" t="s">
        <v>3412</v>
      </c>
      <c r="T1906" s="3" t="s">
        <v>7877</v>
      </c>
    </row>
    <row r="1907" spans="1:20" ht="129.6" hidden="1" x14ac:dyDescent="0.3">
      <c r="A1907" s="1">
        <v>45827</v>
      </c>
      <c r="B1907" t="s">
        <v>16</v>
      </c>
      <c r="C1907" t="s">
        <v>17</v>
      </c>
      <c r="D1907" t="s">
        <v>18</v>
      </c>
      <c r="E1907" t="s">
        <v>19</v>
      </c>
      <c r="F1907" t="s">
        <v>1066</v>
      </c>
      <c r="G1907" t="s">
        <v>1074</v>
      </c>
      <c r="H1907" t="s">
        <v>32</v>
      </c>
      <c r="I1907" t="s">
        <v>23</v>
      </c>
      <c r="J1907" t="s">
        <v>33</v>
      </c>
      <c r="K1907" t="s">
        <v>821</v>
      </c>
      <c r="L1907">
        <v>1</v>
      </c>
      <c r="N1907" s="2">
        <v>152</v>
      </c>
      <c r="O1907" s="2">
        <v>152</v>
      </c>
      <c r="P1907" s="2">
        <v>152</v>
      </c>
      <c r="Q1907" t="s">
        <v>25</v>
      </c>
      <c r="R1907">
        <v>146794</v>
      </c>
      <c r="S1907" t="s">
        <v>3412</v>
      </c>
      <c r="T1907" s="3" t="s">
        <v>7878</v>
      </c>
    </row>
    <row r="1908" spans="1:20" ht="129.6" hidden="1" x14ac:dyDescent="0.3">
      <c r="A1908" s="1">
        <v>45827</v>
      </c>
      <c r="B1908" t="s">
        <v>16</v>
      </c>
      <c r="C1908" t="s">
        <v>17</v>
      </c>
      <c r="D1908" t="s">
        <v>18</v>
      </c>
      <c r="E1908" t="s">
        <v>19</v>
      </c>
      <c r="F1908" t="s">
        <v>1066</v>
      </c>
      <c r="G1908" t="s">
        <v>1074</v>
      </c>
      <c r="H1908" t="s">
        <v>32</v>
      </c>
      <c r="I1908" t="s">
        <v>23</v>
      </c>
      <c r="J1908" t="s">
        <v>33</v>
      </c>
      <c r="K1908" t="s">
        <v>821</v>
      </c>
      <c r="L1908">
        <v>1</v>
      </c>
      <c r="N1908" s="2">
        <v>152</v>
      </c>
      <c r="O1908" s="2">
        <v>152</v>
      </c>
      <c r="P1908" s="2">
        <v>152</v>
      </c>
      <c r="Q1908" t="s">
        <v>25</v>
      </c>
      <c r="R1908">
        <v>146794</v>
      </c>
      <c r="S1908" t="s">
        <v>3412</v>
      </c>
      <c r="T1908" s="3" t="s">
        <v>7879</v>
      </c>
    </row>
    <row r="1909" spans="1:20" ht="57.6" hidden="1" x14ac:dyDescent="0.3">
      <c r="A1909" s="1">
        <v>45827</v>
      </c>
      <c r="B1909" t="s">
        <v>16</v>
      </c>
      <c r="C1909" t="s">
        <v>17</v>
      </c>
      <c r="D1909" t="s">
        <v>18</v>
      </c>
      <c r="E1909" t="s">
        <v>19</v>
      </c>
      <c r="F1909" t="s">
        <v>1066</v>
      </c>
      <c r="G1909" t="s">
        <v>1074</v>
      </c>
      <c r="H1909" t="s">
        <v>53</v>
      </c>
      <c r="I1909" t="s">
        <v>23</v>
      </c>
      <c r="J1909" t="s">
        <v>54</v>
      </c>
      <c r="K1909" t="s">
        <v>821</v>
      </c>
      <c r="L1909">
        <v>2</v>
      </c>
      <c r="N1909" s="2">
        <v>152</v>
      </c>
      <c r="O1909" s="2">
        <v>304</v>
      </c>
      <c r="P1909" s="2">
        <v>152</v>
      </c>
      <c r="Q1909" t="s">
        <v>25</v>
      </c>
      <c r="R1909">
        <v>146794</v>
      </c>
      <c r="S1909" t="s">
        <v>3412</v>
      </c>
      <c r="T1909" s="3" t="s">
        <v>7880</v>
      </c>
    </row>
    <row r="1910" spans="1:20" ht="115.2" hidden="1" x14ac:dyDescent="0.3">
      <c r="A1910" s="1">
        <v>45827</v>
      </c>
      <c r="B1910" t="s">
        <v>16</v>
      </c>
      <c r="C1910" t="s">
        <v>17</v>
      </c>
      <c r="D1910" t="s">
        <v>18</v>
      </c>
      <c r="E1910" t="s">
        <v>19</v>
      </c>
      <c r="F1910" t="s">
        <v>1066</v>
      </c>
      <c r="G1910" t="s">
        <v>1079</v>
      </c>
      <c r="H1910" t="s">
        <v>53</v>
      </c>
      <c r="I1910" t="s">
        <v>23</v>
      </c>
      <c r="J1910" t="s">
        <v>54</v>
      </c>
      <c r="K1910" t="s">
        <v>821</v>
      </c>
      <c r="L1910">
        <v>2.5</v>
      </c>
      <c r="N1910" s="2">
        <v>152</v>
      </c>
      <c r="O1910" s="2">
        <v>380</v>
      </c>
      <c r="P1910" s="2">
        <v>152</v>
      </c>
      <c r="Q1910" t="s">
        <v>25</v>
      </c>
      <c r="R1910">
        <v>146794</v>
      </c>
      <c r="S1910" t="s">
        <v>3412</v>
      </c>
      <c r="T1910" s="3" t="s">
        <v>7881</v>
      </c>
    </row>
    <row r="1911" spans="1:20" ht="144" hidden="1" x14ac:dyDescent="0.3">
      <c r="A1911" s="1">
        <v>45827</v>
      </c>
      <c r="B1911" t="s">
        <v>16</v>
      </c>
      <c r="C1911" t="s">
        <v>17</v>
      </c>
      <c r="D1911" t="s">
        <v>18</v>
      </c>
      <c r="E1911" t="s">
        <v>19</v>
      </c>
      <c r="F1911" t="s">
        <v>1066</v>
      </c>
      <c r="G1911" t="s">
        <v>1079</v>
      </c>
      <c r="H1911" t="s">
        <v>32</v>
      </c>
      <c r="I1911" t="s">
        <v>23</v>
      </c>
      <c r="J1911" t="s">
        <v>33</v>
      </c>
      <c r="K1911" t="s">
        <v>821</v>
      </c>
      <c r="L1911">
        <v>1</v>
      </c>
      <c r="N1911" s="2">
        <v>152</v>
      </c>
      <c r="O1911" s="2">
        <v>152</v>
      </c>
      <c r="P1911" s="2">
        <v>152</v>
      </c>
      <c r="Q1911" t="s">
        <v>25</v>
      </c>
      <c r="R1911">
        <v>146794</v>
      </c>
      <c r="S1911" t="s">
        <v>3412</v>
      </c>
      <c r="T1911" s="3" t="s">
        <v>7882</v>
      </c>
    </row>
    <row r="1912" spans="1:20" ht="129.6" hidden="1" x14ac:dyDescent="0.3">
      <c r="A1912" s="1">
        <v>45827</v>
      </c>
      <c r="B1912" t="s">
        <v>16</v>
      </c>
      <c r="C1912" t="s">
        <v>17</v>
      </c>
      <c r="D1912" t="s">
        <v>18</v>
      </c>
      <c r="E1912" t="s">
        <v>19</v>
      </c>
      <c r="F1912" t="s">
        <v>1066</v>
      </c>
      <c r="G1912" t="s">
        <v>1079</v>
      </c>
      <c r="H1912" t="s">
        <v>32</v>
      </c>
      <c r="I1912" t="s">
        <v>23</v>
      </c>
      <c r="J1912" t="s">
        <v>33</v>
      </c>
      <c r="K1912" t="s">
        <v>821</v>
      </c>
      <c r="L1912">
        <v>1</v>
      </c>
      <c r="N1912" s="2">
        <v>152</v>
      </c>
      <c r="O1912" s="2">
        <v>152</v>
      </c>
      <c r="P1912" s="2">
        <v>152</v>
      </c>
      <c r="Q1912" t="s">
        <v>25</v>
      </c>
      <c r="R1912">
        <v>146794</v>
      </c>
      <c r="S1912" t="s">
        <v>3412</v>
      </c>
      <c r="T1912" s="3" t="s">
        <v>7883</v>
      </c>
    </row>
    <row r="1913" spans="1:20" ht="57.6" hidden="1" x14ac:dyDescent="0.3">
      <c r="A1913" s="1">
        <v>45827</v>
      </c>
      <c r="B1913" t="s">
        <v>16</v>
      </c>
      <c r="C1913" t="s">
        <v>17</v>
      </c>
      <c r="D1913" t="s">
        <v>18</v>
      </c>
      <c r="E1913" t="s">
        <v>19</v>
      </c>
      <c r="F1913" t="s">
        <v>1066</v>
      </c>
      <c r="G1913" t="s">
        <v>1079</v>
      </c>
      <c r="H1913" t="s">
        <v>53</v>
      </c>
      <c r="I1913" t="s">
        <v>23</v>
      </c>
      <c r="J1913" t="s">
        <v>54</v>
      </c>
      <c r="K1913" t="s">
        <v>821</v>
      </c>
      <c r="L1913">
        <v>1.5</v>
      </c>
      <c r="N1913" s="2">
        <v>152</v>
      </c>
      <c r="O1913" s="2">
        <v>228</v>
      </c>
      <c r="P1913" s="2">
        <v>152</v>
      </c>
      <c r="Q1913" t="s">
        <v>25</v>
      </c>
      <c r="R1913">
        <v>146794</v>
      </c>
      <c r="S1913" t="s">
        <v>3412</v>
      </c>
      <c r="T1913" s="3" t="s">
        <v>7884</v>
      </c>
    </row>
    <row r="1914" spans="1:20" ht="43.2" hidden="1" x14ac:dyDescent="0.3">
      <c r="A1914" s="1">
        <v>45827</v>
      </c>
      <c r="B1914" t="s">
        <v>16</v>
      </c>
      <c r="C1914" t="s">
        <v>17</v>
      </c>
      <c r="D1914" t="s">
        <v>18</v>
      </c>
      <c r="E1914" t="s">
        <v>19</v>
      </c>
      <c r="F1914" t="s">
        <v>1086</v>
      </c>
      <c r="G1914" t="s">
        <v>1089</v>
      </c>
      <c r="H1914" t="s">
        <v>1307</v>
      </c>
      <c r="I1914" t="s">
        <v>23</v>
      </c>
      <c r="J1914" t="s">
        <v>1308</v>
      </c>
      <c r="K1914" t="s">
        <v>821</v>
      </c>
      <c r="L1914">
        <v>1</v>
      </c>
      <c r="N1914" s="2">
        <v>151</v>
      </c>
      <c r="O1914" s="2">
        <v>151</v>
      </c>
      <c r="P1914" s="2">
        <v>151</v>
      </c>
      <c r="Q1914" t="s">
        <v>25</v>
      </c>
      <c r="R1914">
        <v>146794</v>
      </c>
      <c r="S1914" t="s">
        <v>3412</v>
      </c>
      <c r="T1914" s="3" t="s">
        <v>7885</v>
      </c>
    </row>
    <row r="1915" spans="1:20" ht="86.4" hidden="1" customHeight="1" x14ac:dyDescent="0.3">
      <c r="A1915" s="1">
        <v>45827</v>
      </c>
      <c r="B1915" t="s">
        <v>16</v>
      </c>
      <c r="C1915" t="s">
        <v>17</v>
      </c>
      <c r="D1915" t="s">
        <v>18</v>
      </c>
      <c r="E1915" t="s">
        <v>19</v>
      </c>
      <c r="F1915" t="s">
        <v>1086</v>
      </c>
      <c r="G1915" t="s">
        <v>1087</v>
      </c>
      <c r="H1915" t="s">
        <v>53</v>
      </c>
      <c r="I1915" t="s">
        <v>23</v>
      </c>
      <c r="J1915" t="s">
        <v>54</v>
      </c>
      <c r="K1915" t="s">
        <v>821</v>
      </c>
      <c r="L1915">
        <v>4</v>
      </c>
      <c r="N1915" s="2">
        <v>151</v>
      </c>
      <c r="O1915" s="2">
        <v>604</v>
      </c>
      <c r="P1915" s="2">
        <v>151</v>
      </c>
      <c r="Q1915" t="s">
        <v>25</v>
      </c>
      <c r="R1915">
        <v>146794</v>
      </c>
      <c r="S1915" t="s">
        <v>3410</v>
      </c>
      <c r="T1915" s="3" t="s">
        <v>7886</v>
      </c>
    </row>
    <row r="1916" spans="1:20" ht="57.6" hidden="1" customHeight="1" x14ac:dyDescent="0.3">
      <c r="A1916" s="1">
        <v>45827</v>
      </c>
      <c r="B1916" t="s">
        <v>16</v>
      </c>
      <c r="C1916" t="s">
        <v>17</v>
      </c>
      <c r="D1916" t="s">
        <v>18</v>
      </c>
      <c r="E1916" t="s">
        <v>19</v>
      </c>
      <c r="F1916" t="s">
        <v>1086</v>
      </c>
      <c r="G1916" t="s">
        <v>1087</v>
      </c>
      <c r="H1916" t="s">
        <v>53</v>
      </c>
      <c r="I1916" t="s">
        <v>23</v>
      </c>
      <c r="J1916" t="s">
        <v>54</v>
      </c>
      <c r="K1916" t="s">
        <v>821</v>
      </c>
      <c r="L1916">
        <v>1.5</v>
      </c>
      <c r="N1916" s="2">
        <v>151</v>
      </c>
      <c r="O1916" s="2">
        <v>226.5</v>
      </c>
      <c r="P1916" s="2">
        <v>151</v>
      </c>
      <c r="Q1916" t="s">
        <v>25</v>
      </c>
      <c r="R1916">
        <v>146794</v>
      </c>
      <c r="S1916" t="s">
        <v>3410</v>
      </c>
      <c r="T1916" s="3" t="s">
        <v>7887</v>
      </c>
    </row>
    <row r="1917" spans="1:20" ht="57.6" hidden="1" x14ac:dyDescent="0.3">
      <c r="A1917" s="1">
        <v>45827</v>
      </c>
      <c r="B1917" t="s">
        <v>16</v>
      </c>
      <c r="C1917" t="s">
        <v>17</v>
      </c>
      <c r="D1917" t="s">
        <v>18</v>
      </c>
      <c r="E1917" t="s">
        <v>19</v>
      </c>
      <c r="F1917" t="s">
        <v>1086</v>
      </c>
      <c r="G1917" t="s">
        <v>1089</v>
      </c>
      <c r="H1917" t="s">
        <v>22</v>
      </c>
      <c r="I1917" t="s">
        <v>23</v>
      </c>
      <c r="J1917" t="s">
        <v>24</v>
      </c>
      <c r="K1917" t="s">
        <v>821</v>
      </c>
      <c r="L1917">
        <v>1.5</v>
      </c>
      <c r="N1917" s="2">
        <v>151</v>
      </c>
      <c r="O1917" s="2">
        <v>226.5</v>
      </c>
      <c r="P1917" s="2">
        <v>151</v>
      </c>
      <c r="Q1917" t="s">
        <v>25</v>
      </c>
      <c r="R1917">
        <v>146794</v>
      </c>
      <c r="S1917" t="s">
        <v>3412</v>
      </c>
      <c r="T1917" s="3" t="s">
        <v>7888</v>
      </c>
    </row>
    <row r="1918" spans="1:20" ht="72" hidden="1" x14ac:dyDescent="0.3">
      <c r="A1918" s="1">
        <v>45827</v>
      </c>
      <c r="B1918" t="s">
        <v>16</v>
      </c>
      <c r="C1918" t="s">
        <v>17</v>
      </c>
      <c r="D1918" t="s">
        <v>18</v>
      </c>
      <c r="E1918" t="s">
        <v>19</v>
      </c>
      <c r="F1918" t="s">
        <v>1086</v>
      </c>
      <c r="G1918" t="s">
        <v>1089</v>
      </c>
      <c r="H1918" t="s">
        <v>67</v>
      </c>
      <c r="I1918" t="s">
        <v>23</v>
      </c>
      <c r="J1918" t="s">
        <v>68</v>
      </c>
      <c r="K1918" t="s">
        <v>821</v>
      </c>
      <c r="L1918">
        <v>2.5</v>
      </c>
      <c r="N1918" s="2">
        <v>151</v>
      </c>
      <c r="O1918" s="2">
        <v>377.5</v>
      </c>
      <c r="P1918" s="2">
        <v>151</v>
      </c>
      <c r="Q1918" t="s">
        <v>25</v>
      </c>
      <c r="R1918">
        <v>146794</v>
      </c>
      <c r="S1918" t="s">
        <v>3412</v>
      </c>
      <c r="T1918" s="3" t="s">
        <v>7889</v>
      </c>
    </row>
    <row r="1919" spans="1:20" ht="72" hidden="1" x14ac:dyDescent="0.3">
      <c r="A1919" s="1">
        <v>45827</v>
      </c>
      <c r="B1919" t="s">
        <v>16</v>
      </c>
      <c r="C1919" t="s">
        <v>17</v>
      </c>
      <c r="D1919" t="s">
        <v>18</v>
      </c>
      <c r="E1919" t="s">
        <v>19</v>
      </c>
      <c r="F1919" t="s">
        <v>1086</v>
      </c>
      <c r="G1919" t="s">
        <v>1089</v>
      </c>
      <c r="H1919" t="s">
        <v>32</v>
      </c>
      <c r="I1919" t="s">
        <v>23</v>
      </c>
      <c r="J1919" t="s">
        <v>33</v>
      </c>
      <c r="K1919" t="s">
        <v>821</v>
      </c>
      <c r="L1919">
        <v>0.25</v>
      </c>
      <c r="N1919" s="2">
        <v>151</v>
      </c>
      <c r="O1919" s="2">
        <v>37.75</v>
      </c>
      <c r="P1919" s="2">
        <v>151</v>
      </c>
      <c r="Q1919" t="s">
        <v>25</v>
      </c>
      <c r="R1919">
        <v>146794</v>
      </c>
      <c r="S1919" t="s">
        <v>3412</v>
      </c>
      <c r="T1919" s="3" t="s">
        <v>7890</v>
      </c>
    </row>
    <row r="1920" spans="1:20" ht="115.2" hidden="1" x14ac:dyDescent="0.3">
      <c r="A1920" s="1">
        <v>45827</v>
      </c>
      <c r="B1920" t="s">
        <v>16</v>
      </c>
      <c r="C1920" t="s">
        <v>17</v>
      </c>
      <c r="D1920" t="s">
        <v>18</v>
      </c>
      <c r="E1920" t="s">
        <v>19</v>
      </c>
      <c r="F1920" t="s">
        <v>1086</v>
      </c>
      <c r="G1920" t="s">
        <v>1089</v>
      </c>
      <c r="H1920" t="s">
        <v>32</v>
      </c>
      <c r="I1920" t="s">
        <v>23</v>
      </c>
      <c r="J1920" t="s">
        <v>33</v>
      </c>
      <c r="K1920" t="s">
        <v>821</v>
      </c>
      <c r="L1920">
        <v>1</v>
      </c>
      <c r="N1920" s="2">
        <v>151</v>
      </c>
      <c r="O1920" s="2">
        <v>151</v>
      </c>
      <c r="P1920" s="2">
        <v>151</v>
      </c>
      <c r="Q1920" t="s">
        <v>25</v>
      </c>
      <c r="R1920">
        <v>146794</v>
      </c>
      <c r="S1920" t="s">
        <v>3412</v>
      </c>
      <c r="T1920" s="3" t="s">
        <v>7891</v>
      </c>
    </row>
    <row r="1921" spans="1:20" ht="72" hidden="1" x14ac:dyDescent="0.3">
      <c r="A1921" s="1">
        <v>45827</v>
      </c>
      <c r="B1921" t="s">
        <v>16</v>
      </c>
      <c r="C1921" t="s">
        <v>17</v>
      </c>
      <c r="D1921" t="s">
        <v>18</v>
      </c>
      <c r="E1921" t="s">
        <v>19</v>
      </c>
      <c r="F1921" t="s">
        <v>1086</v>
      </c>
      <c r="G1921" t="s">
        <v>1089</v>
      </c>
      <c r="H1921" t="s">
        <v>32</v>
      </c>
      <c r="I1921" t="s">
        <v>23</v>
      </c>
      <c r="J1921" t="s">
        <v>33</v>
      </c>
      <c r="K1921" t="s">
        <v>821</v>
      </c>
      <c r="L1921">
        <v>1.25</v>
      </c>
      <c r="N1921" s="2">
        <v>151</v>
      </c>
      <c r="O1921" s="2">
        <v>188.75</v>
      </c>
      <c r="P1921" s="2">
        <v>151</v>
      </c>
      <c r="Q1921" t="s">
        <v>25</v>
      </c>
      <c r="R1921">
        <v>146794</v>
      </c>
      <c r="S1921" t="s">
        <v>3412</v>
      </c>
      <c r="T1921" s="3" t="s">
        <v>7892</v>
      </c>
    </row>
    <row r="1922" spans="1:20" ht="57.6" hidden="1" x14ac:dyDescent="0.3">
      <c r="A1922" s="1">
        <v>45827</v>
      </c>
      <c r="B1922" t="s">
        <v>16</v>
      </c>
      <c r="C1922" t="s">
        <v>17</v>
      </c>
      <c r="D1922" t="s">
        <v>18</v>
      </c>
      <c r="E1922" t="s">
        <v>19</v>
      </c>
      <c r="F1922" t="s">
        <v>1086</v>
      </c>
      <c r="G1922" t="s">
        <v>1089</v>
      </c>
      <c r="H1922" t="s">
        <v>67</v>
      </c>
      <c r="I1922" t="s">
        <v>23</v>
      </c>
      <c r="J1922" t="s">
        <v>68</v>
      </c>
      <c r="K1922" t="s">
        <v>821</v>
      </c>
      <c r="L1922">
        <v>0.5</v>
      </c>
      <c r="N1922" s="2">
        <v>151</v>
      </c>
      <c r="O1922" s="2">
        <v>75.5</v>
      </c>
      <c r="P1922" s="2">
        <v>151</v>
      </c>
      <c r="Q1922" t="s">
        <v>25</v>
      </c>
      <c r="R1922">
        <v>146794</v>
      </c>
      <c r="S1922" t="s">
        <v>3412</v>
      </c>
      <c r="T1922" s="3" t="s">
        <v>7893</v>
      </c>
    </row>
    <row r="1923" spans="1:20" ht="57.6" x14ac:dyDescent="0.3">
      <c r="A1923" s="1">
        <v>45827</v>
      </c>
      <c r="B1923" t="s">
        <v>16</v>
      </c>
      <c r="C1923" t="s">
        <v>17</v>
      </c>
      <c r="D1923" t="s">
        <v>18</v>
      </c>
      <c r="E1923" t="s">
        <v>19</v>
      </c>
      <c r="F1923" t="s">
        <v>1102</v>
      </c>
      <c r="G1923" t="s">
        <v>2063</v>
      </c>
      <c r="H1923" t="s">
        <v>36</v>
      </c>
      <c r="I1923" t="s">
        <v>23</v>
      </c>
      <c r="J1923" t="s">
        <v>37</v>
      </c>
      <c r="K1923" t="s">
        <v>821</v>
      </c>
      <c r="L1923">
        <v>2</v>
      </c>
      <c r="N1923" s="2">
        <v>139</v>
      </c>
      <c r="O1923" s="2">
        <v>278</v>
      </c>
      <c r="P1923" s="2">
        <v>139</v>
      </c>
      <c r="Q1923" t="s">
        <v>25</v>
      </c>
      <c r="R1923">
        <v>146794</v>
      </c>
      <c r="S1923" t="s">
        <v>3412</v>
      </c>
      <c r="T1923" s="37" t="s">
        <v>7894</v>
      </c>
    </row>
    <row r="1924" spans="1:20" ht="43.2" hidden="1" x14ac:dyDescent="0.3">
      <c r="A1924" s="1">
        <v>45827</v>
      </c>
      <c r="B1924" t="s">
        <v>16</v>
      </c>
      <c r="C1924" t="s">
        <v>17</v>
      </c>
      <c r="D1924" t="s">
        <v>18</v>
      </c>
      <c r="E1924" t="s">
        <v>19</v>
      </c>
      <c r="F1924" t="s">
        <v>1102</v>
      </c>
      <c r="G1924" t="s">
        <v>2063</v>
      </c>
      <c r="H1924" t="s">
        <v>36</v>
      </c>
      <c r="I1924" t="s">
        <v>23</v>
      </c>
      <c r="J1924" t="s">
        <v>37</v>
      </c>
      <c r="K1924" t="s">
        <v>821</v>
      </c>
      <c r="L1924">
        <v>1</v>
      </c>
      <c r="N1924" s="2">
        <v>139</v>
      </c>
      <c r="O1924" s="2">
        <v>139</v>
      </c>
      <c r="P1924" s="2">
        <v>139</v>
      </c>
      <c r="Q1924" t="s">
        <v>25</v>
      </c>
      <c r="R1924">
        <v>146794</v>
      </c>
      <c r="S1924" t="s">
        <v>3412</v>
      </c>
      <c r="T1924" s="3" t="s">
        <v>7895</v>
      </c>
    </row>
    <row r="1925" spans="1:20" ht="72" hidden="1" x14ac:dyDescent="0.3">
      <c r="A1925" s="1">
        <v>45827</v>
      </c>
      <c r="B1925" t="s">
        <v>16</v>
      </c>
      <c r="C1925" t="s">
        <v>17</v>
      </c>
      <c r="D1925" t="s">
        <v>18</v>
      </c>
      <c r="E1925" t="s">
        <v>19</v>
      </c>
      <c r="F1925" t="s">
        <v>1102</v>
      </c>
      <c r="G1925" t="s">
        <v>2063</v>
      </c>
      <c r="H1925" t="s">
        <v>36</v>
      </c>
      <c r="I1925" t="s">
        <v>23</v>
      </c>
      <c r="J1925" t="s">
        <v>37</v>
      </c>
      <c r="K1925" t="s">
        <v>821</v>
      </c>
      <c r="L1925">
        <v>2</v>
      </c>
      <c r="N1925" s="2">
        <v>139</v>
      </c>
      <c r="O1925" s="2">
        <v>278</v>
      </c>
      <c r="P1925" s="2">
        <v>139</v>
      </c>
      <c r="Q1925" t="s">
        <v>25</v>
      </c>
      <c r="R1925">
        <v>146794</v>
      </c>
      <c r="S1925" t="s">
        <v>3412</v>
      </c>
      <c r="T1925" s="3" t="s">
        <v>7896</v>
      </c>
    </row>
    <row r="1926" spans="1:20" ht="57.6" x14ac:dyDescent="0.3">
      <c r="A1926" s="1">
        <v>45827</v>
      </c>
      <c r="B1926" t="s">
        <v>16</v>
      </c>
      <c r="C1926" t="s">
        <v>17</v>
      </c>
      <c r="D1926" t="s">
        <v>18</v>
      </c>
      <c r="E1926" t="s">
        <v>19</v>
      </c>
      <c r="F1926" t="s">
        <v>1102</v>
      </c>
      <c r="G1926" t="s">
        <v>2063</v>
      </c>
      <c r="H1926" t="s">
        <v>36</v>
      </c>
      <c r="I1926" t="s">
        <v>23</v>
      </c>
      <c r="J1926" t="s">
        <v>37</v>
      </c>
      <c r="K1926" t="s">
        <v>821</v>
      </c>
      <c r="L1926">
        <v>1</v>
      </c>
      <c r="N1926" s="2">
        <v>139</v>
      </c>
      <c r="O1926" s="2">
        <v>139</v>
      </c>
      <c r="P1926" s="2">
        <v>139</v>
      </c>
      <c r="Q1926" t="s">
        <v>25</v>
      </c>
      <c r="R1926">
        <v>146794</v>
      </c>
      <c r="S1926" t="s">
        <v>3412</v>
      </c>
      <c r="T1926" s="37" t="s">
        <v>7897</v>
      </c>
    </row>
    <row r="1927" spans="1:20" ht="57.6" hidden="1" x14ac:dyDescent="0.3">
      <c r="A1927" s="1">
        <v>45827</v>
      </c>
      <c r="B1927" t="s">
        <v>16</v>
      </c>
      <c r="C1927" t="s">
        <v>17</v>
      </c>
      <c r="D1927" t="s">
        <v>18</v>
      </c>
      <c r="E1927" t="s">
        <v>19</v>
      </c>
      <c r="F1927" t="s">
        <v>1105</v>
      </c>
      <c r="G1927" t="s">
        <v>1106</v>
      </c>
      <c r="H1927" t="s">
        <v>67</v>
      </c>
      <c r="I1927" t="s">
        <v>23</v>
      </c>
      <c r="J1927" t="s">
        <v>68</v>
      </c>
      <c r="K1927" t="s">
        <v>821</v>
      </c>
      <c r="L1927">
        <v>4</v>
      </c>
      <c r="N1927" s="2">
        <v>134</v>
      </c>
      <c r="O1927" s="2">
        <v>536</v>
      </c>
      <c r="P1927" s="2">
        <v>134</v>
      </c>
      <c r="Q1927" t="s">
        <v>25</v>
      </c>
      <c r="R1927">
        <v>146794</v>
      </c>
      <c r="S1927" t="s">
        <v>3412</v>
      </c>
      <c r="T1927" s="3" t="s">
        <v>7898</v>
      </c>
    </row>
    <row r="1928" spans="1:20" ht="57.6" hidden="1" x14ac:dyDescent="0.3">
      <c r="A1928" s="1">
        <v>45827</v>
      </c>
      <c r="B1928" t="s">
        <v>16</v>
      </c>
      <c r="C1928" t="s">
        <v>17</v>
      </c>
      <c r="D1928" t="s">
        <v>18</v>
      </c>
      <c r="E1928" t="s">
        <v>19</v>
      </c>
      <c r="F1928" t="s">
        <v>1105</v>
      </c>
      <c r="G1928" t="s">
        <v>6932</v>
      </c>
      <c r="H1928" t="s">
        <v>32</v>
      </c>
      <c r="I1928" t="s">
        <v>23</v>
      </c>
      <c r="J1928" t="s">
        <v>33</v>
      </c>
      <c r="K1928" t="s">
        <v>821</v>
      </c>
      <c r="L1928">
        <v>3.5</v>
      </c>
      <c r="N1928" s="2">
        <v>134</v>
      </c>
      <c r="O1928" s="2">
        <v>469</v>
      </c>
      <c r="P1928" s="2">
        <v>134</v>
      </c>
      <c r="Q1928" t="s">
        <v>25</v>
      </c>
      <c r="R1928">
        <v>146794</v>
      </c>
      <c r="S1928" t="s">
        <v>3412</v>
      </c>
      <c r="T1928" s="3" t="s">
        <v>7899</v>
      </c>
    </row>
    <row r="1929" spans="1:20" ht="43.2" hidden="1" x14ac:dyDescent="0.3">
      <c r="A1929" s="1">
        <v>45827</v>
      </c>
      <c r="B1929" t="s">
        <v>16</v>
      </c>
      <c r="C1929" t="s">
        <v>17</v>
      </c>
      <c r="D1929" t="s">
        <v>18</v>
      </c>
      <c r="E1929" t="s">
        <v>19</v>
      </c>
      <c r="F1929" t="s">
        <v>1105</v>
      </c>
      <c r="G1929" t="s">
        <v>6932</v>
      </c>
      <c r="H1929" t="s">
        <v>22</v>
      </c>
      <c r="I1929" t="s">
        <v>23</v>
      </c>
      <c r="J1929" t="s">
        <v>24</v>
      </c>
      <c r="K1929" t="s">
        <v>821</v>
      </c>
      <c r="L1929">
        <v>3.5</v>
      </c>
      <c r="N1929" s="2">
        <v>134</v>
      </c>
      <c r="O1929" s="2">
        <v>469</v>
      </c>
      <c r="P1929" s="2">
        <v>134</v>
      </c>
      <c r="Q1929" t="s">
        <v>25</v>
      </c>
      <c r="R1929">
        <v>146794</v>
      </c>
      <c r="S1929" t="s">
        <v>3412</v>
      </c>
      <c r="T1929" s="3" t="s">
        <v>7900</v>
      </c>
    </row>
    <row r="1930" spans="1:20" ht="100.8" hidden="1" x14ac:dyDescent="0.3">
      <c r="A1930" s="1">
        <v>45827</v>
      </c>
      <c r="B1930" t="s">
        <v>16</v>
      </c>
      <c r="C1930" t="s">
        <v>17</v>
      </c>
      <c r="D1930" t="s">
        <v>18</v>
      </c>
      <c r="E1930" t="s">
        <v>19</v>
      </c>
      <c r="F1930" t="s">
        <v>1105</v>
      </c>
      <c r="G1930" t="s">
        <v>6932</v>
      </c>
      <c r="H1930" t="s">
        <v>32</v>
      </c>
      <c r="I1930" t="s">
        <v>23</v>
      </c>
      <c r="J1930" t="s">
        <v>33</v>
      </c>
      <c r="K1930" t="s">
        <v>821</v>
      </c>
      <c r="L1930">
        <v>1</v>
      </c>
      <c r="N1930" s="2">
        <v>134</v>
      </c>
      <c r="O1930" s="2">
        <v>134</v>
      </c>
      <c r="P1930" s="2">
        <v>134</v>
      </c>
      <c r="Q1930" t="s">
        <v>25</v>
      </c>
      <c r="R1930">
        <v>146794</v>
      </c>
      <c r="S1930" t="s">
        <v>3412</v>
      </c>
      <c r="T1930" s="3" t="s">
        <v>7901</v>
      </c>
    </row>
    <row r="1931" spans="1:20" ht="86.4" hidden="1" x14ac:dyDescent="0.3">
      <c r="A1931" s="1">
        <v>45827</v>
      </c>
      <c r="B1931" t="s">
        <v>16</v>
      </c>
      <c r="C1931" t="s">
        <v>17</v>
      </c>
      <c r="D1931" t="s">
        <v>18</v>
      </c>
      <c r="E1931" t="s">
        <v>19</v>
      </c>
      <c r="F1931" t="s">
        <v>1105</v>
      </c>
      <c r="G1931" t="s">
        <v>6244</v>
      </c>
      <c r="H1931" t="s">
        <v>32</v>
      </c>
      <c r="I1931" t="s">
        <v>23</v>
      </c>
      <c r="J1931" t="s">
        <v>33</v>
      </c>
      <c r="K1931" t="s">
        <v>821</v>
      </c>
      <c r="L1931">
        <v>4</v>
      </c>
      <c r="N1931" s="2">
        <v>134</v>
      </c>
      <c r="O1931" s="2">
        <v>536</v>
      </c>
      <c r="P1931" s="2">
        <v>134</v>
      </c>
      <c r="Q1931" t="s">
        <v>25</v>
      </c>
      <c r="R1931">
        <v>146794</v>
      </c>
      <c r="S1931" t="s">
        <v>3412</v>
      </c>
      <c r="T1931" s="3" t="s">
        <v>7826</v>
      </c>
    </row>
    <row r="1932" spans="1:20" ht="72" hidden="1" x14ac:dyDescent="0.3">
      <c r="A1932" s="1">
        <v>45827</v>
      </c>
      <c r="B1932" t="s">
        <v>16</v>
      </c>
      <c r="C1932" t="s">
        <v>17</v>
      </c>
      <c r="D1932" t="s">
        <v>18</v>
      </c>
      <c r="E1932" t="s">
        <v>19</v>
      </c>
      <c r="F1932" t="s">
        <v>1105</v>
      </c>
      <c r="G1932" t="s">
        <v>6244</v>
      </c>
      <c r="H1932" t="s">
        <v>67</v>
      </c>
      <c r="I1932" t="s">
        <v>23</v>
      </c>
      <c r="J1932" t="s">
        <v>68</v>
      </c>
      <c r="K1932" t="s">
        <v>821</v>
      </c>
      <c r="L1932">
        <v>4</v>
      </c>
      <c r="N1932" s="2">
        <v>134</v>
      </c>
      <c r="O1932" s="2">
        <v>536</v>
      </c>
      <c r="P1932" s="2">
        <v>134</v>
      </c>
      <c r="Q1932" t="s">
        <v>25</v>
      </c>
      <c r="R1932">
        <v>146794</v>
      </c>
      <c r="S1932" t="s">
        <v>3412</v>
      </c>
      <c r="T1932" s="3" t="s">
        <v>7902</v>
      </c>
    </row>
    <row r="1933" spans="1:20" ht="100.8" hidden="1" x14ac:dyDescent="0.3">
      <c r="A1933" s="1">
        <v>45827</v>
      </c>
      <c r="B1933" t="s">
        <v>16</v>
      </c>
      <c r="C1933" t="s">
        <v>17</v>
      </c>
      <c r="D1933" t="s">
        <v>18</v>
      </c>
      <c r="E1933" t="s">
        <v>19</v>
      </c>
      <c r="F1933" t="s">
        <v>1105</v>
      </c>
      <c r="G1933" t="s">
        <v>1220</v>
      </c>
      <c r="H1933" t="s">
        <v>32</v>
      </c>
      <c r="I1933" t="s">
        <v>23</v>
      </c>
      <c r="J1933" t="s">
        <v>33</v>
      </c>
      <c r="K1933" t="s">
        <v>821</v>
      </c>
      <c r="L1933">
        <v>2</v>
      </c>
      <c r="N1933" s="2">
        <v>134</v>
      </c>
      <c r="O1933" s="2">
        <v>268</v>
      </c>
      <c r="P1933" s="2">
        <v>134</v>
      </c>
      <c r="Q1933" t="s">
        <v>25</v>
      </c>
      <c r="R1933">
        <v>146794</v>
      </c>
      <c r="S1933" t="s">
        <v>3412</v>
      </c>
      <c r="T1933" s="3" t="s">
        <v>7903</v>
      </c>
    </row>
    <row r="1934" spans="1:20" ht="57.6" hidden="1" x14ac:dyDescent="0.3">
      <c r="A1934" s="1">
        <v>45827</v>
      </c>
      <c r="B1934" t="s">
        <v>16</v>
      </c>
      <c r="C1934" t="s">
        <v>17</v>
      </c>
      <c r="D1934" t="s">
        <v>18</v>
      </c>
      <c r="E1934" t="s">
        <v>19</v>
      </c>
      <c r="F1934" t="s">
        <v>1105</v>
      </c>
      <c r="G1934" t="s">
        <v>1220</v>
      </c>
      <c r="H1934" t="s">
        <v>22</v>
      </c>
      <c r="I1934" t="s">
        <v>23</v>
      </c>
      <c r="J1934" t="s">
        <v>24</v>
      </c>
      <c r="K1934" t="s">
        <v>821</v>
      </c>
      <c r="L1934">
        <v>1</v>
      </c>
      <c r="N1934" s="2">
        <v>134</v>
      </c>
      <c r="O1934" s="2">
        <v>134</v>
      </c>
      <c r="P1934" s="2">
        <v>134</v>
      </c>
      <c r="Q1934" t="s">
        <v>25</v>
      </c>
      <c r="R1934">
        <v>146794</v>
      </c>
      <c r="S1934" t="s">
        <v>3412</v>
      </c>
      <c r="T1934" s="3" t="s">
        <v>7904</v>
      </c>
    </row>
    <row r="1935" spans="1:20" ht="57.6" hidden="1" x14ac:dyDescent="0.3">
      <c r="A1935" s="1">
        <v>45827</v>
      </c>
      <c r="B1935" t="s">
        <v>16</v>
      </c>
      <c r="C1935" t="s">
        <v>17</v>
      </c>
      <c r="D1935" t="s">
        <v>18</v>
      </c>
      <c r="E1935" t="s">
        <v>19</v>
      </c>
      <c r="F1935" t="s">
        <v>1105</v>
      </c>
      <c r="G1935" t="s">
        <v>1220</v>
      </c>
      <c r="H1935" t="s">
        <v>22</v>
      </c>
      <c r="I1935" t="s">
        <v>23</v>
      </c>
      <c r="J1935" t="s">
        <v>24</v>
      </c>
      <c r="K1935" t="s">
        <v>821</v>
      </c>
      <c r="L1935">
        <v>2</v>
      </c>
      <c r="N1935" s="2">
        <v>134</v>
      </c>
      <c r="O1935" s="2">
        <v>268</v>
      </c>
      <c r="P1935" s="2">
        <v>134</v>
      </c>
      <c r="Q1935" t="s">
        <v>25</v>
      </c>
      <c r="R1935">
        <v>146794</v>
      </c>
      <c r="S1935" t="s">
        <v>3412</v>
      </c>
      <c r="T1935" s="3" t="s">
        <v>7905</v>
      </c>
    </row>
    <row r="1936" spans="1:20" ht="72" hidden="1" x14ac:dyDescent="0.3">
      <c r="A1936" s="1">
        <v>45827</v>
      </c>
      <c r="B1936" t="s">
        <v>16</v>
      </c>
      <c r="C1936" t="s">
        <v>17</v>
      </c>
      <c r="D1936" t="s">
        <v>18</v>
      </c>
      <c r="E1936" t="s">
        <v>19</v>
      </c>
      <c r="F1936" t="s">
        <v>1105</v>
      </c>
      <c r="G1936" t="s">
        <v>1220</v>
      </c>
      <c r="H1936" t="s">
        <v>22</v>
      </c>
      <c r="I1936" t="s">
        <v>23</v>
      </c>
      <c r="J1936" t="s">
        <v>24</v>
      </c>
      <c r="K1936" t="s">
        <v>821</v>
      </c>
      <c r="L1936">
        <v>2</v>
      </c>
      <c r="N1936" s="2">
        <v>134</v>
      </c>
      <c r="O1936" s="2">
        <v>268</v>
      </c>
      <c r="P1936" s="2">
        <v>134</v>
      </c>
      <c r="Q1936" t="s">
        <v>25</v>
      </c>
      <c r="R1936">
        <v>146794</v>
      </c>
      <c r="S1936" t="s">
        <v>3412</v>
      </c>
      <c r="T1936" s="3" t="s">
        <v>7906</v>
      </c>
    </row>
    <row r="1937" spans="1:20" ht="72" hidden="1" x14ac:dyDescent="0.3">
      <c r="A1937" s="1">
        <v>45827</v>
      </c>
      <c r="B1937" t="s">
        <v>16</v>
      </c>
      <c r="C1937" t="s">
        <v>17</v>
      </c>
      <c r="D1937" t="s">
        <v>18</v>
      </c>
      <c r="E1937" t="s">
        <v>19</v>
      </c>
      <c r="F1937" t="s">
        <v>1105</v>
      </c>
      <c r="G1937" t="s">
        <v>1220</v>
      </c>
      <c r="H1937" t="s">
        <v>22</v>
      </c>
      <c r="I1937" t="s">
        <v>23</v>
      </c>
      <c r="J1937" t="s">
        <v>24</v>
      </c>
      <c r="K1937" t="s">
        <v>821</v>
      </c>
      <c r="L1937">
        <v>1</v>
      </c>
      <c r="N1937" s="2">
        <v>134</v>
      </c>
      <c r="O1937" s="2">
        <v>134</v>
      </c>
      <c r="P1937" s="2">
        <v>134</v>
      </c>
      <c r="Q1937" t="s">
        <v>25</v>
      </c>
      <c r="R1937">
        <v>146794</v>
      </c>
      <c r="S1937" t="s">
        <v>3412</v>
      </c>
      <c r="T1937" s="3" t="s">
        <v>7907</v>
      </c>
    </row>
    <row r="1938" spans="1:20" ht="72" hidden="1" x14ac:dyDescent="0.3">
      <c r="A1938" s="1">
        <v>45827</v>
      </c>
      <c r="B1938" t="s">
        <v>16</v>
      </c>
      <c r="C1938" t="s">
        <v>17</v>
      </c>
      <c r="D1938" t="s">
        <v>18</v>
      </c>
      <c r="E1938" t="s">
        <v>19</v>
      </c>
      <c r="F1938" t="s">
        <v>1105</v>
      </c>
      <c r="G1938" t="s">
        <v>1106</v>
      </c>
      <c r="H1938" t="s">
        <v>67</v>
      </c>
      <c r="I1938" t="s">
        <v>23</v>
      </c>
      <c r="J1938" t="s">
        <v>68</v>
      </c>
      <c r="K1938" t="s">
        <v>821</v>
      </c>
      <c r="L1938">
        <v>4</v>
      </c>
      <c r="N1938" s="2">
        <v>134</v>
      </c>
      <c r="O1938" s="2">
        <v>536</v>
      </c>
      <c r="P1938" s="2">
        <v>134</v>
      </c>
      <c r="Q1938" t="s">
        <v>25</v>
      </c>
      <c r="R1938">
        <v>146794</v>
      </c>
      <c r="S1938" t="s">
        <v>3412</v>
      </c>
      <c r="T1938" s="3" t="s">
        <v>7908</v>
      </c>
    </row>
    <row r="1939" spans="1:20" ht="86.4" hidden="1" customHeight="1" x14ac:dyDescent="0.3">
      <c r="A1939" s="1">
        <v>45827</v>
      </c>
      <c r="B1939" t="s">
        <v>16</v>
      </c>
      <c r="C1939" t="s">
        <v>17</v>
      </c>
      <c r="D1939" t="s">
        <v>18</v>
      </c>
      <c r="E1939" t="s">
        <v>19</v>
      </c>
      <c r="F1939" t="s">
        <v>1111</v>
      </c>
      <c r="G1939" t="s">
        <v>1112</v>
      </c>
      <c r="H1939" t="s">
        <v>32</v>
      </c>
      <c r="I1939" t="s">
        <v>23</v>
      </c>
      <c r="J1939" t="s">
        <v>33</v>
      </c>
      <c r="K1939" t="s">
        <v>821</v>
      </c>
      <c r="L1939">
        <v>1</v>
      </c>
      <c r="N1939" s="2">
        <v>122</v>
      </c>
      <c r="O1939" s="2">
        <v>122</v>
      </c>
      <c r="P1939" s="2">
        <v>122</v>
      </c>
      <c r="Q1939" t="s">
        <v>25</v>
      </c>
      <c r="R1939">
        <v>146794</v>
      </c>
      <c r="S1939" t="s">
        <v>3412</v>
      </c>
      <c r="T1939" s="3" t="s">
        <v>7909</v>
      </c>
    </row>
    <row r="1940" spans="1:20" ht="72" hidden="1" x14ac:dyDescent="0.3">
      <c r="A1940" s="1">
        <v>45827</v>
      </c>
      <c r="B1940" t="s">
        <v>16</v>
      </c>
      <c r="C1940" t="s">
        <v>17</v>
      </c>
      <c r="D1940" t="s">
        <v>18</v>
      </c>
      <c r="E1940" t="s">
        <v>19</v>
      </c>
      <c r="F1940" t="s">
        <v>1111</v>
      </c>
      <c r="G1940" t="s">
        <v>1112</v>
      </c>
      <c r="H1940" t="s">
        <v>67</v>
      </c>
      <c r="I1940" t="s">
        <v>23</v>
      </c>
      <c r="J1940" t="s">
        <v>68</v>
      </c>
      <c r="K1940" t="s">
        <v>821</v>
      </c>
      <c r="L1940">
        <v>0.5</v>
      </c>
      <c r="N1940" s="2">
        <v>122</v>
      </c>
      <c r="O1940" s="2">
        <v>61</v>
      </c>
      <c r="P1940" s="2">
        <v>122</v>
      </c>
      <c r="Q1940" t="s">
        <v>25</v>
      </c>
      <c r="R1940">
        <v>146794</v>
      </c>
      <c r="S1940" t="s">
        <v>3412</v>
      </c>
      <c r="T1940" s="3" t="s">
        <v>7910</v>
      </c>
    </row>
    <row r="1941" spans="1:20" ht="43.2" hidden="1" x14ac:dyDescent="0.3">
      <c r="A1941" s="1">
        <v>45827</v>
      </c>
      <c r="B1941" t="s">
        <v>16</v>
      </c>
      <c r="C1941" t="s">
        <v>17</v>
      </c>
      <c r="D1941" t="s">
        <v>18</v>
      </c>
      <c r="E1941" t="s">
        <v>19</v>
      </c>
      <c r="F1941" t="s">
        <v>1111</v>
      </c>
      <c r="G1941" t="s">
        <v>1112</v>
      </c>
      <c r="H1941" t="s">
        <v>67</v>
      </c>
      <c r="I1941" t="s">
        <v>23</v>
      </c>
      <c r="J1941" t="s">
        <v>68</v>
      </c>
      <c r="K1941" t="s">
        <v>821</v>
      </c>
      <c r="L1941">
        <v>0.5</v>
      </c>
      <c r="N1941" s="2">
        <v>122</v>
      </c>
      <c r="O1941" s="2">
        <v>61</v>
      </c>
      <c r="P1941" s="2">
        <v>122</v>
      </c>
      <c r="Q1941" t="s">
        <v>25</v>
      </c>
      <c r="R1941">
        <v>146794</v>
      </c>
      <c r="S1941" t="s">
        <v>3412</v>
      </c>
      <c r="T1941" s="3" t="s">
        <v>7911</v>
      </c>
    </row>
    <row r="1942" spans="1:20" ht="72" hidden="1" x14ac:dyDescent="0.3">
      <c r="A1942" s="1">
        <v>45827</v>
      </c>
      <c r="B1942" t="s">
        <v>16</v>
      </c>
      <c r="C1942" t="s">
        <v>17</v>
      </c>
      <c r="D1942" t="s">
        <v>18</v>
      </c>
      <c r="E1942" t="s">
        <v>19</v>
      </c>
      <c r="F1942" t="s">
        <v>1111</v>
      </c>
      <c r="G1942" t="s">
        <v>1112</v>
      </c>
      <c r="H1942" t="s">
        <v>67</v>
      </c>
      <c r="I1942" t="s">
        <v>23</v>
      </c>
      <c r="J1942" t="s">
        <v>68</v>
      </c>
      <c r="K1942" t="s">
        <v>821</v>
      </c>
      <c r="L1942">
        <v>3</v>
      </c>
      <c r="N1942" s="2">
        <v>122</v>
      </c>
      <c r="O1942" s="2">
        <v>366</v>
      </c>
      <c r="P1942" s="2">
        <v>122</v>
      </c>
      <c r="Q1942" t="s">
        <v>25</v>
      </c>
      <c r="R1942">
        <v>146794</v>
      </c>
      <c r="S1942" t="s">
        <v>3412</v>
      </c>
      <c r="T1942" s="3" t="s">
        <v>7912</v>
      </c>
    </row>
    <row r="1943" spans="1:20" ht="43.2" hidden="1" x14ac:dyDescent="0.3">
      <c r="A1943" s="1">
        <v>45827</v>
      </c>
      <c r="B1943" t="s">
        <v>16</v>
      </c>
      <c r="C1943" t="s">
        <v>17</v>
      </c>
      <c r="D1943" t="s">
        <v>18</v>
      </c>
      <c r="E1943" t="s">
        <v>19</v>
      </c>
      <c r="F1943" t="s">
        <v>1111</v>
      </c>
      <c r="G1943" t="s">
        <v>1112</v>
      </c>
      <c r="H1943" t="s">
        <v>32</v>
      </c>
      <c r="I1943" t="s">
        <v>23</v>
      </c>
      <c r="J1943" t="s">
        <v>33</v>
      </c>
      <c r="K1943" t="s">
        <v>821</v>
      </c>
      <c r="L1943">
        <v>1</v>
      </c>
      <c r="N1943" s="2">
        <v>122</v>
      </c>
      <c r="O1943" s="2">
        <v>122</v>
      </c>
      <c r="P1943" s="2">
        <v>122</v>
      </c>
      <c r="Q1943" t="s">
        <v>25</v>
      </c>
      <c r="R1943">
        <v>146794</v>
      </c>
      <c r="S1943" t="s">
        <v>3412</v>
      </c>
      <c r="T1943" s="3" t="s">
        <v>7913</v>
      </c>
    </row>
    <row r="1944" spans="1:20" ht="115.2" hidden="1" customHeight="1" x14ac:dyDescent="0.3">
      <c r="A1944" s="1">
        <v>45827</v>
      </c>
      <c r="B1944" t="s">
        <v>16</v>
      </c>
      <c r="C1944" t="s">
        <v>17</v>
      </c>
      <c r="D1944" t="s">
        <v>18</v>
      </c>
      <c r="E1944" t="s">
        <v>19</v>
      </c>
      <c r="F1944" t="s">
        <v>1111</v>
      </c>
      <c r="G1944" t="s">
        <v>1112</v>
      </c>
      <c r="H1944" t="s">
        <v>32</v>
      </c>
      <c r="I1944" t="s">
        <v>23</v>
      </c>
      <c r="J1944" t="s">
        <v>33</v>
      </c>
      <c r="K1944" t="s">
        <v>821</v>
      </c>
      <c r="L1944">
        <v>1</v>
      </c>
      <c r="N1944" s="2">
        <v>122</v>
      </c>
      <c r="O1944" s="2">
        <v>122</v>
      </c>
      <c r="P1944" s="2">
        <v>122</v>
      </c>
      <c r="Q1944" t="s">
        <v>25</v>
      </c>
      <c r="R1944">
        <v>146794</v>
      </c>
      <c r="S1944" t="s">
        <v>3412</v>
      </c>
      <c r="T1944" s="3" t="s">
        <v>7914</v>
      </c>
    </row>
    <row r="1945" spans="1:20" ht="57.6" hidden="1" customHeight="1" x14ac:dyDescent="0.3">
      <c r="A1945" s="1">
        <v>45827</v>
      </c>
      <c r="B1945" t="s">
        <v>16</v>
      </c>
      <c r="C1945" t="s">
        <v>17</v>
      </c>
      <c r="D1945" t="s">
        <v>18</v>
      </c>
      <c r="E1945" t="s">
        <v>19</v>
      </c>
      <c r="G1945" t="s">
        <v>977</v>
      </c>
      <c r="H1945" t="s">
        <v>541</v>
      </c>
      <c r="I1945" t="s">
        <v>23</v>
      </c>
      <c r="J1945" t="s">
        <v>542</v>
      </c>
      <c r="K1945" t="s">
        <v>859</v>
      </c>
      <c r="N1945" s="2">
        <v>25</v>
      </c>
      <c r="O1945" s="2">
        <v>25</v>
      </c>
      <c r="P1945" s="2">
        <v>25</v>
      </c>
      <c r="Q1945" t="s">
        <v>25</v>
      </c>
      <c r="R1945">
        <v>146794</v>
      </c>
      <c r="T1945" s="3" t="s">
        <v>7915</v>
      </c>
    </row>
    <row r="1946" spans="1:20" ht="28.8" hidden="1" x14ac:dyDescent="0.3">
      <c r="A1946" s="1">
        <v>45827</v>
      </c>
      <c r="B1946" t="s">
        <v>16</v>
      </c>
      <c r="C1946" t="s">
        <v>17</v>
      </c>
      <c r="D1946" t="s">
        <v>18</v>
      </c>
      <c r="E1946" t="s">
        <v>19</v>
      </c>
      <c r="G1946" t="s">
        <v>320</v>
      </c>
      <c r="H1946" t="s">
        <v>561</v>
      </c>
      <c r="I1946" t="s">
        <v>23</v>
      </c>
      <c r="J1946" t="s">
        <v>562</v>
      </c>
      <c r="K1946" t="s">
        <v>859</v>
      </c>
      <c r="N1946" s="2">
        <v>0.7</v>
      </c>
      <c r="O1946" s="2">
        <v>46.69</v>
      </c>
      <c r="P1946" s="2">
        <v>0.7</v>
      </c>
      <c r="Q1946" t="s">
        <v>25</v>
      </c>
      <c r="R1946">
        <v>146794</v>
      </c>
      <c r="T1946" s="3" t="s">
        <v>7916</v>
      </c>
    </row>
    <row r="1947" spans="1:20" ht="57.6" hidden="1" x14ac:dyDescent="0.3">
      <c r="A1947" s="1">
        <v>45828</v>
      </c>
      <c r="B1947" t="s">
        <v>16</v>
      </c>
      <c r="C1947" t="s">
        <v>17</v>
      </c>
      <c r="D1947" t="s">
        <v>18</v>
      </c>
      <c r="E1947" t="s">
        <v>19</v>
      </c>
      <c r="F1947" t="s">
        <v>30</v>
      </c>
      <c r="G1947" t="s">
        <v>48</v>
      </c>
      <c r="H1947" t="s">
        <v>32</v>
      </c>
      <c r="I1947" t="s">
        <v>23</v>
      </c>
      <c r="J1947" t="s">
        <v>33</v>
      </c>
      <c r="K1947" t="s">
        <v>821</v>
      </c>
      <c r="L1947">
        <v>0.5</v>
      </c>
      <c r="N1947" s="2">
        <v>225</v>
      </c>
      <c r="O1947" s="2">
        <v>112.5</v>
      </c>
      <c r="P1947" s="2">
        <v>225</v>
      </c>
      <c r="Q1947" t="s">
        <v>25</v>
      </c>
      <c r="R1947">
        <v>146794</v>
      </c>
      <c r="S1947" t="s">
        <v>3410</v>
      </c>
      <c r="T1947" s="3" t="s">
        <v>7917</v>
      </c>
    </row>
    <row r="1948" spans="1:20" ht="57.6" hidden="1" customHeight="1" x14ac:dyDescent="0.3">
      <c r="A1948" s="1">
        <v>45828</v>
      </c>
      <c r="B1948" t="s">
        <v>16</v>
      </c>
      <c r="C1948" t="s">
        <v>17</v>
      </c>
      <c r="D1948" t="s">
        <v>18</v>
      </c>
      <c r="E1948" t="s">
        <v>19</v>
      </c>
      <c r="F1948" t="s">
        <v>30</v>
      </c>
      <c r="G1948" t="s">
        <v>977</v>
      </c>
      <c r="H1948" t="s">
        <v>22</v>
      </c>
      <c r="I1948" t="s">
        <v>23</v>
      </c>
      <c r="J1948" t="s">
        <v>24</v>
      </c>
      <c r="K1948" t="s">
        <v>821</v>
      </c>
      <c r="L1948">
        <v>1</v>
      </c>
      <c r="N1948" s="2">
        <v>225</v>
      </c>
      <c r="O1948" s="2">
        <v>225</v>
      </c>
      <c r="P1948" s="2">
        <v>225</v>
      </c>
      <c r="Q1948" t="s">
        <v>25</v>
      </c>
      <c r="R1948">
        <v>146794</v>
      </c>
      <c r="S1948" t="s">
        <v>3412</v>
      </c>
      <c r="T1948" s="3" t="s">
        <v>7918</v>
      </c>
    </row>
    <row r="1949" spans="1:20" ht="144" hidden="1" customHeight="1" x14ac:dyDescent="0.3">
      <c r="A1949" s="1">
        <v>45828</v>
      </c>
      <c r="B1949" t="s">
        <v>16</v>
      </c>
      <c r="C1949" t="s">
        <v>17</v>
      </c>
      <c r="D1949" t="s">
        <v>18</v>
      </c>
      <c r="E1949" t="s">
        <v>19</v>
      </c>
      <c r="F1949" t="s">
        <v>30</v>
      </c>
      <c r="G1949" t="s">
        <v>977</v>
      </c>
      <c r="H1949" t="s">
        <v>32</v>
      </c>
      <c r="I1949" t="s">
        <v>23</v>
      </c>
      <c r="J1949" t="s">
        <v>33</v>
      </c>
      <c r="K1949" t="s">
        <v>821</v>
      </c>
      <c r="L1949">
        <v>2</v>
      </c>
      <c r="N1949" s="2">
        <v>225</v>
      </c>
      <c r="O1949" s="2">
        <v>450</v>
      </c>
      <c r="P1949" s="2">
        <v>225</v>
      </c>
      <c r="Q1949" t="s">
        <v>25</v>
      </c>
      <c r="R1949">
        <v>146794</v>
      </c>
      <c r="S1949" t="s">
        <v>3412</v>
      </c>
      <c r="T1949" s="3" t="s">
        <v>7919</v>
      </c>
    </row>
    <row r="1950" spans="1:20" ht="57.6" hidden="1" customHeight="1" x14ac:dyDescent="0.3">
      <c r="A1950" s="1">
        <v>45828</v>
      </c>
      <c r="B1950" t="s">
        <v>16</v>
      </c>
      <c r="C1950" t="s">
        <v>17</v>
      </c>
      <c r="D1950" t="s">
        <v>18</v>
      </c>
      <c r="E1950" t="s">
        <v>19</v>
      </c>
      <c r="F1950" t="s">
        <v>30</v>
      </c>
      <c r="G1950" t="s">
        <v>977</v>
      </c>
      <c r="H1950" t="s">
        <v>22</v>
      </c>
      <c r="I1950" t="s">
        <v>23</v>
      </c>
      <c r="J1950" t="s">
        <v>24</v>
      </c>
      <c r="K1950" t="s">
        <v>821</v>
      </c>
      <c r="L1950">
        <v>3</v>
      </c>
      <c r="N1950" s="2">
        <v>225</v>
      </c>
      <c r="O1950" s="2">
        <v>675</v>
      </c>
      <c r="P1950" s="2">
        <v>225</v>
      </c>
      <c r="Q1950" t="s">
        <v>25</v>
      </c>
      <c r="R1950">
        <v>146794</v>
      </c>
      <c r="S1950" t="s">
        <v>3412</v>
      </c>
      <c r="T1950" s="3" t="s">
        <v>7920</v>
      </c>
    </row>
    <row r="1951" spans="1:20" ht="129.6" hidden="1" customHeight="1" x14ac:dyDescent="0.3">
      <c r="A1951" s="1">
        <v>45828</v>
      </c>
      <c r="B1951" t="s">
        <v>16</v>
      </c>
      <c r="C1951" t="s">
        <v>17</v>
      </c>
      <c r="D1951" t="s">
        <v>18</v>
      </c>
      <c r="E1951" t="s">
        <v>19</v>
      </c>
      <c r="F1951" t="s">
        <v>30</v>
      </c>
      <c r="G1951" t="s">
        <v>977</v>
      </c>
      <c r="H1951" t="s">
        <v>32</v>
      </c>
      <c r="I1951" t="s">
        <v>23</v>
      </c>
      <c r="J1951" t="s">
        <v>33</v>
      </c>
      <c r="K1951" t="s">
        <v>821</v>
      </c>
      <c r="L1951">
        <v>2</v>
      </c>
      <c r="N1951" s="2">
        <v>225</v>
      </c>
      <c r="O1951" s="2">
        <v>450</v>
      </c>
      <c r="P1951" s="2">
        <v>225</v>
      </c>
      <c r="Q1951" t="s">
        <v>25</v>
      </c>
      <c r="R1951">
        <v>146794</v>
      </c>
      <c r="S1951" t="s">
        <v>3412</v>
      </c>
      <c r="T1951" s="3" t="s">
        <v>7921</v>
      </c>
    </row>
    <row r="1952" spans="1:20" ht="115.2" hidden="1" customHeight="1" x14ac:dyDescent="0.3">
      <c r="A1952" s="1">
        <v>45828</v>
      </c>
      <c r="B1952" t="s">
        <v>16</v>
      </c>
      <c r="C1952" t="s">
        <v>17</v>
      </c>
      <c r="D1952" t="s">
        <v>18</v>
      </c>
      <c r="E1952" t="s">
        <v>19</v>
      </c>
      <c r="F1952" t="s">
        <v>30</v>
      </c>
      <c r="G1952" t="s">
        <v>833</v>
      </c>
      <c r="H1952" t="s">
        <v>32</v>
      </c>
      <c r="I1952" t="s">
        <v>23</v>
      </c>
      <c r="J1952" t="s">
        <v>33</v>
      </c>
      <c r="K1952" t="s">
        <v>821</v>
      </c>
      <c r="L1952">
        <v>0.5</v>
      </c>
      <c r="N1952" s="2">
        <v>225</v>
      </c>
      <c r="O1952" s="2">
        <v>112.5</v>
      </c>
      <c r="P1952" s="2">
        <v>225</v>
      </c>
      <c r="Q1952" t="s">
        <v>25</v>
      </c>
      <c r="R1952">
        <v>146794</v>
      </c>
      <c r="S1952" t="s">
        <v>3412</v>
      </c>
      <c r="T1952" s="49" t="s">
        <v>7922</v>
      </c>
    </row>
    <row r="1953" spans="1:20" ht="86.4" hidden="1" customHeight="1" x14ac:dyDescent="0.3">
      <c r="A1953" s="1">
        <v>45828</v>
      </c>
      <c r="B1953" t="s">
        <v>16</v>
      </c>
      <c r="C1953" t="s">
        <v>17</v>
      </c>
      <c r="D1953" t="s">
        <v>18</v>
      </c>
      <c r="E1953" t="s">
        <v>19</v>
      </c>
      <c r="F1953" t="s">
        <v>30</v>
      </c>
      <c r="G1953" t="s">
        <v>833</v>
      </c>
      <c r="H1953" t="s">
        <v>22</v>
      </c>
      <c r="I1953" t="s">
        <v>23</v>
      </c>
      <c r="J1953" t="s">
        <v>24</v>
      </c>
      <c r="K1953" t="s">
        <v>821</v>
      </c>
      <c r="L1953">
        <v>1</v>
      </c>
      <c r="N1953" s="2">
        <v>225</v>
      </c>
      <c r="O1953" s="2">
        <v>225</v>
      </c>
      <c r="P1953" s="2">
        <v>225</v>
      </c>
      <c r="Q1953" t="s">
        <v>25</v>
      </c>
      <c r="R1953">
        <v>146794</v>
      </c>
      <c r="S1953" t="s">
        <v>3412</v>
      </c>
      <c r="T1953" s="49" t="s">
        <v>7923</v>
      </c>
    </row>
    <row r="1954" spans="1:20" ht="72" hidden="1" customHeight="1" x14ac:dyDescent="0.3">
      <c r="A1954" s="1">
        <v>45828</v>
      </c>
      <c r="B1954" t="s">
        <v>16</v>
      </c>
      <c r="C1954" t="s">
        <v>17</v>
      </c>
      <c r="D1954" t="s">
        <v>18</v>
      </c>
      <c r="E1954" t="s">
        <v>19</v>
      </c>
      <c r="F1954" t="s">
        <v>30</v>
      </c>
      <c r="G1954" t="s">
        <v>833</v>
      </c>
      <c r="H1954" t="s">
        <v>53</v>
      </c>
      <c r="I1954" t="s">
        <v>23</v>
      </c>
      <c r="J1954" t="s">
        <v>54</v>
      </c>
      <c r="K1954" t="s">
        <v>821</v>
      </c>
      <c r="L1954">
        <v>1</v>
      </c>
      <c r="N1954" s="2">
        <v>225</v>
      </c>
      <c r="O1954" s="2">
        <v>225</v>
      </c>
      <c r="P1954" s="2">
        <v>225</v>
      </c>
      <c r="Q1954" t="s">
        <v>25</v>
      </c>
      <c r="R1954">
        <v>146794</v>
      </c>
      <c r="S1954" t="s">
        <v>3412</v>
      </c>
      <c r="T1954" s="3" t="s">
        <v>7924</v>
      </c>
    </row>
    <row r="1955" spans="1:20" ht="129.6" hidden="1" customHeight="1" x14ac:dyDescent="0.3">
      <c r="A1955" s="1">
        <v>45828</v>
      </c>
      <c r="B1955" t="s">
        <v>16</v>
      </c>
      <c r="C1955" t="s">
        <v>17</v>
      </c>
      <c r="D1955" t="s">
        <v>18</v>
      </c>
      <c r="E1955" t="s">
        <v>19</v>
      </c>
      <c r="F1955" t="s">
        <v>30</v>
      </c>
      <c r="G1955" t="s">
        <v>833</v>
      </c>
      <c r="H1955" t="s">
        <v>32</v>
      </c>
      <c r="I1955" t="s">
        <v>23</v>
      </c>
      <c r="J1955" t="s">
        <v>33</v>
      </c>
      <c r="K1955" t="s">
        <v>821</v>
      </c>
      <c r="L1955">
        <v>1</v>
      </c>
      <c r="N1955" s="2">
        <v>225</v>
      </c>
      <c r="O1955" s="2">
        <v>225</v>
      </c>
      <c r="P1955" s="2">
        <v>225</v>
      </c>
      <c r="Q1955" t="s">
        <v>25</v>
      </c>
      <c r="R1955">
        <v>146794</v>
      </c>
      <c r="S1955" t="s">
        <v>3412</v>
      </c>
      <c r="T1955" s="3" t="s">
        <v>7925</v>
      </c>
    </row>
    <row r="1956" spans="1:20" ht="115.2" hidden="1" customHeight="1" x14ac:dyDescent="0.3">
      <c r="A1956" s="1">
        <v>45828</v>
      </c>
      <c r="B1956" t="s">
        <v>16</v>
      </c>
      <c r="C1956" t="s">
        <v>17</v>
      </c>
      <c r="D1956" t="s">
        <v>18</v>
      </c>
      <c r="E1956" t="s">
        <v>19</v>
      </c>
      <c r="F1956" t="s">
        <v>30</v>
      </c>
      <c r="G1956" t="s">
        <v>833</v>
      </c>
      <c r="H1956" t="s">
        <v>22</v>
      </c>
      <c r="I1956" t="s">
        <v>23</v>
      </c>
      <c r="J1956" t="s">
        <v>24</v>
      </c>
      <c r="K1956" t="s">
        <v>821</v>
      </c>
      <c r="L1956">
        <v>0.5</v>
      </c>
      <c r="N1956" s="2">
        <v>225</v>
      </c>
      <c r="O1956" s="2">
        <v>112.5</v>
      </c>
      <c r="P1956" s="2">
        <v>225</v>
      </c>
      <c r="Q1956" t="s">
        <v>25</v>
      </c>
      <c r="R1956">
        <v>146794</v>
      </c>
      <c r="S1956" t="s">
        <v>3412</v>
      </c>
      <c r="T1956" s="3" t="s">
        <v>7926</v>
      </c>
    </row>
    <row r="1957" spans="1:20" ht="86.4" hidden="1" customHeight="1" x14ac:dyDescent="0.3">
      <c r="A1957" s="1">
        <v>45828</v>
      </c>
      <c r="B1957" t="s">
        <v>16</v>
      </c>
      <c r="C1957" t="s">
        <v>17</v>
      </c>
      <c r="D1957" t="s">
        <v>18</v>
      </c>
      <c r="E1957" t="s">
        <v>19</v>
      </c>
      <c r="F1957" t="s">
        <v>30</v>
      </c>
      <c r="G1957" t="s">
        <v>833</v>
      </c>
      <c r="H1957" t="s">
        <v>32</v>
      </c>
      <c r="I1957" t="s">
        <v>23</v>
      </c>
      <c r="J1957" t="s">
        <v>33</v>
      </c>
      <c r="K1957" t="s">
        <v>821</v>
      </c>
      <c r="L1957">
        <v>0.5</v>
      </c>
      <c r="N1957" s="2">
        <v>225</v>
      </c>
      <c r="O1957" s="2">
        <v>112.5</v>
      </c>
      <c r="P1957" s="2">
        <v>225</v>
      </c>
      <c r="Q1957" t="s">
        <v>25</v>
      </c>
      <c r="R1957">
        <v>146794</v>
      </c>
      <c r="S1957" t="s">
        <v>3412</v>
      </c>
      <c r="T1957" s="3" t="s">
        <v>7927</v>
      </c>
    </row>
    <row r="1958" spans="1:20" ht="115.2" hidden="1" customHeight="1" x14ac:dyDescent="0.3">
      <c r="A1958" s="1">
        <v>45828</v>
      </c>
      <c r="B1958" t="s">
        <v>16</v>
      </c>
      <c r="C1958" t="s">
        <v>17</v>
      </c>
      <c r="D1958" t="s">
        <v>18</v>
      </c>
      <c r="E1958" t="s">
        <v>19</v>
      </c>
      <c r="F1958" t="s">
        <v>30</v>
      </c>
      <c r="G1958" t="s">
        <v>833</v>
      </c>
      <c r="H1958" t="s">
        <v>67</v>
      </c>
      <c r="I1958" t="s">
        <v>23</v>
      </c>
      <c r="J1958" t="s">
        <v>68</v>
      </c>
      <c r="K1958" t="s">
        <v>821</v>
      </c>
      <c r="L1958">
        <v>1.25</v>
      </c>
      <c r="N1958" s="2">
        <v>225</v>
      </c>
      <c r="O1958" s="2">
        <v>281.25</v>
      </c>
      <c r="P1958" s="2">
        <v>225</v>
      </c>
      <c r="Q1958" t="s">
        <v>25</v>
      </c>
      <c r="R1958">
        <v>146794</v>
      </c>
      <c r="S1958" t="s">
        <v>3412</v>
      </c>
      <c r="T1958" s="3" t="s">
        <v>7928</v>
      </c>
    </row>
    <row r="1959" spans="1:20" ht="28.95" hidden="1" customHeight="1" x14ac:dyDescent="0.3">
      <c r="A1959" s="1">
        <v>45828</v>
      </c>
      <c r="B1959" t="s">
        <v>16</v>
      </c>
      <c r="C1959" t="s">
        <v>17</v>
      </c>
      <c r="D1959" t="s">
        <v>18</v>
      </c>
      <c r="E1959" t="s">
        <v>19</v>
      </c>
      <c r="F1959" t="s">
        <v>30</v>
      </c>
      <c r="G1959" t="s">
        <v>833</v>
      </c>
      <c r="H1959" t="s">
        <v>22</v>
      </c>
      <c r="I1959" t="s">
        <v>23</v>
      </c>
      <c r="J1959" t="s">
        <v>24</v>
      </c>
      <c r="K1959" t="s">
        <v>821</v>
      </c>
      <c r="L1959">
        <v>0.75</v>
      </c>
      <c r="N1959" s="2">
        <v>225</v>
      </c>
      <c r="O1959" s="2">
        <v>168.75</v>
      </c>
      <c r="P1959" s="2">
        <v>225</v>
      </c>
      <c r="Q1959" t="s">
        <v>25</v>
      </c>
      <c r="R1959">
        <v>146794</v>
      </c>
      <c r="S1959" t="s">
        <v>3412</v>
      </c>
      <c r="T1959" s="3" t="s">
        <v>7929</v>
      </c>
    </row>
    <row r="1960" spans="1:20" ht="43.2" hidden="1" x14ac:dyDescent="0.3">
      <c r="A1960" s="1">
        <v>45828</v>
      </c>
      <c r="B1960" t="s">
        <v>16</v>
      </c>
      <c r="C1960" t="s">
        <v>17</v>
      </c>
      <c r="D1960" t="s">
        <v>18</v>
      </c>
      <c r="E1960" t="s">
        <v>19</v>
      </c>
      <c r="F1960" t="s">
        <v>30</v>
      </c>
      <c r="G1960" t="s">
        <v>35</v>
      </c>
      <c r="H1960" t="s">
        <v>22</v>
      </c>
      <c r="I1960" t="s">
        <v>23</v>
      </c>
      <c r="J1960" t="s">
        <v>24</v>
      </c>
      <c r="K1960" t="s">
        <v>821</v>
      </c>
      <c r="L1960">
        <v>1</v>
      </c>
      <c r="N1960" s="2">
        <v>225</v>
      </c>
      <c r="O1960" s="2">
        <v>225</v>
      </c>
      <c r="P1960" s="2">
        <v>225</v>
      </c>
      <c r="Q1960" t="s">
        <v>25</v>
      </c>
      <c r="R1960">
        <v>146794</v>
      </c>
      <c r="S1960" t="s">
        <v>3410</v>
      </c>
      <c r="T1960" s="3" t="s">
        <v>7930</v>
      </c>
    </row>
    <row r="1961" spans="1:20" ht="43.2" hidden="1" x14ac:dyDescent="0.3">
      <c r="A1961" s="1">
        <v>45828</v>
      </c>
      <c r="B1961" t="s">
        <v>16</v>
      </c>
      <c r="C1961" t="s">
        <v>17</v>
      </c>
      <c r="D1961" t="s">
        <v>18</v>
      </c>
      <c r="E1961" t="s">
        <v>19</v>
      </c>
      <c r="F1961" t="s">
        <v>30</v>
      </c>
      <c r="G1961" t="s">
        <v>35</v>
      </c>
      <c r="H1961" t="s">
        <v>32</v>
      </c>
      <c r="I1961" t="s">
        <v>23</v>
      </c>
      <c r="J1961" t="s">
        <v>33</v>
      </c>
      <c r="K1961" t="s">
        <v>821</v>
      </c>
      <c r="L1961">
        <v>0.5</v>
      </c>
      <c r="N1961" s="2">
        <v>225</v>
      </c>
      <c r="O1961" s="2">
        <v>112.5</v>
      </c>
      <c r="P1961" s="2">
        <v>225</v>
      </c>
      <c r="Q1961" t="s">
        <v>25</v>
      </c>
      <c r="R1961">
        <v>146794</v>
      </c>
      <c r="S1961" t="s">
        <v>3410</v>
      </c>
      <c r="T1961" s="3" t="s">
        <v>7931</v>
      </c>
    </row>
    <row r="1962" spans="1:20" ht="57.6" hidden="1" x14ac:dyDescent="0.3">
      <c r="A1962" s="1">
        <v>45828</v>
      </c>
      <c r="B1962" t="s">
        <v>16</v>
      </c>
      <c r="C1962" t="s">
        <v>17</v>
      </c>
      <c r="D1962" t="s">
        <v>18</v>
      </c>
      <c r="E1962" t="s">
        <v>19</v>
      </c>
      <c r="F1962" t="s">
        <v>30</v>
      </c>
      <c r="G1962" t="s">
        <v>35</v>
      </c>
      <c r="H1962" t="s">
        <v>32</v>
      </c>
      <c r="I1962" t="s">
        <v>23</v>
      </c>
      <c r="J1962" t="s">
        <v>33</v>
      </c>
      <c r="K1962" t="s">
        <v>821</v>
      </c>
      <c r="L1962">
        <v>1</v>
      </c>
      <c r="N1962" s="2">
        <v>225</v>
      </c>
      <c r="O1962" s="2">
        <v>225</v>
      </c>
      <c r="P1962" s="2">
        <v>225</v>
      </c>
      <c r="Q1962" t="s">
        <v>25</v>
      </c>
      <c r="R1962">
        <v>146794</v>
      </c>
      <c r="S1962" t="s">
        <v>3410</v>
      </c>
      <c r="T1962" s="3" t="s">
        <v>2951</v>
      </c>
    </row>
    <row r="1963" spans="1:20" ht="57.6" hidden="1" x14ac:dyDescent="0.3">
      <c r="A1963" s="1">
        <v>45828</v>
      </c>
      <c r="B1963" t="s">
        <v>16</v>
      </c>
      <c r="C1963" t="s">
        <v>17</v>
      </c>
      <c r="D1963" t="s">
        <v>18</v>
      </c>
      <c r="E1963" t="s">
        <v>19</v>
      </c>
      <c r="F1963" t="s">
        <v>30</v>
      </c>
      <c r="G1963" t="s">
        <v>35</v>
      </c>
      <c r="H1963" t="s">
        <v>32</v>
      </c>
      <c r="I1963" t="s">
        <v>23</v>
      </c>
      <c r="J1963" t="s">
        <v>33</v>
      </c>
      <c r="K1963" t="s">
        <v>821</v>
      </c>
      <c r="L1963">
        <v>0.5</v>
      </c>
      <c r="N1963" s="2">
        <v>225</v>
      </c>
      <c r="O1963" s="2">
        <v>112.5</v>
      </c>
      <c r="P1963" s="2">
        <v>225</v>
      </c>
      <c r="Q1963" t="s">
        <v>25</v>
      </c>
      <c r="R1963">
        <v>146794</v>
      </c>
      <c r="S1963" t="s">
        <v>3410</v>
      </c>
      <c r="T1963" s="3" t="s">
        <v>7574</v>
      </c>
    </row>
    <row r="1964" spans="1:20" ht="43.2" hidden="1" x14ac:dyDescent="0.3">
      <c r="A1964" s="1">
        <v>45828</v>
      </c>
      <c r="B1964" t="s">
        <v>16</v>
      </c>
      <c r="C1964" t="s">
        <v>17</v>
      </c>
      <c r="D1964" t="s">
        <v>18</v>
      </c>
      <c r="E1964" t="s">
        <v>19</v>
      </c>
      <c r="F1964" t="s">
        <v>30</v>
      </c>
      <c r="G1964" t="s">
        <v>35</v>
      </c>
      <c r="H1964" t="s">
        <v>36</v>
      </c>
      <c r="I1964" t="s">
        <v>23</v>
      </c>
      <c r="J1964" t="s">
        <v>37</v>
      </c>
      <c r="K1964" t="s">
        <v>821</v>
      </c>
      <c r="L1964">
        <v>0.5</v>
      </c>
      <c r="N1964" s="2">
        <v>225</v>
      </c>
      <c r="O1964" s="2">
        <v>112.5</v>
      </c>
      <c r="P1964" s="2">
        <v>225</v>
      </c>
      <c r="Q1964" t="s">
        <v>25</v>
      </c>
      <c r="R1964">
        <v>146794</v>
      </c>
      <c r="S1964" t="s">
        <v>3410</v>
      </c>
      <c r="T1964" s="3" t="s">
        <v>7932</v>
      </c>
    </row>
    <row r="1965" spans="1:20" ht="28.8" hidden="1" x14ac:dyDescent="0.3">
      <c r="A1965" s="1">
        <v>45828</v>
      </c>
      <c r="B1965" t="s">
        <v>16</v>
      </c>
      <c r="C1965" t="s">
        <v>17</v>
      </c>
      <c r="D1965" t="s">
        <v>18</v>
      </c>
      <c r="E1965" t="s">
        <v>19</v>
      </c>
      <c r="F1965" t="s">
        <v>30</v>
      </c>
      <c r="G1965" t="s">
        <v>35</v>
      </c>
      <c r="H1965" t="s">
        <v>22</v>
      </c>
      <c r="I1965" t="s">
        <v>23</v>
      </c>
      <c r="J1965" t="s">
        <v>24</v>
      </c>
      <c r="K1965" t="s">
        <v>821</v>
      </c>
      <c r="L1965">
        <v>0.5</v>
      </c>
      <c r="N1965" s="2">
        <v>225</v>
      </c>
      <c r="O1965" s="2">
        <v>112.5</v>
      </c>
      <c r="P1965" s="2">
        <v>225</v>
      </c>
      <c r="Q1965" t="s">
        <v>25</v>
      </c>
      <c r="R1965">
        <v>146794</v>
      </c>
      <c r="S1965" t="s">
        <v>3410</v>
      </c>
      <c r="T1965" s="3" t="s">
        <v>87</v>
      </c>
    </row>
    <row r="1966" spans="1:20" ht="28.8" hidden="1" x14ac:dyDescent="0.3">
      <c r="A1966" s="1">
        <v>45828</v>
      </c>
      <c r="B1966" t="s">
        <v>16</v>
      </c>
      <c r="C1966" t="s">
        <v>17</v>
      </c>
      <c r="D1966" t="s">
        <v>18</v>
      </c>
      <c r="E1966" t="s">
        <v>19</v>
      </c>
      <c r="F1966" t="s">
        <v>30</v>
      </c>
      <c r="G1966" t="s">
        <v>35</v>
      </c>
      <c r="H1966" t="s">
        <v>22</v>
      </c>
      <c r="I1966" t="s">
        <v>23</v>
      </c>
      <c r="J1966" t="s">
        <v>24</v>
      </c>
      <c r="K1966" t="s">
        <v>821</v>
      </c>
      <c r="L1966">
        <v>0.5</v>
      </c>
      <c r="N1966" s="2">
        <v>225</v>
      </c>
      <c r="O1966" s="2">
        <v>112.5</v>
      </c>
      <c r="P1966" s="2">
        <v>225</v>
      </c>
      <c r="Q1966" t="s">
        <v>25</v>
      </c>
      <c r="R1966">
        <v>146794</v>
      </c>
      <c r="S1966" t="s">
        <v>3410</v>
      </c>
      <c r="T1966" s="3" t="s">
        <v>7933</v>
      </c>
    </row>
    <row r="1967" spans="1:20" ht="28.8" hidden="1" x14ac:dyDescent="0.3">
      <c r="A1967" s="1">
        <v>45828</v>
      </c>
      <c r="B1967" t="s">
        <v>16</v>
      </c>
      <c r="C1967" t="s">
        <v>17</v>
      </c>
      <c r="D1967" t="s">
        <v>18</v>
      </c>
      <c r="E1967" t="s">
        <v>19</v>
      </c>
      <c r="F1967" t="s">
        <v>30</v>
      </c>
      <c r="G1967" t="s">
        <v>35</v>
      </c>
      <c r="H1967" t="s">
        <v>53</v>
      </c>
      <c r="I1967" t="s">
        <v>23</v>
      </c>
      <c r="J1967" t="s">
        <v>54</v>
      </c>
      <c r="K1967" t="s">
        <v>821</v>
      </c>
      <c r="L1967">
        <v>0.5</v>
      </c>
      <c r="N1967" s="2">
        <v>225</v>
      </c>
      <c r="O1967" s="2">
        <v>112.5</v>
      </c>
      <c r="P1967" s="2">
        <v>225</v>
      </c>
      <c r="Q1967" t="s">
        <v>25</v>
      </c>
      <c r="R1967">
        <v>146794</v>
      </c>
      <c r="S1967" t="s">
        <v>3410</v>
      </c>
      <c r="T1967" s="3" t="s">
        <v>7934</v>
      </c>
    </row>
    <row r="1968" spans="1:20" ht="28.8" hidden="1" x14ac:dyDescent="0.3">
      <c r="A1968" s="1">
        <v>45828</v>
      </c>
      <c r="B1968" t="s">
        <v>16</v>
      </c>
      <c r="C1968" t="s">
        <v>17</v>
      </c>
      <c r="D1968" t="s">
        <v>18</v>
      </c>
      <c r="E1968" t="s">
        <v>19</v>
      </c>
      <c r="F1968" t="s">
        <v>30</v>
      </c>
      <c r="G1968" t="s">
        <v>35</v>
      </c>
      <c r="H1968" t="s">
        <v>53</v>
      </c>
      <c r="I1968" t="s">
        <v>23</v>
      </c>
      <c r="J1968" t="s">
        <v>54</v>
      </c>
      <c r="K1968" t="s">
        <v>821</v>
      </c>
      <c r="L1968">
        <v>0.5</v>
      </c>
      <c r="N1968" s="2">
        <v>225</v>
      </c>
      <c r="O1968" s="2">
        <v>112.5</v>
      </c>
      <c r="P1968" s="2">
        <v>225</v>
      </c>
      <c r="Q1968" t="s">
        <v>25</v>
      </c>
      <c r="R1968">
        <v>146794</v>
      </c>
      <c r="S1968" t="s">
        <v>3410</v>
      </c>
      <c r="T1968" s="3" t="s">
        <v>7935</v>
      </c>
    </row>
    <row r="1969" spans="1:20" ht="57.6" hidden="1" x14ac:dyDescent="0.3">
      <c r="A1969" s="1">
        <v>45828</v>
      </c>
      <c r="B1969" t="s">
        <v>16</v>
      </c>
      <c r="C1969" t="s">
        <v>17</v>
      </c>
      <c r="D1969" t="s">
        <v>18</v>
      </c>
      <c r="E1969" t="s">
        <v>19</v>
      </c>
      <c r="F1969" t="s">
        <v>30</v>
      </c>
      <c r="G1969" t="s">
        <v>35</v>
      </c>
      <c r="H1969" t="s">
        <v>32</v>
      </c>
      <c r="I1969" t="s">
        <v>23</v>
      </c>
      <c r="J1969" t="s">
        <v>33</v>
      </c>
      <c r="K1969" t="s">
        <v>821</v>
      </c>
      <c r="L1969">
        <v>1</v>
      </c>
      <c r="N1969" s="2">
        <v>225</v>
      </c>
      <c r="O1969" s="2">
        <v>225</v>
      </c>
      <c r="P1969" s="2">
        <v>225</v>
      </c>
      <c r="Q1969" t="s">
        <v>25</v>
      </c>
      <c r="R1969">
        <v>146794</v>
      </c>
      <c r="S1969" t="s">
        <v>3410</v>
      </c>
      <c r="T1969" s="3" t="s">
        <v>7936</v>
      </c>
    </row>
    <row r="1970" spans="1:20" ht="43.2" hidden="1" x14ac:dyDescent="0.3">
      <c r="A1970" s="1">
        <v>45828</v>
      </c>
      <c r="B1970" t="s">
        <v>16</v>
      </c>
      <c r="C1970" t="s">
        <v>17</v>
      </c>
      <c r="D1970" t="s">
        <v>18</v>
      </c>
      <c r="E1970" t="s">
        <v>19</v>
      </c>
      <c r="F1970" t="s">
        <v>30</v>
      </c>
      <c r="G1970" t="s">
        <v>35</v>
      </c>
      <c r="H1970" t="s">
        <v>32</v>
      </c>
      <c r="I1970" t="s">
        <v>23</v>
      </c>
      <c r="J1970" t="s">
        <v>33</v>
      </c>
      <c r="K1970" t="s">
        <v>821</v>
      </c>
      <c r="L1970">
        <v>1.5</v>
      </c>
      <c r="N1970" s="2">
        <v>225</v>
      </c>
      <c r="O1970" s="2">
        <v>337.5</v>
      </c>
      <c r="P1970" s="2">
        <v>225</v>
      </c>
      <c r="Q1970" t="s">
        <v>25</v>
      </c>
      <c r="R1970">
        <v>146794</v>
      </c>
      <c r="S1970" t="s">
        <v>3410</v>
      </c>
      <c r="T1970" s="3" t="s">
        <v>7937</v>
      </c>
    </row>
    <row r="1971" spans="1:20" ht="115.2" hidden="1" customHeight="1" x14ac:dyDescent="0.3">
      <c r="A1971" s="1">
        <v>45828</v>
      </c>
      <c r="B1971" t="s">
        <v>16</v>
      </c>
      <c r="C1971" t="s">
        <v>17</v>
      </c>
      <c r="D1971" t="s">
        <v>18</v>
      </c>
      <c r="E1971" t="s">
        <v>19</v>
      </c>
      <c r="F1971" t="s">
        <v>319</v>
      </c>
      <c r="G1971" t="s">
        <v>329</v>
      </c>
      <c r="H1971" t="s">
        <v>32</v>
      </c>
      <c r="I1971" t="s">
        <v>23</v>
      </c>
      <c r="J1971" t="s">
        <v>33</v>
      </c>
      <c r="K1971" t="s">
        <v>821</v>
      </c>
      <c r="L1971">
        <v>0.5</v>
      </c>
      <c r="N1971" s="2">
        <v>184</v>
      </c>
      <c r="O1971" s="2">
        <v>92</v>
      </c>
      <c r="P1971" s="2">
        <v>184</v>
      </c>
      <c r="Q1971" t="s">
        <v>25</v>
      </c>
      <c r="R1971">
        <v>146794</v>
      </c>
      <c r="S1971" t="s">
        <v>3412</v>
      </c>
      <c r="T1971" s="3" t="s">
        <v>7938</v>
      </c>
    </row>
    <row r="1972" spans="1:20" ht="72" hidden="1" x14ac:dyDescent="0.3">
      <c r="A1972" s="1">
        <v>45828</v>
      </c>
      <c r="B1972" t="s">
        <v>16</v>
      </c>
      <c r="C1972" t="s">
        <v>17</v>
      </c>
      <c r="D1972" t="s">
        <v>18</v>
      </c>
      <c r="E1972" t="s">
        <v>19</v>
      </c>
      <c r="F1972" t="s">
        <v>319</v>
      </c>
      <c r="G1972" t="s">
        <v>320</v>
      </c>
      <c r="H1972" t="s">
        <v>67</v>
      </c>
      <c r="I1972" t="s">
        <v>23</v>
      </c>
      <c r="J1972" t="s">
        <v>68</v>
      </c>
      <c r="K1972" t="s">
        <v>821</v>
      </c>
      <c r="L1972">
        <v>4</v>
      </c>
      <c r="N1972" s="2">
        <v>184</v>
      </c>
      <c r="O1972" s="2">
        <v>736</v>
      </c>
      <c r="P1972" s="2">
        <v>184</v>
      </c>
      <c r="Q1972" t="s">
        <v>25</v>
      </c>
      <c r="R1972">
        <v>146794</v>
      </c>
      <c r="S1972" t="s">
        <v>3412</v>
      </c>
      <c r="T1972" s="49" t="s">
        <v>7939</v>
      </c>
    </row>
    <row r="1973" spans="1:20" ht="28.8" hidden="1" x14ac:dyDescent="0.3">
      <c r="A1973" s="1">
        <v>45828</v>
      </c>
      <c r="B1973" t="s">
        <v>16</v>
      </c>
      <c r="C1973" t="s">
        <v>17</v>
      </c>
      <c r="D1973" t="s">
        <v>18</v>
      </c>
      <c r="E1973" t="s">
        <v>19</v>
      </c>
      <c r="F1973" t="s">
        <v>319</v>
      </c>
      <c r="G1973" t="s">
        <v>320</v>
      </c>
      <c r="H1973" t="s">
        <v>22</v>
      </c>
      <c r="I1973" t="s">
        <v>23</v>
      </c>
      <c r="J1973" t="s">
        <v>24</v>
      </c>
      <c r="K1973" t="s">
        <v>821</v>
      </c>
      <c r="L1973">
        <v>1</v>
      </c>
      <c r="N1973" s="2">
        <v>184</v>
      </c>
      <c r="O1973" s="2">
        <v>184</v>
      </c>
      <c r="P1973" s="2">
        <v>184</v>
      </c>
      <c r="Q1973" t="s">
        <v>25</v>
      </c>
      <c r="R1973">
        <v>146794</v>
      </c>
      <c r="S1973" t="s">
        <v>3412</v>
      </c>
      <c r="T1973" s="3" t="s">
        <v>7940</v>
      </c>
    </row>
    <row r="1974" spans="1:20" ht="129.6" hidden="1" x14ac:dyDescent="0.3">
      <c r="A1974" s="1">
        <v>45828</v>
      </c>
      <c r="B1974" t="s">
        <v>16</v>
      </c>
      <c r="C1974" t="s">
        <v>17</v>
      </c>
      <c r="D1974" t="s">
        <v>18</v>
      </c>
      <c r="E1974" t="s">
        <v>19</v>
      </c>
      <c r="F1974" t="s">
        <v>319</v>
      </c>
      <c r="G1974" t="s">
        <v>320</v>
      </c>
      <c r="H1974" t="s">
        <v>67</v>
      </c>
      <c r="I1974" t="s">
        <v>23</v>
      </c>
      <c r="J1974" t="s">
        <v>68</v>
      </c>
      <c r="K1974" t="s">
        <v>821</v>
      </c>
      <c r="L1974">
        <v>4</v>
      </c>
      <c r="N1974" s="2">
        <v>184</v>
      </c>
      <c r="O1974" s="2">
        <v>736</v>
      </c>
      <c r="P1974" s="2">
        <v>184</v>
      </c>
      <c r="Q1974" t="s">
        <v>25</v>
      </c>
      <c r="R1974">
        <v>146794</v>
      </c>
      <c r="S1974" t="s">
        <v>3412</v>
      </c>
      <c r="T1974" s="49" t="s">
        <v>7941</v>
      </c>
    </row>
    <row r="1975" spans="1:20" ht="28.8" hidden="1" x14ac:dyDescent="0.3">
      <c r="A1975" s="1">
        <v>45828</v>
      </c>
      <c r="B1975" t="s">
        <v>16</v>
      </c>
      <c r="C1975" t="s">
        <v>17</v>
      </c>
      <c r="D1975" t="s">
        <v>18</v>
      </c>
      <c r="E1975" t="s">
        <v>19</v>
      </c>
      <c r="F1975" t="s">
        <v>319</v>
      </c>
      <c r="G1975" t="s">
        <v>327</v>
      </c>
      <c r="H1975" t="s">
        <v>22</v>
      </c>
      <c r="I1975" t="s">
        <v>23</v>
      </c>
      <c r="J1975" t="s">
        <v>24</v>
      </c>
      <c r="K1975" t="s">
        <v>821</v>
      </c>
      <c r="L1975">
        <v>2</v>
      </c>
      <c r="N1975" s="2">
        <v>184</v>
      </c>
      <c r="O1975" s="2">
        <v>368</v>
      </c>
      <c r="P1975" s="2">
        <v>184</v>
      </c>
      <c r="Q1975" t="s">
        <v>25</v>
      </c>
      <c r="R1975">
        <v>146794</v>
      </c>
      <c r="S1975" t="s">
        <v>3412</v>
      </c>
      <c r="T1975" s="3" t="s">
        <v>7942</v>
      </c>
    </row>
    <row r="1976" spans="1:20" ht="57.6" hidden="1" x14ac:dyDescent="0.3">
      <c r="A1976" s="1">
        <v>45828</v>
      </c>
      <c r="B1976" t="s">
        <v>16</v>
      </c>
      <c r="C1976" t="s">
        <v>17</v>
      </c>
      <c r="D1976" t="s">
        <v>18</v>
      </c>
      <c r="E1976" t="s">
        <v>19</v>
      </c>
      <c r="F1976" t="s">
        <v>319</v>
      </c>
      <c r="G1976" t="s">
        <v>327</v>
      </c>
      <c r="H1976" t="s">
        <v>32</v>
      </c>
      <c r="I1976" t="s">
        <v>23</v>
      </c>
      <c r="J1976" t="s">
        <v>33</v>
      </c>
      <c r="K1976" t="s">
        <v>821</v>
      </c>
      <c r="L1976">
        <v>1</v>
      </c>
      <c r="N1976" s="2">
        <v>184</v>
      </c>
      <c r="O1976" s="2">
        <v>184</v>
      </c>
      <c r="P1976" s="2">
        <v>184</v>
      </c>
      <c r="Q1976" t="s">
        <v>25</v>
      </c>
      <c r="R1976">
        <v>146794</v>
      </c>
      <c r="S1976" t="s">
        <v>3412</v>
      </c>
      <c r="T1976" s="3" t="s">
        <v>7943</v>
      </c>
    </row>
    <row r="1977" spans="1:20" ht="72" hidden="1" x14ac:dyDescent="0.3">
      <c r="A1977" s="1">
        <v>45828</v>
      </c>
      <c r="B1977" t="s">
        <v>16</v>
      </c>
      <c r="C1977" t="s">
        <v>17</v>
      </c>
      <c r="D1977" t="s">
        <v>18</v>
      </c>
      <c r="E1977" t="s">
        <v>19</v>
      </c>
      <c r="F1977" t="s">
        <v>319</v>
      </c>
      <c r="G1977" t="s">
        <v>327</v>
      </c>
      <c r="H1977" t="s">
        <v>32</v>
      </c>
      <c r="I1977" t="s">
        <v>23</v>
      </c>
      <c r="J1977" t="s">
        <v>33</v>
      </c>
      <c r="K1977" t="s">
        <v>821</v>
      </c>
      <c r="L1977">
        <v>1</v>
      </c>
      <c r="N1977" s="2">
        <v>184</v>
      </c>
      <c r="O1977" s="2">
        <v>184</v>
      </c>
      <c r="P1977" s="2">
        <v>184</v>
      </c>
      <c r="Q1977" t="s">
        <v>25</v>
      </c>
      <c r="R1977">
        <v>146794</v>
      </c>
      <c r="S1977" t="s">
        <v>3412</v>
      </c>
      <c r="T1977" s="49" t="s">
        <v>7944</v>
      </c>
    </row>
    <row r="1978" spans="1:20" ht="144" hidden="1" customHeight="1" x14ac:dyDescent="0.3">
      <c r="A1978" s="1">
        <v>45828</v>
      </c>
      <c r="B1978" t="s">
        <v>16</v>
      </c>
      <c r="C1978" t="s">
        <v>17</v>
      </c>
      <c r="D1978" t="s">
        <v>18</v>
      </c>
      <c r="E1978" t="s">
        <v>19</v>
      </c>
      <c r="F1978" t="s">
        <v>319</v>
      </c>
      <c r="G1978" t="s">
        <v>401</v>
      </c>
      <c r="H1978" t="s">
        <v>22</v>
      </c>
      <c r="I1978" t="s">
        <v>23</v>
      </c>
      <c r="J1978" t="s">
        <v>24</v>
      </c>
      <c r="K1978" t="s">
        <v>821</v>
      </c>
      <c r="L1978">
        <v>2</v>
      </c>
      <c r="N1978" s="2">
        <v>184</v>
      </c>
      <c r="O1978" s="2">
        <v>368</v>
      </c>
      <c r="P1978" s="2">
        <v>184</v>
      </c>
      <c r="Q1978" t="s">
        <v>25</v>
      </c>
      <c r="R1978">
        <v>146794</v>
      </c>
      <c r="S1978" t="s">
        <v>3412</v>
      </c>
      <c r="T1978" s="3" t="s">
        <v>7945</v>
      </c>
    </row>
    <row r="1979" spans="1:20" ht="115.2" hidden="1" customHeight="1" x14ac:dyDescent="0.3">
      <c r="A1979" s="1">
        <v>45828</v>
      </c>
      <c r="B1979" t="s">
        <v>16</v>
      </c>
      <c r="C1979" t="s">
        <v>17</v>
      </c>
      <c r="D1979" t="s">
        <v>18</v>
      </c>
      <c r="E1979" t="s">
        <v>19</v>
      </c>
      <c r="F1979" t="s">
        <v>319</v>
      </c>
      <c r="G1979" t="s">
        <v>401</v>
      </c>
      <c r="H1979" t="s">
        <v>1307</v>
      </c>
      <c r="I1979" t="s">
        <v>23</v>
      </c>
      <c r="J1979" t="s">
        <v>1308</v>
      </c>
      <c r="K1979" t="s">
        <v>821</v>
      </c>
      <c r="L1979">
        <v>2</v>
      </c>
      <c r="N1979" s="2">
        <v>184</v>
      </c>
      <c r="O1979" s="2">
        <v>368</v>
      </c>
      <c r="P1979" s="2">
        <v>184</v>
      </c>
      <c r="Q1979" t="s">
        <v>25</v>
      </c>
      <c r="R1979">
        <v>146794</v>
      </c>
      <c r="S1979" t="s">
        <v>3412</v>
      </c>
      <c r="T1979" s="3" t="s">
        <v>7946</v>
      </c>
    </row>
    <row r="1980" spans="1:20" ht="100.95" hidden="1" customHeight="1" x14ac:dyDescent="0.3">
      <c r="A1980" s="1">
        <v>45828</v>
      </c>
      <c r="B1980" t="s">
        <v>16</v>
      </c>
      <c r="C1980" t="s">
        <v>17</v>
      </c>
      <c r="D1980" t="s">
        <v>18</v>
      </c>
      <c r="E1980" t="s">
        <v>19</v>
      </c>
      <c r="F1980" t="s">
        <v>319</v>
      </c>
      <c r="G1980" t="s">
        <v>401</v>
      </c>
      <c r="H1980" t="s">
        <v>32</v>
      </c>
      <c r="I1980" t="s">
        <v>23</v>
      </c>
      <c r="J1980" t="s">
        <v>33</v>
      </c>
      <c r="K1980" t="s">
        <v>821</v>
      </c>
      <c r="L1980">
        <v>0.5</v>
      </c>
      <c r="N1980" s="2">
        <v>184</v>
      </c>
      <c r="O1980" s="2">
        <v>92</v>
      </c>
      <c r="P1980" s="2">
        <v>184</v>
      </c>
      <c r="Q1980" t="s">
        <v>25</v>
      </c>
      <c r="R1980">
        <v>146794</v>
      </c>
      <c r="S1980" t="s">
        <v>3412</v>
      </c>
      <c r="T1980" s="3" t="s">
        <v>7947</v>
      </c>
    </row>
    <row r="1981" spans="1:20" ht="86.4" hidden="1" customHeight="1" x14ac:dyDescent="0.3">
      <c r="A1981" s="1">
        <v>45828</v>
      </c>
      <c r="B1981" t="s">
        <v>16</v>
      </c>
      <c r="C1981" t="s">
        <v>17</v>
      </c>
      <c r="D1981" t="s">
        <v>18</v>
      </c>
      <c r="E1981" t="s">
        <v>19</v>
      </c>
      <c r="F1981" t="s">
        <v>319</v>
      </c>
      <c r="G1981" t="s">
        <v>401</v>
      </c>
      <c r="H1981" t="s">
        <v>1307</v>
      </c>
      <c r="I1981" t="s">
        <v>23</v>
      </c>
      <c r="J1981" t="s">
        <v>1308</v>
      </c>
      <c r="K1981" t="s">
        <v>821</v>
      </c>
      <c r="L1981">
        <v>2</v>
      </c>
      <c r="N1981" s="2">
        <v>184</v>
      </c>
      <c r="O1981" s="2">
        <v>368</v>
      </c>
      <c r="P1981" s="2">
        <v>184</v>
      </c>
      <c r="Q1981" t="s">
        <v>25</v>
      </c>
      <c r="R1981">
        <v>146794</v>
      </c>
      <c r="S1981" t="s">
        <v>3412</v>
      </c>
      <c r="T1981" s="3" t="s">
        <v>7948</v>
      </c>
    </row>
    <row r="1982" spans="1:20" ht="43.2" hidden="1" customHeight="1" x14ac:dyDescent="0.3">
      <c r="A1982" s="1">
        <v>45828</v>
      </c>
      <c r="B1982" t="s">
        <v>16</v>
      </c>
      <c r="C1982" t="s">
        <v>17</v>
      </c>
      <c r="D1982" t="s">
        <v>18</v>
      </c>
      <c r="E1982" t="s">
        <v>19</v>
      </c>
      <c r="F1982" t="s">
        <v>319</v>
      </c>
      <c r="G1982" t="s">
        <v>401</v>
      </c>
      <c r="H1982" t="s">
        <v>22</v>
      </c>
      <c r="I1982" t="s">
        <v>23</v>
      </c>
      <c r="J1982" t="s">
        <v>24</v>
      </c>
      <c r="K1982" t="s">
        <v>821</v>
      </c>
      <c r="L1982">
        <v>1</v>
      </c>
      <c r="N1982" s="2">
        <v>184</v>
      </c>
      <c r="O1982" s="2">
        <v>184</v>
      </c>
      <c r="P1982" s="2">
        <v>184</v>
      </c>
      <c r="Q1982" t="s">
        <v>25</v>
      </c>
      <c r="R1982">
        <v>146794</v>
      </c>
      <c r="S1982" t="s">
        <v>3412</v>
      </c>
      <c r="T1982" s="3" t="s">
        <v>7949</v>
      </c>
    </row>
    <row r="1983" spans="1:20" ht="115.2" hidden="1" customHeight="1" x14ac:dyDescent="0.3">
      <c r="A1983" s="1">
        <v>45828</v>
      </c>
      <c r="B1983" t="s">
        <v>16</v>
      </c>
      <c r="C1983" t="s">
        <v>17</v>
      </c>
      <c r="D1983" t="s">
        <v>18</v>
      </c>
      <c r="E1983" t="s">
        <v>19</v>
      </c>
      <c r="F1983" t="s">
        <v>319</v>
      </c>
      <c r="G1983" t="s">
        <v>329</v>
      </c>
      <c r="H1983" t="s">
        <v>67</v>
      </c>
      <c r="I1983" t="s">
        <v>23</v>
      </c>
      <c r="J1983" t="s">
        <v>68</v>
      </c>
      <c r="K1983" t="s">
        <v>821</v>
      </c>
      <c r="L1983">
        <v>1</v>
      </c>
      <c r="N1983" s="2">
        <v>184</v>
      </c>
      <c r="O1983" s="2">
        <v>184</v>
      </c>
      <c r="P1983" s="2">
        <v>184</v>
      </c>
      <c r="Q1983" t="s">
        <v>25</v>
      </c>
      <c r="R1983">
        <v>146794</v>
      </c>
      <c r="S1983" t="s">
        <v>3412</v>
      </c>
      <c r="T1983" s="3" t="s">
        <v>7950</v>
      </c>
    </row>
    <row r="1984" spans="1:20" ht="100.95" hidden="1" customHeight="1" x14ac:dyDescent="0.3">
      <c r="A1984" s="1">
        <v>45828</v>
      </c>
      <c r="B1984" t="s">
        <v>16</v>
      </c>
      <c r="C1984" t="s">
        <v>17</v>
      </c>
      <c r="D1984" t="s">
        <v>18</v>
      </c>
      <c r="E1984" t="s">
        <v>19</v>
      </c>
      <c r="F1984" t="s">
        <v>319</v>
      </c>
      <c r="G1984" t="s">
        <v>329</v>
      </c>
      <c r="H1984" t="s">
        <v>36</v>
      </c>
      <c r="I1984" t="s">
        <v>23</v>
      </c>
      <c r="J1984" t="s">
        <v>37</v>
      </c>
      <c r="K1984" t="s">
        <v>821</v>
      </c>
      <c r="L1984">
        <v>0.25</v>
      </c>
      <c r="N1984" s="2">
        <v>184</v>
      </c>
      <c r="O1984" s="2">
        <v>46</v>
      </c>
      <c r="P1984" s="2">
        <v>184</v>
      </c>
      <c r="Q1984" t="s">
        <v>25</v>
      </c>
      <c r="R1984">
        <v>146794</v>
      </c>
      <c r="S1984" t="s">
        <v>3412</v>
      </c>
      <c r="T1984" s="3" t="s">
        <v>7951</v>
      </c>
    </row>
    <row r="1985" spans="1:20" ht="100.95" hidden="1" customHeight="1" x14ac:dyDescent="0.3">
      <c r="A1985" s="1">
        <v>45828</v>
      </c>
      <c r="B1985" t="s">
        <v>16</v>
      </c>
      <c r="C1985" t="s">
        <v>17</v>
      </c>
      <c r="D1985" t="s">
        <v>18</v>
      </c>
      <c r="E1985" t="s">
        <v>19</v>
      </c>
      <c r="F1985" t="s">
        <v>319</v>
      </c>
      <c r="G1985" t="s">
        <v>329</v>
      </c>
      <c r="H1985" t="s">
        <v>67</v>
      </c>
      <c r="I1985" t="s">
        <v>23</v>
      </c>
      <c r="J1985" t="s">
        <v>68</v>
      </c>
      <c r="K1985" t="s">
        <v>821</v>
      </c>
      <c r="L1985">
        <v>2</v>
      </c>
      <c r="N1985" s="2">
        <v>184</v>
      </c>
      <c r="O1985" s="2">
        <v>368</v>
      </c>
      <c r="P1985" s="2">
        <v>184</v>
      </c>
      <c r="Q1985" t="s">
        <v>25</v>
      </c>
      <c r="R1985">
        <v>146794</v>
      </c>
      <c r="S1985" t="s">
        <v>3412</v>
      </c>
      <c r="T1985" s="3" t="s">
        <v>7952</v>
      </c>
    </row>
    <row r="1986" spans="1:20" ht="86.4" x14ac:dyDescent="0.3">
      <c r="A1986" s="1">
        <v>45828</v>
      </c>
      <c r="B1986" t="s">
        <v>16</v>
      </c>
      <c r="C1986" t="s">
        <v>17</v>
      </c>
      <c r="D1986" t="s">
        <v>18</v>
      </c>
      <c r="E1986" t="s">
        <v>19</v>
      </c>
      <c r="F1986" t="s">
        <v>532</v>
      </c>
      <c r="G1986" t="s">
        <v>533</v>
      </c>
      <c r="H1986" t="s">
        <v>53</v>
      </c>
      <c r="I1986" t="s">
        <v>23</v>
      </c>
      <c r="J1986" t="s">
        <v>54</v>
      </c>
      <c r="K1986" t="s">
        <v>821</v>
      </c>
      <c r="L1986">
        <v>4</v>
      </c>
      <c r="N1986" s="2">
        <v>167</v>
      </c>
      <c r="O1986" s="2">
        <v>668</v>
      </c>
      <c r="P1986" s="2">
        <v>167</v>
      </c>
      <c r="Q1986" t="s">
        <v>25</v>
      </c>
      <c r="R1986">
        <v>146794</v>
      </c>
      <c r="S1986" t="s">
        <v>3412</v>
      </c>
      <c r="T1986" s="37" t="s">
        <v>7953</v>
      </c>
    </row>
    <row r="1987" spans="1:20" ht="72" hidden="1" x14ac:dyDescent="0.3">
      <c r="A1987" s="1">
        <v>45828</v>
      </c>
      <c r="B1987" t="s">
        <v>16</v>
      </c>
      <c r="C1987" t="s">
        <v>17</v>
      </c>
      <c r="D1987" t="s">
        <v>18</v>
      </c>
      <c r="E1987" t="s">
        <v>19</v>
      </c>
      <c r="F1987" t="s">
        <v>492</v>
      </c>
      <c r="G1987" t="s">
        <v>6295</v>
      </c>
      <c r="H1987" t="s">
        <v>22</v>
      </c>
      <c r="I1987" t="s">
        <v>23</v>
      </c>
      <c r="J1987" t="s">
        <v>24</v>
      </c>
      <c r="K1987" t="s">
        <v>821</v>
      </c>
      <c r="L1987">
        <v>4</v>
      </c>
      <c r="N1987" s="2">
        <v>167</v>
      </c>
      <c r="O1987" s="2">
        <v>668</v>
      </c>
      <c r="P1987" s="2">
        <v>167</v>
      </c>
      <c r="Q1987" t="s">
        <v>25</v>
      </c>
      <c r="R1987">
        <v>146794</v>
      </c>
      <c r="S1987" t="s">
        <v>3412</v>
      </c>
      <c r="T1987" s="3" t="s">
        <v>7954</v>
      </c>
    </row>
    <row r="1988" spans="1:20" ht="86.4" hidden="1" x14ac:dyDescent="0.3">
      <c r="A1988" s="1">
        <v>45828</v>
      </c>
      <c r="B1988" t="s">
        <v>16</v>
      </c>
      <c r="C1988" t="s">
        <v>17</v>
      </c>
      <c r="D1988" t="s">
        <v>18</v>
      </c>
      <c r="E1988" t="s">
        <v>19</v>
      </c>
      <c r="F1988" t="s">
        <v>492</v>
      </c>
      <c r="G1988" t="s">
        <v>6295</v>
      </c>
      <c r="H1988" t="s">
        <v>32</v>
      </c>
      <c r="I1988" t="s">
        <v>23</v>
      </c>
      <c r="J1988" t="s">
        <v>33</v>
      </c>
      <c r="K1988" t="s">
        <v>821</v>
      </c>
      <c r="L1988">
        <v>4</v>
      </c>
      <c r="N1988" s="2">
        <v>167</v>
      </c>
      <c r="O1988" s="2">
        <v>668</v>
      </c>
      <c r="P1988" s="2">
        <v>167</v>
      </c>
      <c r="Q1988" t="s">
        <v>25</v>
      </c>
      <c r="R1988">
        <v>146794</v>
      </c>
      <c r="S1988" t="s">
        <v>3412</v>
      </c>
      <c r="T1988" s="3" t="s">
        <v>7955</v>
      </c>
    </row>
    <row r="1989" spans="1:20" ht="72" hidden="1" x14ac:dyDescent="0.3">
      <c r="A1989" s="1">
        <v>45828</v>
      </c>
      <c r="B1989" t="s">
        <v>16</v>
      </c>
      <c r="C1989" t="s">
        <v>17</v>
      </c>
      <c r="D1989" t="s">
        <v>18</v>
      </c>
      <c r="E1989" t="s">
        <v>19</v>
      </c>
      <c r="F1989" t="s">
        <v>492</v>
      </c>
      <c r="G1989" t="s">
        <v>5764</v>
      </c>
      <c r="H1989" t="s">
        <v>67</v>
      </c>
      <c r="I1989" t="s">
        <v>23</v>
      </c>
      <c r="J1989" t="s">
        <v>68</v>
      </c>
      <c r="K1989" t="s">
        <v>821</v>
      </c>
      <c r="L1989">
        <v>4</v>
      </c>
      <c r="N1989" s="2">
        <v>167</v>
      </c>
      <c r="O1989" s="2">
        <v>668</v>
      </c>
      <c r="P1989" s="2">
        <v>167</v>
      </c>
      <c r="Q1989" t="s">
        <v>25</v>
      </c>
      <c r="R1989">
        <v>146794</v>
      </c>
      <c r="S1989" t="s">
        <v>3412</v>
      </c>
      <c r="T1989" s="3" t="s">
        <v>7956</v>
      </c>
    </row>
    <row r="1990" spans="1:20" ht="86.4" hidden="1" x14ac:dyDescent="0.3">
      <c r="A1990" s="1">
        <v>45828</v>
      </c>
      <c r="B1990" t="s">
        <v>16</v>
      </c>
      <c r="C1990" t="s">
        <v>17</v>
      </c>
      <c r="D1990" t="s">
        <v>18</v>
      </c>
      <c r="E1990" t="s">
        <v>19</v>
      </c>
      <c r="F1990" t="s">
        <v>492</v>
      </c>
      <c r="G1990" t="s">
        <v>5764</v>
      </c>
      <c r="H1990" t="s">
        <v>32</v>
      </c>
      <c r="I1990" t="s">
        <v>23</v>
      </c>
      <c r="J1990" t="s">
        <v>33</v>
      </c>
      <c r="K1990" t="s">
        <v>821</v>
      </c>
      <c r="L1990">
        <v>4</v>
      </c>
      <c r="N1990" s="2">
        <v>167</v>
      </c>
      <c r="O1990" s="2">
        <v>668</v>
      </c>
      <c r="P1990" s="2">
        <v>167</v>
      </c>
      <c r="Q1990" t="s">
        <v>25</v>
      </c>
      <c r="R1990">
        <v>146794</v>
      </c>
      <c r="S1990" t="s">
        <v>3412</v>
      </c>
      <c r="T1990" s="3" t="s">
        <v>7955</v>
      </c>
    </row>
    <row r="1991" spans="1:20" ht="86.4" hidden="1" customHeight="1" x14ac:dyDescent="0.3">
      <c r="A1991" s="1">
        <v>45828</v>
      </c>
      <c r="B1991" t="s">
        <v>16</v>
      </c>
      <c r="C1991" t="s">
        <v>17</v>
      </c>
      <c r="D1991" t="s">
        <v>18</v>
      </c>
      <c r="E1991" t="s">
        <v>19</v>
      </c>
      <c r="F1991" t="s">
        <v>492</v>
      </c>
      <c r="G1991" t="s">
        <v>5767</v>
      </c>
      <c r="H1991" t="s">
        <v>22</v>
      </c>
      <c r="I1991" t="s">
        <v>23</v>
      </c>
      <c r="J1991" t="s">
        <v>24</v>
      </c>
      <c r="K1991" t="s">
        <v>821</v>
      </c>
      <c r="L1991">
        <v>1.5</v>
      </c>
      <c r="N1991" s="2">
        <v>167</v>
      </c>
      <c r="O1991" s="2">
        <v>250.5</v>
      </c>
      <c r="P1991" s="2">
        <v>167</v>
      </c>
      <c r="Q1991" t="s">
        <v>25</v>
      </c>
      <c r="R1991">
        <v>146794</v>
      </c>
      <c r="S1991" t="s">
        <v>3412</v>
      </c>
      <c r="T1991" s="3" t="s">
        <v>7957</v>
      </c>
    </row>
    <row r="1992" spans="1:20" ht="86.4" hidden="1" customHeight="1" x14ac:dyDescent="0.3">
      <c r="A1992" s="1">
        <v>45828</v>
      </c>
      <c r="B1992" t="s">
        <v>16</v>
      </c>
      <c r="C1992" t="s">
        <v>17</v>
      </c>
      <c r="D1992" t="s">
        <v>18</v>
      </c>
      <c r="E1992" t="s">
        <v>19</v>
      </c>
      <c r="F1992" t="s">
        <v>492</v>
      </c>
      <c r="G1992" t="s">
        <v>5767</v>
      </c>
      <c r="H1992" t="s">
        <v>22</v>
      </c>
      <c r="I1992" t="s">
        <v>23</v>
      </c>
      <c r="J1992" t="s">
        <v>24</v>
      </c>
      <c r="K1992" t="s">
        <v>821</v>
      </c>
      <c r="L1992">
        <v>4</v>
      </c>
      <c r="N1992" s="2">
        <v>167</v>
      </c>
      <c r="O1992" s="2">
        <v>668</v>
      </c>
      <c r="P1992" s="2">
        <v>167</v>
      </c>
      <c r="Q1992" t="s">
        <v>25</v>
      </c>
      <c r="R1992">
        <v>146794</v>
      </c>
      <c r="S1992" t="s">
        <v>3412</v>
      </c>
      <c r="T1992" s="3" t="s">
        <v>7958</v>
      </c>
    </row>
    <row r="1993" spans="1:20" ht="100.95" hidden="1" customHeight="1" x14ac:dyDescent="0.3">
      <c r="A1993" s="1">
        <v>45828</v>
      </c>
      <c r="B1993" t="s">
        <v>16</v>
      </c>
      <c r="C1993" t="s">
        <v>17</v>
      </c>
      <c r="D1993" t="s">
        <v>18</v>
      </c>
      <c r="E1993" t="s">
        <v>19</v>
      </c>
      <c r="F1993" t="s">
        <v>492</v>
      </c>
      <c r="G1993" t="s">
        <v>5767</v>
      </c>
      <c r="H1993" t="s">
        <v>32</v>
      </c>
      <c r="I1993" t="s">
        <v>23</v>
      </c>
      <c r="J1993" t="s">
        <v>33</v>
      </c>
      <c r="K1993" t="s">
        <v>821</v>
      </c>
      <c r="L1993">
        <v>0.5</v>
      </c>
      <c r="N1993" s="2">
        <v>167</v>
      </c>
      <c r="O1993" s="2">
        <v>83.5</v>
      </c>
      <c r="P1993" s="2">
        <v>167</v>
      </c>
      <c r="Q1993" t="s">
        <v>25</v>
      </c>
      <c r="R1993">
        <v>146794</v>
      </c>
      <c r="S1993" t="s">
        <v>3412</v>
      </c>
      <c r="T1993" s="3" t="s">
        <v>7959</v>
      </c>
    </row>
    <row r="1994" spans="1:20" ht="72" hidden="1" customHeight="1" x14ac:dyDescent="0.3">
      <c r="A1994" s="1">
        <v>45828</v>
      </c>
      <c r="B1994" t="s">
        <v>16</v>
      </c>
      <c r="C1994" t="s">
        <v>17</v>
      </c>
      <c r="D1994" t="s">
        <v>18</v>
      </c>
      <c r="E1994" t="s">
        <v>19</v>
      </c>
      <c r="F1994" t="s">
        <v>492</v>
      </c>
      <c r="G1994" t="s">
        <v>5767</v>
      </c>
      <c r="H1994" t="s">
        <v>22</v>
      </c>
      <c r="I1994" t="s">
        <v>23</v>
      </c>
      <c r="J1994" t="s">
        <v>24</v>
      </c>
      <c r="K1994" t="s">
        <v>821</v>
      </c>
      <c r="L1994">
        <v>2</v>
      </c>
      <c r="N1994" s="2">
        <v>167</v>
      </c>
      <c r="O1994" s="2">
        <v>334</v>
      </c>
      <c r="P1994" s="2">
        <v>167</v>
      </c>
      <c r="Q1994" t="s">
        <v>25</v>
      </c>
      <c r="R1994">
        <v>146794</v>
      </c>
      <c r="S1994" t="s">
        <v>3412</v>
      </c>
      <c r="T1994" s="3" t="s">
        <v>7960</v>
      </c>
    </row>
    <row r="1995" spans="1:20" ht="86.4" hidden="1" customHeight="1" x14ac:dyDescent="0.3">
      <c r="A1995" s="1">
        <v>45828</v>
      </c>
      <c r="B1995" t="s">
        <v>16</v>
      </c>
      <c r="C1995" t="s">
        <v>17</v>
      </c>
      <c r="D1995" t="s">
        <v>18</v>
      </c>
      <c r="E1995" t="s">
        <v>19</v>
      </c>
      <c r="F1995" t="s">
        <v>492</v>
      </c>
      <c r="G1995" t="s">
        <v>5772</v>
      </c>
      <c r="H1995" t="s">
        <v>36</v>
      </c>
      <c r="I1995" t="s">
        <v>23</v>
      </c>
      <c r="J1995" t="s">
        <v>37</v>
      </c>
      <c r="K1995" t="s">
        <v>821</v>
      </c>
      <c r="L1995">
        <v>4</v>
      </c>
      <c r="N1995" s="2">
        <v>167</v>
      </c>
      <c r="O1995" s="2">
        <v>668</v>
      </c>
      <c r="P1995" s="2">
        <v>167</v>
      </c>
      <c r="Q1995" t="s">
        <v>25</v>
      </c>
      <c r="R1995">
        <v>146794</v>
      </c>
      <c r="S1995" t="s">
        <v>3412</v>
      </c>
      <c r="T1995" s="3" t="s">
        <v>7961</v>
      </c>
    </row>
    <row r="1996" spans="1:20" ht="86.4" hidden="1" customHeight="1" x14ac:dyDescent="0.3">
      <c r="A1996" s="1">
        <v>45828</v>
      </c>
      <c r="B1996" t="s">
        <v>16</v>
      </c>
      <c r="C1996" t="s">
        <v>17</v>
      </c>
      <c r="D1996" t="s">
        <v>18</v>
      </c>
      <c r="E1996" t="s">
        <v>19</v>
      </c>
      <c r="F1996" t="s">
        <v>492</v>
      </c>
      <c r="G1996" t="s">
        <v>5772</v>
      </c>
      <c r="H1996" t="s">
        <v>32</v>
      </c>
      <c r="I1996" t="s">
        <v>23</v>
      </c>
      <c r="J1996" t="s">
        <v>33</v>
      </c>
      <c r="K1996" t="s">
        <v>821</v>
      </c>
      <c r="L1996">
        <v>4</v>
      </c>
      <c r="N1996" s="2">
        <v>167</v>
      </c>
      <c r="O1996" s="2">
        <v>668</v>
      </c>
      <c r="P1996" s="2">
        <v>167</v>
      </c>
      <c r="Q1996" t="s">
        <v>25</v>
      </c>
      <c r="R1996">
        <v>146794</v>
      </c>
      <c r="S1996" t="s">
        <v>3412</v>
      </c>
      <c r="T1996" s="3" t="s">
        <v>7962</v>
      </c>
    </row>
    <row r="1997" spans="1:20" ht="115.2" hidden="1" customHeight="1" x14ac:dyDescent="0.3">
      <c r="A1997" s="1">
        <v>45828</v>
      </c>
      <c r="B1997" t="s">
        <v>16</v>
      </c>
      <c r="C1997" t="s">
        <v>17</v>
      </c>
      <c r="D1997" t="s">
        <v>18</v>
      </c>
      <c r="E1997" t="s">
        <v>19</v>
      </c>
      <c r="F1997" t="s">
        <v>492</v>
      </c>
      <c r="G1997" t="s">
        <v>4572</v>
      </c>
      <c r="H1997" t="s">
        <v>53</v>
      </c>
      <c r="I1997" t="s">
        <v>23</v>
      </c>
      <c r="J1997" t="s">
        <v>54</v>
      </c>
      <c r="K1997" t="s">
        <v>821</v>
      </c>
      <c r="L1997">
        <v>4</v>
      </c>
      <c r="N1997" s="2">
        <v>167</v>
      </c>
      <c r="O1997" s="2">
        <v>668</v>
      </c>
      <c r="P1997" s="2">
        <v>167</v>
      </c>
      <c r="Q1997" t="s">
        <v>25</v>
      </c>
      <c r="R1997">
        <v>146794</v>
      </c>
      <c r="S1997" t="s">
        <v>3412</v>
      </c>
      <c r="T1997" s="3" t="s">
        <v>7963</v>
      </c>
    </row>
    <row r="1998" spans="1:20" ht="129.6" hidden="1" customHeight="1" x14ac:dyDescent="0.3">
      <c r="A1998" s="1">
        <v>45828</v>
      </c>
      <c r="B1998" t="s">
        <v>16</v>
      </c>
      <c r="C1998" t="s">
        <v>17</v>
      </c>
      <c r="D1998" t="s">
        <v>18</v>
      </c>
      <c r="E1998" t="s">
        <v>19</v>
      </c>
      <c r="F1998" t="s">
        <v>492</v>
      </c>
      <c r="G1998" t="s">
        <v>4572</v>
      </c>
      <c r="H1998" t="s">
        <v>53</v>
      </c>
      <c r="I1998" t="s">
        <v>23</v>
      </c>
      <c r="J1998" t="s">
        <v>54</v>
      </c>
      <c r="K1998" t="s">
        <v>821</v>
      </c>
      <c r="L1998">
        <v>4</v>
      </c>
      <c r="N1998" s="2">
        <v>167</v>
      </c>
      <c r="O1998" s="2">
        <v>668</v>
      </c>
      <c r="P1998" s="2">
        <v>167</v>
      </c>
      <c r="Q1998" t="s">
        <v>25</v>
      </c>
      <c r="R1998">
        <v>146794</v>
      </c>
      <c r="S1998" t="s">
        <v>3412</v>
      </c>
      <c r="T1998" s="3" t="s">
        <v>7964</v>
      </c>
    </row>
    <row r="1999" spans="1:20" ht="72" hidden="1" x14ac:dyDescent="0.3">
      <c r="A1999" s="1">
        <v>45828</v>
      </c>
      <c r="B1999" t="s">
        <v>16</v>
      </c>
      <c r="C1999" t="s">
        <v>17</v>
      </c>
      <c r="D1999" t="s">
        <v>18</v>
      </c>
      <c r="E1999" t="s">
        <v>19</v>
      </c>
      <c r="F1999" t="s">
        <v>492</v>
      </c>
      <c r="G1999" t="s">
        <v>872</v>
      </c>
      <c r="H1999" t="s">
        <v>22</v>
      </c>
      <c r="I1999" t="s">
        <v>23</v>
      </c>
      <c r="J1999" t="s">
        <v>24</v>
      </c>
      <c r="K1999" t="s">
        <v>821</v>
      </c>
      <c r="L1999">
        <v>2</v>
      </c>
      <c r="N1999" s="2">
        <v>167</v>
      </c>
      <c r="O1999" s="2">
        <v>334</v>
      </c>
      <c r="P1999" s="2">
        <v>167</v>
      </c>
      <c r="Q1999" t="s">
        <v>25</v>
      </c>
      <c r="R1999">
        <v>146794</v>
      </c>
      <c r="S1999" t="s">
        <v>3412</v>
      </c>
      <c r="T1999" s="3" t="s">
        <v>7965</v>
      </c>
    </row>
    <row r="2000" spans="1:20" ht="72" hidden="1" x14ac:dyDescent="0.3">
      <c r="A2000" s="1">
        <v>45828</v>
      </c>
      <c r="B2000" t="s">
        <v>16</v>
      </c>
      <c r="C2000" t="s">
        <v>17</v>
      </c>
      <c r="D2000" t="s">
        <v>18</v>
      </c>
      <c r="E2000" t="s">
        <v>19</v>
      </c>
      <c r="F2000" t="s">
        <v>492</v>
      </c>
      <c r="G2000" t="s">
        <v>872</v>
      </c>
      <c r="H2000" t="s">
        <v>32</v>
      </c>
      <c r="I2000" t="s">
        <v>23</v>
      </c>
      <c r="J2000" t="s">
        <v>33</v>
      </c>
      <c r="K2000" t="s">
        <v>821</v>
      </c>
      <c r="L2000">
        <v>0.5</v>
      </c>
      <c r="N2000" s="2">
        <v>167</v>
      </c>
      <c r="O2000" s="2">
        <v>83.5</v>
      </c>
      <c r="P2000" s="2">
        <v>167</v>
      </c>
      <c r="Q2000" t="s">
        <v>25</v>
      </c>
      <c r="R2000">
        <v>146794</v>
      </c>
      <c r="S2000" t="s">
        <v>3412</v>
      </c>
      <c r="T2000" s="49" t="s">
        <v>7966</v>
      </c>
    </row>
    <row r="2001" spans="1:20" ht="72" hidden="1" x14ac:dyDescent="0.3">
      <c r="A2001" s="1">
        <v>45828</v>
      </c>
      <c r="B2001" t="s">
        <v>16</v>
      </c>
      <c r="C2001" t="s">
        <v>17</v>
      </c>
      <c r="D2001" t="s">
        <v>18</v>
      </c>
      <c r="E2001" t="s">
        <v>19</v>
      </c>
      <c r="F2001" t="s">
        <v>492</v>
      </c>
      <c r="G2001" t="s">
        <v>872</v>
      </c>
      <c r="H2001" t="s">
        <v>32</v>
      </c>
      <c r="I2001" t="s">
        <v>23</v>
      </c>
      <c r="J2001" t="s">
        <v>33</v>
      </c>
      <c r="K2001" t="s">
        <v>821</v>
      </c>
      <c r="L2001">
        <v>3</v>
      </c>
      <c r="N2001" s="2">
        <v>167</v>
      </c>
      <c r="O2001" s="2">
        <v>501</v>
      </c>
      <c r="P2001" s="2">
        <v>167</v>
      </c>
      <c r="Q2001" t="s">
        <v>25</v>
      </c>
      <c r="R2001">
        <v>146794</v>
      </c>
      <c r="S2001" t="s">
        <v>3412</v>
      </c>
      <c r="T2001" s="49" t="s">
        <v>7967</v>
      </c>
    </row>
    <row r="2002" spans="1:20" ht="72" hidden="1" x14ac:dyDescent="0.3">
      <c r="A2002" s="1">
        <v>45828</v>
      </c>
      <c r="B2002" t="s">
        <v>16</v>
      </c>
      <c r="C2002" t="s">
        <v>17</v>
      </c>
      <c r="D2002" t="s">
        <v>18</v>
      </c>
      <c r="E2002" t="s">
        <v>19</v>
      </c>
      <c r="F2002" t="s">
        <v>492</v>
      </c>
      <c r="G2002" t="s">
        <v>872</v>
      </c>
      <c r="H2002" t="s">
        <v>32</v>
      </c>
      <c r="I2002" t="s">
        <v>23</v>
      </c>
      <c r="J2002" t="s">
        <v>33</v>
      </c>
      <c r="K2002" t="s">
        <v>821</v>
      </c>
      <c r="L2002">
        <v>2.5</v>
      </c>
      <c r="N2002" s="2">
        <v>167</v>
      </c>
      <c r="O2002" s="2">
        <v>417.5</v>
      </c>
      <c r="P2002" s="2">
        <v>167</v>
      </c>
      <c r="Q2002" t="s">
        <v>25</v>
      </c>
      <c r="R2002">
        <v>146794</v>
      </c>
      <c r="S2002" t="s">
        <v>3412</v>
      </c>
      <c r="T2002" s="3" t="s">
        <v>7968</v>
      </c>
    </row>
    <row r="2003" spans="1:20" ht="57.6" hidden="1" x14ac:dyDescent="0.3">
      <c r="A2003" s="1">
        <v>45828</v>
      </c>
      <c r="B2003" t="s">
        <v>16</v>
      </c>
      <c r="C2003" t="s">
        <v>17</v>
      </c>
      <c r="D2003" t="s">
        <v>18</v>
      </c>
      <c r="E2003" t="s">
        <v>19</v>
      </c>
      <c r="F2003" t="s">
        <v>492</v>
      </c>
      <c r="G2003" t="s">
        <v>1031</v>
      </c>
      <c r="H2003" t="s">
        <v>67</v>
      </c>
      <c r="I2003" t="s">
        <v>23</v>
      </c>
      <c r="J2003" t="s">
        <v>68</v>
      </c>
      <c r="K2003" t="s">
        <v>821</v>
      </c>
      <c r="L2003">
        <v>4</v>
      </c>
      <c r="N2003" s="2">
        <v>167</v>
      </c>
      <c r="O2003" s="2">
        <v>668</v>
      </c>
      <c r="P2003" s="2">
        <v>167</v>
      </c>
      <c r="Q2003" t="s">
        <v>25</v>
      </c>
      <c r="R2003">
        <v>146794</v>
      </c>
      <c r="S2003" t="s">
        <v>3412</v>
      </c>
      <c r="T2003" s="3" t="s">
        <v>7969</v>
      </c>
    </row>
    <row r="2004" spans="1:20" ht="115.2" hidden="1" customHeight="1" x14ac:dyDescent="0.3">
      <c r="A2004" s="1">
        <v>45828</v>
      </c>
      <c r="B2004" t="s">
        <v>16</v>
      </c>
      <c r="C2004" t="s">
        <v>17</v>
      </c>
      <c r="D2004" t="s">
        <v>18</v>
      </c>
      <c r="E2004" t="s">
        <v>19</v>
      </c>
      <c r="F2004" t="s">
        <v>492</v>
      </c>
      <c r="G2004" t="s">
        <v>1031</v>
      </c>
      <c r="H2004" t="s">
        <v>67</v>
      </c>
      <c r="I2004" t="s">
        <v>23</v>
      </c>
      <c r="J2004" t="s">
        <v>68</v>
      </c>
      <c r="K2004" t="s">
        <v>821</v>
      </c>
      <c r="L2004">
        <v>4</v>
      </c>
      <c r="N2004" s="2">
        <v>167</v>
      </c>
      <c r="O2004" s="2">
        <v>668</v>
      </c>
      <c r="P2004" s="2">
        <v>167</v>
      </c>
      <c r="Q2004" t="s">
        <v>25</v>
      </c>
      <c r="R2004">
        <v>146794</v>
      </c>
      <c r="S2004" t="s">
        <v>3412</v>
      </c>
      <c r="T2004" s="3" t="s">
        <v>7970</v>
      </c>
    </row>
    <row r="2005" spans="1:20" ht="57.6" hidden="1" x14ac:dyDescent="0.3">
      <c r="A2005" s="1">
        <v>45828</v>
      </c>
      <c r="B2005" t="s">
        <v>16</v>
      </c>
      <c r="C2005" t="s">
        <v>17</v>
      </c>
      <c r="D2005" t="s">
        <v>18</v>
      </c>
      <c r="E2005" t="s">
        <v>19</v>
      </c>
      <c r="F2005" t="s">
        <v>492</v>
      </c>
      <c r="G2005" t="s">
        <v>1479</v>
      </c>
      <c r="H2005" t="s">
        <v>32</v>
      </c>
      <c r="I2005" t="s">
        <v>23</v>
      </c>
      <c r="J2005" t="s">
        <v>33</v>
      </c>
      <c r="K2005" t="s">
        <v>821</v>
      </c>
      <c r="L2005">
        <v>0.5</v>
      </c>
      <c r="N2005" s="2">
        <v>167</v>
      </c>
      <c r="O2005" s="2">
        <v>83.5</v>
      </c>
      <c r="P2005" s="2">
        <v>167</v>
      </c>
      <c r="Q2005" t="s">
        <v>25</v>
      </c>
      <c r="R2005">
        <v>146794</v>
      </c>
      <c r="S2005" t="s">
        <v>3412</v>
      </c>
      <c r="T2005" s="3" t="s">
        <v>7971</v>
      </c>
    </row>
    <row r="2006" spans="1:20" ht="57.6" hidden="1" x14ac:dyDescent="0.3">
      <c r="A2006" s="1">
        <v>45828</v>
      </c>
      <c r="B2006" t="s">
        <v>16</v>
      </c>
      <c r="C2006" t="s">
        <v>17</v>
      </c>
      <c r="D2006" t="s">
        <v>18</v>
      </c>
      <c r="E2006" t="s">
        <v>19</v>
      </c>
      <c r="F2006" t="s">
        <v>492</v>
      </c>
      <c r="G2006" t="s">
        <v>1479</v>
      </c>
      <c r="H2006" t="s">
        <v>1307</v>
      </c>
      <c r="I2006" t="s">
        <v>23</v>
      </c>
      <c r="J2006" t="s">
        <v>1308</v>
      </c>
      <c r="K2006" t="s">
        <v>821</v>
      </c>
      <c r="L2006">
        <v>2.5</v>
      </c>
      <c r="N2006" s="2">
        <v>167</v>
      </c>
      <c r="O2006" s="2">
        <v>417.5</v>
      </c>
      <c r="P2006" s="2">
        <v>167</v>
      </c>
      <c r="Q2006" t="s">
        <v>25</v>
      </c>
      <c r="R2006">
        <v>146794</v>
      </c>
      <c r="S2006" t="s">
        <v>3412</v>
      </c>
      <c r="T2006" s="3" t="s">
        <v>7972</v>
      </c>
    </row>
    <row r="2007" spans="1:20" ht="43.2" hidden="1" x14ac:dyDescent="0.3">
      <c r="A2007" s="1">
        <v>45828</v>
      </c>
      <c r="B2007" t="s">
        <v>16</v>
      </c>
      <c r="C2007" t="s">
        <v>17</v>
      </c>
      <c r="D2007" t="s">
        <v>18</v>
      </c>
      <c r="E2007" t="s">
        <v>19</v>
      </c>
      <c r="F2007" t="s">
        <v>492</v>
      </c>
      <c r="G2007" t="s">
        <v>1479</v>
      </c>
      <c r="H2007" t="s">
        <v>1307</v>
      </c>
      <c r="I2007" t="s">
        <v>23</v>
      </c>
      <c r="J2007" t="s">
        <v>1308</v>
      </c>
      <c r="K2007" t="s">
        <v>821</v>
      </c>
      <c r="L2007">
        <v>1</v>
      </c>
      <c r="N2007" s="2">
        <v>167</v>
      </c>
      <c r="O2007" s="2">
        <v>167</v>
      </c>
      <c r="P2007" s="2">
        <v>167</v>
      </c>
      <c r="Q2007" t="s">
        <v>25</v>
      </c>
      <c r="R2007">
        <v>146794</v>
      </c>
      <c r="S2007" t="s">
        <v>3412</v>
      </c>
      <c r="T2007" s="3" t="s">
        <v>7973</v>
      </c>
    </row>
    <row r="2008" spans="1:20" ht="115.2" hidden="1" x14ac:dyDescent="0.3">
      <c r="A2008" s="1">
        <v>45828</v>
      </c>
      <c r="B2008" t="s">
        <v>16</v>
      </c>
      <c r="C2008" t="s">
        <v>17</v>
      </c>
      <c r="D2008" t="s">
        <v>18</v>
      </c>
      <c r="E2008" t="s">
        <v>19</v>
      </c>
      <c r="F2008" t="s">
        <v>492</v>
      </c>
      <c r="G2008" t="s">
        <v>1479</v>
      </c>
      <c r="H2008" t="s">
        <v>22</v>
      </c>
      <c r="I2008" t="s">
        <v>23</v>
      </c>
      <c r="J2008" t="s">
        <v>24</v>
      </c>
      <c r="K2008" t="s">
        <v>821</v>
      </c>
      <c r="L2008">
        <v>2.5</v>
      </c>
      <c r="N2008" s="2">
        <v>167</v>
      </c>
      <c r="O2008" s="2">
        <v>417.5</v>
      </c>
      <c r="P2008" s="2">
        <v>167</v>
      </c>
      <c r="Q2008" t="s">
        <v>25</v>
      </c>
      <c r="R2008">
        <v>146794</v>
      </c>
      <c r="S2008" t="s">
        <v>3412</v>
      </c>
      <c r="T2008" s="3" t="s">
        <v>7974</v>
      </c>
    </row>
    <row r="2009" spans="1:20" ht="43.2" hidden="1" x14ac:dyDescent="0.3">
      <c r="A2009" s="1">
        <v>45828</v>
      </c>
      <c r="B2009" t="s">
        <v>16</v>
      </c>
      <c r="C2009" t="s">
        <v>17</v>
      </c>
      <c r="D2009" t="s">
        <v>18</v>
      </c>
      <c r="E2009" t="s">
        <v>19</v>
      </c>
      <c r="F2009" t="s">
        <v>492</v>
      </c>
      <c r="G2009" t="s">
        <v>1479</v>
      </c>
      <c r="H2009" t="s">
        <v>32</v>
      </c>
      <c r="I2009" t="s">
        <v>23</v>
      </c>
      <c r="J2009" t="s">
        <v>33</v>
      </c>
      <c r="K2009" t="s">
        <v>821</v>
      </c>
      <c r="L2009">
        <v>1</v>
      </c>
      <c r="N2009" s="2">
        <v>167</v>
      </c>
      <c r="O2009" s="2">
        <v>167</v>
      </c>
      <c r="P2009" s="2">
        <v>167</v>
      </c>
      <c r="Q2009" t="s">
        <v>25</v>
      </c>
      <c r="R2009">
        <v>146794</v>
      </c>
      <c r="S2009" t="s">
        <v>3412</v>
      </c>
      <c r="T2009" s="3" t="s">
        <v>7975</v>
      </c>
    </row>
    <row r="2010" spans="1:20" ht="43.2" hidden="1" x14ac:dyDescent="0.3">
      <c r="A2010" s="1">
        <v>45828</v>
      </c>
      <c r="B2010" t="s">
        <v>16</v>
      </c>
      <c r="C2010" t="s">
        <v>17</v>
      </c>
      <c r="D2010" t="s">
        <v>18</v>
      </c>
      <c r="E2010" t="s">
        <v>19</v>
      </c>
      <c r="F2010" t="s">
        <v>492</v>
      </c>
      <c r="G2010" t="s">
        <v>1479</v>
      </c>
      <c r="H2010" t="s">
        <v>32</v>
      </c>
      <c r="I2010" t="s">
        <v>23</v>
      </c>
      <c r="J2010" t="s">
        <v>33</v>
      </c>
      <c r="K2010" t="s">
        <v>821</v>
      </c>
      <c r="L2010">
        <v>0.5</v>
      </c>
      <c r="N2010" s="2">
        <v>167</v>
      </c>
      <c r="O2010" s="2">
        <v>83.5</v>
      </c>
      <c r="P2010" s="2">
        <v>167</v>
      </c>
      <c r="Q2010" t="s">
        <v>25</v>
      </c>
      <c r="R2010">
        <v>146794</v>
      </c>
      <c r="S2010" t="s">
        <v>3412</v>
      </c>
      <c r="T2010" s="3" t="s">
        <v>7976</v>
      </c>
    </row>
    <row r="2011" spans="1:20" ht="72" hidden="1" x14ac:dyDescent="0.3">
      <c r="A2011" s="1">
        <v>45828</v>
      </c>
      <c r="B2011" t="s">
        <v>16</v>
      </c>
      <c r="C2011" t="s">
        <v>17</v>
      </c>
      <c r="D2011" t="s">
        <v>18</v>
      </c>
      <c r="E2011" t="s">
        <v>19</v>
      </c>
      <c r="F2011" t="s">
        <v>492</v>
      </c>
      <c r="G2011" t="s">
        <v>1036</v>
      </c>
      <c r="H2011" t="s">
        <v>22</v>
      </c>
      <c r="I2011" t="s">
        <v>23</v>
      </c>
      <c r="J2011" t="s">
        <v>24</v>
      </c>
      <c r="K2011" t="s">
        <v>821</v>
      </c>
      <c r="L2011">
        <v>2.5</v>
      </c>
      <c r="N2011" s="2">
        <v>167</v>
      </c>
      <c r="O2011" s="2">
        <v>417.5</v>
      </c>
      <c r="P2011" s="2">
        <v>167</v>
      </c>
      <c r="Q2011" t="s">
        <v>25</v>
      </c>
      <c r="R2011">
        <v>146794</v>
      </c>
      <c r="S2011" t="s">
        <v>3412</v>
      </c>
      <c r="T2011" s="49" t="s">
        <v>7977</v>
      </c>
    </row>
    <row r="2012" spans="1:20" ht="86.4" hidden="1" x14ac:dyDescent="0.3">
      <c r="A2012" s="1">
        <v>45828</v>
      </c>
      <c r="B2012" t="s">
        <v>16</v>
      </c>
      <c r="C2012" t="s">
        <v>17</v>
      </c>
      <c r="D2012" t="s">
        <v>18</v>
      </c>
      <c r="E2012" t="s">
        <v>19</v>
      </c>
      <c r="F2012" t="s">
        <v>492</v>
      </c>
      <c r="G2012" t="s">
        <v>1036</v>
      </c>
      <c r="H2012" t="s">
        <v>22</v>
      </c>
      <c r="I2012" t="s">
        <v>23</v>
      </c>
      <c r="J2012" t="s">
        <v>24</v>
      </c>
      <c r="K2012" t="s">
        <v>821</v>
      </c>
      <c r="L2012">
        <v>1</v>
      </c>
      <c r="N2012" s="2">
        <v>167</v>
      </c>
      <c r="O2012" s="2">
        <v>167</v>
      </c>
      <c r="P2012" s="2">
        <v>167</v>
      </c>
      <c r="Q2012" t="s">
        <v>25</v>
      </c>
      <c r="R2012">
        <v>146794</v>
      </c>
      <c r="S2012" t="s">
        <v>3412</v>
      </c>
      <c r="T2012" s="49" t="s">
        <v>7978</v>
      </c>
    </row>
    <row r="2013" spans="1:20" ht="86.4" x14ac:dyDescent="0.3">
      <c r="A2013" s="1">
        <v>45828</v>
      </c>
      <c r="B2013" t="s">
        <v>16</v>
      </c>
      <c r="C2013" t="s">
        <v>17</v>
      </c>
      <c r="D2013" t="s">
        <v>18</v>
      </c>
      <c r="E2013" t="s">
        <v>19</v>
      </c>
      <c r="F2013" t="s">
        <v>492</v>
      </c>
      <c r="G2013" t="s">
        <v>1036</v>
      </c>
      <c r="H2013" t="s">
        <v>22</v>
      </c>
      <c r="I2013" t="s">
        <v>23</v>
      </c>
      <c r="J2013" t="s">
        <v>24</v>
      </c>
      <c r="K2013" t="s">
        <v>821</v>
      </c>
      <c r="L2013">
        <v>4</v>
      </c>
      <c r="N2013" s="2">
        <v>167</v>
      </c>
      <c r="O2013" s="2">
        <v>668</v>
      </c>
      <c r="P2013" s="2">
        <v>167</v>
      </c>
      <c r="Q2013" t="s">
        <v>25</v>
      </c>
      <c r="R2013">
        <v>146794</v>
      </c>
      <c r="S2013" t="s">
        <v>3412</v>
      </c>
      <c r="T2013" s="37" t="s">
        <v>7979</v>
      </c>
    </row>
    <row r="2014" spans="1:20" ht="43.2" hidden="1" x14ac:dyDescent="0.3">
      <c r="A2014" s="1">
        <v>45828</v>
      </c>
      <c r="B2014" t="s">
        <v>16</v>
      </c>
      <c r="C2014" t="s">
        <v>17</v>
      </c>
      <c r="D2014" t="s">
        <v>18</v>
      </c>
      <c r="E2014" t="s">
        <v>19</v>
      </c>
      <c r="F2014" t="s">
        <v>492</v>
      </c>
      <c r="G2014" t="s">
        <v>1036</v>
      </c>
      <c r="H2014" t="s">
        <v>32</v>
      </c>
      <c r="I2014" t="s">
        <v>23</v>
      </c>
      <c r="J2014" t="s">
        <v>33</v>
      </c>
      <c r="K2014" t="s">
        <v>821</v>
      </c>
      <c r="L2014">
        <v>0.5</v>
      </c>
      <c r="N2014" s="2">
        <v>167</v>
      </c>
      <c r="O2014" s="2">
        <v>83.5</v>
      </c>
      <c r="P2014" s="2">
        <v>167</v>
      </c>
      <c r="Q2014" t="s">
        <v>25</v>
      </c>
      <c r="R2014">
        <v>146794</v>
      </c>
      <c r="S2014" t="s">
        <v>3412</v>
      </c>
      <c r="T2014" s="49" t="s">
        <v>7980</v>
      </c>
    </row>
    <row r="2015" spans="1:20" ht="144" hidden="1" x14ac:dyDescent="0.3">
      <c r="A2015" s="1">
        <v>45828</v>
      </c>
      <c r="B2015" t="s">
        <v>16</v>
      </c>
      <c r="C2015" t="s">
        <v>17</v>
      </c>
      <c r="D2015" t="s">
        <v>18</v>
      </c>
      <c r="E2015" t="s">
        <v>19</v>
      </c>
      <c r="F2015" t="s">
        <v>492</v>
      </c>
      <c r="G2015" t="s">
        <v>1041</v>
      </c>
      <c r="H2015" t="s">
        <v>53</v>
      </c>
      <c r="I2015" t="s">
        <v>23</v>
      </c>
      <c r="J2015" t="s">
        <v>54</v>
      </c>
      <c r="K2015" t="s">
        <v>821</v>
      </c>
      <c r="L2015">
        <v>3</v>
      </c>
      <c r="N2015" s="2">
        <v>167</v>
      </c>
      <c r="O2015" s="2">
        <v>501</v>
      </c>
      <c r="P2015" s="2">
        <v>167</v>
      </c>
      <c r="Q2015" t="s">
        <v>25</v>
      </c>
      <c r="R2015">
        <v>146794</v>
      </c>
      <c r="S2015" t="s">
        <v>3412</v>
      </c>
      <c r="T2015" s="6" t="s">
        <v>7981</v>
      </c>
    </row>
    <row r="2016" spans="1:20" ht="115.2" hidden="1" x14ac:dyDescent="0.3">
      <c r="A2016" s="1">
        <v>45828</v>
      </c>
      <c r="B2016" t="s">
        <v>16</v>
      </c>
      <c r="C2016" t="s">
        <v>17</v>
      </c>
      <c r="D2016" t="s">
        <v>18</v>
      </c>
      <c r="E2016" t="s">
        <v>19</v>
      </c>
      <c r="F2016" t="s">
        <v>492</v>
      </c>
      <c r="G2016" t="s">
        <v>1041</v>
      </c>
      <c r="H2016" t="s">
        <v>53</v>
      </c>
      <c r="I2016" t="s">
        <v>23</v>
      </c>
      <c r="J2016" t="s">
        <v>54</v>
      </c>
      <c r="K2016" t="s">
        <v>821</v>
      </c>
      <c r="L2016">
        <v>1</v>
      </c>
      <c r="N2016" s="2">
        <v>167</v>
      </c>
      <c r="O2016" s="2">
        <v>167</v>
      </c>
      <c r="P2016" s="2">
        <v>167</v>
      </c>
      <c r="Q2016" t="s">
        <v>25</v>
      </c>
      <c r="R2016">
        <v>146794</v>
      </c>
      <c r="S2016" t="s">
        <v>3412</v>
      </c>
      <c r="T2016" s="6" t="s">
        <v>7982</v>
      </c>
    </row>
    <row r="2017" spans="1:20" ht="129.6" hidden="1" x14ac:dyDescent="0.3">
      <c r="A2017" s="1">
        <v>45828</v>
      </c>
      <c r="B2017" t="s">
        <v>16</v>
      </c>
      <c r="C2017" t="s">
        <v>17</v>
      </c>
      <c r="D2017" t="s">
        <v>18</v>
      </c>
      <c r="E2017" t="s">
        <v>19</v>
      </c>
      <c r="F2017" t="s">
        <v>492</v>
      </c>
      <c r="G2017" t="s">
        <v>1041</v>
      </c>
      <c r="H2017" t="s">
        <v>53</v>
      </c>
      <c r="I2017" t="s">
        <v>23</v>
      </c>
      <c r="J2017" t="s">
        <v>54</v>
      </c>
      <c r="K2017" t="s">
        <v>821</v>
      </c>
      <c r="L2017">
        <v>1.25</v>
      </c>
      <c r="N2017" s="2">
        <v>167</v>
      </c>
      <c r="O2017" s="2">
        <v>208.75</v>
      </c>
      <c r="P2017" s="2">
        <v>167</v>
      </c>
      <c r="Q2017" t="s">
        <v>25</v>
      </c>
      <c r="R2017">
        <v>146794</v>
      </c>
      <c r="S2017" t="s">
        <v>3412</v>
      </c>
      <c r="T2017" s="6" t="s">
        <v>7983</v>
      </c>
    </row>
    <row r="2018" spans="1:20" ht="129.6" hidden="1" x14ac:dyDescent="0.3">
      <c r="A2018" s="1">
        <v>45828</v>
      </c>
      <c r="B2018" t="s">
        <v>16</v>
      </c>
      <c r="C2018" t="s">
        <v>17</v>
      </c>
      <c r="D2018" t="s">
        <v>18</v>
      </c>
      <c r="E2018" t="s">
        <v>19</v>
      </c>
      <c r="F2018" t="s">
        <v>492</v>
      </c>
      <c r="G2018" t="s">
        <v>1041</v>
      </c>
      <c r="H2018" t="s">
        <v>53</v>
      </c>
      <c r="I2018" t="s">
        <v>23</v>
      </c>
      <c r="J2018" t="s">
        <v>54</v>
      </c>
      <c r="K2018" t="s">
        <v>821</v>
      </c>
      <c r="L2018">
        <v>2.25</v>
      </c>
      <c r="N2018" s="2">
        <v>167</v>
      </c>
      <c r="O2018" s="2">
        <v>375.75</v>
      </c>
      <c r="P2018" s="2">
        <v>167</v>
      </c>
      <c r="Q2018" t="s">
        <v>25</v>
      </c>
      <c r="R2018">
        <v>146794</v>
      </c>
      <c r="S2018" t="s">
        <v>3412</v>
      </c>
      <c r="T2018" s="6" t="s">
        <v>7984</v>
      </c>
    </row>
    <row r="2019" spans="1:20" ht="115.2" hidden="1" x14ac:dyDescent="0.3">
      <c r="A2019" s="1">
        <v>45828</v>
      </c>
      <c r="B2019" t="s">
        <v>16</v>
      </c>
      <c r="C2019" t="s">
        <v>17</v>
      </c>
      <c r="D2019" t="s">
        <v>18</v>
      </c>
      <c r="E2019" t="s">
        <v>19</v>
      </c>
      <c r="F2019" t="s">
        <v>492</v>
      </c>
      <c r="G2019" t="s">
        <v>1041</v>
      </c>
      <c r="H2019" t="s">
        <v>53</v>
      </c>
      <c r="I2019" t="s">
        <v>23</v>
      </c>
      <c r="J2019" t="s">
        <v>54</v>
      </c>
      <c r="K2019" t="s">
        <v>821</v>
      </c>
      <c r="L2019">
        <v>1</v>
      </c>
      <c r="N2019" s="2">
        <v>167</v>
      </c>
      <c r="O2019" s="2">
        <v>167</v>
      </c>
      <c r="P2019" s="2">
        <v>167</v>
      </c>
      <c r="Q2019" t="s">
        <v>25</v>
      </c>
      <c r="R2019">
        <v>146794</v>
      </c>
      <c r="S2019" t="s">
        <v>3412</v>
      </c>
      <c r="T2019" s="6" t="s">
        <v>7985</v>
      </c>
    </row>
    <row r="2020" spans="1:20" ht="115.2" hidden="1" x14ac:dyDescent="0.3">
      <c r="A2020" s="1">
        <v>45828</v>
      </c>
      <c r="B2020" t="s">
        <v>16</v>
      </c>
      <c r="C2020" t="s">
        <v>17</v>
      </c>
      <c r="D2020" t="s">
        <v>18</v>
      </c>
      <c r="E2020" t="s">
        <v>19</v>
      </c>
      <c r="F2020" t="s">
        <v>492</v>
      </c>
      <c r="G2020" t="s">
        <v>1041</v>
      </c>
      <c r="H2020" t="s">
        <v>32</v>
      </c>
      <c r="I2020" t="s">
        <v>23</v>
      </c>
      <c r="J2020" t="s">
        <v>33</v>
      </c>
      <c r="K2020" t="s">
        <v>821</v>
      </c>
      <c r="L2020">
        <v>0.5</v>
      </c>
      <c r="N2020" s="2">
        <v>167</v>
      </c>
      <c r="O2020" s="2">
        <v>83.5</v>
      </c>
      <c r="P2020" s="2">
        <v>167</v>
      </c>
      <c r="Q2020" t="s">
        <v>25</v>
      </c>
      <c r="R2020">
        <v>146794</v>
      </c>
      <c r="S2020" t="s">
        <v>3412</v>
      </c>
      <c r="T2020" s="6" t="s">
        <v>7986</v>
      </c>
    </row>
    <row r="2021" spans="1:20" ht="72" hidden="1" x14ac:dyDescent="0.3">
      <c r="A2021" s="1">
        <v>45828</v>
      </c>
      <c r="B2021" t="s">
        <v>16</v>
      </c>
      <c r="C2021" t="s">
        <v>17</v>
      </c>
      <c r="D2021" t="s">
        <v>18</v>
      </c>
      <c r="E2021" t="s">
        <v>19</v>
      </c>
      <c r="F2021" t="s">
        <v>492</v>
      </c>
      <c r="G2021" t="s">
        <v>1053</v>
      </c>
      <c r="H2021" t="s">
        <v>36</v>
      </c>
      <c r="I2021" t="s">
        <v>23</v>
      </c>
      <c r="J2021" t="s">
        <v>37</v>
      </c>
      <c r="K2021" t="s">
        <v>821</v>
      </c>
      <c r="L2021">
        <v>1</v>
      </c>
      <c r="N2021" s="2">
        <v>167</v>
      </c>
      <c r="O2021" s="2">
        <v>167</v>
      </c>
      <c r="P2021" s="2">
        <v>167</v>
      </c>
      <c r="Q2021" t="s">
        <v>25</v>
      </c>
      <c r="R2021">
        <v>146794</v>
      </c>
      <c r="S2021" t="s">
        <v>3412</v>
      </c>
      <c r="T2021" s="3" t="s">
        <v>7987</v>
      </c>
    </row>
    <row r="2022" spans="1:20" ht="57.6" hidden="1" x14ac:dyDescent="0.3">
      <c r="A2022" s="1">
        <v>45828</v>
      </c>
      <c r="B2022" t="s">
        <v>16</v>
      </c>
      <c r="C2022" t="s">
        <v>17</v>
      </c>
      <c r="D2022" t="s">
        <v>18</v>
      </c>
      <c r="E2022" t="s">
        <v>19</v>
      </c>
      <c r="F2022" t="s">
        <v>492</v>
      </c>
      <c r="G2022" t="s">
        <v>1053</v>
      </c>
      <c r="H2022" t="s">
        <v>75</v>
      </c>
      <c r="I2022" t="s">
        <v>23</v>
      </c>
      <c r="J2022" t="s">
        <v>76</v>
      </c>
      <c r="K2022" t="s">
        <v>821</v>
      </c>
      <c r="L2022">
        <v>3</v>
      </c>
      <c r="N2022" s="2">
        <v>167</v>
      </c>
      <c r="O2022" s="2">
        <v>501</v>
      </c>
      <c r="P2022" s="2">
        <v>167</v>
      </c>
      <c r="Q2022" t="s">
        <v>25</v>
      </c>
      <c r="R2022">
        <v>146794</v>
      </c>
      <c r="S2022" t="s">
        <v>3412</v>
      </c>
      <c r="T2022" s="3" t="s">
        <v>7988</v>
      </c>
    </row>
    <row r="2023" spans="1:20" ht="43.2" hidden="1" x14ac:dyDescent="0.3">
      <c r="A2023" s="1">
        <v>45828</v>
      </c>
      <c r="B2023" t="s">
        <v>16</v>
      </c>
      <c r="C2023" t="s">
        <v>17</v>
      </c>
      <c r="D2023" t="s">
        <v>18</v>
      </c>
      <c r="E2023" t="s">
        <v>19</v>
      </c>
      <c r="F2023" t="s">
        <v>492</v>
      </c>
      <c r="G2023" t="s">
        <v>1053</v>
      </c>
      <c r="H2023" t="s">
        <v>32</v>
      </c>
      <c r="I2023" t="s">
        <v>23</v>
      </c>
      <c r="J2023" t="s">
        <v>33</v>
      </c>
      <c r="K2023" t="s">
        <v>821</v>
      </c>
      <c r="L2023">
        <v>0.5</v>
      </c>
      <c r="N2023" s="2">
        <v>167</v>
      </c>
      <c r="O2023" s="2">
        <v>83.5</v>
      </c>
      <c r="P2023" s="2">
        <v>167</v>
      </c>
      <c r="Q2023" t="s">
        <v>25</v>
      </c>
      <c r="R2023">
        <v>146794</v>
      </c>
      <c r="S2023" t="s">
        <v>3412</v>
      </c>
      <c r="T2023" s="3" t="s">
        <v>7989</v>
      </c>
    </row>
    <row r="2024" spans="1:20" ht="43.2" hidden="1" x14ac:dyDescent="0.3">
      <c r="A2024" s="1">
        <v>45828</v>
      </c>
      <c r="B2024" t="s">
        <v>16</v>
      </c>
      <c r="C2024" t="s">
        <v>17</v>
      </c>
      <c r="D2024" t="s">
        <v>18</v>
      </c>
      <c r="E2024" t="s">
        <v>19</v>
      </c>
      <c r="F2024" t="s">
        <v>492</v>
      </c>
      <c r="G2024" t="s">
        <v>1053</v>
      </c>
      <c r="H2024" t="s">
        <v>75</v>
      </c>
      <c r="I2024" t="s">
        <v>23</v>
      </c>
      <c r="J2024" t="s">
        <v>76</v>
      </c>
      <c r="K2024" t="s">
        <v>821</v>
      </c>
      <c r="L2024">
        <v>3.5</v>
      </c>
      <c r="N2024" s="2">
        <v>167</v>
      </c>
      <c r="O2024" s="2">
        <v>584.5</v>
      </c>
      <c r="P2024" s="2">
        <v>167</v>
      </c>
      <c r="Q2024" t="s">
        <v>25</v>
      </c>
      <c r="R2024">
        <v>146794</v>
      </c>
      <c r="S2024" t="s">
        <v>3412</v>
      </c>
      <c r="T2024" s="3" t="s">
        <v>7990</v>
      </c>
    </row>
    <row r="2025" spans="1:20" ht="57.6" x14ac:dyDescent="0.3">
      <c r="A2025" s="1">
        <v>45828</v>
      </c>
      <c r="B2025" t="s">
        <v>16</v>
      </c>
      <c r="C2025" t="s">
        <v>17</v>
      </c>
      <c r="D2025" t="s">
        <v>18</v>
      </c>
      <c r="E2025" t="s">
        <v>19</v>
      </c>
      <c r="F2025" t="s">
        <v>489</v>
      </c>
      <c r="G2025" t="s">
        <v>490</v>
      </c>
      <c r="H2025" t="s">
        <v>22</v>
      </c>
      <c r="I2025" t="s">
        <v>23</v>
      </c>
      <c r="J2025" t="s">
        <v>24</v>
      </c>
      <c r="K2025" t="s">
        <v>821</v>
      </c>
      <c r="L2025">
        <v>4</v>
      </c>
      <c r="N2025" s="2">
        <v>167</v>
      </c>
      <c r="O2025" s="2">
        <v>668</v>
      </c>
      <c r="P2025" s="2">
        <v>167</v>
      </c>
      <c r="Q2025" t="s">
        <v>25</v>
      </c>
      <c r="R2025">
        <v>146794</v>
      </c>
      <c r="S2025" t="s">
        <v>3412</v>
      </c>
      <c r="T2025" s="37" t="s">
        <v>7991</v>
      </c>
    </row>
    <row r="2026" spans="1:20" ht="100.8" x14ac:dyDescent="0.3">
      <c r="A2026" s="1">
        <v>45828</v>
      </c>
      <c r="B2026" t="s">
        <v>16</v>
      </c>
      <c r="C2026" t="s">
        <v>17</v>
      </c>
      <c r="D2026" t="s">
        <v>18</v>
      </c>
      <c r="E2026" t="s">
        <v>19</v>
      </c>
      <c r="F2026" t="s">
        <v>489</v>
      </c>
      <c r="G2026" t="s">
        <v>490</v>
      </c>
      <c r="H2026" t="s">
        <v>22</v>
      </c>
      <c r="I2026" t="s">
        <v>23</v>
      </c>
      <c r="J2026" t="s">
        <v>24</v>
      </c>
      <c r="K2026" t="s">
        <v>821</v>
      </c>
      <c r="L2026">
        <v>4</v>
      </c>
      <c r="N2026" s="2">
        <v>167</v>
      </c>
      <c r="O2026" s="2">
        <v>668</v>
      </c>
      <c r="P2026" s="2">
        <v>167</v>
      </c>
      <c r="Q2026" t="s">
        <v>25</v>
      </c>
      <c r="R2026">
        <v>146794</v>
      </c>
      <c r="S2026" t="s">
        <v>3412</v>
      </c>
      <c r="T2026" s="37" t="s">
        <v>7992</v>
      </c>
    </row>
    <row r="2027" spans="1:20" ht="86.4" x14ac:dyDescent="0.3">
      <c r="A2027" s="1">
        <v>45828</v>
      </c>
      <c r="B2027" t="s">
        <v>16</v>
      </c>
      <c r="C2027" t="s">
        <v>17</v>
      </c>
      <c r="D2027" t="s">
        <v>18</v>
      </c>
      <c r="E2027" t="s">
        <v>19</v>
      </c>
      <c r="F2027" t="s">
        <v>532</v>
      </c>
      <c r="G2027" t="s">
        <v>533</v>
      </c>
      <c r="H2027" t="s">
        <v>53</v>
      </c>
      <c r="I2027" t="s">
        <v>23</v>
      </c>
      <c r="J2027" t="s">
        <v>54</v>
      </c>
      <c r="K2027" t="s">
        <v>821</v>
      </c>
      <c r="L2027">
        <v>4</v>
      </c>
      <c r="N2027" s="2">
        <v>167</v>
      </c>
      <c r="O2027" s="2">
        <v>668</v>
      </c>
      <c r="P2027" s="2">
        <v>167</v>
      </c>
      <c r="Q2027" t="s">
        <v>25</v>
      </c>
      <c r="R2027">
        <v>146794</v>
      </c>
      <c r="S2027" t="s">
        <v>3412</v>
      </c>
      <c r="T2027" s="37" t="s">
        <v>7993</v>
      </c>
    </row>
    <row r="2028" spans="1:20" ht="43.2" hidden="1" x14ac:dyDescent="0.3">
      <c r="A2028" s="1">
        <v>45828</v>
      </c>
      <c r="B2028" t="s">
        <v>16</v>
      </c>
      <c r="C2028" t="s">
        <v>17</v>
      </c>
      <c r="D2028" t="s">
        <v>18</v>
      </c>
      <c r="E2028" t="s">
        <v>19</v>
      </c>
      <c r="F2028" t="s">
        <v>1066</v>
      </c>
      <c r="G2028" t="s">
        <v>1079</v>
      </c>
      <c r="H2028" t="s">
        <v>53</v>
      </c>
      <c r="I2028" t="s">
        <v>23</v>
      </c>
      <c r="J2028" t="s">
        <v>54</v>
      </c>
      <c r="K2028" t="s">
        <v>821</v>
      </c>
      <c r="L2028">
        <v>1</v>
      </c>
      <c r="N2028" s="2">
        <v>152</v>
      </c>
      <c r="O2028" s="2">
        <v>152</v>
      </c>
      <c r="P2028" s="2">
        <v>152</v>
      </c>
      <c r="Q2028" t="s">
        <v>25</v>
      </c>
      <c r="R2028">
        <v>146794</v>
      </c>
      <c r="S2028" t="s">
        <v>3412</v>
      </c>
      <c r="T2028" s="3" t="s">
        <v>7994</v>
      </c>
    </row>
    <row r="2029" spans="1:20" ht="72" hidden="1" x14ac:dyDescent="0.3">
      <c r="A2029" s="1">
        <v>45828</v>
      </c>
      <c r="B2029" t="s">
        <v>16</v>
      </c>
      <c r="C2029" t="s">
        <v>17</v>
      </c>
      <c r="D2029" t="s">
        <v>18</v>
      </c>
      <c r="E2029" t="s">
        <v>19</v>
      </c>
      <c r="F2029" t="s">
        <v>1066</v>
      </c>
      <c r="G2029" t="s">
        <v>2033</v>
      </c>
      <c r="H2029" t="s">
        <v>53</v>
      </c>
      <c r="I2029" t="s">
        <v>23</v>
      </c>
      <c r="J2029" t="s">
        <v>54</v>
      </c>
      <c r="K2029" t="s">
        <v>821</v>
      </c>
      <c r="L2029">
        <v>0.5</v>
      </c>
      <c r="N2029" s="2">
        <v>152</v>
      </c>
      <c r="O2029" s="2">
        <v>76</v>
      </c>
      <c r="P2029" s="2">
        <v>152</v>
      </c>
      <c r="Q2029" t="s">
        <v>25</v>
      </c>
      <c r="R2029">
        <v>146794</v>
      </c>
      <c r="S2029" t="s">
        <v>3412</v>
      </c>
      <c r="T2029" s="3" t="s">
        <v>7995</v>
      </c>
    </row>
    <row r="2030" spans="1:20" ht="43.2" hidden="1" x14ac:dyDescent="0.3">
      <c r="A2030" s="1">
        <v>45828</v>
      </c>
      <c r="B2030" t="s">
        <v>16</v>
      </c>
      <c r="C2030" t="s">
        <v>17</v>
      </c>
      <c r="D2030" t="s">
        <v>18</v>
      </c>
      <c r="E2030" t="s">
        <v>19</v>
      </c>
      <c r="F2030" t="s">
        <v>1066</v>
      </c>
      <c r="G2030" t="s">
        <v>2033</v>
      </c>
      <c r="H2030" t="s">
        <v>53</v>
      </c>
      <c r="I2030" t="s">
        <v>23</v>
      </c>
      <c r="J2030" t="s">
        <v>54</v>
      </c>
      <c r="K2030" t="s">
        <v>821</v>
      </c>
      <c r="L2030">
        <v>1</v>
      </c>
      <c r="N2030" s="2">
        <v>152</v>
      </c>
      <c r="O2030" s="2">
        <v>152</v>
      </c>
      <c r="P2030" s="2">
        <v>152</v>
      </c>
      <c r="Q2030" t="s">
        <v>25</v>
      </c>
      <c r="R2030">
        <v>146794</v>
      </c>
      <c r="S2030" t="s">
        <v>3412</v>
      </c>
      <c r="T2030" s="3" t="s">
        <v>7996</v>
      </c>
    </row>
    <row r="2031" spans="1:20" ht="43.2" hidden="1" x14ac:dyDescent="0.3">
      <c r="A2031" s="1">
        <v>45828</v>
      </c>
      <c r="B2031" t="s">
        <v>16</v>
      </c>
      <c r="C2031" t="s">
        <v>17</v>
      </c>
      <c r="D2031" t="s">
        <v>18</v>
      </c>
      <c r="E2031" t="s">
        <v>19</v>
      </c>
      <c r="F2031" t="s">
        <v>1066</v>
      </c>
      <c r="G2031" t="s">
        <v>2033</v>
      </c>
      <c r="H2031" t="s">
        <v>53</v>
      </c>
      <c r="I2031" t="s">
        <v>23</v>
      </c>
      <c r="J2031" t="s">
        <v>54</v>
      </c>
      <c r="K2031" t="s">
        <v>821</v>
      </c>
      <c r="L2031">
        <v>3.5</v>
      </c>
      <c r="N2031" s="2">
        <v>152</v>
      </c>
      <c r="O2031" s="2">
        <v>532</v>
      </c>
      <c r="P2031" s="2">
        <v>152</v>
      </c>
      <c r="Q2031" t="s">
        <v>25</v>
      </c>
      <c r="R2031">
        <v>146794</v>
      </c>
      <c r="S2031" t="s">
        <v>3412</v>
      </c>
      <c r="T2031" s="3" t="s">
        <v>7997</v>
      </c>
    </row>
    <row r="2032" spans="1:20" ht="57.6" hidden="1" x14ac:dyDescent="0.3">
      <c r="A2032" s="1">
        <v>45828</v>
      </c>
      <c r="B2032" t="s">
        <v>16</v>
      </c>
      <c r="C2032" t="s">
        <v>17</v>
      </c>
      <c r="D2032" t="s">
        <v>18</v>
      </c>
      <c r="E2032" t="s">
        <v>19</v>
      </c>
      <c r="F2032" t="s">
        <v>1066</v>
      </c>
      <c r="G2032" t="s">
        <v>2033</v>
      </c>
      <c r="H2032" t="s">
        <v>32</v>
      </c>
      <c r="I2032" t="s">
        <v>23</v>
      </c>
      <c r="J2032" t="s">
        <v>33</v>
      </c>
      <c r="K2032" t="s">
        <v>821</v>
      </c>
      <c r="L2032">
        <v>0.5</v>
      </c>
      <c r="N2032" s="2">
        <v>152</v>
      </c>
      <c r="O2032" s="2">
        <v>76</v>
      </c>
      <c r="P2032" s="2">
        <v>152</v>
      </c>
      <c r="Q2032" t="s">
        <v>25</v>
      </c>
      <c r="R2032">
        <v>146794</v>
      </c>
      <c r="S2032" t="s">
        <v>3412</v>
      </c>
      <c r="T2032" s="3" t="s">
        <v>1071</v>
      </c>
    </row>
    <row r="2033" spans="1:20" ht="72" hidden="1" customHeight="1" x14ac:dyDescent="0.3">
      <c r="A2033" s="1">
        <v>45828</v>
      </c>
      <c r="B2033" t="s">
        <v>16</v>
      </c>
      <c r="C2033" t="s">
        <v>17</v>
      </c>
      <c r="D2033" t="s">
        <v>18</v>
      </c>
      <c r="E2033" t="s">
        <v>19</v>
      </c>
      <c r="F2033" t="s">
        <v>1066</v>
      </c>
      <c r="G2033" t="s">
        <v>2033</v>
      </c>
      <c r="H2033" t="s">
        <v>53</v>
      </c>
      <c r="I2033" t="s">
        <v>23</v>
      </c>
      <c r="J2033" t="s">
        <v>54</v>
      </c>
      <c r="K2033" t="s">
        <v>821</v>
      </c>
      <c r="L2033">
        <v>2.5</v>
      </c>
      <c r="N2033" s="2">
        <v>152</v>
      </c>
      <c r="O2033" s="2">
        <v>380</v>
      </c>
      <c r="P2033" s="2">
        <v>152</v>
      </c>
      <c r="Q2033" t="s">
        <v>25</v>
      </c>
      <c r="R2033">
        <v>146794</v>
      </c>
      <c r="S2033" t="s">
        <v>3412</v>
      </c>
      <c r="T2033" s="3" t="s">
        <v>7998</v>
      </c>
    </row>
    <row r="2034" spans="1:20" ht="72" hidden="1" customHeight="1" x14ac:dyDescent="0.3">
      <c r="A2034" s="1">
        <v>45828</v>
      </c>
      <c r="B2034" t="s">
        <v>16</v>
      </c>
      <c r="C2034" t="s">
        <v>17</v>
      </c>
      <c r="D2034" t="s">
        <v>18</v>
      </c>
      <c r="E2034" t="s">
        <v>19</v>
      </c>
      <c r="F2034" t="s">
        <v>1066</v>
      </c>
      <c r="G2034" t="s">
        <v>2033</v>
      </c>
      <c r="H2034" t="s">
        <v>53</v>
      </c>
      <c r="I2034" t="s">
        <v>23</v>
      </c>
      <c r="J2034" t="s">
        <v>54</v>
      </c>
      <c r="K2034" t="s">
        <v>821</v>
      </c>
      <c r="L2034">
        <v>2</v>
      </c>
      <c r="N2034" s="2">
        <v>152</v>
      </c>
      <c r="O2034" s="2">
        <v>304</v>
      </c>
      <c r="P2034" s="2">
        <v>152</v>
      </c>
      <c r="Q2034" t="s">
        <v>25</v>
      </c>
      <c r="R2034">
        <v>146794</v>
      </c>
      <c r="S2034" t="s">
        <v>3412</v>
      </c>
      <c r="T2034" s="3" t="s">
        <v>7999</v>
      </c>
    </row>
    <row r="2035" spans="1:20" ht="72" hidden="1" x14ac:dyDescent="0.3">
      <c r="A2035" s="1">
        <v>45828</v>
      </c>
      <c r="B2035" t="s">
        <v>16</v>
      </c>
      <c r="C2035" t="s">
        <v>17</v>
      </c>
      <c r="D2035" t="s">
        <v>18</v>
      </c>
      <c r="E2035" t="s">
        <v>19</v>
      </c>
      <c r="F2035" t="s">
        <v>1066</v>
      </c>
      <c r="G2035" t="s">
        <v>1069</v>
      </c>
      <c r="H2035" t="s">
        <v>53</v>
      </c>
      <c r="I2035" t="s">
        <v>23</v>
      </c>
      <c r="J2035" t="s">
        <v>54</v>
      </c>
      <c r="K2035" t="s">
        <v>821</v>
      </c>
      <c r="L2035">
        <v>0.5</v>
      </c>
      <c r="N2035" s="2">
        <v>152</v>
      </c>
      <c r="O2035" s="2">
        <v>76</v>
      </c>
      <c r="P2035" s="2">
        <v>152</v>
      </c>
      <c r="Q2035" t="s">
        <v>25</v>
      </c>
      <c r="R2035">
        <v>146794</v>
      </c>
      <c r="S2035" t="s">
        <v>3412</v>
      </c>
      <c r="T2035" s="3" t="s">
        <v>8000</v>
      </c>
    </row>
    <row r="2036" spans="1:20" ht="57.6" hidden="1" x14ac:dyDescent="0.3">
      <c r="A2036" s="1">
        <v>45828</v>
      </c>
      <c r="B2036" t="s">
        <v>16</v>
      </c>
      <c r="C2036" t="s">
        <v>17</v>
      </c>
      <c r="D2036" t="s">
        <v>18</v>
      </c>
      <c r="E2036" t="s">
        <v>19</v>
      </c>
      <c r="F2036" t="s">
        <v>1066</v>
      </c>
      <c r="G2036" t="s">
        <v>1069</v>
      </c>
      <c r="H2036" t="s">
        <v>32</v>
      </c>
      <c r="I2036" t="s">
        <v>23</v>
      </c>
      <c r="J2036" t="s">
        <v>33</v>
      </c>
      <c r="K2036" t="s">
        <v>821</v>
      </c>
      <c r="L2036">
        <v>0.5</v>
      </c>
      <c r="N2036" s="2">
        <v>152</v>
      </c>
      <c r="O2036" s="2">
        <v>76</v>
      </c>
      <c r="P2036" s="2">
        <v>152</v>
      </c>
      <c r="Q2036" t="s">
        <v>25</v>
      </c>
      <c r="R2036">
        <v>146794</v>
      </c>
      <c r="S2036" t="s">
        <v>3412</v>
      </c>
      <c r="T2036" s="3" t="s">
        <v>2032</v>
      </c>
    </row>
    <row r="2037" spans="1:20" ht="57.6" hidden="1" x14ac:dyDescent="0.3">
      <c r="A2037" s="1">
        <v>45828</v>
      </c>
      <c r="B2037" t="s">
        <v>16</v>
      </c>
      <c r="C2037" t="s">
        <v>17</v>
      </c>
      <c r="D2037" t="s">
        <v>18</v>
      </c>
      <c r="E2037" t="s">
        <v>19</v>
      </c>
      <c r="F2037" t="s">
        <v>1066</v>
      </c>
      <c r="G2037" t="s">
        <v>1069</v>
      </c>
      <c r="H2037" t="s">
        <v>53</v>
      </c>
      <c r="I2037" t="s">
        <v>23</v>
      </c>
      <c r="J2037" t="s">
        <v>54</v>
      </c>
      <c r="K2037" t="s">
        <v>821</v>
      </c>
      <c r="L2037">
        <v>2.5</v>
      </c>
      <c r="N2037" s="2">
        <v>152</v>
      </c>
      <c r="O2037" s="2">
        <v>380</v>
      </c>
      <c r="P2037" s="2">
        <v>152</v>
      </c>
      <c r="Q2037" t="s">
        <v>25</v>
      </c>
      <c r="R2037">
        <v>146794</v>
      </c>
      <c r="S2037" t="s">
        <v>3412</v>
      </c>
      <c r="T2037" s="3" t="s">
        <v>8001</v>
      </c>
    </row>
    <row r="2038" spans="1:20" ht="57.6" hidden="1" x14ac:dyDescent="0.3">
      <c r="A2038" s="1">
        <v>45828</v>
      </c>
      <c r="B2038" t="s">
        <v>16</v>
      </c>
      <c r="C2038" t="s">
        <v>17</v>
      </c>
      <c r="D2038" t="s">
        <v>18</v>
      </c>
      <c r="E2038" t="s">
        <v>19</v>
      </c>
      <c r="F2038" t="s">
        <v>1066</v>
      </c>
      <c r="G2038" t="s">
        <v>1069</v>
      </c>
      <c r="H2038" t="s">
        <v>53</v>
      </c>
      <c r="I2038" t="s">
        <v>23</v>
      </c>
      <c r="J2038" t="s">
        <v>54</v>
      </c>
      <c r="K2038" t="s">
        <v>821</v>
      </c>
      <c r="L2038">
        <v>4</v>
      </c>
      <c r="N2038" s="2">
        <v>152</v>
      </c>
      <c r="O2038" s="2">
        <v>608</v>
      </c>
      <c r="P2038" s="2">
        <v>152</v>
      </c>
      <c r="Q2038" t="s">
        <v>25</v>
      </c>
      <c r="R2038">
        <v>146794</v>
      </c>
      <c r="S2038" t="s">
        <v>3412</v>
      </c>
      <c r="T2038" s="3" t="s">
        <v>8002</v>
      </c>
    </row>
    <row r="2039" spans="1:20" ht="57.6" hidden="1" x14ac:dyDescent="0.3">
      <c r="A2039" s="1">
        <v>45828</v>
      </c>
      <c r="B2039" t="s">
        <v>16</v>
      </c>
      <c r="C2039" t="s">
        <v>17</v>
      </c>
      <c r="D2039" t="s">
        <v>18</v>
      </c>
      <c r="E2039" t="s">
        <v>19</v>
      </c>
      <c r="F2039" t="s">
        <v>1066</v>
      </c>
      <c r="G2039" t="s">
        <v>1074</v>
      </c>
      <c r="H2039" t="s">
        <v>32</v>
      </c>
      <c r="I2039" t="s">
        <v>23</v>
      </c>
      <c r="J2039" t="s">
        <v>33</v>
      </c>
      <c r="K2039" t="s">
        <v>821</v>
      </c>
      <c r="L2039">
        <v>0.5</v>
      </c>
      <c r="N2039" s="2">
        <v>152</v>
      </c>
      <c r="O2039" s="2">
        <v>76</v>
      </c>
      <c r="P2039" s="2">
        <v>152</v>
      </c>
      <c r="Q2039" t="s">
        <v>25</v>
      </c>
      <c r="R2039">
        <v>146794</v>
      </c>
      <c r="S2039" t="s">
        <v>3412</v>
      </c>
      <c r="T2039" s="3" t="s">
        <v>3622</v>
      </c>
    </row>
    <row r="2040" spans="1:20" ht="43.2" hidden="1" x14ac:dyDescent="0.3">
      <c r="A2040" s="1">
        <v>45828</v>
      </c>
      <c r="B2040" t="s">
        <v>16</v>
      </c>
      <c r="C2040" t="s">
        <v>17</v>
      </c>
      <c r="D2040" t="s">
        <v>18</v>
      </c>
      <c r="E2040" t="s">
        <v>19</v>
      </c>
      <c r="F2040" t="s">
        <v>1066</v>
      </c>
      <c r="G2040" t="s">
        <v>1074</v>
      </c>
      <c r="H2040" t="s">
        <v>53</v>
      </c>
      <c r="I2040" t="s">
        <v>23</v>
      </c>
      <c r="J2040" t="s">
        <v>54</v>
      </c>
      <c r="K2040" t="s">
        <v>821</v>
      </c>
      <c r="L2040">
        <v>1</v>
      </c>
      <c r="N2040" s="2">
        <v>152</v>
      </c>
      <c r="O2040" s="2">
        <v>152</v>
      </c>
      <c r="P2040" s="2">
        <v>152</v>
      </c>
      <c r="Q2040" t="s">
        <v>25</v>
      </c>
      <c r="R2040">
        <v>146794</v>
      </c>
      <c r="S2040" t="s">
        <v>3412</v>
      </c>
      <c r="T2040" s="3" t="s">
        <v>8003</v>
      </c>
    </row>
    <row r="2041" spans="1:20" ht="57.6" hidden="1" x14ac:dyDescent="0.3">
      <c r="A2041" s="1">
        <v>45828</v>
      </c>
      <c r="B2041" t="s">
        <v>16</v>
      </c>
      <c r="C2041" t="s">
        <v>17</v>
      </c>
      <c r="D2041" t="s">
        <v>18</v>
      </c>
      <c r="E2041" t="s">
        <v>19</v>
      </c>
      <c r="F2041" t="s">
        <v>1066</v>
      </c>
      <c r="G2041" t="s">
        <v>1074</v>
      </c>
      <c r="H2041" t="s">
        <v>53</v>
      </c>
      <c r="I2041" t="s">
        <v>23</v>
      </c>
      <c r="J2041" t="s">
        <v>54</v>
      </c>
      <c r="K2041" t="s">
        <v>821</v>
      </c>
      <c r="L2041">
        <v>1.5</v>
      </c>
      <c r="N2041" s="2">
        <v>152</v>
      </c>
      <c r="O2041" s="2">
        <v>228</v>
      </c>
      <c r="P2041" s="2">
        <v>152</v>
      </c>
      <c r="Q2041" t="s">
        <v>25</v>
      </c>
      <c r="R2041">
        <v>146794</v>
      </c>
      <c r="S2041" t="s">
        <v>3412</v>
      </c>
      <c r="T2041" s="3" t="s">
        <v>8004</v>
      </c>
    </row>
    <row r="2042" spans="1:20" ht="43.2" hidden="1" x14ac:dyDescent="0.3">
      <c r="A2042" s="1">
        <v>45828</v>
      </c>
      <c r="B2042" t="s">
        <v>16</v>
      </c>
      <c r="C2042" t="s">
        <v>17</v>
      </c>
      <c r="D2042" t="s">
        <v>18</v>
      </c>
      <c r="E2042" t="s">
        <v>19</v>
      </c>
      <c r="F2042" t="s">
        <v>1066</v>
      </c>
      <c r="G2042" t="s">
        <v>1074</v>
      </c>
      <c r="H2042" t="s">
        <v>53</v>
      </c>
      <c r="I2042" t="s">
        <v>23</v>
      </c>
      <c r="J2042" t="s">
        <v>54</v>
      </c>
      <c r="K2042" t="s">
        <v>821</v>
      </c>
      <c r="L2042">
        <v>4</v>
      </c>
      <c r="N2042" s="2">
        <v>152</v>
      </c>
      <c r="O2042" s="2">
        <v>608</v>
      </c>
      <c r="P2042" s="2">
        <v>152</v>
      </c>
      <c r="Q2042" t="s">
        <v>25</v>
      </c>
      <c r="R2042">
        <v>146794</v>
      </c>
      <c r="S2042" t="s">
        <v>3412</v>
      </c>
      <c r="T2042" s="3" t="s">
        <v>8005</v>
      </c>
    </row>
    <row r="2043" spans="1:20" ht="57.6" hidden="1" x14ac:dyDescent="0.3">
      <c r="A2043" s="1">
        <v>45828</v>
      </c>
      <c r="B2043" t="s">
        <v>16</v>
      </c>
      <c r="C2043" t="s">
        <v>17</v>
      </c>
      <c r="D2043" t="s">
        <v>18</v>
      </c>
      <c r="E2043" t="s">
        <v>19</v>
      </c>
      <c r="F2043" t="s">
        <v>1066</v>
      </c>
      <c r="G2043" t="s">
        <v>1074</v>
      </c>
      <c r="H2043" t="s">
        <v>53</v>
      </c>
      <c r="I2043" t="s">
        <v>23</v>
      </c>
      <c r="J2043" t="s">
        <v>54</v>
      </c>
      <c r="K2043" t="s">
        <v>821</v>
      </c>
      <c r="L2043">
        <v>1</v>
      </c>
      <c r="N2043" s="2">
        <v>152</v>
      </c>
      <c r="O2043" s="2">
        <v>152</v>
      </c>
      <c r="P2043" s="2">
        <v>152</v>
      </c>
      <c r="Q2043" t="s">
        <v>25</v>
      </c>
      <c r="R2043">
        <v>146794</v>
      </c>
      <c r="S2043" t="s">
        <v>3412</v>
      </c>
      <c r="T2043" s="3" t="s">
        <v>8006</v>
      </c>
    </row>
    <row r="2044" spans="1:20" ht="72" hidden="1" x14ac:dyDescent="0.3">
      <c r="A2044" s="1">
        <v>45828</v>
      </c>
      <c r="B2044" t="s">
        <v>16</v>
      </c>
      <c r="C2044" t="s">
        <v>17</v>
      </c>
      <c r="D2044" t="s">
        <v>18</v>
      </c>
      <c r="E2044" t="s">
        <v>19</v>
      </c>
      <c r="F2044" t="s">
        <v>1066</v>
      </c>
      <c r="G2044" t="s">
        <v>1079</v>
      </c>
      <c r="H2044" t="s">
        <v>32</v>
      </c>
      <c r="I2044" t="s">
        <v>23</v>
      </c>
      <c r="J2044" t="s">
        <v>33</v>
      </c>
      <c r="K2044" t="s">
        <v>821</v>
      </c>
      <c r="L2044">
        <v>0.5</v>
      </c>
      <c r="N2044" s="2">
        <v>152</v>
      </c>
      <c r="O2044" s="2">
        <v>76</v>
      </c>
      <c r="P2044" s="2">
        <v>152</v>
      </c>
      <c r="Q2044" t="s">
        <v>25</v>
      </c>
      <c r="R2044">
        <v>146794</v>
      </c>
      <c r="S2044" t="s">
        <v>3412</v>
      </c>
      <c r="T2044" s="3" t="s">
        <v>5405</v>
      </c>
    </row>
    <row r="2045" spans="1:20" ht="72" hidden="1" x14ac:dyDescent="0.3">
      <c r="A2045" s="1">
        <v>45828</v>
      </c>
      <c r="B2045" t="s">
        <v>16</v>
      </c>
      <c r="C2045" t="s">
        <v>17</v>
      </c>
      <c r="D2045" t="s">
        <v>18</v>
      </c>
      <c r="E2045" t="s">
        <v>19</v>
      </c>
      <c r="F2045" t="s">
        <v>1066</v>
      </c>
      <c r="G2045" t="s">
        <v>1079</v>
      </c>
      <c r="H2045" t="s">
        <v>53</v>
      </c>
      <c r="I2045" t="s">
        <v>23</v>
      </c>
      <c r="J2045" t="s">
        <v>54</v>
      </c>
      <c r="K2045" t="s">
        <v>821</v>
      </c>
      <c r="L2045">
        <v>2.5</v>
      </c>
      <c r="N2045" s="2">
        <v>152</v>
      </c>
      <c r="O2045" s="2">
        <v>380</v>
      </c>
      <c r="P2045" s="2">
        <v>152</v>
      </c>
      <c r="Q2045" t="s">
        <v>25</v>
      </c>
      <c r="R2045">
        <v>146794</v>
      </c>
      <c r="S2045" t="s">
        <v>3412</v>
      </c>
      <c r="T2045" s="3" t="s">
        <v>8007</v>
      </c>
    </row>
    <row r="2046" spans="1:20" ht="57.6" hidden="1" x14ac:dyDescent="0.3">
      <c r="A2046" s="1">
        <v>45828</v>
      </c>
      <c r="B2046" t="s">
        <v>16</v>
      </c>
      <c r="C2046" t="s">
        <v>17</v>
      </c>
      <c r="D2046" t="s">
        <v>18</v>
      </c>
      <c r="E2046" t="s">
        <v>19</v>
      </c>
      <c r="F2046" t="s">
        <v>1066</v>
      </c>
      <c r="G2046" t="s">
        <v>1079</v>
      </c>
      <c r="H2046" t="s">
        <v>53</v>
      </c>
      <c r="I2046" t="s">
        <v>23</v>
      </c>
      <c r="J2046" t="s">
        <v>54</v>
      </c>
      <c r="K2046" t="s">
        <v>821</v>
      </c>
      <c r="L2046">
        <v>3.5</v>
      </c>
      <c r="N2046" s="2">
        <v>152</v>
      </c>
      <c r="O2046" s="2">
        <v>532</v>
      </c>
      <c r="P2046" s="2">
        <v>152</v>
      </c>
      <c r="Q2046" t="s">
        <v>25</v>
      </c>
      <c r="R2046">
        <v>146794</v>
      </c>
      <c r="S2046" t="s">
        <v>3412</v>
      </c>
      <c r="T2046" s="3" t="s">
        <v>8008</v>
      </c>
    </row>
    <row r="2047" spans="1:20" ht="57.6" hidden="1" x14ac:dyDescent="0.3">
      <c r="A2047" s="1">
        <v>45828</v>
      </c>
      <c r="B2047" t="s">
        <v>16</v>
      </c>
      <c r="C2047" t="s">
        <v>17</v>
      </c>
      <c r="D2047" t="s">
        <v>18</v>
      </c>
      <c r="E2047" t="s">
        <v>19</v>
      </c>
      <c r="F2047" t="s">
        <v>1066</v>
      </c>
      <c r="G2047" t="s">
        <v>1079</v>
      </c>
      <c r="H2047" t="s">
        <v>53</v>
      </c>
      <c r="I2047" t="s">
        <v>23</v>
      </c>
      <c r="J2047" t="s">
        <v>54</v>
      </c>
      <c r="K2047" t="s">
        <v>821</v>
      </c>
      <c r="L2047">
        <v>0.5</v>
      </c>
      <c r="N2047" s="2">
        <v>152</v>
      </c>
      <c r="O2047" s="2">
        <v>76</v>
      </c>
      <c r="P2047" s="2">
        <v>152</v>
      </c>
      <c r="Q2047" t="s">
        <v>25</v>
      </c>
      <c r="R2047">
        <v>146794</v>
      </c>
      <c r="S2047" t="s">
        <v>3412</v>
      </c>
      <c r="T2047" s="3" t="s">
        <v>2795</v>
      </c>
    </row>
    <row r="2048" spans="1:20" ht="86.4" hidden="1" x14ac:dyDescent="0.3">
      <c r="A2048" s="1">
        <v>45828</v>
      </c>
      <c r="B2048" t="s">
        <v>16</v>
      </c>
      <c r="C2048" t="s">
        <v>17</v>
      </c>
      <c r="D2048" t="s">
        <v>18</v>
      </c>
      <c r="E2048" t="s">
        <v>19</v>
      </c>
      <c r="F2048" t="s">
        <v>1086</v>
      </c>
      <c r="G2048" t="s">
        <v>1089</v>
      </c>
      <c r="H2048" t="s">
        <v>32</v>
      </c>
      <c r="I2048" t="s">
        <v>23</v>
      </c>
      <c r="J2048" t="s">
        <v>33</v>
      </c>
      <c r="K2048" t="s">
        <v>821</v>
      </c>
      <c r="L2048">
        <v>4</v>
      </c>
      <c r="N2048" s="2">
        <v>151</v>
      </c>
      <c r="O2048" s="2">
        <v>604</v>
      </c>
      <c r="P2048" s="2">
        <v>151</v>
      </c>
      <c r="Q2048" t="s">
        <v>25</v>
      </c>
      <c r="R2048">
        <v>146794</v>
      </c>
      <c r="S2048" t="s">
        <v>3412</v>
      </c>
      <c r="T2048" s="3" t="s">
        <v>8009</v>
      </c>
    </row>
    <row r="2049" spans="1:20" ht="43.2" hidden="1" customHeight="1" x14ac:dyDescent="0.3">
      <c r="A2049" s="1">
        <v>45828</v>
      </c>
      <c r="B2049" t="s">
        <v>16</v>
      </c>
      <c r="C2049" t="s">
        <v>17</v>
      </c>
      <c r="D2049" t="s">
        <v>18</v>
      </c>
      <c r="E2049" t="s">
        <v>19</v>
      </c>
      <c r="F2049" t="s">
        <v>1086</v>
      </c>
      <c r="G2049" t="s">
        <v>1087</v>
      </c>
      <c r="H2049" t="s">
        <v>53</v>
      </c>
      <c r="I2049" t="s">
        <v>23</v>
      </c>
      <c r="J2049" t="s">
        <v>54</v>
      </c>
      <c r="K2049" t="s">
        <v>821</v>
      </c>
      <c r="L2049">
        <v>1</v>
      </c>
      <c r="N2049" s="2">
        <v>151</v>
      </c>
      <c r="O2049" s="2">
        <v>151</v>
      </c>
      <c r="P2049" s="2">
        <v>151</v>
      </c>
      <c r="Q2049" t="s">
        <v>25</v>
      </c>
      <c r="R2049">
        <v>146794</v>
      </c>
      <c r="S2049" t="s">
        <v>3410</v>
      </c>
      <c r="T2049" s="3" t="s">
        <v>8010</v>
      </c>
    </row>
    <row r="2050" spans="1:20" ht="72" hidden="1" customHeight="1" x14ac:dyDescent="0.3">
      <c r="A2050" s="1">
        <v>45828</v>
      </c>
      <c r="B2050" t="s">
        <v>16</v>
      </c>
      <c r="C2050" t="s">
        <v>17</v>
      </c>
      <c r="D2050" t="s">
        <v>18</v>
      </c>
      <c r="E2050" t="s">
        <v>19</v>
      </c>
      <c r="F2050" t="s">
        <v>1086</v>
      </c>
      <c r="G2050" t="s">
        <v>1087</v>
      </c>
      <c r="H2050" t="s">
        <v>53</v>
      </c>
      <c r="I2050" t="s">
        <v>23</v>
      </c>
      <c r="J2050" t="s">
        <v>54</v>
      </c>
      <c r="K2050" t="s">
        <v>821</v>
      </c>
      <c r="L2050">
        <v>4</v>
      </c>
      <c r="N2050" s="2">
        <v>151</v>
      </c>
      <c r="O2050" s="2">
        <v>604</v>
      </c>
      <c r="P2050" s="2">
        <v>151</v>
      </c>
      <c r="Q2050" t="s">
        <v>25</v>
      </c>
      <c r="R2050">
        <v>146794</v>
      </c>
      <c r="S2050" t="s">
        <v>3410</v>
      </c>
      <c r="T2050" s="3" t="s">
        <v>8011</v>
      </c>
    </row>
    <row r="2051" spans="1:20" ht="72" hidden="1" x14ac:dyDescent="0.3">
      <c r="A2051" s="1">
        <v>45828</v>
      </c>
      <c r="B2051" t="s">
        <v>16</v>
      </c>
      <c r="C2051" t="s">
        <v>17</v>
      </c>
      <c r="D2051" t="s">
        <v>18</v>
      </c>
      <c r="E2051" t="s">
        <v>19</v>
      </c>
      <c r="F2051" t="s">
        <v>1086</v>
      </c>
      <c r="G2051" t="s">
        <v>1089</v>
      </c>
      <c r="H2051" t="s">
        <v>22</v>
      </c>
      <c r="I2051" t="s">
        <v>23</v>
      </c>
      <c r="J2051" t="s">
        <v>24</v>
      </c>
      <c r="K2051" t="s">
        <v>821</v>
      </c>
      <c r="L2051">
        <v>0.5</v>
      </c>
      <c r="N2051" s="2">
        <v>151</v>
      </c>
      <c r="O2051" s="2">
        <v>75.5</v>
      </c>
      <c r="P2051" s="2">
        <v>151</v>
      </c>
      <c r="Q2051" t="s">
        <v>25</v>
      </c>
      <c r="R2051">
        <v>146794</v>
      </c>
      <c r="S2051" t="s">
        <v>3412</v>
      </c>
      <c r="T2051" s="3" t="s">
        <v>8012</v>
      </c>
    </row>
    <row r="2052" spans="1:20" ht="43.2" hidden="1" x14ac:dyDescent="0.3">
      <c r="A2052" s="1">
        <v>45828</v>
      </c>
      <c r="B2052" t="s">
        <v>16</v>
      </c>
      <c r="C2052" t="s">
        <v>17</v>
      </c>
      <c r="D2052" t="s">
        <v>18</v>
      </c>
      <c r="E2052" t="s">
        <v>19</v>
      </c>
      <c r="F2052" t="s">
        <v>1086</v>
      </c>
      <c r="G2052" t="s">
        <v>1089</v>
      </c>
      <c r="H2052" t="s">
        <v>32</v>
      </c>
      <c r="I2052" t="s">
        <v>23</v>
      </c>
      <c r="J2052" t="s">
        <v>33</v>
      </c>
      <c r="K2052" t="s">
        <v>821</v>
      </c>
      <c r="L2052">
        <v>0.5</v>
      </c>
      <c r="N2052" s="2">
        <v>151</v>
      </c>
      <c r="O2052" s="2">
        <v>75.5</v>
      </c>
      <c r="P2052" s="2">
        <v>151</v>
      </c>
      <c r="Q2052" t="s">
        <v>25</v>
      </c>
      <c r="R2052">
        <v>146794</v>
      </c>
      <c r="S2052" t="s">
        <v>3412</v>
      </c>
      <c r="T2052" s="3" t="s">
        <v>8013</v>
      </c>
    </row>
    <row r="2053" spans="1:20" ht="57.6" hidden="1" x14ac:dyDescent="0.3">
      <c r="A2053" s="1">
        <v>45828</v>
      </c>
      <c r="B2053" t="s">
        <v>16</v>
      </c>
      <c r="C2053" t="s">
        <v>17</v>
      </c>
      <c r="D2053" t="s">
        <v>18</v>
      </c>
      <c r="E2053" t="s">
        <v>19</v>
      </c>
      <c r="F2053" t="s">
        <v>1086</v>
      </c>
      <c r="G2053" t="s">
        <v>1089</v>
      </c>
      <c r="H2053" t="s">
        <v>1307</v>
      </c>
      <c r="I2053" t="s">
        <v>23</v>
      </c>
      <c r="J2053" t="s">
        <v>1308</v>
      </c>
      <c r="K2053" t="s">
        <v>821</v>
      </c>
      <c r="L2053">
        <v>1.5</v>
      </c>
      <c r="N2053" s="2">
        <v>151</v>
      </c>
      <c r="O2053" s="2">
        <v>226.5</v>
      </c>
      <c r="P2053" s="2">
        <v>151</v>
      </c>
      <c r="Q2053" t="s">
        <v>25</v>
      </c>
      <c r="R2053">
        <v>146794</v>
      </c>
      <c r="S2053" t="s">
        <v>3412</v>
      </c>
      <c r="T2053" s="3" t="s">
        <v>8014</v>
      </c>
    </row>
    <row r="2054" spans="1:20" ht="100.8" hidden="1" x14ac:dyDescent="0.3">
      <c r="A2054" s="1">
        <v>45828</v>
      </c>
      <c r="B2054" t="s">
        <v>16</v>
      </c>
      <c r="C2054" t="s">
        <v>17</v>
      </c>
      <c r="D2054" t="s">
        <v>18</v>
      </c>
      <c r="E2054" t="s">
        <v>19</v>
      </c>
      <c r="F2054" t="s">
        <v>1086</v>
      </c>
      <c r="G2054" t="s">
        <v>1089</v>
      </c>
      <c r="H2054" t="s">
        <v>32</v>
      </c>
      <c r="I2054" t="s">
        <v>23</v>
      </c>
      <c r="J2054" t="s">
        <v>33</v>
      </c>
      <c r="K2054" t="s">
        <v>821</v>
      </c>
      <c r="L2054">
        <v>1</v>
      </c>
      <c r="N2054" s="2">
        <v>151</v>
      </c>
      <c r="O2054" s="2">
        <v>151</v>
      </c>
      <c r="P2054" s="2">
        <v>151</v>
      </c>
      <c r="Q2054" t="s">
        <v>25</v>
      </c>
      <c r="R2054">
        <v>146794</v>
      </c>
      <c r="S2054" t="s">
        <v>3412</v>
      </c>
      <c r="T2054" s="3" t="s">
        <v>8015</v>
      </c>
    </row>
    <row r="2055" spans="1:20" ht="72" hidden="1" x14ac:dyDescent="0.3">
      <c r="A2055" s="1">
        <v>45828</v>
      </c>
      <c r="B2055" t="s">
        <v>16</v>
      </c>
      <c r="C2055" t="s">
        <v>17</v>
      </c>
      <c r="D2055" t="s">
        <v>18</v>
      </c>
      <c r="E2055" t="s">
        <v>19</v>
      </c>
      <c r="F2055" t="s">
        <v>1086</v>
      </c>
      <c r="G2055" t="s">
        <v>1089</v>
      </c>
      <c r="H2055" t="s">
        <v>1307</v>
      </c>
      <c r="I2055" t="s">
        <v>23</v>
      </c>
      <c r="J2055" t="s">
        <v>1308</v>
      </c>
      <c r="K2055" t="s">
        <v>821</v>
      </c>
      <c r="L2055">
        <v>0.5</v>
      </c>
      <c r="N2055" s="2">
        <v>151</v>
      </c>
      <c r="O2055" s="2">
        <v>75.5</v>
      </c>
      <c r="P2055" s="2">
        <v>151</v>
      </c>
      <c r="Q2055" t="s">
        <v>25</v>
      </c>
      <c r="R2055">
        <v>146794</v>
      </c>
      <c r="S2055" t="s">
        <v>3412</v>
      </c>
      <c r="T2055" s="3" t="s">
        <v>8016</v>
      </c>
    </row>
    <row r="2056" spans="1:20" ht="72" hidden="1" x14ac:dyDescent="0.3">
      <c r="A2056" s="1">
        <v>45828</v>
      </c>
      <c r="B2056" t="s">
        <v>16</v>
      </c>
      <c r="C2056" t="s">
        <v>17</v>
      </c>
      <c r="D2056" t="s">
        <v>18</v>
      </c>
      <c r="E2056" t="s">
        <v>19</v>
      </c>
      <c r="F2056" t="s">
        <v>705</v>
      </c>
      <c r="G2056" t="s">
        <v>706</v>
      </c>
      <c r="H2056" t="s">
        <v>606</v>
      </c>
      <c r="I2056" t="s">
        <v>23</v>
      </c>
      <c r="J2056" t="s">
        <v>607</v>
      </c>
      <c r="K2056" t="s">
        <v>821</v>
      </c>
      <c r="L2056">
        <v>1.75</v>
      </c>
      <c r="N2056" s="2">
        <v>149</v>
      </c>
      <c r="O2056" s="2">
        <v>260.75</v>
      </c>
      <c r="P2056" s="2">
        <v>149</v>
      </c>
      <c r="Q2056" t="s">
        <v>25</v>
      </c>
      <c r="R2056">
        <v>146794</v>
      </c>
      <c r="S2056" t="s">
        <v>3412</v>
      </c>
      <c r="T2056" s="3" t="s">
        <v>8017</v>
      </c>
    </row>
    <row r="2057" spans="1:20" ht="57.6" hidden="1" x14ac:dyDescent="0.3">
      <c r="A2057" s="1">
        <v>45828</v>
      </c>
      <c r="B2057" t="s">
        <v>16</v>
      </c>
      <c r="C2057" t="s">
        <v>17</v>
      </c>
      <c r="D2057" t="s">
        <v>18</v>
      </c>
      <c r="E2057" t="s">
        <v>19</v>
      </c>
      <c r="F2057" t="s">
        <v>705</v>
      </c>
      <c r="G2057" t="s">
        <v>706</v>
      </c>
      <c r="H2057" t="s">
        <v>122</v>
      </c>
      <c r="I2057" t="s">
        <v>23</v>
      </c>
      <c r="J2057" t="s">
        <v>123</v>
      </c>
      <c r="K2057" t="s">
        <v>821</v>
      </c>
      <c r="L2057">
        <v>1.5</v>
      </c>
      <c r="N2057" s="2">
        <v>149</v>
      </c>
      <c r="O2057" s="2">
        <v>223.5</v>
      </c>
      <c r="P2057" s="2">
        <v>149</v>
      </c>
      <c r="Q2057" t="s">
        <v>25</v>
      </c>
      <c r="R2057">
        <v>146794</v>
      </c>
      <c r="S2057" t="s">
        <v>3412</v>
      </c>
      <c r="T2057" s="3" t="s">
        <v>8018</v>
      </c>
    </row>
    <row r="2058" spans="1:20" ht="100.8" hidden="1" x14ac:dyDescent="0.3">
      <c r="A2058" s="1">
        <v>45828</v>
      </c>
      <c r="B2058" t="s">
        <v>16</v>
      </c>
      <c r="C2058" t="s">
        <v>17</v>
      </c>
      <c r="D2058" t="s">
        <v>18</v>
      </c>
      <c r="E2058" t="s">
        <v>19</v>
      </c>
      <c r="F2058" t="s">
        <v>705</v>
      </c>
      <c r="G2058" t="s">
        <v>706</v>
      </c>
      <c r="H2058" t="s">
        <v>32</v>
      </c>
      <c r="I2058" t="s">
        <v>23</v>
      </c>
      <c r="J2058" t="s">
        <v>33</v>
      </c>
      <c r="K2058" t="s">
        <v>821</v>
      </c>
      <c r="L2058">
        <v>1</v>
      </c>
      <c r="N2058" s="2">
        <v>149</v>
      </c>
      <c r="O2058" s="2">
        <v>149</v>
      </c>
      <c r="P2058" s="2">
        <v>149</v>
      </c>
      <c r="Q2058" t="s">
        <v>25</v>
      </c>
      <c r="R2058">
        <v>146794</v>
      </c>
      <c r="S2058" t="s">
        <v>3412</v>
      </c>
      <c r="T2058" s="3" t="s">
        <v>8019</v>
      </c>
    </row>
    <row r="2059" spans="1:20" ht="86.4" hidden="1" x14ac:dyDescent="0.3">
      <c r="A2059" s="1">
        <v>45828</v>
      </c>
      <c r="B2059" t="s">
        <v>16</v>
      </c>
      <c r="C2059" t="s">
        <v>17</v>
      </c>
      <c r="D2059" t="s">
        <v>18</v>
      </c>
      <c r="E2059" t="s">
        <v>19</v>
      </c>
      <c r="F2059" t="s">
        <v>705</v>
      </c>
      <c r="G2059" t="s">
        <v>706</v>
      </c>
      <c r="H2059" t="s">
        <v>122</v>
      </c>
      <c r="I2059" t="s">
        <v>23</v>
      </c>
      <c r="J2059" t="s">
        <v>123</v>
      </c>
      <c r="K2059" t="s">
        <v>821</v>
      </c>
      <c r="L2059">
        <v>0.5</v>
      </c>
      <c r="N2059" s="2">
        <v>149</v>
      </c>
      <c r="O2059" s="2">
        <v>74.5</v>
      </c>
      <c r="P2059" s="2">
        <v>149</v>
      </c>
      <c r="Q2059" t="s">
        <v>25</v>
      </c>
      <c r="R2059">
        <v>146794</v>
      </c>
      <c r="S2059" t="s">
        <v>3412</v>
      </c>
      <c r="T2059" s="3" t="s">
        <v>8020</v>
      </c>
    </row>
    <row r="2060" spans="1:20" ht="57.6" x14ac:dyDescent="0.3">
      <c r="A2060" s="1">
        <v>45828</v>
      </c>
      <c r="B2060" t="s">
        <v>16</v>
      </c>
      <c r="C2060" t="s">
        <v>17</v>
      </c>
      <c r="D2060" t="s">
        <v>18</v>
      </c>
      <c r="E2060" t="s">
        <v>19</v>
      </c>
      <c r="F2060" t="s">
        <v>1102</v>
      </c>
      <c r="G2060" t="s">
        <v>2063</v>
      </c>
      <c r="H2060" t="s">
        <v>36</v>
      </c>
      <c r="I2060" t="s">
        <v>23</v>
      </c>
      <c r="J2060" t="s">
        <v>37</v>
      </c>
      <c r="K2060" t="s">
        <v>821</v>
      </c>
      <c r="L2060">
        <v>1</v>
      </c>
      <c r="N2060" s="2">
        <v>139</v>
      </c>
      <c r="O2060" s="2">
        <v>139</v>
      </c>
      <c r="P2060" s="2">
        <v>139</v>
      </c>
      <c r="Q2060" t="s">
        <v>25</v>
      </c>
      <c r="R2060">
        <v>146794</v>
      </c>
      <c r="S2060" t="s">
        <v>3412</v>
      </c>
      <c r="T2060" s="37" t="s">
        <v>8021</v>
      </c>
    </row>
    <row r="2061" spans="1:20" ht="100.8" hidden="1" x14ac:dyDescent="0.3">
      <c r="A2061" s="1">
        <v>45828</v>
      </c>
      <c r="B2061" t="s">
        <v>16</v>
      </c>
      <c r="C2061" t="s">
        <v>17</v>
      </c>
      <c r="D2061" t="s">
        <v>18</v>
      </c>
      <c r="E2061" t="s">
        <v>19</v>
      </c>
      <c r="F2061" t="s">
        <v>1102</v>
      </c>
      <c r="G2061" t="s">
        <v>2063</v>
      </c>
      <c r="H2061" t="s">
        <v>36</v>
      </c>
      <c r="I2061" t="s">
        <v>23</v>
      </c>
      <c r="J2061" t="s">
        <v>37</v>
      </c>
      <c r="K2061" t="s">
        <v>821</v>
      </c>
      <c r="L2061">
        <v>2</v>
      </c>
      <c r="N2061" s="2">
        <v>139</v>
      </c>
      <c r="O2061" s="2">
        <v>278</v>
      </c>
      <c r="P2061" s="2">
        <v>139</v>
      </c>
      <c r="Q2061" t="s">
        <v>25</v>
      </c>
      <c r="R2061">
        <v>146794</v>
      </c>
      <c r="S2061" t="s">
        <v>3412</v>
      </c>
      <c r="T2061" s="3" t="s">
        <v>8022</v>
      </c>
    </row>
    <row r="2062" spans="1:20" ht="72" hidden="1" x14ac:dyDescent="0.3">
      <c r="A2062" s="1">
        <v>45828</v>
      </c>
      <c r="B2062" t="s">
        <v>16</v>
      </c>
      <c r="C2062" t="s">
        <v>17</v>
      </c>
      <c r="D2062" t="s">
        <v>18</v>
      </c>
      <c r="E2062" t="s">
        <v>19</v>
      </c>
      <c r="F2062" t="s">
        <v>1102</v>
      </c>
      <c r="G2062" t="s">
        <v>2063</v>
      </c>
      <c r="H2062" t="s">
        <v>32</v>
      </c>
      <c r="I2062" t="s">
        <v>23</v>
      </c>
      <c r="J2062" t="s">
        <v>33</v>
      </c>
      <c r="K2062" t="s">
        <v>821</v>
      </c>
      <c r="L2062">
        <v>1</v>
      </c>
      <c r="N2062" s="2">
        <v>139</v>
      </c>
      <c r="O2062" s="2">
        <v>139</v>
      </c>
      <c r="P2062" s="2">
        <v>139</v>
      </c>
      <c r="Q2062" t="s">
        <v>25</v>
      </c>
      <c r="R2062">
        <v>146794</v>
      </c>
      <c r="S2062" t="s">
        <v>3412</v>
      </c>
      <c r="T2062" s="3" t="s">
        <v>8023</v>
      </c>
    </row>
    <row r="2063" spans="1:20" ht="86.4" x14ac:dyDescent="0.3">
      <c r="A2063" s="1">
        <v>45828</v>
      </c>
      <c r="B2063" t="s">
        <v>16</v>
      </c>
      <c r="C2063" t="s">
        <v>17</v>
      </c>
      <c r="D2063" t="s">
        <v>18</v>
      </c>
      <c r="E2063" t="s">
        <v>19</v>
      </c>
      <c r="F2063" t="s">
        <v>1102</v>
      </c>
      <c r="G2063" t="s">
        <v>2063</v>
      </c>
      <c r="H2063" t="s">
        <v>36</v>
      </c>
      <c r="I2063" t="s">
        <v>23</v>
      </c>
      <c r="J2063" t="s">
        <v>37</v>
      </c>
      <c r="K2063" t="s">
        <v>821</v>
      </c>
      <c r="L2063">
        <v>1</v>
      </c>
      <c r="N2063" s="2">
        <v>139</v>
      </c>
      <c r="O2063" s="2">
        <v>139</v>
      </c>
      <c r="P2063" s="2">
        <v>139</v>
      </c>
      <c r="Q2063" t="s">
        <v>25</v>
      </c>
      <c r="R2063">
        <v>146794</v>
      </c>
      <c r="S2063" t="s">
        <v>3412</v>
      </c>
      <c r="T2063" s="37" t="s">
        <v>8024</v>
      </c>
    </row>
    <row r="2064" spans="1:20" ht="57.6" hidden="1" x14ac:dyDescent="0.3">
      <c r="A2064" s="1">
        <v>45828</v>
      </c>
      <c r="B2064" t="s">
        <v>16</v>
      </c>
      <c r="C2064" t="s">
        <v>17</v>
      </c>
      <c r="D2064" t="s">
        <v>18</v>
      </c>
      <c r="E2064" t="s">
        <v>19</v>
      </c>
      <c r="F2064" t="s">
        <v>1102</v>
      </c>
      <c r="G2064" t="s">
        <v>2063</v>
      </c>
      <c r="H2064" t="s">
        <v>36</v>
      </c>
      <c r="I2064" t="s">
        <v>23</v>
      </c>
      <c r="J2064" t="s">
        <v>37</v>
      </c>
      <c r="K2064" t="s">
        <v>821</v>
      </c>
      <c r="L2064">
        <v>2</v>
      </c>
      <c r="N2064" s="2">
        <v>139</v>
      </c>
      <c r="O2064" s="2">
        <v>278</v>
      </c>
      <c r="P2064" s="2">
        <v>139</v>
      </c>
      <c r="Q2064" t="s">
        <v>25</v>
      </c>
      <c r="R2064">
        <v>146794</v>
      </c>
      <c r="S2064" t="s">
        <v>3412</v>
      </c>
      <c r="T2064" s="3" t="s">
        <v>8025</v>
      </c>
    </row>
    <row r="2065" spans="1:20" ht="57.6" hidden="1" x14ac:dyDescent="0.3">
      <c r="A2065" s="1">
        <v>45828</v>
      </c>
      <c r="B2065" t="s">
        <v>16</v>
      </c>
      <c r="C2065" t="s">
        <v>17</v>
      </c>
      <c r="D2065" t="s">
        <v>18</v>
      </c>
      <c r="E2065" t="s">
        <v>19</v>
      </c>
      <c r="F2065" t="s">
        <v>1105</v>
      </c>
      <c r="G2065" t="s">
        <v>1106</v>
      </c>
      <c r="H2065" t="s">
        <v>67</v>
      </c>
      <c r="I2065" t="s">
        <v>23</v>
      </c>
      <c r="J2065" t="s">
        <v>68</v>
      </c>
      <c r="K2065" t="s">
        <v>821</v>
      </c>
      <c r="L2065">
        <v>4</v>
      </c>
      <c r="N2065" s="2">
        <v>134</v>
      </c>
      <c r="O2065" s="2">
        <v>536</v>
      </c>
      <c r="P2065" s="2">
        <v>134</v>
      </c>
      <c r="Q2065" t="s">
        <v>25</v>
      </c>
      <c r="R2065">
        <v>146794</v>
      </c>
      <c r="S2065" t="s">
        <v>3412</v>
      </c>
      <c r="T2065" s="3" t="s">
        <v>8026</v>
      </c>
    </row>
    <row r="2066" spans="1:20" ht="72" hidden="1" x14ac:dyDescent="0.3">
      <c r="A2066" s="1">
        <v>45828</v>
      </c>
      <c r="B2066" t="s">
        <v>16</v>
      </c>
      <c r="C2066" t="s">
        <v>17</v>
      </c>
      <c r="D2066" t="s">
        <v>18</v>
      </c>
      <c r="E2066" t="s">
        <v>19</v>
      </c>
      <c r="F2066" t="s">
        <v>1105</v>
      </c>
      <c r="G2066" t="s">
        <v>6932</v>
      </c>
      <c r="H2066" t="s">
        <v>22</v>
      </c>
      <c r="I2066" t="s">
        <v>23</v>
      </c>
      <c r="J2066" t="s">
        <v>24</v>
      </c>
      <c r="K2066" t="s">
        <v>821</v>
      </c>
      <c r="L2066">
        <v>4</v>
      </c>
      <c r="N2066" s="2">
        <v>134</v>
      </c>
      <c r="O2066" s="2">
        <v>536</v>
      </c>
      <c r="P2066" s="2">
        <v>134</v>
      </c>
      <c r="Q2066" t="s">
        <v>25</v>
      </c>
      <c r="R2066">
        <v>146794</v>
      </c>
      <c r="S2066" t="s">
        <v>3412</v>
      </c>
      <c r="T2066" s="3" t="s">
        <v>8027</v>
      </c>
    </row>
    <row r="2067" spans="1:20" ht="72" hidden="1" x14ac:dyDescent="0.3">
      <c r="A2067" s="1">
        <v>45828</v>
      </c>
      <c r="B2067" t="s">
        <v>16</v>
      </c>
      <c r="C2067" t="s">
        <v>17</v>
      </c>
      <c r="D2067" t="s">
        <v>18</v>
      </c>
      <c r="E2067" t="s">
        <v>19</v>
      </c>
      <c r="F2067" t="s">
        <v>1105</v>
      </c>
      <c r="G2067" t="s">
        <v>6932</v>
      </c>
      <c r="H2067" t="s">
        <v>22</v>
      </c>
      <c r="I2067" t="s">
        <v>23</v>
      </c>
      <c r="J2067" t="s">
        <v>24</v>
      </c>
      <c r="K2067" t="s">
        <v>821</v>
      </c>
      <c r="L2067">
        <v>4</v>
      </c>
      <c r="N2067" s="2">
        <v>134</v>
      </c>
      <c r="O2067" s="2">
        <v>536</v>
      </c>
      <c r="P2067" s="2">
        <v>134</v>
      </c>
      <c r="Q2067" t="s">
        <v>25</v>
      </c>
      <c r="R2067">
        <v>146794</v>
      </c>
      <c r="S2067" t="s">
        <v>3412</v>
      </c>
      <c r="T2067" s="3" t="s">
        <v>8028</v>
      </c>
    </row>
    <row r="2068" spans="1:20" ht="72" hidden="1" x14ac:dyDescent="0.3">
      <c r="A2068" s="1">
        <v>45828</v>
      </c>
      <c r="B2068" t="s">
        <v>16</v>
      </c>
      <c r="C2068" t="s">
        <v>17</v>
      </c>
      <c r="D2068" t="s">
        <v>18</v>
      </c>
      <c r="E2068" t="s">
        <v>19</v>
      </c>
      <c r="F2068" t="s">
        <v>1105</v>
      </c>
      <c r="G2068" t="s">
        <v>6244</v>
      </c>
      <c r="H2068" t="s">
        <v>67</v>
      </c>
      <c r="I2068" t="s">
        <v>23</v>
      </c>
      <c r="J2068" t="s">
        <v>68</v>
      </c>
      <c r="K2068" t="s">
        <v>821</v>
      </c>
      <c r="L2068">
        <v>4</v>
      </c>
      <c r="N2068" s="2">
        <v>134</v>
      </c>
      <c r="O2068" s="2">
        <v>536</v>
      </c>
      <c r="P2068" s="2">
        <v>134</v>
      </c>
      <c r="Q2068" t="s">
        <v>25</v>
      </c>
      <c r="R2068">
        <v>146794</v>
      </c>
      <c r="S2068" t="s">
        <v>3412</v>
      </c>
      <c r="T2068" s="3" t="s">
        <v>8029</v>
      </c>
    </row>
    <row r="2069" spans="1:20" ht="86.4" hidden="1" x14ac:dyDescent="0.3">
      <c r="A2069" s="1">
        <v>45828</v>
      </c>
      <c r="B2069" t="s">
        <v>16</v>
      </c>
      <c r="C2069" t="s">
        <v>17</v>
      </c>
      <c r="D2069" t="s">
        <v>18</v>
      </c>
      <c r="E2069" t="s">
        <v>19</v>
      </c>
      <c r="F2069" t="s">
        <v>1105</v>
      </c>
      <c r="G2069" t="s">
        <v>6244</v>
      </c>
      <c r="H2069" t="s">
        <v>32</v>
      </c>
      <c r="I2069" t="s">
        <v>23</v>
      </c>
      <c r="J2069" t="s">
        <v>33</v>
      </c>
      <c r="K2069" t="s">
        <v>821</v>
      </c>
      <c r="L2069">
        <v>4</v>
      </c>
      <c r="N2069" s="2">
        <v>134</v>
      </c>
      <c r="O2069" s="2">
        <v>536</v>
      </c>
      <c r="P2069" s="2">
        <v>134</v>
      </c>
      <c r="Q2069" t="s">
        <v>25</v>
      </c>
      <c r="R2069">
        <v>146794</v>
      </c>
      <c r="S2069" t="s">
        <v>3412</v>
      </c>
      <c r="T2069" s="3" t="s">
        <v>7955</v>
      </c>
    </row>
    <row r="2070" spans="1:20" ht="86.4" hidden="1" x14ac:dyDescent="0.3">
      <c r="A2070" s="1">
        <v>45828</v>
      </c>
      <c r="B2070" t="s">
        <v>16</v>
      </c>
      <c r="C2070" t="s">
        <v>17</v>
      </c>
      <c r="D2070" t="s">
        <v>18</v>
      </c>
      <c r="E2070" t="s">
        <v>19</v>
      </c>
      <c r="F2070" t="s">
        <v>1105</v>
      </c>
      <c r="G2070" t="s">
        <v>1220</v>
      </c>
      <c r="H2070" t="s">
        <v>22</v>
      </c>
      <c r="I2070" t="s">
        <v>23</v>
      </c>
      <c r="J2070" t="s">
        <v>24</v>
      </c>
      <c r="K2070" t="s">
        <v>821</v>
      </c>
      <c r="L2070">
        <v>4</v>
      </c>
      <c r="N2070" s="2">
        <v>134</v>
      </c>
      <c r="O2070" s="2">
        <v>536</v>
      </c>
      <c r="P2070" s="2">
        <v>134</v>
      </c>
      <c r="Q2070" t="s">
        <v>25</v>
      </c>
      <c r="R2070">
        <v>146794</v>
      </c>
      <c r="S2070" t="s">
        <v>3412</v>
      </c>
      <c r="T2070" s="3" t="s">
        <v>8030</v>
      </c>
    </row>
    <row r="2071" spans="1:20" ht="100.8" hidden="1" x14ac:dyDescent="0.3">
      <c r="A2071" s="1">
        <v>45828</v>
      </c>
      <c r="B2071" t="s">
        <v>16</v>
      </c>
      <c r="C2071" t="s">
        <v>17</v>
      </c>
      <c r="D2071" t="s">
        <v>18</v>
      </c>
      <c r="E2071" t="s">
        <v>19</v>
      </c>
      <c r="F2071" t="s">
        <v>1105</v>
      </c>
      <c r="G2071" t="s">
        <v>1220</v>
      </c>
      <c r="H2071" t="s">
        <v>32</v>
      </c>
      <c r="I2071" t="s">
        <v>23</v>
      </c>
      <c r="J2071" t="s">
        <v>33</v>
      </c>
      <c r="K2071" t="s">
        <v>821</v>
      </c>
      <c r="L2071">
        <v>4</v>
      </c>
      <c r="N2071" s="2">
        <v>134</v>
      </c>
      <c r="O2071" s="2">
        <v>536</v>
      </c>
      <c r="P2071" s="2">
        <v>134</v>
      </c>
      <c r="Q2071" t="s">
        <v>25</v>
      </c>
      <c r="R2071">
        <v>146794</v>
      </c>
      <c r="S2071" t="s">
        <v>3412</v>
      </c>
      <c r="T2071" s="3" t="s">
        <v>8031</v>
      </c>
    </row>
    <row r="2072" spans="1:20" ht="57.6" hidden="1" customHeight="1" x14ac:dyDescent="0.3">
      <c r="A2072" s="1">
        <v>45828</v>
      </c>
      <c r="B2072" t="s">
        <v>16</v>
      </c>
      <c r="C2072" t="s">
        <v>17</v>
      </c>
      <c r="D2072" t="s">
        <v>18</v>
      </c>
      <c r="E2072" t="s">
        <v>19</v>
      </c>
      <c r="F2072" t="s">
        <v>1105</v>
      </c>
      <c r="G2072" t="s">
        <v>1106</v>
      </c>
      <c r="H2072" t="s">
        <v>67</v>
      </c>
      <c r="I2072" t="s">
        <v>23</v>
      </c>
      <c r="J2072" t="s">
        <v>68</v>
      </c>
      <c r="K2072" t="s">
        <v>821</v>
      </c>
      <c r="L2072">
        <v>4</v>
      </c>
      <c r="N2072" s="2">
        <v>134</v>
      </c>
      <c r="O2072" s="2">
        <v>536</v>
      </c>
      <c r="P2072" s="2">
        <v>134</v>
      </c>
      <c r="Q2072" t="s">
        <v>25</v>
      </c>
      <c r="R2072">
        <v>146794</v>
      </c>
      <c r="S2072" t="s">
        <v>3412</v>
      </c>
      <c r="T2072" s="3" t="s">
        <v>8032</v>
      </c>
    </row>
    <row r="2073" spans="1:20" ht="72" hidden="1" x14ac:dyDescent="0.3">
      <c r="A2073" s="1">
        <v>45828</v>
      </c>
      <c r="B2073" t="s">
        <v>16</v>
      </c>
      <c r="C2073" t="s">
        <v>17</v>
      </c>
      <c r="D2073" t="s">
        <v>18</v>
      </c>
      <c r="E2073" t="s">
        <v>19</v>
      </c>
      <c r="F2073" t="s">
        <v>1111</v>
      </c>
      <c r="G2073" t="s">
        <v>1112</v>
      </c>
      <c r="H2073" t="s">
        <v>67</v>
      </c>
      <c r="I2073" t="s">
        <v>23</v>
      </c>
      <c r="J2073" t="s">
        <v>68</v>
      </c>
      <c r="K2073" t="s">
        <v>821</v>
      </c>
      <c r="L2073">
        <v>2</v>
      </c>
      <c r="N2073" s="2">
        <v>122</v>
      </c>
      <c r="O2073" s="2">
        <v>244</v>
      </c>
      <c r="P2073" s="2">
        <v>122</v>
      </c>
      <c r="Q2073" t="s">
        <v>25</v>
      </c>
      <c r="R2073">
        <v>146794</v>
      </c>
      <c r="S2073" t="s">
        <v>3412</v>
      </c>
      <c r="T2073" s="3" t="s">
        <v>8033</v>
      </c>
    </row>
    <row r="2074" spans="1:20" ht="86.4" hidden="1" customHeight="1" x14ac:dyDescent="0.3">
      <c r="A2074" s="1">
        <v>45828</v>
      </c>
      <c r="B2074" t="s">
        <v>16</v>
      </c>
      <c r="C2074" t="s">
        <v>17</v>
      </c>
      <c r="D2074" t="s">
        <v>18</v>
      </c>
      <c r="E2074" t="s">
        <v>19</v>
      </c>
      <c r="F2074" t="s">
        <v>1111</v>
      </c>
      <c r="G2074" t="s">
        <v>1112</v>
      </c>
      <c r="H2074" t="s">
        <v>67</v>
      </c>
      <c r="I2074" t="s">
        <v>23</v>
      </c>
      <c r="J2074" t="s">
        <v>68</v>
      </c>
      <c r="K2074" t="s">
        <v>821</v>
      </c>
      <c r="L2074">
        <v>2</v>
      </c>
      <c r="N2074" s="2">
        <v>122</v>
      </c>
      <c r="O2074" s="2">
        <v>244</v>
      </c>
      <c r="P2074" s="2">
        <v>122</v>
      </c>
      <c r="Q2074" t="s">
        <v>25</v>
      </c>
      <c r="R2074">
        <v>146794</v>
      </c>
      <c r="S2074" t="s">
        <v>3412</v>
      </c>
      <c r="T2074" s="3" t="s">
        <v>8034</v>
      </c>
    </row>
    <row r="2075" spans="1:20" ht="57.6" hidden="1" x14ac:dyDescent="0.3">
      <c r="A2075" s="1">
        <v>45828</v>
      </c>
      <c r="B2075" t="s">
        <v>16</v>
      </c>
      <c r="C2075" t="s">
        <v>17</v>
      </c>
      <c r="D2075" t="s">
        <v>18</v>
      </c>
      <c r="E2075" t="s">
        <v>19</v>
      </c>
      <c r="F2075" t="s">
        <v>1111</v>
      </c>
      <c r="G2075" t="s">
        <v>1112</v>
      </c>
      <c r="H2075" t="s">
        <v>67</v>
      </c>
      <c r="I2075" t="s">
        <v>23</v>
      </c>
      <c r="J2075" t="s">
        <v>68</v>
      </c>
      <c r="K2075" t="s">
        <v>821</v>
      </c>
      <c r="L2075">
        <v>3.5</v>
      </c>
      <c r="N2075" s="2">
        <v>122</v>
      </c>
      <c r="O2075" s="2">
        <v>427</v>
      </c>
      <c r="P2075" s="2">
        <v>122</v>
      </c>
      <c r="Q2075" t="s">
        <v>25</v>
      </c>
      <c r="R2075">
        <v>146794</v>
      </c>
      <c r="S2075" t="s">
        <v>3412</v>
      </c>
      <c r="T2075" s="3" t="s">
        <v>8035</v>
      </c>
    </row>
    <row r="2076" spans="1:20" ht="86.4" hidden="1" x14ac:dyDescent="0.3">
      <c r="A2076" s="1">
        <v>45828</v>
      </c>
      <c r="B2076" t="s">
        <v>16</v>
      </c>
      <c r="C2076" t="s">
        <v>17</v>
      </c>
      <c r="D2076" t="s">
        <v>18</v>
      </c>
      <c r="E2076" t="s">
        <v>19</v>
      </c>
      <c r="F2076" t="s">
        <v>1111</v>
      </c>
      <c r="G2076" t="s">
        <v>1112</v>
      </c>
      <c r="H2076" t="s">
        <v>32</v>
      </c>
      <c r="I2076" t="s">
        <v>23</v>
      </c>
      <c r="J2076" t="s">
        <v>33</v>
      </c>
      <c r="K2076" t="s">
        <v>821</v>
      </c>
      <c r="L2076">
        <v>0.5</v>
      </c>
      <c r="N2076" s="2">
        <v>122</v>
      </c>
      <c r="O2076" s="2">
        <v>61</v>
      </c>
      <c r="P2076" s="2">
        <v>122</v>
      </c>
      <c r="Q2076" t="s">
        <v>25</v>
      </c>
      <c r="R2076">
        <v>146794</v>
      </c>
      <c r="S2076" t="s">
        <v>3412</v>
      </c>
      <c r="T2076" s="3" t="s">
        <v>8036</v>
      </c>
    </row>
    <row r="2077" spans="1:20" ht="28.8" hidden="1" x14ac:dyDescent="0.3">
      <c r="A2077" s="1">
        <v>45829</v>
      </c>
      <c r="B2077" t="s">
        <v>16</v>
      </c>
      <c r="C2077" t="s">
        <v>17</v>
      </c>
      <c r="D2077" t="s">
        <v>18</v>
      </c>
      <c r="E2077" t="s">
        <v>19</v>
      </c>
      <c r="G2077" t="s">
        <v>973</v>
      </c>
      <c r="H2077" t="s">
        <v>561</v>
      </c>
      <c r="I2077" t="s">
        <v>23</v>
      </c>
      <c r="J2077" t="s">
        <v>562</v>
      </c>
      <c r="K2077" t="s">
        <v>859</v>
      </c>
      <c r="N2077" s="2">
        <v>992.72</v>
      </c>
      <c r="O2077" s="2">
        <v>992.72</v>
      </c>
      <c r="P2077" s="2">
        <v>992.72</v>
      </c>
      <c r="Q2077" t="s">
        <v>25</v>
      </c>
      <c r="R2077">
        <v>146794</v>
      </c>
      <c r="T2077" s="3" t="s">
        <v>8037</v>
      </c>
    </row>
    <row r="2078" spans="1:20" ht="72" hidden="1" customHeight="1" x14ac:dyDescent="0.3">
      <c r="A2078" s="1">
        <v>45829</v>
      </c>
      <c r="B2078" t="s">
        <v>16</v>
      </c>
      <c r="C2078" t="s">
        <v>17</v>
      </c>
      <c r="D2078" t="s">
        <v>18</v>
      </c>
      <c r="E2078" t="s">
        <v>19</v>
      </c>
      <c r="F2078" t="s">
        <v>492</v>
      </c>
      <c r="G2078" t="s">
        <v>5767</v>
      </c>
      <c r="H2078" t="s">
        <v>22</v>
      </c>
      <c r="I2078" t="s">
        <v>23</v>
      </c>
      <c r="J2078" t="s">
        <v>24</v>
      </c>
      <c r="K2078" t="s">
        <v>821</v>
      </c>
      <c r="L2078">
        <v>3.75</v>
      </c>
      <c r="N2078" s="2">
        <v>167</v>
      </c>
      <c r="O2078" s="2">
        <v>626.25</v>
      </c>
      <c r="P2078" s="2">
        <v>167</v>
      </c>
      <c r="Q2078" t="s">
        <v>25</v>
      </c>
      <c r="R2078">
        <v>146794</v>
      </c>
      <c r="S2078" t="s">
        <v>3412</v>
      </c>
      <c r="T2078" s="3" t="s">
        <v>8038</v>
      </c>
    </row>
    <row r="2079" spans="1:20" ht="57.6" hidden="1" customHeight="1" x14ac:dyDescent="0.3">
      <c r="A2079" s="1">
        <v>45830</v>
      </c>
      <c r="B2079" t="s">
        <v>16</v>
      </c>
      <c r="C2079" t="s">
        <v>17</v>
      </c>
      <c r="D2079" t="s">
        <v>18</v>
      </c>
      <c r="E2079" t="s">
        <v>19</v>
      </c>
      <c r="G2079" t="s">
        <v>121</v>
      </c>
      <c r="H2079" t="s">
        <v>811</v>
      </c>
      <c r="I2079" t="s">
        <v>23</v>
      </c>
      <c r="J2079" t="s">
        <v>812</v>
      </c>
      <c r="K2079" t="s">
        <v>859</v>
      </c>
      <c r="N2079" s="2">
        <v>895</v>
      </c>
      <c r="O2079" s="2">
        <v>895</v>
      </c>
      <c r="P2079" s="2">
        <v>895</v>
      </c>
      <c r="Q2079" t="s">
        <v>25</v>
      </c>
      <c r="R2079">
        <v>146794</v>
      </c>
      <c r="T2079" s="3" t="s">
        <v>8039</v>
      </c>
    </row>
    <row r="2080" spans="1:20" ht="43.2" hidden="1" customHeight="1" x14ac:dyDescent="0.3">
      <c r="A2080" s="1">
        <v>45830</v>
      </c>
      <c r="B2080" t="s">
        <v>16</v>
      </c>
      <c r="C2080" t="s">
        <v>17</v>
      </c>
      <c r="D2080" t="s">
        <v>18</v>
      </c>
      <c r="E2080" t="s">
        <v>19</v>
      </c>
      <c r="G2080" t="s">
        <v>121</v>
      </c>
      <c r="H2080" t="s">
        <v>811</v>
      </c>
      <c r="I2080" t="s">
        <v>23</v>
      </c>
      <c r="J2080" t="s">
        <v>812</v>
      </c>
      <c r="K2080" t="s">
        <v>859</v>
      </c>
      <c r="N2080" s="2">
        <v>217.81</v>
      </c>
      <c r="O2080" s="2">
        <v>217.81</v>
      </c>
      <c r="P2080" s="2">
        <v>217.81</v>
      </c>
      <c r="Q2080" t="s">
        <v>25</v>
      </c>
      <c r="R2080">
        <v>146794</v>
      </c>
      <c r="T2080" s="3" t="s">
        <v>8040</v>
      </c>
    </row>
    <row r="2081" spans="1:20" ht="28.8" hidden="1" x14ac:dyDescent="0.3">
      <c r="A2081" s="1">
        <v>45830</v>
      </c>
      <c r="B2081" t="s">
        <v>16</v>
      </c>
      <c r="C2081" t="s">
        <v>17</v>
      </c>
      <c r="D2081" t="s">
        <v>18</v>
      </c>
      <c r="E2081" t="s">
        <v>19</v>
      </c>
      <c r="G2081" t="s">
        <v>121</v>
      </c>
      <c r="H2081" t="s">
        <v>811</v>
      </c>
      <c r="I2081" t="s">
        <v>23</v>
      </c>
      <c r="J2081" t="s">
        <v>812</v>
      </c>
      <c r="K2081" t="s">
        <v>859</v>
      </c>
      <c r="N2081" s="2">
        <v>111</v>
      </c>
      <c r="O2081" s="2">
        <v>111</v>
      </c>
      <c r="P2081" s="2">
        <v>111</v>
      </c>
      <c r="Q2081" t="s">
        <v>25</v>
      </c>
      <c r="R2081">
        <v>146794</v>
      </c>
      <c r="T2081" s="3" t="s">
        <v>8041</v>
      </c>
    </row>
    <row r="2082" spans="1:20" ht="43.2" hidden="1" customHeight="1" x14ac:dyDescent="0.3">
      <c r="A2082" s="1">
        <v>45830</v>
      </c>
      <c r="B2082" t="s">
        <v>16</v>
      </c>
      <c r="C2082" t="s">
        <v>17</v>
      </c>
      <c r="D2082" t="s">
        <v>18</v>
      </c>
      <c r="E2082" t="s">
        <v>19</v>
      </c>
      <c r="G2082" t="s">
        <v>977</v>
      </c>
      <c r="H2082" t="s">
        <v>541</v>
      </c>
      <c r="I2082" t="s">
        <v>23</v>
      </c>
      <c r="J2082" t="s">
        <v>542</v>
      </c>
      <c r="K2082" t="s">
        <v>859</v>
      </c>
      <c r="N2082" s="2">
        <v>25</v>
      </c>
      <c r="O2082" s="2">
        <v>25</v>
      </c>
      <c r="P2082" s="2">
        <v>25</v>
      </c>
      <c r="Q2082" t="s">
        <v>25</v>
      </c>
      <c r="R2082">
        <v>146794</v>
      </c>
      <c r="T2082" s="3" t="s">
        <v>8042</v>
      </c>
    </row>
    <row r="2083" spans="1:20" ht="28.8" hidden="1" x14ac:dyDescent="0.3">
      <c r="A2083" s="1">
        <v>45830</v>
      </c>
      <c r="B2083" t="s">
        <v>16</v>
      </c>
      <c r="C2083" t="s">
        <v>17</v>
      </c>
      <c r="D2083" t="s">
        <v>18</v>
      </c>
      <c r="E2083" t="s">
        <v>19</v>
      </c>
      <c r="G2083" t="s">
        <v>121</v>
      </c>
      <c r="H2083" t="s">
        <v>811</v>
      </c>
      <c r="I2083" t="s">
        <v>23</v>
      </c>
      <c r="J2083" t="s">
        <v>812</v>
      </c>
      <c r="K2083" t="s">
        <v>859</v>
      </c>
      <c r="N2083" s="2">
        <v>0.7</v>
      </c>
      <c r="O2083" s="2">
        <v>8.0500000000000007</v>
      </c>
      <c r="P2083" s="2">
        <v>0.7</v>
      </c>
      <c r="Q2083" t="s">
        <v>25</v>
      </c>
      <c r="R2083">
        <v>146794</v>
      </c>
      <c r="T2083" s="3" t="s">
        <v>8043</v>
      </c>
    </row>
    <row r="2084" spans="1:20" ht="43.2" hidden="1" x14ac:dyDescent="0.3">
      <c r="A2084" s="1">
        <v>45831</v>
      </c>
      <c r="B2084" t="s">
        <v>16</v>
      </c>
      <c r="C2084" t="s">
        <v>17</v>
      </c>
      <c r="D2084" t="s">
        <v>18</v>
      </c>
      <c r="E2084" t="s">
        <v>19</v>
      </c>
      <c r="F2084" t="s">
        <v>30</v>
      </c>
      <c r="G2084" t="s">
        <v>35</v>
      </c>
      <c r="H2084" t="s">
        <v>36</v>
      </c>
      <c r="I2084" t="s">
        <v>23</v>
      </c>
      <c r="J2084" t="s">
        <v>37</v>
      </c>
      <c r="K2084" t="s">
        <v>821</v>
      </c>
      <c r="L2084">
        <v>0.5</v>
      </c>
      <c r="N2084" s="2">
        <v>225</v>
      </c>
      <c r="O2084" s="2">
        <v>112.5</v>
      </c>
      <c r="P2084" s="2">
        <v>225</v>
      </c>
      <c r="Q2084" t="s">
        <v>25</v>
      </c>
      <c r="R2084">
        <v>146794</v>
      </c>
      <c r="S2084" t="s">
        <v>3410</v>
      </c>
      <c r="T2084" s="3" t="s">
        <v>8044</v>
      </c>
    </row>
    <row r="2085" spans="1:20" ht="86.4" hidden="1" customHeight="1" x14ac:dyDescent="0.3">
      <c r="A2085" s="1">
        <v>45831</v>
      </c>
      <c r="B2085" t="s">
        <v>16</v>
      </c>
      <c r="C2085" t="s">
        <v>17</v>
      </c>
      <c r="D2085" t="s">
        <v>18</v>
      </c>
      <c r="E2085" t="s">
        <v>19</v>
      </c>
      <c r="F2085" t="s">
        <v>30</v>
      </c>
      <c r="G2085" t="s">
        <v>977</v>
      </c>
      <c r="H2085" t="s">
        <v>32</v>
      </c>
      <c r="I2085" t="s">
        <v>23</v>
      </c>
      <c r="J2085" t="s">
        <v>33</v>
      </c>
      <c r="K2085" t="s">
        <v>821</v>
      </c>
      <c r="L2085">
        <v>2</v>
      </c>
      <c r="N2085" s="2">
        <v>225</v>
      </c>
      <c r="O2085" s="2">
        <v>450</v>
      </c>
      <c r="P2085" s="2">
        <v>225</v>
      </c>
      <c r="Q2085" t="s">
        <v>25</v>
      </c>
      <c r="R2085">
        <v>146794</v>
      </c>
      <c r="S2085" t="s">
        <v>3412</v>
      </c>
      <c r="T2085" s="3" t="s">
        <v>8045</v>
      </c>
    </row>
    <row r="2086" spans="1:20" ht="273.60000000000002" hidden="1" customHeight="1" x14ac:dyDescent="0.3">
      <c r="A2086" s="1">
        <v>45831</v>
      </c>
      <c r="B2086" t="s">
        <v>16</v>
      </c>
      <c r="C2086" t="s">
        <v>17</v>
      </c>
      <c r="D2086" t="s">
        <v>18</v>
      </c>
      <c r="E2086" t="s">
        <v>19</v>
      </c>
      <c r="F2086" t="s">
        <v>30</v>
      </c>
      <c r="G2086" t="s">
        <v>977</v>
      </c>
      <c r="H2086" t="s">
        <v>32</v>
      </c>
      <c r="I2086" t="s">
        <v>23</v>
      </c>
      <c r="J2086" t="s">
        <v>33</v>
      </c>
      <c r="K2086" t="s">
        <v>821</v>
      </c>
      <c r="L2086">
        <v>2</v>
      </c>
      <c r="N2086" s="2">
        <v>225</v>
      </c>
      <c r="O2086" s="2">
        <v>450</v>
      </c>
      <c r="P2086" s="2">
        <v>225</v>
      </c>
      <c r="Q2086" t="s">
        <v>25</v>
      </c>
      <c r="R2086">
        <v>146794</v>
      </c>
      <c r="S2086" t="s">
        <v>3412</v>
      </c>
      <c r="T2086" s="3" t="s">
        <v>8046</v>
      </c>
    </row>
    <row r="2087" spans="1:20" ht="201.6" hidden="1" customHeight="1" x14ac:dyDescent="0.3">
      <c r="A2087" s="1">
        <v>45831</v>
      </c>
      <c r="B2087" t="s">
        <v>16</v>
      </c>
      <c r="C2087" t="s">
        <v>17</v>
      </c>
      <c r="D2087" t="s">
        <v>18</v>
      </c>
      <c r="E2087" t="s">
        <v>19</v>
      </c>
      <c r="F2087" t="s">
        <v>30</v>
      </c>
      <c r="G2087" t="s">
        <v>977</v>
      </c>
      <c r="H2087" t="s">
        <v>32</v>
      </c>
      <c r="I2087" t="s">
        <v>23</v>
      </c>
      <c r="J2087" t="s">
        <v>33</v>
      </c>
      <c r="K2087" t="s">
        <v>821</v>
      </c>
      <c r="L2087">
        <v>2</v>
      </c>
      <c r="N2087" s="2">
        <v>225</v>
      </c>
      <c r="O2087" s="2">
        <v>450</v>
      </c>
      <c r="P2087" s="2">
        <v>225</v>
      </c>
      <c r="Q2087" t="s">
        <v>25</v>
      </c>
      <c r="R2087">
        <v>146794</v>
      </c>
      <c r="S2087" t="s">
        <v>3412</v>
      </c>
      <c r="T2087" s="3" t="s">
        <v>8047</v>
      </c>
    </row>
    <row r="2088" spans="1:20" ht="72" hidden="1" customHeight="1" x14ac:dyDescent="0.3">
      <c r="A2088" s="1">
        <v>45831</v>
      </c>
      <c r="B2088" t="s">
        <v>16</v>
      </c>
      <c r="C2088" t="s">
        <v>17</v>
      </c>
      <c r="D2088" t="s">
        <v>18</v>
      </c>
      <c r="E2088" t="s">
        <v>19</v>
      </c>
      <c r="F2088" t="s">
        <v>30</v>
      </c>
      <c r="G2088" t="s">
        <v>977</v>
      </c>
      <c r="H2088" t="s">
        <v>22</v>
      </c>
      <c r="I2088" t="s">
        <v>23</v>
      </c>
      <c r="J2088" t="s">
        <v>24</v>
      </c>
      <c r="K2088" t="s">
        <v>821</v>
      </c>
      <c r="L2088">
        <v>2</v>
      </c>
      <c r="N2088" s="2">
        <v>225</v>
      </c>
      <c r="O2088" s="2">
        <v>450</v>
      </c>
      <c r="P2088" s="2">
        <v>225</v>
      </c>
      <c r="Q2088" t="s">
        <v>25</v>
      </c>
      <c r="R2088">
        <v>146794</v>
      </c>
      <c r="S2088" t="s">
        <v>3412</v>
      </c>
      <c r="T2088" s="3" t="s">
        <v>8048</v>
      </c>
    </row>
    <row r="2089" spans="1:20" ht="244.95" hidden="1" customHeight="1" x14ac:dyDescent="0.3">
      <c r="A2089" s="1">
        <v>45831</v>
      </c>
      <c r="B2089" t="s">
        <v>16</v>
      </c>
      <c r="C2089" t="s">
        <v>17</v>
      </c>
      <c r="D2089" t="s">
        <v>18</v>
      </c>
      <c r="E2089" t="s">
        <v>19</v>
      </c>
      <c r="F2089" t="s">
        <v>30</v>
      </c>
      <c r="G2089" t="s">
        <v>833</v>
      </c>
      <c r="H2089" t="s">
        <v>32</v>
      </c>
      <c r="I2089" t="s">
        <v>23</v>
      </c>
      <c r="J2089" t="s">
        <v>33</v>
      </c>
      <c r="K2089" t="s">
        <v>821</v>
      </c>
      <c r="L2089">
        <v>1</v>
      </c>
      <c r="N2089" s="2">
        <v>225</v>
      </c>
      <c r="O2089" s="2">
        <v>225</v>
      </c>
      <c r="P2089" s="2">
        <v>225</v>
      </c>
      <c r="Q2089" t="s">
        <v>25</v>
      </c>
      <c r="R2089">
        <v>146794</v>
      </c>
      <c r="S2089" t="s">
        <v>3412</v>
      </c>
      <c r="T2089" s="3" t="s">
        <v>8049</v>
      </c>
    </row>
    <row r="2090" spans="1:20" ht="43.2" hidden="1" customHeight="1" x14ac:dyDescent="0.3">
      <c r="A2090" s="1">
        <v>45831</v>
      </c>
      <c r="B2090" t="s">
        <v>16</v>
      </c>
      <c r="C2090" t="s">
        <v>17</v>
      </c>
      <c r="D2090" t="s">
        <v>18</v>
      </c>
      <c r="E2090" t="s">
        <v>19</v>
      </c>
      <c r="F2090" t="s">
        <v>30</v>
      </c>
      <c r="G2090" t="s">
        <v>833</v>
      </c>
      <c r="H2090" t="s">
        <v>32</v>
      </c>
      <c r="I2090" t="s">
        <v>23</v>
      </c>
      <c r="J2090" t="s">
        <v>33</v>
      </c>
      <c r="K2090" t="s">
        <v>821</v>
      </c>
      <c r="L2090">
        <v>0.5</v>
      </c>
      <c r="N2090" s="2">
        <v>225</v>
      </c>
      <c r="O2090" s="2">
        <v>112.5</v>
      </c>
      <c r="P2090" s="2">
        <v>225</v>
      </c>
      <c r="Q2090" t="s">
        <v>25</v>
      </c>
      <c r="R2090">
        <v>146794</v>
      </c>
      <c r="S2090" t="s">
        <v>3412</v>
      </c>
      <c r="T2090" s="3" t="s">
        <v>8050</v>
      </c>
    </row>
    <row r="2091" spans="1:20" ht="43.2" hidden="1" customHeight="1" x14ac:dyDescent="0.3">
      <c r="A2091" s="1">
        <v>45831</v>
      </c>
      <c r="B2091" t="s">
        <v>16</v>
      </c>
      <c r="C2091" t="s">
        <v>17</v>
      </c>
      <c r="D2091" t="s">
        <v>18</v>
      </c>
      <c r="E2091" t="s">
        <v>19</v>
      </c>
      <c r="F2091" t="s">
        <v>30</v>
      </c>
      <c r="G2091" t="s">
        <v>833</v>
      </c>
      <c r="H2091" t="s">
        <v>67</v>
      </c>
      <c r="I2091" t="s">
        <v>23</v>
      </c>
      <c r="J2091" t="s">
        <v>68</v>
      </c>
      <c r="K2091" t="s">
        <v>821</v>
      </c>
      <c r="L2091">
        <v>0.5</v>
      </c>
      <c r="N2091" s="2">
        <v>225</v>
      </c>
      <c r="O2091" s="2">
        <v>112.5</v>
      </c>
      <c r="P2091" s="2">
        <v>225</v>
      </c>
      <c r="Q2091" t="s">
        <v>25</v>
      </c>
      <c r="R2091">
        <v>146794</v>
      </c>
      <c r="S2091" t="s">
        <v>3412</v>
      </c>
      <c r="T2091" s="3" t="s">
        <v>8051</v>
      </c>
    </row>
    <row r="2092" spans="1:20" ht="72" hidden="1" customHeight="1" x14ac:dyDescent="0.3">
      <c r="A2092" s="1">
        <v>45831</v>
      </c>
      <c r="B2092" t="s">
        <v>16</v>
      </c>
      <c r="C2092" t="s">
        <v>17</v>
      </c>
      <c r="D2092" t="s">
        <v>18</v>
      </c>
      <c r="E2092" t="s">
        <v>19</v>
      </c>
      <c r="F2092" t="s">
        <v>30</v>
      </c>
      <c r="G2092" t="s">
        <v>833</v>
      </c>
      <c r="H2092" t="s">
        <v>32</v>
      </c>
      <c r="I2092" t="s">
        <v>23</v>
      </c>
      <c r="J2092" t="s">
        <v>33</v>
      </c>
      <c r="K2092" t="s">
        <v>821</v>
      </c>
      <c r="L2092">
        <v>1</v>
      </c>
      <c r="N2092" s="2">
        <v>225</v>
      </c>
      <c r="O2092" s="2">
        <v>225</v>
      </c>
      <c r="P2092" s="2">
        <v>225</v>
      </c>
      <c r="Q2092" t="s">
        <v>25</v>
      </c>
      <c r="R2092">
        <v>146794</v>
      </c>
      <c r="S2092" t="s">
        <v>3412</v>
      </c>
      <c r="T2092" s="3" t="s">
        <v>8052</v>
      </c>
    </row>
    <row r="2093" spans="1:20" ht="43.2" hidden="1" customHeight="1" x14ac:dyDescent="0.3">
      <c r="A2093" s="1">
        <v>45831</v>
      </c>
      <c r="B2093" t="s">
        <v>16</v>
      </c>
      <c r="C2093" t="s">
        <v>17</v>
      </c>
      <c r="D2093" t="s">
        <v>18</v>
      </c>
      <c r="E2093" t="s">
        <v>19</v>
      </c>
      <c r="F2093" t="s">
        <v>30</v>
      </c>
      <c r="G2093" t="s">
        <v>833</v>
      </c>
      <c r="H2093" t="s">
        <v>32</v>
      </c>
      <c r="I2093" t="s">
        <v>23</v>
      </c>
      <c r="J2093" t="s">
        <v>33</v>
      </c>
      <c r="K2093" t="s">
        <v>821</v>
      </c>
      <c r="L2093">
        <v>1.5</v>
      </c>
      <c r="N2093" s="2">
        <v>225</v>
      </c>
      <c r="O2093" s="2">
        <v>337.5</v>
      </c>
      <c r="P2093" s="2">
        <v>225</v>
      </c>
      <c r="Q2093" t="s">
        <v>25</v>
      </c>
      <c r="R2093">
        <v>146794</v>
      </c>
      <c r="S2093" t="s">
        <v>3412</v>
      </c>
      <c r="T2093" s="49" t="s">
        <v>8053</v>
      </c>
    </row>
    <row r="2094" spans="1:20" ht="230.4" hidden="1" customHeight="1" x14ac:dyDescent="0.3">
      <c r="A2094" s="1">
        <v>45831</v>
      </c>
      <c r="B2094" t="s">
        <v>16</v>
      </c>
      <c r="C2094" t="s">
        <v>17</v>
      </c>
      <c r="D2094" t="s">
        <v>18</v>
      </c>
      <c r="E2094" t="s">
        <v>19</v>
      </c>
      <c r="F2094" t="s">
        <v>30</v>
      </c>
      <c r="G2094" t="s">
        <v>833</v>
      </c>
      <c r="H2094" t="s">
        <v>32</v>
      </c>
      <c r="I2094" t="s">
        <v>23</v>
      </c>
      <c r="J2094" t="s">
        <v>33</v>
      </c>
      <c r="K2094" t="s">
        <v>821</v>
      </c>
      <c r="L2094">
        <v>1</v>
      </c>
      <c r="N2094" s="2">
        <v>225</v>
      </c>
      <c r="O2094" s="2">
        <v>225</v>
      </c>
      <c r="P2094" s="2">
        <v>225</v>
      </c>
      <c r="Q2094" t="s">
        <v>25</v>
      </c>
      <c r="R2094">
        <v>146794</v>
      </c>
      <c r="S2094" t="s">
        <v>3412</v>
      </c>
      <c r="T2094" s="49" t="s">
        <v>8054</v>
      </c>
    </row>
    <row r="2095" spans="1:20" ht="43.2" hidden="1" customHeight="1" x14ac:dyDescent="0.3">
      <c r="A2095" s="1">
        <v>45831</v>
      </c>
      <c r="B2095" t="s">
        <v>16</v>
      </c>
      <c r="C2095" t="s">
        <v>17</v>
      </c>
      <c r="D2095" t="s">
        <v>18</v>
      </c>
      <c r="E2095" t="s">
        <v>19</v>
      </c>
      <c r="F2095" t="s">
        <v>30</v>
      </c>
      <c r="G2095" t="s">
        <v>833</v>
      </c>
      <c r="H2095" t="s">
        <v>32</v>
      </c>
      <c r="I2095" t="s">
        <v>23</v>
      </c>
      <c r="J2095" t="s">
        <v>33</v>
      </c>
      <c r="K2095" t="s">
        <v>821</v>
      </c>
      <c r="L2095">
        <v>0.5</v>
      </c>
      <c r="N2095" s="2">
        <v>225</v>
      </c>
      <c r="O2095" s="2">
        <v>112.5</v>
      </c>
      <c r="P2095" s="2">
        <v>225</v>
      </c>
      <c r="Q2095" t="s">
        <v>25</v>
      </c>
      <c r="R2095">
        <v>146794</v>
      </c>
      <c r="S2095" t="s">
        <v>3412</v>
      </c>
      <c r="T2095" s="3" t="s">
        <v>8055</v>
      </c>
    </row>
    <row r="2096" spans="1:20" ht="43.2" hidden="1" customHeight="1" x14ac:dyDescent="0.3">
      <c r="A2096" s="1">
        <v>45831</v>
      </c>
      <c r="B2096" t="s">
        <v>16</v>
      </c>
      <c r="C2096" t="s">
        <v>17</v>
      </c>
      <c r="D2096" t="s">
        <v>18</v>
      </c>
      <c r="E2096" t="s">
        <v>19</v>
      </c>
      <c r="F2096" t="s">
        <v>30</v>
      </c>
      <c r="G2096" t="s">
        <v>833</v>
      </c>
      <c r="H2096" t="s">
        <v>36</v>
      </c>
      <c r="I2096" t="s">
        <v>23</v>
      </c>
      <c r="J2096" t="s">
        <v>37</v>
      </c>
      <c r="K2096" t="s">
        <v>821</v>
      </c>
      <c r="L2096">
        <v>2</v>
      </c>
      <c r="N2096" s="2">
        <v>225</v>
      </c>
      <c r="O2096" s="2">
        <v>450</v>
      </c>
      <c r="P2096" s="2">
        <v>225</v>
      </c>
      <c r="Q2096" t="s">
        <v>25</v>
      </c>
      <c r="R2096">
        <v>146794</v>
      </c>
      <c r="S2096" t="s">
        <v>3412</v>
      </c>
      <c r="T2096" s="49" t="s">
        <v>8056</v>
      </c>
    </row>
    <row r="2097" spans="1:20" ht="43.2" hidden="1" customHeight="1" x14ac:dyDescent="0.3">
      <c r="A2097" s="1">
        <v>45831</v>
      </c>
      <c r="B2097" t="s">
        <v>16</v>
      </c>
      <c r="C2097" t="s">
        <v>17</v>
      </c>
      <c r="D2097" t="s">
        <v>18</v>
      </c>
      <c r="E2097" t="s">
        <v>19</v>
      </c>
      <c r="F2097" t="s">
        <v>30</v>
      </c>
      <c r="G2097" t="s">
        <v>833</v>
      </c>
      <c r="H2097" t="s">
        <v>22</v>
      </c>
      <c r="I2097" t="s">
        <v>23</v>
      </c>
      <c r="J2097" t="s">
        <v>24</v>
      </c>
      <c r="K2097" t="s">
        <v>821</v>
      </c>
      <c r="L2097">
        <v>1</v>
      </c>
      <c r="N2097" s="2">
        <v>225</v>
      </c>
      <c r="O2097" s="2">
        <v>225</v>
      </c>
      <c r="P2097" s="2">
        <v>225</v>
      </c>
      <c r="Q2097" t="s">
        <v>25</v>
      </c>
      <c r="R2097">
        <v>146794</v>
      </c>
      <c r="S2097" t="s">
        <v>3412</v>
      </c>
      <c r="T2097" s="49" t="s">
        <v>8057</v>
      </c>
    </row>
    <row r="2098" spans="1:20" ht="43.2" hidden="1" customHeight="1" x14ac:dyDescent="0.3">
      <c r="A2098" s="1">
        <v>45831</v>
      </c>
      <c r="B2098" t="s">
        <v>16</v>
      </c>
      <c r="C2098" t="s">
        <v>17</v>
      </c>
      <c r="D2098" t="s">
        <v>18</v>
      </c>
      <c r="E2098" t="s">
        <v>19</v>
      </c>
      <c r="F2098" t="s">
        <v>30</v>
      </c>
      <c r="G2098" t="s">
        <v>833</v>
      </c>
      <c r="H2098" t="s">
        <v>22</v>
      </c>
      <c r="I2098" t="s">
        <v>23</v>
      </c>
      <c r="J2098" t="s">
        <v>24</v>
      </c>
      <c r="K2098" t="s">
        <v>821</v>
      </c>
      <c r="L2098">
        <v>0.5</v>
      </c>
      <c r="N2098" s="2">
        <v>225</v>
      </c>
      <c r="O2098" s="2">
        <v>112.5</v>
      </c>
      <c r="P2098" s="2">
        <v>225</v>
      </c>
      <c r="Q2098" t="s">
        <v>25</v>
      </c>
      <c r="R2098">
        <v>146794</v>
      </c>
      <c r="S2098" t="s">
        <v>3412</v>
      </c>
      <c r="T2098" s="49" t="s">
        <v>8058</v>
      </c>
    </row>
    <row r="2099" spans="1:20" ht="72" hidden="1" x14ac:dyDescent="0.3">
      <c r="A2099" s="1">
        <v>45831</v>
      </c>
      <c r="B2099" t="s">
        <v>16</v>
      </c>
      <c r="C2099" t="s">
        <v>17</v>
      </c>
      <c r="D2099" t="s">
        <v>18</v>
      </c>
      <c r="E2099" t="s">
        <v>19</v>
      </c>
      <c r="F2099" t="s">
        <v>120</v>
      </c>
      <c r="G2099" t="s">
        <v>121</v>
      </c>
      <c r="H2099" t="s">
        <v>122</v>
      </c>
      <c r="I2099" t="s">
        <v>23</v>
      </c>
      <c r="J2099" t="s">
        <v>123</v>
      </c>
      <c r="K2099" t="s">
        <v>821</v>
      </c>
      <c r="L2099">
        <v>1</v>
      </c>
      <c r="N2099" s="2">
        <v>225</v>
      </c>
      <c r="O2099" s="2">
        <v>225</v>
      </c>
      <c r="P2099" s="2">
        <v>225</v>
      </c>
      <c r="Q2099" t="s">
        <v>25</v>
      </c>
      <c r="R2099">
        <v>146794</v>
      </c>
      <c r="S2099" t="s">
        <v>3412</v>
      </c>
      <c r="T2099" s="3" t="s">
        <v>8059</v>
      </c>
    </row>
    <row r="2100" spans="1:20" ht="115.2" hidden="1" x14ac:dyDescent="0.3">
      <c r="A2100" s="1">
        <v>45831</v>
      </c>
      <c r="B2100" t="s">
        <v>16</v>
      </c>
      <c r="C2100" t="s">
        <v>17</v>
      </c>
      <c r="D2100" t="s">
        <v>18</v>
      </c>
      <c r="E2100" t="s">
        <v>19</v>
      </c>
      <c r="F2100" t="s">
        <v>120</v>
      </c>
      <c r="G2100" t="s">
        <v>121</v>
      </c>
      <c r="H2100" t="s">
        <v>122</v>
      </c>
      <c r="I2100" t="s">
        <v>23</v>
      </c>
      <c r="J2100" t="s">
        <v>123</v>
      </c>
      <c r="K2100" t="s">
        <v>821</v>
      </c>
      <c r="L2100">
        <v>2.5</v>
      </c>
      <c r="N2100" s="2">
        <v>225</v>
      </c>
      <c r="O2100" s="2">
        <v>562.5</v>
      </c>
      <c r="P2100" s="2">
        <v>225</v>
      </c>
      <c r="Q2100" t="s">
        <v>25</v>
      </c>
      <c r="R2100">
        <v>146794</v>
      </c>
      <c r="S2100" t="s">
        <v>3412</v>
      </c>
      <c r="T2100" s="3" t="s">
        <v>8060</v>
      </c>
    </row>
    <row r="2101" spans="1:20" ht="72" hidden="1" x14ac:dyDescent="0.3">
      <c r="A2101" s="1">
        <v>45831</v>
      </c>
      <c r="B2101" t="s">
        <v>16</v>
      </c>
      <c r="C2101" t="s">
        <v>17</v>
      </c>
      <c r="D2101" t="s">
        <v>18</v>
      </c>
      <c r="E2101" t="s">
        <v>19</v>
      </c>
      <c r="F2101" t="s">
        <v>120</v>
      </c>
      <c r="G2101" t="s">
        <v>121</v>
      </c>
      <c r="H2101" t="s">
        <v>122</v>
      </c>
      <c r="I2101" t="s">
        <v>23</v>
      </c>
      <c r="J2101" t="s">
        <v>123</v>
      </c>
      <c r="K2101" t="s">
        <v>821</v>
      </c>
      <c r="L2101">
        <v>1</v>
      </c>
      <c r="N2101" s="2">
        <v>225</v>
      </c>
      <c r="O2101" s="2">
        <v>225</v>
      </c>
      <c r="P2101" s="2">
        <v>225</v>
      </c>
      <c r="Q2101" t="s">
        <v>25</v>
      </c>
      <c r="R2101">
        <v>146794</v>
      </c>
      <c r="S2101" t="s">
        <v>3412</v>
      </c>
      <c r="T2101" s="3" t="s">
        <v>8061</v>
      </c>
    </row>
    <row r="2102" spans="1:20" ht="144" hidden="1" x14ac:dyDescent="0.3">
      <c r="A2102" s="1">
        <v>45831</v>
      </c>
      <c r="B2102" t="s">
        <v>16</v>
      </c>
      <c r="C2102" t="s">
        <v>17</v>
      </c>
      <c r="D2102" t="s">
        <v>18</v>
      </c>
      <c r="E2102" t="s">
        <v>19</v>
      </c>
      <c r="F2102" t="s">
        <v>120</v>
      </c>
      <c r="G2102" t="s">
        <v>121</v>
      </c>
      <c r="H2102" t="s">
        <v>122</v>
      </c>
      <c r="I2102" t="s">
        <v>23</v>
      </c>
      <c r="J2102" t="s">
        <v>123</v>
      </c>
      <c r="K2102" t="s">
        <v>821</v>
      </c>
      <c r="L2102">
        <v>1</v>
      </c>
      <c r="N2102" s="2">
        <v>225</v>
      </c>
      <c r="O2102" s="2">
        <v>225</v>
      </c>
      <c r="P2102" s="2">
        <v>225</v>
      </c>
      <c r="Q2102" t="s">
        <v>25</v>
      </c>
      <c r="R2102">
        <v>146794</v>
      </c>
      <c r="S2102" t="s">
        <v>3412</v>
      </c>
      <c r="T2102" s="3" t="s">
        <v>8062</v>
      </c>
    </row>
    <row r="2103" spans="1:20" ht="86.4" hidden="1" x14ac:dyDescent="0.3">
      <c r="A2103" s="1">
        <v>45831</v>
      </c>
      <c r="B2103" t="s">
        <v>16</v>
      </c>
      <c r="C2103" t="s">
        <v>17</v>
      </c>
      <c r="D2103" t="s">
        <v>18</v>
      </c>
      <c r="E2103" t="s">
        <v>19</v>
      </c>
      <c r="F2103" t="s">
        <v>120</v>
      </c>
      <c r="G2103" t="s">
        <v>121</v>
      </c>
      <c r="H2103" t="s">
        <v>122</v>
      </c>
      <c r="I2103" t="s">
        <v>23</v>
      </c>
      <c r="J2103" t="s">
        <v>123</v>
      </c>
      <c r="K2103" t="s">
        <v>821</v>
      </c>
      <c r="L2103">
        <v>1</v>
      </c>
      <c r="N2103" s="2">
        <v>225</v>
      </c>
      <c r="O2103" s="2">
        <v>225</v>
      </c>
      <c r="P2103" s="2">
        <v>225</v>
      </c>
      <c r="Q2103" t="s">
        <v>25</v>
      </c>
      <c r="R2103">
        <v>146794</v>
      </c>
      <c r="S2103" t="s">
        <v>3412</v>
      </c>
      <c r="T2103" s="3" t="s">
        <v>8063</v>
      </c>
    </row>
    <row r="2104" spans="1:20" ht="100.8" hidden="1" x14ac:dyDescent="0.3">
      <c r="A2104" s="1">
        <v>45831</v>
      </c>
      <c r="B2104" t="s">
        <v>16</v>
      </c>
      <c r="C2104" t="s">
        <v>17</v>
      </c>
      <c r="D2104" t="s">
        <v>18</v>
      </c>
      <c r="E2104" t="s">
        <v>19</v>
      </c>
      <c r="F2104" t="s">
        <v>30</v>
      </c>
      <c r="G2104" t="s">
        <v>993</v>
      </c>
      <c r="H2104" t="s">
        <v>32</v>
      </c>
      <c r="I2104" t="s">
        <v>23</v>
      </c>
      <c r="J2104" t="s">
        <v>33</v>
      </c>
      <c r="K2104" t="s">
        <v>821</v>
      </c>
      <c r="L2104">
        <v>1</v>
      </c>
      <c r="N2104" s="2">
        <v>225</v>
      </c>
      <c r="O2104" s="2">
        <v>225</v>
      </c>
      <c r="P2104" s="2">
        <v>225</v>
      </c>
      <c r="Q2104" t="s">
        <v>25</v>
      </c>
      <c r="R2104">
        <v>146794</v>
      </c>
      <c r="S2104" t="s">
        <v>3410</v>
      </c>
      <c r="T2104" s="3" t="s">
        <v>6816</v>
      </c>
    </row>
    <row r="2105" spans="1:20" ht="86.4" hidden="1" x14ac:dyDescent="0.3">
      <c r="A2105" s="1">
        <v>45831</v>
      </c>
      <c r="B2105" t="s">
        <v>16</v>
      </c>
      <c r="C2105" t="s">
        <v>17</v>
      </c>
      <c r="D2105" t="s">
        <v>18</v>
      </c>
      <c r="E2105" t="s">
        <v>19</v>
      </c>
      <c r="F2105" t="s">
        <v>30</v>
      </c>
      <c r="G2105" t="s">
        <v>993</v>
      </c>
      <c r="H2105" t="s">
        <v>32</v>
      </c>
      <c r="I2105" t="s">
        <v>23</v>
      </c>
      <c r="J2105" t="s">
        <v>33</v>
      </c>
      <c r="K2105" t="s">
        <v>821</v>
      </c>
      <c r="L2105">
        <v>1</v>
      </c>
      <c r="N2105" s="2">
        <v>225</v>
      </c>
      <c r="O2105" s="2">
        <v>225</v>
      </c>
      <c r="P2105" s="2">
        <v>225</v>
      </c>
      <c r="Q2105" t="s">
        <v>25</v>
      </c>
      <c r="R2105">
        <v>146794</v>
      </c>
      <c r="S2105" t="s">
        <v>3410</v>
      </c>
      <c r="T2105" s="3" t="s">
        <v>6817</v>
      </c>
    </row>
    <row r="2106" spans="1:20" ht="43.2" hidden="1" x14ac:dyDescent="0.3">
      <c r="A2106" s="1">
        <v>45831</v>
      </c>
      <c r="B2106" t="s">
        <v>16</v>
      </c>
      <c r="C2106" t="s">
        <v>17</v>
      </c>
      <c r="D2106" t="s">
        <v>18</v>
      </c>
      <c r="E2106" t="s">
        <v>19</v>
      </c>
      <c r="F2106" t="s">
        <v>30</v>
      </c>
      <c r="G2106" t="s">
        <v>35</v>
      </c>
      <c r="H2106" t="s">
        <v>36</v>
      </c>
      <c r="I2106" t="s">
        <v>23</v>
      </c>
      <c r="J2106" t="s">
        <v>37</v>
      </c>
      <c r="K2106" t="s">
        <v>821</v>
      </c>
      <c r="L2106">
        <v>0.5</v>
      </c>
      <c r="N2106" s="2">
        <v>225</v>
      </c>
      <c r="O2106" s="2">
        <v>112.5</v>
      </c>
      <c r="P2106" s="2">
        <v>225</v>
      </c>
      <c r="Q2106" t="s">
        <v>25</v>
      </c>
      <c r="R2106">
        <v>146794</v>
      </c>
      <c r="S2106" t="s">
        <v>3410</v>
      </c>
      <c r="T2106" s="3" t="s">
        <v>8064</v>
      </c>
    </row>
    <row r="2107" spans="1:20" ht="43.2" hidden="1" x14ac:dyDescent="0.3">
      <c r="A2107" s="1">
        <v>45831</v>
      </c>
      <c r="B2107" t="s">
        <v>16</v>
      </c>
      <c r="C2107" t="s">
        <v>17</v>
      </c>
      <c r="D2107" t="s">
        <v>18</v>
      </c>
      <c r="E2107" t="s">
        <v>19</v>
      </c>
      <c r="F2107" t="s">
        <v>30</v>
      </c>
      <c r="G2107" t="s">
        <v>35</v>
      </c>
      <c r="H2107" t="s">
        <v>22</v>
      </c>
      <c r="I2107" t="s">
        <v>23</v>
      </c>
      <c r="J2107" t="s">
        <v>24</v>
      </c>
      <c r="K2107" t="s">
        <v>821</v>
      </c>
      <c r="L2107">
        <v>0.5</v>
      </c>
      <c r="N2107" s="2">
        <v>225</v>
      </c>
      <c r="O2107" s="2">
        <v>112.5</v>
      </c>
      <c r="P2107" s="2">
        <v>225</v>
      </c>
      <c r="Q2107" t="s">
        <v>25</v>
      </c>
      <c r="R2107">
        <v>146794</v>
      </c>
      <c r="S2107" t="s">
        <v>3410</v>
      </c>
      <c r="T2107" s="3" t="s">
        <v>8065</v>
      </c>
    </row>
    <row r="2108" spans="1:20" ht="72" hidden="1" x14ac:dyDescent="0.3">
      <c r="A2108" s="1">
        <v>45831</v>
      </c>
      <c r="B2108" t="s">
        <v>16</v>
      </c>
      <c r="C2108" t="s">
        <v>17</v>
      </c>
      <c r="D2108" t="s">
        <v>18</v>
      </c>
      <c r="E2108" t="s">
        <v>19</v>
      </c>
      <c r="F2108" t="s">
        <v>30</v>
      </c>
      <c r="G2108" t="s">
        <v>35</v>
      </c>
      <c r="H2108" t="s">
        <v>32</v>
      </c>
      <c r="I2108" t="s">
        <v>23</v>
      </c>
      <c r="J2108" t="s">
        <v>33</v>
      </c>
      <c r="K2108" t="s">
        <v>821</v>
      </c>
      <c r="L2108">
        <v>1</v>
      </c>
      <c r="N2108" s="2">
        <v>225</v>
      </c>
      <c r="O2108" s="2">
        <v>225</v>
      </c>
      <c r="P2108" s="2">
        <v>225</v>
      </c>
      <c r="Q2108" t="s">
        <v>25</v>
      </c>
      <c r="R2108">
        <v>146794</v>
      </c>
      <c r="S2108" t="s">
        <v>3410</v>
      </c>
      <c r="T2108" s="3" t="s">
        <v>7446</v>
      </c>
    </row>
    <row r="2109" spans="1:20" ht="57.6" hidden="1" x14ac:dyDescent="0.3">
      <c r="A2109" s="1">
        <v>45831</v>
      </c>
      <c r="B2109" t="s">
        <v>16</v>
      </c>
      <c r="C2109" t="s">
        <v>17</v>
      </c>
      <c r="D2109" t="s">
        <v>18</v>
      </c>
      <c r="E2109" t="s">
        <v>19</v>
      </c>
      <c r="F2109" t="s">
        <v>30</v>
      </c>
      <c r="G2109" t="s">
        <v>35</v>
      </c>
      <c r="H2109" t="s">
        <v>32</v>
      </c>
      <c r="I2109" t="s">
        <v>23</v>
      </c>
      <c r="J2109" t="s">
        <v>33</v>
      </c>
      <c r="K2109" t="s">
        <v>821</v>
      </c>
      <c r="L2109">
        <v>1.5</v>
      </c>
      <c r="N2109" s="2">
        <v>225</v>
      </c>
      <c r="O2109" s="2">
        <v>337.5</v>
      </c>
      <c r="P2109" s="2">
        <v>225</v>
      </c>
      <c r="Q2109" t="s">
        <v>25</v>
      </c>
      <c r="R2109">
        <v>146794</v>
      </c>
      <c r="S2109" t="s">
        <v>3410</v>
      </c>
      <c r="T2109" s="3" t="s">
        <v>8066</v>
      </c>
    </row>
    <row r="2110" spans="1:20" ht="43.2" hidden="1" x14ac:dyDescent="0.3">
      <c r="A2110" s="1">
        <v>45831</v>
      </c>
      <c r="B2110" t="s">
        <v>16</v>
      </c>
      <c r="C2110" t="s">
        <v>17</v>
      </c>
      <c r="D2110" t="s">
        <v>18</v>
      </c>
      <c r="E2110" t="s">
        <v>19</v>
      </c>
      <c r="F2110" t="s">
        <v>30</v>
      </c>
      <c r="G2110" t="s">
        <v>35</v>
      </c>
      <c r="H2110" t="s">
        <v>22</v>
      </c>
      <c r="I2110" t="s">
        <v>23</v>
      </c>
      <c r="J2110" t="s">
        <v>24</v>
      </c>
      <c r="K2110" t="s">
        <v>821</v>
      </c>
      <c r="L2110">
        <v>0.5</v>
      </c>
      <c r="N2110" s="2">
        <v>225</v>
      </c>
      <c r="O2110" s="2">
        <v>112.5</v>
      </c>
      <c r="P2110" s="2">
        <v>225</v>
      </c>
      <c r="Q2110" t="s">
        <v>25</v>
      </c>
      <c r="R2110">
        <v>146794</v>
      </c>
      <c r="S2110" t="s">
        <v>3410</v>
      </c>
      <c r="T2110" s="3" t="s">
        <v>8067</v>
      </c>
    </row>
    <row r="2111" spans="1:20" ht="28.8" hidden="1" x14ac:dyDescent="0.3">
      <c r="A2111" s="1">
        <v>45831</v>
      </c>
      <c r="B2111" t="s">
        <v>16</v>
      </c>
      <c r="C2111" t="s">
        <v>17</v>
      </c>
      <c r="D2111" t="s">
        <v>18</v>
      </c>
      <c r="E2111" t="s">
        <v>19</v>
      </c>
      <c r="F2111" t="s">
        <v>30</v>
      </c>
      <c r="G2111" t="s">
        <v>35</v>
      </c>
      <c r="H2111" t="s">
        <v>67</v>
      </c>
      <c r="I2111" t="s">
        <v>23</v>
      </c>
      <c r="J2111" t="s">
        <v>68</v>
      </c>
      <c r="K2111" t="s">
        <v>821</v>
      </c>
      <c r="L2111">
        <v>1</v>
      </c>
      <c r="N2111" s="2">
        <v>225</v>
      </c>
      <c r="O2111" s="2">
        <v>225</v>
      </c>
      <c r="P2111" s="2">
        <v>225</v>
      </c>
      <c r="Q2111" t="s">
        <v>25</v>
      </c>
      <c r="R2111">
        <v>146794</v>
      </c>
      <c r="S2111" t="s">
        <v>3410</v>
      </c>
      <c r="T2111" s="3" t="s">
        <v>8068</v>
      </c>
    </row>
    <row r="2112" spans="1:20" ht="43.2" hidden="1" x14ac:dyDescent="0.3">
      <c r="A2112" s="1">
        <v>45831</v>
      </c>
      <c r="B2112" t="s">
        <v>16</v>
      </c>
      <c r="C2112" t="s">
        <v>17</v>
      </c>
      <c r="D2112" t="s">
        <v>18</v>
      </c>
      <c r="E2112" t="s">
        <v>19</v>
      </c>
      <c r="F2112" t="s">
        <v>30</v>
      </c>
      <c r="G2112" t="s">
        <v>35</v>
      </c>
      <c r="H2112" t="s">
        <v>53</v>
      </c>
      <c r="I2112" t="s">
        <v>23</v>
      </c>
      <c r="J2112" t="s">
        <v>54</v>
      </c>
      <c r="K2112" t="s">
        <v>821</v>
      </c>
      <c r="L2112">
        <v>0.5</v>
      </c>
      <c r="N2112" s="2">
        <v>225</v>
      </c>
      <c r="O2112" s="2">
        <v>112.5</v>
      </c>
      <c r="P2112" s="2">
        <v>225</v>
      </c>
      <c r="Q2112" t="s">
        <v>25</v>
      </c>
      <c r="R2112">
        <v>146794</v>
      </c>
      <c r="S2112" t="s">
        <v>3410</v>
      </c>
      <c r="T2112" s="3" t="s">
        <v>8069</v>
      </c>
    </row>
    <row r="2113" spans="1:20" ht="28.8" hidden="1" x14ac:dyDescent="0.3">
      <c r="A2113" s="1">
        <v>45831</v>
      </c>
      <c r="B2113" t="s">
        <v>16</v>
      </c>
      <c r="C2113" t="s">
        <v>17</v>
      </c>
      <c r="D2113" t="s">
        <v>18</v>
      </c>
      <c r="E2113" t="s">
        <v>19</v>
      </c>
      <c r="F2113" t="s">
        <v>30</v>
      </c>
      <c r="G2113" t="s">
        <v>35</v>
      </c>
      <c r="H2113" t="s">
        <v>67</v>
      </c>
      <c r="I2113" t="s">
        <v>23</v>
      </c>
      <c r="J2113" t="s">
        <v>68</v>
      </c>
      <c r="K2113" t="s">
        <v>821</v>
      </c>
      <c r="L2113">
        <v>1</v>
      </c>
      <c r="N2113" s="2">
        <v>225</v>
      </c>
      <c r="O2113" s="2">
        <v>225</v>
      </c>
      <c r="P2113" s="2">
        <v>225</v>
      </c>
      <c r="Q2113" t="s">
        <v>25</v>
      </c>
      <c r="R2113">
        <v>146794</v>
      </c>
      <c r="S2113" t="s">
        <v>3410</v>
      </c>
      <c r="T2113" s="3" t="s">
        <v>8070</v>
      </c>
    </row>
    <row r="2114" spans="1:20" ht="72" hidden="1" x14ac:dyDescent="0.3">
      <c r="A2114" s="1">
        <v>45831</v>
      </c>
      <c r="B2114" t="s">
        <v>16</v>
      </c>
      <c r="C2114" t="s">
        <v>17</v>
      </c>
      <c r="D2114" t="s">
        <v>18</v>
      </c>
      <c r="E2114" t="s">
        <v>19</v>
      </c>
      <c r="F2114" t="s">
        <v>30</v>
      </c>
      <c r="G2114" t="s">
        <v>35</v>
      </c>
      <c r="H2114" t="s">
        <v>32</v>
      </c>
      <c r="I2114" t="s">
        <v>23</v>
      </c>
      <c r="J2114" t="s">
        <v>33</v>
      </c>
      <c r="K2114" t="s">
        <v>821</v>
      </c>
      <c r="L2114">
        <v>1</v>
      </c>
      <c r="N2114" s="2">
        <v>225</v>
      </c>
      <c r="O2114" s="2">
        <v>225</v>
      </c>
      <c r="P2114" s="2">
        <v>225</v>
      </c>
      <c r="Q2114" t="s">
        <v>25</v>
      </c>
      <c r="R2114">
        <v>146794</v>
      </c>
      <c r="S2114" t="s">
        <v>3410</v>
      </c>
      <c r="T2114" s="3" t="s">
        <v>7443</v>
      </c>
    </row>
    <row r="2115" spans="1:20" ht="43.2" hidden="1" customHeight="1" x14ac:dyDescent="0.3">
      <c r="A2115" s="1">
        <v>45831</v>
      </c>
      <c r="B2115" t="s">
        <v>16</v>
      </c>
      <c r="C2115" t="s">
        <v>17</v>
      </c>
      <c r="D2115" t="s">
        <v>18</v>
      </c>
      <c r="E2115" t="s">
        <v>19</v>
      </c>
      <c r="G2115" t="s">
        <v>121</v>
      </c>
      <c r="H2115" t="s">
        <v>811</v>
      </c>
      <c r="I2115" t="s">
        <v>23</v>
      </c>
      <c r="J2115" t="s">
        <v>812</v>
      </c>
      <c r="K2115" t="s">
        <v>859</v>
      </c>
      <c r="N2115" s="2">
        <v>217.81</v>
      </c>
      <c r="O2115" s="2">
        <v>217.81</v>
      </c>
      <c r="P2115" s="2">
        <v>217.81</v>
      </c>
      <c r="Q2115" t="s">
        <v>25</v>
      </c>
      <c r="R2115">
        <v>146794</v>
      </c>
      <c r="T2115" s="3" t="s">
        <v>8040</v>
      </c>
    </row>
    <row r="2116" spans="1:20" ht="100.95" hidden="1" customHeight="1" x14ac:dyDescent="0.3">
      <c r="A2116" s="1">
        <v>45831</v>
      </c>
      <c r="B2116" t="s">
        <v>16</v>
      </c>
      <c r="C2116" t="s">
        <v>17</v>
      </c>
      <c r="D2116" t="s">
        <v>18</v>
      </c>
      <c r="E2116" t="s">
        <v>19</v>
      </c>
      <c r="F2116" t="s">
        <v>319</v>
      </c>
      <c r="G2116" t="s">
        <v>329</v>
      </c>
      <c r="H2116" t="s">
        <v>32</v>
      </c>
      <c r="I2116" t="s">
        <v>23</v>
      </c>
      <c r="J2116" t="s">
        <v>33</v>
      </c>
      <c r="K2116" t="s">
        <v>821</v>
      </c>
      <c r="L2116">
        <v>0.5</v>
      </c>
      <c r="N2116" s="2">
        <v>184</v>
      </c>
      <c r="O2116" s="2">
        <v>92</v>
      </c>
      <c r="P2116" s="2">
        <v>184</v>
      </c>
      <c r="Q2116" t="s">
        <v>25</v>
      </c>
      <c r="R2116">
        <v>146794</v>
      </c>
      <c r="S2116" t="s">
        <v>3412</v>
      </c>
      <c r="T2116" s="3" t="s">
        <v>8071</v>
      </c>
    </row>
    <row r="2117" spans="1:20" ht="72" hidden="1" x14ac:dyDescent="0.3">
      <c r="A2117" s="1">
        <v>45831</v>
      </c>
      <c r="B2117" t="s">
        <v>16</v>
      </c>
      <c r="C2117" t="s">
        <v>17</v>
      </c>
      <c r="D2117" t="s">
        <v>18</v>
      </c>
      <c r="E2117" t="s">
        <v>19</v>
      </c>
      <c r="F2117" t="s">
        <v>319</v>
      </c>
      <c r="G2117" t="s">
        <v>320</v>
      </c>
      <c r="H2117" t="s">
        <v>32</v>
      </c>
      <c r="I2117" t="s">
        <v>23</v>
      </c>
      <c r="J2117" t="s">
        <v>33</v>
      </c>
      <c r="K2117" t="s">
        <v>821</v>
      </c>
      <c r="L2117">
        <v>4</v>
      </c>
      <c r="N2117" s="2">
        <v>184</v>
      </c>
      <c r="O2117" s="2">
        <v>736</v>
      </c>
      <c r="P2117" s="2">
        <v>184</v>
      </c>
      <c r="Q2117" t="s">
        <v>25</v>
      </c>
      <c r="R2117">
        <v>146794</v>
      </c>
      <c r="S2117" t="s">
        <v>3412</v>
      </c>
      <c r="T2117" s="49" t="s">
        <v>8072</v>
      </c>
    </row>
    <row r="2118" spans="1:20" ht="72" hidden="1" x14ac:dyDescent="0.3">
      <c r="A2118" s="1">
        <v>45831</v>
      </c>
      <c r="B2118" t="s">
        <v>16</v>
      </c>
      <c r="C2118" t="s">
        <v>17</v>
      </c>
      <c r="D2118" t="s">
        <v>18</v>
      </c>
      <c r="E2118" t="s">
        <v>19</v>
      </c>
      <c r="F2118" t="s">
        <v>319</v>
      </c>
      <c r="G2118" t="s">
        <v>320</v>
      </c>
      <c r="H2118" t="s">
        <v>32</v>
      </c>
      <c r="I2118" t="s">
        <v>23</v>
      </c>
      <c r="J2118" t="s">
        <v>33</v>
      </c>
      <c r="K2118" t="s">
        <v>821</v>
      </c>
      <c r="L2118">
        <v>4</v>
      </c>
      <c r="N2118" s="2">
        <v>184</v>
      </c>
      <c r="O2118" s="2">
        <v>736</v>
      </c>
      <c r="P2118" s="2">
        <v>184</v>
      </c>
      <c r="Q2118" t="s">
        <v>25</v>
      </c>
      <c r="R2118">
        <v>146794</v>
      </c>
      <c r="S2118" t="s">
        <v>3412</v>
      </c>
      <c r="T2118" s="3" t="s">
        <v>8073</v>
      </c>
    </row>
    <row r="2119" spans="1:20" ht="57.6" hidden="1" x14ac:dyDescent="0.3">
      <c r="A2119" s="1">
        <v>45831</v>
      </c>
      <c r="B2119" t="s">
        <v>16</v>
      </c>
      <c r="C2119" t="s">
        <v>17</v>
      </c>
      <c r="D2119" t="s">
        <v>18</v>
      </c>
      <c r="E2119" t="s">
        <v>19</v>
      </c>
      <c r="F2119" t="s">
        <v>319</v>
      </c>
      <c r="G2119" t="s">
        <v>327</v>
      </c>
      <c r="H2119" t="s">
        <v>32</v>
      </c>
      <c r="I2119" t="s">
        <v>23</v>
      </c>
      <c r="J2119" t="s">
        <v>33</v>
      </c>
      <c r="K2119" t="s">
        <v>821</v>
      </c>
      <c r="L2119">
        <v>4</v>
      </c>
      <c r="N2119" s="2">
        <v>184</v>
      </c>
      <c r="O2119" s="2">
        <v>736</v>
      </c>
      <c r="P2119" s="2">
        <v>184</v>
      </c>
      <c r="Q2119" t="s">
        <v>25</v>
      </c>
      <c r="R2119">
        <v>146794</v>
      </c>
      <c r="S2119" t="s">
        <v>3412</v>
      </c>
      <c r="T2119" s="49" t="s">
        <v>8074</v>
      </c>
    </row>
    <row r="2120" spans="1:20" ht="57.6" hidden="1" x14ac:dyDescent="0.3">
      <c r="A2120" s="1">
        <v>45831</v>
      </c>
      <c r="B2120" t="s">
        <v>16</v>
      </c>
      <c r="C2120" t="s">
        <v>17</v>
      </c>
      <c r="D2120" t="s">
        <v>18</v>
      </c>
      <c r="E2120" t="s">
        <v>19</v>
      </c>
      <c r="F2120" t="s">
        <v>319</v>
      </c>
      <c r="G2120" t="s">
        <v>327</v>
      </c>
      <c r="H2120" t="s">
        <v>32</v>
      </c>
      <c r="I2120" t="s">
        <v>23</v>
      </c>
      <c r="J2120" t="s">
        <v>33</v>
      </c>
      <c r="K2120" t="s">
        <v>821</v>
      </c>
      <c r="L2120">
        <v>1</v>
      </c>
      <c r="N2120" s="2">
        <v>184</v>
      </c>
      <c r="O2120" s="2">
        <v>184</v>
      </c>
      <c r="P2120" s="2">
        <v>184</v>
      </c>
      <c r="Q2120" t="s">
        <v>25</v>
      </c>
      <c r="R2120">
        <v>146794</v>
      </c>
      <c r="S2120" t="s">
        <v>3412</v>
      </c>
      <c r="T2120" s="3" t="s">
        <v>8075</v>
      </c>
    </row>
    <row r="2121" spans="1:20" ht="43.2" hidden="1" x14ac:dyDescent="0.3">
      <c r="A2121" s="1">
        <v>45831</v>
      </c>
      <c r="B2121" t="s">
        <v>16</v>
      </c>
      <c r="C2121" t="s">
        <v>17</v>
      </c>
      <c r="D2121" t="s">
        <v>18</v>
      </c>
      <c r="E2121" t="s">
        <v>19</v>
      </c>
      <c r="F2121" t="s">
        <v>319</v>
      </c>
      <c r="G2121" t="s">
        <v>327</v>
      </c>
      <c r="H2121" t="s">
        <v>32</v>
      </c>
      <c r="I2121" t="s">
        <v>23</v>
      </c>
      <c r="J2121" t="s">
        <v>33</v>
      </c>
      <c r="K2121" t="s">
        <v>821</v>
      </c>
      <c r="L2121">
        <v>0.5</v>
      </c>
      <c r="N2121" s="2">
        <v>184</v>
      </c>
      <c r="O2121" s="2">
        <v>92</v>
      </c>
      <c r="P2121" s="2">
        <v>184</v>
      </c>
      <c r="Q2121" t="s">
        <v>25</v>
      </c>
      <c r="R2121">
        <v>146794</v>
      </c>
      <c r="S2121" t="s">
        <v>3412</v>
      </c>
      <c r="T2121" s="3" t="s">
        <v>8076</v>
      </c>
    </row>
    <row r="2122" spans="1:20" ht="86.4" hidden="1" x14ac:dyDescent="0.3">
      <c r="A2122" s="1">
        <v>45831</v>
      </c>
      <c r="B2122" t="s">
        <v>16</v>
      </c>
      <c r="C2122" t="s">
        <v>17</v>
      </c>
      <c r="D2122" t="s">
        <v>18</v>
      </c>
      <c r="E2122" t="s">
        <v>19</v>
      </c>
      <c r="F2122" t="s">
        <v>319</v>
      </c>
      <c r="G2122" t="s">
        <v>327</v>
      </c>
      <c r="H2122" t="s">
        <v>32</v>
      </c>
      <c r="I2122" t="s">
        <v>23</v>
      </c>
      <c r="J2122" t="s">
        <v>33</v>
      </c>
      <c r="K2122" t="s">
        <v>821</v>
      </c>
      <c r="L2122">
        <v>1.5</v>
      </c>
      <c r="N2122" s="2">
        <v>184</v>
      </c>
      <c r="O2122" s="2">
        <v>276</v>
      </c>
      <c r="P2122" s="2">
        <v>184</v>
      </c>
      <c r="Q2122" t="s">
        <v>25</v>
      </c>
      <c r="R2122">
        <v>146794</v>
      </c>
      <c r="S2122" t="s">
        <v>3412</v>
      </c>
      <c r="T2122" s="3" t="s">
        <v>8077</v>
      </c>
    </row>
    <row r="2123" spans="1:20" ht="86.4" hidden="1" x14ac:dyDescent="0.3">
      <c r="A2123" s="1">
        <v>45831</v>
      </c>
      <c r="B2123" t="s">
        <v>16</v>
      </c>
      <c r="C2123" t="s">
        <v>17</v>
      </c>
      <c r="D2123" t="s">
        <v>18</v>
      </c>
      <c r="E2123" t="s">
        <v>19</v>
      </c>
      <c r="F2123" t="s">
        <v>319</v>
      </c>
      <c r="G2123" t="s">
        <v>401</v>
      </c>
      <c r="H2123" t="s">
        <v>32</v>
      </c>
      <c r="I2123" t="s">
        <v>23</v>
      </c>
      <c r="J2123" t="s">
        <v>33</v>
      </c>
      <c r="K2123" t="s">
        <v>821</v>
      </c>
      <c r="L2123">
        <v>1</v>
      </c>
      <c r="N2123" s="2">
        <v>184</v>
      </c>
      <c r="O2123" s="2">
        <v>184</v>
      </c>
      <c r="P2123" s="2">
        <v>184</v>
      </c>
      <c r="Q2123" t="s">
        <v>25</v>
      </c>
      <c r="R2123">
        <v>146794</v>
      </c>
      <c r="S2123" t="s">
        <v>3412</v>
      </c>
      <c r="T2123" s="3" t="s">
        <v>4959</v>
      </c>
    </row>
    <row r="2124" spans="1:20" ht="115.2" hidden="1" customHeight="1" x14ac:dyDescent="0.3">
      <c r="A2124" s="1">
        <v>45831</v>
      </c>
      <c r="B2124" t="s">
        <v>16</v>
      </c>
      <c r="C2124" t="s">
        <v>17</v>
      </c>
      <c r="D2124" t="s">
        <v>18</v>
      </c>
      <c r="E2124" t="s">
        <v>19</v>
      </c>
      <c r="F2124" t="s">
        <v>319</v>
      </c>
      <c r="G2124" t="s">
        <v>401</v>
      </c>
      <c r="H2124" t="s">
        <v>32</v>
      </c>
      <c r="I2124" t="s">
        <v>23</v>
      </c>
      <c r="J2124" t="s">
        <v>33</v>
      </c>
      <c r="K2124" t="s">
        <v>821</v>
      </c>
      <c r="L2124">
        <v>0.5</v>
      </c>
      <c r="N2124" s="2">
        <v>184</v>
      </c>
      <c r="O2124" s="2">
        <v>92</v>
      </c>
      <c r="P2124" s="2">
        <v>184</v>
      </c>
      <c r="Q2124" t="s">
        <v>25</v>
      </c>
      <c r="R2124">
        <v>146794</v>
      </c>
      <c r="S2124" t="s">
        <v>3412</v>
      </c>
      <c r="T2124" s="3" t="s">
        <v>8078</v>
      </c>
    </row>
    <row r="2125" spans="1:20" ht="86.4" hidden="1" x14ac:dyDescent="0.3">
      <c r="A2125" s="1">
        <v>45831</v>
      </c>
      <c r="B2125" t="s">
        <v>16</v>
      </c>
      <c r="C2125" t="s">
        <v>17</v>
      </c>
      <c r="D2125" t="s">
        <v>18</v>
      </c>
      <c r="E2125" t="s">
        <v>19</v>
      </c>
      <c r="F2125" t="s">
        <v>319</v>
      </c>
      <c r="G2125" t="s">
        <v>401</v>
      </c>
      <c r="H2125" t="s">
        <v>32</v>
      </c>
      <c r="I2125" t="s">
        <v>23</v>
      </c>
      <c r="J2125" t="s">
        <v>33</v>
      </c>
      <c r="K2125" t="s">
        <v>821</v>
      </c>
      <c r="L2125">
        <v>1</v>
      </c>
      <c r="N2125" s="2">
        <v>184</v>
      </c>
      <c r="O2125" s="2">
        <v>184</v>
      </c>
      <c r="P2125" s="2">
        <v>184</v>
      </c>
      <c r="Q2125" t="s">
        <v>25</v>
      </c>
      <c r="R2125">
        <v>146794</v>
      </c>
      <c r="S2125" t="s">
        <v>3412</v>
      </c>
      <c r="T2125" s="3" t="s">
        <v>4962</v>
      </c>
    </row>
    <row r="2126" spans="1:20" ht="158.4" hidden="1" x14ac:dyDescent="0.3">
      <c r="A2126" s="1">
        <v>45831</v>
      </c>
      <c r="B2126" t="s">
        <v>16</v>
      </c>
      <c r="C2126" t="s">
        <v>17</v>
      </c>
      <c r="D2126" t="s">
        <v>18</v>
      </c>
      <c r="E2126" t="s">
        <v>19</v>
      </c>
      <c r="F2126" t="s">
        <v>319</v>
      </c>
      <c r="G2126" t="s">
        <v>401</v>
      </c>
      <c r="H2126" t="s">
        <v>32</v>
      </c>
      <c r="I2126" t="s">
        <v>23</v>
      </c>
      <c r="J2126" t="s">
        <v>33</v>
      </c>
      <c r="K2126" t="s">
        <v>821</v>
      </c>
      <c r="L2126">
        <v>1</v>
      </c>
      <c r="N2126" s="2">
        <v>184</v>
      </c>
      <c r="O2126" s="2">
        <v>184</v>
      </c>
      <c r="P2126" s="2">
        <v>184</v>
      </c>
      <c r="Q2126" t="s">
        <v>25</v>
      </c>
      <c r="R2126">
        <v>146794</v>
      </c>
      <c r="S2126" t="s">
        <v>3412</v>
      </c>
      <c r="T2126" s="3" t="s">
        <v>8079</v>
      </c>
    </row>
    <row r="2127" spans="1:20" ht="100.8" hidden="1" x14ac:dyDescent="0.3">
      <c r="A2127" s="1">
        <v>45831</v>
      </c>
      <c r="B2127" t="s">
        <v>16</v>
      </c>
      <c r="C2127" t="s">
        <v>17</v>
      </c>
      <c r="D2127" t="s">
        <v>18</v>
      </c>
      <c r="E2127" t="s">
        <v>19</v>
      </c>
      <c r="F2127" t="s">
        <v>319</v>
      </c>
      <c r="G2127" t="s">
        <v>401</v>
      </c>
      <c r="H2127" t="s">
        <v>32</v>
      </c>
      <c r="I2127" t="s">
        <v>23</v>
      </c>
      <c r="J2127" t="s">
        <v>33</v>
      </c>
      <c r="K2127" t="s">
        <v>821</v>
      </c>
      <c r="L2127">
        <v>0.5</v>
      </c>
      <c r="N2127" s="2">
        <v>184</v>
      </c>
      <c r="O2127" s="2">
        <v>92</v>
      </c>
      <c r="P2127" s="2">
        <v>184</v>
      </c>
      <c r="Q2127" t="s">
        <v>25</v>
      </c>
      <c r="R2127">
        <v>146794</v>
      </c>
      <c r="S2127" t="s">
        <v>3412</v>
      </c>
      <c r="T2127" s="3" t="s">
        <v>8080</v>
      </c>
    </row>
    <row r="2128" spans="1:20" ht="100.8" hidden="1" x14ac:dyDescent="0.3">
      <c r="A2128" s="1">
        <v>45831</v>
      </c>
      <c r="B2128" t="s">
        <v>16</v>
      </c>
      <c r="C2128" t="s">
        <v>17</v>
      </c>
      <c r="D2128" t="s">
        <v>18</v>
      </c>
      <c r="E2128" t="s">
        <v>19</v>
      </c>
      <c r="F2128" t="s">
        <v>319</v>
      </c>
      <c r="G2128" t="s">
        <v>401</v>
      </c>
      <c r="H2128" t="s">
        <v>32</v>
      </c>
      <c r="I2128" t="s">
        <v>23</v>
      </c>
      <c r="J2128" t="s">
        <v>33</v>
      </c>
      <c r="K2128" t="s">
        <v>821</v>
      </c>
      <c r="L2128">
        <v>1</v>
      </c>
      <c r="N2128" s="2">
        <v>184</v>
      </c>
      <c r="O2128" s="2">
        <v>184</v>
      </c>
      <c r="P2128" s="2">
        <v>184</v>
      </c>
      <c r="Q2128" t="s">
        <v>25</v>
      </c>
      <c r="R2128">
        <v>146794</v>
      </c>
      <c r="S2128" t="s">
        <v>3412</v>
      </c>
      <c r="T2128" s="3" t="s">
        <v>8081</v>
      </c>
    </row>
    <row r="2129" spans="1:20" ht="72" hidden="1" x14ac:dyDescent="0.3">
      <c r="A2129" s="1">
        <v>45831</v>
      </c>
      <c r="B2129" t="s">
        <v>16</v>
      </c>
      <c r="C2129" t="s">
        <v>17</v>
      </c>
      <c r="D2129" t="s">
        <v>18</v>
      </c>
      <c r="E2129" t="s">
        <v>19</v>
      </c>
      <c r="F2129" t="s">
        <v>319</v>
      </c>
      <c r="G2129" t="s">
        <v>401</v>
      </c>
      <c r="H2129" t="s">
        <v>1307</v>
      </c>
      <c r="I2129" t="s">
        <v>23</v>
      </c>
      <c r="J2129" t="s">
        <v>1308</v>
      </c>
      <c r="K2129" t="s">
        <v>821</v>
      </c>
      <c r="L2129">
        <v>0.5</v>
      </c>
      <c r="N2129" s="2">
        <v>184</v>
      </c>
      <c r="O2129" s="2">
        <v>92</v>
      </c>
      <c r="P2129" s="2">
        <v>184</v>
      </c>
      <c r="Q2129" t="s">
        <v>25</v>
      </c>
      <c r="R2129">
        <v>146794</v>
      </c>
      <c r="S2129" t="s">
        <v>3412</v>
      </c>
      <c r="T2129" s="3" t="s">
        <v>8082</v>
      </c>
    </row>
    <row r="2130" spans="1:20" ht="86.4" hidden="1" x14ac:dyDescent="0.3">
      <c r="A2130" s="1">
        <v>45831</v>
      </c>
      <c r="B2130" t="s">
        <v>16</v>
      </c>
      <c r="C2130" t="s">
        <v>17</v>
      </c>
      <c r="D2130" t="s">
        <v>18</v>
      </c>
      <c r="E2130" t="s">
        <v>19</v>
      </c>
      <c r="F2130" t="s">
        <v>319</v>
      </c>
      <c r="G2130" t="s">
        <v>401</v>
      </c>
      <c r="H2130" t="s">
        <v>22</v>
      </c>
      <c r="I2130" t="s">
        <v>23</v>
      </c>
      <c r="J2130" t="s">
        <v>24</v>
      </c>
      <c r="K2130" t="s">
        <v>821</v>
      </c>
      <c r="L2130">
        <v>1</v>
      </c>
      <c r="N2130" s="2">
        <v>184</v>
      </c>
      <c r="O2130" s="2">
        <v>184</v>
      </c>
      <c r="P2130" s="2">
        <v>184</v>
      </c>
      <c r="Q2130" t="s">
        <v>25</v>
      </c>
      <c r="R2130">
        <v>146794</v>
      </c>
      <c r="S2130" t="s">
        <v>3412</v>
      </c>
      <c r="T2130" s="3" t="s">
        <v>8083</v>
      </c>
    </row>
    <row r="2131" spans="1:20" ht="100.8" hidden="1" x14ac:dyDescent="0.3">
      <c r="A2131" s="1">
        <v>45831</v>
      </c>
      <c r="B2131" t="s">
        <v>16</v>
      </c>
      <c r="C2131" t="s">
        <v>17</v>
      </c>
      <c r="D2131" t="s">
        <v>18</v>
      </c>
      <c r="E2131" t="s">
        <v>19</v>
      </c>
      <c r="F2131" t="s">
        <v>319</v>
      </c>
      <c r="G2131" t="s">
        <v>401</v>
      </c>
      <c r="H2131" t="s">
        <v>32</v>
      </c>
      <c r="I2131" t="s">
        <v>23</v>
      </c>
      <c r="J2131" t="s">
        <v>33</v>
      </c>
      <c r="K2131" t="s">
        <v>821</v>
      </c>
      <c r="L2131">
        <v>1</v>
      </c>
      <c r="N2131" s="2">
        <v>184</v>
      </c>
      <c r="O2131" s="2">
        <v>184</v>
      </c>
      <c r="P2131" s="2">
        <v>184</v>
      </c>
      <c r="Q2131" t="s">
        <v>25</v>
      </c>
      <c r="R2131">
        <v>146794</v>
      </c>
      <c r="S2131" t="s">
        <v>3412</v>
      </c>
      <c r="T2131" s="3" t="s">
        <v>8084</v>
      </c>
    </row>
    <row r="2132" spans="1:20" ht="86.4" hidden="1" x14ac:dyDescent="0.3">
      <c r="A2132" s="1">
        <v>45831</v>
      </c>
      <c r="B2132" t="s">
        <v>16</v>
      </c>
      <c r="C2132" t="s">
        <v>17</v>
      </c>
      <c r="D2132" t="s">
        <v>18</v>
      </c>
      <c r="E2132" t="s">
        <v>19</v>
      </c>
      <c r="F2132" t="s">
        <v>319</v>
      </c>
      <c r="G2132" t="s">
        <v>401</v>
      </c>
      <c r="H2132" t="s">
        <v>32</v>
      </c>
      <c r="I2132" t="s">
        <v>23</v>
      </c>
      <c r="J2132" t="s">
        <v>33</v>
      </c>
      <c r="K2132" t="s">
        <v>821</v>
      </c>
      <c r="L2132">
        <v>0.5</v>
      </c>
      <c r="N2132" s="2">
        <v>184</v>
      </c>
      <c r="O2132" s="2">
        <v>92</v>
      </c>
      <c r="P2132" s="2">
        <v>184</v>
      </c>
      <c r="Q2132" t="s">
        <v>25</v>
      </c>
      <c r="R2132">
        <v>146794</v>
      </c>
      <c r="S2132" t="s">
        <v>3412</v>
      </c>
      <c r="T2132" s="3" t="s">
        <v>8085</v>
      </c>
    </row>
    <row r="2133" spans="1:20" ht="100.95" hidden="1" customHeight="1" x14ac:dyDescent="0.3">
      <c r="A2133" s="1">
        <v>45831</v>
      </c>
      <c r="B2133" t="s">
        <v>16</v>
      </c>
      <c r="C2133" t="s">
        <v>17</v>
      </c>
      <c r="D2133" t="s">
        <v>18</v>
      </c>
      <c r="E2133" t="s">
        <v>19</v>
      </c>
      <c r="F2133" t="s">
        <v>319</v>
      </c>
      <c r="G2133" t="s">
        <v>329</v>
      </c>
      <c r="H2133" t="s">
        <v>67</v>
      </c>
      <c r="I2133" t="s">
        <v>23</v>
      </c>
      <c r="J2133" t="s">
        <v>68</v>
      </c>
      <c r="K2133" t="s">
        <v>821</v>
      </c>
      <c r="L2133">
        <v>1.5</v>
      </c>
      <c r="N2133" s="2">
        <v>184</v>
      </c>
      <c r="O2133" s="2">
        <v>276</v>
      </c>
      <c r="P2133" s="2">
        <v>184</v>
      </c>
      <c r="Q2133" t="s">
        <v>25</v>
      </c>
      <c r="R2133">
        <v>146794</v>
      </c>
      <c r="S2133" t="s">
        <v>3412</v>
      </c>
      <c r="T2133" s="3" t="s">
        <v>8086</v>
      </c>
    </row>
    <row r="2134" spans="1:20" ht="86.4" x14ac:dyDescent="0.3">
      <c r="A2134" s="1">
        <v>45831</v>
      </c>
      <c r="B2134" t="s">
        <v>16</v>
      </c>
      <c r="C2134" t="s">
        <v>17</v>
      </c>
      <c r="D2134" t="s">
        <v>18</v>
      </c>
      <c r="E2134" t="s">
        <v>19</v>
      </c>
      <c r="F2134" t="s">
        <v>532</v>
      </c>
      <c r="G2134" t="s">
        <v>533</v>
      </c>
      <c r="H2134" t="s">
        <v>32</v>
      </c>
      <c r="I2134" t="s">
        <v>23</v>
      </c>
      <c r="J2134" t="s">
        <v>33</v>
      </c>
      <c r="K2134" t="s">
        <v>821</v>
      </c>
      <c r="L2134">
        <v>4</v>
      </c>
      <c r="N2134" s="2">
        <v>167</v>
      </c>
      <c r="O2134" s="2">
        <v>668</v>
      </c>
      <c r="P2134" s="2">
        <v>167</v>
      </c>
      <c r="Q2134" t="s">
        <v>25</v>
      </c>
      <c r="R2134">
        <v>146794</v>
      </c>
      <c r="S2134" t="s">
        <v>3412</v>
      </c>
      <c r="T2134" s="37" t="s">
        <v>8087</v>
      </c>
    </row>
    <row r="2135" spans="1:20" ht="86.4" hidden="1" x14ac:dyDescent="0.3">
      <c r="A2135" s="1">
        <v>45831</v>
      </c>
      <c r="B2135" t="s">
        <v>16</v>
      </c>
      <c r="C2135" t="s">
        <v>17</v>
      </c>
      <c r="D2135" t="s">
        <v>18</v>
      </c>
      <c r="E2135" t="s">
        <v>19</v>
      </c>
      <c r="F2135" t="s">
        <v>492</v>
      </c>
      <c r="G2135" t="s">
        <v>6295</v>
      </c>
      <c r="H2135" t="s">
        <v>22</v>
      </c>
      <c r="I2135" t="s">
        <v>23</v>
      </c>
      <c r="J2135" t="s">
        <v>24</v>
      </c>
      <c r="K2135" t="s">
        <v>821</v>
      </c>
      <c r="L2135">
        <v>4</v>
      </c>
      <c r="N2135" s="2">
        <v>167</v>
      </c>
      <c r="O2135" s="2">
        <v>668</v>
      </c>
      <c r="P2135" s="2">
        <v>167</v>
      </c>
      <c r="Q2135" t="s">
        <v>25</v>
      </c>
      <c r="R2135">
        <v>146794</v>
      </c>
      <c r="S2135" t="s">
        <v>3412</v>
      </c>
      <c r="T2135" s="3" t="s">
        <v>8088</v>
      </c>
    </row>
    <row r="2136" spans="1:20" ht="115.2" hidden="1" x14ac:dyDescent="0.3">
      <c r="A2136" s="1">
        <v>45831</v>
      </c>
      <c r="B2136" t="s">
        <v>16</v>
      </c>
      <c r="C2136" t="s">
        <v>17</v>
      </c>
      <c r="D2136" t="s">
        <v>18</v>
      </c>
      <c r="E2136" t="s">
        <v>19</v>
      </c>
      <c r="F2136" t="s">
        <v>492</v>
      </c>
      <c r="G2136" t="s">
        <v>6295</v>
      </c>
      <c r="H2136" t="s">
        <v>67</v>
      </c>
      <c r="I2136" t="s">
        <v>23</v>
      </c>
      <c r="J2136" t="s">
        <v>68</v>
      </c>
      <c r="K2136" t="s">
        <v>821</v>
      </c>
      <c r="L2136">
        <v>4</v>
      </c>
      <c r="N2136" s="2">
        <v>167</v>
      </c>
      <c r="O2136" s="2">
        <v>668</v>
      </c>
      <c r="P2136" s="2">
        <v>167</v>
      </c>
      <c r="Q2136" t="s">
        <v>25</v>
      </c>
      <c r="R2136">
        <v>146794</v>
      </c>
      <c r="S2136" t="s">
        <v>3412</v>
      </c>
      <c r="T2136" s="3" t="s">
        <v>8089</v>
      </c>
    </row>
    <row r="2137" spans="1:20" ht="57.6" hidden="1" x14ac:dyDescent="0.3">
      <c r="A2137" s="1">
        <v>45831</v>
      </c>
      <c r="B2137" t="s">
        <v>16</v>
      </c>
      <c r="C2137" t="s">
        <v>17</v>
      </c>
      <c r="D2137" t="s">
        <v>18</v>
      </c>
      <c r="E2137" t="s">
        <v>19</v>
      </c>
      <c r="F2137" t="s">
        <v>492</v>
      </c>
      <c r="G2137" t="s">
        <v>5764</v>
      </c>
      <c r="H2137" t="s">
        <v>67</v>
      </c>
      <c r="I2137" t="s">
        <v>23</v>
      </c>
      <c r="J2137" t="s">
        <v>68</v>
      </c>
      <c r="K2137" t="s">
        <v>821</v>
      </c>
      <c r="L2137">
        <v>4</v>
      </c>
      <c r="N2137" s="2">
        <v>167</v>
      </c>
      <c r="O2137" s="2">
        <v>668</v>
      </c>
      <c r="P2137" s="2">
        <v>167</v>
      </c>
      <c r="Q2137" t="s">
        <v>25</v>
      </c>
      <c r="R2137">
        <v>146794</v>
      </c>
      <c r="S2137" t="s">
        <v>3412</v>
      </c>
      <c r="T2137" s="3" t="s">
        <v>8090</v>
      </c>
    </row>
    <row r="2138" spans="1:20" ht="72" hidden="1" x14ac:dyDescent="0.3">
      <c r="A2138" s="1">
        <v>45831</v>
      </c>
      <c r="B2138" t="s">
        <v>16</v>
      </c>
      <c r="C2138" t="s">
        <v>17</v>
      </c>
      <c r="D2138" t="s">
        <v>18</v>
      </c>
      <c r="E2138" t="s">
        <v>19</v>
      </c>
      <c r="F2138" t="s">
        <v>492</v>
      </c>
      <c r="G2138" t="s">
        <v>5764</v>
      </c>
      <c r="H2138" t="s">
        <v>67</v>
      </c>
      <c r="I2138" t="s">
        <v>23</v>
      </c>
      <c r="J2138" t="s">
        <v>68</v>
      </c>
      <c r="K2138" t="s">
        <v>821</v>
      </c>
      <c r="L2138">
        <v>4</v>
      </c>
      <c r="N2138" s="2">
        <v>167</v>
      </c>
      <c r="O2138" s="2">
        <v>668</v>
      </c>
      <c r="P2138" s="2">
        <v>167</v>
      </c>
      <c r="Q2138" t="s">
        <v>25</v>
      </c>
      <c r="R2138">
        <v>146794</v>
      </c>
      <c r="S2138" t="s">
        <v>3412</v>
      </c>
      <c r="T2138" s="3" t="s">
        <v>8091</v>
      </c>
    </row>
    <row r="2139" spans="1:20" ht="86.4" hidden="1" customHeight="1" x14ac:dyDescent="0.3">
      <c r="A2139" s="1">
        <v>45831</v>
      </c>
      <c r="B2139" t="s">
        <v>16</v>
      </c>
      <c r="C2139" t="s">
        <v>17</v>
      </c>
      <c r="D2139" t="s">
        <v>18</v>
      </c>
      <c r="E2139" t="s">
        <v>19</v>
      </c>
      <c r="F2139" t="s">
        <v>492</v>
      </c>
      <c r="G2139" t="s">
        <v>5767</v>
      </c>
      <c r="H2139" t="s">
        <v>67</v>
      </c>
      <c r="I2139" t="s">
        <v>23</v>
      </c>
      <c r="J2139" t="s">
        <v>68</v>
      </c>
      <c r="K2139" t="s">
        <v>821</v>
      </c>
      <c r="L2139">
        <v>3.5</v>
      </c>
      <c r="N2139" s="2">
        <v>167</v>
      </c>
      <c r="O2139" s="2">
        <v>584.5</v>
      </c>
      <c r="P2139" s="2">
        <v>167</v>
      </c>
      <c r="Q2139" t="s">
        <v>25</v>
      </c>
      <c r="R2139">
        <v>146794</v>
      </c>
      <c r="S2139" t="s">
        <v>3412</v>
      </c>
      <c r="T2139" s="3" t="s">
        <v>8092</v>
      </c>
    </row>
    <row r="2140" spans="1:20" ht="86.4" hidden="1" customHeight="1" x14ac:dyDescent="0.3">
      <c r="A2140" s="1">
        <v>45831</v>
      </c>
      <c r="B2140" t="s">
        <v>16</v>
      </c>
      <c r="C2140" t="s">
        <v>17</v>
      </c>
      <c r="D2140" t="s">
        <v>18</v>
      </c>
      <c r="E2140" t="s">
        <v>19</v>
      </c>
      <c r="F2140" t="s">
        <v>492</v>
      </c>
      <c r="G2140" t="s">
        <v>5767</v>
      </c>
      <c r="H2140" t="s">
        <v>22</v>
      </c>
      <c r="I2140" t="s">
        <v>23</v>
      </c>
      <c r="J2140" t="s">
        <v>24</v>
      </c>
      <c r="K2140" t="s">
        <v>821</v>
      </c>
      <c r="L2140">
        <v>3.5</v>
      </c>
      <c r="N2140" s="2">
        <v>167</v>
      </c>
      <c r="O2140" s="2">
        <v>584.5</v>
      </c>
      <c r="P2140" s="2">
        <v>167</v>
      </c>
      <c r="Q2140" t="s">
        <v>25</v>
      </c>
      <c r="R2140">
        <v>146794</v>
      </c>
      <c r="S2140" t="s">
        <v>3412</v>
      </c>
      <c r="T2140" s="3" t="s">
        <v>8093</v>
      </c>
    </row>
    <row r="2141" spans="1:20" ht="72" hidden="1" customHeight="1" x14ac:dyDescent="0.3">
      <c r="A2141" s="1">
        <v>45831</v>
      </c>
      <c r="B2141" t="s">
        <v>16</v>
      </c>
      <c r="C2141" t="s">
        <v>17</v>
      </c>
      <c r="D2141" t="s">
        <v>18</v>
      </c>
      <c r="E2141" t="s">
        <v>19</v>
      </c>
      <c r="F2141" t="s">
        <v>492</v>
      </c>
      <c r="G2141" t="s">
        <v>5767</v>
      </c>
      <c r="H2141" t="s">
        <v>22</v>
      </c>
      <c r="I2141" t="s">
        <v>23</v>
      </c>
      <c r="J2141" t="s">
        <v>24</v>
      </c>
      <c r="K2141" t="s">
        <v>821</v>
      </c>
      <c r="L2141">
        <v>1</v>
      </c>
      <c r="N2141" s="2">
        <v>167</v>
      </c>
      <c r="O2141" s="2">
        <v>167</v>
      </c>
      <c r="P2141" s="2">
        <v>167</v>
      </c>
      <c r="Q2141" t="s">
        <v>25</v>
      </c>
      <c r="R2141">
        <v>146794</v>
      </c>
      <c r="S2141" t="s">
        <v>3412</v>
      </c>
      <c r="T2141" s="3" t="s">
        <v>8094</v>
      </c>
    </row>
    <row r="2142" spans="1:20" ht="57.6" hidden="1" customHeight="1" x14ac:dyDescent="0.3">
      <c r="A2142" s="1">
        <v>45831</v>
      </c>
      <c r="B2142" t="s">
        <v>16</v>
      </c>
      <c r="C2142" t="s">
        <v>17</v>
      </c>
      <c r="D2142" t="s">
        <v>18</v>
      </c>
      <c r="E2142" t="s">
        <v>19</v>
      </c>
      <c r="F2142" t="s">
        <v>492</v>
      </c>
      <c r="G2142" t="s">
        <v>5772</v>
      </c>
      <c r="H2142" t="s">
        <v>36</v>
      </c>
      <c r="I2142" t="s">
        <v>23</v>
      </c>
      <c r="J2142" t="s">
        <v>37</v>
      </c>
      <c r="K2142" t="s">
        <v>821</v>
      </c>
      <c r="L2142">
        <v>4</v>
      </c>
      <c r="N2142" s="2">
        <v>167</v>
      </c>
      <c r="O2142" s="2">
        <v>668</v>
      </c>
      <c r="P2142" s="2">
        <v>167</v>
      </c>
      <c r="Q2142" t="s">
        <v>25</v>
      </c>
      <c r="R2142">
        <v>146794</v>
      </c>
      <c r="S2142" t="s">
        <v>3412</v>
      </c>
      <c r="T2142" s="3" t="s">
        <v>8095</v>
      </c>
    </row>
    <row r="2143" spans="1:20" ht="43.2" hidden="1" customHeight="1" x14ac:dyDescent="0.3">
      <c r="A2143" s="1">
        <v>45831</v>
      </c>
      <c r="B2143" t="s">
        <v>16</v>
      </c>
      <c r="C2143" t="s">
        <v>17</v>
      </c>
      <c r="D2143" t="s">
        <v>18</v>
      </c>
      <c r="E2143" t="s">
        <v>19</v>
      </c>
      <c r="F2143" t="s">
        <v>492</v>
      </c>
      <c r="G2143" t="s">
        <v>5772</v>
      </c>
      <c r="H2143" t="s">
        <v>36</v>
      </c>
      <c r="I2143" t="s">
        <v>23</v>
      </c>
      <c r="J2143" t="s">
        <v>37</v>
      </c>
      <c r="K2143" t="s">
        <v>821</v>
      </c>
      <c r="L2143">
        <v>4</v>
      </c>
      <c r="N2143" s="2">
        <v>167</v>
      </c>
      <c r="O2143" s="2">
        <v>668</v>
      </c>
      <c r="P2143" s="2">
        <v>167</v>
      </c>
      <c r="Q2143" t="s">
        <v>25</v>
      </c>
      <c r="R2143">
        <v>146794</v>
      </c>
      <c r="S2143" t="s">
        <v>3412</v>
      </c>
      <c r="T2143" s="3" t="s">
        <v>8096</v>
      </c>
    </row>
    <row r="2144" spans="1:20" ht="86.4" hidden="1" customHeight="1" x14ac:dyDescent="0.3">
      <c r="A2144" s="1">
        <v>45831</v>
      </c>
      <c r="B2144" t="s">
        <v>16</v>
      </c>
      <c r="C2144" t="s">
        <v>17</v>
      </c>
      <c r="D2144" t="s">
        <v>18</v>
      </c>
      <c r="E2144" t="s">
        <v>19</v>
      </c>
      <c r="F2144" t="s">
        <v>492</v>
      </c>
      <c r="G2144" t="s">
        <v>4572</v>
      </c>
      <c r="H2144" t="s">
        <v>53</v>
      </c>
      <c r="I2144" t="s">
        <v>23</v>
      </c>
      <c r="J2144" t="s">
        <v>54</v>
      </c>
      <c r="K2144" t="s">
        <v>821</v>
      </c>
      <c r="L2144">
        <v>4</v>
      </c>
      <c r="N2144" s="2">
        <v>167</v>
      </c>
      <c r="O2144" s="2">
        <v>668</v>
      </c>
      <c r="P2144" s="2">
        <v>167</v>
      </c>
      <c r="Q2144" t="s">
        <v>25</v>
      </c>
      <c r="R2144">
        <v>146794</v>
      </c>
      <c r="S2144" t="s">
        <v>3412</v>
      </c>
      <c r="T2144" s="3" t="s">
        <v>8097</v>
      </c>
    </row>
    <row r="2145" spans="1:20" ht="57.6" hidden="1" customHeight="1" x14ac:dyDescent="0.3">
      <c r="A2145" s="1">
        <v>45831</v>
      </c>
      <c r="B2145" t="s">
        <v>16</v>
      </c>
      <c r="C2145" t="s">
        <v>17</v>
      </c>
      <c r="D2145" t="s">
        <v>18</v>
      </c>
      <c r="E2145" t="s">
        <v>19</v>
      </c>
      <c r="F2145" t="s">
        <v>492</v>
      </c>
      <c r="G2145" t="s">
        <v>4572</v>
      </c>
      <c r="H2145" t="s">
        <v>22</v>
      </c>
      <c r="I2145" t="s">
        <v>23</v>
      </c>
      <c r="J2145" t="s">
        <v>24</v>
      </c>
      <c r="K2145" t="s">
        <v>821</v>
      </c>
      <c r="L2145">
        <v>1</v>
      </c>
      <c r="N2145" s="2">
        <v>167</v>
      </c>
      <c r="O2145" s="2">
        <v>167</v>
      </c>
      <c r="P2145" s="2">
        <v>167</v>
      </c>
      <c r="Q2145" t="s">
        <v>25</v>
      </c>
      <c r="R2145">
        <v>146794</v>
      </c>
      <c r="S2145" t="s">
        <v>3412</v>
      </c>
      <c r="T2145" s="3" t="s">
        <v>8098</v>
      </c>
    </row>
    <row r="2146" spans="1:20" ht="115.2" hidden="1" customHeight="1" x14ac:dyDescent="0.3">
      <c r="A2146" s="1">
        <v>45831</v>
      </c>
      <c r="B2146" t="s">
        <v>16</v>
      </c>
      <c r="C2146" t="s">
        <v>17</v>
      </c>
      <c r="D2146" t="s">
        <v>18</v>
      </c>
      <c r="E2146" t="s">
        <v>19</v>
      </c>
      <c r="F2146" t="s">
        <v>492</v>
      </c>
      <c r="G2146" t="s">
        <v>4572</v>
      </c>
      <c r="H2146" t="s">
        <v>53</v>
      </c>
      <c r="I2146" t="s">
        <v>23</v>
      </c>
      <c r="J2146" t="s">
        <v>54</v>
      </c>
      <c r="K2146" t="s">
        <v>821</v>
      </c>
      <c r="L2146">
        <v>3</v>
      </c>
      <c r="N2146" s="2">
        <v>167</v>
      </c>
      <c r="O2146" s="2">
        <v>501</v>
      </c>
      <c r="P2146" s="2">
        <v>167</v>
      </c>
      <c r="Q2146" t="s">
        <v>25</v>
      </c>
      <c r="R2146">
        <v>146794</v>
      </c>
      <c r="S2146" t="s">
        <v>3412</v>
      </c>
      <c r="T2146" s="3" t="s">
        <v>8099</v>
      </c>
    </row>
    <row r="2147" spans="1:20" ht="72" hidden="1" x14ac:dyDescent="0.3">
      <c r="A2147" s="1">
        <v>45831</v>
      </c>
      <c r="B2147" t="s">
        <v>16</v>
      </c>
      <c r="C2147" t="s">
        <v>17</v>
      </c>
      <c r="D2147" t="s">
        <v>18</v>
      </c>
      <c r="E2147" t="s">
        <v>19</v>
      </c>
      <c r="F2147" t="s">
        <v>492</v>
      </c>
      <c r="G2147" t="s">
        <v>872</v>
      </c>
      <c r="H2147" t="s">
        <v>22</v>
      </c>
      <c r="I2147" t="s">
        <v>23</v>
      </c>
      <c r="J2147" t="s">
        <v>24</v>
      </c>
      <c r="K2147" t="s">
        <v>821</v>
      </c>
      <c r="L2147">
        <v>2.5</v>
      </c>
      <c r="N2147" s="2">
        <v>167</v>
      </c>
      <c r="O2147" s="2">
        <v>417.5</v>
      </c>
      <c r="P2147" s="2">
        <v>167</v>
      </c>
      <c r="Q2147" t="s">
        <v>25</v>
      </c>
      <c r="R2147">
        <v>146794</v>
      </c>
      <c r="S2147" t="s">
        <v>3412</v>
      </c>
      <c r="T2147" s="3" t="s">
        <v>8100</v>
      </c>
    </row>
    <row r="2148" spans="1:20" ht="100.8" hidden="1" x14ac:dyDescent="0.3">
      <c r="A2148" s="1">
        <v>45831</v>
      </c>
      <c r="B2148" t="s">
        <v>16</v>
      </c>
      <c r="C2148" t="s">
        <v>17</v>
      </c>
      <c r="D2148" t="s">
        <v>18</v>
      </c>
      <c r="E2148" t="s">
        <v>19</v>
      </c>
      <c r="F2148" t="s">
        <v>492</v>
      </c>
      <c r="G2148" t="s">
        <v>872</v>
      </c>
      <c r="H2148" t="s">
        <v>22</v>
      </c>
      <c r="I2148" t="s">
        <v>23</v>
      </c>
      <c r="J2148" t="s">
        <v>24</v>
      </c>
      <c r="K2148" t="s">
        <v>821</v>
      </c>
      <c r="L2148">
        <v>1.5</v>
      </c>
      <c r="N2148" s="2">
        <v>167</v>
      </c>
      <c r="O2148" s="2">
        <v>250.5</v>
      </c>
      <c r="P2148" s="2">
        <v>167</v>
      </c>
      <c r="Q2148" t="s">
        <v>25</v>
      </c>
      <c r="R2148">
        <v>146794</v>
      </c>
      <c r="S2148" t="s">
        <v>3412</v>
      </c>
      <c r="T2148" s="3" t="s">
        <v>8101</v>
      </c>
    </row>
    <row r="2149" spans="1:20" ht="72" hidden="1" customHeight="1" x14ac:dyDescent="0.3">
      <c r="A2149" s="1">
        <v>45831</v>
      </c>
      <c r="B2149" t="s">
        <v>16</v>
      </c>
      <c r="C2149" t="s">
        <v>17</v>
      </c>
      <c r="D2149" t="s">
        <v>18</v>
      </c>
      <c r="E2149" t="s">
        <v>19</v>
      </c>
      <c r="F2149" t="s">
        <v>492</v>
      </c>
      <c r="G2149" t="s">
        <v>872</v>
      </c>
      <c r="H2149" t="s">
        <v>22</v>
      </c>
      <c r="I2149" t="s">
        <v>23</v>
      </c>
      <c r="J2149" t="s">
        <v>24</v>
      </c>
      <c r="K2149" t="s">
        <v>821</v>
      </c>
      <c r="L2149">
        <v>4</v>
      </c>
      <c r="N2149" s="2">
        <v>167</v>
      </c>
      <c r="O2149" s="2">
        <v>668</v>
      </c>
      <c r="P2149" s="2">
        <v>167</v>
      </c>
      <c r="Q2149" t="s">
        <v>25</v>
      </c>
      <c r="R2149">
        <v>146794</v>
      </c>
      <c r="S2149" t="s">
        <v>3412</v>
      </c>
      <c r="T2149" s="3" t="s">
        <v>8102</v>
      </c>
    </row>
    <row r="2150" spans="1:20" ht="100.95" hidden="1" customHeight="1" x14ac:dyDescent="0.3">
      <c r="A2150" s="1">
        <v>45831</v>
      </c>
      <c r="B2150" t="s">
        <v>16</v>
      </c>
      <c r="C2150" t="s">
        <v>17</v>
      </c>
      <c r="D2150" t="s">
        <v>18</v>
      </c>
      <c r="E2150" t="s">
        <v>19</v>
      </c>
      <c r="F2150" t="s">
        <v>492</v>
      </c>
      <c r="G2150" t="s">
        <v>862</v>
      </c>
      <c r="H2150" t="s">
        <v>22</v>
      </c>
      <c r="I2150" t="s">
        <v>23</v>
      </c>
      <c r="J2150" t="s">
        <v>24</v>
      </c>
      <c r="K2150" t="s">
        <v>821</v>
      </c>
      <c r="L2150">
        <v>4</v>
      </c>
      <c r="N2150" s="2">
        <v>167</v>
      </c>
      <c r="O2150" s="2">
        <v>668</v>
      </c>
      <c r="P2150" s="2">
        <v>167</v>
      </c>
      <c r="Q2150" t="s">
        <v>25</v>
      </c>
      <c r="R2150">
        <v>146794</v>
      </c>
      <c r="S2150" t="s">
        <v>3412</v>
      </c>
      <c r="T2150" s="3" t="s">
        <v>8103</v>
      </c>
    </row>
    <row r="2151" spans="1:20" ht="86.4" hidden="1" x14ac:dyDescent="0.3">
      <c r="A2151" s="1">
        <v>45831</v>
      </c>
      <c r="B2151" t="s">
        <v>16</v>
      </c>
      <c r="C2151" t="s">
        <v>17</v>
      </c>
      <c r="D2151" t="s">
        <v>18</v>
      </c>
      <c r="E2151" t="s">
        <v>19</v>
      </c>
      <c r="F2151" t="s">
        <v>492</v>
      </c>
      <c r="G2151" t="s">
        <v>862</v>
      </c>
      <c r="H2151" t="s">
        <v>32</v>
      </c>
      <c r="I2151" t="s">
        <v>23</v>
      </c>
      <c r="J2151" t="s">
        <v>33</v>
      </c>
      <c r="K2151" t="s">
        <v>821</v>
      </c>
      <c r="L2151">
        <v>4</v>
      </c>
      <c r="N2151" s="2">
        <v>167</v>
      </c>
      <c r="O2151" s="2">
        <v>668</v>
      </c>
      <c r="P2151" s="2">
        <v>167</v>
      </c>
      <c r="Q2151" t="s">
        <v>25</v>
      </c>
      <c r="R2151">
        <v>146794</v>
      </c>
      <c r="S2151" t="s">
        <v>3412</v>
      </c>
      <c r="T2151" s="3" t="s">
        <v>8104</v>
      </c>
    </row>
    <row r="2152" spans="1:20" ht="86.4" hidden="1" x14ac:dyDescent="0.3">
      <c r="A2152" s="1">
        <v>45831</v>
      </c>
      <c r="B2152" t="s">
        <v>16</v>
      </c>
      <c r="C2152" t="s">
        <v>17</v>
      </c>
      <c r="D2152" t="s">
        <v>18</v>
      </c>
      <c r="E2152" t="s">
        <v>19</v>
      </c>
      <c r="F2152" t="s">
        <v>492</v>
      </c>
      <c r="G2152" t="s">
        <v>1031</v>
      </c>
      <c r="H2152" t="s">
        <v>67</v>
      </c>
      <c r="I2152" t="s">
        <v>23</v>
      </c>
      <c r="J2152" t="s">
        <v>68</v>
      </c>
      <c r="K2152" t="s">
        <v>821</v>
      </c>
      <c r="L2152">
        <v>1</v>
      </c>
      <c r="N2152" s="2">
        <v>167</v>
      </c>
      <c r="O2152" s="2">
        <v>167</v>
      </c>
      <c r="P2152" s="2">
        <v>167</v>
      </c>
      <c r="Q2152" t="s">
        <v>25</v>
      </c>
      <c r="R2152">
        <v>146794</v>
      </c>
      <c r="S2152" t="s">
        <v>3412</v>
      </c>
      <c r="T2152" s="3" t="s">
        <v>8105</v>
      </c>
    </row>
    <row r="2153" spans="1:20" ht="72" hidden="1" x14ac:dyDescent="0.3">
      <c r="A2153" s="1">
        <v>45831</v>
      </c>
      <c r="B2153" t="s">
        <v>16</v>
      </c>
      <c r="C2153" t="s">
        <v>17</v>
      </c>
      <c r="D2153" t="s">
        <v>18</v>
      </c>
      <c r="E2153" t="s">
        <v>19</v>
      </c>
      <c r="F2153" t="s">
        <v>492</v>
      </c>
      <c r="G2153" t="s">
        <v>1031</v>
      </c>
      <c r="H2153" t="s">
        <v>67</v>
      </c>
      <c r="I2153" t="s">
        <v>23</v>
      </c>
      <c r="J2153" t="s">
        <v>68</v>
      </c>
      <c r="K2153" t="s">
        <v>821</v>
      </c>
      <c r="L2153">
        <v>1</v>
      </c>
      <c r="N2153" s="2">
        <v>167</v>
      </c>
      <c r="O2153" s="2">
        <v>167</v>
      </c>
      <c r="P2153" s="2">
        <v>167</v>
      </c>
      <c r="Q2153" t="s">
        <v>25</v>
      </c>
      <c r="R2153">
        <v>146794</v>
      </c>
      <c r="S2153" t="s">
        <v>3412</v>
      </c>
      <c r="T2153" s="3" t="s">
        <v>8106</v>
      </c>
    </row>
    <row r="2154" spans="1:20" ht="57.6" hidden="1" x14ac:dyDescent="0.3">
      <c r="A2154" s="1">
        <v>45831</v>
      </c>
      <c r="B2154" t="s">
        <v>16</v>
      </c>
      <c r="C2154" t="s">
        <v>17</v>
      </c>
      <c r="D2154" t="s">
        <v>18</v>
      </c>
      <c r="E2154" t="s">
        <v>19</v>
      </c>
      <c r="F2154" t="s">
        <v>492</v>
      </c>
      <c r="G2154" t="s">
        <v>1031</v>
      </c>
      <c r="H2154" t="s">
        <v>32</v>
      </c>
      <c r="I2154" t="s">
        <v>23</v>
      </c>
      <c r="J2154" t="s">
        <v>33</v>
      </c>
      <c r="K2154" t="s">
        <v>821</v>
      </c>
      <c r="L2154">
        <v>2</v>
      </c>
      <c r="N2154" s="2">
        <v>167</v>
      </c>
      <c r="O2154" s="2">
        <v>334</v>
      </c>
      <c r="P2154" s="2">
        <v>167</v>
      </c>
      <c r="Q2154" t="s">
        <v>25</v>
      </c>
      <c r="R2154">
        <v>146794</v>
      </c>
      <c r="S2154" t="s">
        <v>3412</v>
      </c>
      <c r="T2154" s="3" t="s">
        <v>8107</v>
      </c>
    </row>
    <row r="2155" spans="1:20" ht="72" hidden="1" x14ac:dyDescent="0.3">
      <c r="A2155" s="1">
        <v>45831</v>
      </c>
      <c r="B2155" t="s">
        <v>16</v>
      </c>
      <c r="C2155" t="s">
        <v>17</v>
      </c>
      <c r="D2155" t="s">
        <v>18</v>
      </c>
      <c r="E2155" t="s">
        <v>19</v>
      </c>
      <c r="F2155" t="s">
        <v>492</v>
      </c>
      <c r="G2155" t="s">
        <v>1031</v>
      </c>
      <c r="H2155" t="s">
        <v>67</v>
      </c>
      <c r="I2155" t="s">
        <v>23</v>
      </c>
      <c r="J2155" t="s">
        <v>68</v>
      </c>
      <c r="K2155" t="s">
        <v>821</v>
      </c>
      <c r="L2155">
        <v>4</v>
      </c>
      <c r="N2155" s="2">
        <v>167</v>
      </c>
      <c r="O2155" s="2">
        <v>668</v>
      </c>
      <c r="P2155" s="2">
        <v>167</v>
      </c>
      <c r="Q2155" t="s">
        <v>25</v>
      </c>
      <c r="R2155">
        <v>146794</v>
      </c>
      <c r="S2155" t="s">
        <v>3412</v>
      </c>
      <c r="T2155" s="3" t="s">
        <v>8108</v>
      </c>
    </row>
    <row r="2156" spans="1:20" ht="57.6" hidden="1" x14ac:dyDescent="0.3">
      <c r="A2156" s="1">
        <v>45831</v>
      </c>
      <c r="B2156" t="s">
        <v>16</v>
      </c>
      <c r="C2156" t="s">
        <v>17</v>
      </c>
      <c r="D2156" t="s">
        <v>18</v>
      </c>
      <c r="E2156" t="s">
        <v>19</v>
      </c>
      <c r="F2156" t="s">
        <v>492</v>
      </c>
      <c r="G2156" t="s">
        <v>1479</v>
      </c>
      <c r="H2156" t="s">
        <v>1307</v>
      </c>
      <c r="I2156" t="s">
        <v>23</v>
      </c>
      <c r="J2156" t="s">
        <v>1308</v>
      </c>
      <c r="K2156" t="s">
        <v>821</v>
      </c>
      <c r="L2156">
        <v>1</v>
      </c>
      <c r="N2156" s="2">
        <v>167</v>
      </c>
      <c r="O2156" s="2">
        <v>167</v>
      </c>
      <c r="P2156" s="2">
        <v>167</v>
      </c>
      <c r="Q2156" t="s">
        <v>25</v>
      </c>
      <c r="R2156">
        <v>146794</v>
      </c>
      <c r="S2156" t="s">
        <v>3412</v>
      </c>
      <c r="T2156" s="3" t="s">
        <v>8109</v>
      </c>
    </row>
    <row r="2157" spans="1:20" ht="43.2" hidden="1" x14ac:dyDescent="0.3">
      <c r="A2157" s="1">
        <v>45831</v>
      </c>
      <c r="B2157" t="s">
        <v>16</v>
      </c>
      <c r="C2157" t="s">
        <v>17</v>
      </c>
      <c r="D2157" t="s">
        <v>18</v>
      </c>
      <c r="E2157" t="s">
        <v>19</v>
      </c>
      <c r="F2157" t="s">
        <v>492</v>
      </c>
      <c r="G2157" t="s">
        <v>1479</v>
      </c>
      <c r="H2157" t="s">
        <v>32</v>
      </c>
      <c r="I2157" t="s">
        <v>23</v>
      </c>
      <c r="J2157" t="s">
        <v>33</v>
      </c>
      <c r="K2157" t="s">
        <v>821</v>
      </c>
      <c r="L2157">
        <v>0.5</v>
      </c>
      <c r="N2157" s="2">
        <v>167</v>
      </c>
      <c r="O2157" s="2">
        <v>83.5</v>
      </c>
      <c r="P2157" s="2">
        <v>167</v>
      </c>
      <c r="Q2157" t="s">
        <v>25</v>
      </c>
      <c r="R2157">
        <v>146794</v>
      </c>
      <c r="S2157" t="s">
        <v>3412</v>
      </c>
      <c r="T2157" s="3" t="s">
        <v>8110</v>
      </c>
    </row>
    <row r="2158" spans="1:20" ht="57.6" hidden="1" x14ac:dyDescent="0.3">
      <c r="A2158" s="1">
        <v>45831</v>
      </c>
      <c r="B2158" t="s">
        <v>16</v>
      </c>
      <c r="C2158" t="s">
        <v>17</v>
      </c>
      <c r="D2158" t="s">
        <v>18</v>
      </c>
      <c r="E2158" t="s">
        <v>19</v>
      </c>
      <c r="F2158" t="s">
        <v>492</v>
      </c>
      <c r="G2158" t="s">
        <v>1479</v>
      </c>
      <c r="H2158" t="s">
        <v>32</v>
      </c>
      <c r="I2158" t="s">
        <v>23</v>
      </c>
      <c r="J2158" t="s">
        <v>33</v>
      </c>
      <c r="K2158" t="s">
        <v>821</v>
      </c>
      <c r="L2158">
        <v>1</v>
      </c>
      <c r="N2158" s="2">
        <v>167</v>
      </c>
      <c r="O2158" s="2">
        <v>167</v>
      </c>
      <c r="P2158" s="2">
        <v>167</v>
      </c>
      <c r="Q2158" t="s">
        <v>25</v>
      </c>
      <c r="R2158">
        <v>146794</v>
      </c>
      <c r="S2158" t="s">
        <v>3412</v>
      </c>
      <c r="T2158" s="3" t="s">
        <v>8111</v>
      </c>
    </row>
    <row r="2159" spans="1:20" ht="57.6" hidden="1" x14ac:dyDescent="0.3">
      <c r="A2159" s="1">
        <v>45831</v>
      </c>
      <c r="B2159" t="s">
        <v>16</v>
      </c>
      <c r="C2159" t="s">
        <v>17</v>
      </c>
      <c r="D2159" t="s">
        <v>18</v>
      </c>
      <c r="E2159" t="s">
        <v>19</v>
      </c>
      <c r="F2159" t="s">
        <v>492</v>
      </c>
      <c r="G2159" t="s">
        <v>1479</v>
      </c>
      <c r="H2159" t="s">
        <v>53</v>
      </c>
      <c r="I2159" t="s">
        <v>23</v>
      </c>
      <c r="J2159" t="s">
        <v>54</v>
      </c>
      <c r="K2159" t="s">
        <v>821</v>
      </c>
      <c r="L2159">
        <v>1</v>
      </c>
      <c r="N2159" s="2">
        <v>167</v>
      </c>
      <c r="O2159" s="2">
        <v>167</v>
      </c>
      <c r="P2159" s="2">
        <v>167</v>
      </c>
      <c r="Q2159" t="s">
        <v>25</v>
      </c>
      <c r="R2159">
        <v>146794</v>
      </c>
      <c r="S2159" t="s">
        <v>3412</v>
      </c>
      <c r="T2159" s="3" t="s">
        <v>8112</v>
      </c>
    </row>
    <row r="2160" spans="1:20" ht="57.6" hidden="1" x14ac:dyDescent="0.3">
      <c r="A2160" s="1">
        <v>45831</v>
      </c>
      <c r="B2160" t="s">
        <v>16</v>
      </c>
      <c r="C2160" t="s">
        <v>17</v>
      </c>
      <c r="D2160" t="s">
        <v>18</v>
      </c>
      <c r="E2160" t="s">
        <v>19</v>
      </c>
      <c r="F2160" t="s">
        <v>492</v>
      </c>
      <c r="G2160" t="s">
        <v>1479</v>
      </c>
      <c r="H2160" t="s">
        <v>36</v>
      </c>
      <c r="I2160" t="s">
        <v>23</v>
      </c>
      <c r="J2160" t="s">
        <v>37</v>
      </c>
      <c r="K2160" t="s">
        <v>821</v>
      </c>
      <c r="L2160">
        <v>2.5</v>
      </c>
      <c r="N2160" s="2">
        <v>167</v>
      </c>
      <c r="O2160" s="2">
        <v>417.5</v>
      </c>
      <c r="P2160" s="2">
        <v>167</v>
      </c>
      <c r="Q2160" t="s">
        <v>25</v>
      </c>
      <c r="R2160">
        <v>146794</v>
      </c>
      <c r="S2160" t="s">
        <v>3412</v>
      </c>
      <c r="T2160" s="3" t="s">
        <v>8113</v>
      </c>
    </row>
    <row r="2161" spans="1:20" ht="72" hidden="1" x14ac:dyDescent="0.3">
      <c r="A2161" s="1">
        <v>45831</v>
      </c>
      <c r="B2161" t="s">
        <v>16</v>
      </c>
      <c r="C2161" t="s">
        <v>17</v>
      </c>
      <c r="D2161" t="s">
        <v>18</v>
      </c>
      <c r="E2161" t="s">
        <v>19</v>
      </c>
      <c r="F2161" t="s">
        <v>492</v>
      </c>
      <c r="G2161" t="s">
        <v>1479</v>
      </c>
      <c r="H2161" t="s">
        <v>22</v>
      </c>
      <c r="I2161" t="s">
        <v>23</v>
      </c>
      <c r="J2161" t="s">
        <v>24</v>
      </c>
      <c r="K2161" t="s">
        <v>821</v>
      </c>
      <c r="L2161">
        <v>2</v>
      </c>
      <c r="N2161" s="2">
        <v>167</v>
      </c>
      <c r="O2161" s="2">
        <v>334</v>
      </c>
      <c r="P2161" s="2">
        <v>167</v>
      </c>
      <c r="Q2161" t="s">
        <v>25</v>
      </c>
      <c r="R2161">
        <v>146794</v>
      </c>
      <c r="S2161" t="s">
        <v>3412</v>
      </c>
      <c r="T2161" s="3" t="s">
        <v>8114</v>
      </c>
    </row>
    <row r="2162" spans="1:20" ht="57.6" hidden="1" x14ac:dyDescent="0.3">
      <c r="A2162" s="1">
        <v>45831</v>
      </c>
      <c r="B2162" t="s">
        <v>16</v>
      </c>
      <c r="C2162" t="s">
        <v>17</v>
      </c>
      <c r="D2162" t="s">
        <v>18</v>
      </c>
      <c r="E2162" t="s">
        <v>19</v>
      </c>
      <c r="F2162" t="s">
        <v>492</v>
      </c>
      <c r="G2162" t="s">
        <v>1036</v>
      </c>
      <c r="H2162" t="s">
        <v>32</v>
      </c>
      <c r="I2162" t="s">
        <v>23</v>
      </c>
      <c r="J2162" t="s">
        <v>33</v>
      </c>
      <c r="K2162" t="s">
        <v>821</v>
      </c>
      <c r="L2162">
        <v>0.5</v>
      </c>
      <c r="N2162" s="2">
        <v>167</v>
      </c>
      <c r="O2162" s="2">
        <v>83.5</v>
      </c>
      <c r="P2162" s="2">
        <v>167</v>
      </c>
      <c r="Q2162" t="s">
        <v>25</v>
      </c>
      <c r="R2162">
        <v>146794</v>
      </c>
      <c r="S2162" t="s">
        <v>3412</v>
      </c>
      <c r="T2162" s="49" t="s">
        <v>8115</v>
      </c>
    </row>
    <row r="2163" spans="1:20" ht="72" x14ac:dyDescent="0.3">
      <c r="A2163" s="1">
        <v>45831</v>
      </c>
      <c r="B2163" t="s">
        <v>16</v>
      </c>
      <c r="C2163" t="s">
        <v>17</v>
      </c>
      <c r="D2163" t="s">
        <v>18</v>
      </c>
      <c r="E2163" t="s">
        <v>19</v>
      </c>
      <c r="F2163" t="s">
        <v>492</v>
      </c>
      <c r="G2163" t="s">
        <v>1036</v>
      </c>
      <c r="H2163" t="s">
        <v>32</v>
      </c>
      <c r="I2163" t="s">
        <v>23</v>
      </c>
      <c r="J2163" t="s">
        <v>33</v>
      </c>
      <c r="K2163" t="s">
        <v>821</v>
      </c>
      <c r="L2163">
        <v>2</v>
      </c>
      <c r="N2163" s="2">
        <v>167</v>
      </c>
      <c r="O2163" s="2">
        <v>334</v>
      </c>
      <c r="P2163" s="2">
        <v>167</v>
      </c>
      <c r="Q2163" t="s">
        <v>25</v>
      </c>
      <c r="R2163">
        <v>146794</v>
      </c>
      <c r="S2163" t="s">
        <v>3412</v>
      </c>
      <c r="T2163" s="37" t="s">
        <v>8116</v>
      </c>
    </row>
    <row r="2164" spans="1:20" ht="72" x14ac:dyDescent="0.3">
      <c r="A2164" s="1">
        <v>45831</v>
      </c>
      <c r="B2164" t="s">
        <v>16</v>
      </c>
      <c r="C2164" t="s">
        <v>17</v>
      </c>
      <c r="D2164" t="s">
        <v>18</v>
      </c>
      <c r="E2164" t="s">
        <v>19</v>
      </c>
      <c r="F2164" t="s">
        <v>492</v>
      </c>
      <c r="G2164" t="s">
        <v>1036</v>
      </c>
      <c r="H2164" t="s">
        <v>22</v>
      </c>
      <c r="I2164" t="s">
        <v>23</v>
      </c>
      <c r="J2164" t="s">
        <v>24</v>
      </c>
      <c r="K2164" t="s">
        <v>821</v>
      </c>
      <c r="L2164">
        <v>3</v>
      </c>
      <c r="N2164" s="2">
        <v>167</v>
      </c>
      <c r="O2164" s="2">
        <v>501</v>
      </c>
      <c r="P2164" s="2">
        <v>167</v>
      </c>
      <c r="Q2164" t="s">
        <v>25</v>
      </c>
      <c r="R2164">
        <v>146794</v>
      </c>
      <c r="S2164" t="s">
        <v>3412</v>
      </c>
      <c r="T2164" s="37" t="s">
        <v>8117</v>
      </c>
    </row>
    <row r="2165" spans="1:20" ht="86.4" hidden="1" x14ac:dyDescent="0.3">
      <c r="A2165" s="1">
        <v>45831</v>
      </c>
      <c r="B2165" t="s">
        <v>16</v>
      </c>
      <c r="C2165" t="s">
        <v>17</v>
      </c>
      <c r="D2165" t="s">
        <v>18</v>
      </c>
      <c r="E2165" t="s">
        <v>19</v>
      </c>
      <c r="F2165" t="s">
        <v>492</v>
      </c>
      <c r="G2165" t="s">
        <v>1036</v>
      </c>
      <c r="H2165" t="s">
        <v>22</v>
      </c>
      <c r="I2165" t="s">
        <v>23</v>
      </c>
      <c r="J2165" t="s">
        <v>24</v>
      </c>
      <c r="K2165" t="s">
        <v>821</v>
      </c>
      <c r="L2165">
        <v>3</v>
      </c>
      <c r="N2165" s="2">
        <v>167</v>
      </c>
      <c r="O2165" s="2">
        <v>501</v>
      </c>
      <c r="P2165" s="2">
        <v>167</v>
      </c>
      <c r="Q2165" t="s">
        <v>25</v>
      </c>
      <c r="R2165">
        <v>146794</v>
      </c>
      <c r="S2165" t="s">
        <v>3412</v>
      </c>
      <c r="T2165" s="49" t="s">
        <v>8118</v>
      </c>
    </row>
    <row r="2166" spans="1:20" ht="43.2" hidden="1" x14ac:dyDescent="0.3">
      <c r="A2166" s="1">
        <v>45831</v>
      </c>
      <c r="B2166" t="s">
        <v>16</v>
      </c>
      <c r="C2166" t="s">
        <v>17</v>
      </c>
      <c r="D2166" t="s">
        <v>18</v>
      </c>
      <c r="E2166" t="s">
        <v>19</v>
      </c>
      <c r="F2166" t="s">
        <v>492</v>
      </c>
      <c r="G2166" t="s">
        <v>1036</v>
      </c>
      <c r="H2166" t="s">
        <v>22</v>
      </c>
      <c r="I2166" t="s">
        <v>23</v>
      </c>
      <c r="J2166" t="s">
        <v>24</v>
      </c>
      <c r="K2166" t="s">
        <v>821</v>
      </c>
      <c r="L2166">
        <v>3</v>
      </c>
      <c r="N2166" s="2">
        <v>167</v>
      </c>
      <c r="O2166" s="2">
        <v>501</v>
      </c>
      <c r="P2166" s="2">
        <v>167</v>
      </c>
      <c r="Q2166" t="s">
        <v>25</v>
      </c>
      <c r="R2166">
        <v>146794</v>
      </c>
      <c r="S2166" t="s">
        <v>3412</v>
      </c>
      <c r="T2166" s="49" t="s">
        <v>8119</v>
      </c>
    </row>
    <row r="2167" spans="1:20" ht="129.6" hidden="1" x14ac:dyDescent="0.3">
      <c r="A2167" s="1">
        <v>45831</v>
      </c>
      <c r="B2167" t="s">
        <v>16</v>
      </c>
      <c r="C2167" t="s">
        <v>17</v>
      </c>
      <c r="D2167" t="s">
        <v>18</v>
      </c>
      <c r="E2167" t="s">
        <v>19</v>
      </c>
      <c r="F2167" t="s">
        <v>492</v>
      </c>
      <c r="G2167" t="s">
        <v>1041</v>
      </c>
      <c r="H2167" t="s">
        <v>53</v>
      </c>
      <c r="I2167" t="s">
        <v>23</v>
      </c>
      <c r="J2167" t="s">
        <v>54</v>
      </c>
      <c r="K2167" t="s">
        <v>821</v>
      </c>
      <c r="L2167">
        <v>3.5</v>
      </c>
      <c r="N2167" s="2">
        <v>167</v>
      </c>
      <c r="O2167" s="2">
        <v>584.5</v>
      </c>
      <c r="P2167" s="2">
        <v>167</v>
      </c>
      <c r="Q2167" t="s">
        <v>25</v>
      </c>
      <c r="R2167">
        <v>146794</v>
      </c>
      <c r="S2167" t="s">
        <v>3412</v>
      </c>
      <c r="T2167" s="6" t="s">
        <v>8120</v>
      </c>
    </row>
    <row r="2168" spans="1:20" ht="72" hidden="1" x14ac:dyDescent="0.3">
      <c r="A2168" s="1">
        <v>45831</v>
      </c>
      <c r="B2168" t="s">
        <v>16</v>
      </c>
      <c r="C2168" t="s">
        <v>17</v>
      </c>
      <c r="D2168" t="s">
        <v>18</v>
      </c>
      <c r="E2168" t="s">
        <v>19</v>
      </c>
      <c r="F2168" t="s">
        <v>492</v>
      </c>
      <c r="G2168" t="s">
        <v>1041</v>
      </c>
      <c r="H2168" t="s">
        <v>53</v>
      </c>
      <c r="I2168" t="s">
        <v>23</v>
      </c>
      <c r="J2168" t="s">
        <v>54</v>
      </c>
      <c r="K2168" t="s">
        <v>821</v>
      </c>
      <c r="L2168">
        <v>1.25</v>
      </c>
      <c r="N2168" s="2">
        <v>167</v>
      </c>
      <c r="O2168" s="2">
        <v>208.75</v>
      </c>
      <c r="P2168" s="2">
        <v>167</v>
      </c>
      <c r="Q2168" t="s">
        <v>25</v>
      </c>
      <c r="R2168">
        <v>146794</v>
      </c>
      <c r="S2168" t="s">
        <v>3412</v>
      </c>
      <c r="T2168" s="6" t="s">
        <v>8121</v>
      </c>
    </row>
    <row r="2169" spans="1:20" ht="129.6" hidden="1" x14ac:dyDescent="0.3">
      <c r="A2169" s="1">
        <v>45831</v>
      </c>
      <c r="B2169" t="s">
        <v>16</v>
      </c>
      <c r="C2169" t="s">
        <v>17</v>
      </c>
      <c r="D2169" t="s">
        <v>18</v>
      </c>
      <c r="E2169" t="s">
        <v>19</v>
      </c>
      <c r="F2169" t="s">
        <v>492</v>
      </c>
      <c r="G2169" t="s">
        <v>1041</v>
      </c>
      <c r="H2169" t="s">
        <v>53</v>
      </c>
      <c r="I2169" t="s">
        <v>23</v>
      </c>
      <c r="J2169" t="s">
        <v>54</v>
      </c>
      <c r="K2169" t="s">
        <v>821</v>
      </c>
      <c r="L2169">
        <v>1</v>
      </c>
      <c r="N2169" s="2">
        <v>167</v>
      </c>
      <c r="O2169" s="2">
        <v>167</v>
      </c>
      <c r="P2169" s="2">
        <v>167</v>
      </c>
      <c r="Q2169" t="s">
        <v>25</v>
      </c>
      <c r="R2169">
        <v>146794</v>
      </c>
      <c r="S2169" t="s">
        <v>3412</v>
      </c>
      <c r="T2169" s="6" t="s">
        <v>8122</v>
      </c>
    </row>
    <row r="2170" spans="1:20" ht="72" hidden="1" x14ac:dyDescent="0.3">
      <c r="A2170" s="1">
        <v>45831</v>
      </c>
      <c r="B2170" t="s">
        <v>16</v>
      </c>
      <c r="C2170" t="s">
        <v>17</v>
      </c>
      <c r="D2170" t="s">
        <v>18</v>
      </c>
      <c r="E2170" t="s">
        <v>19</v>
      </c>
      <c r="F2170" t="s">
        <v>492</v>
      </c>
      <c r="G2170" t="s">
        <v>1041</v>
      </c>
      <c r="H2170" t="s">
        <v>53</v>
      </c>
      <c r="I2170" t="s">
        <v>23</v>
      </c>
      <c r="J2170" t="s">
        <v>54</v>
      </c>
      <c r="K2170" t="s">
        <v>821</v>
      </c>
      <c r="L2170">
        <v>2.25</v>
      </c>
      <c r="N2170" s="2">
        <v>167</v>
      </c>
      <c r="O2170" s="2">
        <v>375.75</v>
      </c>
      <c r="P2170" s="2">
        <v>167</v>
      </c>
      <c r="Q2170" t="s">
        <v>25</v>
      </c>
      <c r="R2170">
        <v>146794</v>
      </c>
      <c r="S2170" t="s">
        <v>3412</v>
      </c>
      <c r="T2170" s="6" t="s">
        <v>8123</v>
      </c>
    </row>
    <row r="2171" spans="1:20" ht="115.2" hidden="1" x14ac:dyDescent="0.3">
      <c r="A2171" s="1">
        <v>45831</v>
      </c>
      <c r="B2171" t="s">
        <v>16</v>
      </c>
      <c r="C2171" t="s">
        <v>17</v>
      </c>
      <c r="D2171" t="s">
        <v>18</v>
      </c>
      <c r="E2171" t="s">
        <v>19</v>
      </c>
      <c r="F2171" t="s">
        <v>492</v>
      </c>
      <c r="G2171" t="s">
        <v>1041</v>
      </c>
      <c r="H2171" t="s">
        <v>32</v>
      </c>
      <c r="I2171" t="s">
        <v>23</v>
      </c>
      <c r="J2171" t="s">
        <v>33</v>
      </c>
      <c r="K2171" t="s">
        <v>821</v>
      </c>
      <c r="L2171">
        <v>0.5</v>
      </c>
      <c r="N2171" s="2">
        <v>167</v>
      </c>
      <c r="O2171" s="2">
        <v>83.5</v>
      </c>
      <c r="P2171" s="2">
        <v>167</v>
      </c>
      <c r="Q2171" t="s">
        <v>25</v>
      </c>
      <c r="R2171">
        <v>146794</v>
      </c>
      <c r="S2171" t="s">
        <v>3412</v>
      </c>
      <c r="T2171" s="6" t="s">
        <v>8124</v>
      </c>
    </row>
    <row r="2172" spans="1:20" ht="100.8" hidden="1" x14ac:dyDescent="0.3">
      <c r="A2172" s="1">
        <v>45831</v>
      </c>
      <c r="B2172" t="s">
        <v>16</v>
      </c>
      <c r="C2172" t="s">
        <v>17</v>
      </c>
      <c r="D2172" t="s">
        <v>18</v>
      </c>
      <c r="E2172" t="s">
        <v>19</v>
      </c>
      <c r="F2172" t="s">
        <v>492</v>
      </c>
      <c r="G2172" t="s">
        <v>1041</v>
      </c>
      <c r="H2172" t="s">
        <v>53</v>
      </c>
      <c r="I2172" t="s">
        <v>23</v>
      </c>
      <c r="J2172" t="s">
        <v>54</v>
      </c>
      <c r="K2172" t="s">
        <v>821</v>
      </c>
      <c r="L2172">
        <v>1</v>
      </c>
      <c r="N2172" s="2">
        <v>167</v>
      </c>
      <c r="O2172" s="2">
        <v>167</v>
      </c>
      <c r="P2172" s="2">
        <v>167</v>
      </c>
      <c r="Q2172" t="s">
        <v>25</v>
      </c>
      <c r="R2172">
        <v>146794</v>
      </c>
      <c r="S2172" t="s">
        <v>3412</v>
      </c>
      <c r="T2172" s="6" t="s">
        <v>8125</v>
      </c>
    </row>
    <row r="2173" spans="1:20" ht="86.4" hidden="1" x14ac:dyDescent="0.3">
      <c r="A2173" s="1">
        <v>45831</v>
      </c>
      <c r="B2173" t="s">
        <v>16</v>
      </c>
      <c r="C2173" t="s">
        <v>17</v>
      </c>
      <c r="D2173" t="s">
        <v>18</v>
      </c>
      <c r="E2173" t="s">
        <v>19</v>
      </c>
      <c r="F2173" t="s">
        <v>492</v>
      </c>
      <c r="G2173" t="s">
        <v>493</v>
      </c>
      <c r="H2173" t="s">
        <v>67</v>
      </c>
      <c r="I2173" t="s">
        <v>23</v>
      </c>
      <c r="J2173" t="s">
        <v>68</v>
      </c>
      <c r="K2173" t="s">
        <v>821</v>
      </c>
      <c r="L2173">
        <v>4</v>
      </c>
      <c r="N2173" s="2">
        <v>167</v>
      </c>
      <c r="O2173" s="2">
        <v>668</v>
      </c>
      <c r="P2173" s="2">
        <v>167</v>
      </c>
      <c r="Q2173" t="s">
        <v>25</v>
      </c>
      <c r="R2173">
        <v>146794</v>
      </c>
      <c r="S2173" t="s">
        <v>3412</v>
      </c>
      <c r="T2173" s="3" t="s">
        <v>8126</v>
      </c>
    </row>
    <row r="2174" spans="1:20" ht="72" hidden="1" x14ac:dyDescent="0.3">
      <c r="A2174" s="1">
        <v>45831</v>
      </c>
      <c r="B2174" t="s">
        <v>16</v>
      </c>
      <c r="C2174" t="s">
        <v>17</v>
      </c>
      <c r="D2174" t="s">
        <v>18</v>
      </c>
      <c r="E2174" t="s">
        <v>19</v>
      </c>
      <c r="F2174" t="s">
        <v>492</v>
      </c>
      <c r="G2174" t="s">
        <v>493</v>
      </c>
      <c r="H2174" t="s">
        <v>67</v>
      </c>
      <c r="I2174" t="s">
        <v>23</v>
      </c>
      <c r="J2174" t="s">
        <v>68</v>
      </c>
      <c r="K2174" t="s">
        <v>821</v>
      </c>
      <c r="L2174">
        <v>3</v>
      </c>
      <c r="N2174" s="2">
        <v>167</v>
      </c>
      <c r="O2174" s="2">
        <v>501</v>
      </c>
      <c r="P2174" s="2">
        <v>167</v>
      </c>
      <c r="Q2174" t="s">
        <v>25</v>
      </c>
      <c r="R2174">
        <v>146794</v>
      </c>
      <c r="S2174" t="s">
        <v>3412</v>
      </c>
      <c r="T2174" s="3" t="s">
        <v>8127</v>
      </c>
    </row>
    <row r="2175" spans="1:20" ht="86.4" hidden="1" x14ac:dyDescent="0.3">
      <c r="A2175" s="1">
        <v>45831</v>
      </c>
      <c r="B2175" t="s">
        <v>16</v>
      </c>
      <c r="C2175" t="s">
        <v>17</v>
      </c>
      <c r="D2175" t="s">
        <v>18</v>
      </c>
      <c r="E2175" t="s">
        <v>19</v>
      </c>
      <c r="F2175" t="s">
        <v>492</v>
      </c>
      <c r="G2175" t="s">
        <v>493</v>
      </c>
      <c r="H2175" t="s">
        <v>32</v>
      </c>
      <c r="I2175" t="s">
        <v>23</v>
      </c>
      <c r="J2175" t="s">
        <v>33</v>
      </c>
      <c r="K2175" t="s">
        <v>821</v>
      </c>
      <c r="L2175">
        <v>0.5</v>
      </c>
      <c r="N2175" s="2">
        <v>167</v>
      </c>
      <c r="O2175" s="2">
        <v>83.5</v>
      </c>
      <c r="P2175" s="2">
        <v>167</v>
      </c>
      <c r="Q2175" t="s">
        <v>25</v>
      </c>
      <c r="R2175">
        <v>146794</v>
      </c>
      <c r="S2175" t="s">
        <v>3412</v>
      </c>
      <c r="T2175" s="3" t="s">
        <v>3725</v>
      </c>
    </row>
    <row r="2176" spans="1:20" ht="57.6" hidden="1" x14ac:dyDescent="0.3">
      <c r="A2176" s="1">
        <v>45831</v>
      </c>
      <c r="B2176" t="s">
        <v>16</v>
      </c>
      <c r="C2176" t="s">
        <v>17</v>
      </c>
      <c r="D2176" t="s">
        <v>18</v>
      </c>
      <c r="E2176" t="s">
        <v>19</v>
      </c>
      <c r="F2176" t="s">
        <v>492</v>
      </c>
      <c r="G2176" t="s">
        <v>1053</v>
      </c>
      <c r="H2176" t="s">
        <v>75</v>
      </c>
      <c r="I2176" t="s">
        <v>23</v>
      </c>
      <c r="J2176" t="s">
        <v>76</v>
      </c>
      <c r="K2176" t="s">
        <v>821</v>
      </c>
      <c r="L2176">
        <v>1.5</v>
      </c>
      <c r="N2176" s="2">
        <v>167</v>
      </c>
      <c r="O2176" s="2">
        <v>250.5</v>
      </c>
      <c r="P2176" s="2">
        <v>167</v>
      </c>
      <c r="Q2176" t="s">
        <v>25</v>
      </c>
      <c r="R2176">
        <v>146794</v>
      </c>
      <c r="S2176" t="s">
        <v>3412</v>
      </c>
      <c r="T2176" s="3" t="s">
        <v>8128</v>
      </c>
    </row>
    <row r="2177" spans="1:20" ht="57.6" hidden="1" x14ac:dyDescent="0.3">
      <c r="A2177" s="1">
        <v>45831</v>
      </c>
      <c r="B2177" t="s">
        <v>16</v>
      </c>
      <c r="C2177" t="s">
        <v>17</v>
      </c>
      <c r="D2177" t="s">
        <v>18</v>
      </c>
      <c r="E2177" t="s">
        <v>19</v>
      </c>
      <c r="F2177" t="s">
        <v>492</v>
      </c>
      <c r="G2177" t="s">
        <v>1053</v>
      </c>
      <c r="H2177" t="s">
        <v>75</v>
      </c>
      <c r="I2177" t="s">
        <v>23</v>
      </c>
      <c r="J2177" t="s">
        <v>76</v>
      </c>
      <c r="K2177" t="s">
        <v>821</v>
      </c>
      <c r="L2177">
        <v>2</v>
      </c>
      <c r="N2177" s="2">
        <v>167</v>
      </c>
      <c r="O2177" s="2">
        <v>334</v>
      </c>
      <c r="P2177" s="2">
        <v>167</v>
      </c>
      <c r="Q2177" t="s">
        <v>25</v>
      </c>
      <c r="R2177">
        <v>146794</v>
      </c>
      <c r="S2177" t="s">
        <v>3412</v>
      </c>
      <c r="T2177" s="3" t="s">
        <v>8129</v>
      </c>
    </row>
    <row r="2178" spans="1:20" ht="57.6" hidden="1" x14ac:dyDescent="0.3">
      <c r="A2178" s="1">
        <v>45831</v>
      </c>
      <c r="B2178" t="s">
        <v>16</v>
      </c>
      <c r="C2178" t="s">
        <v>17</v>
      </c>
      <c r="D2178" t="s">
        <v>18</v>
      </c>
      <c r="E2178" t="s">
        <v>19</v>
      </c>
      <c r="F2178" t="s">
        <v>492</v>
      </c>
      <c r="G2178" t="s">
        <v>1053</v>
      </c>
      <c r="H2178" t="s">
        <v>75</v>
      </c>
      <c r="I2178" t="s">
        <v>23</v>
      </c>
      <c r="J2178" t="s">
        <v>76</v>
      </c>
      <c r="K2178" t="s">
        <v>821</v>
      </c>
      <c r="L2178">
        <v>2</v>
      </c>
      <c r="N2178" s="2">
        <v>167</v>
      </c>
      <c r="O2178" s="2">
        <v>334</v>
      </c>
      <c r="P2178" s="2">
        <v>167</v>
      </c>
      <c r="Q2178" t="s">
        <v>25</v>
      </c>
      <c r="R2178">
        <v>146794</v>
      </c>
      <c r="S2178" t="s">
        <v>3412</v>
      </c>
      <c r="T2178" s="3" t="s">
        <v>8130</v>
      </c>
    </row>
    <row r="2179" spans="1:20" ht="57.6" hidden="1" x14ac:dyDescent="0.3">
      <c r="A2179" s="1">
        <v>45831</v>
      </c>
      <c r="B2179" t="s">
        <v>16</v>
      </c>
      <c r="C2179" t="s">
        <v>17</v>
      </c>
      <c r="D2179" t="s">
        <v>18</v>
      </c>
      <c r="E2179" t="s">
        <v>19</v>
      </c>
      <c r="F2179" t="s">
        <v>492</v>
      </c>
      <c r="G2179" t="s">
        <v>1053</v>
      </c>
      <c r="H2179" t="s">
        <v>75</v>
      </c>
      <c r="I2179" t="s">
        <v>23</v>
      </c>
      <c r="J2179" t="s">
        <v>76</v>
      </c>
      <c r="K2179" t="s">
        <v>821</v>
      </c>
      <c r="L2179">
        <v>2.5</v>
      </c>
      <c r="N2179" s="2">
        <v>167</v>
      </c>
      <c r="O2179" s="2">
        <v>417.5</v>
      </c>
      <c r="P2179" s="2">
        <v>167</v>
      </c>
      <c r="Q2179" t="s">
        <v>25</v>
      </c>
      <c r="R2179">
        <v>146794</v>
      </c>
      <c r="S2179" t="s">
        <v>3412</v>
      </c>
      <c r="T2179" s="3" t="s">
        <v>8131</v>
      </c>
    </row>
    <row r="2180" spans="1:20" ht="72" hidden="1" x14ac:dyDescent="0.3">
      <c r="A2180" s="1">
        <v>45831</v>
      </c>
      <c r="B2180" t="s">
        <v>16</v>
      </c>
      <c r="C2180" t="s">
        <v>17</v>
      </c>
      <c r="D2180" t="s">
        <v>18</v>
      </c>
      <c r="E2180" t="s">
        <v>19</v>
      </c>
      <c r="F2180" t="s">
        <v>489</v>
      </c>
      <c r="G2180" t="s">
        <v>490</v>
      </c>
      <c r="H2180" t="s">
        <v>22</v>
      </c>
      <c r="I2180" t="s">
        <v>23</v>
      </c>
      <c r="J2180" t="s">
        <v>24</v>
      </c>
      <c r="K2180" t="s">
        <v>821</v>
      </c>
      <c r="L2180">
        <v>4</v>
      </c>
      <c r="N2180" s="2">
        <v>167</v>
      </c>
      <c r="O2180" s="2">
        <v>668</v>
      </c>
      <c r="P2180" s="2">
        <v>167</v>
      </c>
      <c r="Q2180" t="s">
        <v>25</v>
      </c>
      <c r="R2180">
        <v>146794</v>
      </c>
      <c r="S2180" t="s">
        <v>3412</v>
      </c>
      <c r="T2180" s="49" t="s">
        <v>8132</v>
      </c>
    </row>
    <row r="2181" spans="1:20" ht="57.6" x14ac:dyDescent="0.3">
      <c r="A2181" s="1">
        <v>45831</v>
      </c>
      <c r="B2181" t="s">
        <v>16</v>
      </c>
      <c r="C2181" t="s">
        <v>17</v>
      </c>
      <c r="D2181" t="s">
        <v>18</v>
      </c>
      <c r="E2181" t="s">
        <v>19</v>
      </c>
      <c r="F2181" t="s">
        <v>489</v>
      </c>
      <c r="G2181" t="s">
        <v>490</v>
      </c>
      <c r="H2181" t="s">
        <v>22</v>
      </c>
      <c r="I2181" t="s">
        <v>23</v>
      </c>
      <c r="J2181" t="s">
        <v>24</v>
      </c>
      <c r="K2181" t="s">
        <v>821</v>
      </c>
      <c r="L2181">
        <v>4</v>
      </c>
      <c r="N2181" s="2">
        <v>167</v>
      </c>
      <c r="O2181" s="2">
        <v>668</v>
      </c>
      <c r="P2181" s="2">
        <v>167</v>
      </c>
      <c r="Q2181" t="s">
        <v>25</v>
      </c>
      <c r="R2181">
        <v>146794</v>
      </c>
      <c r="S2181" t="s">
        <v>3412</v>
      </c>
      <c r="T2181" s="37" t="s">
        <v>8133</v>
      </c>
    </row>
    <row r="2182" spans="1:20" ht="86.4" x14ac:dyDescent="0.3">
      <c r="A2182" s="1">
        <v>45831</v>
      </c>
      <c r="B2182" t="s">
        <v>16</v>
      </c>
      <c r="C2182" t="s">
        <v>17</v>
      </c>
      <c r="D2182" t="s">
        <v>18</v>
      </c>
      <c r="E2182" t="s">
        <v>19</v>
      </c>
      <c r="F2182" t="s">
        <v>532</v>
      </c>
      <c r="G2182" t="s">
        <v>533</v>
      </c>
      <c r="H2182" t="s">
        <v>22</v>
      </c>
      <c r="I2182" t="s">
        <v>23</v>
      </c>
      <c r="J2182" t="s">
        <v>24</v>
      </c>
      <c r="K2182" t="s">
        <v>821</v>
      </c>
      <c r="L2182">
        <v>4</v>
      </c>
      <c r="N2182" s="2">
        <v>167</v>
      </c>
      <c r="O2182" s="2">
        <v>668</v>
      </c>
      <c r="P2182" s="2">
        <v>167</v>
      </c>
      <c r="Q2182" t="s">
        <v>25</v>
      </c>
      <c r="R2182">
        <v>146794</v>
      </c>
      <c r="S2182" t="s">
        <v>3412</v>
      </c>
      <c r="T2182" s="37" t="s">
        <v>8134</v>
      </c>
    </row>
    <row r="2183" spans="1:20" ht="144" hidden="1" customHeight="1" x14ac:dyDescent="0.3">
      <c r="A2183" s="1">
        <v>45831</v>
      </c>
      <c r="B2183" t="s">
        <v>16</v>
      </c>
      <c r="C2183" t="s">
        <v>17</v>
      </c>
      <c r="D2183" t="s">
        <v>18</v>
      </c>
      <c r="E2183" t="s">
        <v>19</v>
      </c>
      <c r="F2183" t="s">
        <v>604</v>
      </c>
      <c r="G2183" t="s">
        <v>605</v>
      </c>
      <c r="H2183" t="s">
        <v>606</v>
      </c>
      <c r="I2183" t="s">
        <v>23</v>
      </c>
      <c r="J2183" t="s">
        <v>607</v>
      </c>
      <c r="K2183" t="s">
        <v>821</v>
      </c>
      <c r="L2183">
        <v>1</v>
      </c>
      <c r="N2183" s="2">
        <v>164</v>
      </c>
      <c r="O2183" s="2">
        <v>164</v>
      </c>
      <c r="P2183" s="2">
        <v>164</v>
      </c>
      <c r="Q2183" t="s">
        <v>25</v>
      </c>
      <c r="R2183">
        <v>146794</v>
      </c>
      <c r="S2183" t="s">
        <v>3412</v>
      </c>
      <c r="T2183" s="3" t="s">
        <v>5514</v>
      </c>
    </row>
    <row r="2184" spans="1:20" ht="100.95" hidden="1" customHeight="1" x14ac:dyDescent="0.3">
      <c r="A2184" s="1">
        <v>45831</v>
      </c>
      <c r="B2184" t="s">
        <v>16</v>
      </c>
      <c r="C2184" t="s">
        <v>17</v>
      </c>
      <c r="D2184" t="s">
        <v>18</v>
      </c>
      <c r="E2184" t="s">
        <v>19</v>
      </c>
      <c r="F2184" t="s">
        <v>604</v>
      </c>
      <c r="G2184" t="s">
        <v>605</v>
      </c>
      <c r="H2184" t="s">
        <v>122</v>
      </c>
      <c r="I2184" t="s">
        <v>23</v>
      </c>
      <c r="J2184" t="s">
        <v>123</v>
      </c>
      <c r="K2184" t="s">
        <v>821</v>
      </c>
      <c r="L2184">
        <v>1</v>
      </c>
      <c r="N2184" s="2">
        <v>164</v>
      </c>
      <c r="O2184" s="2">
        <v>164</v>
      </c>
      <c r="P2184" s="2">
        <v>164</v>
      </c>
      <c r="Q2184" t="s">
        <v>25</v>
      </c>
      <c r="R2184">
        <v>146794</v>
      </c>
      <c r="S2184" t="s">
        <v>3412</v>
      </c>
      <c r="T2184" s="3" t="s">
        <v>8135</v>
      </c>
    </row>
    <row r="2185" spans="1:20" ht="100.95" hidden="1" customHeight="1" x14ac:dyDescent="0.3">
      <c r="A2185" s="1">
        <v>45831</v>
      </c>
      <c r="B2185" t="s">
        <v>16</v>
      </c>
      <c r="C2185" t="s">
        <v>17</v>
      </c>
      <c r="D2185" t="s">
        <v>18</v>
      </c>
      <c r="E2185" t="s">
        <v>19</v>
      </c>
      <c r="F2185" t="s">
        <v>604</v>
      </c>
      <c r="G2185" t="s">
        <v>605</v>
      </c>
      <c r="H2185" t="s">
        <v>32</v>
      </c>
      <c r="I2185" t="s">
        <v>23</v>
      </c>
      <c r="J2185" t="s">
        <v>33</v>
      </c>
      <c r="K2185" t="s">
        <v>821</v>
      </c>
      <c r="L2185">
        <v>1</v>
      </c>
      <c r="N2185" s="2">
        <v>164</v>
      </c>
      <c r="O2185" s="2">
        <v>164</v>
      </c>
      <c r="P2185" s="2">
        <v>164</v>
      </c>
      <c r="Q2185" t="s">
        <v>25</v>
      </c>
      <c r="R2185">
        <v>146794</v>
      </c>
      <c r="S2185" t="s">
        <v>3412</v>
      </c>
      <c r="T2185" s="3" t="s">
        <v>3735</v>
      </c>
    </row>
    <row r="2186" spans="1:20" ht="86.4" hidden="1" customHeight="1" x14ac:dyDescent="0.3">
      <c r="A2186" s="1">
        <v>45831</v>
      </c>
      <c r="B2186" t="s">
        <v>16</v>
      </c>
      <c r="C2186" t="s">
        <v>17</v>
      </c>
      <c r="D2186" t="s">
        <v>18</v>
      </c>
      <c r="E2186" t="s">
        <v>19</v>
      </c>
      <c r="F2186" t="s">
        <v>604</v>
      </c>
      <c r="G2186" t="s">
        <v>605</v>
      </c>
      <c r="H2186" t="s">
        <v>606</v>
      </c>
      <c r="I2186" t="s">
        <v>23</v>
      </c>
      <c r="J2186" t="s">
        <v>607</v>
      </c>
      <c r="K2186" t="s">
        <v>821</v>
      </c>
      <c r="L2186">
        <v>0.5</v>
      </c>
      <c r="N2186" s="2">
        <v>164</v>
      </c>
      <c r="O2186" s="2">
        <v>82</v>
      </c>
      <c r="P2186" s="2">
        <v>164</v>
      </c>
      <c r="Q2186" t="s">
        <v>25</v>
      </c>
      <c r="R2186">
        <v>146794</v>
      </c>
      <c r="S2186" t="s">
        <v>3412</v>
      </c>
      <c r="T2186" s="3" t="s">
        <v>5001</v>
      </c>
    </row>
    <row r="2187" spans="1:20" ht="86.4" hidden="1" customHeight="1" x14ac:dyDescent="0.3">
      <c r="A2187" s="1">
        <v>45831</v>
      </c>
      <c r="B2187" t="s">
        <v>16</v>
      </c>
      <c r="C2187" t="s">
        <v>17</v>
      </c>
      <c r="D2187" t="s">
        <v>18</v>
      </c>
      <c r="E2187" t="s">
        <v>19</v>
      </c>
      <c r="F2187" t="s">
        <v>604</v>
      </c>
      <c r="G2187" t="s">
        <v>605</v>
      </c>
      <c r="H2187" t="s">
        <v>606</v>
      </c>
      <c r="I2187" t="s">
        <v>23</v>
      </c>
      <c r="J2187" t="s">
        <v>607</v>
      </c>
      <c r="K2187" t="s">
        <v>821</v>
      </c>
      <c r="L2187">
        <v>1</v>
      </c>
      <c r="N2187" s="2">
        <v>164</v>
      </c>
      <c r="O2187" s="2">
        <v>164</v>
      </c>
      <c r="P2187" s="2">
        <v>164</v>
      </c>
      <c r="Q2187" t="s">
        <v>25</v>
      </c>
      <c r="R2187">
        <v>146794</v>
      </c>
      <c r="S2187" t="s">
        <v>3412</v>
      </c>
      <c r="T2187" s="3" t="s">
        <v>5005</v>
      </c>
    </row>
    <row r="2188" spans="1:20" ht="100.95" hidden="1" customHeight="1" x14ac:dyDescent="0.3">
      <c r="A2188" s="1">
        <v>45831</v>
      </c>
      <c r="B2188" t="s">
        <v>16</v>
      </c>
      <c r="C2188" t="s">
        <v>17</v>
      </c>
      <c r="D2188" t="s">
        <v>18</v>
      </c>
      <c r="E2188" t="s">
        <v>19</v>
      </c>
      <c r="F2188" t="s">
        <v>604</v>
      </c>
      <c r="G2188" t="s">
        <v>605</v>
      </c>
      <c r="H2188" t="s">
        <v>32</v>
      </c>
      <c r="I2188" t="s">
        <v>23</v>
      </c>
      <c r="J2188" t="s">
        <v>33</v>
      </c>
      <c r="K2188" t="s">
        <v>821</v>
      </c>
      <c r="L2188">
        <v>1</v>
      </c>
      <c r="N2188" s="2">
        <v>164</v>
      </c>
      <c r="O2188" s="2">
        <v>164</v>
      </c>
      <c r="P2188" s="2">
        <v>164</v>
      </c>
      <c r="Q2188" t="s">
        <v>25</v>
      </c>
      <c r="R2188">
        <v>146794</v>
      </c>
      <c r="S2188" t="s">
        <v>3412</v>
      </c>
      <c r="T2188" s="3" t="s">
        <v>8136</v>
      </c>
    </row>
    <row r="2189" spans="1:20" ht="129.6" hidden="1" customHeight="1" x14ac:dyDescent="0.3">
      <c r="A2189" s="1">
        <v>45831</v>
      </c>
      <c r="B2189" t="s">
        <v>16</v>
      </c>
      <c r="C2189" t="s">
        <v>17</v>
      </c>
      <c r="D2189" t="s">
        <v>18</v>
      </c>
      <c r="E2189" t="s">
        <v>19</v>
      </c>
      <c r="F2189" t="s">
        <v>604</v>
      </c>
      <c r="G2189" t="s">
        <v>605</v>
      </c>
      <c r="H2189" t="s">
        <v>606</v>
      </c>
      <c r="I2189" t="s">
        <v>23</v>
      </c>
      <c r="J2189" t="s">
        <v>607</v>
      </c>
      <c r="K2189" t="s">
        <v>821</v>
      </c>
      <c r="L2189">
        <v>2</v>
      </c>
      <c r="N2189" s="2">
        <v>164</v>
      </c>
      <c r="O2189" s="2">
        <v>328</v>
      </c>
      <c r="P2189" s="2">
        <v>164</v>
      </c>
      <c r="Q2189" t="s">
        <v>25</v>
      </c>
      <c r="R2189">
        <v>146794</v>
      </c>
      <c r="S2189" t="s">
        <v>3412</v>
      </c>
      <c r="T2189" s="3" t="s">
        <v>5004</v>
      </c>
    </row>
    <row r="2190" spans="1:20" ht="72" hidden="1" x14ac:dyDescent="0.3">
      <c r="A2190" s="1">
        <v>45831</v>
      </c>
      <c r="B2190" t="s">
        <v>16</v>
      </c>
      <c r="C2190" t="s">
        <v>17</v>
      </c>
      <c r="D2190" t="s">
        <v>18</v>
      </c>
      <c r="E2190" t="s">
        <v>19</v>
      </c>
      <c r="F2190" t="s">
        <v>604</v>
      </c>
      <c r="G2190" t="s">
        <v>605</v>
      </c>
      <c r="H2190" t="s">
        <v>122</v>
      </c>
      <c r="I2190" t="s">
        <v>23</v>
      </c>
      <c r="J2190" t="s">
        <v>123</v>
      </c>
      <c r="K2190" t="s">
        <v>821</v>
      </c>
      <c r="L2190">
        <v>0.5</v>
      </c>
      <c r="N2190" s="2">
        <v>164</v>
      </c>
      <c r="O2190" s="2">
        <v>82</v>
      </c>
      <c r="P2190" s="2">
        <v>164</v>
      </c>
      <c r="Q2190" t="s">
        <v>25</v>
      </c>
      <c r="R2190">
        <v>146794</v>
      </c>
      <c r="S2190" t="s">
        <v>3412</v>
      </c>
      <c r="T2190" s="3" t="s">
        <v>8137</v>
      </c>
    </row>
    <row r="2191" spans="1:20" ht="86.4" hidden="1" x14ac:dyDescent="0.3">
      <c r="A2191" s="1">
        <v>45831</v>
      </c>
      <c r="B2191" t="s">
        <v>16</v>
      </c>
      <c r="C2191" t="s">
        <v>17</v>
      </c>
      <c r="D2191" t="s">
        <v>18</v>
      </c>
      <c r="E2191" t="s">
        <v>19</v>
      </c>
      <c r="F2191" t="s">
        <v>604</v>
      </c>
      <c r="G2191" t="s">
        <v>605</v>
      </c>
      <c r="H2191" t="s">
        <v>122</v>
      </c>
      <c r="I2191" t="s">
        <v>23</v>
      </c>
      <c r="J2191" t="s">
        <v>123</v>
      </c>
      <c r="K2191" t="s">
        <v>821</v>
      </c>
      <c r="L2191">
        <v>0.5</v>
      </c>
      <c r="N2191" s="2">
        <v>164</v>
      </c>
      <c r="O2191" s="2">
        <v>82</v>
      </c>
      <c r="P2191" s="2">
        <v>164</v>
      </c>
      <c r="Q2191" t="s">
        <v>25</v>
      </c>
      <c r="R2191">
        <v>146794</v>
      </c>
      <c r="S2191" t="s">
        <v>3412</v>
      </c>
      <c r="T2191" s="3" t="s">
        <v>8138</v>
      </c>
    </row>
    <row r="2192" spans="1:20" ht="43.2" hidden="1" x14ac:dyDescent="0.3">
      <c r="A2192" s="1">
        <v>45831</v>
      </c>
      <c r="B2192" t="s">
        <v>16</v>
      </c>
      <c r="C2192" t="s">
        <v>17</v>
      </c>
      <c r="D2192" t="s">
        <v>18</v>
      </c>
      <c r="E2192" t="s">
        <v>19</v>
      </c>
      <c r="F2192" t="s">
        <v>1066</v>
      </c>
      <c r="G2192" t="s">
        <v>1079</v>
      </c>
      <c r="H2192" t="s">
        <v>53</v>
      </c>
      <c r="I2192" t="s">
        <v>23</v>
      </c>
      <c r="J2192" t="s">
        <v>54</v>
      </c>
      <c r="K2192" t="s">
        <v>821</v>
      </c>
      <c r="L2192">
        <v>1</v>
      </c>
      <c r="N2192" s="2">
        <v>152</v>
      </c>
      <c r="O2192" s="2">
        <v>152</v>
      </c>
      <c r="P2192" s="2">
        <v>152</v>
      </c>
      <c r="Q2192" t="s">
        <v>25</v>
      </c>
      <c r="R2192">
        <v>146794</v>
      </c>
      <c r="S2192" t="s">
        <v>3412</v>
      </c>
      <c r="T2192" s="3" t="s">
        <v>8139</v>
      </c>
    </row>
    <row r="2193" spans="1:20" ht="72" hidden="1" x14ac:dyDescent="0.3">
      <c r="A2193" s="1">
        <v>45831</v>
      </c>
      <c r="B2193" t="s">
        <v>16</v>
      </c>
      <c r="C2193" t="s">
        <v>17</v>
      </c>
      <c r="D2193" t="s">
        <v>18</v>
      </c>
      <c r="E2193" t="s">
        <v>19</v>
      </c>
      <c r="F2193" t="s">
        <v>1066</v>
      </c>
      <c r="G2193" t="s">
        <v>2033</v>
      </c>
      <c r="H2193" t="s">
        <v>53</v>
      </c>
      <c r="I2193" t="s">
        <v>23</v>
      </c>
      <c r="J2193" t="s">
        <v>54</v>
      </c>
      <c r="K2193" t="s">
        <v>821</v>
      </c>
      <c r="L2193">
        <v>0.5</v>
      </c>
      <c r="N2193" s="2">
        <v>152</v>
      </c>
      <c r="O2193" s="2">
        <v>76</v>
      </c>
      <c r="P2193" s="2">
        <v>152</v>
      </c>
      <c r="Q2193" t="s">
        <v>25</v>
      </c>
      <c r="R2193">
        <v>146794</v>
      </c>
      <c r="S2193" t="s">
        <v>3412</v>
      </c>
      <c r="T2193" s="3" t="s">
        <v>8140</v>
      </c>
    </row>
    <row r="2194" spans="1:20" ht="57.6" hidden="1" x14ac:dyDescent="0.3">
      <c r="A2194" s="1">
        <v>45831</v>
      </c>
      <c r="B2194" t="s">
        <v>16</v>
      </c>
      <c r="C2194" t="s">
        <v>17</v>
      </c>
      <c r="D2194" t="s">
        <v>18</v>
      </c>
      <c r="E2194" t="s">
        <v>19</v>
      </c>
      <c r="F2194" t="s">
        <v>1066</v>
      </c>
      <c r="G2194" t="s">
        <v>2033</v>
      </c>
      <c r="H2194" t="s">
        <v>53</v>
      </c>
      <c r="I2194" t="s">
        <v>23</v>
      </c>
      <c r="J2194" t="s">
        <v>54</v>
      </c>
      <c r="K2194" t="s">
        <v>821</v>
      </c>
      <c r="L2194">
        <v>3.5</v>
      </c>
      <c r="N2194" s="2">
        <v>152</v>
      </c>
      <c r="O2194" s="2">
        <v>532</v>
      </c>
      <c r="P2194" s="2">
        <v>152</v>
      </c>
      <c r="Q2194" t="s">
        <v>25</v>
      </c>
      <c r="R2194">
        <v>146794</v>
      </c>
      <c r="S2194" t="s">
        <v>3412</v>
      </c>
      <c r="T2194" s="3" t="s">
        <v>8141</v>
      </c>
    </row>
    <row r="2195" spans="1:20" ht="72" hidden="1" customHeight="1" x14ac:dyDescent="0.3">
      <c r="A2195" s="1">
        <v>45831</v>
      </c>
      <c r="B2195" t="s">
        <v>16</v>
      </c>
      <c r="C2195" t="s">
        <v>17</v>
      </c>
      <c r="D2195" t="s">
        <v>18</v>
      </c>
      <c r="E2195" t="s">
        <v>19</v>
      </c>
      <c r="F2195" t="s">
        <v>1066</v>
      </c>
      <c r="G2195" t="s">
        <v>2033</v>
      </c>
      <c r="H2195" t="s">
        <v>53</v>
      </c>
      <c r="I2195" t="s">
        <v>23</v>
      </c>
      <c r="J2195" t="s">
        <v>54</v>
      </c>
      <c r="K2195" t="s">
        <v>821</v>
      </c>
      <c r="L2195">
        <v>2.5</v>
      </c>
      <c r="N2195" s="2">
        <v>152</v>
      </c>
      <c r="O2195" s="2">
        <v>380</v>
      </c>
      <c r="P2195" s="2">
        <v>152</v>
      </c>
      <c r="Q2195" t="s">
        <v>25</v>
      </c>
      <c r="R2195">
        <v>146794</v>
      </c>
      <c r="S2195" t="s">
        <v>3412</v>
      </c>
      <c r="T2195" s="3" t="s">
        <v>8142</v>
      </c>
    </row>
    <row r="2196" spans="1:20" ht="72" hidden="1" customHeight="1" x14ac:dyDescent="0.3">
      <c r="A2196" s="1">
        <v>45831</v>
      </c>
      <c r="B2196" t="s">
        <v>16</v>
      </c>
      <c r="C2196" t="s">
        <v>17</v>
      </c>
      <c r="D2196" t="s">
        <v>18</v>
      </c>
      <c r="E2196" t="s">
        <v>19</v>
      </c>
      <c r="F2196" t="s">
        <v>1066</v>
      </c>
      <c r="G2196" t="s">
        <v>2033</v>
      </c>
      <c r="H2196" t="s">
        <v>53</v>
      </c>
      <c r="I2196" t="s">
        <v>23</v>
      </c>
      <c r="J2196" t="s">
        <v>54</v>
      </c>
      <c r="K2196" t="s">
        <v>821</v>
      </c>
      <c r="L2196">
        <v>2</v>
      </c>
      <c r="N2196" s="2">
        <v>152</v>
      </c>
      <c r="O2196" s="2">
        <v>304</v>
      </c>
      <c r="P2196" s="2">
        <v>152</v>
      </c>
      <c r="Q2196" t="s">
        <v>25</v>
      </c>
      <c r="R2196">
        <v>146794</v>
      </c>
      <c r="S2196" t="s">
        <v>3412</v>
      </c>
      <c r="T2196" s="3" t="s">
        <v>8143</v>
      </c>
    </row>
    <row r="2197" spans="1:20" ht="43.2" hidden="1" x14ac:dyDescent="0.3">
      <c r="A2197" s="1">
        <v>45831</v>
      </c>
      <c r="B2197" t="s">
        <v>16</v>
      </c>
      <c r="C2197" t="s">
        <v>17</v>
      </c>
      <c r="D2197" t="s">
        <v>18</v>
      </c>
      <c r="E2197" t="s">
        <v>19</v>
      </c>
      <c r="F2197" t="s">
        <v>1066</v>
      </c>
      <c r="G2197" t="s">
        <v>2033</v>
      </c>
      <c r="H2197" t="s">
        <v>53</v>
      </c>
      <c r="I2197" t="s">
        <v>23</v>
      </c>
      <c r="J2197" t="s">
        <v>54</v>
      </c>
      <c r="K2197" t="s">
        <v>821</v>
      </c>
      <c r="L2197">
        <v>1</v>
      </c>
      <c r="N2197" s="2">
        <v>152</v>
      </c>
      <c r="O2197" s="2">
        <v>152</v>
      </c>
      <c r="P2197" s="2">
        <v>152</v>
      </c>
      <c r="Q2197" t="s">
        <v>25</v>
      </c>
      <c r="R2197">
        <v>146794</v>
      </c>
      <c r="S2197" t="s">
        <v>3412</v>
      </c>
      <c r="T2197" s="3" t="s">
        <v>8144</v>
      </c>
    </row>
    <row r="2198" spans="1:20" ht="57.6" hidden="1" x14ac:dyDescent="0.3">
      <c r="A2198" s="1">
        <v>45831</v>
      </c>
      <c r="B2198" t="s">
        <v>16</v>
      </c>
      <c r="C2198" t="s">
        <v>17</v>
      </c>
      <c r="D2198" t="s">
        <v>18</v>
      </c>
      <c r="E2198" t="s">
        <v>19</v>
      </c>
      <c r="F2198" t="s">
        <v>1066</v>
      </c>
      <c r="G2198" t="s">
        <v>2033</v>
      </c>
      <c r="H2198" t="s">
        <v>32</v>
      </c>
      <c r="I2198" t="s">
        <v>23</v>
      </c>
      <c r="J2198" t="s">
        <v>33</v>
      </c>
      <c r="K2198" t="s">
        <v>821</v>
      </c>
      <c r="L2198">
        <v>0.5</v>
      </c>
      <c r="N2198" s="2">
        <v>152</v>
      </c>
      <c r="O2198" s="2">
        <v>76</v>
      </c>
      <c r="P2198" s="2">
        <v>152</v>
      </c>
      <c r="Q2198" t="s">
        <v>25</v>
      </c>
      <c r="R2198">
        <v>146794</v>
      </c>
      <c r="S2198" t="s">
        <v>3412</v>
      </c>
      <c r="T2198" s="3" t="s">
        <v>1071</v>
      </c>
    </row>
    <row r="2199" spans="1:20" ht="57.6" hidden="1" x14ac:dyDescent="0.3">
      <c r="A2199" s="1">
        <v>45831</v>
      </c>
      <c r="B2199" t="s">
        <v>16</v>
      </c>
      <c r="C2199" t="s">
        <v>17</v>
      </c>
      <c r="D2199" t="s">
        <v>18</v>
      </c>
      <c r="E2199" t="s">
        <v>19</v>
      </c>
      <c r="F2199" t="s">
        <v>1066</v>
      </c>
      <c r="G2199" t="s">
        <v>1069</v>
      </c>
      <c r="H2199" t="s">
        <v>32</v>
      </c>
      <c r="I2199" t="s">
        <v>23</v>
      </c>
      <c r="J2199" t="s">
        <v>33</v>
      </c>
      <c r="K2199" t="s">
        <v>821</v>
      </c>
      <c r="L2199">
        <v>0.5</v>
      </c>
      <c r="N2199" s="2">
        <v>152</v>
      </c>
      <c r="O2199" s="2">
        <v>76</v>
      </c>
      <c r="P2199" s="2">
        <v>152</v>
      </c>
      <c r="Q2199" t="s">
        <v>25</v>
      </c>
      <c r="R2199">
        <v>146794</v>
      </c>
      <c r="S2199" t="s">
        <v>3412</v>
      </c>
      <c r="T2199" s="3" t="s">
        <v>1071</v>
      </c>
    </row>
    <row r="2200" spans="1:20" ht="72" hidden="1" x14ac:dyDescent="0.3">
      <c r="A2200" s="1">
        <v>45831</v>
      </c>
      <c r="B2200" t="s">
        <v>16</v>
      </c>
      <c r="C2200" t="s">
        <v>17</v>
      </c>
      <c r="D2200" t="s">
        <v>18</v>
      </c>
      <c r="E2200" t="s">
        <v>19</v>
      </c>
      <c r="F2200" t="s">
        <v>1066</v>
      </c>
      <c r="G2200" t="s">
        <v>1069</v>
      </c>
      <c r="H2200" t="s">
        <v>53</v>
      </c>
      <c r="I2200" t="s">
        <v>23</v>
      </c>
      <c r="J2200" t="s">
        <v>54</v>
      </c>
      <c r="K2200" t="s">
        <v>821</v>
      </c>
      <c r="L2200">
        <v>0.5</v>
      </c>
      <c r="N2200" s="2">
        <v>152</v>
      </c>
      <c r="O2200" s="2">
        <v>76</v>
      </c>
      <c r="P2200" s="2">
        <v>152</v>
      </c>
      <c r="Q2200" t="s">
        <v>25</v>
      </c>
      <c r="R2200">
        <v>146794</v>
      </c>
      <c r="S2200" t="s">
        <v>3412</v>
      </c>
      <c r="T2200" s="3" t="s">
        <v>8145</v>
      </c>
    </row>
    <row r="2201" spans="1:20" ht="57.6" hidden="1" x14ac:dyDescent="0.3">
      <c r="A2201" s="1">
        <v>45831</v>
      </c>
      <c r="B2201" t="s">
        <v>16</v>
      </c>
      <c r="C2201" t="s">
        <v>17</v>
      </c>
      <c r="D2201" t="s">
        <v>18</v>
      </c>
      <c r="E2201" t="s">
        <v>19</v>
      </c>
      <c r="F2201" t="s">
        <v>1066</v>
      </c>
      <c r="G2201" t="s">
        <v>1069</v>
      </c>
      <c r="H2201" t="s">
        <v>53</v>
      </c>
      <c r="I2201" t="s">
        <v>23</v>
      </c>
      <c r="J2201" t="s">
        <v>54</v>
      </c>
      <c r="K2201" t="s">
        <v>821</v>
      </c>
      <c r="L2201">
        <v>3</v>
      </c>
      <c r="N2201" s="2">
        <v>152</v>
      </c>
      <c r="O2201" s="2">
        <v>456</v>
      </c>
      <c r="P2201" s="2">
        <v>152</v>
      </c>
      <c r="Q2201" t="s">
        <v>25</v>
      </c>
      <c r="R2201">
        <v>146794</v>
      </c>
      <c r="S2201" t="s">
        <v>3412</v>
      </c>
      <c r="T2201" s="3" t="s">
        <v>8146</v>
      </c>
    </row>
    <row r="2202" spans="1:20" ht="57.6" hidden="1" x14ac:dyDescent="0.3">
      <c r="A2202" s="1">
        <v>45831</v>
      </c>
      <c r="B2202" t="s">
        <v>16</v>
      </c>
      <c r="C2202" t="s">
        <v>17</v>
      </c>
      <c r="D2202" t="s">
        <v>18</v>
      </c>
      <c r="E2202" t="s">
        <v>19</v>
      </c>
      <c r="F2202" t="s">
        <v>1066</v>
      </c>
      <c r="G2202" t="s">
        <v>1069</v>
      </c>
      <c r="H2202" t="s">
        <v>53</v>
      </c>
      <c r="I2202" t="s">
        <v>23</v>
      </c>
      <c r="J2202" t="s">
        <v>54</v>
      </c>
      <c r="K2202" t="s">
        <v>821</v>
      </c>
      <c r="L2202">
        <v>4</v>
      </c>
      <c r="N2202" s="2">
        <v>152</v>
      </c>
      <c r="O2202" s="2">
        <v>608</v>
      </c>
      <c r="P2202" s="2">
        <v>152</v>
      </c>
      <c r="Q2202" t="s">
        <v>25</v>
      </c>
      <c r="R2202">
        <v>146794</v>
      </c>
      <c r="S2202" t="s">
        <v>3412</v>
      </c>
      <c r="T2202" s="3" t="s">
        <v>8147</v>
      </c>
    </row>
    <row r="2203" spans="1:20" ht="57.6" hidden="1" x14ac:dyDescent="0.3">
      <c r="A2203" s="1">
        <v>45831</v>
      </c>
      <c r="B2203" t="s">
        <v>16</v>
      </c>
      <c r="C2203" t="s">
        <v>17</v>
      </c>
      <c r="D2203" t="s">
        <v>18</v>
      </c>
      <c r="E2203" t="s">
        <v>19</v>
      </c>
      <c r="F2203" t="s">
        <v>1066</v>
      </c>
      <c r="G2203" t="s">
        <v>1074</v>
      </c>
      <c r="H2203" t="s">
        <v>53</v>
      </c>
      <c r="I2203" t="s">
        <v>23</v>
      </c>
      <c r="J2203" t="s">
        <v>54</v>
      </c>
      <c r="K2203" t="s">
        <v>821</v>
      </c>
      <c r="L2203">
        <v>1.5</v>
      </c>
      <c r="N2203" s="2">
        <v>152</v>
      </c>
      <c r="O2203" s="2">
        <v>228</v>
      </c>
      <c r="P2203" s="2">
        <v>152</v>
      </c>
      <c r="Q2203" t="s">
        <v>25</v>
      </c>
      <c r="R2203">
        <v>146794</v>
      </c>
      <c r="S2203" t="s">
        <v>3412</v>
      </c>
      <c r="T2203" s="3" t="s">
        <v>8148</v>
      </c>
    </row>
    <row r="2204" spans="1:20" ht="57.6" hidden="1" x14ac:dyDescent="0.3">
      <c r="A2204" s="1">
        <v>45831</v>
      </c>
      <c r="B2204" t="s">
        <v>16</v>
      </c>
      <c r="C2204" t="s">
        <v>17</v>
      </c>
      <c r="D2204" t="s">
        <v>18</v>
      </c>
      <c r="E2204" t="s">
        <v>19</v>
      </c>
      <c r="F2204" t="s">
        <v>1066</v>
      </c>
      <c r="G2204" t="s">
        <v>1074</v>
      </c>
      <c r="H2204" t="s">
        <v>32</v>
      </c>
      <c r="I2204" t="s">
        <v>23</v>
      </c>
      <c r="J2204" t="s">
        <v>33</v>
      </c>
      <c r="K2204" t="s">
        <v>821</v>
      </c>
      <c r="L2204">
        <v>0.5</v>
      </c>
      <c r="N2204" s="2">
        <v>152</v>
      </c>
      <c r="O2204" s="2">
        <v>76</v>
      </c>
      <c r="P2204" s="2">
        <v>152</v>
      </c>
      <c r="Q2204" t="s">
        <v>25</v>
      </c>
      <c r="R2204">
        <v>146794</v>
      </c>
      <c r="S2204" t="s">
        <v>3412</v>
      </c>
      <c r="T2204" s="3" t="s">
        <v>3622</v>
      </c>
    </row>
    <row r="2205" spans="1:20" ht="57.6" hidden="1" x14ac:dyDescent="0.3">
      <c r="A2205" s="1">
        <v>45831</v>
      </c>
      <c r="B2205" t="s">
        <v>16</v>
      </c>
      <c r="C2205" t="s">
        <v>17</v>
      </c>
      <c r="D2205" t="s">
        <v>18</v>
      </c>
      <c r="E2205" t="s">
        <v>19</v>
      </c>
      <c r="F2205" t="s">
        <v>1066</v>
      </c>
      <c r="G2205" t="s">
        <v>1074</v>
      </c>
      <c r="H2205" t="s">
        <v>53</v>
      </c>
      <c r="I2205" t="s">
        <v>23</v>
      </c>
      <c r="J2205" t="s">
        <v>54</v>
      </c>
      <c r="K2205" t="s">
        <v>821</v>
      </c>
      <c r="L2205">
        <v>1</v>
      </c>
      <c r="N2205" s="2">
        <v>152</v>
      </c>
      <c r="O2205" s="2">
        <v>152</v>
      </c>
      <c r="P2205" s="2">
        <v>152</v>
      </c>
      <c r="Q2205" t="s">
        <v>25</v>
      </c>
      <c r="R2205">
        <v>146794</v>
      </c>
      <c r="S2205" t="s">
        <v>3412</v>
      </c>
      <c r="T2205" s="3" t="s">
        <v>8149</v>
      </c>
    </row>
    <row r="2206" spans="1:20" ht="43.2" hidden="1" x14ac:dyDescent="0.3">
      <c r="A2206" s="1">
        <v>45831</v>
      </c>
      <c r="B2206" t="s">
        <v>16</v>
      </c>
      <c r="C2206" t="s">
        <v>17</v>
      </c>
      <c r="D2206" t="s">
        <v>18</v>
      </c>
      <c r="E2206" t="s">
        <v>19</v>
      </c>
      <c r="F2206" t="s">
        <v>1066</v>
      </c>
      <c r="G2206" t="s">
        <v>1074</v>
      </c>
      <c r="H2206" t="s">
        <v>53</v>
      </c>
      <c r="I2206" t="s">
        <v>23</v>
      </c>
      <c r="J2206" t="s">
        <v>54</v>
      </c>
      <c r="K2206" t="s">
        <v>821</v>
      </c>
      <c r="L2206">
        <v>4</v>
      </c>
      <c r="N2206" s="2">
        <v>152</v>
      </c>
      <c r="O2206" s="2">
        <v>608</v>
      </c>
      <c r="P2206" s="2">
        <v>152</v>
      </c>
      <c r="Q2206" t="s">
        <v>25</v>
      </c>
      <c r="R2206">
        <v>146794</v>
      </c>
      <c r="S2206" t="s">
        <v>3412</v>
      </c>
      <c r="T2206" s="3" t="s">
        <v>8150</v>
      </c>
    </row>
    <row r="2207" spans="1:20" ht="43.2" hidden="1" x14ac:dyDescent="0.3">
      <c r="A2207" s="1">
        <v>45831</v>
      </c>
      <c r="B2207" t="s">
        <v>16</v>
      </c>
      <c r="C2207" t="s">
        <v>17</v>
      </c>
      <c r="D2207" t="s">
        <v>18</v>
      </c>
      <c r="E2207" t="s">
        <v>19</v>
      </c>
      <c r="F2207" t="s">
        <v>1066</v>
      </c>
      <c r="G2207" t="s">
        <v>1074</v>
      </c>
      <c r="H2207" t="s">
        <v>53</v>
      </c>
      <c r="I2207" t="s">
        <v>23</v>
      </c>
      <c r="J2207" t="s">
        <v>54</v>
      </c>
      <c r="K2207" t="s">
        <v>821</v>
      </c>
      <c r="L2207">
        <v>1</v>
      </c>
      <c r="N2207" s="2">
        <v>152</v>
      </c>
      <c r="O2207" s="2">
        <v>152</v>
      </c>
      <c r="P2207" s="2">
        <v>152</v>
      </c>
      <c r="Q2207" t="s">
        <v>25</v>
      </c>
      <c r="R2207">
        <v>146794</v>
      </c>
      <c r="S2207" t="s">
        <v>3412</v>
      </c>
      <c r="T2207" s="3" t="s">
        <v>8151</v>
      </c>
    </row>
    <row r="2208" spans="1:20" ht="57.6" hidden="1" x14ac:dyDescent="0.3">
      <c r="A2208" s="1">
        <v>45831</v>
      </c>
      <c r="B2208" t="s">
        <v>16</v>
      </c>
      <c r="C2208" t="s">
        <v>17</v>
      </c>
      <c r="D2208" t="s">
        <v>18</v>
      </c>
      <c r="E2208" t="s">
        <v>19</v>
      </c>
      <c r="F2208" t="s">
        <v>1066</v>
      </c>
      <c r="G2208" t="s">
        <v>1079</v>
      </c>
      <c r="H2208" t="s">
        <v>53</v>
      </c>
      <c r="I2208" t="s">
        <v>23</v>
      </c>
      <c r="J2208" t="s">
        <v>54</v>
      </c>
      <c r="K2208" t="s">
        <v>821</v>
      </c>
      <c r="L2208">
        <v>3.5</v>
      </c>
      <c r="N2208" s="2">
        <v>152</v>
      </c>
      <c r="O2208" s="2">
        <v>532</v>
      </c>
      <c r="P2208" s="2">
        <v>152</v>
      </c>
      <c r="Q2208" t="s">
        <v>25</v>
      </c>
      <c r="R2208">
        <v>146794</v>
      </c>
      <c r="S2208" t="s">
        <v>3412</v>
      </c>
      <c r="T2208" s="3" t="s">
        <v>8152</v>
      </c>
    </row>
    <row r="2209" spans="1:20" ht="57.6" hidden="1" x14ac:dyDescent="0.3">
      <c r="A2209" s="1">
        <v>45831</v>
      </c>
      <c r="B2209" t="s">
        <v>16</v>
      </c>
      <c r="C2209" t="s">
        <v>17</v>
      </c>
      <c r="D2209" t="s">
        <v>18</v>
      </c>
      <c r="E2209" t="s">
        <v>19</v>
      </c>
      <c r="F2209" t="s">
        <v>1066</v>
      </c>
      <c r="G2209" t="s">
        <v>1079</v>
      </c>
      <c r="H2209" t="s">
        <v>32</v>
      </c>
      <c r="I2209" t="s">
        <v>23</v>
      </c>
      <c r="J2209" t="s">
        <v>33</v>
      </c>
      <c r="K2209" t="s">
        <v>821</v>
      </c>
      <c r="L2209">
        <v>0.5</v>
      </c>
      <c r="N2209" s="2">
        <v>152</v>
      </c>
      <c r="O2209" s="2">
        <v>76</v>
      </c>
      <c r="P2209" s="2">
        <v>152</v>
      </c>
      <c r="Q2209" t="s">
        <v>25</v>
      </c>
      <c r="R2209">
        <v>146794</v>
      </c>
      <c r="S2209" t="s">
        <v>3412</v>
      </c>
      <c r="T2209" s="3" t="s">
        <v>2795</v>
      </c>
    </row>
    <row r="2210" spans="1:20" ht="72" hidden="1" x14ac:dyDescent="0.3">
      <c r="A2210" s="1">
        <v>45831</v>
      </c>
      <c r="B2210" t="s">
        <v>16</v>
      </c>
      <c r="C2210" t="s">
        <v>17</v>
      </c>
      <c r="D2210" t="s">
        <v>18</v>
      </c>
      <c r="E2210" t="s">
        <v>19</v>
      </c>
      <c r="F2210" t="s">
        <v>1066</v>
      </c>
      <c r="G2210" t="s">
        <v>1079</v>
      </c>
      <c r="H2210" t="s">
        <v>32</v>
      </c>
      <c r="I2210" t="s">
        <v>23</v>
      </c>
      <c r="J2210" t="s">
        <v>33</v>
      </c>
      <c r="K2210" t="s">
        <v>821</v>
      </c>
      <c r="L2210">
        <v>0.5</v>
      </c>
      <c r="N2210" s="2">
        <v>152</v>
      </c>
      <c r="O2210" s="2">
        <v>76</v>
      </c>
      <c r="P2210" s="2">
        <v>152</v>
      </c>
      <c r="Q2210" t="s">
        <v>25</v>
      </c>
      <c r="R2210">
        <v>146794</v>
      </c>
      <c r="S2210" t="s">
        <v>3412</v>
      </c>
      <c r="T2210" s="3" t="s">
        <v>5405</v>
      </c>
    </row>
    <row r="2211" spans="1:20" ht="72" hidden="1" x14ac:dyDescent="0.3">
      <c r="A2211" s="1">
        <v>45831</v>
      </c>
      <c r="B2211" t="s">
        <v>16</v>
      </c>
      <c r="C2211" t="s">
        <v>17</v>
      </c>
      <c r="D2211" t="s">
        <v>18</v>
      </c>
      <c r="E2211" t="s">
        <v>19</v>
      </c>
      <c r="F2211" t="s">
        <v>1066</v>
      </c>
      <c r="G2211" t="s">
        <v>1079</v>
      </c>
      <c r="H2211" t="s">
        <v>53</v>
      </c>
      <c r="I2211" t="s">
        <v>23</v>
      </c>
      <c r="J2211" t="s">
        <v>54</v>
      </c>
      <c r="K2211" t="s">
        <v>821</v>
      </c>
      <c r="L2211">
        <v>2.5</v>
      </c>
      <c r="N2211" s="2">
        <v>152</v>
      </c>
      <c r="O2211" s="2">
        <v>380</v>
      </c>
      <c r="P2211" s="2">
        <v>152</v>
      </c>
      <c r="Q2211" t="s">
        <v>25</v>
      </c>
      <c r="R2211">
        <v>146794</v>
      </c>
      <c r="S2211" t="s">
        <v>3412</v>
      </c>
      <c r="T2211" s="3" t="s">
        <v>8153</v>
      </c>
    </row>
    <row r="2212" spans="1:20" ht="43.2" hidden="1" x14ac:dyDescent="0.3">
      <c r="A2212" s="1">
        <v>45831</v>
      </c>
      <c r="B2212" t="s">
        <v>16</v>
      </c>
      <c r="C2212" t="s">
        <v>17</v>
      </c>
      <c r="D2212" t="s">
        <v>18</v>
      </c>
      <c r="E2212" t="s">
        <v>19</v>
      </c>
      <c r="F2212" t="s">
        <v>1086</v>
      </c>
      <c r="G2212" t="s">
        <v>1089</v>
      </c>
      <c r="H2212" t="s">
        <v>32</v>
      </c>
      <c r="I2212" t="s">
        <v>23</v>
      </c>
      <c r="J2212" t="s">
        <v>33</v>
      </c>
      <c r="K2212" t="s">
        <v>821</v>
      </c>
      <c r="L2212">
        <v>0.5</v>
      </c>
      <c r="N2212" s="2">
        <v>151</v>
      </c>
      <c r="O2212" s="2">
        <v>75.5</v>
      </c>
      <c r="P2212" s="2">
        <v>151</v>
      </c>
      <c r="Q2212" t="s">
        <v>25</v>
      </c>
      <c r="R2212">
        <v>146794</v>
      </c>
      <c r="S2212" t="s">
        <v>3412</v>
      </c>
      <c r="T2212" s="3" t="s">
        <v>8154</v>
      </c>
    </row>
    <row r="2213" spans="1:20" ht="72" hidden="1" customHeight="1" x14ac:dyDescent="0.3">
      <c r="A2213" s="1">
        <v>45831</v>
      </c>
      <c r="B2213" t="s">
        <v>16</v>
      </c>
      <c r="C2213" t="s">
        <v>17</v>
      </c>
      <c r="D2213" t="s">
        <v>18</v>
      </c>
      <c r="E2213" t="s">
        <v>19</v>
      </c>
      <c r="F2213" t="s">
        <v>1086</v>
      </c>
      <c r="G2213" t="s">
        <v>1087</v>
      </c>
      <c r="H2213" t="s">
        <v>53</v>
      </c>
      <c r="I2213" t="s">
        <v>23</v>
      </c>
      <c r="J2213" t="s">
        <v>54</v>
      </c>
      <c r="K2213" t="s">
        <v>821</v>
      </c>
      <c r="L2213">
        <v>4</v>
      </c>
      <c r="N2213" s="2">
        <v>151</v>
      </c>
      <c r="O2213" s="2">
        <v>604</v>
      </c>
      <c r="P2213" s="2">
        <v>151</v>
      </c>
      <c r="Q2213" t="s">
        <v>25</v>
      </c>
      <c r="R2213">
        <v>146794</v>
      </c>
      <c r="S2213" t="s">
        <v>3410</v>
      </c>
      <c r="T2213" s="3" t="s">
        <v>8155</v>
      </c>
    </row>
    <row r="2214" spans="1:20" ht="57.6" hidden="1" customHeight="1" x14ac:dyDescent="0.3">
      <c r="A2214" s="1">
        <v>45831</v>
      </c>
      <c r="B2214" t="s">
        <v>16</v>
      </c>
      <c r="C2214" t="s">
        <v>17</v>
      </c>
      <c r="D2214" t="s">
        <v>18</v>
      </c>
      <c r="E2214" t="s">
        <v>19</v>
      </c>
      <c r="F2214" t="s">
        <v>1086</v>
      </c>
      <c r="G2214" t="s">
        <v>1087</v>
      </c>
      <c r="H2214" t="s">
        <v>53</v>
      </c>
      <c r="I2214" t="s">
        <v>23</v>
      </c>
      <c r="J2214" t="s">
        <v>54</v>
      </c>
      <c r="K2214" t="s">
        <v>821</v>
      </c>
      <c r="L2214">
        <v>2.5</v>
      </c>
      <c r="N2214" s="2">
        <v>151</v>
      </c>
      <c r="O2214" s="2">
        <v>377.5</v>
      </c>
      <c r="P2214" s="2">
        <v>151</v>
      </c>
      <c r="Q2214" t="s">
        <v>25</v>
      </c>
      <c r="R2214">
        <v>146794</v>
      </c>
      <c r="S2214" t="s">
        <v>3410</v>
      </c>
      <c r="T2214" s="49" t="s">
        <v>8156</v>
      </c>
    </row>
    <row r="2215" spans="1:20" ht="86.4" hidden="1" x14ac:dyDescent="0.3">
      <c r="A2215" s="1">
        <v>45831</v>
      </c>
      <c r="B2215" t="s">
        <v>16</v>
      </c>
      <c r="C2215" t="s">
        <v>17</v>
      </c>
      <c r="D2215" t="s">
        <v>18</v>
      </c>
      <c r="E2215" t="s">
        <v>19</v>
      </c>
      <c r="F2215" t="s">
        <v>1086</v>
      </c>
      <c r="G2215" t="s">
        <v>1089</v>
      </c>
      <c r="H2215" t="s">
        <v>32</v>
      </c>
      <c r="I2215" t="s">
        <v>23</v>
      </c>
      <c r="J2215" t="s">
        <v>33</v>
      </c>
      <c r="K2215" t="s">
        <v>821</v>
      </c>
      <c r="L2215">
        <v>1</v>
      </c>
      <c r="N2215" s="2">
        <v>151</v>
      </c>
      <c r="O2215" s="2">
        <v>151</v>
      </c>
      <c r="P2215" s="2">
        <v>151</v>
      </c>
      <c r="Q2215" t="s">
        <v>25</v>
      </c>
      <c r="R2215">
        <v>146794</v>
      </c>
      <c r="S2215" t="s">
        <v>3412</v>
      </c>
      <c r="T2215" s="3" t="s">
        <v>8157</v>
      </c>
    </row>
    <row r="2216" spans="1:20" ht="57.6" hidden="1" x14ac:dyDescent="0.3">
      <c r="A2216" s="1">
        <v>45831</v>
      </c>
      <c r="B2216" t="s">
        <v>16</v>
      </c>
      <c r="C2216" t="s">
        <v>17</v>
      </c>
      <c r="D2216" t="s">
        <v>18</v>
      </c>
      <c r="E2216" t="s">
        <v>19</v>
      </c>
      <c r="F2216" t="s">
        <v>1086</v>
      </c>
      <c r="G2216" t="s">
        <v>1089</v>
      </c>
      <c r="H2216" t="s">
        <v>22</v>
      </c>
      <c r="I2216" t="s">
        <v>23</v>
      </c>
      <c r="J2216" t="s">
        <v>24</v>
      </c>
      <c r="K2216" t="s">
        <v>821</v>
      </c>
      <c r="L2216">
        <v>1.5</v>
      </c>
      <c r="N2216" s="2">
        <v>151</v>
      </c>
      <c r="O2216" s="2">
        <v>226.5</v>
      </c>
      <c r="P2216" s="2">
        <v>151</v>
      </c>
      <c r="Q2216" t="s">
        <v>25</v>
      </c>
      <c r="R2216">
        <v>146794</v>
      </c>
      <c r="S2216" t="s">
        <v>3412</v>
      </c>
      <c r="T2216" s="49" t="s">
        <v>8158</v>
      </c>
    </row>
    <row r="2217" spans="1:20" ht="86.4" hidden="1" x14ac:dyDescent="0.3">
      <c r="A2217" s="1">
        <v>45831</v>
      </c>
      <c r="B2217" t="s">
        <v>16</v>
      </c>
      <c r="C2217" t="s">
        <v>17</v>
      </c>
      <c r="D2217" t="s">
        <v>18</v>
      </c>
      <c r="E2217" t="s">
        <v>19</v>
      </c>
      <c r="F2217" t="s">
        <v>1086</v>
      </c>
      <c r="G2217" t="s">
        <v>1089</v>
      </c>
      <c r="H2217" t="s">
        <v>32</v>
      </c>
      <c r="I2217" t="s">
        <v>23</v>
      </c>
      <c r="J2217" t="s">
        <v>33</v>
      </c>
      <c r="K2217" t="s">
        <v>821</v>
      </c>
      <c r="L2217">
        <v>1</v>
      </c>
      <c r="N2217" s="2">
        <v>151</v>
      </c>
      <c r="O2217" s="2">
        <v>151</v>
      </c>
      <c r="P2217" s="2">
        <v>151</v>
      </c>
      <c r="Q2217" t="s">
        <v>25</v>
      </c>
      <c r="R2217">
        <v>146794</v>
      </c>
      <c r="S2217" t="s">
        <v>3412</v>
      </c>
      <c r="T2217" s="3" t="s">
        <v>8159</v>
      </c>
    </row>
    <row r="2218" spans="1:20" ht="57.6" hidden="1" x14ac:dyDescent="0.3">
      <c r="A2218" s="1">
        <v>45831</v>
      </c>
      <c r="B2218" t="s">
        <v>16</v>
      </c>
      <c r="C2218" t="s">
        <v>17</v>
      </c>
      <c r="D2218" t="s">
        <v>18</v>
      </c>
      <c r="E2218" t="s">
        <v>19</v>
      </c>
      <c r="F2218" t="s">
        <v>1086</v>
      </c>
      <c r="G2218" t="s">
        <v>1089</v>
      </c>
      <c r="H2218" t="s">
        <v>1307</v>
      </c>
      <c r="I2218" t="s">
        <v>23</v>
      </c>
      <c r="J2218" t="s">
        <v>1308</v>
      </c>
      <c r="K2218" t="s">
        <v>821</v>
      </c>
      <c r="L2218">
        <v>1.5</v>
      </c>
      <c r="N2218" s="2">
        <v>151</v>
      </c>
      <c r="O2218" s="2">
        <v>226.5</v>
      </c>
      <c r="P2218" s="2">
        <v>151</v>
      </c>
      <c r="Q2218" t="s">
        <v>25</v>
      </c>
      <c r="R2218">
        <v>146794</v>
      </c>
      <c r="S2218" t="s">
        <v>3412</v>
      </c>
      <c r="T2218" s="49" t="s">
        <v>8160</v>
      </c>
    </row>
    <row r="2219" spans="1:20" ht="43.2" hidden="1" x14ac:dyDescent="0.3">
      <c r="A2219" s="1">
        <v>45831</v>
      </c>
      <c r="B2219" t="s">
        <v>16</v>
      </c>
      <c r="C2219" t="s">
        <v>17</v>
      </c>
      <c r="D2219" t="s">
        <v>18</v>
      </c>
      <c r="E2219" t="s">
        <v>19</v>
      </c>
      <c r="F2219" t="s">
        <v>1086</v>
      </c>
      <c r="G2219" t="s">
        <v>1089</v>
      </c>
      <c r="H2219" t="s">
        <v>67</v>
      </c>
      <c r="I2219" t="s">
        <v>23</v>
      </c>
      <c r="J2219" t="s">
        <v>68</v>
      </c>
      <c r="K2219" t="s">
        <v>821</v>
      </c>
      <c r="L2219">
        <v>0.5</v>
      </c>
      <c r="N2219" s="2">
        <v>151</v>
      </c>
      <c r="O2219" s="2">
        <v>75.5</v>
      </c>
      <c r="P2219" s="2">
        <v>151</v>
      </c>
      <c r="Q2219" t="s">
        <v>25</v>
      </c>
      <c r="R2219">
        <v>146794</v>
      </c>
      <c r="S2219" t="s">
        <v>3412</v>
      </c>
      <c r="T2219" s="3" t="s">
        <v>8161</v>
      </c>
    </row>
    <row r="2220" spans="1:20" ht="57.6" hidden="1" x14ac:dyDescent="0.3">
      <c r="A2220" s="1">
        <v>45831</v>
      </c>
      <c r="B2220" t="s">
        <v>16</v>
      </c>
      <c r="C2220" t="s">
        <v>17</v>
      </c>
      <c r="D2220" t="s">
        <v>18</v>
      </c>
      <c r="E2220" t="s">
        <v>19</v>
      </c>
      <c r="F2220" t="s">
        <v>1086</v>
      </c>
      <c r="G2220" t="s">
        <v>1089</v>
      </c>
      <c r="H2220" t="s">
        <v>22</v>
      </c>
      <c r="I2220" t="s">
        <v>23</v>
      </c>
      <c r="J2220" t="s">
        <v>24</v>
      </c>
      <c r="K2220" t="s">
        <v>821</v>
      </c>
      <c r="L2220">
        <v>2</v>
      </c>
      <c r="N2220" s="2">
        <v>151</v>
      </c>
      <c r="O2220" s="2">
        <v>302</v>
      </c>
      <c r="P2220" s="2">
        <v>151</v>
      </c>
      <c r="Q2220" t="s">
        <v>25</v>
      </c>
      <c r="R2220">
        <v>146794</v>
      </c>
      <c r="S2220" t="s">
        <v>3412</v>
      </c>
      <c r="T2220" s="3" t="s">
        <v>8162</v>
      </c>
    </row>
    <row r="2221" spans="1:20" ht="57.6" hidden="1" x14ac:dyDescent="0.3">
      <c r="A2221" s="1">
        <v>45831</v>
      </c>
      <c r="B2221" t="s">
        <v>16</v>
      </c>
      <c r="C2221" t="s">
        <v>17</v>
      </c>
      <c r="D2221" t="s">
        <v>18</v>
      </c>
      <c r="E2221" t="s">
        <v>19</v>
      </c>
      <c r="F2221" t="s">
        <v>705</v>
      </c>
      <c r="G2221" t="s">
        <v>706</v>
      </c>
      <c r="H2221" t="s">
        <v>606</v>
      </c>
      <c r="I2221" t="s">
        <v>23</v>
      </c>
      <c r="J2221" t="s">
        <v>607</v>
      </c>
      <c r="K2221" t="s">
        <v>821</v>
      </c>
      <c r="L2221">
        <v>0.5</v>
      </c>
      <c r="N2221" s="2">
        <v>149</v>
      </c>
      <c r="O2221" s="2">
        <v>74.5</v>
      </c>
      <c r="P2221" s="2">
        <v>149</v>
      </c>
      <c r="Q2221" t="s">
        <v>25</v>
      </c>
      <c r="R2221">
        <v>146794</v>
      </c>
      <c r="S2221" t="s">
        <v>3412</v>
      </c>
      <c r="T2221" s="3" t="s">
        <v>8163</v>
      </c>
    </row>
    <row r="2222" spans="1:20" ht="86.4" hidden="1" x14ac:dyDescent="0.3">
      <c r="A2222" s="1">
        <v>45831</v>
      </c>
      <c r="B2222" t="s">
        <v>16</v>
      </c>
      <c r="C2222" t="s">
        <v>17</v>
      </c>
      <c r="D2222" t="s">
        <v>18</v>
      </c>
      <c r="E2222" t="s">
        <v>19</v>
      </c>
      <c r="F2222" t="s">
        <v>705</v>
      </c>
      <c r="G2222" t="s">
        <v>706</v>
      </c>
      <c r="H2222" t="s">
        <v>122</v>
      </c>
      <c r="I2222" t="s">
        <v>23</v>
      </c>
      <c r="J2222" t="s">
        <v>123</v>
      </c>
      <c r="K2222" t="s">
        <v>821</v>
      </c>
      <c r="L2222">
        <v>0.5</v>
      </c>
      <c r="N2222" s="2">
        <v>149</v>
      </c>
      <c r="O2222" s="2">
        <v>74.5</v>
      </c>
      <c r="P2222" s="2">
        <v>149</v>
      </c>
      <c r="Q2222" t="s">
        <v>25</v>
      </c>
      <c r="R2222">
        <v>146794</v>
      </c>
      <c r="S2222" t="s">
        <v>3412</v>
      </c>
      <c r="T2222" s="3" t="s">
        <v>8164</v>
      </c>
    </row>
    <row r="2223" spans="1:20" ht="57.6" hidden="1" x14ac:dyDescent="0.3">
      <c r="A2223" s="1">
        <v>45831</v>
      </c>
      <c r="B2223" t="s">
        <v>16</v>
      </c>
      <c r="C2223" t="s">
        <v>17</v>
      </c>
      <c r="D2223" t="s">
        <v>18</v>
      </c>
      <c r="E2223" t="s">
        <v>19</v>
      </c>
      <c r="F2223" t="s">
        <v>705</v>
      </c>
      <c r="G2223" t="s">
        <v>706</v>
      </c>
      <c r="H2223" t="s">
        <v>122</v>
      </c>
      <c r="I2223" t="s">
        <v>23</v>
      </c>
      <c r="J2223" t="s">
        <v>123</v>
      </c>
      <c r="K2223" t="s">
        <v>821</v>
      </c>
      <c r="L2223">
        <v>1.5</v>
      </c>
      <c r="N2223" s="2">
        <v>149</v>
      </c>
      <c r="O2223" s="2">
        <v>223.5</v>
      </c>
      <c r="P2223" s="2">
        <v>149</v>
      </c>
      <c r="Q2223" t="s">
        <v>25</v>
      </c>
      <c r="R2223">
        <v>146794</v>
      </c>
      <c r="S2223" t="s">
        <v>3412</v>
      </c>
      <c r="T2223" s="3" t="s">
        <v>8165</v>
      </c>
    </row>
    <row r="2224" spans="1:20" ht="57.6" hidden="1" x14ac:dyDescent="0.3">
      <c r="A2224" s="1">
        <v>45831</v>
      </c>
      <c r="B2224" t="s">
        <v>16</v>
      </c>
      <c r="C2224" t="s">
        <v>17</v>
      </c>
      <c r="D2224" t="s">
        <v>18</v>
      </c>
      <c r="E2224" t="s">
        <v>19</v>
      </c>
      <c r="F2224" t="s">
        <v>705</v>
      </c>
      <c r="G2224" t="s">
        <v>706</v>
      </c>
      <c r="H2224" t="s">
        <v>606</v>
      </c>
      <c r="I2224" t="s">
        <v>23</v>
      </c>
      <c r="J2224" t="s">
        <v>607</v>
      </c>
      <c r="K2224" t="s">
        <v>821</v>
      </c>
      <c r="L2224">
        <v>1</v>
      </c>
      <c r="N2224" s="2">
        <v>149</v>
      </c>
      <c r="O2224" s="2">
        <v>149</v>
      </c>
      <c r="P2224" s="2">
        <v>149</v>
      </c>
      <c r="Q2224" t="s">
        <v>25</v>
      </c>
      <c r="R2224">
        <v>146794</v>
      </c>
      <c r="S2224" t="s">
        <v>3412</v>
      </c>
      <c r="T2224" s="3" t="s">
        <v>8166</v>
      </c>
    </row>
    <row r="2225" spans="1:20" ht="86.4" hidden="1" x14ac:dyDescent="0.3">
      <c r="A2225" s="1">
        <v>45831</v>
      </c>
      <c r="B2225" t="s">
        <v>16</v>
      </c>
      <c r="C2225" t="s">
        <v>17</v>
      </c>
      <c r="D2225" t="s">
        <v>18</v>
      </c>
      <c r="E2225" t="s">
        <v>19</v>
      </c>
      <c r="F2225" t="s">
        <v>705</v>
      </c>
      <c r="G2225" t="s">
        <v>706</v>
      </c>
      <c r="H2225" t="s">
        <v>122</v>
      </c>
      <c r="I2225" t="s">
        <v>23</v>
      </c>
      <c r="J2225" t="s">
        <v>123</v>
      </c>
      <c r="K2225" t="s">
        <v>821</v>
      </c>
      <c r="L2225">
        <v>0.5</v>
      </c>
      <c r="N2225" s="2">
        <v>149</v>
      </c>
      <c r="O2225" s="2">
        <v>74.5</v>
      </c>
      <c r="P2225" s="2">
        <v>149</v>
      </c>
      <c r="Q2225" t="s">
        <v>25</v>
      </c>
      <c r="R2225">
        <v>146794</v>
      </c>
      <c r="S2225" t="s">
        <v>3412</v>
      </c>
      <c r="T2225" s="3" t="s">
        <v>8167</v>
      </c>
    </row>
    <row r="2226" spans="1:20" ht="72" hidden="1" x14ac:dyDescent="0.3">
      <c r="A2226" s="1">
        <v>45831</v>
      </c>
      <c r="B2226" t="s">
        <v>16</v>
      </c>
      <c r="C2226" t="s">
        <v>17</v>
      </c>
      <c r="D2226" t="s">
        <v>18</v>
      </c>
      <c r="E2226" t="s">
        <v>19</v>
      </c>
      <c r="F2226" t="s">
        <v>705</v>
      </c>
      <c r="G2226" t="s">
        <v>706</v>
      </c>
      <c r="H2226" t="s">
        <v>606</v>
      </c>
      <c r="I2226" t="s">
        <v>23</v>
      </c>
      <c r="J2226" t="s">
        <v>607</v>
      </c>
      <c r="K2226" t="s">
        <v>821</v>
      </c>
      <c r="L2226">
        <v>1</v>
      </c>
      <c r="N2226" s="2">
        <v>149</v>
      </c>
      <c r="O2226" s="2">
        <v>149</v>
      </c>
      <c r="P2226" s="2">
        <v>149</v>
      </c>
      <c r="Q2226" t="s">
        <v>25</v>
      </c>
      <c r="R2226">
        <v>146794</v>
      </c>
      <c r="S2226" t="s">
        <v>3412</v>
      </c>
      <c r="T2226" s="3" t="s">
        <v>8168</v>
      </c>
    </row>
    <row r="2227" spans="1:20" ht="28.8" hidden="1" x14ac:dyDescent="0.3">
      <c r="A2227" s="1">
        <v>45831</v>
      </c>
      <c r="B2227" t="s">
        <v>16</v>
      </c>
      <c r="C2227" t="s">
        <v>17</v>
      </c>
      <c r="D2227" t="s">
        <v>18</v>
      </c>
      <c r="E2227" t="s">
        <v>19</v>
      </c>
      <c r="G2227" t="s">
        <v>121</v>
      </c>
      <c r="H2227" t="s">
        <v>811</v>
      </c>
      <c r="I2227" t="s">
        <v>23</v>
      </c>
      <c r="J2227" t="s">
        <v>812</v>
      </c>
      <c r="K2227" t="s">
        <v>859</v>
      </c>
      <c r="N2227" s="2">
        <v>148</v>
      </c>
      <c r="O2227" s="2">
        <v>148</v>
      </c>
      <c r="P2227" s="2">
        <v>148</v>
      </c>
      <c r="Q2227" t="s">
        <v>25</v>
      </c>
      <c r="R2227">
        <v>146794</v>
      </c>
      <c r="T2227" s="3" t="s">
        <v>8169</v>
      </c>
    </row>
    <row r="2228" spans="1:20" ht="100.8" hidden="1" x14ac:dyDescent="0.3">
      <c r="A2228" s="1">
        <v>45831</v>
      </c>
      <c r="B2228" t="s">
        <v>16</v>
      </c>
      <c r="C2228" t="s">
        <v>17</v>
      </c>
      <c r="D2228" t="s">
        <v>18</v>
      </c>
      <c r="E2228" t="s">
        <v>19</v>
      </c>
      <c r="F2228" t="s">
        <v>1102</v>
      </c>
      <c r="G2228" t="s">
        <v>2063</v>
      </c>
      <c r="H2228" t="s">
        <v>32</v>
      </c>
      <c r="I2228" t="s">
        <v>23</v>
      </c>
      <c r="J2228" t="s">
        <v>33</v>
      </c>
      <c r="K2228" t="s">
        <v>821</v>
      </c>
      <c r="L2228">
        <v>1</v>
      </c>
      <c r="N2228" s="2">
        <v>139</v>
      </c>
      <c r="O2228" s="2">
        <v>139</v>
      </c>
      <c r="P2228" s="2">
        <v>139</v>
      </c>
      <c r="Q2228" t="s">
        <v>25</v>
      </c>
      <c r="R2228">
        <v>146794</v>
      </c>
      <c r="S2228" t="s">
        <v>3412</v>
      </c>
      <c r="T2228" s="3" t="s">
        <v>8170</v>
      </c>
    </row>
    <row r="2229" spans="1:20" ht="28.8" x14ac:dyDescent="0.3">
      <c r="A2229" s="1">
        <v>45831</v>
      </c>
      <c r="B2229" t="s">
        <v>16</v>
      </c>
      <c r="C2229" t="s">
        <v>17</v>
      </c>
      <c r="D2229" t="s">
        <v>18</v>
      </c>
      <c r="E2229" t="s">
        <v>19</v>
      </c>
      <c r="F2229" t="s">
        <v>1102</v>
      </c>
      <c r="G2229" t="s">
        <v>2063</v>
      </c>
      <c r="H2229" t="s">
        <v>541</v>
      </c>
      <c r="I2229" t="s">
        <v>23</v>
      </c>
      <c r="J2229" t="s">
        <v>542</v>
      </c>
      <c r="K2229" t="s">
        <v>821</v>
      </c>
      <c r="L2229">
        <v>0.5</v>
      </c>
      <c r="N2229" s="2">
        <v>139</v>
      </c>
      <c r="O2229" s="2">
        <v>69.5</v>
      </c>
      <c r="P2229" s="2">
        <v>139</v>
      </c>
      <c r="Q2229" t="s">
        <v>25</v>
      </c>
      <c r="R2229">
        <v>146794</v>
      </c>
      <c r="S2229" t="s">
        <v>3412</v>
      </c>
      <c r="T2229" s="37" t="s">
        <v>8171</v>
      </c>
    </row>
    <row r="2230" spans="1:20" ht="57.6" x14ac:dyDescent="0.3">
      <c r="A2230" s="1">
        <v>45831</v>
      </c>
      <c r="B2230" t="s">
        <v>16</v>
      </c>
      <c r="C2230" t="s">
        <v>17</v>
      </c>
      <c r="D2230" t="s">
        <v>18</v>
      </c>
      <c r="E2230" t="s">
        <v>19</v>
      </c>
      <c r="F2230" t="s">
        <v>1102</v>
      </c>
      <c r="G2230" t="s">
        <v>2063</v>
      </c>
      <c r="H2230" t="s">
        <v>541</v>
      </c>
      <c r="I2230" t="s">
        <v>23</v>
      </c>
      <c r="J2230" t="s">
        <v>542</v>
      </c>
      <c r="K2230" t="s">
        <v>821</v>
      </c>
      <c r="L2230">
        <v>1</v>
      </c>
      <c r="N2230" s="2">
        <v>139</v>
      </c>
      <c r="O2230" s="2">
        <v>139</v>
      </c>
      <c r="P2230" s="2">
        <v>139</v>
      </c>
      <c r="Q2230" t="s">
        <v>25</v>
      </c>
      <c r="R2230">
        <v>146794</v>
      </c>
      <c r="S2230" t="s">
        <v>3412</v>
      </c>
      <c r="T2230" s="37" t="s">
        <v>8172</v>
      </c>
    </row>
    <row r="2231" spans="1:20" ht="144" customHeight="1" x14ac:dyDescent="0.3">
      <c r="A2231" s="1">
        <v>45831</v>
      </c>
      <c r="B2231" t="s">
        <v>16</v>
      </c>
      <c r="C2231" t="s">
        <v>17</v>
      </c>
      <c r="D2231" t="s">
        <v>18</v>
      </c>
      <c r="E2231" t="s">
        <v>19</v>
      </c>
      <c r="F2231" t="s">
        <v>1102</v>
      </c>
      <c r="G2231" t="s">
        <v>2063</v>
      </c>
      <c r="H2231" t="s">
        <v>541</v>
      </c>
      <c r="I2231" t="s">
        <v>23</v>
      </c>
      <c r="J2231" t="s">
        <v>542</v>
      </c>
      <c r="K2231" t="s">
        <v>821</v>
      </c>
      <c r="L2231">
        <v>0.75</v>
      </c>
      <c r="N2231" s="2">
        <v>139</v>
      </c>
      <c r="O2231" s="2">
        <v>104.25</v>
      </c>
      <c r="P2231" s="2">
        <v>139</v>
      </c>
      <c r="Q2231" t="s">
        <v>25</v>
      </c>
      <c r="R2231">
        <v>146794</v>
      </c>
      <c r="S2231" t="s">
        <v>3412</v>
      </c>
      <c r="T2231" s="37" t="s">
        <v>8173</v>
      </c>
    </row>
    <row r="2232" spans="1:20" ht="72" x14ac:dyDescent="0.3">
      <c r="A2232" s="1">
        <v>45831</v>
      </c>
      <c r="B2232" t="s">
        <v>16</v>
      </c>
      <c r="C2232" t="s">
        <v>17</v>
      </c>
      <c r="D2232" t="s">
        <v>18</v>
      </c>
      <c r="E2232" t="s">
        <v>19</v>
      </c>
      <c r="F2232" t="s">
        <v>1102</v>
      </c>
      <c r="G2232" t="s">
        <v>2063</v>
      </c>
      <c r="H2232" t="s">
        <v>32</v>
      </c>
      <c r="I2232" t="s">
        <v>23</v>
      </c>
      <c r="J2232" t="s">
        <v>33</v>
      </c>
      <c r="K2232" t="s">
        <v>821</v>
      </c>
      <c r="L2232">
        <v>1</v>
      </c>
      <c r="N2232" s="2">
        <v>139</v>
      </c>
      <c r="O2232" s="2">
        <v>139</v>
      </c>
      <c r="P2232" s="2">
        <v>139</v>
      </c>
      <c r="Q2232" t="s">
        <v>25</v>
      </c>
      <c r="R2232">
        <v>146794</v>
      </c>
      <c r="S2232" t="s">
        <v>3412</v>
      </c>
      <c r="T2232" s="37" t="s">
        <v>8174</v>
      </c>
    </row>
    <row r="2233" spans="1:20" ht="86.4" hidden="1" x14ac:dyDescent="0.3">
      <c r="A2233" s="1">
        <v>45831</v>
      </c>
      <c r="B2233" t="s">
        <v>16</v>
      </c>
      <c r="C2233" t="s">
        <v>17</v>
      </c>
      <c r="D2233" t="s">
        <v>18</v>
      </c>
      <c r="E2233" t="s">
        <v>19</v>
      </c>
      <c r="F2233" t="s">
        <v>1102</v>
      </c>
      <c r="G2233" t="s">
        <v>2063</v>
      </c>
      <c r="H2233" t="s">
        <v>32</v>
      </c>
      <c r="I2233" t="s">
        <v>23</v>
      </c>
      <c r="J2233" t="s">
        <v>33</v>
      </c>
      <c r="K2233" t="s">
        <v>821</v>
      </c>
      <c r="L2233">
        <v>0.5</v>
      </c>
      <c r="N2233" s="2">
        <v>139</v>
      </c>
      <c r="O2233" s="2">
        <v>69.5</v>
      </c>
      <c r="P2233" s="2">
        <v>139</v>
      </c>
      <c r="Q2233" t="s">
        <v>25</v>
      </c>
      <c r="R2233">
        <v>146794</v>
      </c>
      <c r="S2233" t="s">
        <v>3412</v>
      </c>
      <c r="T2233" s="3" t="s">
        <v>8175</v>
      </c>
    </row>
    <row r="2234" spans="1:20" ht="57.6" x14ac:dyDescent="0.3">
      <c r="A2234" s="1">
        <v>45831</v>
      </c>
      <c r="B2234" t="s">
        <v>16</v>
      </c>
      <c r="C2234" t="s">
        <v>17</v>
      </c>
      <c r="D2234" t="s">
        <v>18</v>
      </c>
      <c r="E2234" t="s">
        <v>19</v>
      </c>
      <c r="F2234" t="s">
        <v>1102</v>
      </c>
      <c r="G2234" t="s">
        <v>2063</v>
      </c>
      <c r="H2234" t="s">
        <v>32</v>
      </c>
      <c r="I2234" t="s">
        <v>23</v>
      </c>
      <c r="J2234" t="s">
        <v>33</v>
      </c>
      <c r="K2234" t="s">
        <v>821</v>
      </c>
      <c r="L2234">
        <v>0.75</v>
      </c>
      <c r="N2234" s="2">
        <v>139</v>
      </c>
      <c r="O2234" s="2">
        <v>104.25</v>
      </c>
      <c r="P2234" s="2">
        <v>139</v>
      </c>
      <c r="Q2234" t="s">
        <v>25</v>
      </c>
      <c r="R2234">
        <v>146794</v>
      </c>
      <c r="S2234" t="s">
        <v>3412</v>
      </c>
      <c r="T2234" s="37" t="s">
        <v>8176</v>
      </c>
    </row>
    <row r="2235" spans="1:20" ht="115.2" hidden="1" customHeight="1" x14ac:dyDescent="0.3">
      <c r="A2235" s="1">
        <v>45831</v>
      </c>
      <c r="B2235" t="s">
        <v>16</v>
      </c>
      <c r="C2235" t="s">
        <v>17</v>
      </c>
      <c r="D2235" t="s">
        <v>18</v>
      </c>
      <c r="E2235" t="s">
        <v>19</v>
      </c>
      <c r="F2235" t="s">
        <v>1102</v>
      </c>
      <c r="G2235" t="s">
        <v>2063</v>
      </c>
      <c r="H2235" t="s">
        <v>36</v>
      </c>
      <c r="I2235" t="s">
        <v>23</v>
      </c>
      <c r="J2235" t="s">
        <v>37</v>
      </c>
      <c r="K2235" t="s">
        <v>821</v>
      </c>
      <c r="L2235">
        <v>1</v>
      </c>
      <c r="N2235" s="2">
        <v>139</v>
      </c>
      <c r="O2235" s="2">
        <v>139</v>
      </c>
      <c r="P2235" s="2">
        <v>139</v>
      </c>
      <c r="Q2235" t="s">
        <v>25</v>
      </c>
      <c r="R2235">
        <v>146794</v>
      </c>
      <c r="S2235" t="s">
        <v>3412</v>
      </c>
      <c r="T2235" s="3" t="s">
        <v>8177</v>
      </c>
    </row>
    <row r="2236" spans="1:20" ht="57.6" hidden="1" x14ac:dyDescent="0.3">
      <c r="A2236" s="1">
        <v>45831</v>
      </c>
      <c r="B2236" t="s">
        <v>16</v>
      </c>
      <c r="C2236" t="s">
        <v>17</v>
      </c>
      <c r="D2236" t="s">
        <v>18</v>
      </c>
      <c r="E2236" t="s">
        <v>19</v>
      </c>
      <c r="F2236" t="s">
        <v>1102</v>
      </c>
      <c r="G2236" t="s">
        <v>2063</v>
      </c>
      <c r="H2236" t="s">
        <v>36</v>
      </c>
      <c r="I2236" t="s">
        <v>23</v>
      </c>
      <c r="J2236" t="s">
        <v>37</v>
      </c>
      <c r="K2236" t="s">
        <v>821</v>
      </c>
      <c r="L2236">
        <v>1.25</v>
      </c>
      <c r="N2236" s="2">
        <v>139</v>
      </c>
      <c r="O2236" s="2">
        <v>173.75</v>
      </c>
      <c r="P2236" s="2">
        <v>139</v>
      </c>
      <c r="Q2236" t="s">
        <v>25</v>
      </c>
      <c r="R2236">
        <v>146794</v>
      </c>
      <c r="S2236" t="s">
        <v>3412</v>
      </c>
      <c r="T2236" s="3" t="s">
        <v>8178</v>
      </c>
    </row>
    <row r="2237" spans="1:20" ht="57.6" hidden="1" x14ac:dyDescent="0.3">
      <c r="A2237" s="1">
        <v>45831</v>
      </c>
      <c r="B2237" t="s">
        <v>16</v>
      </c>
      <c r="C2237" t="s">
        <v>17</v>
      </c>
      <c r="D2237" t="s">
        <v>18</v>
      </c>
      <c r="E2237" t="s">
        <v>19</v>
      </c>
      <c r="F2237" t="s">
        <v>1105</v>
      </c>
      <c r="G2237" t="s">
        <v>1106</v>
      </c>
      <c r="H2237" t="s">
        <v>67</v>
      </c>
      <c r="I2237" t="s">
        <v>23</v>
      </c>
      <c r="J2237" t="s">
        <v>68</v>
      </c>
      <c r="K2237" t="s">
        <v>821</v>
      </c>
      <c r="L2237">
        <v>4</v>
      </c>
      <c r="N2237" s="2">
        <v>134</v>
      </c>
      <c r="O2237" s="2">
        <v>536</v>
      </c>
      <c r="P2237" s="2">
        <v>134</v>
      </c>
      <c r="Q2237" t="s">
        <v>25</v>
      </c>
      <c r="R2237">
        <v>146794</v>
      </c>
      <c r="S2237" t="s">
        <v>3412</v>
      </c>
      <c r="T2237" s="3" t="s">
        <v>8179</v>
      </c>
    </row>
    <row r="2238" spans="1:20" ht="43.2" hidden="1" x14ac:dyDescent="0.3">
      <c r="A2238" s="1">
        <v>45831</v>
      </c>
      <c r="B2238" t="s">
        <v>16</v>
      </c>
      <c r="C2238" t="s">
        <v>17</v>
      </c>
      <c r="D2238" t="s">
        <v>18</v>
      </c>
      <c r="E2238" t="s">
        <v>19</v>
      </c>
      <c r="F2238" t="s">
        <v>1105</v>
      </c>
      <c r="G2238" t="s">
        <v>6932</v>
      </c>
      <c r="H2238" t="s">
        <v>22</v>
      </c>
      <c r="I2238" t="s">
        <v>23</v>
      </c>
      <c r="J2238" t="s">
        <v>24</v>
      </c>
      <c r="K2238" t="s">
        <v>821</v>
      </c>
      <c r="L2238">
        <v>4</v>
      </c>
      <c r="N2238" s="2">
        <v>134</v>
      </c>
      <c r="O2238" s="2">
        <v>536</v>
      </c>
      <c r="P2238" s="2">
        <v>134</v>
      </c>
      <c r="Q2238" t="s">
        <v>25</v>
      </c>
      <c r="R2238">
        <v>146794</v>
      </c>
      <c r="S2238" t="s">
        <v>3412</v>
      </c>
      <c r="T2238" s="3" t="s">
        <v>8180</v>
      </c>
    </row>
    <row r="2239" spans="1:20" ht="72" hidden="1" x14ac:dyDescent="0.3">
      <c r="A2239" s="1">
        <v>45831</v>
      </c>
      <c r="B2239" t="s">
        <v>16</v>
      </c>
      <c r="C2239" t="s">
        <v>17</v>
      </c>
      <c r="D2239" t="s">
        <v>18</v>
      </c>
      <c r="E2239" t="s">
        <v>19</v>
      </c>
      <c r="F2239" t="s">
        <v>1105</v>
      </c>
      <c r="G2239" t="s">
        <v>6932</v>
      </c>
      <c r="H2239" t="s">
        <v>22</v>
      </c>
      <c r="I2239" t="s">
        <v>23</v>
      </c>
      <c r="J2239" t="s">
        <v>24</v>
      </c>
      <c r="K2239" t="s">
        <v>821</v>
      </c>
      <c r="L2239">
        <v>4</v>
      </c>
      <c r="N2239" s="2">
        <v>134</v>
      </c>
      <c r="O2239" s="2">
        <v>536</v>
      </c>
      <c r="P2239" s="2">
        <v>134</v>
      </c>
      <c r="Q2239" t="s">
        <v>25</v>
      </c>
      <c r="R2239">
        <v>146794</v>
      </c>
      <c r="S2239" t="s">
        <v>3412</v>
      </c>
      <c r="T2239" s="3" t="s">
        <v>8181</v>
      </c>
    </row>
    <row r="2240" spans="1:20" ht="72" hidden="1" x14ac:dyDescent="0.3">
      <c r="A2240" s="1">
        <v>45831</v>
      </c>
      <c r="B2240" t="s">
        <v>16</v>
      </c>
      <c r="C2240" t="s">
        <v>17</v>
      </c>
      <c r="D2240" t="s">
        <v>18</v>
      </c>
      <c r="E2240" t="s">
        <v>19</v>
      </c>
      <c r="F2240" t="s">
        <v>1105</v>
      </c>
      <c r="G2240" t="s">
        <v>6244</v>
      </c>
      <c r="H2240" t="s">
        <v>67</v>
      </c>
      <c r="I2240" t="s">
        <v>23</v>
      </c>
      <c r="J2240" t="s">
        <v>68</v>
      </c>
      <c r="K2240" t="s">
        <v>821</v>
      </c>
      <c r="L2240">
        <v>4</v>
      </c>
      <c r="N2240" s="2">
        <v>134</v>
      </c>
      <c r="O2240" s="2">
        <v>536</v>
      </c>
      <c r="P2240" s="2">
        <v>134</v>
      </c>
      <c r="Q2240" t="s">
        <v>25</v>
      </c>
      <c r="R2240">
        <v>146794</v>
      </c>
      <c r="S2240" t="s">
        <v>3412</v>
      </c>
      <c r="T2240" s="3" t="s">
        <v>8182</v>
      </c>
    </row>
    <row r="2241" spans="1:20" ht="72" hidden="1" x14ac:dyDescent="0.3">
      <c r="A2241" s="1">
        <v>45831</v>
      </c>
      <c r="B2241" t="s">
        <v>16</v>
      </c>
      <c r="C2241" t="s">
        <v>17</v>
      </c>
      <c r="D2241" t="s">
        <v>18</v>
      </c>
      <c r="E2241" t="s">
        <v>19</v>
      </c>
      <c r="F2241" t="s">
        <v>1105</v>
      </c>
      <c r="G2241" t="s">
        <v>6244</v>
      </c>
      <c r="H2241" t="s">
        <v>67</v>
      </c>
      <c r="I2241" t="s">
        <v>23</v>
      </c>
      <c r="J2241" t="s">
        <v>68</v>
      </c>
      <c r="K2241" t="s">
        <v>821</v>
      </c>
      <c r="L2241">
        <v>4</v>
      </c>
      <c r="N2241" s="2">
        <v>134</v>
      </c>
      <c r="O2241" s="2">
        <v>536</v>
      </c>
      <c r="P2241" s="2">
        <v>134</v>
      </c>
      <c r="Q2241" t="s">
        <v>25</v>
      </c>
      <c r="R2241">
        <v>146794</v>
      </c>
      <c r="S2241" t="s">
        <v>3412</v>
      </c>
      <c r="T2241" s="3" t="s">
        <v>8183</v>
      </c>
    </row>
    <row r="2242" spans="1:20" ht="72" hidden="1" x14ac:dyDescent="0.3">
      <c r="A2242" s="1">
        <v>45831</v>
      </c>
      <c r="B2242" t="s">
        <v>16</v>
      </c>
      <c r="C2242" t="s">
        <v>17</v>
      </c>
      <c r="D2242" t="s">
        <v>18</v>
      </c>
      <c r="E2242" t="s">
        <v>19</v>
      </c>
      <c r="F2242" t="s">
        <v>1105</v>
      </c>
      <c r="G2242" t="s">
        <v>1220</v>
      </c>
      <c r="H2242" t="s">
        <v>22</v>
      </c>
      <c r="I2242" t="s">
        <v>23</v>
      </c>
      <c r="J2242" t="s">
        <v>24</v>
      </c>
      <c r="K2242" t="s">
        <v>821</v>
      </c>
      <c r="L2242">
        <v>4</v>
      </c>
      <c r="N2242" s="2">
        <v>134</v>
      </c>
      <c r="O2242" s="2">
        <v>536</v>
      </c>
      <c r="P2242" s="2">
        <v>134</v>
      </c>
      <c r="Q2242" t="s">
        <v>25</v>
      </c>
      <c r="R2242">
        <v>146794</v>
      </c>
      <c r="S2242" t="s">
        <v>3412</v>
      </c>
      <c r="T2242" s="3" t="s">
        <v>8184</v>
      </c>
    </row>
    <row r="2243" spans="1:20" ht="86.4" hidden="1" x14ac:dyDescent="0.3">
      <c r="A2243" s="1">
        <v>45831</v>
      </c>
      <c r="B2243" t="s">
        <v>16</v>
      </c>
      <c r="C2243" t="s">
        <v>17</v>
      </c>
      <c r="D2243" t="s">
        <v>18</v>
      </c>
      <c r="E2243" t="s">
        <v>19</v>
      </c>
      <c r="F2243" t="s">
        <v>1105</v>
      </c>
      <c r="G2243" t="s">
        <v>1220</v>
      </c>
      <c r="H2243" t="s">
        <v>22</v>
      </c>
      <c r="I2243" t="s">
        <v>23</v>
      </c>
      <c r="J2243" t="s">
        <v>24</v>
      </c>
      <c r="K2243" t="s">
        <v>821</v>
      </c>
      <c r="L2243">
        <v>4</v>
      </c>
      <c r="N2243" s="2">
        <v>134</v>
      </c>
      <c r="O2243" s="2">
        <v>536</v>
      </c>
      <c r="P2243" s="2">
        <v>134</v>
      </c>
      <c r="Q2243" t="s">
        <v>25</v>
      </c>
      <c r="R2243">
        <v>146794</v>
      </c>
      <c r="S2243" t="s">
        <v>3412</v>
      </c>
      <c r="T2243" s="3" t="s">
        <v>8185</v>
      </c>
    </row>
    <row r="2244" spans="1:20" ht="57.6" hidden="1" x14ac:dyDescent="0.3">
      <c r="A2244" s="1">
        <v>45831</v>
      </c>
      <c r="B2244" t="s">
        <v>16</v>
      </c>
      <c r="C2244" t="s">
        <v>17</v>
      </c>
      <c r="D2244" t="s">
        <v>18</v>
      </c>
      <c r="E2244" t="s">
        <v>19</v>
      </c>
      <c r="F2244" t="s">
        <v>1105</v>
      </c>
      <c r="G2244" t="s">
        <v>1106</v>
      </c>
      <c r="H2244" t="s">
        <v>67</v>
      </c>
      <c r="I2244" t="s">
        <v>23</v>
      </c>
      <c r="J2244" t="s">
        <v>68</v>
      </c>
      <c r="K2244" t="s">
        <v>821</v>
      </c>
      <c r="L2244">
        <v>4</v>
      </c>
      <c r="N2244" s="2">
        <v>134</v>
      </c>
      <c r="O2244" s="2">
        <v>536</v>
      </c>
      <c r="P2244" s="2">
        <v>134</v>
      </c>
      <c r="Q2244" t="s">
        <v>25</v>
      </c>
      <c r="R2244">
        <v>146794</v>
      </c>
      <c r="S2244" t="s">
        <v>3412</v>
      </c>
      <c r="T2244" s="3" t="s">
        <v>8186</v>
      </c>
    </row>
    <row r="2245" spans="1:20" ht="43.2" hidden="1" x14ac:dyDescent="0.3">
      <c r="A2245" s="1">
        <v>45831</v>
      </c>
      <c r="B2245" t="s">
        <v>16</v>
      </c>
      <c r="C2245" t="s">
        <v>17</v>
      </c>
      <c r="D2245" t="s">
        <v>18</v>
      </c>
      <c r="E2245" t="s">
        <v>19</v>
      </c>
      <c r="F2245" t="s">
        <v>1111</v>
      </c>
      <c r="G2245" t="s">
        <v>1112</v>
      </c>
      <c r="H2245" t="s">
        <v>32</v>
      </c>
      <c r="I2245" t="s">
        <v>23</v>
      </c>
      <c r="J2245" t="s">
        <v>33</v>
      </c>
      <c r="K2245" t="s">
        <v>821</v>
      </c>
      <c r="L2245">
        <v>0.5</v>
      </c>
      <c r="N2245" s="2">
        <v>122</v>
      </c>
      <c r="O2245" s="2">
        <v>61</v>
      </c>
      <c r="P2245" s="2">
        <v>122</v>
      </c>
      <c r="Q2245" t="s">
        <v>25</v>
      </c>
      <c r="R2245">
        <v>146794</v>
      </c>
      <c r="S2245" t="s">
        <v>3412</v>
      </c>
      <c r="T2245" s="3" t="s">
        <v>8187</v>
      </c>
    </row>
    <row r="2246" spans="1:20" ht="115.2" hidden="1" x14ac:dyDescent="0.3">
      <c r="A2246" s="1">
        <v>45831</v>
      </c>
      <c r="B2246" t="s">
        <v>16</v>
      </c>
      <c r="C2246" t="s">
        <v>17</v>
      </c>
      <c r="D2246" t="s">
        <v>18</v>
      </c>
      <c r="E2246" t="s">
        <v>19</v>
      </c>
      <c r="F2246" t="s">
        <v>1111</v>
      </c>
      <c r="G2246" t="s">
        <v>1112</v>
      </c>
      <c r="H2246" t="s">
        <v>32</v>
      </c>
      <c r="I2246" t="s">
        <v>23</v>
      </c>
      <c r="J2246" t="s">
        <v>33</v>
      </c>
      <c r="K2246" t="s">
        <v>821</v>
      </c>
      <c r="L2246">
        <v>1</v>
      </c>
      <c r="N2246" s="2">
        <v>122</v>
      </c>
      <c r="O2246" s="2">
        <v>122</v>
      </c>
      <c r="P2246" s="2">
        <v>122</v>
      </c>
      <c r="Q2246" t="s">
        <v>25</v>
      </c>
      <c r="R2246">
        <v>146794</v>
      </c>
      <c r="S2246" t="s">
        <v>3412</v>
      </c>
      <c r="T2246" s="3" t="s">
        <v>8188</v>
      </c>
    </row>
    <row r="2247" spans="1:20" ht="43.2" hidden="1" x14ac:dyDescent="0.3">
      <c r="A2247" s="1">
        <v>45831</v>
      </c>
      <c r="B2247" t="s">
        <v>16</v>
      </c>
      <c r="C2247" t="s">
        <v>17</v>
      </c>
      <c r="D2247" t="s">
        <v>18</v>
      </c>
      <c r="E2247" t="s">
        <v>19</v>
      </c>
      <c r="F2247" t="s">
        <v>1111</v>
      </c>
      <c r="G2247" t="s">
        <v>1112</v>
      </c>
      <c r="H2247" t="s">
        <v>53</v>
      </c>
      <c r="I2247" t="s">
        <v>23</v>
      </c>
      <c r="J2247" t="s">
        <v>54</v>
      </c>
      <c r="K2247" t="s">
        <v>821</v>
      </c>
      <c r="L2247">
        <v>1</v>
      </c>
      <c r="N2247" s="2">
        <v>122</v>
      </c>
      <c r="O2247" s="2">
        <v>122</v>
      </c>
      <c r="P2247" s="2">
        <v>122</v>
      </c>
      <c r="Q2247" t="s">
        <v>25</v>
      </c>
      <c r="R2247">
        <v>146794</v>
      </c>
      <c r="S2247" t="s">
        <v>3412</v>
      </c>
      <c r="T2247" s="3" t="s">
        <v>8189</v>
      </c>
    </row>
    <row r="2248" spans="1:20" ht="115.2" hidden="1" x14ac:dyDescent="0.3">
      <c r="A2248" s="1">
        <v>45831</v>
      </c>
      <c r="B2248" t="s">
        <v>16</v>
      </c>
      <c r="C2248" t="s">
        <v>17</v>
      </c>
      <c r="D2248" t="s">
        <v>18</v>
      </c>
      <c r="E2248" t="s">
        <v>19</v>
      </c>
      <c r="F2248" t="s">
        <v>1111</v>
      </c>
      <c r="G2248" t="s">
        <v>1112</v>
      </c>
      <c r="H2248" t="s">
        <v>32</v>
      </c>
      <c r="I2248" t="s">
        <v>23</v>
      </c>
      <c r="J2248" t="s">
        <v>33</v>
      </c>
      <c r="K2248" t="s">
        <v>821</v>
      </c>
      <c r="L2248">
        <v>1</v>
      </c>
      <c r="N2248" s="2">
        <v>122</v>
      </c>
      <c r="O2248" s="2">
        <v>122</v>
      </c>
      <c r="P2248" s="2">
        <v>122</v>
      </c>
      <c r="Q2248" t="s">
        <v>25</v>
      </c>
      <c r="R2248">
        <v>146794</v>
      </c>
      <c r="S2248" t="s">
        <v>3412</v>
      </c>
      <c r="T2248" s="3" t="s">
        <v>6941</v>
      </c>
    </row>
    <row r="2249" spans="1:20" ht="57.6" hidden="1" x14ac:dyDescent="0.3">
      <c r="A2249" s="1">
        <v>45831</v>
      </c>
      <c r="B2249" t="s">
        <v>16</v>
      </c>
      <c r="C2249" t="s">
        <v>17</v>
      </c>
      <c r="D2249" t="s">
        <v>18</v>
      </c>
      <c r="E2249" t="s">
        <v>19</v>
      </c>
      <c r="F2249" t="s">
        <v>1111</v>
      </c>
      <c r="G2249" t="s">
        <v>1112</v>
      </c>
      <c r="H2249" t="s">
        <v>53</v>
      </c>
      <c r="I2249" t="s">
        <v>23</v>
      </c>
      <c r="J2249" t="s">
        <v>54</v>
      </c>
      <c r="K2249" t="s">
        <v>821</v>
      </c>
      <c r="L2249">
        <v>4</v>
      </c>
      <c r="N2249" s="2">
        <v>122</v>
      </c>
      <c r="O2249" s="2">
        <v>488</v>
      </c>
      <c r="P2249" s="2">
        <v>122</v>
      </c>
      <c r="Q2249" t="s">
        <v>25</v>
      </c>
      <c r="R2249">
        <v>146794</v>
      </c>
      <c r="S2249" t="s">
        <v>3412</v>
      </c>
      <c r="T2249" s="3" t="s">
        <v>8190</v>
      </c>
    </row>
    <row r="2250" spans="1:20" ht="57.6" hidden="1" x14ac:dyDescent="0.3">
      <c r="A2250" s="1">
        <v>45831</v>
      </c>
      <c r="B2250" t="s">
        <v>16</v>
      </c>
      <c r="C2250" t="s">
        <v>17</v>
      </c>
      <c r="D2250" t="s">
        <v>18</v>
      </c>
      <c r="E2250" t="s">
        <v>19</v>
      </c>
      <c r="F2250" t="s">
        <v>1111</v>
      </c>
      <c r="G2250" t="s">
        <v>1112</v>
      </c>
      <c r="H2250" t="s">
        <v>53</v>
      </c>
      <c r="I2250" t="s">
        <v>23</v>
      </c>
      <c r="J2250" t="s">
        <v>54</v>
      </c>
      <c r="K2250" t="s">
        <v>821</v>
      </c>
      <c r="L2250">
        <v>0.5</v>
      </c>
      <c r="N2250" s="2">
        <v>122</v>
      </c>
      <c r="O2250" s="2">
        <v>61</v>
      </c>
      <c r="P2250" s="2">
        <v>122</v>
      </c>
      <c r="Q2250" t="s">
        <v>25</v>
      </c>
      <c r="R2250">
        <v>146794</v>
      </c>
      <c r="S2250" t="s">
        <v>3412</v>
      </c>
      <c r="T2250" s="3" t="s">
        <v>8191</v>
      </c>
    </row>
    <row r="2251" spans="1:20" ht="28.95" hidden="1" customHeight="1" x14ac:dyDescent="0.3">
      <c r="A2251" s="1">
        <v>45831</v>
      </c>
      <c r="B2251" t="s">
        <v>16</v>
      </c>
      <c r="C2251" t="s">
        <v>17</v>
      </c>
      <c r="D2251" t="s">
        <v>18</v>
      </c>
      <c r="E2251" t="s">
        <v>19</v>
      </c>
      <c r="G2251" t="s">
        <v>121</v>
      </c>
      <c r="H2251" t="s">
        <v>811</v>
      </c>
      <c r="I2251" t="s">
        <v>23</v>
      </c>
      <c r="J2251" t="s">
        <v>812</v>
      </c>
      <c r="K2251" t="s">
        <v>859</v>
      </c>
      <c r="N2251" s="2">
        <v>17.690000000000001</v>
      </c>
      <c r="O2251" s="2">
        <v>17.690000000000001</v>
      </c>
      <c r="P2251" s="2">
        <v>17.690000000000001</v>
      </c>
      <c r="Q2251" t="s">
        <v>25</v>
      </c>
      <c r="R2251">
        <v>146794</v>
      </c>
      <c r="T2251" s="3" t="s">
        <v>2571</v>
      </c>
    </row>
    <row r="2252" spans="1:20" ht="43.2" hidden="1" customHeight="1" x14ac:dyDescent="0.3">
      <c r="A2252" s="1">
        <v>45831</v>
      </c>
      <c r="B2252" t="s">
        <v>16</v>
      </c>
      <c r="C2252" t="s">
        <v>17</v>
      </c>
      <c r="D2252" t="s">
        <v>18</v>
      </c>
      <c r="E2252" t="s">
        <v>19</v>
      </c>
      <c r="G2252" t="s">
        <v>121</v>
      </c>
      <c r="H2252" t="s">
        <v>811</v>
      </c>
      <c r="I2252" t="s">
        <v>23</v>
      </c>
      <c r="J2252" t="s">
        <v>812</v>
      </c>
      <c r="K2252" t="s">
        <v>859</v>
      </c>
      <c r="N2252" s="2">
        <v>10.42</v>
      </c>
      <c r="O2252" s="2">
        <v>10.42</v>
      </c>
      <c r="P2252" s="2">
        <v>10.42</v>
      </c>
      <c r="Q2252" t="s">
        <v>25</v>
      </c>
      <c r="R2252">
        <v>146794</v>
      </c>
      <c r="T2252" s="3" t="s">
        <v>8192</v>
      </c>
    </row>
    <row r="2253" spans="1:20" ht="43.2" hidden="1" customHeight="1" x14ac:dyDescent="0.3">
      <c r="A2253" s="1">
        <v>45831</v>
      </c>
      <c r="B2253" t="s">
        <v>16</v>
      </c>
      <c r="C2253" t="s">
        <v>17</v>
      </c>
      <c r="D2253" t="s">
        <v>18</v>
      </c>
      <c r="E2253" t="s">
        <v>19</v>
      </c>
      <c r="G2253" t="s">
        <v>121</v>
      </c>
      <c r="H2253" t="s">
        <v>811</v>
      </c>
      <c r="I2253" t="s">
        <v>23</v>
      </c>
      <c r="J2253" t="s">
        <v>812</v>
      </c>
      <c r="K2253" t="s">
        <v>859</v>
      </c>
      <c r="N2253" s="2">
        <v>7.95</v>
      </c>
      <c r="O2253" s="2">
        <v>7.95</v>
      </c>
      <c r="P2253" s="2">
        <v>7.95</v>
      </c>
      <c r="Q2253" t="s">
        <v>25</v>
      </c>
      <c r="R2253">
        <v>146794</v>
      </c>
      <c r="T2253" s="3" t="s">
        <v>8193</v>
      </c>
    </row>
    <row r="2254" spans="1:20" ht="72" hidden="1" x14ac:dyDescent="0.3">
      <c r="A2254" s="1">
        <v>45832</v>
      </c>
      <c r="B2254" t="s">
        <v>16</v>
      </c>
      <c r="C2254" t="s">
        <v>17</v>
      </c>
      <c r="D2254" t="s">
        <v>18</v>
      </c>
      <c r="E2254" t="s">
        <v>19</v>
      </c>
      <c r="F2254" t="s">
        <v>30</v>
      </c>
      <c r="G2254" t="s">
        <v>48</v>
      </c>
      <c r="H2254" t="s">
        <v>32</v>
      </c>
      <c r="I2254" t="s">
        <v>23</v>
      </c>
      <c r="J2254" t="s">
        <v>33</v>
      </c>
      <c r="K2254" t="s">
        <v>821</v>
      </c>
      <c r="L2254">
        <v>1</v>
      </c>
      <c r="N2254" s="2">
        <v>225</v>
      </c>
      <c r="O2254" s="2">
        <v>225</v>
      </c>
      <c r="P2254" s="2">
        <v>225</v>
      </c>
      <c r="Q2254" t="s">
        <v>25</v>
      </c>
      <c r="R2254">
        <v>146794</v>
      </c>
      <c r="S2254" t="s">
        <v>3412</v>
      </c>
      <c r="T2254" s="3" t="s">
        <v>8194</v>
      </c>
    </row>
    <row r="2255" spans="1:20" ht="57.6" hidden="1" customHeight="1" x14ac:dyDescent="0.3">
      <c r="A2255" s="1">
        <v>45832</v>
      </c>
      <c r="B2255" t="s">
        <v>16</v>
      </c>
      <c r="C2255" t="s">
        <v>17</v>
      </c>
      <c r="D2255" t="s">
        <v>18</v>
      </c>
      <c r="E2255" t="s">
        <v>19</v>
      </c>
      <c r="F2255" t="s">
        <v>30</v>
      </c>
      <c r="G2255" t="s">
        <v>977</v>
      </c>
      <c r="H2255" t="s">
        <v>22</v>
      </c>
      <c r="I2255" t="s">
        <v>23</v>
      </c>
      <c r="J2255" t="s">
        <v>24</v>
      </c>
      <c r="K2255" t="s">
        <v>821</v>
      </c>
      <c r="L2255">
        <v>1.5</v>
      </c>
      <c r="N2255" s="2">
        <v>225</v>
      </c>
      <c r="O2255" s="2">
        <v>337.5</v>
      </c>
      <c r="P2255" s="2">
        <v>225</v>
      </c>
      <c r="Q2255" t="s">
        <v>25</v>
      </c>
      <c r="R2255">
        <v>146794</v>
      </c>
      <c r="S2255" t="s">
        <v>3412</v>
      </c>
      <c r="T2255" s="3" t="s">
        <v>8195</v>
      </c>
    </row>
    <row r="2256" spans="1:20" ht="57.6" hidden="1" customHeight="1" x14ac:dyDescent="0.3">
      <c r="A2256" s="1">
        <v>45832</v>
      </c>
      <c r="B2256" t="s">
        <v>16</v>
      </c>
      <c r="C2256" t="s">
        <v>17</v>
      </c>
      <c r="D2256" t="s">
        <v>18</v>
      </c>
      <c r="E2256" t="s">
        <v>19</v>
      </c>
      <c r="F2256" t="s">
        <v>30</v>
      </c>
      <c r="G2256" t="s">
        <v>977</v>
      </c>
      <c r="H2256" t="s">
        <v>22</v>
      </c>
      <c r="I2256" t="s">
        <v>23</v>
      </c>
      <c r="J2256" t="s">
        <v>24</v>
      </c>
      <c r="K2256" t="s">
        <v>821</v>
      </c>
      <c r="L2256">
        <v>2</v>
      </c>
      <c r="N2256" s="2">
        <v>225</v>
      </c>
      <c r="O2256" s="2">
        <v>450</v>
      </c>
      <c r="P2256" s="2">
        <v>225</v>
      </c>
      <c r="Q2256" t="s">
        <v>25</v>
      </c>
      <c r="R2256">
        <v>146794</v>
      </c>
      <c r="S2256" t="s">
        <v>3412</v>
      </c>
      <c r="T2256" s="3" t="s">
        <v>8196</v>
      </c>
    </row>
    <row r="2257" spans="1:20" ht="187.2" hidden="1" customHeight="1" x14ac:dyDescent="0.3">
      <c r="A2257" s="1">
        <v>45832</v>
      </c>
      <c r="B2257" t="s">
        <v>16</v>
      </c>
      <c r="C2257" t="s">
        <v>17</v>
      </c>
      <c r="D2257" t="s">
        <v>18</v>
      </c>
      <c r="E2257" t="s">
        <v>19</v>
      </c>
      <c r="F2257" t="s">
        <v>30</v>
      </c>
      <c r="G2257" t="s">
        <v>977</v>
      </c>
      <c r="H2257" t="s">
        <v>32</v>
      </c>
      <c r="I2257" t="s">
        <v>23</v>
      </c>
      <c r="J2257" t="s">
        <v>33</v>
      </c>
      <c r="K2257" t="s">
        <v>821</v>
      </c>
      <c r="L2257">
        <v>2.5</v>
      </c>
      <c r="N2257" s="2">
        <v>225</v>
      </c>
      <c r="O2257" s="2">
        <v>562.5</v>
      </c>
      <c r="P2257" s="2">
        <v>225</v>
      </c>
      <c r="Q2257" t="s">
        <v>25</v>
      </c>
      <c r="R2257">
        <v>146794</v>
      </c>
      <c r="S2257" t="s">
        <v>3412</v>
      </c>
      <c r="T2257" s="3" t="s">
        <v>8197</v>
      </c>
    </row>
    <row r="2258" spans="1:20" ht="144" hidden="1" customHeight="1" x14ac:dyDescent="0.3">
      <c r="A2258" s="1">
        <v>45832</v>
      </c>
      <c r="B2258" t="s">
        <v>16</v>
      </c>
      <c r="C2258" t="s">
        <v>17</v>
      </c>
      <c r="D2258" t="s">
        <v>18</v>
      </c>
      <c r="E2258" t="s">
        <v>19</v>
      </c>
      <c r="F2258" t="s">
        <v>30</v>
      </c>
      <c r="G2258" t="s">
        <v>977</v>
      </c>
      <c r="H2258" t="s">
        <v>32</v>
      </c>
      <c r="I2258" t="s">
        <v>23</v>
      </c>
      <c r="J2258" t="s">
        <v>33</v>
      </c>
      <c r="K2258" t="s">
        <v>821</v>
      </c>
      <c r="L2258">
        <v>2</v>
      </c>
      <c r="N2258" s="2">
        <v>225</v>
      </c>
      <c r="O2258" s="2">
        <v>450</v>
      </c>
      <c r="P2258" s="2">
        <v>225</v>
      </c>
      <c r="Q2258" t="s">
        <v>25</v>
      </c>
      <c r="R2258">
        <v>146794</v>
      </c>
      <c r="S2258" t="s">
        <v>3412</v>
      </c>
      <c r="T2258" s="3" t="s">
        <v>8198</v>
      </c>
    </row>
    <row r="2259" spans="1:20" ht="288" hidden="1" customHeight="1" x14ac:dyDescent="0.3">
      <c r="A2259" s="1">
        <v>45832</v>
      </c>
      <c r="B2259" t="s">
        <v>16</v>
      </c>
      <c r="C2259" t="s">
        <v>17</v>
      </c>
      <c r="D2259" t="s">
        <v>18</v>
      </c>
      <c r="E2259" t="s">
        <v>19</v>
      </c>
      <c r="F2259" t="s">
        <v>30</v>
      </c>
      <c r="G2259" t="s">
        <v>833</v>
      </c>
      <c r="H2259" t="s">
        <v>32</v>
      </c>
      <c r="I2259" t="s">
        <v>23</v>
      </c>
      <c r="J2259" t="s">
        <v>33</v>
      </c>
      <c r="K2259" t="s">
        <v>821</v>
      </c>
      <c r="L2259">
        <v>1</v>
      </c>
      <c r="N2259" s="2">
        <v>225</v>
      </c>
      <c r="O2259" s="2">
        <v>225</v>
      </c>
      <c r="P2259" s="2">
        <v>225</v>
      </c>
      <c r="Q2259" t="s">
        <v>25</v>
      </c>
      <c r="R2259">
        <v>146794</v>
      </c>
      <c r="S2259" t="s">
        <v>3412</v>
      </c>
      <c r="T2259" s="49" t="s">
        <v>8199</v>
      </c>
    </row>
    <row r="2260" spans="1:20" ht="388.95" hidden="1" customHeight="1" x14ac:dyDescent="0.3">
      <c r="A2260" s="1">
        <v>45832</v>
      </c>
      <c r="B2260" t="s">
        <v>16</v>
      </c>
      <c r="C2260" t="s">
        <v>17</v>
      </c>
      <c r="D2260" t="s">
        <v>18</v>
      </c>
      <c r="E2260" t="s">
        <v>19</v>
      </c>
      <c r="F2260" t="s">
        <v>30</v>
      </c>
      <c r="G2260" t="s">
        <v>833</v>
      </c>
      <c r="H2260" t="s">
        <v>32</v>
      </c>
      <c r="I2260" t="s">
        <v>23</v>
      </c>
      <c r="J2260" t="s">
        <v>33</v>
      </c>
      <c r="K2260" t="s">
        <v>821</v>
      </c>
      <c r="L2260">
        <v>1</v>
      </c>
      <c r="N2260" s="2">
        <v>225</v>
      </c>
      <c r="O2260" s="2">
        <v>225</v>
      </c>
      <c r="P2260" s="2">
        <v>225</v>
      </c>
      <c r="Q2260" t="s">
        <v>25</v>
      </c>
      <c r="R2260">
        <v>146794</v>
      </c>
      <c r="S2260" t="s">
        <v>3412</v>
      </c>
      <c r="T2260" s="3" t="s">
        <v>8200</v>
      </c>
    </row>
    <row r="2261" spans="1:20" ht="100.95" hidden="1" customHeight="1" x14ac:dyDescent="0.3">
      <c r="A2261" s="1">
        <v>45832</v>
      </c>
      <c r="B2261" t="s">
        <v>16</v>
      </c>
      <c r="C2261" t="s">
        <v>17</v>
      </c>
      <c r="D2261" t="s">
        <v>18</v>
      </c>
      <c r="E2261" t="s">
        <v>19</v>
      </c>
      <c r="F2261" t="s">
        <v>30</v>
      </c>
      <c r="G2261" t="s">
        <v>833</v>
      </c>
      <c r="H2261" t="s">
        <v>22</v>
      </c>
      <c r="I2261" t="s">
        <v>23</v>
      </c>
      <c r="J2261" t="s">
        <v>24</v>
      </c>
      <c r="K2261" t="s">
        <v>821</v>
      </c>
      <c r="L2261">
        <v>2</v>
      </c>
      <c r="N2261" s="2">
        <v>225</v>
      </c>
      <c r="O2261" s="2">
        <v>450</v>
      </c>
      <c r="P2261" s="2">
        <v>225</v>
      </c>
      <c r="Q2261" t="s">
        <v>25</v>
      </c>
      <c r="R2261">
        <v>146794</v>
      </c>
      <c r="S2261" t="s">
        <v>3412</v>
      </c>
      <c r="T2261" s="49" t="s">
        <v>8201</v>
      </c>
    </row>
    <row r="2262" spans="1:20" ht="187.2" hidden="1" customHeight="1" x14ac:dyDescent="0.3">
      <c r="A2262" s="1">
        <v>45832</v>
      </c>
      <c r="B2262" t="s">
        <v>16</v>
      </c>
      <c r="C2262" t="s">
        <v>17</v>
      </c>
      <c r="D2262" t="s">
        <v>18</v>
      </c>
      <c r="E2262" t="s">
        <v>19</v>
      </c>
      <c r="F2262" t="s">
        <v>30</v>
      </c>
      <c r="G2262" t="s">
        <v>833</v>
      </c>
      <c r="H2262" t="s">
        <v>32</v>
      </c>
      <c r="I2262" t="s">
        <v>23</v>
      </c>
      <c r="J2262" t="s">
        <v>33</v>
      </c>
      <c r="K2262" t="s">
        <v>821</v>
      </c>
      <c r="L2262">
        <v>0.75</v>
      </c>
      <c r="N2262" s="2">
        <v>225</v>
      </c>
      <c r="O2262" s="2">
        <v>168.75</v>
      </c>
      <c r="P2262" s="2">
        <v>225</v>
      </c>
      <c r="Q2262" t="s">
        <v>25</v>
      </c>
      <c r="R2262">
        <v>146794</v>
      </c>
      <c r="S2262" t="s">
        <v>3412</v>
      </c>
      <c r="T2262" s="3" t="s">
        <v>8202</v>
      </c>
    </row>
    <row r="2263" spans="1:20" ht="302.39999999999998" hidden="1" customHeight="1" x14ac:dyDescent="0.3">
      <c r="A2263" s="1">
        <v>45832</v>
      </c>
      <c r="B2263" t="s">
        <v>16</v>
      </c>
      <c r="C2263" t="s">
        <v>17</v>
      </c>
      <c r="D2263" t="s">
        <v>18</v>
      </c>
      <c r="E2263" t="s">
        <v>19</v>
      </c>
      <c r="F2263" t="s">
        <v>30</v>
      </c>
      <c r="G2263" t="s">
        <v>833</v>
      </c>
      <c r="H2263" t="s">
        <v>32</v>
      </c>
      <c r="I2263" t="s">
        <v>23</v>
      </c>
      <c r="J2263" t="s">
        <v>33</v>
      </c>
      <c r="K2263" t="s">
        <v>821</v>
      </c>
      <c r="L2263">
        <v>3.5</v>
      </c>
      <c r="N2263" s="2">
        <v>225</v>
      </c>
      <c r="O2263" s="2">
        <v>787.5</v>
      </c>
      <c r="P2263" s="2">
        <v>225</v>
      </c>
      <c r="Q2263" t="s">
        <v>25</v>
      </c>
      <c r="R2263">
        <v>146794</v>
      </c>
      <c r="S2263" t="s">
        <v>3412</v>
      </c>
      <c r="T2263" s="49" t="s">
        <v>8203</v>
      </c>
    </row>
    <row r="2264" spans="1:20" ht="144" hidden="1" x14ac:dyDescent="0.3">
      <c r="A2264" s="1">
        <v>45832</v>
      </c>
      <c r="B2264" t="s">
        <v>16</v>
      </c>
      <c r="C2264" t="s">
        <v>17</v>
      </c>
      <c r="D2264" t="s">
        <v>18</v>
      </c>
      <c r="E2264" t="s">
        <v>19</v>
      </c>
      <c r="F2264" t="s">
        <v>120</v>
      </c>
      <c r="G2264" t="s">
        <v>121</v>
      </c>
      <c r="H2264" t="s">
        <v>122</v>
      </c>
      <c r="I2264" t="s">
        <v>23</v>
      </c>
      <c r="J2264" t="s">
        <v>123</v>
      </c>
      <c r="K2264" t="s">
        <v>821</v>
      </c>
      <c r="L2264">
        <v>1</v>
      </c>
      <c r="N2264" s="2">
        <v>225</v>
      </c>
      <c r="O2264" s="2">
        <v>225</v>
      </c>
      <c r="P2264" s="2">
        <v>225</v>
      </c>
      <c r="Q2264" t="s">
        <v>25</v>
      </c>
      <c r="R2264">
        <v>146794</v>
      </c>
      <c r="S2264" t="s">
        <v>3412</v>
      </c>
      <c r="T2264" s="3" t="s">
        <v>8204</v>
      </c>
    </row>
    <row r="2265" spans="1:20" ht="86.4" hidden="1" x14ac:dyDescent="0.3">
      <c r="A2265" s="1">
        <v>45832</v>
      </c>
      <c r="B2265" t="s">
        <v>16</v>
      </c>
      <c r="C2265" t="s">
        <v>17</v>
      </c>
      <c r="D2265" t="s">
        <v>18</v>
      </c>
      <c r="E2265" t="s">
        <v>19</v>
      </c>
      <c r="F2265" t="s">
        <v>120</v>
      </c>
      <c r="G2265" t="s">
        <v>121</v>
      </c>
      <c r="H2265" t="s">
        <v>122</v>
      </c>
      <c r="I2265" t="s">
        <v>23</v>
      </c>
      <c r="J2265" t="s">
        <v>123</v>
      </c>
      <c r="K2265" t="s">
        <v>821</v>
      </c>
      <c r="L2265">
        <v>1</v>
      </c>
      <c r="N2265" s="2">
        <v>225</v>
      </c>
      <c r="O2265" s="2">
        <v>225</v>
      </c>
      <c r="P2265" s="2">
        <v>225</v>
      </c>
      <c r="Q2265" t="s">
        <v>25</v>
      </c>
      <c r="R2265">
        <v>146794</v>
      </c>
      <c r="S2265" t="s">
        <v>3412</v>
      </c>
      <c r="T2265" s="3" t="s">
        <v>8205</v>
      </c>
    </row>
    <row r="2266" spans="1:20" ht="115.2" hidden="1" x14ac:dyDescent="0.3">
      <c r="A2266" s="1">
        <v>45832</v>
      </c>
      <c r="B2266" t="s">
        <v>16</v>
      </c>
      <c r="C2266" t="s">
        <v>17</v>
      </c>
      <c r="D2266" t="s">
        <v>18</v>
      </c>
      <c r="E2266" t="s">
        <v>19</v>
      </c>
      <c r="F2266" t="s">
        <v>120</v>
      </c>
      <c r="G2266" t="s">
        <v>121</v>
      </c>
      <c r="H2266" t="s">
        <v>122</v>
      </c>
      <c r="I2266" t="s">
        <v>23</v>
      </c>
      <c r="J2266" t="s">
        <v>123</v>
      </c>
      <c r="K2266" t="s">
        <v>821</v>
      </c>
      <c r="L2266">
        <v>1</v>
      </c>
      <c r="N2266" s="2">
        <v>225</v>
      </c>
      <c r="O2266" s="2">
        <v>225</v>
      </c>
      <c r="P2266" s="2">
        <v>225</v>
      </c>
      <c r="Q2266" t="s">
        <v>25</v>
      </c>
      <c r="R2266">
        <v>146794</v>
      </c>
      <c r="S2266" t="s">
        <v>3412</v>
      </c>
      <c r="T2266" s="3" t="s">
        <v>8206</v>
      </c>
    </row>
    <row r="2267" spans="1:20" ht="100.8" hidden="1" x14ac:dyDescent="0.3">
      <c r="A2267" s="1">
        <v>45832</v>
      </c>
      <c r="B2267" t="s">
        <v>16</v>
      </c>
      <c r="C2267" t="s">
        <v>17</v>
      </c>
      <c r="D2267" t="s">
        <v>18</v>
      </c>
      <c r="E2267" t="s">
        <v>19</v>
      </c>
      <c r="F2267" t="s">
        <v>120</v>
      </c>
      <c r="G2267" t="s">
        <v>121</v>
      </c>
      <c r="H2267" t="s">
        <v>122</v>
      </c>
      <c r="I2267" t="s">
        <v>23</v>
      </c>
      <c r="J2267" t="s">
        <v>123</v>
      </c>
      <c r="K2267" t="s">
        <v>821</v>
      </c>
      <c r="L2267">
        <v>2</v>
      </c>
      <c r="N2267" s="2">
        <v>225</v>
      </c>
      <c r="O2267" s="2">
        <v>450</v>
      </c>
      <c r="P2267" s="2">
        <v>225</v>
      </c>
      <c r="Q2267" t="s">
        <v>25</v>
      </c>
      <c r="R2267">
        <v>146794</v>
      </c>
      <c r="S2267" t="s">
        <v>3412</v>
      </c>
      <c r="T2267" s="3" t="s">
        <v>8207</v>
      </c>
    </row>
    <row r="2268" spans="1:20" ht="86.4" hidden="1" x14ac:dyDescent="0.3">
      <c r="A2268" s="1">
        <v>45832</v>
      </c>
      <c r="B2268" t="s">
        <v>16</v>
      </c>
      <c r="C2268" t="s">
        <v>17</v>
      </c>
      <c r="D2268" t="s">
        <v>18</v>
      </c>
      <c r="E2268" t="s">
        <v>19</v>
      </c>
      <c r="F2268" t="s">
        <v>120</v>
      </c>
      <c r="G2268" t="s">
        <v>121</v>
      </c>
      <c r="H2268" t="s">
        <v>122</v>
      </c>
      <c r="I2268" t="s">
        <v>23</v>
      </c>
      <c r="J2268" t="s">
        <v>123</v>
      </c>
      <c r="K2268" t="s">
        <v>821</v>
      </c>
      <c r="L2268">
        <v>0.5</v>
      </c>
      <c r="N2268" s="2">
        <v>225</v>
      </c>
      <c r="O2268" s="2">
        <v>112.5</v>
      </c>
      <c r="P2268" s="2">
        <v>225</v>
      </c>
      <c r="Q2268" t="s">
        <v>25</v>
      </c>
      <c r="R2268">
        <v>146794</v>
      </c>
      <c r="S2268" t="s">
        <v>3412</v>
      </c>
      <c r="T2268" s="3" t="s">
        <v>8208</v>
      </c>
    </row>
    <row r="2269" spans="1:20" ht="86.4" hidden="1" x14ac:dyDescent="0.3">
      <c r="A2269" s="1">
        <v>45832</v>
      </c>
      <c r="B2269" t="s">
        <v>16</v>
      </c>
      <c r="C2269" t="s">
        <v>17</v>
      </c>
      <c r="D2269" t="s">
        <v>18</v>
      </c>
      <c r="E2269" t="s">
        <v>19</v>
      </c>
      <c r="F2269" t="s">
        <v>120</v>
      </c>
      <c r="G2269" t="s">
        <v>121</v>
      </c>
      <c r="H2269" t="s">
        <v>122</v>
      </c>
      <c r="I2269" t="s">
        <v>23</v>
      </c>
      <c r="J2269" t="s">
        <v>123</v>
      </c>
      <c r="K2269" t="s">
        <v>821</v>
      </c>
      <c r="L2269">
        <v>1.5</v>
      </c>
      <c r="N2269" s="2">
        <v>225</v>
      </c>
      <c r="O2269" s="2">
        <v>337.5</v>
      </c>
      <c r="P2269" s="2">
        <v>225</v>
      </c>
      <c r="Q2269" t="s">
        <v>25</v>
      </c>
      <c r="R2269">
        <v>146794</v>
      </c>
      <c r="S2269" t="s">
        <v>3412</v>
      </c>
      <c r="T2269" s="3" t="s">
        <v>8209</v>
      </c>
    </row>
    <row r="2270" spans="1:20" ht="158.4" hidden="1" x14ac:dyDescent="0.3">
      <c r="A2270" s="1">
        <v>45832</v>
      </c>
      <c r="B2270" t="s">
        <v>16</v>
      </c>
      <c r="C2270" t="s">
        <v>17</v>
      </c>
      <c r="D2270" t="s">
        <v>18</v>
      </c>
      <c r="E2270" t="s">
        <v>19</v>
      </c>
      <c r="F2270" t="s">
        <v>120</v>
      </c>
      <c r="G2270" t="s">
        <v>121</v>
      </c>
      <c r="H2270" t="s">
        <v>122</v>
      </c>
      <c r="I2270" t="s">
        <v>23</v>
      </c>
      <c r="J2270" t="s">
        <v>123</v>
      </c>
      <c r="K2270" t="s">
        <v>821</v>
      </c>
      <c r="L2270">
        <v>2</v>
      </c>
      <c r="N2270" s="2">
        <v>225</v>
      </c>
      <c r="O2270" s="2">
        <v>450</v>
      </c>
      <c r="P2270" s="2">
        <v>225</v>
      </c>
      <c r="Q2270" t="s">
        <v>25</v>
      </c>
      <c r="R2270">
        <v>146794</v>
      </c>
      <c r="S2270" t="s">
        <v>3412</v>
      </c>
      <c r="T2270" s="3" t="s">
        <v>8210</v>
      </c>
    </row>
    <row r="2271" spans="1:20" ht="57.6" hidden="1" x14ac:dyDescent="0.3">
      <c r="A2271" s="1">
        <v>45832</v>
      </c>
      <c r="B2271" t="s">
        <v>16</v>
      </c>
      <c r="C2271" t="s">
        <v>17</v>
      </c>
      <c r="D2271" t="s">
        <v>18</v>
      </c>
      <c r="E2271" t="s">
        <v>19</v>
      </c>
      <c r="F2271" t="s">
        <v>30</v>
      </c>
      <c r="G2271" t="s">
        <v>993</v>
      </c>
      <c r="H2271" t="s">
        <v>32</v>
      </c>
      <c r="I2271" t="s">
        <v>23</v>
      </c>
      <c r="J2271" t="s">
        <v>33</v>
      </c>
      <c r="K2271" t="s">
        <v>821</v>
      </c>
      <c r="L2271">
        <v>1</v>
      </c>
      <c r="N2271" s="2">
        <v>225</v>
      </c>
      <c r="O2271" s="2">
        <v>225</v>
      </c>
      <c r="P2271" s="2">
        <v>225</v>
      </c>
      <c r="Q2271" t="s">
        <v>25</v>
      </c>
      <c r="R2271">
        <v>146794</v>
      </c>
      <c r="S2271" t="s">
        <v>3410</v>
      </c>
      <c r="T2271" s="3" t="s">
        <v>6963</v>
      </c>
    </row>
    <row r="2272" spans="1:20" ht="86.4" hidden="1" x14ac:dyDescent="0.3">
      <c r="A2272" s="1">
        <v>45832</v>
      </c>
      <c r="B2272" t="s">
        <v>16</v>
      </c>
      <c r="C2272" t="s">
        <v>17</v>
      </c>
      <c r="D2272" t="s">
        <v>18</v>
      </c>
      <c r="E2272" t="s">
        <v>19</v>
      </c>
      <c r="F2272" t="s">
        <v>30</v>
      </c>
      <c r="G2272" t="s">
        <v>993</v>
      </c>
      <c r="H2272" t="s">
        <v>32</v>
      </c>
      <c r="I2272" t="s">
        <v>23</v>
      </c>
      <c r="J2272" t="s">
        <v>33</v>
      </c>
      <c r="K2272" t="s">
        <v>821</v>
      </c>
      <c r="L2272">
        <v>1</v>
      </c>
      <c r="N2272" s="2">
        <v>225</v>
      </c>
      <c r="O2272" s="2">
        <v>225</v>
      </c>
      <c r="P2272" s="2">
        <v>225</v>
      </c>
      <c r="Q2272" t="s">
        <v>25</v>
      </c>
      <c r="R2272">
        <v>146794</v>
      </c>
      <c r="S2272" t="s">
        <v>3410</v>
      </c>
      <c r="T2272" s="3" t="s">
        <v>6962</v>
      </c>
    </row>
    <row r="2273" spans="1:20" ht="28.8" hidden="1" x14ac:dyDescent="0.3">
      <c r="A2273" s="1">
        <v>45832</v>
      </c>
      <c r="B2273" t="s">
        <v>16</v>
      </c>
      <c r="C2273" t="s">
        <v>17</v>
      </c>
      <c r="D2273" t="s">
        <v>18</v>
      </c>
      <c r="E2273" t="s">
        <v>19</v>
      </c>
      <c r="F2273" t="s">
        <v>30</v>
      </c>
      <c r="G2273" t="s">
        <v>35</v>
      </c>
      <c r="H2273" t="s">
        <v>67</v>
      </c>
      <c r="I2273" t="s">
        <v>23</v>
      </c>
      <c r="J2273" t="s">
        <v>68</v>
      </c>
      <c r="K2273" t="s">
        <v>821</v>
      </c>
      <c r="L2273">
        <v>0.5</v>
      </c>
      <c r="N2273" s="2">
        <v>225</v>
      </c>
      <c r="O2273" s="2">
        <v>112.5</v>
      </c>
      <c r="P2273" s="2">
        <v>225</v>
      </c>
      <c r="Q2273" t="s">
        <v>25</v>
      </c>
      <c r="R2273">
        <v>146794</v>
      </c>
      <c r="S2273" t="s">
        <v>3410</v>
      </c>
      <c r="T2273" s="3" t="s">
        <v>8211</v>
      </c>
    </row>
    <row r="2274" spans="1:20" ht="57.6" hidden="1" x14ac:dyDescent="0.3">
      <c r="A2274" s="1">
        <v>45832</v>
      </c>
      <c r="B2274" t="s">
        <v>16</v>
      </c>
      <c r="C2274" t="s">
        <v>17</v>
      </c>
      <c r="D2274" t="s">
        <v>18</v>
      </c>
      <c r="E2274" t="s">
        <v>19</v>
      </c>
      <c r="F2274" t="s">
        <v>30</v>
      </c>
      <c r="G2274" t="s">
        <v>35</v>
      </c>
      <c r="H2274" t="s">
        <v>32</v>
      </c>
      <c r="I2274" t="s">
        <v>23</v>
      </c>
      <c r="J2274" t="s">
        <v>33</v>
      </c>
      <c r="K2274" t="s">
        <v>821</v>
      </c>
      <c r="L2274">
        <v>1</v>
      </c>
      <c r="N2274" s="2">
        <v>225</v>
      </c>
      <c r="O2274" s="2">
        <v>225</v>
      </c>
      <c r="P2274" s="2">
        <v>225</v>
      </c>
      <c r="Q2274" t="s">
        <v>25</v>
      </c>
      <c r="R2274">
        <v>146794</v>
      </c>
      <c r="S2274" t="s">
        <v>3410</v>
      </c>
      <c r="T2274" s="3" t="s">
        <v>7583</v>
      </c>
    </row>
    <row r="2275" spans="1:20" ht="28.8" hidden="1" x14ac:dyDescent="0.3">
      <c r="A2275" s="1">
        <v>45832</v>
      </c>
      <c r="B2275" t="s">
        <v>16</v>
      </c>
      <c r="C2275" t="s">
        <v>17</v>
      </c>
      <c r="D2275" t="s">
        <v>18</v>
      </c>
      <c r="E2275" t="s">
        <v>19</v>
      </c>
      <c r="F2275" t="s">
        <v>30</v>
      </c>
      <c r="G2275" t="s">
        <v>35</v>
      </c>
      <c r="H2275" t="s">
        <v>1307</v>
      </c>
      <c r="I2275" t="s">
        <v>23</v>
      </c>
      <c r="J2275" t="s">
        <v>1308</v>
      </c>
      <c r="K2275" t="s">
        <v>821</v>
      </c>
      <c r="L2275">
        <v>0.5</v>
      </c>
      <c r="N2275" s="2">
        <v>225</v>
      </c>
      <c r="O2275" s="2">
        <v>112.5</v>
      </c>
      <c r="P2275" s="2">
        <v>225</v>
      </c>
      <c r="Q2275" t="s">
        <v>25</v>
      </c>
      <c r="R2275">
        <v>146794</v>
      </c>
      <c r="S2275" t="s">
        <v>3410</v>
      </c>
      <c r="T2275" s="3" t="s">
        <v>8212</v>
      </c>
    </row>
    <row r="2276" spans="1:20" ht="28.8" hidden="1" x14ac:dyDescent="0.3">
      <c r="A2276" s="1">
        <v>45832</v>
      </c>
      <c r="B2276" t="s">
        <v>16</v>
      </c>
      <c r="C2276" t="s">
        <v>17</v>
      </c>
      <c r="D2276" t="s">
        <v>18</v>
      </c>
      <c r="E2276" t="s">
        <v>19</v>
      </c>
      <c r="F2276" t="s">
        <v>30</v>
      </c>
      <c r="G2276" t="s">
        <v>35</v>
      </c>
      <c r="H2276" t="s">
        <v>67</v>
      </c>
      <c r="I2276" t="s">
        <v>23</v>
      </c>
      <c r="J2276" t="s">
        <v>68</v>
      </c>
      <c r="K2276" t="s">
        <v>821</v>
      </c>
      <c r="L2276">
        <v>1</v>
      </c>
      <c r="N2276" s="2">
        <v>225</v>
      </c>
      <c r="O2276" s="2">
        <v>225</v>
      </c>
      <c r="P2276" s="2">
        <v>225</v>
      </c>
      <c r="Q2276" t="s">
        <v>25</v>
      </c>
      <c r="R2276">
        <v>146794</v>
      </c>
      <c r="S2276" t="s">
        <v>3410</v>
      </c>
      <c r="T2276" s="3" t="s">
        <v>8213</v>
      </c>
    </row>
    <row r="2277" spans="1:20" ht="28.8" hidden="1" x14ac:dyDescent="0.3">
      <c r="A2277" s="1">
        <v>45832</v>
      </c>
      <c r="B2277" t="s">
        <v>16</v>
      </c>
      <c r="C2277" t="s">
        <v>17</v>
      </c>
      <c r="D2277" t="s">
        <v>18</v>
      </c>
      <c r="E2277" t="s">
        <v>19</v>
      </c>
      <c r="F2277" t="s">
        <v>30</v>
      </c>
      <c r="G2277" t="s">
        <v>35</v>
      </c>
      <c r="H2277" t="s">
        <v>32</v>
      </c>
      <c r="I2277" t="s">
        <v>23</v>
      </c>
      <c r="J2277" t="s">
        <v>33</v>
      </c>
      <c r="K2277" t="s">
        <v>821</v>
      </c>
      <c r="L2277">
        <v>1</v>
      </c>
      <c r="N2277" s="2">
        <v>225</v>
      </c>
      <c r="O2277" s="2">
        <v>225</v>
      </c>
      <c r="P2277" s="2">
        <v>225</v>
      </c>
      <c r="Q2277" t="s">
        <v>25</v>
      </c>
      <c r="R2277">
        <v>146794</v>
      </c>
      <c r="S2277" t="s">
        <v>3410</v>
      </c>
      <c r="T2277" s="3" t="s">
        <v>8214</v>
      </c>
    </row>
    <row r="2278" spans="1:20" ht="28.8" hidden="1" x14ac:dyDescent="0.3">
      <c r="A2278" s="1">
        <v>45832</v>
      </c>
      <c r="B2278" t="s">
        <v>16</v>
      </c>
      <c r="C2278" t="s">
        <v>17</v>
      </c>
      <c r="D2278" t="s">
        <v>18</v>
      </c>
      <c r="E2278" t="s">
        <v>19</v>
      </c>
      <c r="F2278" t="s">
        <v>30</v>
      </c>
      <c r="G2278" t="s">
        <v>35</v>
      </c>
      <c r="H2278" t="s">
        <v>22</v>
      </c>
      <c r="I2278" t="s">
        <v>23</v>
      </c>
      <c r="J2278" t="s">
        <v>24</v>
      </c>
      <c r="K2278" t="s">
        <v>821</v>
      </c>
      <c r="L2278">
        <v>0.5</v>
      </c>
      <c r="N2278" s="2">
        <v>225</v>
      </c>
      <c r="O2278" s="2">
        <v>112.5</v>
      </c>
      <c r="P2278" s="2">
        <v>225</v>
      </c>
      <c r="Q2278" t="s">
        <v>25</v>
      </c>
      <c r="R2278">
        <v>146794</v>
      </c>
      <c r="S2278" t="s">
        <v>3410</v>
      </c>
      <c r="T2278" s="3" t="s">
        <v>8215</v>
      </c>
    </row>
    <row r="2279" spans="1:20" ht="28.8" hidden="1" x14ac:dyDescent="0.3">
      <c r="A2279" s="1">
        <v>45832</v>
      </c>
      <c r="B2279" t="s">
        <v>16</v>
      </c>
      <c r="C2279" t="s">
        <v>17</v>
      </c>
      <c r="D2279" t="s">
        <v>18</v>
      </c>
      <c r="E2279" t="s">
        <v>19</v>
      </c>
      <c r="F2279" t="s">
        <v>30</v>
      </c>
      <c r="G2279" t="s">
        <v>35</v>
      </c>
      <c r="H2279" t="s">
        <v>1307</v>
      </c>
      <c r="I2279" t="s">
        <v>23</v>
      </c>
      <c r="J2279" t="s">
        <v>1308</v>
      </c>
      <c r="K2279" t="s">
        <v>821</v>
      </c>
      <c r="L2279">
        <v>1</v>
      </c>
      <c r="N2279" s="2">
        <v>225</v>
      </c>
      <c r="O2279" s="2">
        <v>225</v>
      </c>
      <c r="P2279" s="2">
        <v>225</v>
      </c>
      <c r="Q2279" t="s">
        <v>25</v>
      </c>
      <c r="R2279">
        <v>146794</v>
      </c>
      <c r="S2279" t="s">
        <v>3410</v>
      </c>
      <c r="T2279" s="3" t="s">
        <v>8216</v>
      </c>
    </row>
    <row r="2280" spans="1:20" ht="28.8" hidden="1" x14ac:dyDescent="0.3">
      <c r="A2280" s="1">
        <v>45832</v>
      </c>
      <c r="B2280" t="s">
        <v>16</v>
      </c>
      <c r="C2280" t="s">
        <v>17</v>
      </c>
      <c r="D2280" t="s">
        <v>18</v>
      </c>
      <c r="E2280" t="s">
        <v>19</v>
      </c>
      <c r="F2280" t="s">
        <v>30</v>
      </c>
      <c r="G2280" t="s">
        <v>35</v>
      </c>
      <c r="H2280" t="s">
        <v>22</v>
      </c>
      <c r="I2280" t="s">
        <v>23</v>
      </c>
      <c r="J2280" t="s">
        <v>24</v>
      </c>
      <c r="K2280" t="s">
        <v>821</v>
      </c>
      <c r="L2280">
        <v>0.5</v>
      </c>
      <c r="N2280" s="2">
        <v>225</v>
      </c>
      <c r="O2280" s="2">
        <v>112.5</v>
      </c>
      <c r="P2280" s="2">
        <v>225</v>
      </c>
      <c r="Q2280" t="s">
        <v>25</v>
      </c>
      <c r="R2280">
        <v>146794</v>
      </c>
      <c r="S2280" t="s">
        <v>3410</v>
      </c>
      <c r="T2280" s="3" t="s">
        <v>8217</v>
      </c>
    </row>
    <row r="2281" spans="1:20" ht="28.8" hidden="1" x14ac:dyDescent="0.3">
      <c r="A2281" s="1">
        <v>45832</v>
      </c>
      <c r="B2281" t="s">
        <v>16</v>
      </c>
      <c r="C2281" t="s">
        <v>17</v>
      </c>
      <c r="D2281" t="s">
        <v>18</v>
      </c>
      <c r="E2281" t="s">
        <v>19</v>
      </c>
      <c r="F2281" t="s">
        <v>30</v>
      </c>
      <c r="G2281" t="s">
        <v>35</v>
      </c>
      <c r="H2281" t="s">
        <v>22</v>
      </c>
      <c r="I2281" t="s">
        <v>23</v>
      </c>
      <c r="J2281" t="s">
        <v>24</v>
      </c>
      <c r="K2281" t="s">
        <v>821</v>
      </c>
      <c r="L2281">
        <v>0.5</v>
      </c>
      <c r="N2281" s="2">
        <v>225</v>
      </c>
      <c r="O2281" s="2">
        <v>112.5</v>
      </c>
      <c r="P2281" s="2">
        <v>225</v>
      </c>
      <c r="Q2281" t="s">
        <v>25</v>
      </c>
      <c r="R2281">
        <v>146794</v>
      </c>
      <c r="S2281" t="s">
        <v>3410</v>
      </c>
      <c r="T2281" s="3" t="s">
        <v>8218</v>
      </c>
    </row>
    <row r="2282" spans="1:20" ht="43.2" hidden="1" x14ac:dyDescent="0.3">
      <c r="A2282" s="1">
        <v>45832</v>
      </c>
      <c r="B2282" t="s">
        <v>16</v>
      </c>
      <c r="C2282" t="s">
        <v>17</v>
      </c>
      <c r="D2282" t="s">
        <v>18</v>
      </c>
      <c r="E2282" t="s">
        <v>19</v>
      </c>
      <c r="F2282" t="s">
        <v>30</v>
      </c>
      <c r="G2282" t="s">
        <v>35</v>
      </c>
      <c r="H2282" t="s">
        <v>36</v>
      </c>
      <c r="I2282" t="s">
        <v>23</v>
      </c>
      <c r="J2282" t="s">
        <v>37</v>
      </c>
      <c r="K2282" t="s">
        <v>821</v>
      </c>
      <c r="L2282">
        <v>0.5</v>
      </c>
      <c r="N2282" s="2">
        <v>225</v>
      </c>
      <c r="O2282" s="2">
        <v>112.5</v>
      </c>
      <c r="P2282" s="2">
        <v>225</v>
      </c>
      <c r="Q2282" t="s">
        <v>25</v>
      </c>
      <c r="R2282">
        <v>146794</v>
      </c>
      <c r="S2282" t="s">
        <v>3410</v>
      </c>
      <c r="T2282" s="3" t="s">
        <v>8219</v>
      </c>
    </row>
    <row r="2283" spans="1:20" ht="43.2" hidden="1" x14ac:dyDescent="0.3">
      <c r="A2283" s="1">
        <v>45832</v>
      </c>
      <c r="B2283" t="s">
        <v>16</v>
      </c>
      <c r="C2283" t="s">
        <v>17</v>
      </c>
      <c r="D2283" t="s">
        <v>18</v>
      </c>
      <c r="E2283" t="s">
        <v>19</v>
      </c>
      <c r="F2283" t="s">
        <v>30</v>
      </c>
      <c r="G2283" t="s">
        <v>35</v>
      </c>
      <c r="H2283" t="s">
        <v>32</v>
      </c>
      <c r="I2283" t="s">
        <v>23</v>
      </c>
      <c r="J2283" t="s">
        <v>33</v>
      </c>
      <c r="K2283" t="s">
        <v>821</v>
      </c>
      <c r="L2283">
        <v>0.5</v>
      </c>
      <c r="N2283" s="2">
        <v>225</v>
      </c>
      <c r="O2283" s="2">
        <v>112.5</v>
      </c>
      <c r="P2283" s="2">
        <v>225</v>
      </c>
      <c r="Q2283" t="s">
        <v>25</v>
      </c>
      <c r="R2283">
        <v>146794</v>
      </c>
      <c r="S2283" t="s">
        <v>3410</v>
      </c>
      <c r="T2283" s="3" t="s">
        <v>7444</v>
      </c>
    </row>
    <row r="2284" spans="1:20" ht="43.2" hidden="1" customHeight="1" x14ac:dyDescent="0.3">
      <c r="A2284" s="1">
        <v>45832</v>
      </c>
      <c r="B2284" t="s">
        <v>16</v>
      </c>
      <c r="C2284" t="s">
        <v>17</v>
      </c>
      <c r="D2284" t="s">
        <v>18</v>
      </c>
      <c r="E2284" t="s">
        <v>19</v>
      </c>
      <c r="G2284" t="s">
        <v>121</v>
      </c>
      <c r="H2284" t="s">
        <v>811</v>
      </c>
      <c r="I2284" t="s">
        <v>23</v>
      </c>
      <c r="J2284" t="s">
        <v>812</v>
      </c>
      <c r="K2284" t="s">
        <v>859</v>
      </c>
      <c r="N2284" s="2">
        <v>217.81</v>
      </c>
      <c r="O2284" s="2">
        <v>217.81</v>
      </c>
      <c r="P2284" s="2">
        <v>217.81</v>
      </c>
      <c r="Q2284" t="s">
        <v>25</v>
      </c>
      <c r="R2284">
        <v>146794</v>
      </c>
      <c r="T2284" s="3" t="s">
        <v>8040</v>
      </c>
    </row>
    <row r="2285" spans="1:20" ht="115.2" hidden="1" x14ac:dyDescent="0.3">
      <c r="A2285" s="1">
        <v>45832</v>
      </c>
      <c r="B2285" t="s">
        <v>16</v>
      </c>
      <c r="C2285" t="s">
        <v>17</v>
      </c>
      <c r="D2285" t="s">
        <v>18</v>
      </c>
      <c r="E2285" t="s">
        <v>19</v>
      </c>
      <c r="F2285" t="s">
        <v>319</v>
      </c>
      <c r="G2285" t="s">
        <v>401</v>
      </c>
      <c r="H2285" t="s">
        <v>22</v>
      </c>
      <c r="I2285" t="s">
        <v>23</v>
      </c>
      <c r="J2285" t="s">
        <v>24</v>
      </c>
      <c r="K2285" t="s">
        <v>821</v>
      </c>
      <c r="L2285">
        <v>4</v>
      </c>
      <c r="N2285" s="2">
        <v>184</v>
      </c>
      <c r="O2285" s="2">
        <v>736</v>
      </c>
      <c r="P2285" s="2">
        <v>184</v>
      </c>
      <c r="Q2285" t="s">
        <v>25</v>
      </c>
      <c r="R2285">
        <v>146794</v>
      </c>
      <c r="S2285" t="s">
        <v>3412</v>
      </c>
      <c r="T2285" s="3" t="s">
        <v>8220</v>
      </c>
    </row>
    <row r="2286" spans="1:20" ht="129.6" hidden="1" x14ac:dyDescent="0.3">
      <c r="A2286" s="1">
        <v>45832</v>
      </c>
      <c r="B2286" t="s">
        <v>16</v>
      </c>
      <c r="C2286" t="s">
        <v>17</v>
      </c>
      <c r="D2286" t="s">
        <v>18</v>
      </c>
      <c r="E2286" t="s">
        <v>19</v>
      </c>
      <c r="F2286" t="s">
        <v>319</v>
      </c>
      <c r="G2286" t="s">
        <v>320</v>
      </c>
      <c r="H2286" t="s">
        <v>32</v>
      </c>
      <c r="I2286" t="s">
        <v>23</v>
      </c>
      <c r="J2286" t="s">
        <v>33</v>
      </c>
      <c r="K2286" t="s">
        <v>821</v>
      </c>
      <c r="L2286">
        <v>4</v>
      </c>
      <c r="N2286" s="2">
        <v>184</v>
      </c>
      <c r="O2286" s="2">
        <v>736</v>
      </c>
      <c r="P2286" s="2">
        <v>184</v>
      </c>
      <c r="Q2286" t="s">
        <v>25</v>
      </c>
      <c r="R2286">
        <v>146794</v>
      </c>
      <c r="S2286" t="s">
        <v>3412</v>
      </c>
      <c r="T2286" s="49" t="s">
        <v>8221</v>
      </c>
    </row>
    <row r="2287" spans="1:20" ht="86.4" x14ac:dyDescent="0.3">
      <c r="A2287" s="1">
        <v>45832</v>
      </c>
      <c r="B2287" t="s">
        <v>16</v>
      </c>
      <c r="C2287" t="s">
        <v>17</v>
      </c>
      <c r="D2287" t="s">
        <v>18</v>
      </c>
      <c r="E2287" t="s">
        <v>19</v>
      </c>
      <c r="F2287" t="s">
        <v>319</v>
      </c>
      <c r="G2287" t="s">
        <v>320</v>
      </c>
      <c r="H2287" t="s">
        <v>32</v>
      </c>
      <c r="I2287" t="s">
        <v>23</v>
      </c>
      <c r="J2287" t="s">
        <v>33</v>
      </c>
      <c r="K2287" t="s">
        <v>821</v>
      </c>
      <c r="L2287">
        <v>4</v>
      </c>
      <c r="N2287" s="2">
        <v>184</v>
      </c>
      <c r="O2287" s="2">
        <v>736</v>
      </c>
      <c r="P2287" s="2">
        <v>184</v>
      </c>
      <c r="Q2287" t="s">
        <v>25</v>
      </c>
      <c r="R2287">
        <v>146794</v>
      </c>
      <c r="S2287" t="s">
        <v>3412</v>
      </c>
      <c r="T2287" s="37" t="s">
        <v>8222</v>
      </c>
    </row>
    <row r="2288" spans="1:20" ht="57.6" hidden="1" x14ac:dyDescent="0.3">
      <c r="A2288" s="1">
        <v>45832</v>
      </c>
      <c r="B2288" t="s">
        <v>16</v>
      </c>
      <c r="C2288" t="s">
        <v>17</v>
      </c>
      <c r="D2288" t="s">
        <v>18</v>
      </c>
      <c r="E2288" t="s">
        <v>19</v>
      </c>
      <c r="F2288" t="s">
        <v>319</v>
      </c>
      <c r="G2288" t="s">
        <v>327</v>
      </c>
      <c r="H2288" t="s">
        <v>32</v>
      </c>
      <c r="I2288" t="s">
        <v>23</v>
      </c>
      <c r="J2288" t="s">
        <v>33</v>
      </c>
      <c r="K2288" t="s">
        <v>821</v>
      </c>
      <c r="L2288">
        <v>1.5</v>
      </c>
      <c r="N2288" s="2">
        <v>184</v>
      </c>
      <c r="O2288" s="2">
        <v>276</v>
      </c>
      <c r="P2288" s="2">
        <v>184</v>
      </c>
      <c r="Q2288" t="s">
        <v>25</v>
      </c>
      <c r="R2288">
        <v>146794</v>
      </c>
      <c r="S2288" t="s">
        <v>3412</v>
      </c>
      <c r="T2288" s="3" t="s">
        <v>8223</v>
      </c>
    </row>
    <row r="2289" spans="1:20" ht="43.2" hidden="1" x14ac:dyDescent="0.3">
      <c r="A2289" s="1">
        <v>45832</v>
      </c>
      <c r="B2289" t="s">
        <v>16</v>
      </c>
      <c r="C2289" t="s">
        <v>17</v>
      </c>
      <c r="D2289" t="s">
        <v>18</v>
      </c>
      <c r="E2289" t="s">
        <v>19</v>
      </c>
      <c r="F2289" t="s">
        <v>319</v>
      </c>
      <c r="G2289" t="s">
        <v>327</v>
      </c>
      <c r="H2289" t="s">
        <v>32</v>
      </c>
      <c r="I2289" t="s">
        <v>23</v>
      </c>
      <c r="J2289" t="s">
        <v>33</v>
      </c>
      <c r="K2289" t="s">
        <v>821</v>
      </c>
      <c r="L2289">
        <v>1</v>
      </c>
      <c r="N2289" s="2">
        <v>184</v>
      </c>
      <c r="O2289" s="2">
        <v>184</v>
      </c>
      <c r="P2289" s="2">
        <v>184</v>
      </c>
      <c r="Q2289" t="s">
        <v>25</v>
      </c>
      <c r="R2289">
        <v>146794</v>
      </c>
      <c r="S2289" t="s">
        <v>3412</v>
      </c>
      <c r="T2289" s="3" t="s">
        <v>8224</v>
      </c>
    </row>
    <row r="2290" spans="1:20" ht="57.6" hidden="1" x14ac:dyDescent="0.3">
      <c r="A2290" s="1">
        <v>45832</v>
      </c>
      <c r="B2290" t="s">
        <v>16</v>
      </c>
      <c r="C2290" t="s">
        <v>17</v>
      </c>
      <c r="D2290" t="s">
        <v>18</v>
      </c>
      <c r="E2290" t="s">
        <v>19</v>
      </c>
      <c r="F2290" t="s">
        <v>319</v>
      </c>
      <c r="G2290" t="s">
        <v>327</v>
      </c>
      <c r="H2290" t="s">
        <v>32</v>
      </c>
      <c r="I2290" t="s">
        <v>23</v>
      </c>
      <c r="J2290" t="s">
        <v>33</v>
      </c>
      <c r="K2290" t="s">
        <v>821</v>
      </c>
      <c r="L2290">
        <v>1</v>
      </c>
      <c r="N2290" s="2">
        <v>184</v>
      </c>
      <c r="O2290" s="2">
        <v>184</v>
      </c>
      <c r="P2290" s="2">
        <v>184</v>
      </c>
      <c r="Q2290" t="s">
        <v>25</v>
      </c>
      <c r="R2290">
        <v>146794</v>
      </c>
      <c r="S2290" t="s">
        <v>3412</v>
      </c>
      <c r="T2290" s="3" t="s">
        <v>8225</v>
      </c>
    </row>
    <row r="2291" spans="1:20" ht="28.8" hidden="1" x14ac:dyDescent="0.3">
      <c r="A2291" s="1">
        <v>45832</v>
      </c>
      <c r="B2291" t="s">
        <v>16</v>
      </c>
      <c r="C2291" t="s">
        <v>17</v>
      </c>
      <c r="D2291" t="s">
        <v>18</v>
      </c>
      <c r="E2291" t="s">
        <v>19</v>
      </c>
      <c r="F2291" t="s">
        <v>319</v>
      </c>
      <c r="G2291" t="s">
        <v>327</v>
      </c>
      <c r="H2291" t="s">
        <v>32</v>
      </c>
      <c r="I2291" t="s">
        <v>23</v>
      </c>
      <c r="J2291" t="s">
        <v>33</v>
      </c>
      <c r="K2291" t="s">
        <v>821</v>
      </c>
      <c r="L2291">
        <v>1</v>
      </c>
      <c r="N2291" s="2">
        <v>184</v>
      </c>
      <c r="O2291" s="2">
        <v>184</v>
      </c>
      <c r="P2291" s="2">
        <v>184</v>
      </c>
      <c r="Q2291" t="s">
        <v>25</v>
      </c>
      <c r="R2291">
        <v>146794</v>
      </c>
      <c r="S2291" t="s">
        <v>3412</v>
      </c>
      <c r="T2291" s="3" t="s">
        <v>8226</v>
      </c>
    </row>
    <row r="2292" spans="1:20" ht="43.2" hidden="1" x14ac:dyDescent="0.3">
      <c r="A2292" s="1">
        <v>45832</v>
      </c>
      <c r="B2292" t="s">
        <v>16</v>
      </c>
      <c r="C2292" t="s">
        <v>17</v>
      </c>
      <c r="D2292" t="s">
        <v>18</v>
      </c>
      <c r="E2292" t="s">
        <v>19</v>
      </c>
      <c r="F2292" t="s">
        <v>319</v>
      </c>
      <c r="G2292" t="s">
        <v>327</v>
      </c>
      <c r="H2292" t="s">
        <v>32</v>
      </c>
      <c r="I2292" t="s">
        <v>23</v>
      </c>
      <c r="J2292" t="s">
        <v>33</v>
      </c>
      <c r="K2292" t="s">
        <v>821</v>
      </c>
      <c r="L2292">
        <v>0.5</v>
      </c>
      <c r="N2292" s="2">
        <v>184</v>
      </c>
      <c r="O2292" s="2">
        <v>92</v>
      </c>
      <c r="P2292" s="2">
        <v>184</v>
      </c>
      <c r="Q2292" t="s">
        <v>25</v>
      </c>
      <c r="R2292">
        <v>146794</v>
      </c>
      <c r="S2292" t="s">
        <v>3412</v>
      </c>
      <c r="T2292" s="3" t="s">
        <v>8227</v>
      </c>
    </row>
    <row r="2293" spans="1:20" ht="100.8" hidden="1" x14ac:dyDescent="0.3">
      <c r="A2293" s="1">
        <v>45832</v>
      </c>
      <c r="B2293" t="s">
        <v>16</v>
      </c>
      <c r="C2293" t="s">
        <v>17</v>
      </c>
      <c r="D2293" t="s">
        <v>18</v>
      </c>
      <c r="E2293" t="s">
        <v>19</v>
      </c>
      <c r="F2293" t="s">
        <v>319</v>
      </c>
      <c r="G2293" t="s">
        <v>401</v>
      </c>
      <c r="H2293" t="s">
        <v>22</v>
      </c>
      <c r="I2293" t="s">
        <v>23</v>
      </c>
      <c r="J2293" t="s">
        <v>24</v>
      </c>
      <c r="K2293" t="s">
        <v>821</v>
      </c>
      <c r="L2293">
        <v>3</v>
      </c>
      <c r="N2293" s="2">
        <v>184</v>
      </c>
      <c r="O2293" s="2">
        <v>552</v>
      </c>
      <c r="P2293" s="2">
        <v>184</v>
      </c>
      <c r="Q2293" t="s">
        <v>25</v>
      </c>
      <c r="R2293">
        <v>146794</v>
      </c>
      <c r="S2293" t="s">
        <v>3412</v>
      </c>
      <c r="T2293" s="3" t="s">
        <v>8228</v>
      </c>
    </row>
    <row r="2294" spans="1:20" ht="115.2" hidden="1" x14ac:dyDescent="0.3">
      <c r="A2294" s="1">
        <v>45832</v>
      </c>
      <c r="B2294" t="s">
        <v>16</v>
      </c>
      <c r="C2294" t="s">
        <v>17</v>
      </c>
      <c r="D2294" t="s">
        <v>18</v>
      </c>
      <c r="E2294" t="s">
        <v>19</v>
      </c>
      <c r="F2294" t="s">
        <v>319</v>
      </c>
      <c r="G2294" t="s">
        <v>401</v>
      </c>
      <c r="H2294" t="s">
        <v>22</v>
      </c>
      <c r="I2294" t="s">
        <v>23</v>
      </c>
      <c r="J2294" t="s">
        <v>24</v>
      </c>
      <c r="K2294" t="s">
        <v>821</v>
      </c>
      <c r="L2294">
        <v>1</v>
      </c>
      <c r="N2294" s="2">
        <v>184</v>
      </c>
      <c r="O2294" s="2">
        <v>184</v>
      </c>
      <c r="P2294" s="2">
        <v>184</v>
      </c>
      <c r="Q2294" t="s">
        <v>25</v>
      </c>
      <c r="R2294">
        <v>146794</v>
      </c>
      <c r="S2294" t="s">
        <v>3412</v>
      </c>
      <c r="T2294" s="3" t="s">
        <v>8229</v>
      </c>
    </row>
    <row r="2295" spans="1:20" ht="100.8" hidden="1" x14ac:dyDescent="0.3">
      <c r="A2295" s="1">
        <v>45832</v>
      </c>
      <c r="B2295" t="s">
        <v>16</v>
      </c>
      <c r="C2295" t="s">
        <v>17</v>
      </c>
      <c r="D2295" t="s">
        <v>18</v>
      </c>
      <c r="E2295" t="s">
        <v>19</v>
      </c>
      <c r="F2295" t="s">
        <v>319</v>
      </c>
      <c r="G2295" t="s">
        <v>401</v>
      </c>
      <c r="H2295" t="s">
        <v>1307</v>
      </c>
      <c r="I2295" t="s">
        <v>23</v>
      </c>
      <c r="J2295" t="s">
        <v>1308</v>
      </c>
      <c r="K2295" t="s">
        <v>821</v>
      </c>
      <c r="L2295">
        <v>1</v>
      </c>
      <c r="N2295" s="2">
        <v>184</v>
      </c>
      <c r="O2295" s="2">
        <v>184</v>
      </c>
      <c r="P2295" s="2">
        <v>184</v>
      </c>
      <c r="Q2295" t="s">
        <v>25</v>
      </c>
      <c r="R2295">
        <v>146794</v>
      </c>
      <c r="S2295" t="s">
        <v>3412</v>
      </c>
      <c r="T2295" s="3" t="s">
        <v>8230</v>
      </c>
    </row>
    <row r="2296" spans="1:20" ht="86.4" customHeight="1" x14ac:dyDescent="0.3">
      <c r="A2296" s="1">
        <v>45832</v>
      </c>
      <c r="B2296" t="s">
        <v>16</v>
      </c>
      <c r="C2296" t="s">
        <v>17</v>
      </c>
      <c r="D2296" t="s">
        <v>18</v>
      </c>
      <c r="E2296" t="s">
        <v>19</v>
      </c>
      <c r="F2296" t="s">
        <v>532</v>
      </c>
      <c r="G2296" t="s">
        <v>533</v>
      </c>
      <c r="H2296" t="s">
        <v>32</v>
      </c>
      <c r="I2296" t="s">
        <v>23</v>
      </c>
      <c r="J2296" t="s">
        <v>33</v>
      </c>
      <c r="K2296" t="s">
        <v>821</v>
      </c>
      <c r="L2296">
        <v>4</v>
      </c>
      <c r="N2296" s="2">
        <v>167</v>
      </c>
      <c r="O2296" s="2">
        <v>668</v>
      </c>
      <c r="P2296" s="2">
        <v>167</v>
      </c>
      <c r="Q2296" t="s">
        <v>25</v>
      </c>
      <c r="R2296">
        <v>146794</v>
      </c>
      <c r="S2296" t="s">
        <v>3412</v>
      </c>
      <c r="T2296" s="37" t="s">
        <v>8231</v>
      </c>
    </row>
    <row r="2297" spans="1:20" ht="43.2" hidden="1" x14ac:dyDescent="0.3">
      <c r="A2297" s="1">
        <v>45832</v>
      </c>
      <c r="B2297" t="s">
        <v>16</v>
      </c>
      <c r="C2297" t="s">
        <v>17</v>
      </c>
      <c r="D2297" t="s">
        <v>18</v>
      </c>
      <c r="E2297" t="s">
        <v>19</v>
      </c>
      <c r="F2297" t="s">
        <v>492</v>
      </c>
      <c r="G2297" t="s">
        <v>8232</v>
      </c>
      <c r="H2297" t="s">
        <v>36</v>
      </c>
      <c r="I2297" t="s">
        <v>23</v>
      </c>
      <c r="J2297" t="s">
        <v>37</v>
      </c>
      <c r="K2297" t="s">
        <v>821</v>
      </c>
      <c r="L2297">
        <v>1</v>
      </c>
      <c r="N2297" s="2">
        <v>167</v>
      </c>
      <c r="O2297" s="2">
        <v>167</v>
      </c>
      <c r="P2297" s="2">
        <v>167</v>
      </c>
      <c r="Q2297" t="s">
        <v>25</v>
      </c>
      <c r="R2297">
        <v>146794</v>
      </c>
      <c r="S2297" t="s">
        <v>3412</v>
      </c>
      <c r="T2297" s="3" t="s">
        <v>8233</v>
      </c>
    </row>
    <row r="2298" spans="1:20" ht="43.2" hidden="1" x14ac:dyDescent="0.3">
      <c r="A2298" s="1">
        <v>45832</v>
      </c>
      <c r="B2298" t="s">
        <v>16</v>
      </c>
      <c r="C2298" t="s">
        <v>17</v>
      </c>
      <c r="D2298" t="s">
        <v>18</v>
      </c>
      <c r="E2298" t="s">
        <v>19</v>
      </c>
      <c r="F2298" t="s">
        <v>492</v>
      </c>
      <c r="G2298" t="s">
        <v>8232</v>
      </c>
      <c r="H2298" t="s">
        <v>36</v>
      </c>
      <c r="I2298" t="s">
        <v>23</v>
      </c>
      <c r="J2298" t="s">
        <v>37</v>
      </c>
      <c r="K2298" t="s">
        <v>821</v>
      </c>
      <c r="L2298">
        <v>1</v>
      </c>
      <c r="N2298" s="2">
        <v>167</v>
      </c>
      <c r="O2298" s="2">
        <v>167</v>
      </c>
      <c r="P2298" s="2">
        <v>167</v>
      </c>
      <c r="Q2298" t="s">
        <v>25</v>
      </c>
      <c r="R2298">
        <v>146794</v>
      </c>
      <c r="S2298" t="s">
        <v>3412</v>
      </c>
      <c r="T2298" s="49" t="s">
        <v>8234</v>
      </c>
    </row>
    <row r="2299" spans="1:20" ht="43.2" hidden="1" x14ac:dyDescent="0.3">
      <c r="A2299" s="1">
        <v>45832</v>
      </c>
      <c r="B2299" t="s">
        <v>16</v>
      </c>
      <c r="C2299" t="s">
        <v>17</v>
      </c>
      <c r="D2299" t="s">
        <v>18</v>
      </c>
      <c r="E2299" t="s">
        <v>19</v>
      </c>
      <c r="F2299" t="s">
        <v>492</v>
      </c>
      <c r="G2299" t="s">
        <v>8232</v>
      </c>
      <c r="H2299" t="s">
        <v>67</v>
      </c>
      <c r="I2299" t="s">
        <v>23</v>
      </c>
      <c r="J2299" t="s">
        <v>68</v>
      </c>
      <c r="K2299" t="s">
        <v>821</v>
      </c>
      <c r="L2299">
        <v>0.75</v>
      </c>
      <c r="N2299" s="2">
        <v>167</v>
      </c>
      <c r="O2299" s="2">
        <v>125.25</v>
      </c>
      <c r="P2299" s="2">
        <v>167</v>
      </c>
      <c r="Q2299" t="s">
        <v>25</v>
      </c>
      <c r="R2299">
        <v>146794</v>
      </c>
      <c r="S2299" t="s">
        <v>3412</v>
      </c>
      <c r="T2299" s="3" t="s">
        <v>8235</v>
      </c>
    </row>
    <row r="2300" spans="1:20" ht="43.2" hidden="1" x14ac:dyDescent="0.3">
      <c r="A2300" s="1">
        <v>45832</v>
      </c>
      <c r="B2300" t="s">
        <v>16</v>
      </c>
      <c r="C2300" t="s">
        <v>17</v>
      </c>
      <c r="D2300" t="s">
        <v>18</v>
      </c>
      <c r="E2300" t="s">
        <v>19</v>
      </c>
      <c r="F2300" t="s">
        <v>492</v>
      </c>
      <c r="G2300" t="s">
        <v>8232</v>
      </c>
      <c r="H2300" t="s">
        <v>36</v>
      </c>
      <c r="I2300" t="s">
        <v>23</v>
      </c>
      <c r="J2300" t="s">
        <v>37</v>
      </c>
      <c r="K2300" t="s">
        <v>821</v>
      </c>
      <c r="L2300">
        <v>1.25</v>
      </c>
      <c r="N2300" s="2">
        <v>167</v>
      </c>
      <c r="O2300" s="2">
        <v>208.75</v>
      </c>
      <c r="P2300" s="2">
        <v>167</v>
      </c>
      <c r="Q2300" t="s">
        <v>25</v>
      </c>
      <c r="R2300">
        <v>146794</v>
      </c>
      <c r="S2300" t="s">
        <v>3412</v>
      </c>
      <c r="T2300" s="3" t="s">
        <v>8236</v>
      </c>
    </row>
    <row r="2301" spans="1:20" ht="57.6" hidden="1" x14ac:dyDescent="0.3">
      <c r="A2301" s="1">
        <v>45832</v>
      </c>
      <c r="B2301" t="s">
        <v>16</v>
      </c>
      <c r="C2301" t="s">
        <v>17</v>
      </c>
      <c r="D2301" t="s">
        <v>18</v>
      </c>
      <c r="E2301" t="s">
        <v>19</v>
      </c>
      <c r="F2301" t="s">
        <v>492</v>
      </c>
      <c r="G2301" t="s">
        <v>8232</v>
      </c>
      <c r="H2301" t="s">
        <v>32</v>
      </c>
      <c r="I2301" t="s">
        <v>23</v>
      </c>
      <c r="J2301" t="s">
        <v>33</v>
      </c>
      <c r="K2301" t="s">
        <v>821</v>
      </c>
      <c r="L2301">
        <v>1</v>
      </c>
      <c r="N2301" s="2">
        <v>167</v>
      </c>
      <c r="O2301" s="2">
        <v>167</v>
      </c>
      <c r="P2301" s="2">
        <v>167</v>
      </c>
      <c r="Q2301" t="s">
        <v>25</v>
      </c>
      <c r="R2301">
        <v>146794</v>
      </c>
      <c r="S2301" t="s">
        <v>3412</v>
      </c>
      <c r="T2301" s="49" t="s">
        <v>8237</v>
      </c>
    </row>
    <row r="2302" spans="1:20" ht="72" hidden="1" x14ac:dyDescent="0.3">
      <c r="A2302" s="1">
        <v>45832</v>
      </c>
      <c r="B2302" t="s">
        <v>16</v>
      </c>
      <c r="C2302" t="s">
        <v>17</v>
      </c>
      <c r="D2302" t="s">
        <v>18</v>
      </c>
      <c r="E2302" t="s">
        <v>19</v>
      </c>
      <c r="F2302" t="s">
        <v>492</v>
      </c>
      <c r="G2302" t="s">
        <v>8232</v>
      </c>
      <c r="H2302" t="s">
        <v>32</v>
      </c>
      <c r="I2302" t="s">
        <v>23</v>
      </c>
      <c r="J2302" t="s">
        <v>33</v>
      </c>
      <c r="K2302" t="s">
        <v>821</v>
      </c>
      <c r="L2302">
        <v>1</v>
      </c>
      <c r="N2302" s="2">
        <v>167</v>
      </c>
      <c r="O2302" s="2">
        <v>167</v>
      </c>
      <c r="P2302" s="2">
        <v>167</v>
      </c>
      <c r="Q2302" t="s">
        <v>25</v>
      </c>
      <c r="R2302">
        <v>146794</v>
      </c>
      <c r="S2302" t="s">
        <v>3412</v>
      </c>
      <c r="T2302" s="3" t="s">
        <v>8238</v>
      </c>
    </row>
    <row r="2303" spans="1:20" ht="72" hidden="1" x14ac:dyDescent="0.3">
      <c r="A2303" s="1">
        <v>45832</v>
      </c>
      <c r="B2303" t="s">
        <v>16</v>
      </c>
      <c r="C2303" t="s">
        <v>17</v>
      </c>
      <c r="D2303" t="s">
        <v>18</v>
      </c>
      <c r="E2303" t="s">
        <v>19</v>
      </c>
      <c r="F2303" t="s">
        <v>492</v>
      </c>
      <c r="G2303" t="s">
        <v>6295</v>
      </c>
      <c r="H2303" t="s">
        <v>22</v>
      </c>
      <c r="I2303" t="s">
        <v>23</v>
      </c>
      <c r="J2303" t="s">
        <v>24</v>
      </c>
      <c r="K2303" t="s">
        <v>821</v>
      </c>
      <c r="L2303">
        <v>4</v>
      </c>
      <c r="N2303" s="2">
        <v>167</v>
      </c>
      <c r="O2303" s="2">
        <v>668</v>
      </c>
      <c r="P2303" s="2">
        <v>167</v>
      </c>
      <c r="Q2303" t="s">
        <v>25</v>
      </c>
      <c r="R2303">
        <v>146794</v>
      </c>
      <c r="S2303" t="s">
        <v>3412</v>
      </c>
      <c r="T2303" s="3" t="s">
        <v>8239</v>
      </c>
    </row>
    <row r="2304" spans="1:20" ht="86.4" hidden="1" x14ac:dyDescent="0.3">
      <c r="A2304" s="1">
        <v>45832</v>
      </c>
      <c r="B2304" t="s">
        <v>16</v>
      </c>
      <c r="C2304" t="s">
        <v>17</v>
      </c>
      <c r="D2304" t="s">
        <v>18</v>
      </c>
      <c r="E2304" t="s">
        <v>19</v>
      </c>
      <c r="F2304" t="s">
        <v>492</v>
      </c>
      <c r="G2304" t="s">
        <v>6295</v>
      </c>
      <c r="H2304" t="s">
        <v>32</v>
      </c>
      <c r="I2304" t="s">
        <v>23</v>
      </c>
      <c r="J2304" t="s">
        <v>33</v>
      </c>
      <c r="K2304" t="s">
        <v>821</v>
      </c>
      <c r="L2304">
        <v>4</v>
      </c>
      <c r="N2304" s="2">
        <v>167</v>
      </c>
      <c r="O2304" s="2">
        <v>668</v>
      </c>
      <c r="P2304" s="2">
        <v>167</v>
      </c>
      <c r="Q2304" t="s">
        <v>25</v>
      </c>
      <c r="R2304">
        <v>146794</v>
      </c>
      <c r="S2304" t="s">
        <v>3412</v>
      </c>
      <c r="T2304" s="3" t="s">
        <v>8240</v>
      </c>
    </row>
    <row r="2305" spans="1:20" ht="72" hidden="1" x14ac:dyDescent="0.3">
      <c r="A2305" s="1">
        <v>45832</v>
      </c>
      <c r="B2305" t="s">
        <v>16</v>
      </c>
      <c r="C2305" t="s">
        <v>17</v>
      </c>
      <c r="D2305" t="s">
        <v>18</v>
      </c>
      <c r="E2305" t="s">
        <v>19</v>
      </c>
      <c r="F2305" t="s">
        <v>492</v>
      </c>
      <c r="G2305" t="s">
        <v>5764</v>
      </c>
      <c r="H2305" t="s">
        <v>22</v>
      </c>
      <c r="I2305" t="s">
        <v>23</v>
      </c>
      <c r="J2305" t="s">
        <v>24</v>
      </c>
      <c r="K2305" t="s">
        <v>821</v>
      </c>
      <c r="L2305">
        <v>4</v>
      </c>
      <c r="N2305" s="2">
        <v>167</v>
      </c>
      <c r="O2305" s="2">
        <v>668</v>
      </c>
      <c r="P2305" s="2">
        <v>167</v>
      </c>
      <c r="Q2305" t="s">
        <v>25</v>
      </c>
      <c r="R2305">
        <v>146794</v>
      </c>
      <c r="S2305" t="s">
        <v>3412</v>
      </c>
      <c r="T2305" s="3" t="s">
        <v>8241</v>
      </c>
    </row>
    <row r="2306" spans="1:20" ht="86.4" hidden="1" x14ac:dyDescent="0.3">
      <c r="A2306" s="1">
        <v>45832</v>
      </c>
      <c r="B2306" t="s">
        <v>16</v>
      </c>
      <c r="C2306" t="s">
        <v>17</v>
      </c>
      <c r="D2306" t="s">
        <v>18</v>
      </c>
      <c r="E2306" t="s">
        <v>19</v>
      </c>
      <c r="F2306" t="s">
        <v>492</v>
      </c>
      <c r="G2306" t="s">
        <v>5764</v>
      </c>
      <c r="H2306" t="s">
        <v>32</v>
      </c>
      <c r="I2306" t="s">
        <v>23</v>
      </c>
      <c r="J2306" t="s">
        <v>33</v>
      </c>
      <c r="K2306" t="s">
        <v>821</v>
      </c>
      <c r="L2306">
        <v>4</v>
      </c>
      <c r="N2306" s="2">
        <v>167</v>
      </c>
      <c r="O2306" s="2">
        <v>668</v>
      </c>
      <c r="P2306" s="2">
        <v>167</v>
      </c>
      <c r="Q2306" t="s">
        <v>25</v>
      </c>
      <c r="R2306">
        <v>146794</v>
      </c>
      <c r="S2306" t="s">
        <v>3412</v>
      </c>
      <c r="T2306" s="3" t="s">
        <v>8242</v>
      </c>
    </row>
    <row r="2307" spans="1:20" ht="129.6" hidden="1" customHeight="1" x14ac:dyDescent="0.3">
      <c r="A2307" s="1">
        <v>45832</v>
      </c>
      <c r="B2307" t="s">
        <v>16</v>
      </c>
      <c r="C2307" t="s">
        <v>17</v>
      </c>
      <c r="D2307" t="s">
        <v>18</v>
      </c>
      <c r="E2307" t="s">
        <v>19</v>
      </c>
      <c r="F2307" t="s">
        <v>492</v>
      </c>
      <c r="G2307" t="s">
        <v>5767</v>
      </c>
      <c r="H2307" t="s">
        <v>32</v>
      </c>
      <c r="I2307" t="s">
        <v>23</v>
      </c>
      <c r="J2307" t="s">
        <v>33</v>
      </c>
      <c r="K2307" t="s">
        <v>821</v>
      </c>
      <c r="L2307">
        <v>2</v>
      </c>
      <c r="N2307" s="2">
        <v>167</v>
      </c>
      <c r="O2307" s="2">
        <v>334</v>
      </c>
      <c r="P2307" s="2">
        <v>167</v>
      </c>
      <c r="Q2307" t="s">
        <v>25</v>
      </c>
      <c r="R2307">
        <v>146794</v>
      </c>
      <c r="S2307" t="s">
        <v>3412</v>
      </c>
      <c r="T2307" s="3" t="s">
        <v>8243</v>
      </c>
    </row>
    <row r="2308" spans="1:20" ht="86.4" hidden="1" customHeight="1" x14ac:dyDescent="0.3">
      <c r="A2308" s="1">
        <v>45832</v>
      </c>
      <c r="B2308" t="s">
        <v>16</v>
      </c>
      <c r="C2308" t="s">
        <v>17</v>
      </c>
      <c r="D2308" t="s">
        <v>18</v>
      </c>
      <c r="E2308" t="s">
        <v>19</v>
      </c>
      <c r="F2308" t="s">
        <v>492</v>
      </c>
      <c r="G2308" t="s">
        <v>5767</v>
      </c>
      <c r="H2308" t="s">
        <v>22</v>
      </c>
      <c r="I2308" t="s">
        <v>23</v>
      </c>
      <c r="J2308" t="s">
        <v>24</v>
      </c>
      <c r="K2308" t="s">
        <v>821</v>
      </c>
      <c r="L2308">
        <v>3</v>
      </c>
      <c r="N2308" s="2">
        <v>167</v>
      </c>
      <c r="O2308" s="2">
        <v>501</v>
      </c>
      <c r="P2308" s="2">
        <v>167</v>
      </c>
      <c r="Q2308" t="s">
        <v>25</v>
      </c>
      <c r="R2308">
        <v>146794</v>
      </c>
      <c r="S2308" t="s">
        <v>3412</v>
      </c>
      <c r="T2308" s="3" t="s">
        <v>8244</v>
      </c>
    </row>
    <row r="2309" spans="1:20" ht="115.2" hidden="1" customHeight="1" x14ac:dyDescent="0.3">
      <c r="A2309" s="1">
        <v>45832</v>
      </c>
      <c r="B2309" t="s">
        <v>16</v>
      </c>
      <c r="C2309" t="s">
        <v>17</v>
      </c>
      <c r="D2309" t="s">
        <v>18</v>
      </c>
      <c r="E2309" t="s">
        <v>19</v>
      </c>
      <c r="F2309" t="s">
        <v>492</v>
      </c>
      <c r="G2309" t="s">
        <v>5767</v>
      </c>
      <c r="H2309" t="s">
        <v>67</v>
      </c>
      <c r="I2309" t="s">
        <v>23</v>
      </c>
      <c r="J2309" t="s">
        <v>68</v>
      </c>
      <c r="K2309" t="s">
        <v>821</v>
      </c>
      <c r="L2309">
        <v>3</v>
      </c>
      <c r="N2309" s="2">
        <v>167</v>
      </c>
      <c r="O2309" s="2">
        <v>501</v>
      </c>
      <c r="P2309" s="2">
        <v>167</v>
      </c>
      <c r="Q2309" t="s">
        <v>25</v>
      </c>
      <c r="R2309">
        <v>146794</v>
      </c>
      <c r="S2309" t="s">
        <v>3412</v>
      </c>
      <c r="T2309" s="3" t="s">
        <v>8245</v>
      </c>
    </row>
    <row r="2310" spans="1:20" ht="86.4" hidden="1" x14ac:dyDescent="0.3">
      <c r="A2310" s="1">
        <v>45832</v>
      </c>
      <c r="B2310" t="s">
        <v>16</v>
      </c>
      <c r="C2310" t="s">
        <v>17</v>
      </c>
      <c r="D2310" t="s">
        <v>18</v>
      </c>
      <c r="E2310" t="s">
        <v>19</v>
      </c>
      <c r="F2310" t="s">
        <v>492</v>
      </c>
      <c r="G2310" t="s">
        <v>5772</v>
      </c>
      <c r="H2310" t="s">
        <v>32</v>
      </c>
      <c r="I2310" t="s">
        <v>23</v>
      </c>
      <c r="J2310" t="s">
        <v>33</v>
      </c>
      <c r="K2310" t="s">
        <v>821</v>
      </c>
      <c r="L2310">
        <v>4</v>
      </c>
      <c r="N2310" s="2">
        <v>167</v>
      </c>
      <c r="O2310" s="2">
        <v>668</v>
      </c>
      <c r="P2310" s="2">
        <v>167</v>
      </c>
      <c r="Q2310" t="s">
        <v>25</v>
      </c>
      <c r="R2310">
        <v>146794</v>
      </c>
      <c r="S2310" t="s">
        <v>3412</v>
      </c>
      <c r="T2310" s="3" t="s">
        <v>8246</v>
      </c>
    </row>
    <row r="2311" spans="1:20" ht="72" hidden="1" x14ac:dyDescent="0.3">
      <c r="A2311" s="1">
        <v>45832</v>
      </c>
      <c r="B2311" t="s">
        <v>16</v>
      </c>
      <c r="C2311" t="s">
        <v>17</v>
      </c>
      <c r="D2311" t="s">
        <v>18</v>
      </c>
      <c r="E2311" t="s">
        <v>19</v>
      </c>
      <c r="F2311" t="s">
        <v>492</v>
      </c>
      <c r="G2311" t="s">
        <v>5772</v>
      </c>
      <c r="H2311" t="s">
        <v>32</v>
      </c>
      <c r="I2311" t="s">
        <v>23</v>
      </c>
      <c r="J2311" t="s">
        <v>33</v>
      </c>
      <c r="K2311" t="s">
        <v>821</v>
      </c>
      <c r="L2311">
        <v>4</v>
      </c>
      <c r="N2311" s="2">
        <v>167</v>
      </c>
      <c r="O2311" s="2">
        <v>668</v>
      </c>
      <c r="P2311" s="2">
        <v>167</v>
      </c>
      <c r="Q2311" t="s">
        <v>25</v>
      </c>
      <c r="R2311">
        <v>146794</v>
      </c>
      <c r="S2311" t="s">
        <v>3412</v>
      </c>
      <c r="T2311" s="3" t="s">
        <v>8247</v>
      </c>
    </row>
    <row r="2312" spans="1:20" ht="172.95" hidden="1" customHeight="1" x14ac:dyDescent="0.3">
      <c r="A2312" s="1">
        <v>45832</v>
      </c>
      <c r="B2312" t="s">
        <v>16</v>
      </c>
      <c r="C2312" t="s">
        <v>17</v>
      </c>
      <c r="D2312" t="s">
        <v>18</v>
      </c>
      <c r="E2312" t="s">
        <v>19</v>
      </c>
      <c r="F2312" t="s">
        <v>492</v>
      </c>
      <c r="G2312" t="s">
        <v>4572</v>
      </c>
      <c r="H2312" t="s">
        <v>53</v>
      </c>
      <c r="I2312" t="s">
        <v>23</v>
      </c>
      <c r="J2312" t="s">
        <v>54</v>
      </c>
      <c r="K2312" t="s">
        <v>821</v>
      </c>
      <c r="L2312">
        <v>4</v>
      </c>
      <c r="N2312" s="2">
        <v>167</v>
      </c>
      <c r="O2312" s="2">
        <v>668</v>
      </c>
      <c r="P2312" s="2">
        <v>167</v>
      </c>
      <c r="Q2312" t="s">
        <v>25</v>
      </c>
      <c r="R2312">
        <v>146794</v>
      </c>
      <c r="S2312" t="s">
        <v>3412</v>
      </c>
      <c r="T2312" s="3" t="s">
        <v>8248</v>
      </c>
    </row>
    <row r="2313" spans="1:20" ht="144" hidden="1" customHeight="1" x14ac:dyDescent="0.3">
      <c r="A2313" s="1">
        <v>45832</v>
      </c>
      <c r="B2313" t="s">
        <v>16</v>
      </c>
      <c r="C2313" t="s">
        <v>17</v>
      </c>
      <c r="D2313" t="s">
        <v>18</v>
      </c>
      <c r="E2313" t="s">
        <v>19</v>
      </c>
      <c r="F2313" t="s">
        <v>492</v>
      </c>
      <c r="G2313" t="s">
        <v>4572</v>
      </c>
      <c r="H2313" t="s">
        <v>53</v>
      </c>
      <c r="I2313" t="s">
        <v>23</v>
      </c>
      <c r="J2313" t="s">
        <v>54</v>
      </c>
      <c r="K2313" t="s">
        <v>821</v>
      </c>
      <c r="L2313">
        <v>4</v>
      </c>
      <c r="N2313" s="2">
        <v>167</v>
      </c>
      <c r="O2313" s="2">
        <v>668</v>
      </c>
      <c r="P2313" s="2">
        <v>167</v>
      </c>
      <c r="Q2313" t="s">
        <v>25</v>
      </c>
      <c r="R2313">
        <v>146794</v>
      </c>
      <c r="S2313" t="s">
        <v>3412</v>
      </c>
      <c r="T2313" s="3" t="s">
        <v>8249</v>
      </c>
    </row>
    <row r="2314" spans="1:20" ht="100.8" hidden="1" x14ac:dyDescent="0.3">
      <c r="A2314" s="1">
        <v>45832</v>
      </c>
      <c r="B2314" t="s">
        <v>16</v>
      </c>
      <c r="C2314" t="s">
        <v>17</v>
      </c>
      <c r="D2314" t="s">
        <v>18</v>
      </c>
      <c r="E2314" t="s">
        <v>19</v>
      </c>
      <c r="F2314" t="s">
        <v>492</v>
      </c>
      <c r="G2314" t="s">
        <v>872</v>
      </c>
      <c r="H2314" t="s">
        <v>22</v>
      </c>
      <c r="I2314" t="s">
        <v>23</v>
      </c>
      <c r="J2314" t="s">
        <v>24</v>
      </c>
      <c r="K2314" t="s">
        <v>821</v>
      </c>
      <c r="L2314">
        <v>4</v>
      </c>
      <c r="N2314" s="2">
        <v>167</v>
      </c>
      <c r="O2314" s="2">
        <v>668</v>
      </c>
      <c r="P2314" s="2">
        <v>167</v>
      </c>
      <c r="Q2314" t="s">
        <v>25</v>
      </c>
      <c r="R2314">
        <v>146794</v>
      </c>
      <c r="S2314" t="s">
        <v>3412</v>
      </c>
      <c r="T2314" s="3" t="s">
        <v>8250</v>
      </c>
    </row>
    <row r="2315" spans="1:20" ht="86.4" hidden="1" x14ac:dyDescent="0.3">
      <c r="A2315" s="1">
        <v>45832</v>
      </c>
      <c r="B2315" t="s">
        <v>16</v>
      </c>
      <c r="C2315" t="s">
        <v>17</v>
      </c>
      <c r="D2315" t="s">
        <v>18</v>
      </c>
      <c r="E2315" t="s">
        <v>19</v>
      </c>
      <c r="F2315" t="s">
        <v>492</v>
      </c>
      <c r="G2315" t="s">
        <v>872</v>
      </c>
      <c r="H2315" t="s">
        <v>22</v>
      </c>
      <c r="I2315" t="s">
        <v>23</v>
      </c>
      <c r="J2315" t="s">
        <v>24</v>
      </c>
      <c r="K2315" t="s">
        <v>821</v>
      </c>
      <c r="L2315">
        <v>4</v>
      </c>
      <c r="N2315" s="2">
        <v>167</v>
      </c>
      <c r="O2315" s="2">
        <v>668</v>
      </c>
      <c r="P2315" s="2">
        <v>167</v>
      </c>
      <c r="Q2315" t="s">
        <v>25</v>
      </c>
      <c r="R2315">
        <v>146794</v>
      </c>
      <c r="S2315" t="s">
        <v>3412</v>
      </c>
      <c r="T2315" s="3" t="s">
        <v>8251</v>
      </c>
    </row>
    <row r="2316" spans="1:20" ht="57.6" hidden="1" x14ac:dyDescent="0.3">
      <c r="A2316" s="1">
        <v>45832</v>
      </c>
      <c r="B2316" t="s">
        <v>16</v>
      </c>
      <c r="C2316" t="s">
        <v>17</v>
      </c>
      <c r="D2316" t="s">
        <v>18</v>
      </c>
      <c r="E2316" t="s">
        <v>19</v>
      </c>
      <c r="F2316" t="s">
        <v>492</v>
      </c>
      <c r="G2316" t="s">
        <v>862</v>
      </c>
      <c r="H2316" t="s">
        <v>32</v>
      </c>
      <c r="I2316" t="s">
        <v>23</v>
      </c>
      <c r="J2316" t="s">
        <v>33</v>
      </c>
      <c r="K2316" t="s">
        <v>821</v>
      </c>
      <c r="L2316">
        <v>1.5</v>
      </c>
      <c r="N2316" s="2">
        <v>167</v>
      </c>
      <c r="O2316" s="2">
        <v>250.5</v>
      </c>
      <c r="P2316" s="2">
        <v>167</v>
      </c>
      <c r="Q2316" t="s">
        <v>25</v>
      </c>
      <c r="R2316">
        <v>146794</v>
      </c>
      <c r="S2316" t="s">
        <v>3412</v>
      </c>
      <c r="T2316" s="3" t="s">
        <v>8252</v>
      </c>
    </row>
    <row r="2317" spans="1:20" ht="43.2" hidden="1" x14ac:dyDescent="0.3">
      <c r="A2317" s="1">
        <v>45832</v>
      </c>
      <c r="B2317" t="s">
        <v>16</v>
      </c>
      <c r="C2317" t="s">
        <v>17</v>
      </c>
      <c r="D2317" t="s">
        <v>18</v>
      </c>
      <c r="E2317" t="s">
        <v>19</v>
      </c>
      <c r="F2317" t="s">
        <v>492</v>
      </c>
      <c r="G2317" t="s">
        <v>862</v>
      </c>
      <c r="H2317" t="s">
        <v>22</v>
      </c>
      <c r="I2317" t="s">
        <v>23</v>
      </c>
      <c r="J2317" t="s">
        <v>24</v>
      </c>
      <c r="K2317" t="s">
        <v>821</v>
      </c>
      <c r="L2317">
        <v>2.5</v>
      </c>
      <c r="N2317" s="2">
        <v>167</v>
      </c>
      <c r="O2317" s="2">
        <v>417.5</v>
      </c>
      <c r="P2317" s="2">
        <v>167</v>
      </c>
      <c r="Q2317" t="s">
        <v>25</v>
      </c>
      <c r="R2317">
        <v>146794</v>
      </c>
      <c r="S2317" t="s">
        <v>3412</v>
      </c>
      <c r="T2317" s="3" t="s">
        <v>8253</v>
      </c>
    </row>
    <row r="2318" spans="1:20" ht="72" hidden="1" x14ac:dyDescent="0.3">
      <c r="A2318" s="1">
        <v>45832</v>
      </c>
      <c r="B2318" t="s">
        <v>16</v>
      </c>
      <c r="C2318" t="s">
        <v>17</v>
      </c>
      <c r="D2318" t="s">
        <v>18</v>
      </c>
      <c r="E2318" t="s">
        <v>19</v>
      </c>
      <c r="F2318" t="s">
        <v>492</v>
      </c>
      <c r="G2318" t="s">
        <v>862</v>
      </c>
      <c r="H2318" t="s">
        <v>22</v>
      </c>
      <c r="I2318" t="s">
        <v>23</v>
      </c>
      <c r="J2318" t="s">
        <v>24</v>
      </c>
      <c r="K2318" t="s">
        <v>821</v>
      </c>
      <c r="L2318">
        <v>4</v>
      </c>
      <c r="N2318" s="2">
        <v>167</v>
      </c>
      <c r="O2318" s="2">
        <v>668</v>
      </c>
      <c r="P2318" s="2">
        <v>167</v>
      </c>
      <c r="Q2318" t="s">
        <v>25</v>
      </c>
      <c r="R2318">
        <v>146794</v>
      </c>
      <c r="S2318" t="s">
        <v>3412</v>
      </c>
      <c r="T2318" s="3" t="s">
        <v>8254</v>
      </c>
    </row>
    <row r="2319" spans="1:20" ht="72" hidden="1" x14ac:dyDescent="0.3">
      <c r="A2319" s="1">
        <v>45832</v>
      </c>
      <c r="B2319" t="s">
        <v>16</v>
      </c>
      <c r="C2319" t="s">
        <v>17</v>
      </c>
      <c r="D2319" t="s">
        <v>18</v>
      </c>
      <c r="E2319" t="s">
        <v>19</v>
      </c>
      <c r="F2319" t="s">
        <v>492</v>
      </c>
      <c r="G2319" t="s">
        <v>1031</v>
      </c>
      <c r="H2319" t="s">
        <v>67</v>
      </c>
      <c r="I2319" t="s">
        <v>23</v>
      </c>
      <c r="J2319" t="s">
        <v>68</v>
      </c>
      <c r="K2319" t="s">
        <v>821</v>
      </c>
      <c r="L2319">
        <v>4</v>
      </c>
      <c r="N2319" s="2">
        <v>167</v>
      </c>
      <c r="O2319" s="2">
        <v>668</v>
      </c>
      <c r="P2319" s="2">
        <v>167</v>
      </c>
      <c r="Q2319" t="s">
        <v>25</v>
      </c>
      <c r="R2319">
        <v>146794</v>
      </c>
      <c r="S2319" t="s">
        <v>3412</v>
      </c>
      <c r="T2319" s="3" t="s">
        <v>8255</v>
      </c>
    </row>
    <row r="2320" spans="1:20" ht="72" hidden="1" x14ac:dyDescent="0.3">
      <c r="A2320" s="1">
        <v>45832</v>
      </c>
      <c r="B2320" t="s">
        <v>16</v>
      </c>
      <c r="C2320" t="s">
        <v>17</v>
      </c>
      <c r="D2320" t="s">
        <v>18</v>
      </c>
      <c r="E2320" t="s">
        <v>19</v>
      </c>
      <c r="F2320" t="s">
        <v>492</v>
      </c>
      <c r="G2320" t="s">
        <v>1031</v>
      </c>
      <c r="H2320" t="s">
        <v>67</v>
      </c>
      <c r="I2320" t="s">
        <v>23</v>
      </c>
      <c r="J2320" t="s">
        <v>68</v>
      </c>
      <c r="K2320" t="s">
        <v>821</v>
      </c>
      <c r="L2320">
        <v>4</v>
      </c>
      <c r="N2320" s="2">
        <v>167</v>
      </c>
      <c r="O2320" s="2">
        <v>668</v>
      </c>
      <c r="P2320" s="2">
        <v>167</v>
      </c>
      <c r="Q2320" t="s">
        <v>25</v>
      </c>
      <c r="R2320">
        <v>146794</v>
      </c>
      <c r="S2320" t="s">
        <v>3412</v>
      </c>
      <c r="T2320" s="3" t="s">
        <v>8256</v>
      </c>
    </row>
    <row r="2321" spans="1:20" ht="86.4" hidden="1" x14ac:dyDescent="0.3">
      <c r="A2321" s="1">
        <v>45832</v>
      </c>
      <c r="B2321" t="s">
        <v>16</v>
      </c>
      <c r="C2321" t="s">
        <v>17</v>
      </c>
      <c r="D2321" t="s">
        <v>18</v>
      </c>
      <c r="E2321" t="s">
        <v>19</v>
      </c>
      <c r="F2321" t="s">
        <v>492</v>
      </c>
      <c r="G2321" t="s">
        <v>1479</v>
      </c>
      <c r="H2321" t="s">
        <v>22</v>
      </c>
      <c r="I2321" t="s">
        <v>23</v>
      </c>
      <c r="J2321" t="s">
        <v>24</v>
      </c>
      <c r="K2321" t="s">
        <v>821</v>
      </c>
      <c r="L2321">
        <v>1</v>
      </c>
      <c r="N2321" s="2">
        <v>167</v>
      </c>
      <c r="O2321" s="2">
        <v>167</v>
      </c>
      <c r="P2321" s="2">
        <v>167</v>
      </c>
      <c r="Q2321" t="s">
        <v>25</v>
      </c>
      <c r="R2321">
        <v>146794</v>
      </c>
      <c r="S2321" t="s">
        <v>3412</v>
      </c>
      <c r="T2321" s="3" t="s">
        <v>8257</v>
      </c>
    </row>
    <row r="2322" spans="1:20" ht="43.2" hidden="1" x14ac:dyDescent="0.3">
      <c r="A2322" s="1">
        <v>45832</v>
      </c>
      <c r="B2322" t="s">
        <v>16</v>
      </c>
      <c r="C2322" t="s">
        <v>17</v>
      </c>
      <c r="D2322" t="s">
        <v>18</v>
      </c>
      <c r="E2322" t="s">
        <v>19</v>
      </c>
      <c r="F2322" t="s">
        <v>492</v>
      </c>
      <c r="G2322" t="s">
        <v>1479</v>
      </c>
      <c r="H2322" t="s">
        <v>22</v>
      </c>
      <c r="I2322" t="s">
        <v>23</v>
      </c>
      <c r="J2322" t="s">
        <v>24</v>
      </c>
      <c r="K2322" t="s">
        <v>821</v>
      </c>
      <c r="L2322">
        <v>1</v>
      </c>
      <c r="N2322" s="2">
        <v>167</v>
      </c>
      <c r="O2322" s="2">
        <v>167</v>
      </c>
      <c r="P2322" s="2">
        <v>167</v>
      </c>
      <c r="Q2322" t="s">
        <v>25</v>
      </c>
      <c r="R2322">
        <v>146794</v>
      </c>
      <c r="S2322" t="s">
        <v>3412</v>
      </c>
      <c r="T2322" s="3" t="s">
        <v>8258</v>
      </c>
    </row>
    <row r="2323" spans="1:20" ht="43.2" hidden="1" x14ac:dyDescent="0.3">
      <c r="A2323" s="1">
        <v>45832</v>
      </c>
      <c r="B2323" t="s">
        <v>16</v>
      </c>
      <c r="C2323" t="s">
        <v>17</v>
      </c>
      <c r="D2323" t="s">
        <v>18</v>
      </c>
      <c r="E2323" t="s">
        <v>19</v>
      </c>
      <c r="F2323" t="s">
        <v>492</v>
      </c>
      <c r="G2323" t="s">
        <v>1479</v>
      </c>
      <c r="H2323" t="s">
        <v>1307</v>
      </c>
      <c r="I2323" t="s">
        <v>23</v>
      </c>
      <c r="J2323" t="s">
        <v>1308</v>
      </c>
      <c r="K2323" t="s">
        <v>821</v>
      </c>
      <c r="L2323">
        <v>0.5</v>
      </c>
      <c r="N2323" s="2">
        <v>167</v>
      </c>
      <c r="O2323" s="2">
        <v>83.5</v>
      </c>
      <c r="P2323" s="2">
        <v>167</v>
      </c>
      <c r="Q2323" t="s">
        <v>25</v>
      </c>
      <c r="R2323">
        <v>146794</v>
      </c>
      <c r="S2323" t="s">
        <v>3412</v>
      </c>
      <c r="T2323" s="3" t="s">
        <v>8259</v>
      </c>
    </row>
    <row r="2324" spans="1:20" ht="43.2" hidden="1" x14ac:dyDescent="0.3">
      <c r="A2324" s="1">
        <v>45832</v>
      </c>
      <c r="B2324" t="s">
        <v>16</v>
      </c>
      <c r="C2324" t="s">
        <v>17</v>
      </c>
      <c r="D2324" t="s">
        <v>18</v>
      </c>
      <c r="E2324" t="s">
        <v>19</v>
      </c>
      <c r="F2324" t="s">
        <v>492</v>
      </c>
      <c r="G2324" t="s">
        <v>1479</v>
      </c>
      <c r="H2324" t="s">
        <v>1307</v>
      </c>
      <c r="I2324" t="s">
        <v>23</v>
      </c>
      <c r="J2324" t="s">
        <v>1308</v>
      </c>
      <c r="K2324" t="s">
        <v>821</v>
      </c>
      <c r="L2324">
        <v>2.5</v>
      </c>
      <c r="N2324" s="2">
        <v>167</v>
      </c>
      <c r="O2324" s="2">
        <v>417.5</v>
      </c>
      <c r="P2324" s="2">
        <v>167</v>
      </c>
      <c r="Q2324" t="s">
        <v>25</v>
      </c>
      <c r="R2324">
        <v>146794</v>
      </c>
      <c r="S2324" t="s">
        <v>3412</v>
      </c>
      <c r="T2324" s="3" t="s">
        <v>8260</v>
      </c>
    </row>
    <row r="2325" spans="1:20" ht="57.6" hidden="1" x14ac:dyDescent="0.3">
      <c r="A2325" s="1">
        <v>45832</v>
      </c>
      <c r="B2325" t="s">
        <v>16</v>
      </c>
      <c r="C2325" t="s">
        <v>17</v>
      </c>
      <c r="D2325" t="s">
        <v>18</v>
      </c>
      <c r="E2325" t="s">
        <v>19</v>
      </c>
      <c r="F2325" t="s">
        <v>492</v>
      </c>
      <c r="G2325" t="s">
        <v>1479</v>
      </c>
      <c r="H2325" t="s">
        <v>32</v>
      </c>
      <c r="I2325" t="s">
        <v>23</v>
      </c>
      <c r="J2325" t="s">
        <v>33</v>
      </c>
      <c r="K2325" t="s">
        <v>821</v>
      </c>
      <c r="L2325">
        <v>1</v>
      </c>
      <c r="N2325" s="2">
        <v>167</v>
      </c>
      <c r="O2325" s="2">
        <v>167</v>
      </c>
      <c r="P2325" s="2">
        <v>167</v>
      </c>
      <c r="Q2325" t="s">
        <v>25</v>
      </c>
      <c r="R2325">
        <v>146794</v>
      </c>
      <c r="S2325" t="s">
        <v>3412</v>
      </c>
      <c r="T2325" s="3" t="s">
        <v>8261</v>
      </c>
    </row>
    <row r="2326" spans="1:20" ht="72" hidden="1" x14ac:dyDescent="0.3">
      <c r="A2326" s="1">
        <v>45832</v>
      </c>
      <c r="B2326" t="s">
        <v>16</v>
      </c>
      <c r="C2326" t="s">
        <v>17</v>
      </c>
      <c r="D2326" t="s">
        <v>18</v>
      </c>
      <c r="E2326" t="s">
        <v>19</v>
      </c>
      <c r="F2326" t="s">
        <v>492</v>
      </c>
      <c r="G2326" t="s">
        <v>1479</v>
      </c>
      <c r="H2326" t="s">
        <v>32</v>
      </c>
      <c r="I2326" t="s">
        <v>23</v>
      </c>
      <c r="J2326" t="s">
        <v>33</v>
      </c>
      <c r="K2326" t="s">
        <v>821</v>
      </c>
      <c r="L2326">
        <v>1</v>
      </c>
      <c r="N2326" s="2">
        <v>167</v>
      </c>
      <c r="O2326" s="2">
        <v>167</v>
      </c>
      <c r="P2326" s="2">
        <v>167</v>
      </c>
      <c r="Q2326" t="s">
        <v>25</v>
      </c>
      <c r="R2326">
        <v>146794</v>
      </c>
      <c r="S2326" t="s">
        <v>3412</v>
      </c>
      <c r="T2326" s="3" t="s">
        <v>8262</v>
      </c>
    </row>
    <row r="2327" spans="1:20" ht="57.6" hidden="1" x14ac:dyDescent="0.3">
      <c r="A2327" s="1">
        <v>45832</v>
      </c>
      <c r="B2327" t="s">
        <v>16</v>
      </c>
      <c r="C2327" t="s">
        <v>17</v>
      </c>
      <c r="D2327" t="s">
        <v>18</v>
      </c>
      <c r="E2327" t="s">
        <v>19</v>
      </c>
      <c r="F2327" t="s">
        <v>492</v>
      </c>
      <c r="G2327" t="s">
        <v>1479</v>
      </c>
      <c r="H2327" t="s">
        <v>53</v>
      </c>
      <c r="I2327" t="s">
        <v>23</v>
      </c>
      <c r="J2327" t="s">
        <v>54</v>
      </c>
      <c r="K2327" t="s">
        <v>821</v>
      </c>
      <c r="L2327">
        <v>1</v>
      </c>
      <c r="N2327" s="2">
        <v>167</v>
      </c>
      <c r="O2327" s="2">
        <v>167</v>
      </c>
      <c r="P2327" s="2">
        <v>167</v>
      </c>
      <c r="Q2327" t="s">
        <v>25</v>
      </c>
      <c r="R2327">
        <v>146794</v>
      </c>
      <c r="S2327" t="s">
        <v>3412</v>
      </c>
      <c r="T2327" s="3" t="s">
        <v>8263</v>
      </c>
    </row>
    <row r="2328" spans="1:20" ht="57.6" x14ac:dyDescent="0.3">
      <c r="A2328" s="1">
        <v>45832</v>
      </c>
      <c r="B2328" t="s">
        <v>16</v>
      </c>
      <c r="C2328" t="s">
        <v>17</v>
      </c>
      <c r="D2328" t="s">
        <v>18</v>
      </c>
      <c r="E2328" t="s">
        <v>19</v>
      </c>
      <c r="F2328" t="s">
        <v>492</v>
      </c>
      <c r="G2328" t="s">
        <v>1036</v>
      </c>
      <c r="H2328" t="s">
        <v>22</v>
      </c>
      <c r="I2328" t="s">
        <v>23</v>
      </c>
      <c r="J2328" t="s">
        <v>24</v>
      </c>
      <c r="K2328" t="s">
        <v>821</v>
      </c>
      <c r="L2328">
        <v>2.5</v>
      </c>
      <c r="N2328" s="2">
        <v>167</v>
      </c>
      <c r="O2328" s="2">
        <v>417.5</v>
      </c>
      <c r="P2328" s="2">
        <v>167</v>
      </c>
      <c r="Q2328" t="s">
        <v>25</v>
      </c>
      <c r="R2328">
        <v>146794</v>
      </c>
      <c r="S2328" t="s">
        <v>3412</v>
      </c>
      <c r="T2328" s="37" t="s">
        <v>8264</v>
      </c>
    </row>
    <row r="2329" spans="1:20" ht="100.8" hidden="1" x14ac:dyDescent="0.3">
      <c r="A2329" s="1">
        <v>45832</v>
      </c>
      <c r="B2329" t="s">
        <v>16</v>
      </c>
      <c r="C2329" t="s">
        <v>17</v>
      </c>
      <c r="D2329" t="s">
        <v>18</v>
      </c>
      <c r="E2329" t="s">
        <v>19</v>
      </c>
      <c r="F2329" t="s">
        <v>492</v>
      </c>
      <c r="G2329" t="s">
        <v>1036</v>
      </c>
      <c r="H2329" t="s">
        <v>32</v>
      </c>
      <c r="I2329" t="s">
        <v>23</v>
      </c>
      <c r="J2329" t="s">
        <v>33</v>
      </c>
      <c r="K2329" t="s">
        <v>821</v>
      </c>
      <c r="L2329">
        <v>1</v>
      </c>
      <c r="N2329" s="2">
        <v>167</v>
      </c>
      <c r="O2329" s="2">
        <v>167</v>
      </c>
      <c r="P2329" s="2">
        <v>167</v>
      </c>
      <c r="Q2329" t="s">
        <v>25</v>
      </c>
      <c r="R2329">
        <v>146794</v>
      </c>
      <c r="S2329" t="s">
        <v>3412</v>
      </c>
      <c r="T2329" s="49" t="s">
        <v>8265</v>
      </c>
    </row>
    <row r="2330" spans="1:20" ht="100.8" hidden="1" x14ac:dyDescent="0.3">
      <c r="A2330" s="1">
        <v>45832</v>
      </c>
      <c r="B2330" t="s">
        <v>16</v>
      </c>
      <c r="C2330" t="s">
        <v>17</v>
      </c>
      <c r="D2330" t="s">
        <v>18</v>
      </c>
      <c r="E2330" t="s">
        <v>19</v>
      </c>
      <c r="F2330" t="s">
        <v>492</v>
      </c>
      <c r="G2330" t="s">
        <v>1036</v>
      </c>
      <c r="H2330" t="s">
        <v>32</v>
      </c>
      <c r="I2330" t="s">
        <v>23</v>
      </c>
      <c r="J2330" t="s">
        <v>33</v>
      </c>
      <c r="K2330" t="s">
        <v>821</v>
      </c>
      <c r="L2330">
        <v>2.5</v>
      </c>
      <c r="N2330" s="2">
        <v>167</v>
      </c>
      <c r="O2330" s="2">
        <v>417.5</v>
      </c>
      <c r="P2330" s="2">
        <v>167</v>
      </c>
      <c r="Q2330" t="s">
        <v>25</v>
      </c>
      <c r="R2330">
        <v>146794</v>
      </c>
      <c r="S2330" t="s">
        <v>3412</v>
      </c>
      <c r="T2330" s="49" t="s">
        <v>8266</v>
      </c>
    </row>
    <row r="2331" spans="1:20" ht="57.6" x14ac:dyDescent="0.3">
      <c r="A2331" s="1">
        <v>45832</v>
      </c>
      <c r="B2331" t="s">
        <v>16</v>
      </c>
      <c r="C2331" t="s">
        <v>17</v>
      </c>
      <c r="D2331" t="s">
        <v>18</v>
      </c>
      <c r="E2331" t="s">
        <v>19</v>
      </c>
      <c r="F2331" t="s">
        <v>492</v>
      </c>
      <c r="G2331" t="s">
        <v>1036</v>
      </c>
      <c r="H2331" t="s">
        <v>22</v>
      </c>
      <c r="I2331" t="s">
        <v>23</v>
      </c>
      <c r="J2331" t="s">
        <v>24</v>
      </c>
      <c r="K2331" t="s">
        <v>821</v>
      </c>
      <c r="L2331">
        <v>1</v>
      </c>
      <c r="N2331" s="2">
        <v>167</v>
      </c>
      <c r="O2331" s="2">
        <v>167</v>
      </c>
      <c r="P2331" s="2">
        <v>167</v>
      </c>
      <c r="Q2331" t="s">
        <v>25</v>
      </c>
      <c r="R2331">
        <v>146794</v>
      </c>
      <c r="S2331" t="s">
        <v>3412</v>
      </c>
      <c r="T2331" s="37" t="s">
        <v>8267</v>
      </c>
    </row>
    <row r="2332" spans="1:20" ht="86.4" x14ac:dyDescent="0.3">
      <c r="A2332" s="1">
        <v>45832</v>
      </c>
      <c r="B2332" t="s">
        <v>16</v>
      </c>
      <c r="C2332" t="s">
        <v>17</v>
      </c>
      <c r="D2332" t="s">
        <v>18</v>
      </c>
      <c r="E2332" t="s">
        <v>19</v>
      </c>
      <c r="F2332" t="s">
        <v>492</v>
      </c>
      <c r="G2332" t="s">
        <v>1036</v>
      </c>
      <c r="H2332" t="s">
        <v>32</v>
      </c>
      <c r="I2332" t="s">
        <v>23</v>
      </c>
      <c r="J2332" t="s">
        <v>33</v>
      </c>
      <c r="K2332" t="s">
        <v>821</v>
      </c>
      <c r="L2332">
        <v>1</v>
      </c>
      <c r="N2332" s="2">
        <v>167</v>
      </c>
      <c r="O2332" s="2">
        <v>167</v>
      </c>
      <c r="P2332" s="2">
        <v>167</v>
      </c>
      <c r="Q2332" t="s">
        <v>25</v>
      </c>
      <c r="R2332">
        <v>146794</v>
      </c>
      <c r="S2332" t="s">
        <v>3412</v>
      </c>
      <c r="T2332" s="37" t="s">
        <v>8268</v>
      </c>
    </row>
    <row r="2333" spans="1:20" ht="72" x14ac:dyDescent="0.3">
      <c r="A2333" s="1">
        <v>45832</v>
      </c>
      <c r="B2333" t="s">
        <v>16</v>
      </c>
      <c r="C2333" t="s">
        <v>17</v>
      </c>
      <c r="D2333" t="s">
        <v>18</v>
      </c>
      <c r="E2333" t="s">
        <v>19</v>
      </c>
      <c r="F2333" t="s">
        <v>492</v>
      </c>
      <c r="G2333" t="s">
        <v>1036</v>
      </c>
      <c r="H2333" t="s">
        <v>22</v>
      </c>
      <c r="I2333" t="s">
        <v>23</v>
      </c>
      <c r="J2333" t="s">
        <v>24</v>
      </c>
      <c r="K2333" t="s">
        <v>821</v>
      </c>
      <c r="L2333">
        <v>1</v>
      </c>
      <c r="N2333" s="2">
        <v>167</v>
      </c>
      <c r="O2333" s="2">
        <v>167</v>
      </c>
      <c r="P2333" s="2">
        <v>167</v>
      </c>
      <c r="Q2333" t="s">
        <v>25</v>
      </c>
      <c r="R2333">
        <v>146794</v>
      </c>
      <c r="S2333" t="s">
        <v>3412</v>
      </c>
      <c r="T2333" s="37" t="s">
        <v>8269</v>
      </c>
    </row>
    <row r="2334" spans="1:20" ht="115.2" hidden="1" x14ac:dyDescent="0.3">
      <c r="A2334" s="1">
        <v>45832</v>
      </c>
      <c r="B2334" t="s">
        <v>16</v>
      </c>
      <c r="C2334" t="s">
        <v>17</v>
      </c>
      <c r="D2334" t="s">
        <v>18</v>
      </c>
      <c r="E2334" t="s">
        <v>19</v>
      </c>
      <c r="F2334" t="s">
        <v>492</v>
      </c>
      <c r="G2334" t="s">
        <v>1041</v>
      </c>
      <c r="H2334" t="s">
        <v>32</v>
      </c>
      <c r="I2334" t="s">
        <v>23</v>
      </c>
      <c r="J2334" t="s">
        <v>33</v>
      </c>
      <c r="K2334" t="s">
        <v>821</v>
      </c>
      <c r="L2334">
        <v>0.5</v>
      </c>
      <c r="N2334" s="2">
        <v>167</v>
      </c>
      <c r="O2334" s="2">
        <v>83.5</v>
      </c>
      <c r="P2334" s="2">
        <v>167</v>
      </c>
      <c r="Q2334" t="s">
        <v>25</v>
      </c>
      <c r="R2334">
        <v>146794</v>
      </c>
      <c r="S2334" t="s">
        <v>3412</v>
      </c>
      <c r="T2334" s="6" t="s">
        <v>8270</v>
      </c>
    </row>
    <row r="2335" spans="1:20" ht="72" hidden="1" x14ac:dyDescent="0.3">
      <c r="A2335" s="1">
        <v>45832</v>
      </c>
      <c r="B2335" t="s">
        <v>16</v>
      </c>
      <c r="C2335" t="s">
        <v>17</v>
      </c>
      <c r="D2335" t="s">
        <v>18</v>
      </c>
      <c r="E2335" t="s">
        <v>19</v>
      </c>
      <c r="F2335" t="s">
        <v>492</v>
      </c>
      <c r="G2335" t="s">
        <v>1041</v>
      </c>
      <c r="H2335" t="s">
        <v>53</v>
      </c>
      <c r="I2335" t="s">
        <v>23</v>
      </c>
      <c r="J2335" t="s">
        <v>54</v>
      </c>
      <c r="K2335" t="s">
        <v>821</v>
      </c>
      <c r="L2335">
        <v>1</v>
      </c>
      <c r="N2335" s="2">
        <v>167</v>
      </c>
      <c r="O2335" s="2">
        <v>167</v>
      </c>
      <c r="P2335" s="2">
        <v>167</v>
      </c>
      <c r="Q2335" t="s">
        <v>25</v>
      </c>
      <c r="R2335">
        <v>146794</v>
      </c>
      <c r="S2335" t="s">
        <v>3412</v>
      </c>
      <c r="T2335" s="6" t="s">
        <v>8271</v>
      </c>
    </row>
    <row r="2336" spans="1:20" ht="115.2" hidden="1" x14ac:dyDescent="0.3">
      <c r="A2336" s="1">
        <v>45832</v>
      </c>
      <c r="B2336" t="s">
        <v>16</v>
      </c>
      <c r="C2336" t="s">
        <v>17</v>
      </c>
      <c r="D2336" t="s">
        <v>18</v>
      </c>
      <c r="E2336" t="s">
        <v>19</v>
      </c>
      <c r="F2336" t="s">
        <v>492</v>
      </c>
      <c r="G2336" t="s">
        <v>1041</v>
      </c>
      <c r="H2336" t="s">
        <v>53</v>
      </c>
      <c r="I2336" t="s">
        <v>23</v>
      </c>
      <c r="J2336" t="s">
        <v>54</v>
      </c>
      <c r="K2336" t="s">
        <v>821</v>
      </c>
      <c r="L2336">
        <v>2</v>
      </c>
      <c r="N2336" s="2">
        <v>167</v>
      </c>
      <c r="O2336" s="2">
        <v>334</v>
      </c>
      <c r="P2336" s="2">
        <v>167</v>
      </c>
      <c r="Q2336" t="s">
        <v>25</v>
      </c>
      <c r="R2336">
        <v>146794</v>
      </c>
      <c r="S2336" t="s">
        <v>3412</v>
      </c>
      <c r="T2336" s="6" t="s">
        <v>8272</v>
      </c>
    </row>
    <row r="2337" spans="1:20" ht="86.4" hidden="1" x14ac:dyDescent="0.3">
      <c r="A2337" s="1">
        <v>45832</v>
      </c>
      <c r="B2337" t="s">
        <v>16</v>
      </c>
      <c r="C2337" t="s">
        <v>17</v>
      </c>
      <c r="D2337" t="s">
        <v>18</v>
      </c>
      <c r="E2337" t="s">
        <v>19</v>
      </c>
      <c r="F2337" t="s">
        <v>492</v>
      </c>
      <c r="G2337" t="s">
        <v>1041</v>
      </c>
      <c r="H2337" t="s">
        <v>53</v>
      </c>
      <c r="I2337" t="s">
        <v>23</v>
      </c>
      <c r="J2337" t="s">
        <v>54</v>
      </c>
      <c r="K2337" t="s">
        <v>821</v>
      </c>
      <c r="L2337">
        <v>1</v>
      </c>
      <c r="N2337" s="2">
        <v>167</v>
      </c>
      <c r="O2337" s="2">
        <v>167</v>
      </c>
      <c r="P2337" s="2">
        <v>167</v>
      </c>
      <c r="Q2337" t="s">
        <v>25</v>
      </c>
      <c r="R2337">
        <v>146794</v>
      </c>
      <c r="S2337" t="s">
        <v>3412</v>
      </c>
      <c r="T2337" s="6" t="s">
        <v>8273</v>
      </c>
    </row>
    <row r="2338" spans="1:20" ht="86.4" hidden="1" x14ac:dyDescent="0.3">
      <c r="A2338" s="1">
        <v>45832</v>
      </c>
      <c r="B2338" t="s">
        <v>16</v>
      </c>
      <c r="C2338" t="s">
        <v>17</v>
      </c>
      <c r="D2338" t="s">
        <v>18</v>
      </c>
      <c r="E2338" t="s">
        <v>19</v>
      </c>
      <c r="F2338" t="s">
        <v>492</v>
      </c>
      <c r="G2338" t="s">
        <v>1041</v>
      </c>
      <c r="H2338" t="s">
        <v>53</v>
      </c>
      <c r="I2338" t="s">
        <v>23</v>
      </c>
      <c r="J2338" t="s">
        <v>54</v>
      </c>
      <c r="K2338" t="s">
        <v>821</v>
      </c>
      <c r="L2338">
        <v>3.5</v>
      </c>
      <c r="N2338" s="2">
        <v>167</v>
      </c>
      <c r="O2338" s="2">
        <v>584.5</v>
      </c>
      <c r="P2338" s="2">
        <v>167</v>
      </c>
      <c r="Q2338" t="s">
        <v>25</v>
      </c>
      <c r="R2338">
        <v>146794</v>
      </c>
      <c r="S2338" t="s">
        <v>3412</v>
      </c>
      <c r="T2338" s="6" t="s">
        <v>8274</v>
      </c>
    </row>
    <row r="2339" spans="1:20" ht="115.2" hidden="1" x14ac:dyDescent="0.3">
      <c r="A2339" s="1">
        <v>45832</v>
      </c>
      <c r="B2339" t="s">
        <v>16</v>
      </c>
      <c r="C2339" t="s">
        <v>17</v>
      </c>
      <c r="D2339" t="s">
        <v>18</v>
      </c>
      <c r="E2339" t="s">
        <v>19</v>
      </c>
      <c r="F2339" t="s">
        <v>492</v>
      </c>
      <c r="G2339" t="s">
        <v>1041</v>
      </c>
      <c r="H2339" t="s">
        <v>53</v>
      </c>
      <c r="I2339" t="s">
        <v>23</v>
      </c>
      <c r="J2339" t="s">
        <v>54</v>
      </c>
      <c r="K2339" t="s">
        <v>821</v>
      </c>
      <c r="L2339">
        <v>1</v>
      </c>
      <c r="N2339" s="2">
        <v>167</v>
      </c>
      <c r="O2339" s="2">
        <v>167</v>
      </c>
      <c r="P2339" s="2">
        <v>167</v>
      </c>
      <c r="Q2339" t="s">
        <v>25</v>
      </c>
      <c r="R2339">
        <v>146794</v>
      </c>
      <c r="S2339" t="s">
        <v>3412</v>
      </c>
      <c r="T2339" s="6" t="s">
        <v>8275</v>
      </c>
    </row>
    <row r="2340" spans="1:20" ht="57.6" hidden="1" x14ac:dyDescent="0.3">
      <c r="A2340" s="1">
        <v>45832</v>
      </c>
      <c r="B2340" t="s">
        <v>16</v>
      </c>
      <c r="C2340" t="s">
        <v>17</v>
      </c>
      <c r="D2340" t="s">
        <v>18</v>
      </c>
      <c r="E2340" t="s">
        <v>19</v>
      </c>
      <c r="F2340" t="s">
        <v>492</v>
      </c>
      <c r="G2340" t="s">
        <v>493</v>
      </c>
      <c r="H2340" t="s">
        <v>36</v>
      </c>
      <c r="I2340" t="s">
        <v>23</v>
      </c>
      <c r="J2340" t="s">
        <v>37</v>
      </c>
      <c r="K2340" t="s">
        <v>821</v>
      </c>
      <c r="L2340">
        <v>4</v>
      </c>
      <c r="N2340" s="2">
        <v>167</v>
      </c>
      <c r="O2340" s="2">
        <v>668</v>
      </c>
      <c r="P2340" s="2">
        <v>167</v>
      </c>
      <c r="Q2340" t="s">
        <v>25</v>
      </c>
      <c r="R2340">
        <v>146794</v>
      </c>
      <c r="S2340" t="s">
        <v>3412</v>
      </c>
      <c r="T2340" s="3" t="s">
        <v>8276</v>
      </c>
    </row>
    <row r="2341" spans="1:20" ht="86.4" hidden="1" x14ac:dyDescent="0.3">
      <c r="A2341" s="1">
        <v>45832</v>
      </c>
      <c r="B2341" t="s">
        <v>16</v>
      </c>
      <c r="C2341" t="s">
        <v>17</v>
      </c>
      <c r="D2341" t="s">
        <v>18</v>
      </c>
      <c r="E2341" t="s">
        <v>19</v>
      </c>
      <c r="F2341" t="s">
        <v>492</v>
      </c>
      <c r="G2341" t="s">
        <v>493</v>
      </c>
      <c r="H2341" t="s">
        <v>36</v>
      </c>
      <c r="I2341" t="s">
        <v>23</v>
      </c>
      <c r="J2341" t="s">
        <v>37</v>
      </c>
      <c r="K2341" t="s">
        <v>821</v>
      </c>
      <c r="L2341">
        <v>1.5</v>
      </c>
      <c r="N2341" s="2">
        <v>167</v>
      </c>
      <c r="O2341" s="2">
        <v>250.5</v>
      </c>
      <c r="P2341" s="2">
        <v>167</v>
      </c>
      <c r="Q2341" t="s">
        <v>25</v>
      </c>
      <c r="R2341">
        <v>146794</v>
      </c>
      <c r="S2341" t="s">
        <v>3412</v>
      </c>
      <c r="T2341" s="3" t="s">
        <v>8277</v>
      </c>
    </row>
    <row r="2342" spans="1:20" ht="57.6" hidden="1" x14ac:dyDescent="0.3">
      <c r="A2342" s="1">
        <v>45832</v>
      </c>
      <c r="B2342" t="s">
        <v>16</v>
      </c>
      <c r="C2342" t="s">
        <v>17</v>
      </c>
      <c r="D2342" t="s">
        <v>18</v>
      </c>
      <c r="E2342" t="s">
        <v>19</v>
      </c>
      <c r="F2342" t="s">
        <v>492</v>
      </c>
      <c r="G2342" t="s">
        <v>493</v>
      </c>
      <c r="H2342" t="s">
        <v>36</v>
      </c>
      <c r="I2342" t="s">
        <v>23</v>
      </c>
      <c r="J2342" t="s">
        <v>37</v>
      </c>
      <c r="K2342" t="s">
        <v>821</v>
      </c>
      <c r="L2342">
        <v>2.5</v>
      </c>
      <c r="N2342" s="2">
        <v>167</v>
      </c>
      <c r="O2342" s="2">
        <v>417.5</v>
      </c>
      <c r="P2342" s="2">
        <v>167</v>
      </c>
      <c r="Q2342" t="s">
        <v>25</v>
      </c>
      <c r="R2342">
        <v>146794</v>
      </c>
      <c r="S2342" t="s">
        <v>3412</v>
      </c>
      <c r="T2342" s="3" t="s">
        <v>8278</v>
      </c>
    </row>
    <row r="2343" spans="1:20" ht="57.6" hidden="1" x14ac:dyDescent="0.3">
      <c r="A2343" s="1">
        <v>45832</v>
      </c>
      <c r="B2343" t="s">
        <v>16</v>
      </c>
      <c r="C2343" t="s">
        <v>17</v>
      </c>
      <c r="D2343" t="s">
        <v>18</v>
      </c>
      <c r="E2343" t="s">
        <v>19</v>
      </c>
      <c r="F2343" t="s">
        <v>492</v>
      </c>
      <c r="G2343" t="s">
        <v>1053</v>
      </c>
      <c r="H2343" t="s">
        <v>75</v>
      </c>
      <c r="I2343" t="s">
        <v>23</v>
      </c>
      <c r="J2343" t="s">
        <v>76</v>
      </c>
      <c r="K2343" t="s">
        <v>821</v>
      </c>
      <c r="L2343">
        <v>1.5</v>
      </c>
      <c r="N2343" s="2">
        <v>167</v>
      </c>
      <c r="O2343" s="2">
        <v>250.5</v>
      </c>
      <c r="P2343" s="2">
        <v>167</v>
      </c>
      <c r="Q2343" t="s">
        <v>25</v>
      </c>
      <c r="R2343">
        <v>146794</v>
      </c>
      <c r="S2343" t="s">
        <v>3412</v>
      </c>
      <c r="T2343" s="3" t="s">
        <v>8279</v>
      </c>
    </row>
    <row r="2344" spans="1:20" ht="43.2" hidden="1" x14ac:dyDescent="0.3">
      <c r="A2344" s="1">
        <v>45832</v>
      </c>
      <c r="B2344" t="s">
        <v>16</v>
      </c>
      <c r="C2344" t="s">
        <v>17</v>
      </c>
      <c r="D2344" t="s">
        <v>18</v>
      </c>
      <c r="E2344" t="s">
        <v>19</v>
      </c>
      <c r="F2344" t="s">
        <v>492</v>
      </c>
      <c r="G2344" t="s">
        <v>1053</v>
      </c>
      <c r="H2344" t="s">
        <v>32</v>
      </c>
      <c r="I2344" t="s">
        <v>23</v>
      </c>
      <c r="J2344" t="s">
        <v>33</v>
      </c>
      <c r="K2344" t="s">
        <v>821</v>
      </c>
      <c r="L2344">
        <v>0.5</v>
      </c>
      <c r="N2344" s="2">
        <v>167</v>
      </c>
      <c r="O2344" s="2">
        <v>83.5</v>
      </c>
      <c r="P2344" s="2">
        <v>167</v>
      </c>
      <c r="Q2344" t="s">
        <v>25</v>
      </c>
      <c r="R2344">
        <v>146794</v>
      </c>
      <c r="S2344" t="s">
        <v>3412</v>
      </c>
      <c r="T2344" s="3" t="s">
        <v>8280</v>
      </c>
    </row>
    <row r="2345" spans="1:20" ht="57.6" hidden="1" x14ac:dyDescent="0.3">
      <c r="A2345" s="1">
        <v>45832</v>
      </c>
      <c r="B2345" t="s">
        <v>16</v>
      </c>
      <c r="C2345" t="s">
        <v>17</v>
      </c>
      <c r="D2345" t="s">
        <v>18</v>
      </c>
      <c r="E2345" t="s">
        <v>19</v>
      </c>
      <c r="F2345" t="s">
        <v>492</v>
      </c>
      <c r="G2345" t="s">
        <v>1053</v>
      </c>
      <c r="H2345" t="s">
        <v>75</v>
      </c>
      <c r="I2345" t="s">
        <v>23</v>
      </c>
      <c r="J2345" t="s">
        <v>76</v>
      </c>
      <c r="K2345" t="s">
        <v>821</v>
      </c>
      <c r="L2345">
        <v>0.5</v>
      </c>
      <c r="N2345" s="2">
        <v>167</v>
      </c>
      <c r="O2345" s="2">
        <v>83.5</v>
      </c>
      <c r="P2345" s="2">
        <v>167</v>
      </c>
      <c r="Q2345" t="s">
        <v>25</v>
      </c>
      <c r="R2345">
        <v>146794</v>
      </c>
      <c r="S2345" t="s">
        <v>3412</v>
      </c>
      <c r="T2345" s="3" t="s">
        <v>8281</v>
      </c>
    </row>
    <row r="2346" spans="1:20" ht="57.6" hidden="1" x14ac:dyDescent="0.3">
      <c r="A2346" s="1">
        <v>45832</v>
      </c>
      <c r="B2346" t="s">
        <v>16</v>
      </c>
      <c r="C2346" t="s">
        <v>17</v>
      </c>
      <c r="D2346" t="s">
        <v>18</v>
      </c>
      <c r="E2346" t="s">
        <v>19</v>
      </c>
      <c r="F2346" t="s">
        <v>492</v>
      </c>
      <c r="G2346" t="s">
        <v>1053</v>
      </c>
      <c r="H2346" t="s">
        <v>75</v>
      </c>
      <c r="I2346" t="s">
        <v>23</v>
      </c>
      <c r="J2346" t="s">
        <v>76</v>
      </c>
      <c r="K2346" t="s">
        <v>821</v>
      </c>
      <c r="L2346">
        <v>1</v>
      </c>
      <c r="N2346" s="2">
        <v>167</v>
      </c>
      <c r="O2346" s="2">
        <v>167</v>
      </c>
      <c r="P2346" s="2">
        <v>167</v>
      </c>
      <c r="Q2346" t="s">
        <v>25</v>
      </c>
      <c r="R2346">
        <v>146794</v>
      </c>
      <c r="S2346" t="s">
        <v>3412</v>
      </c>
      <c r="T2346" s="3" t="s">
        <v>8282</v>
      </c>
    </row>
    <row r="2347" spans="1:20" ht="57.6" hidden="1" x14ac:dyDescent="0.3">
      <c r="A2347" s="1">
        <v>45832</v>
      </c>
      <c r="B2347" t="s">
        <v>16</v>
      </c>
      <c r="C2347" t="s">
        <v>17</v>
      </c>
      <c r="D2347" t="s">
        <v>18</v>
      </c>
      <c r="E2347" t="s">
        <v>19</v>
      </c>
      <c r="F2347" t="s">
        <v>492</v>
      </c>
      <c r="G2347" t="s">
        <v>1053</v>
      </c>
      <c r="H2347" t="s">
        <v>75</v>
      </c>
      <c r="I2347" t="s">
        <v>23</v>
      </c>
      <c r="J2347" t="s">
        <v>76</v>
      </c>
      <c r="K2347" t="s">
        <v>821</v>
      </c>
      <c r="L2347">
        <v>1.5</v>
      </c>
      <c r="N2347" s="2">
        <v>167</v>
      </c>
      <c r="O2347" s="2">
        <v>250.5</v>
      </c>
      <c r="P2347" s="2">
        <v>167</v>
      </c>
      <c r="Q2347" t="s">
        <v>25</v>
      </c>
      <c r="R2347">
        <v>146794</v>
      </c>
      <c r="S2347" t="s">
        <v>3412</v>
      </c>
      <c r="T2347" s="3" t="s">
        <v>8283</v>
      </c>
    </row>
    <row r="2348" spans="1:20" ht="57.6" hidden="1" x14ac:dyDescent="0.3">
      <c r="A2348" s="1">
        <v>45832</v>
      </c>
      <c r="B2348" t="s">
        <v>16</v>
      </c>
      <c r="C2348" t="s">
        <v>17</v>
      </c>
      <c r="D2348" t="s">
        <v>18</v>
      </c>
      <c r="E2348" t="s">
        <v>19</v>
      </c>
      <c r="F2348" t="s">
        <v>492</v>
      </c>
      <c r="G2348" t="s">
        <v>1053</v>
      </c>
      <c r="H2348" t="s">
        <v>75</v>
      </c>
      <c r="I2348" t="s">
        <v>23</v>
      </c>
      <c r="J2348" t="s">
        <v>76</v>
      </c>
      <c r="K2348" t="s">
        <v>821</v>
      </c>
      <c r="L2348">
        <v>0.5</v>
      </c>
      <c r="N2348" s="2">
        <v>167</v>
      </c>
      <c r="O2348" s="2">
        <v>83.5</v>
      </c>
      <c r="P2348" s="2">
        <v>167</v>
      </c>
      <c r="Q2348" t="s">
        <v>25</v>
      </c>
      <c r="R2348">
        <v>146794</v>
      </c>
      <c r="S2348" t="s">
        <v>3412</v>
      </c>
      <c r="T2348" s="3" t="s">
        <v>8284</v>
      </c>
    </row>
    <row r="2349" spans="1:20" ht="72" hidden="1" x14ac:dyDescent="0.3">
      <c r="A2349" s="1">
        <v>45832</v>
      </c>
      <c r="B2349" t="s">
        <v>16</v>
      </c>
      <c r="C2349" t="s">
        <v>17</v>
      </c>
      <c r="D2349" t="s">
        <v>18</v>
      </c>
      <c r="E2349" t="s">
        <v>19</v>
      </c>
      <c r="F2349" t="s">
        <v>492</v>
      </c>
      <c r="G2349" t="s">
        <v>1053</v>
      </c>
      <c r="H2349" t="s">
        <v>32</v>
      </c>
      <c r="I2349" t="s">
        <v>23</v>
      </c>
      <c r="J2349" t="s">
        <v>33</v>
      </c>
      <c r="K2349" t="s">
        <v>821</v>
      </c>
      <c r="L2349">
        <v>1</v>
      </c>
      <c r="N2349" s="2">
        <v>167</v>
      </c>
      <c r="O2349" s="2">
        <v>167</v>
      </c>
      <c r="P2349" s="2">
        <v>167</v>
      </c>
      <c r="Q2349" t="s">
        <v>25</v>
      </c>
      <c r="R2349">
        <v>146794</v>
      </c>
      <c r="S2349" t="s">
        <v>3412</v>
      </c>
      <c r="T2349" s="3" t="s">
        <v>8285</v>
      </c>
    </row>
    <row r="2350" spans="1:20" ht="100.8" hidden="1" x14ac:dyDescent="0.3">
      <c r="A2350" s="1">
        <v>45832</v>
      </c>
      <c r="B2350" t="s">
        <v>16</v>
      </c>
      <c r="C2350" t="s">
        <v>17</v>
      </c>
      <c r="D2350" t="s">
        <v>18</v>
      </c>
      <c r="E2350" t="s">
        <v>19</v>
      </c>
      <c r="F2350" t="s">
        <v>492</v>
      </c>
      <c r="G2350" t="s">
        <v>1053</v>
      </c>
      <c r="H2350" t="s">
        <v>32</v>
      </c>
      <c r="I2350" t="s">
        <v>23</v>
      </c>
      <c r="J2350" t="s">
        <v>33</v>
      </c>
      <c r="K2350" t="s">
        <v>821</v>
      </c>
      <c r="L2350">
        <v>1.5</v>
      </c>
      <c r="N2350" s="2">
        <v>167</v>
      </c>
      <c r="O2350" s="2">
        <v>250.5</v>
      </c>
      <c r="P2350" s="2">
        <v>167</v>
      </c>
      <c r="Q2350" t="s">
        <v>25</v>
      </c>
      <c r="R2350">
        <v>146794</v>
      </c>
      <c r="S2350" t="s">
        <v>3412</v>
      </c>
      <c r="T2350" s="3" t="s">
        <v>8286</v>
      </c>
    </row>
    <row r="2351" spans="1:20" ht="86.4" x14ac:dyDescent="0.3">
      <c r="A2351" s="1">
        <v>45832</v>
      </c>
      <c r="B2351" t="s">
        <v>16</v>
      </c>
      <c r="C2351" t="s">
        <v>17</v>
      </c>
      <c r="D2351" t="s">
        <v>18</v>
      </c>
      <c r="E2351" t="s">
        <v>19</v>
      </c>
      <c r="F2351" t="s">
        <v>489</v>
      </c>
      <c r="G2351" t="s">
        <v>490</v>
      </c>
      <c r="H2351" t="s">
        <v>22</v>
      </c>
      <c r="I2351" t="s">
        <v>23</v>
      </c>
      <c r="J2351" t="s">
        <v>24</v>
      </c>
      <c r="K2351" t="s">
        <v>821</v>
      </c>
      <c r="L2351">
        <v>4</v>
      </c>
      <c r="N2351" s="2">
        <v>167</v>
      </c>
      <c r="O2351" s="2">
        <v>668</v>
      </c>
      <c r="P2351" s="2">
        <v>167</v>
      </c>
      <c r="Q2351" t="s">
        <v>25</v>
      </c>
      <c r="R2351">
        <v>146794</v>
      </c>
      <c r="S2351" t="s">
        <v>3412</v>
      </c>
      <c r="T2351" s="37" t="s">
        <v>8287</v>
      </c>
    </row>
    <row r="2352" spans="1:20" ht="72" x14ac:dyDescent="0.3">
      <c r="A2352" s="1">
        <v>45832</v>
      </c>
      <c r="B2352" t="s">
        <v>16</v>
      </c>
      <c r="C2352" t="s">
        <v>17</v>
      </c>
      <c r="D2352" t="s">
        <v>18</v>
      </c>
      <c r="E2352" t="s">
        <v>19</v>
      </c>
      <c r="F2352" t="s">
        <v>489</v>
      </c>
      <c r="G2352" t="s">
        <v>490</v>
      </c>
      <c r="H2352" t="s">
        <v>22</v>
      </c>
      <c r="I2352" t="s">
        <v>23</v>
      </c>
      <c r="J2352" t="s">
        <v>24</v>
      </c>
      <c r="K2352" t="s">
        <v>821</v>
      </c>
      <c r="L2352">
        <v>4</v>
      </c>
      <c r="N2352" s="2">
        <v>167</v>
      </c>
      <c r="O2352" s="2">
        <v>668</v>
      </c>
      <c r="P2352" s="2">
        <v>167</v>
      </c>
      <c r="Q2352" t="s">
        <v>25</v>
      </c>
      <c r="R2352">
        <v>146794</v>
      </c>
      <c r="S2352" t="s">
        <v>3412</v>
      </c>
      <c r="T2352" s="37" t="s">
        <v>8288</v>
      </c>
    </row>
    <row r="2353" spans="1:20" ht="86.4" x14ac:dyDescent="0.3">
      <c r="A2353" s="1">
        <v>45832</v>
      </c>
      <c r="B2353" t="s">
        <v>16</v>
      </c>
      <c r="C2353" t="s">
        <v>17</v>
      </c>
      <c r="D2353" t="s">
        <v>18</v>
      </c>
      <c r="E2353" t="s">
        <v>19</v>
      </c>
      <c r="F2353" t="s">
        <v>532</v>
      </c>
      <c r="G2353" t="s">
        <v>533</v>
      </c>
      <c r="H2353" t="s">
        <v>53</v>
      </c>
      <c r="I2353" t="s">
        <v>23</v>
      </c>
      <c r="J2353" t="s">
        <v>54</v>
      </c>
      <c r="K2353" t="s">
        <v>821</v>
      </c>
      <c r="L2353">
        <v>4</v>
      </c>
      <c r="N2353" s="2">
        <v>167</v>
      </c>
      <c r="O2353" s="2">
        <v>668</v>
      </c>
      <c r="P2353" s="2">
        <v>167</v>
      </c>
      <c r="Q2353" t="s">
        <v>25</v>
      </c>
      <c r="R2353">
        <v>146794</v>
      </c>
      <c r="S2353" t="s">
        <v>3412</v>
      </c>
      <c r="T2353" s="37" t="s">
        <v>8289</v>
      </c>
    </row>
    <row r="2354" spans="1:20" ht="72" hidden="1" customHeight="1" x14ac:dyDescent="0.3">
      <c r="A2354" s="1">
        <v>45832</v>
      </c>
      <c r="B2354" t="s">
        <v>16</v>
      </c>
      <c r="C2354" t="s">
        <v>17</v>
      </c>
      <c r="D2354" t="s">
        <v>18</v>
      </c>
      <c r="E2354" t="s">
        <v>19</v>
      </c>
      <c r="F2354" t="s">
        <v>604</v>
      </c>
      <c r="G2354" t="s">
        <v>605</v>
      </c>
      <c r="H2354" t="s">
        <v>32</v>
      </c>
      <c r="I2354" t="s">
        <v>23</v>
      </c>
      <c r="J2354" t="s">
        <v>33</v>
      </c>
      <c r="K2354" t="s">
        <v>821</v>
      </c>
      <c r="L2354">
        <v>1.5</v>
      </c>
      <c r="N2354" s="2">
        <v>164</v>
      </c>
      <c r="O2354" s="2">
        <v>246</v>
      </c>
      <c r="P2354" s="2">
        <v>164</v>
      </c>
      <c r="Q2354" t="s">
        <v>25</v>
      </c>
      <c r="R2354">
        <v>146794</v>
      </c>
      <c r="S2354" t="s">
        <v>3412</v>
      </c>
      <c r="T2354" s="3" t="s">
        <v>8290</v>
      </c>
    </row>
    <row r="2355" spans="1:20" ht="86.4" hidden="1" customHeight="1" x14ac:dyDescent="0.3">
      <c r="A2355" s="1">
        <v>45832</v>
      </c>
      <c r="B2355" t="s">
        <v>16</v>
      </c>
      <c r="C2355" t="s">
        <v>17</v>
      </c>
      <c r="D2355" t="s">
        <v>18</v>
      </c>
      <c r="E2355" t="s">
        <v>19</v>
      </c>
      <c r="F2355" t="s">
        <v>604</v>
      </c>
      <c r="G2355" t="s">
        <v>605</v>
      </c>
      <c r="H2355" t="s">
        <v>606</v>
      </c>
      <c r="I2355" t="s">
        <v>23</v>
      </c>
      <c r="J2355" t="s">
        <v>607</v>
      </c>
      <c r="K2355" t="s">
        <v>821</v>
      </c>
      <c r="L2355">
        <v>1</v>
      </c>
      <c r="N2355" s="2">
        <v>164</v>
      </c>
      <c r="O2355" s="2">
        <v>164</v>
      </c>
      <c r="P2355" s="2">
        <v>164</v>
      </c>
      <c r="Q2355" t="s">
        <v>25</v>
      </c>
      <c r="R2355">
        <v>146794</v>
      </c>
      <c r="S2355" t="s">
        <v>3412</v>
      </c>
      <c r="T2355" s="3" t="s">
        <v>5005</v>
      </c>
    </row>
    <row r="2356" spans="1:20" ht="129.6" hidden="1" customHeight="1" x14ac:dyDescent="0.3">
      <c r="A2356" s="1">
        <v>45832</v>
      </c>
      <c r="B2356" t="s">
        <v>16</v>
      </c>
      <c r="C2356" t="s">
        <v>17</v>
      </c>
      <c r="D2356" t="s">
        <v>18</v>
      </c>
      <c r="E2356" t="s">
        <v>19</v>
      </c>
      <c r="F2356" t="s">
        <v>604</v>
      </c>
      <c r="G2356" t="s">
        <v>605</v>
      </c>
      <c r="H2356" t="s">
        <v>22</v>
      </c>
      <c r="I2356" t="s">
        <v>23</v>
      </c>
      <c r="J2356" t="s">
        <v>24</v>
      </c>
      <c r="K2356" t="s">
        <v>821</v>
      </c>
      <c r="L2356">
        <v>3</v>
      </c>
      <c r="N2356" s="2">
        <v>164</v>
      </c>
      <c r="O2356" s="2">
        <v>492</v>
      </c>
      <c r="P2356" s="2">
        <v>164</v>
      </c>
      <c r="Q2356" t="s">
        <v>25</v>
      </c>
      <c r="R2356">
        <v>146794</v>
      </c>
      <c r="S2356" t="s">
        <v>3412</v>
      </c>
      <c r="T2356" s="3" t="s">
        <v>7758</v>
      </c>
    </row>
    <row r="2357" spans="1:20" ht="129.6" hidden="1" customHeight="1" x14ac:dyDescent="0.3">
      <c r="A2357" s="1">
        <v>45832</v>
      </c>
      <c r="B2357" t="s">
        <v>16</v>
      </c>
      <c r="C2357" t="s">
        <v>17</v>
      </c>
      <c r="D2357" t="s">
        <v>18</v>
      </c>
      <c r="E2357" t="s">
        <v>19</v>
      </c>
      <c r="F2357" t="s">
        <v>604</v>
      </c>
      <c r="G2357" t="s">
        <v>605</v>
      </c>
      <c r="H2357" t="s">
        <v>22</v>
      </c>
      <c r="I2357" t="s">
        <v>23</v>
      </c>
      <c r="J2357" t="s">
        <v>24</v>
      </c>
      <c r="K2357" t="s">
        <v>821</v>
      </c>
      <c r="L2357">
        <v>2.5</v>
      </c>
      <c r="N2357" s="2">
        <v>164</v>
      </c>
      <c r="O2357" s="2">
        <v>410</v>
      </c>
      <c r="P2357" s="2">
        <v>164</v>
      </c>
      <c r="Q2357" t="s">
        <v>25</v>
      </c>
      <c r="R2357">
        <v>146794</v>
      </c>
      <c r="S2357" t="s">
        <v>3412</v>
      </c>
      <c r="T2357" s="3" t="s">
        <v>3736</v>
      </c>
    </row>
    <row r="2358" spans="1:20" ht="43.2" hidden="1" x14ac:dyDescent="0.3">
      <c r="A2358" s="1">
        <v>45832</v>
      </c>
      <c r="B2358" t="s">
        <v>16</v>
      </c>
      <c r="C2358" t="s">
        <v>17</v>
      </c>
      <c r="D2358" t="s">
        <v>18</v>
      </c>
      <c r="E2358" t="s">
        <v>19</v>
      </c>
      <c r="F2358" t="s">
        <v>1066</v>
      </c>
      <c r="G2358" t="s">
        <v>1079</v>
      </c>
      <c r="H2358" t="s">
        <v>53</v>
      </c>
      <c r="I2358" t="s">
        <v>23</v>
      </c>
      <c r="J2358" t="s">
        <v>54</v>
      </c>
      <c r="K2358" t="s">
        <v>821</v>
      </c>
      <c r="L2358">
        <v>3.5</v>
      </c>
      <c r="N2358" s="2">
        <v>152</v>
      </c>
      <c r="O2358" s="2">
        <v>532</v>
      </c>
      <c r="P2358" s="2">
        <v>152</v>
      </c>
      <c r="Q2358" t="s">
        <v>25</v>
      </c>
      <c r="R2358">
        <v>146794</v>
      </c>
      <c r="S2358" t="s">
        <v>3412</v>
      </c>
      <c r="T2358" s="3" t="s">
        <v>8291</v>
      </c>
    </row>
    <row r="2359" spans="1:20" ht="43.2" hidden="1" x14ac:dyDescent="0.3">
      <c r="A2359" s="1">
        <v>45832</v>
      </c>
      <c r="B2359" t="s">
        <v>16</v>
      </c>
      <c r="C2359" t="s">
        <v>17</v>
      </c>
      <c r="D2359" t="s">
        <v>18</v>
      </c>
      <c r="E2359" t="s">
        <v>19</v>
      </c>
      <c r="F2359" t="s">
        <v>1066</v>
      </c>
      <c r="G2359" t="s">
        <v>2033</v>
      </c>
      <c r="H2359" t="s">
        <v>53</v>
      </c>
      <c r="I2359" t="s">
        <v>23</v>
      </c>
      <c r="J2359" t="s">
        <v>54</v>
      </c>
      <c r="K2359" t="s">
        <v>821</v>
      </c>
      <c r="L2359">
        <v>1</v>
      </c>
      <c r="N2359" s="2">
        <v>152</v>
      </c>
      <c r="O2359" s="2">
        <v>152</v>
      </c>
      <c r="P2359" s="2">
        <v>152</v>
      </c>
      <c r="Q2359" t="s">
        <v>25</v>
      </c>
      <c r="R2359">
        <v>146794</v>
      </c>
      <c r="S2359" t="s">
        <v>3412</v>
      </c>
      <c r="T2359" s="3" t="s">
        <v>8292</v>
      </c>
    </row>
    <row r="2360" spans="1:20" ht="72" hidden="1" x14ac:dyDescent="0.3">
      <c r="A2360" s="1">
        <v>45832</v>
      </c>
      <c r="B2360" t="s">
        <v>16</v>
      </c>
      <c r="C2360" t="s">
        <v>17</v>
      </c>
      <c r="D2360" t="s">
        <v>18</v>
      </c>
      <c r="E2360" t="s">
        <v>19</v>
      </c>
      <c r="F2360" t="s">
        <v>1066</v>
      </c>
      <c r="G2360" t="s">
        <v>2033</v>
      </c>
      <c r="H2360" t="s">
        <v>53</v>
      </c>
      <c r="I2360" t="s">
        <v>23</v>
      </c>
      <c r="J2360" t="s">
        <v>54</v>
      </c>
      <c r="K2360" t="s">
        <v>821</v>
      </c>
      <c r="L2360">
        <v>0.5</v>
      </c>
      <c r="N2360" s="2">
        <v>152</v>
      </c>
      <c r="O2360" s="2">
        <v>76</v>
      </c>
      <c r="P2360" s="2">
        <v>152</v>
      </c>
      <c r="Q2360" t="s">
        <v>25</v>
      </c>
      <c r="R2360">
        <v>146794</v>
      </c>
      <c r="S2360" t="s">
        <v>3412</v>
      </c>
      <c r="T2360" s="3" t="s">
        <v>8293</v>
      </c>
    </row>
    <row r="2361" spans="1:20" ht="72" hidden="1" customHeight="1" x14ac:dyDescent="0.3">
      <c r="A2361" s="1">
        <v>45832</v>
      </c>
      <c r="B2361" t="s">
        <v>16</v>
      </c>
      <c r="C2361" t="s">
        <v>17</v>
      </c>
      <c r="D2361" t="s">
        <v>18</v>
      </c>
      <c r="E2361" t="s">
        <v>19</v>
      </c>
      <c r="F2361" t="s">
        <v>1066</v>
      </c>
      <c r="G2361" t="s">
        <v>2033</v>
      </c>
      <c r="H2361" t="s">
        <v>53</v>
      </c>
      <c r="I2361" t="s">
        <v>23</v>
      </c>
      <c r="J2361" t="s">
        <v>54</v>
      </c>
      <c r="K2361" t="s">
        <v>821</v>
      </c>
      <c r="L2361">
        <v>2.5</v>
      </c>
      <c r="N2361" s="2">
        <v>152</v>
      </c>
      <c r="O2361" s="2">
        <v>380</v>
      </c>
      <c r="P2361" s="2">
        <v>152</v>
      </c>
      <c r="Q2361" t="s">
        <v>25</v>
      </c>
      <c r="R2361">
        <v>146794</v>
      </c>
      <c r="S2361" t="s">
        <v>3412</v>
      </c>
      <c r="T2361" s="3" t="s">
        <v>8294</v>
      </c>
    </row>
    <row r="2362" spans="1:20" ht="43.2" hidden="1" x14ac:dyDescent="0.3">
      <c r="A2362" s="1">
        <v>45832</v>
      </c>
      <c r="B2362" t="s">
        <v>16</v>
      </c>
      <c r="C2362" t="s">
        <v>17</v>
      </c>
      <c r="D2362" t="s">
        <v>18</v>
      </c>
      <c r="E2362" t="s">
        <v>19</v>
      </c>
      <c r="F2362" t="s">
        <v>1066</v>
      </c>
      <c r="G2362" t="s">
        <v>2033</v>
      </c>
      <c r="H2362" t="s">
        <v>53</v>
      </c>
      <c r="I2362" t="s">
        <v>23</v>
      </c>
      <c r="J2362" t="s">
        <v>54</v>
      </c>
      <c r="K2362" t="s">
        <v>821</v>
      </c>
      <c r="L2362">
        <v>3.5</v>
      </c>
      <c r="N2362" s="2">
        <v>152</v>
      </c>
      <c r="O2362" s="2">
        <v>532</v>
      </c>
      <c r="P2362" s="2">
        <v>152</v>
      </c>
      <c r="Q2362" t="s">
        <v>25</v>
      </c>
      <c r="R2362">
        <v>146794</v>
      </c>
      <c r="S2362" t="s">
        <v>3412</v>
      </c>
      <c r="T2362" s="3" t="s">
        <v>8295</v>
      </c>
    </row>
    <row r="2363" spans="1:20" ht="72" hidden="1" customHeight="1" x14ac:dyDescent="0.3">
      <c r="A2363" s="1">
        <v>45832</v>
      </c>
      <c r="B2363" t="s">
        <v>16</v>
      </c>
      <c r="C2363" t="s">
        <v>17</v>
      </c>
      <c r="D2363" t="s">
        <v>18</v>
      </c>
      <c r="E2363" t="s">
        <v>19</v>
      </c>
      <c r="F2363" t="s">
        <v>1066</v>
      </c>
      <c r="G2363" t="s">
        <v>2033</v>
      </c>
      <c r="H2363" t="s">
        <v>53</v>
      </c>
      <c r="I2363" t="s">
        <v>23</v>
      </c>
      <c r="J2363" t="s">
        <v>54</v>
      </c>
      <c r="K2363" t="s">
        <v>821</v>
      </c>
      <c r="L2363">
        <v>2</v>
      </c>
      <c r="N2363" s="2">
        <v>152</v>
      </c>
      <c r="O2363" s="2">
        <v>304</v>
      </c>
      <c r="P2363" s="2">
        <v>152</v>
      </c>
      <c r="Q2363" t="s">
        <v>25</v>
      </c>
      <c r="R2363">
        <v>146794</v>
      </c>
      <c r="S2363" t="s">
        <v>3412</v>
      </c>
      <c r="T2363" s="3" t="s">
        <v>8296</v>
      </c>
    </row>
    <row r="2364" spans="1:20" ht="57.6" hidden="1" x14ac:dyDescent="0.3">
      <c r="A2364" s="1">
        <v>45832</v>
      </c>
      <c r="B2364" t="s">
        <v>16</v>
      </c>
      <c r="C2364" t="s">
        <v>17</v>
      </c>
      <c r="D2364" t="s">
        <v>18</v>
      </c>
      <c r="E2364" t="s">
        <v>19</v>
      </c>
      <c r="F2364" t="s">
        <v>1066</v>
      </c>
      <c r="G2364" t="s">
        <v>2033</v>
      </c>
      <c r="H2364" t="s">
        <v>32</v>
      </c>
      <c r="I2364" t="s">
        <v>23</v>
      </c>
      <c r="J2364" t="s">
        <v>33</v>
      </c>
      <c r="K2364" t="s">
        <v>821</v>
      </c>
      <c r="L2364">
        <v>0.5</v>
      </c>
      <c r="N2364" s="2">
        <v>152</v>
      </c>
      <c r="O2364" s="2">
        <v>76</v>
      </c>
      <c r="P2364" s="2">
        <v>152</v>
      </c>
      <c r="Q2364" t="s">
        <v>25</v>
      </c>
      <c r="R2364">
        <v>146794</v>
      </c>
      <c r="S2364" t="s">
        <v>3412</v>
      </c>
      <c r="T2364" s="3" t="s">
        <v>1071</v>
      </c>
    </row>
    <row r="2365" spans="1:20" ht="72" hidden="1" x14ac:dyDescent="0.3">
      <c r="A2365" s="1">
        <v>45832</v>
      </c>
      <c r="B2365" t="s">
        <v>16</v>
      </c>
      <c r="C2365" t="s">
        <v>17</v>
      </c>
      <c r="D2365" t="s">
        <v>18</v>
      </c>
      <c r="E2365" t="s">
        <v>19</v>
      </c>
      <c r="F2365" t="s">
        <v>1066</v>
      </c>
      <c r="G2365" t="s">
        <v>1069</v>
      </c>
      <c r="H2365" t="s">
        <v>53</v>
      </c>
      <c r="I2365" t="s">
        <v>23</v>
      </c>
      <c r="J2365" t="s">
        <v>54</v>
      </c>
      <c r="K2365" t="s">
        <v>821</v>
      </c>
      <c r="L2365">
        <v>3</v>
      </c>
      <c r="N2365" s="2">
        <v>152</v>
      </c>
      <c r="O2365" s="2">
        <v>456</v>
      </c>
      <c r="P2365" s="2">
        <v>152</v>
      </c>
      <c r="Q2365" t="s">
        <v>25</v>
      </c>
      <c r="R2365">
        <v>146794</v>
      </c>
      <c r="S2365" t="s">
        <v>3412</v>
      </c>
      <c r="T2365" s="3" t="s">
        <v>8297</v>
      </c>
    </row>
    <row r="2366" spans="1:20" ht="57.6" hidden="1" x14ac:dyDescent="0.3">
      <c r="A2366" s="1">
        <v>45832</v>
      </c>
      <c r="B2366" t="s">
        <v>16</v>
      </c>
      <c r="C2366" t="s">
        <v>17</v>
      </c>
      <c r="D2366" t="s">
        <v>18</v>
      </c>
      <c r="E2366" t="s">
        <v>19</v>
      </c>
      <c r="F2366" t="s">
        <v>1066</v>
      </c>
      <c r="G2366" t="s">
        <v>1069</v>
      </c>
      <c r="H2366" t="s">
        <v>32</v>
      </c>
      <c r="I2366" t="s">
        <v>23</v>
      </c>
      <c r="J2366" t="s">
        <v>33</v>
      </c>
      <c r="K2366" t="s">
        <v>821</v>
      </c>
      <c r="L2366">
        <v>0.5</v>
      </c>
      <c r="N2366" s="2">
        <v>152</v>
      </c>
      <c r="O2366" s="2">
        <v>76</v>
      </c>
      <c r="P2366" s="2">
        <v>152</v>
      </c>
      <c r="Q2366" t="s">
        <v>25</v>
      </c>
      <c r="R2366">
        <v>146794</v>
      </c>
      <c r="S2366" t="s">
        <v>3412</v>
      </c>
      <c r="T2366" s="3" t="s">
        <v>1071</v>
      </c>
    </row>
    <row r="2367" spans="1:20" ht="57.6" hidden="1" x14ac:dyDescent="0.3">
      <c r="A2367" s="1">
        <v>45832</v>
      </c>
      <c r="B2367" t="s">
        <v>16</v>
      </c>
      <c r="C2367" t="s">
        <v>17</v>
      </c>
      <c r="D2367" t="s">
        <v>18</v>
      </c>
      <c r="E2367" t="s">
        <v>19</v>
      </c>
      <c r="F2367" t="s">
        <v>1066</v>
      </c>
      <c r="G2367" t="s">
        <v>1069</v>
      </c>
      <c r="H2367" t="s">
        <v>53</v>
      </c>
      <c r="I2367" t="s">
        <v>23</v>
      </c>
      <c r="J2367" t="s">
        <v>54</v>
      </c>
      <c r="K2367" t="s">
        <v>821</v>
      </c>
      <c r="L2367">
        <v>4</v>
      </c>
      <c r="N2367" s="2">
        <v>152</v>
      </c>
      <c r="O2367" s="2">
        <v>608</v>
      </c>
      <c r="P2367" s="2">
        <v>152</v>
      </c>
      <c r="Q2367" t="s">
        <v>25</v>
      </c>
      <c r="R2367">
        <v>146794</v>
      </c>
      <c r="S2367" t="s">
        <v>3412</v>
      </c>
      <c r="T2367" s="3" t="s">
        <v>8298</v>
      </c>
    </row>
    <row r="2368" spans="1:20" ht="72" hidden="1" x14ac:dyDescent="0.3">
      <c r="A2368" s="1">
        <v>45832</v>
      </c>
      <c r="B2368" t="s">
        <v>16</v>
      </c>
      <c r="C2368" t="s">
        <v>17</v>
      </c>
      <c r="D2368" t="s">
        <v>18</v>
      </c>
      <c r="E2368" t="s">
        <v>19</v>
      </c>
      <c r="F2368" t="s">
        <v>1066</v>
      </c>
      <c r="G2368" t="s">
        <v>1069</v>
      </c>
      <c r="H2368" t="s">
        <v>53</v>
      </c>
      <c r="I2368" t="s">
        <v>23</v>
      </c>
      <c r="J2368" t="s">
        <v>54</v>
      </c>
      <c r="K2368" t="s">
        <v>821</v>
      </c>
      <c r="L2368">
        <v>0.5</v>
      </c>
      <c r="N2368" s="2">
        <v>152</v>
      </c>
      <c r="O2368" s="2">
        <v>76</v>
      </c>
      <c r="P2368" s="2">
        <v>152</v>
      </c>
      <c r="Q2368" t="s">
        <v>25</v>
      </c>
      <c r="R2368">
        <v>146794</v>
      </c>
      <c r="S2368" t="s">
        <v>3412</v>
      </c>
      <c r="T2368" s="3" t="s">
        <v>8299</v>
      </c>
    </row>
    <row r="2369" spans="1:20" ht="57.6" hidden="1" x14ac:dyDescent="0.3">
      <c r="A2369" s="1">
        <v>45832</v>
      </c>
      <c r="B2369" t="s">
        <v>16</v>
      </c>
      <c r="C2369" t="s">
        <v>17</v>
      </c>
      <c r="D2369" t="s">
        <v>18</v>
      </c>
      <c r="E2369" t="s">
        <v>19</v>
      </c>
      <c r="F2369" t="s">
        <v>1066</v>
      </c>
      <c r="G2369" t="s">
        <v>1074</v>
      </c>
      <c r="H2369" t="s">
        <v>53</v>
      </c>
      <c r="I2369" t="s">
        <v>23</v>
      </c>
      <c r="J2369" t="s">
        <v>54</v>
      </c>
      <c r="K2369" t="s">
        <v>821</v>
      </c>
      <c r="L2369">
        <v>1</v>
      </c>
      <c r="N2369" s="2">
        <v>152</v>
      </c>
      <c r="O2369" s="2">
        <v>152</v>
      </c>
      <c r="P2369" s="2">
        <v>152</v>
      </c>
      <c r="Q2369" t="s">
        <v>25</v>
      </c>
      <c r="R2369">
        <v>146794</v>
      </c>
      <c r="S2369" t="s">
        <v>3412</v>
      </c>
      <c r="T2369" s="3" t="s">
        <v>8300</v>
      </c>
    </row>
    <row r="2370" spans="1:20" ht="43.2" hidden="1" x14ac:dyDescent="0.3">
      <c r="A2370" s="1">
        <v>45832</v>
      </c>
      <c r="B2370" t="s">
        <v>16</v>
      </c>
      <c r="C2370" t="s">
        <v>17</v>
      </c>
      <c r="D2370" t="s">
        <v>18</v>
      </c>
      <c r="E2370" t="s">
        <v>19</v>
      </c>
      <c r="F2370" t="s">
        <v>1066</v>
      </c>
      <c r="G2370" t="s">
        <v>1074</v>
      </c>
      <c r="H2370" t="s">
        <v>53</v>
      </c>
      <c r="I2370" t="s">
        <v>23</v>
      </c>
      <c r="J2370" t="s">
        <v>54</v>
      </c>
      <c r="K2370" t="s">
        <v>821</v>
      </c>
      <c r="L2370">
        <v>4</v>
      </c>
      <c r="N2370" s="2">
        <v>152</v>
      </c>
      <c r="O2370" s="2">
        <v>608</v>
      </c>
      <c r="P2370" s="2">
        <v>152</v>
      </c>
      <c r="Q2370" t="s">
        <v>25</v>
      </c>
      <c r="R2370">
        <v>146794</v>
      </c>
      <c r="S2370" t="s">
        <v>3412</v>
      </c>
      <c r="T2370" s="3" t="s">
        <v>8301</v>
      </c>
    </row>
    <row r="2371" spans="1:20" ht="57.6" hidden="1" x14ac:dyDescent="0.3">
      <c r="A2371" s="1">
        <v>45832</v>
      </c>
      <c r="B2371" t="s">
        <v>16</v>
      </c>
      <c r="C2371" t="s">
        <v>17</v>
      </c>
      <c r="D2371" t="s">
        <v>18</v>
      </c>
      <c r="E2371" t="s">
        <v>19</v>
      </c>
      <c r="F2371" t="s">
        <v>1066</v>
      </c>
      <c r="G2371" t="s">
        <v>1074</v>
      </c>
      <c r="H2371" t="s">
        <v>53</v>
      </c>
      <c r="I2371" t="s">
        <v>23</v>
      </c>
      <c r="J2371" t="s">
        <v>54</v>
      </c>
      <c r="K2371" t="s">
        <v>821</v>
      </c>
      <c r="L2371">
        <v>1.5</v>
      </c>
      <c r="N2371" s="2">
        <v>152</v>
      </c>
      <c r="O2371" s="2">
        <v>228</v>
      </c>
      <c r="P2371" s="2">
        <v>152</v>
      </c>
      <c r="Q2371" t="s">
        <v>25</v>
      </c>
      <c r="R2371">
        <v>146794</v>
      </c>
      <c r="S2371" t="s">
        <v>3412</v>
      </c>
      <c r="T2371" s="3" t="s">
        <v>8302</v>
      </c>
    </row>
    <row r="2372" spans="1:20" ht="57.6" hidden="1" x14ac:dyDescent="0.3">
      <c r="A2372" s="1">
        <v>45832</v>
      </c>
      <c r="B2372" t="s">
        <v>16</v>
      </c>
      <c r="C2372" t="s">
        <v>17</v>
      </c>
      <c r="D2372" t="s">
        <v>18</v>
      </c>
      <c r="E2372" t="s">
        <v>19</v>
      </c>
      <c r="F2372" t="s">
        <v>1066</v>
      </c>
      <c r="G2372" t="s">
        <v>1074</v>
      </c>
      <c r="H2372" t="s">
        <v>32</v>
      </c>
      <c r="I2372" t="s">
        <v>23</v>
      </c>
      <c r="J2372" t="s">
        <v>33</v>
      </c>
      <c r="K2372" t="s">
        <v>821</v>
      </c>
      <c r="L2372">
        <v>0.5</v>
      </c>
      <c r="N2372" s="2">
        <v>152</v>
      </c>
      <c r="O2372" s="2">
        <v>76</v>
      </c>
      <c r="P2372" s="2">
        <v>152</v>
      </c>
      <c r="Q2372" t="s">
        <v>25</v>
      </c>
      <c r="R2372">
        <v>146794</v>
      </c>
      <c r="S2372" t="s">
        <v>3412</v>
      </c>
      <c r="T2372" s="3" t="s">
        <v>8303</v>
      </c>
    </row>
    <row r="2373" spans="1:20" ht="43.2" hidden="1" x14ac:dyDescent="0.3">
      <c r="A2373" s="1">
        <v>45832</v>
      </c>
      <c r="B2373" t="s">
        <v>16</v>
      </c>
      <c r="C2373" t="s">
        <v>17</v>
      </c>
      <c r="D2373" t="s">
        <v>18</v>
      </c>
      <c r="E2373" t="s">
        <v>19</v>
      </c>
      <c r="F2373" t="s">
        <v>1066</v>
      </c>
      <c r="G2373" t="s">
        <v>1074</v>
      </c>
      <c r="H2373" t="s">
        <v>53</v>
      </c>
      <c r="I2373" t="s">
        <v>23</v>
      </c>
      <c r="J2373" t="s">
        <v>54</v>
      </c>
      <c r="K2373" t="s">
        <v>821</v>
      </c>
      <c r="L2373">
        <v>1</v>
      </c>
      <c r="N2373" s="2">
        <v>152</v>
      </c>
      <c r="O2373" s="2">
        <v>152</v>
      </c>
      <c r="P2373" s="2">
        <v>152</v>
      </c>
      <c r="Q2373" t="s">
        <v>25</v>
      </c>
      <c r="R2373">
        <v>146794</v>
      </c>
      <c r="S2373" t="s">
        <v>3412</v>
      </c>
      <c r="T2373" s="3" t="s">
        <v>8304</v>
      </c>
    </row>
    <row r="2374" spans="1:20" ht="72" hidden="1" x14ac:dyDescent="0.3">
      <c r="A2374" s="1">
        <v>45832</v>
      </c>
      <c r="B2374" t="s">
        <v>16</v>
      </c>
      <c r="C2374" t="s">
        <v>17</v>
      </c>
      <c r="D2374" t="s">
        <v>18</v>
      </c>
      <c r="E2374" t="s">
        <v>19</v>
      </c>
      <c r="F2374" t="s">
        <v>1066</v>
      </c>
      <c r="G2374" t="s">
        <v>1079</v>
      </c>
      <c r="H2374" t="s">
        <v>53</v>
      </c>
      <c r="I2374" t="s">
        <v>23</v>
      </c>
      <c r="J2374" t="s">
        <v>54</v>
      </c>
      <c r="K2374" t="s">
        <v>821</v>
      </c>
      <c r="L2374">
        <v>2.5</v>
      </c>
      <c r="N2374" s="2">
        <v>152</v>
      </c>
      <c r="O2374" s="2">
        <v>380</v>
      </c>
      <c r="P2374" s="2">
        <v>152</v>
      </c>
      <c r="Q2374" t="s">
        <v>25</v>
      </c>
      <c r="R2374">
        <v>146794</v>
      </c>
      <c r="S2374" t="s">
        <v>3412</v>
      </c>
      <c r="T2374" s="3" t="s">
        <v>8305</v>
      </c>
    </row>
    <row r="2375" spans="1:20" ht="43.2" hidden="1" x14ac:dyDescent="0.3">
      <c r="A2375" s="1">
        <v>45832</v>
      </c>
      <c r="B2375" t="s">
        <v>16</v>
      </c>
      <c r="C2375" t="s">
        <v>17</v>
      </c>
      <c r="D2375" t="s">
        <v>18</v>
      </c>
      <c r="E2375" t="s">
        <v>19</v>
      </c>
      <c r="F2375" t="s">
        <v>1066</v>
      </c>
      <c r="G2375" t="s">
        <v>1079</v>
      </c>
      <c r="H2375" t="s">
        <v>53</v>
      </c>
      <c r="I2375" t="s">
        <v>23</v>
      </c>
      <c r="J2375" t="s">
        <v>54</v>
      </c>
      <c r="K2375" t="s">
        <v>821</v>
      </c>
      <c r="L2375">
        <v>1</v>
      </c>
      <c r="N2375" s="2">
        <v>152</v>
      </c>
      <c r="O2375" s="2">
        <v>152</v>
      </c>
      <c r="P2375" s="2">
        <v>152</v>
      </c>
      <c r="Q2375" t="s">
        <v>25</v>
      </c>
      <c r="R2375">
        <v>146794</v>
      </c>
      <c r="S2375" t="s">
        <v>3412</v>
      </c>
      <c r="T2375" s="3" t="s">
        <v>8306</v>
      </c>
    </row>
    <row r="2376" spans="1:20" ht="72" hidden="1" x14ac:dyDescent="0.3">
      <c r="A2376" s="1">
        <v>45832</v>
      </c>
      <c r="B2376" t="s">
        <v>16</v>
      </c>
      <c r="C2376" t="s">
        <v>17</v>
      </c>
      <c r="D2376" t="s">
        <v>18</v>
      </c>
      <c r="E2376" t="s">
        <v>19</v>
      </c>
      <c r="F2376" t="s">
        <v>1066</v>
      </c>
      <c r="G2376" t="s">
        <v>1079</v>
      </c>
      <c r="H2376" t="s">
        <v>32</v>
      </c>
      <c r="I2376" t="s">
        <v>23</v>
      </c>
      <c r="J2376" t="s">
        <v>33</v>
      </c>
      <c r="K2376" t="s">
        <v>821</v>
      </c>
      <c r="L2376">
        <v>0.5</v>
      </c>
      <c r="N2376" s="2">
        <v>152</v>
      </c>
      <c r="O2376" s="2">
        <v>76</v>
      </c>
      <c r="P2376" s="2">
        <v>152</v>
      </c>
      <c r="Q2376" t="s">
        <v>25</v>
      </c>
      <c r="R2376">
        <v>146794</v>
      </c>
      <c r="S2376" t="s">
        <v>3412</v>
      </c>
      <c r="T2376" s="3" t="s">
        <v>5405</v>
      </c>
    </row>
    <row r="2377" spans="1:20" ht="57.6" hidden="1" x14ac:dyDescent="0.3">
      <c r="A2377" s="1">
        <v>45832</v>
      </c>
      <c r="B2377" t="s">
        <v>16</v>
      </c>
      <c r="C2377" t="s">
        <v>17</v>
      </c>
      <c r="D2377" t="s">
        <v>18</v>
      </c>
      <c r="E2377" t="s">
        <v>19</v>
      </c>
      <c r="F2377" t="s">
        <v>1066</v>
      </c>
      <c r="G2377" t="s">
        <v>1079</v>
      </c>
      <c r="H2377" t="s">
        <v>53</v>
      </c>
      <c r="I2377" t="s">
        <v>23</v>
      </c>
      <c r="J2377" t="s">
        <v>54</v>
      </c>
      <c r="K2377" t="s">
        <v>821</v>
      </c>
      <c r="L2377">
        <v>0.5</v>
      </c>
      <c r="N2377" s="2">
        <v>152</v>
      </c>
      <c r="O2377" s="2">
        <v>76</v>
      </c>
      <c r="P2377" s="2">
        <v>152</v>
      </c>
      <c r="Q2377" t="s">
        <v>25</v>
      </c>
      <c r="R2377">
        <v>146794</v>
      </c>
      <c r="S2377" t="s">
        <v>3412</v>
      </c>
      <c r="T2377" s="3" t="s">
        <v>2795</v>
      </c>
    </row>
    <row r="2378" spans="1:20" ht="43.2" hidden="1" x14ac:dyDescent="0.3">
      <c r="A2378" s="1">
        <v>45832</v>
      </c>
      <c r="B2378" t="s">
        <v>16</v>
      </c>
      <c r="C2378" t="s">
        <v>17</v>
      </c>
      <c r="D2378" t="s">
        <v>18</v>
      </c>
      <c r="E2378" t="s">
        <v>19</v>
      </c>
      <c r="F2378" t="s">
        <v>1086</v>
      </c>
      <c r="G2378" t="s">
        <v>1089</v>
      </c>
      <c r="H2378" t="s">
        <v>1307</v>
      </c>
      <c r="I2378" t="s">
        <v>23</v>
      </c>
      <c r="J2378" t="s">
        <v>1308</v>
      </c>
      <c r="K2378" t="s">
        <v>821</v>
      </c>
      <c r="L2378">
        <v>1</v>
      </c>
      <c r="N2378" s="2">
        <v>151</v>
      </c>
      <c r="O2378" s="2">
        <v>151</v>
      </c>
      <c r="P2378" s="2">
        <v>151</v>
      </c>
      <c r="Q2378" t="s">
        <v>25</v>
      </c>
      <c r="R2378">
        <v>146794</v>
      </c>
      <c r="S2378" t="s">
        <v>3412</v>
      </c>
      <c r="T2378" s="3" t="s">
        <v>8307</v>
      </c>
    </row>
    <row r="2379" spans="1:20" ht="57.6" hidden="1" customHeight="1" x14ac:dyDescent="0.3">
      <c r="A2379" s="1">
        <v>45832</v>
      </c>
      <c r="B2379" t="s">
        <v>16</v>
      </c>
      <c r="C2379" t="s">
        <v>17</v>
      </c>
      <c r="D2379" t="s">
        <v>18</v>
      </c>
      <c r="E2379" t="s">
        <v>19</v>
      </c>
      <c r="F2379" t="s">
        <v>1086</v>
      </c>
      <c r="G2379" t="s">
        <v>1087</v>
      </c>
      <c r="H2379" t="s">
        <v>53</v>
      </c>
      <c r="I2379" t="s">
        <v>23</v>
      </c>
      <c r="J2379" t="s">
        <v>54</v>
      </c>
      <c r="K2379" t="s">
        <v>821</v>
      </c>
      <c r="L2379">
        <v>2</v>
      </c>
      <c r="N2379" s="2">
        <v>151</v>
      </c>
      <c r="O2379" s="2">
        <v>302</v>
      </c>
      <c r="P2379" s="2">
        <v>151</v>
      </c>
      <c r="Q2379" t="s">
        <v>25</v>
      </c>
      <c r="R2379">
        <v>146794</v>
      </c>
      <c r="S2379" t="s">
        <v>3410</v>
      </c>
      <c r="T2379" s="3" t="s">
        <v>8308</v>
      </c>
    </row>
    <row r="2380" spans="1:20" ht="43.2" hidden="1" customHeight="1" x14ac:dyDescent="0.3">
      <c r="A2380" s="1">
        <v>45832</v>
      </c>
      <c r="B2380" t="s">
        <v>16</v>
      </c>
      <c r="C2380" t="s">
        <v>17</v>
      </c>
      <c r="D2380" t="s">
        <v>18</v>
      </c>
      <c r="E2380" t="s">
        <v>19</v>
      </c>
      <c r="F2380" t="s">
        <v>1086</v>
      </c>
      <c r="G2380" t="s">
        <v>1087</v>
      </c>
      <c r="H2380" t="s">
        <v>53</v>
      </c>
      <c r="I2380" t="s">
        <v>23</v>
      </c>
      <c r="J2380" t="s">
        <v>54</v>
      </c>
      <c r="K2380" t="s">
        <v>821</v>
      </c>
      <c r="L2380">
        <v>2.5</v>
      </c>
      <c r="N2380" s="2">
        <v>151</v>
      </c>
      <c r="O2380" s="2">
        <v>377.5</v>
      </c>
      <c r="P2380" s="2">
        <v>151</v>
      </c>
      <c r="Q2380" t="s">
        <v>25</v>
      </c>
      <c r="R2380">
        <v>146794</v>
      </c>
      <c r="S2380" t="s">
        <v>3410</v>
      </c>
      <c r="T2380" s="3" t="s">
        <v>8309</v>
      </c>
    </row>
    <row r="2381" spans="1:20" ht="100.8" hidden="1" x14ac:dyDescent="0.3">
      <c r="A2381" s="1">
        <v>45832</v>
      </c>
      <c r="B2381" t="s">
        <v>16</v>
      </c>
      <c r="C2381" t="s">
        <v>17</v>
      </c>
      <c r="D2381" t="s">
        <v>18</v>
      </c>
      <c r="E2381" t="s">
        <v>19</v>
      </c>
      <c r="F2381" t="s">
        <v>1086</v>
      </c>
      <c r="G2381" t="s">
        <v>1089</v>
      </c>
      <c r="H2381" t="s">
        <v>32</v>
      </c>
      <c r="I2381" t="s">
        <v>23</v>
      </c>
      <c r="J2381" t="s">
        <v>33</v>
      </c>
      <c r="K2381" t="s">
        <v>821</v>
      </c>
      <c r="L2381">
        <v>0.75</v>
      </c>
      <c r="N2381" s="2">
        <v>151</v>
      </c>
      <c r="O2381" s="2">
        <v>113.25</v>
      </c>
      <c r="P2381" s="2">
        <v>151</v>
      </c>
      <c r="Q2381" t="s">
        <v>25</v>
      </c>
      <c r="R2381">
        <v>146794</v>
      </c>
      <c r="S2381" t="s">
        <v>3412</v>
      </c>
      <c r="T2381" s="3" t="s">
        <v>8310</v>
      </c>
    </row>
    <row r="2382" spans="1:20" ht="43.2" hidden="1" x14ac:dyDescent="0.3">
      <c r="A2382" s="1">
        <v>45832</v>
      </c>
      <c r="B2382" t="s">
        <v>16</v>
      </c>
      <c r="C2382" t="s">
        <v>17</v>
      </c>
      <c r="D2382" t="s">
        <v>18</v>
      </c>
      <c r="E2382" t="s">
        <v>19</v>
      </c>
      <c r="F2382" t="s">
        <v>1086</v>
      </c>
      <c r="G2382" t="s">
        <v>1089</v>
      </c>
      <c r="H2382" t="s">
        <v>22</v>
      </c>
      <c r="I2382" t="s">
        <v>23</v>
      </c>
      <c r="J2382" t="s">
        <v>24</v>
      </c>
      <c r="K2382" t="s">
        <v>821</v>
      </c>
      <c r="L2382">
        <v>1</v>
      </c>
      <c r="N2382" s="2">
        <v>151</v>
      </c>
      <c r="O2382" s="2">
        <v>151</v>
      </c>
      <c r="P2382" s="2">
        <v>151</v>
      </c>
      <c r="Q2382" t="s">
        <v>25</v>
      </c>
      <c r="R2382">
        <v>146794</v>
      </c>
      <c r="S2382" t="s">
        <v>3412</v>
      </c>
      <c r="T2382" s="3" t="s">
        <v>8311</v>
      </c>
    </row>
    <row r="2383" spans="1:20" ht="72" hidden="1" x14ac:dyDescent="0.3">
      <c r="A2383" s="1">
        <v>45832</v>
      </c>
      <c r="B2383" t="s">
        <v>16</v>
      </c>
      <c r="C2383" t="s">
        <v>17</v>
      </c>
      <c r="D2383" t="s">
        <v>18</v>
      </c>
      <c r="E2383" t="s">
        <v>19</v>
      </c>
      <c r="F2383" t="s">
        <v>1086</v>
      </c>
      <c r="G2383" t="s">
        <v>1089</v>
      </c>
      <c r="H2383" t="s">
        <v>32</v>
      </c>
      <c r="I2383" t="s">
        <v>23</v>
      </c>
      <c r="J2383" t="s">
        <v>33</v>
      </c>
      <c r="K2383" t="s">
        <v>821</v>
      </c>
      <c r="L2383">
        <v>0.5</v>
      </c>
      <c r="N2383" s="2">
        <v>151</v>
      </c>
      <c r="O2383" s="2">
        <v>75.5</v>
      </c>
      <c r="P2383" s="2">
        <v>151</v>
      </c>
      <c r="Q2383" t="s">
        <v>25</v>
      </c>
      <c r="R2383">
        <v>146794</v>
      </c>
      <c r="S2383" t="s">
        <v>3412</v>
      </c>
      <c r="T2383" s="3" t="s">
        <v>8312</v>
      </c>
    </row>
    <row r="2384" spans="1:20" ht="43.2" hidden="1" x14ac:dyDescent="0.3">
      <c r="A2384" s="1">
        <v>45832</v>
      </c>
      <c r="B2384" t="s">
        <v>16</v>
      </c>
      <c r="C2384" t="s">
        <v>17</v>
      </c>
      <c r="D2384" t="s">
        <v>18</v>
      </c>
      <c r="E2384" t="s">
        <v>19</v>
      </c>
      <c r="F2384" t="s">
        <v>1086</v>
      </c>
      <c r="G2384" t="s">
        <v>1089</v>
      </c>
      <c r="H2384" t="s">
        <v>32</v>
      </c>
      <c r="I2384" t="s">
        <v>23</v>
      </c>
      <c r="J2384" t="s">
        <v>33</v>
      </c>
      <c r="K2384" t="s">
        <v>821</v>
      </c>
      <c r="L2384">
        <v>0.25</v>
      </c>
      <c r="N2384" s="2">
        <v>151</v>
      </c>
      <c r="O2384" s="2">
        <v>37.75</v>
      </c>
      <c r="P2384" s="2">
        <v>151</v>
      </c>
      <c r="Q2384" t="s">
        <v>25</v>
      </c>
      <c r="R2384">
        <v>146794</v>
      </c>
      <c r="S2384" t="s">
        <v>3412</v>
      </c>
      <c r="T2384" s="3" t="s">
        <v>8313</v>
      </c>
    </row>
    <row r="2385" spans="1:20" ht="43.2" hidden="1" x14ac:dyDescent="0.3">
      <c r="A2385" s="1">
        <v>45832</v>
      </c>
      <c r="B2385" t="s">
        <v>16</v>
      </c>
      <c r="C2385" t="s">
        <v>17</v>
      </c>
      <c r="D2385" t="s">
        <v>18</v>
      </c>
      <c r="E2385" t="s">
        <v>19</v>
      </c>
      <c r="F2385" t="s">
        <v>1086</v>
      </c>
      <c r="G2385" t="s">
        <v>1089</v>
      </c>
      <c r="H2385" t="s">
        <v>53</v>
      </c>
      <c r="I2385" t="s">
        <v>23</v>
      </c>
      <c r="J2385" t="s">
        <v>54</v>
      </c>
      <c r="K2385" t="s">
        <v>821</v>
      </c>
      <c r="L2385">
        <v>0.5</v>
      </c>
      <c r="N2385" s="2">
        <v>151</v>
      </c>
      <c r="O2385" s="2">
        <v>75.5</v>
      </c>
      <c r="P2385" s="2">
        <v>151</v>
      </c>
      <c r="Q2385" t="s">
        <v>25</v>
      </c>
      <c r="R2385">
        <v>146794</v>
      </c>
      <c r="S2385" t="s">
        <v>3412</v>
      </c>
      <c r="T2385" s="3" t="s">
        <v>8314</v>
      </c>
    </row>
    <row r="2386" spans="1:20" ht="43.2" hidden="1" x14ac:dyDescent="0.3">
      <c r="A2386" s="1">
        <v>45832</v>
      </c>
      <c r="B2386" t="s">
        <v>16</v>
      </c>
      <c r="C2386" t="s">
        <v>17</v>
      </c>
      <c r="D2386" t="s">
        <v>18</v>
      </c>
      <c r="E2386" t="s">
        <v>19</v>
      </c>
      <c r="F2386" t="s">
        <v>1086</v>
      </c>
      <c r="G2386" t="s">
        <v>1089</v>
      </c>
      <c r="H2386" t="s">
        <v>1307</v>
      </c>
      <c r="I2386" t="s">
        <v>23</v>
      </c>
      <c r="J2386" t="s">
        <v>1308</v>
      </c>
      <c r="K2386" t="s">
        <v>821</v>
      </c>
      <c r="L2386">
        <v>0.5</v>
      </c>
      <c r="N2386" s="2">
        <v>151</v>
      </c>
      <c r="O2386" s="2">
        <v>75.5</v>
      </c>
      <c r="P2386" s="2">
        <v>151</v>
      </c>
      <c r="Q2386" t="s">
        <v>25</v>
      </c>
      <c r="R2386">
        <v>146794</v>
      </c>
      <c r="S2386" t="s">
        <v>3412</v>
      </c>
      <c r="T2386" s="3" t="s">
        <v>8315</v>
      </c>
    </row>
    <row r="2387" spans="1:20" ht="43.2" hidden="1" x14ac:dyDescent="0.3">
      <c r="A2387" s="1">
        <v>45832</v>
      </c>
      <c r="B2387" t="s">
        <v>16</v>
      </c>
      <c r="C2387" t="s">
        <v>17</v>
      </c>
      <c r="D2387" t="s">
        <v>18</v>
      </c>
      <c r="E2387" t="s">
        <v>19</v>
      </c>
      <c r="F2387" t="s">
        <v>1086</v>
      </c>
      <c r="G2387" t="s">
        <v>1089</v>
      </c>
      <c r="H2387" t="s">
        <v>67</v>
      </c>
      <c r="I2387" t="s">
        <v>23</v>
      </c>
      <c r="J2387" t="s">
        <v>68</v>
      </c>
      <c r="K2387" t="s">
        <v>821</v>
      </c>
      <c r="L2387">
        <v>1.5</v>
      </c>
      <c r="N2387" s="2">
        <v>151</v>
      </c>
      <c r="O2387" s="2">
        <v>226.5</v>
      </c>
      <c r="P2387" s="2">
        <v>151</v>
      </c>
      <c r="Q2387" t="s">
        <v>25</v>
      </c>
      <c r="R2387">
        <v>146794</v>
      </c>
      <c r="S2387" t="s">
        <v>3412</v>
      </c>
      <c r="T2387" s="3" t="s">
        <v>8316</v>
      </c>
    </row>
    <row r="2388" spans="1:20" ht="43.2" hidden="1" x14ac:dyDescent="0.3">
      <c r="A2388" s="1">
        <v>45832</v>
      </c>
      <c r="B2388" t="s">
        <v>16</v>
      </c>
      <c r="C2388" t="s">
        <v>17</v>
      </c>
      <c r="D2388" t="s">
        <v>18</v>
      </c>
      <c r="E2388" t="s">
        <v>19</v>
      </c>
      <c r="F2388" t="s">
        <v>1086</v>
      </c>
      <c r="G2388" t="s">
        <v>1089</v>
      </c>
      <c r="H2388" t="s">
        <v>1307</v>
      </c>
      <c r="I2388" t="s">
        <v>23</v>
      </c>
      <c r="J2388" t="s">
        <v>1308</v>
      </c>
      <c r="K2388" t="s">
        <v>821</v>
      </c>
      <c r="L2388">
        <v>1</v>
      </c>
      <c r="N2388" s="2">
        <v>151</v>
      </c>
      <c r="O2388" s="2">
        <v>151</v>
      </c>
      <c r="P2388" s="2">
        <v>151</v>
      </c>
      <c r="Q2388" t="s">
        <v>25</v>
      </c>
      <c r="R2388">
        <v>146794</v>
      </c>
      <c r="S2388" t="s">
        <v>3412</v>
      </c>
      <c r="T2388" s="3" t="s">
        <v>8317</v>
      </c>
    </row>
    <row r="2389" spans="1:20" ht="57.6" hidden="1" x14ac:dyDescent="0.3">
      <c r="A2389" s="1">
        <v>45832</v>
      </c>
      <c r="B2389" t="s">
        <v>16</v>
      </c>
      <c r="C2389" t="s">
        <v>17</v>
      </c>
      <c r="D2389" t="s">
        <v>18</v>
      </c>
      <c r="E2389" t="s">
        <v>19</v>
      </c>
      <c r="F2389" t="s">
        <v>1086</v>
      </c>
      <c r="G2389" t="s">
        <v>1089</v>
      </c>
      <c r="H2389" t="s">
        <v>32</v>
      </c>
      <c r="I2389" t="s">
        <v>23</v>
      </c>
      <c r="J2389" t="s">
        <v>33</v>
      </c>
      <c r="K2389" t="s">
        <v>821</v>
      </c>
      <c r="L2389">
        <v>1</v>
      </c>
      <c r="N2389" s="2">
        <v>151</v>
      </c>
      <c r="O2389" s="2">
        <v>151</v>
      </c>
      <c r="P2389" s="2">
        <v>151</v>
      </c>
      <c r="Q2389" t="s">
        <v>25</v>
      </c>
      <c r="R2389">
        <v>146794</v>
      </c>
      <c r="S2389" t="s">
        <v>3412</v>
      </c>
      <c r="T2389" s="3" t="s">
        <v>8318</v>
      </c>
    </row>
    <row r="2390" spans="1:20" ht="28.8" hidden="1" x14ac:dyDescent="0.3">
      <c r="A2390" s="1">
        <v>45832</v>
      </c>
      <c r="B2390" t="s">
        <v>16</v>
      </c>
      <c r="C2390" t="s">
        <v>17</v>
      </c>
      <c r="D2390" t="s">
        <v>18</v>
      </c>
      <c r="E2390" t="s">
        <v>19</v>
      </c>
      <c r="G2390" t="s">
        <v>121</v>
      </c>
      <c r="H2390" t="s">
        <v>811</v>
      </c>
      <c r="I2390" t="s">
        <v>23</v>
      </c>
      <c r="J2390" t="s">
        <v>812</v>
      </c>
      <c r="K2390" t="s">
        <v>859</v>
      </c>
      <c r="N2390" s="2">
        <v>148</v>
      </c>
      <c r="O2390" s="2">
        <v>148</v>
      </c>
      <c r="P2390" s="2">
        <v>148</v>
      </c>
      <c r="Q2390" t="s">
        <v>25</v>
      </c>
      <c r="R2390">
        <v>146794</v>
      </c>
      <c r="T2390" s="3" t="s">
        <v>8169</v>
      </c>
    </row>
    <row r="2391" spans="1:20" ht="43.2" hidden="1" x14ac:dyDescent="0.3">
      <c r="A2391" s="1">
        <v>45832</v>
      </c>
      <c r="B2391" t="s">
        <v>16</v>
      </c>
      <c r="C2391" t="s">
        <v>17</v>
      </c>
      <c r="D2391" t="s">
        <v>18</v>
      </c>
      <c r="E2391" t="s">
        <v>19</v>
      </c>
      <c r="F2391" t="s">
        <v>1102</v>
      </c>
      <c r="G2391" t="s">
        <v>1103</v>
      </c>
      <c r="H2391" t="s">
        <v>53</v>
      </c>
      <c r="I2391" t="s">
        <v>23</v>
      </c>
      <c r="J2391" t="s">
        <v>54</v>
      </c>
      <c r="K2391" t="s">
        <v>821</v>
      </c>
      <c r="L2391">
        <v>1</v>
      </c>
      <c r="N2391" s="2">
        <v>139</v>
      </c>
      <c r="O2391" s="2">
        <v>139</v>
      </c>
      <c r="P2391" s="2">
        <v>139</v>
      </c>
      <c r="Q2391" t="s">
        <v>25</v>
      </c>
      <c r="R2391">
        <v>146794</v>
      </c>
      <c r="S2391" t="s">
        <v>3412</v>
      </c>
      <c r="T2391" s="3" t="s">
        <v>8319</v>
      </c>
    </row>
    <row r="2392" spans="1:20" ht="72" hidden="1" x14ac:dyDescent="0.3">
      <c r="A2392" s="1">
        <v>45832</v>
      </c>
      <c r="B2392" t="s">
        <v>16</v>
      </c>
      <c r="C2392" t="s">
        <v>17</v>
      </c>
      <c r="D2392" t="s">
        <v>18</v>
      </c>
      <c r="E2392" t="s">
        <v>19</v>
      </c>
      <c r="F2392" t="s">
        <v>1105</v>
      </c>
      <c r="G2392" t="s">
        <v>1106</v>
      </c>
      <c r="H2392" t="s">
        <v>32</v>
      </c>
      <c r="I2392" t="s">
        <v>23</v>
      </c>
      <c r="J2392" t="s">
        <v>33</v>
      </c>
      <c r="K2392" t="s">
        <v>821</v>
      </c>
      <c r="L2392">
        <v>1</v>
      </c>
      <c r="N2392" s="2">
        <v>134</v>
      </c>
      <c r="O2392" s="2">
        <v>134</v>
      </c>
      <c r="P2392" s="2">
        <v>134</v>
      </c>
      <c r="Q2392" t="s">
        <v>25</v>
      </c>
      <c r="R2392">
        <v>146794</v>
      </c>
      <c r="S2392" t="s">
        <v>3412</v>
      </c>
      <c r="T2392" s="3" t="s">
        <v>7073</v>
      </c>
    </row>
    <row r="2393" spans="1:20" ht="43.2" hidden="1" x14ac:dyDescent="0.3">
      <c r="A2393" s="1">
        <v>45832</v>
      </c>
      <c r="B2393" t="s">
        <v>16</v>
      </c>
      <c r="C2393" t="s">
        <v>17</v>
      </c>
      <c r="D2393" t="s">
        <v>18</v>
      </c>
      <c r="E2393" t="s">
        <v>19</v>
      </c>
      <c r="F2393" t="s">
        <v>1105</v>
      </c>
      <c r="G2393" t="s">
        <v>6932</v>
      </c>
      <c r="H2393" t="s">
        <v>22</v>
      </c>
      <c r="I2393" t="s">
        <v>23</v>
      </c>
      <c r="J2393" t="s">
        <v>24</v>
      </c>
      <c r="K2393" t="s">
        <v>821</v>
      </c>
      <c r="L2393">
        <v>4</v>
      </c>
      <c r="N2393" s="2">
        <v>134</v>
      </c>
      <c r="O2393" s="2">
        <v>536</v>
      </c>
      <c r="P2393" s="2">
        <v>134</v>
      </c>
      <c r="Q2393" t="s">
        <v>25</v>
      </c>
      <c r="R2393">
        <v>146794</v>
      </c>
      <c r="S2393" t="s">
        <v>3412</v>
      </c>
      <c r="T2393" s="3" t="s">
        <v>8320</v>
      </c>
    </row>
    <row r="2394" spans="1:20" ht="43.2" hidden="1" x14ac:dyDescent="0.3">
      <c r="A2394" s="1">
        <v>45832</v>
      </c>
      <c r="B2394" t="s">
        <v>16</v>
      </c>
      <c r="C2394" t="s">
        <v>17</v>
      </c>
      <c r="D2394" t="s">
        <v>18</v>
      </c>
      <c r="E2394" t="s">
        <v>19</v>
      </c>
      <c r="F2394" t="s">
        <v>1105</v>
      </c>
      <c r="G2394" t="s">
        <v>6932</v>
      </c>
      <c r="H2394" t="s">
        <v>22</v>
      </c>
      <c r="I2394" t="s">
        <v>23</v>
      </c>
      <c r="J2394" t="s">
        <v>24</v>
      </c>
      <c r="K2394" t="s">
        <v>821</v>
      </c>
      <c r="L2394">
        <v>4</v>
      </c>
      <c r="N2394" s="2">
        <v>134</v>
      </c>
      <c r="O2394" s="2">
        <v>536</v>
      </c>
      <c r="P2394" s="2">
        <v>134</v>
      </c>
      <c r="Q2394" t="s">
        <v>25</v>
      </c>
      <c r="R2394">
        <v>146794</v>
      </c>
      <c r="S2394" t="s">
        <v>3412</v>
      </c>
      <c r="T2394" s="3" t="s">
        <v>8321</v>
      </c>
    </row>
    <row r="2395" spans="1:20" ht="72" hidden="1" x14ac:dyDescent="0.3">
      <c r="A2395" s="1">
        <v>45832</v>
      </c>
      <c r="B2395" t="s">
        <v>16</v>
      </c>
      <c r="C2395" t="s">
        <v>17</v>
      </c>
      <c r="D2395" t="s">
        <v>18</v>
      </c>
      <c r="E2395" t="s">
        <v>19</v>
      </c>
      <c r="F2395" t="s">
        <v>1105</v>
      </c>
      <c r="G2395" t="s">
        <v>6244</v>
      </c>
      <c r="H2395" t="s">
        <v>67</v>
      </c>
      <c r="I2395" t="s">
        <v>23</v>
      </c>
      <c r="J2395" t="s">
        <v>68</v>
      </c>
      <c r="K2395" t="s">
        <v>821</v>
      </c>
      <c r="L2395">
        <v>4</v>
      </c>
      <c r="N2395" s="2">
        <v>134</v>
      </c>
      <c r="O2395" s="2">
        <v>536</v>
      </c>
      <c r="P2395" s="2">
        <v>134</v>
      </c>
      <c r="Q2395" t="s">
        <v>25</v>
      </c>
      <c r="R2395">
        <v>146794</v>
      </c>
      <c r="S2395" t="s">
        <v>3412</v>
      </c>
      <c r="T2395" s="3" t="s">
        <v>8322</v>
      </c>
    </row>
    <row r="2396" spans="1:20" ht="86.4" hidden="1" x14ac:dyDescent="0.3">
      <c r="A2396" s="1">
        <v>45832</v>
      </c>
      <c r="B2396" t="s">
        <v>16</v>
      </c>
      <c r="C2396" t="s">
        <v>17</v>
      </c>
      <c r="D2396" t="s">
        <v>18</v>
      </c>
      <c r="E2396" t="s">
        <v>19</v>
      </c>
      <c r="F2396" t="s">
        <v>1105</v>
      </c>
      <c r="G2396" t="s">
        <v>6244</v>
      </c>
      <c r="H2396" t="s">
        <v>32</v>
      </c>
      <c r="I2396" t="s">
        <v>23</v>
      </c>
      <c r="J2396" t="s">
        <v>33</v>
      </c>
      <c r="K2396" t="s">
        <v>821</v>
      </c>
      <c r="L2396">
        <v>4</v>
      </c>
      <c r="N2396" s="2">
        <v>134</v>
      </c>
      <c r="O2396" s="2">
        <v>536</v>
      </c>
      <c r="P2396" s="2">
        <v>134</v>
      </c>
      <c r="Q2396" t="s">
        <v>25</v>
      </c>
      <c r="R2396">
        <v>146794</v>
      </c>
      <c r="S2396" t="s">
        <v>3412</v>
      </c>
      <c r="T2396" s="3" t="s">
        <v>8242</v>
      </c>
    </row>
    <row r="2397" spans="1:20" ht="100.8" hidden="1" x14ac:dyDescent="0.3">
      <c r="A2397" s="1">
        <v>45832</v>
      </c>
      <c r="B2397" t="s">
        <v>16</v>
      </c>
      <c r="C2397" t="s">
        <v>17</v>
      </c>
      <c r="D2397" t="s">
        <v>18</v>
      </c>
      <c r="E2397" t="s">
        <v>19</v>
      </c>
      <c r="F2397" t="s">
        <v>1105</v>
      </c>
      <c r="G2397" t="s">
        <v>1220</v>
      </c>
      <c r="H2397" t="s">
        <v>22</v>
      </c>
      <c r="I2397" t="s">
        <v>23</v>
      </c>
      <c r="J2397" t="s">
        <v>24</v>
      </c>
      <c r="K2397" t="s">
        <v>821</v>
      </c>
      <c r="L2397">
        <v>1</v>
      </c>
      <c r="N2397" s="2">
        <v>134</v>
      </c>
      <c r="O2397" s="2">
        <v>134</v>
      </c>
      <c r="P2397" s="2">
        <v>134</v>
      </c>
      <c r="Q2397" t="s">
        <v>25</v>
      </c>
      <c r="R2397">
        <v>146794</v>
      </c>
      <c r="S2397" t="s">
        <v>3412</v>
      </c>
      <c r="T2397" s="3" t="s">
        <v>8323</v>
      </c>
    </row>
    <row r="2398" spans="1:20" ht="72" hidden="1" x14ac:dyDescent="0.3">
      <c r="A2398" s="1">
        <v>45832</v>
      </c>
      <c r="B2398" t="s">
        <v>16</v>
      </c>
      <c r="C2398" t="s">
        <v>17</v>
      </c>
      <c r="D2398" t="s">
        <v>18</v>
      </c>
      <c r="E2398" t="s">
        <v>19</v>
      </c>
      <c r="F2398" t="s">
        <v>1105</v>
      </c>
      <c r="G2398" t="s">
        <v>1220</v>
      </c>
      <c r="H2398" t="s">
        <v>22</v>
      </c>
      <c r="I2398" t="s">
        <v>23</v>
      </c>
      <c r="J2398" t="s">
        <v>24</v>
      </c>
      <c r="K2398" t="s">
        <v>821</v>
      </c>
      <c r="L2398">
        <v>4</v>
      </c>
      <c r="N2398" s="2">
        <v>134</v>
      </c>
      <c r="O2398" s="2">
        <v>536</v>
      </c>
      <c r="P2398" s="2">
        <v>134</v>
      </c>
      <c r="Q2398" t="s">
        <v>25</v>
      </c>
      <c r="R2398">
        <v>146794</v>
      </c>
      <c r="S2398" t="s">
        <v>3412</v>
      </c>
      <c r="T2398" s="3" t="s">
        <v>8324</v>
      </c>
    </row>
    <row r="2399" spans="1:20" ht="72" hidden="1" x14ac:dyDescent="0.3">
      <c r="A2399" s="1">
        <v>45832</v>
      </c>
      <c r="B2399" t="s">
        <v>16</v>
      </c>
      <c r="C2399" t="s">
        <v>17</v>
      </c>
      <c r="D2399" t="s">
        <v>18</v>
      </c>
      <c r="E2399" t="s">
        <v>19</v>
      </c>
      <c r="F2399" t="s">
        <v>1105</v>
      </c>
      <c r="G2399" t="s">
        <v>1220</v>
      </c>
      <c r="H2399" t="s">
        <v>22</v>
      </c>
      <c r="I2399" t="s">
        <v>23</v>
      </c>
      <c r="J2399" t="s">
        <v>24</v>
      </c>
      <c r="K2399" t="s">
        <v>821</v>
      </c>
      <c r="L2399">
        <v>1</v>
      </c>
      <c r="N2399" s="2">
        <v>134</v>
      </c>
      <c r="O2399" s="2">
        <v>134</v>
      </c>
      <c r="P2399" s="2">
        <v>134</v>
      </c>
      <c r="Q2399" t="s">
        <v>25</v>
      </c>
      <c r="R2399">
        <v>146794</v>
      </c>
      <c r="S2399" t="s">
        <v>3412</v>
      </c>
      <c r="T2399" s="3" t="s">
        <v>8325</v>
      </c>
    </row>
    <row r="2400" spans="1:20" ht="72" hidden="1" x14ac:dyDescent="0.3">
      <c r="A2400" s="1">
        <v>45832</v>
      </c>
      <c r="B2400" t="s">
        <v>16</v>
      </c>
      <c r="C2400" t="s">
        <v>17</v>
      </c>
      <c r="D2400" t="s">
        <v>18</v>
      </c>
      <c r="E2400" t="s">
        <v>19</v>
      </c>
      <c r="F2400" t="s">
        <v>1105</v>
      </c>
      <c r="G2400" t="s">
        <v>1220</v>
      </c>
      <c r="H2400" t="s">
        <v>22</v>
      </c>
      <c r="I2400" t="s">
        <v>23</v>
      </c>
      <c r="J2400" t="s">
        <v>24</v>
      </c>
      <c r="K2400" t="s">
        <v>821</v>
      </c>
      <c r="L2400">
        <v>1</v>
      </c>
      <c r="N2400" s="2">
        <v>134</v>
      </c>
      <c r="O2400" s="2">
        <v>134</v>
      </c>
      <c r="P2400" s="2">
        <v>134</v>
      </c>
      <c r="Q2400" t="s">
        <v>25</v>
      </c>
      <c r="R2400">
        <v>146794</v>
      </c>
      <c r="S2400" t="s">
        <v>3412</v>
      </c>
      <c r="T2400" s="3" t="s">
        <v>8326</v>
      </c>
    </row>
    <row r="2401" spans="1:20" ht="72" hidden="1" x14ac:dyDescent="0.3">
      <c r="A2401" s="1">
        <v>45832</v>
      </c>
      <c r="B2401" t="s">
        <v>16</v>
      </c>
      <c r="C2401" t="s">
        <v>17</v>
      </c>
      <c r="D2401" t="s">
        <v>18</v>
      </c>
      <c r="E2401" t="s">
        <v>19</v>
      </c>
      <c r="F2401" t="s">
        <v>1105</v>
      </c>
      <c r="G2401" t="s">
        <v>1220</v>
      </c>
      <c r="H2401" t="s">
        <v>22</v>
      </c>
      <c r="I2401" t="s">
        <v>23</v>
      </c>
      <c r="J2401" t="s">
        <v>24</v>
      </c>
      <c r="K2401" t="s">
        <v>821</v>
      </c>
      <c r="L2401">
        <v>1</v>
      </c>
      <c r="N2401" s="2">
        <v>134</v>
      </c>
      <c r="O2401" s="2">
        <v>134</v>
      </c>
      <c r="P2401" s="2">
        <v>134</v>
      </c>
      <c r="Q2401" t="s">
        <v>25</v>
      </c>
      <c r="R2401">
        <v>146794</v>
      </c>
      <c r="S2401" t="s">
        <v>3412</v>
      </c>
      <c r="T2401" s="3" t="s">
        <v>8327</v>
      </c>
    </row>
    <row r="2402" spans="1:20" ht="43.2" hidden="1" x14ac:dyDescent="0.3">
      <c r="A2402" s="1">
        <v>45832</v>
      </c>
      <c r="B2402" t="s">
        <v>16</v>
      </c>
      <c r="C2402" t="s">
        <v>17</v>
      </c>
      <c r="D2402" t="s">
        <v>18</v>
      </c>
      <c r="E2402" t="s">
        <v>19</v>
      </c>
      <c r="F2402" t="s">
        <v>1105</v>
      </c>
      <c r="G2402" t="s">
        <v>1106</v>
      </c>
      <c r="H2402" t="s">
        <v>67</v>
      </c>
      <c r="I2402" t="s">
        <v>23</v>
      </c>
      <c r="J2402" t="s">
        <v>68</v>
      </c>
      <c r="K2402" t="s">
        <v>821</v>
      </c>
      <c r="L2402">
        <v>1</v>
      </c>
      <c r="N2402" s="2">
        <v>134</v>
      </c>
      <c r="O2402" s="2">
        <v>134</v>
      </c>
      <c r="P2402" s="2">
        <v>134</v>
      </c>
      <c r="Q2402" t="s">
        <v>25</v>
      </c>
      <c r="R2402">
        <v>146794</v>
      </c>
      <c r="S2402" t="s">
        <v>3412</v>
      </c>
      <c r="T2402" s="3" t="s">
        <v>8328</v>
      </c>
    </row>
    <row r="2403" spans="1:20" ht="57.6" hidden="1" x14ac:dyDescent="0.3">
      <c r="A2403" s="1">
        <v>45832</v>
      </c>
      <c r="B2403" t="s">
        <v>16</v>
      </c>
      <c r="C2403" t="s">
        <v>17</v>
      </c>
      <c r="D2403" t="s">
        <v>18</v>
      </c>
      <c r="E2403" t="s">
        <v>19</v>
      </c>
      <c r="F2403" t="s">
        <v>1105</v>
      </c>
      <c r="G2403" t="s">
        <v>1106</v>
      </c>
      <c r="H2403" t="s">
        <v>32</v>
      </c>
      <c r="I2403" t="s">
        <v>23</v>
      </c>
      <c r="J2403" t="s">
        <v>33</v>
      </c>
      <c r="K2403" t="s">
        <v>821</v>
      </c>
      <c r="L2403">
        <v>1</v>
      </c>
      <c r="N2403" s="2">
        <v>134</v>
      </c>
      <c r="O2403" s="2">
        <v>134</v>
      </c>
      <c r="P2403" s="2">
        <v>134</v>
      </c>
      <c r="Q2403" t="s">
        <v>25</v>
      </c>
      <c r="R2403">
        <v>146794</v>
      </c>
      <c r="S2403" t="s">
        <v>3412</v>
      </c>
      <c r="T2403" s="3" t="s">
        <v>8329</v>
      </c>
    </row>
    <row r="2404" spans="1:20" ht="57.6" hidden="1" x14ac:dyDescent="0.3">
      <c r="A2404" s="1">
        <v>45832</v>
      </c>
      <c r="B2404" t="s">
        <v>16</v>
      </c>
      <c r="C2404" t="s">
        <v>17</v>
      </c>
      <c r="D2404" t="s">
        <v>18</v>
      </c>
      <c r="E2404" t="s">
        <v>19</v>
      </c>
      <c r="F2404" t="s">
        <v>1105</v>
      </c>
      <c r="G2404" t="s">
        <v>1106</v>
      </c>
      <c r="H2404" t="s">
        <v>67</v>
      </c>
      <c r="I2404" t="s">
        <v>23</v>
      </c>
      <c r="J2404" t="s">
        <v>68</v>
      </c>
      <c r="K2404" t="s">
        <v>821</v>
      </c>
      <c r="L2404">
        <v>1</v>
      </c>
      <c r="N2404" s="2">
        <v>134</v>
      </c>
      <c r="O2404" s="2">
        <v>134</v>
      </c>
      <c r="P2404" s="2">
        <v>134</v>
      </c>
      <c r="Q2404" t="s">
        <v>25</v>
      </c>
      <c r="R2404">
        <v>146794</v>
      </c>
      <c r="S2404" t="s">
        <v>3412</v>
      </c>
      <c r="T2404" s="3" t="s">
        <v>8330</v>
      </c>
    </row>
    <row r="2405" spans="1:20" ht="57.6" hidden="1" x14ac:dyDescent="0.3">
      <c r="A2405" s="1">
        <v>45832</v>
      </c>
      <c r="B2405" t="s">
        <v>16</v>
      </c>
      <c r="C2405" t="s">
        <v>17</v>
      </c>
      <c r="D2405" t="s">
        <v>18</v>
      </c>
      <c r="E2405" t="s">
        <v>19</v>
      </c>
      <c r="F2405" t="s">
        <v>1105</v>
      </c>
      <c r="G2405" t="s">
        <v>1106</v>
      </c>
      <c r="H2405" t="s">
        <v>67</v>
      </c>
      <c r="I2405" t="s">
        <v>23</v>
      </c>
      <c r="J2405" t="s">
        <v>68</v>
      </c>
      <c r="K2405" t="s">
        <v>821</v>
      </c>
      <c r="L2405">
        <v>4</v>
      </c>
      <c r="N2405" s="2">
        <v>134</v>
      </c>
      <c r="O2405" s="2">
        <v>536</v>
      </c>
      <c r="P2405" s="2">
        <v>134</v>
      </c>
      <c r="Q2405" t="s">
        <v>25</v>
      </c>
      <c r="R2405">
        <v>146794</v>
      </c>
      <c r="S2405" t="s">
        <v>3412</v>
      </c>
      <c r="T2405" s="3" t="s">
        <v>8331</v>
      </c>
    </row>
    <row r="2406" spans="1:20" ht="43.2" hidden="1" x14ac:dyDescent="0.3">
      <c r="A2406" s="1">
        <v>45832</v>
      </c>
      <c r="B2406" t="s">
        <v>16</v>
      </c>
      <c r="C2406" t="s">
        <v>17</v>
      </c>
      <c r="D2406" t="s">
        <v>18</v>
      </c>
      <c r="E2406" t="s">
        <v>19</v>
      </c>
      <c r="F2406" t="s">
        <v>1111</v>
      </c>
      <c r="G2406" t="s">
        <v>1112</v>
      </c>
      <c r="H2406" t="s">
        <v>67</v>
      </c>
      <c r="I2406" t="s">
        <v>23</v>
      </c>
      <c r="J2406" t="s">
        <v>68</v>
      </c>
      <c r="K2406" t="s">
        <v>821</v>
      </c>
      <c r="L2406">
        <v>1</v>
      </c>
      <c r="N2406" s="2">
        <v>122</v>
      </c>
      <c r="O2406" s="2">
        <v>122</v>
      </c>
      <c r="P2406" s="2">
        <v>122</v>
      </c>
      <c r="Q2406" t="s">
        <v>25</v>
      </c>
      <c r="R2406">
        <v>146794</v>
      </c>
      <c r="S2406" t="s">
        <v>3412</v>
      </c>
      <c r="T2406" s="3" t="s">
        <v>8332</v>
      </c>
    </row>
    <row r="2407" spans="1:20" ht="57.6" hidden="1" x14ac:dyDescent="0.3">
      <c r="A2407" s="1">
        <v>45832</v>
      </c>
      <c r="B2407" t="s">
        <v>16</v>
      </c>
      <c r="C2407" t="s">
        <v>17</v>
      </c>
      <c r="D2407" t="s">
        <v>18</v>
      </c>
      <c r="E2407" t="s">
        <v>19</v>
      </c>
      <c r="F2407" t="s">
        <v>1111</v>
      </c>
      <c r="G2407" t="s">
        <v>1112</v>
      </c>
      <c r="H2407" t="s">
        <v>53</v>
      </c>
      <c r="I2407" t="s">
        <v>23</v>
      </c>
      <c r="J2407" t="s">
        <v>54</v>
      </c>
      <c r="K2407" t="s">
        <v>821</v>
      </c>
      <c r="L2407">
        <v>4</v>
      </c>
      <c r="N2407" s="2">
        <v>122</v>
      </c>
      <c r="O2407" s="2">
        <v>488</v>
      </c>
      <c r="P2407" s="2">
        <v>122</v>
      </c>
      <c r="Q2407" t="s">
        <v>25</v>
      </c>
      <c r="R2407">
        <v>146794</v>
      </c>
      <c r="S2407" t="s">
        <v>3412</v>
      </c>
      <c r="T2407" s="3" t="s">
        <v>5189</v>
      </c>
    </row>
    <row r="2408" spans="1:20" ht="72" hidden="1" x14ac:dyDescent="0.3">
      <c r="A2408" s="1">
        <v>45832</v>
      </c>
      <c r="B2408" t="s">
        <v>16</v>
      </c>
      <c r="C2408" t="s">
        <v>17</v>
      </c>
      <c r="D2408" t="s">
        <v>18</v>
      </c>
      <c r="E2408" t="s">
        <v>19</v>
      </c>
      <c r="F2408" t="s">
        <v>1111</v>
      </c>
      <c r="G2408" t="s">
        <v>1112</v>
      </c>
      <c r="H2408" t="s">
        <v>53</v>
      </c>
      <c r="I2408" t="s">
        <v>23</v>
      </c>
      <c r="J2408" t="s">
        <v>54</v>
      </c>
      <c r="K2408" t="s">
        <v>821</v>
      </c>
      <c r="L2408">
        <v>3</v>
      </c>
      <c r="N2408" s="2">
        <v>122</v>
      </c>
      <c r="O2408" s="2">
        <v>366</v>
      </c>
      <c r="P2408" s="2">
        <v>122</v>
      </c>
      <c r="Q2408" t="s">
        <v>25</v>
      </c>
      <c r="R2408">
        <v>146794</v>
      </c>
      <c r="S2408" t="s">
        <v>3412</v>
      </c>
      <c r="T2408" s="3" t="s">
        <v>8333</v>
      </c>
    </row>
    <row r="2409" spans="1:20" ht="43.2" hidden="1" customHeight="1" x14ac:dyDescent="0.3">
      <c r="A2409" s="1">
        <v>45832</v>
      </c>
      <c r="B2409" t="s">
        <v>16</v>
      </c>
      <c r="C2409" t="s">
        <v>17</v>
      </c>
      <c r="D2409" t="s">
        <v>18</v>
      </c>
      <c r="E2409" t="s">
        <v>19</v>
      </c>
      <c r="G2409" t="s">
        <v>121</v>
      </c>
      <c r="H2409" t="s">
        <v>811</v>
      </c>
      <c r="I2409" t="s">
        <v>23</v>
      </c>
      <c r="J2409" t="s">
        <v>812</v>
      </c>
      <c r="K2409" t="s">
        <v>859</v>
      </c>
      <c r="N2409" s="2">
        <v>11.44</v>
      </c>
      <c r="O2409" s="2">
        <v>11.44</v>
      </c>
      <c r="P2409" s="2">
        <v>11.44</v>
      </c>
      <c r="Q2409" t="s">
        <v>25</v>
      </c>
      <c r="R2409">
        <v>146794</v>
      </c>
      <c r="T2409" s="3" t="s">
        <v>8334</v>
      </c>
    </row>
    <row r="2410" spans="1:20" ht="28.8" hidden="1" x14ac:dyDescent="0.3">
      <c r="A2410" s="1">
        <v>45832</v>
      </c>
      <c r="B2410" t="s">
        <v>16</v>
      </c>
      <c r="C2410" t="s">
        <v>17</v>
      </c>
      <c r="D2410" t="s">
        <v>18</v>
      </c>
      <c r="E2410" t="s">
        <v>19</v>
      </c>
      <c r="G2410" t="s">
        <v>320</v>
      </c>
      <c r="H2410" t="s">
        <v>561</v>
      </c>
      <c r="I2410" t="s">
        <v>23</v>
      </c>
      <c r="J2410" t="s">
        <v>562</v>
      </c>
      <c r="K2410" t="s">
        <v>859</v>
      </c>
      <c r="N2410" s="2">
        <v>0.7</v>
      </c>
      <c r="O2410" s="2">
        <v>41.51</v>
      </c>
      <c r="P2410" s="2">
        <v>0.7</v>
      </c>
      <c r="Q2410" t="s">
        <v>25</v>
      </c>
      <c r="R2410">
        <v>146794</v>
      </c>
      <c r="T2410" s="49" t="s">
        <v>8335</v>
      </c>
    </row>
    <row r="2411" spans="1:20" ht="28.8" hidden="1" x14ac:dyDescent="0.3">
      <c r="A2411" s="1">
        <v>45833</v>
      </c>
      <c r="B2411" t="s">
        <v>16</v>
      </c>
      <c r="C2411" t="s">
        <v>17</v>
      </c>
      <c r="D2411" t="s">
        <v>18</v>
      </c>
      <c r="E2411" t="s">
        <v>19</v>
      </c>
      <c r="F2411" t="s">
        <v>30</v>
      </c>
      <c r="G2411" t="s">
        <v>35</v>
      </c>
      <c r="H2411" t="s">
        <v>67</v>
      </c>
      <c r="I2411" t="s">
        <v>23</v>
      </c>
      <c r="J2411" t="s">
        <v>68</v>
      </c>
      <c r="K2411" t="s">
        <v>821</v>
      </c>
      <c r="L2411">
        <v>1</v>
      </c>
      <c r="N2411" s="2">
        <v>225</v>
      </c>
      <c r="O2411" s="2">
        <v>225</v>
      </c>
      <c r="P2411" s="2">
        <v>225</v>
      </c>
      <c r="Q2411" t="s">
        <v>25</v>
      </c>
      <c r="R2411">
        <v>146794</v>
      </c>
      <c r="S2411" t="s">
        <v>3410</v>
      </c>
      <c r="T2411" s="3" t="s">
        <v>8336</v>
      </c>
    </row>
    <row r="2412" spans="1:20" ht="158.4" hidden="1" customHeight="1" x14ac:dyDescent="0.3">
      <c r="A2412" s="1">
        <v>45833</v>
      </c>
      <c r="B2412" t="s">
        <v>16</v>
      </c>
      <c r="C2412" t="s">
        <v>17</v>
      </c>
      <c r="D2412" t="s">
        <v>18</v>
      </c>
      <c r="E2412" t="s">
        <v>19</v>
      </c>
      <c r="F2412" t="s">
        <v>30</v>
      </c>
      <c r="G2412" t="s">
        <v>977</v>
      </c>
      <c r="H2412" t="s">
        <v>32</v>
      </c>
      <c r="I2412" t="s">
        <v>23</v>
      </c>
      <c r="J2412" t="s">
        <v>33</v>
      </c>
      <c r="K2412" t="s">
        <v>821</v>
      </c>
      <c r="L2412">
        <v>4</v>
      </c>
      <c r="N2412" s="2">
        <v>225</v>
      </c>
      <c r="O2412" s="2">
        <v>900</v>
      </c>
      <c r="P2412" s="2">
        <v>225</v>
      </c>
      <c r="Q2412" t="s">
        <v>25</v>
      </c>
      <c r="R2412">
        <v>146794</v>
      </c>
      <c r="S2412" t="s">
        <v>3412</v>
      </c>
      <c r="T2412" s="3" t="s">
        <v>8337</v>
      </c>
    </row>
    <row r="2413" spans="1:20" ht="72" hidden="1" customHeight="1" x14ac:dyDescent="0.3">
      <c r="A2413" s="1">
        <v>45833</v>
      </c>
      <c r="B2413" t="s">
        <v>16</v>
      </c>
      <c r="C2413" t="s">
        <v>17</v>
      </c>
      <c r="D2413" t="s">
        <v>18</v>
      </c>
      <c r="E2413" t="s">
        <v>19</v>
      </c>
      <c r="F2413" t="s">
        <v>30</v>
      </c>
      <c r="G2413" t="s">
        <v>833</v>
      </c>
      <c r="H2413" t="s">
        <v>32</v>
      </c>
      <c r="I2413" t="s">
        <v>23</v>
      </c>
      <c r="J2413" t="s">
        <v>33</v>
      </c>
      <c r="K2413" t="s">
        <v>821</v>
      </c>
      <c r="L2413">
        <v>1</v>
      </c>
      <c r="N2413" s="2">
        <v>225</v>
      </c>
      <c r="O2413" s="2">
        <v>225</v>
      </c>
      <c r="P2413" s="2">
        <v>225</v>
      </c>
      <c r="Q2413" t="s">
        <v>25</v>
      </c>
      <c r="R2413">
        <v>146794</v>
      </c>
      <c r="S2413" t="s">
        <v>3412</v>
      </c>
      <c r="T2413" s="3" t="s">
        <v>8338</v>
      </c>
    </row>
    <row r="2414" spans="1:20" ht="57.6" hidden="1" customHeight="1" x14ac:dyDescent="0.3">
      <c r="A2414" s="1">
        <v>45833</v>
      </c>
      <c r="B2414" t="s">
        <v>16</v>
      </c>
      <c r="C2414" t="s">
        <v>17</v>
      </c>
      <c r="D2414" t="s">
        <v>18</v>
      </c>
      <c r="E2414" t="s">
        <v>19</v>
      </c>
      <c r="F2414" t="s">
        <v>30</v>
      </c>
      <c r="G2414" t="s">
        <v>833</v>
      </c>
      <c r="H2414" t="s">
        <v>32</v>
      </c>
      <c r="I2414" t="s">
        <v>23</v>
      </c>
      <c r="J2414" t="s">
        <v>33</v>
      </c>
      <c r="K2414" t="s">
        <v>821</v>
      </c>
      <c r="L2414">
        <v>0.75</v>
      </c>
      <c r="N2414" s="2">
        <v>225</v>
      </c>
      <c r="O2414" s="2">
        <v>168.75</v>
      </c>
      <c r="P2414" s="2">
        <v>225</v>
      </c>
      <c r="Q2414" t="s">
        <v>25</v>
      </c>
      <c r="R2414">
        <v>146794</v>
      </c>
      <c r="S2414" t="s">
        <v>3412</v>
      </c>
      <c r="T2414" s="3" t="s">
        <v>8339</v>
      </c>
    </row>
    <row r="2415" spans="1:20" ht="43.2" hidden="1" customHeight="1" x14ac:dyDescent="0.3">
      <c r="A2415" s="1">
        <v>45833</v>
      </c>
      <c r="B2415" t="s">
        <v>16</v>
      </c>
      <c r="C2415" t="s">
        <v>17</v>
      </c>
      <c r="D2415" t="s">
        <v>18</v>
      </c>
      <c r="E2415" t="s">
        <v>19</v>
      </c>
      <c r="F2415" t="s">
        <v>30</v>
      </c>
      <c r="G2415" t="s">
        <v>833</v>
      </c>
      <c r="H2415" t="s">
        <v>22</v>
      </c>
      <c r="I2415" t="s">
        <v>23</v>
      </c>
      <c r="J2415" t="s">
        <v>24</v>
      </c>
      <c r="K2415" t="s">
        <v>821</v>
      </c>
      <c r="L2415">
        <v>0.5</v>
      </c>
      <c r="N2415" s="2">
        <v>225</v>
      </c>
      <c r="O2415" s="2">
        <v>112.5</v>
      </c>
      <c r="P2415" s="2">
        <v>225</v>
      </c>
      <c r="Q2415" t="s">
        <v>25</v>
      </c>
      <c r="R2415">
        <v>146794</v>
      </c>
      <c r="S2415" t="s">
        <v>3412</v>
      </c>
      <c r="T2415" s="49" t="s">
        <v>8340</v>
      </c>
    </row>
    <row r="2416" spans="1:20" ht="43.2" hidden="1" customHeight="1" x14ac:dyDescent="0.3">
      <c r="A2416" s="1">
        <v>45833</v>
      </c>
      <c r="B2416" t="s">
        <v>16</v>
      </c>
      <c r="C2416" t="s">
        <v>17</v>
      </c>
      <c r="D2416" t="s">
        <v>18</v>
      </c>
      <c r="E2416" t="s">
        <v>19</v>
      </c>
      <c r="F2416" t="s">
        <v>30</v>
      </c>
      <c r="G2416" t="s">
        <v>833</v>
      </c>
      <c r="H2416" t="s">
        <v>22</v>
      </c>
      <c r="I2416" t="s">
        <v>23</v>
      </c>
      <c r="J2416" t="s">
        <v>24</v>
      </c>
      <c r="K2416" t="s">
        <v>821</v>
      </c>
      <c r="L2416">
        <v>1</v>
      </c>
      <c r="N2416" s="2">
        <v>225</v>
      </c>
      <c r="O2416" s="2">
        <v>225</v>
      </c>
      <c r="P2416" s="2">
        <v>225</v>
      </c>
      <c r="Q2416" t="s">
        <v>25</v>
      </c>
      <c r="R2416">
        <v>146794</v>
      </c>
      <c r="S2416" t="s">
        <v>3412</v>
      </c>
      <c r="T2416" s="3" t="s">
        <v>8341</v>
      </c>
    </row>
    <row r="2417" spans="1:20" ht="100.8" hidden="1" x14ac:dyDescent="0.3">
      <c r="A2417" s="1">
        <v>45833</v>
      </c>
      <c r="B2417" t="s">
        <v>16</v>
      </c>
      <c r="C2417" t="s">
        <v>17</v>
      </c>
      <c r="D2417" t="s">
        <v>18</v>
      </c>
      <c r="E2417" t="s">
        <v>19</v>
      </c>
      <c r="F2417" t="s">
        <v>120</v>
      </c>
      <c r="G2417" t="s">
        <v>121</v>
      </c>
      <c r="H2417" t="s">
        <v>122</v>
      </c>
      <c r="I2417" t="s">
        <v>23</v>
      </c>
      <c r="J2417" t="s">
        <v>123</v>
      </c>
      <c r="K2417" t="s">
        <v>821</v>
      </c>
      <c r="L2417">
        <v>1</v>
      </c>
      <c r="N2417" s="2">
        <v>225</v>
      </c>
      <c r="O2417" s="2">
        <v>225</v>
      </c>
      <c r="P2417" s="2">
        <v>225</v>
      </c>
      <c r="Q2417" t="s">
        <v>25</v>
      </c>
      <c r="R2417">
        <v>146794</v>
      </c>
      <c r="S2417" t="s">
        <v>3412</v>
      </c>
      <c r="T2417" s="3" t="s">
        <v>8342</v>
      </c>
    </row>
    <row r="2418" spans="1:20" ht="86.4" hidden="1" x14ac:dyDescent="0.3">
      <c r="A2418" s="1">
        <v>45833</v>
      </c>
      <c r="B2418" t="s">
        <v>16</v>
      </c>
      <c r="C2418" t="s">
        <v>17</v>
      </c>
      <c r="D2418" t="s">
        <v>18</v>
      </c>
      <c r="E2418" t="s">
        <v>19</v>
      </c>
      <c r="F2418" t="s">
        <v>120</v>
      </c>
      <c r="G2418" t="s">
        <v>121</v>
      </c>
      <c r="H2418" t="s">
        <v>122</v>
      </c>
      <c r="I2418" t="s">
        <v>23</v>
      </c>
      <c r="J2418" t="s">
        <v>123</v>
      </c>
      <c r="K2418" t="s">
        <v>821</v>
      </c>
      <c r="L2418">
        <v>1.5</v>
      </c>
      <c r="N2418" s="2">
        <v>225</v>
      </c>
      <c r="O2418" s="2">
        <v>337.5</v>
      </c>
      <c r="P2418" s="2">
        <v>225</v>
      </c>
      <c r="Q2418" t="s">
        <v>25</v>
      </c>
      <c r="R2418">
        <v>146794</v>
      </c>
      <c r="S2418" t="s">
        <v>3412</v>
      </c>
      <c r="T2418" s="3" t="s">
        <v>8209</v>
      </c>
    </row>
    <row r="2419" spans="1:20" ht="100.8" hidden="1" x14ac:dyDescent="0.3">
      <c r="A2419" s="1">
        <v>45833</v>
      </c>
      <c r="B2419" t="s">
        <v>16</v>
      </c>
      <c r="C2419" t="s">
        <v>17</v>
      </c>
      <c r="D2419" t="s">
        <v>18</v>
      </c>
      <c r="E2419" t="s">
        <v>19</v>
      </c>
      <c r="F2419" t="s">
        <v>120</v>
      </c>
      <c r="G2419" t="s">
        <v>121</v>
      </c>
      <c r="H2419" t="s">
        <v>122</v>
      </c>
      <c r="I2419" t="s">
        <v>23</v>
      </c>
      <c r="J2419" t="s">
        <v>123</v>
      </c>
      <c r="K2419" t="s">
        <v>821</v>
      </c>
      <c r="L2419">
        <v>0.5</v>
      </c>
      <c r="N2419" s="2">
        <v>225</v>
      </c>
      <c r="O2419" s="2">
        <v>112.5</v>
      </c>
      <c r="P2419" s="2">
        <v>225</v>
      </c>
      <c r="Q2419" t="s">
        <v>25</v>
      </c>
      <c r="R2419">
        <v>146794</v>
      </c>
      <c r="S2419" t="s">
        <v>3412</v>
      </c>
      <c r="T2419" s="3" t="s">
        <v>8343</v>
      </c>
    </row>
    <row r="2420" spans="1:20" ht="100.8" hidden="1" x14ac:dyDescent="0.3">
      <c r="A2420" s="1">
        <v>45833</v>
      </c>
      <c r="B2420" t="s">
        <v>16</v>
      </c>
      <c r="C2420" t="s">
        <v>17</v>
      </c>
      <c r="D2420" t="s">
        <v>18</v>
      </c>
      <c r="E2420" t="s">
        <v>19</v>
      </c>
      <c r="F2420" t="s">
        <v>120</v>
      </c>
      <c r="G2420" t="s">
        <v>121</v>
      </c>
      <c r="H2420" t="s">
        <v>122</v>
      </c>
      <c r="I2420" t="s">
        <v>23</v>
      </c>
      <c r="J2420" t="s">
        <v>123</v>
      </c>
      <c r="K2420" t="s">
        <v>821</v>
      </c>
      <c r="L2420">
        <v>2.25</v>
      </c>
      <c r="N2420" s="2">
        <v>225</v>
      </c>
      <c r="O2420" s="2">
        <v>506.25</v>
      </c>
      <c r="P2420" s="2">
        <v>225</v>
      </c>
      <c r="Q2420" t="s">
        <v>25</v>
      </c>
      <c r="R2420">
        <v>146794</v>
      </c>
      <c r="S2420" t="s">
        <v>3412</v>
      </c>
      <c r="T2420" s="3" t="s">
        <v>8344</v>
      </c>
    </row>
    <row r="2421" spans="1:20" ht="72" hidden="1" x14ac:dyDescent="0.3">
      <c r="A2421" s="1">
        <v>45833</v>
      </c>
      <c r="B2421" t="s">
        <v>16</v>
      </c>
      <c r="C2421" t="s">
        <v>17</v>
      </c>
      <c r="D2421" t="s">
        <v>18</v>
      </c>
      <c r="E2421" t="s">
        <v>19</v>
      </c>
      <c r="F2421" t="s">
        <v>120</v>
      </c>
      <c r="G2421" t="s">
        <v>121</v>
      </c>
      <c r="H2421" t="s">
        <v>122</v>
      </c>
      <c r="I2421" t="s">
        <v>23</v>
      </c>
      <c r="J2421" t="s">
        <v>123</v>
      </c>
      <c r="K2421" t="s">
        <v>821</v>
      </c>
      <c r="L2421">
        <v>0.75</v>
      </c>
      <c r="N2421" s="2">
        <v>225</v>
      </c>
      <c r="O2421" s="2">
        <v>168.75</v>
      </c>
      <c r="P2421" s="2">
        <v>225</v>
      </c>
      <c r="Q2421" t="s">
        <v>25</v>
      </c>
      <c r="R2421">
        <v>146794</v>
      </c>
      <c r="S2421" t="s">
        <v>3412</v>
      </c>
      <c r="T2421" s="3" t="s">
        <v>8345</v>
      </c>
    </row>
    <row r="2422" spans="1:20" ht="43.2" hidden="1" x14ac:dyDescent="0.3">
      <c r="A2422" s="1">
        <v>45833</v>
      </c>
      <c r="B2422" t="s">
        <v>16</v>
      </c>
      <c r="C2422" t="s">
        <v>17</v>
      </c>
      <c r="D2422" t="s">
        <v>18</v>
      </c>
      <c r="E2422" t="s">
        <v>19</v>
      </c>
      <c r="F2422" t="s">
        <v>30</v>
      </c>
      <c r="G2422" t="s">
        <v>35</v>
      </c>
      <c r="H2422" t="s">
        <v>67</v>
      </c>
      <c r="I2422" t="s">
        <v>23</v>
      </c>
      <c r="J2422" t="s">
        <v>68</v>
      </c>
      <c r="K2422" t="s">
        <v>821</v>
      </c>
      <c r="L2422">
        <v>1</v>
      </c>
      <c r="N2422" s="2">
        <v>225</v>
      </c>
      <c r="O2422" s="2">
        <v>225</v>
      </c>
      <c r="P2422" s="2">
        <v>225</v>
      </c>
      <c r="Q2422" t="s">
        <v>25</v>
      </c>
      <c r="R2422">
        <v>146794</v>
      </c>
      <c r="S2422" t="s">
        <v>3410</v>
      </c>
      <c r="T2422" s="3" t="s">
        <v>8346</v>
      </c>
    </row>
    <row r="2423" spans="1:20" ht="43.2" hidden="1" x14ac:dyDescent="0.3">
      <c r="A2423" s="1">
        <v>45833</v>
      </c>
      <c r="B2423" t="s">
        <v>16</v>
      </c>
      <c r="C2423" t="s">
        <v>17</v>
      </c>
      <c r="D2423" t="s">
        <v>18</v>
      </c>
      <c r="E2423" t="s">
        <v>19</v>
      </c>
      <c r="F2423" t="s">
        <v>30</v>
      </c>
      <c r="G2423" t="s">
        <v>35</v>
      </c>
      <c r="H2423" t="s">
        <v>22</v>
      </c>
      <c r="I2423" t="s">
        <v>23</v>
      </c>
      <c r="J2423" t="s">
        <v>24</v>
      </c>
      <c r="K2423" t="s">
        <v>821</v>
      </c>
      <c r="L2423">
        <v>0.5</v>
      </c>
      <c r="N2423" s="2">
        <v>225</v>
      </c>
      <c r="O2423" s="2">
        <v>112.5</v>
      </c>
      <c r="P2423" s="2">
        <v>225</v>
      </c>
      <c r="Q2423" t="s">
        <v>25</v>
      </c>
      <c r="R2423">
        <v>146794</v>
      </c>
      <c r="S2423" t="s">
        <v>3410</v>
      </c>
      <c r="T2423" s="3" t="s">
        <v>8347</v>
      </c>
    </row>
    <row r="2424" spans="1:20" ht="43.2" hidden="1" x14ac:dyDescent="0.3">
      <c r="A2424" s="1">
        <v>45833</v>
      </c>
      <c r="B2424" t="s">
        <v>16</v>
      </c>
      <c r="C2424" t="s">
        <v>17</v>
      </c>
      <c r="D2424" t="s">
        <v>18</v>
      </c>
      <c r="E2424" t="s">
        <v>19</v>
      </c>
      <c r="F2424" t="s">
        <v>30</v>
      </c>
      <c r="G2424" t="s">
        <v>35</v>
      </c>
      <c r="H2424" t="s">
        <v>22</v>
      </c>
      <c r="I2424" t="s">
        <v>23</v>
      </c>
      <c r="J2424" t="s">
        <v>24</v>
      </c>
      <c r="K2424" t="s">
        <v>821</v>
      </c>
      <c r="L2424">
        <v>0.5</v>
      </c>
      <c r="N2424" s="2">
        <v>225</v>
      </c>
      <c r="O2424" s="2">
        <v>112.5</v>
      </c>
      <c r="P2424" s="2">
        <v>225</v>
      </c>
      <c r="Q2424" t="s">
        <v>25</v>
      </c>
      <c r="R2424">
        <v>146794</v>
      </c>
      <c r="S2424" t="s">
        <v>3410</v>
      </c>
      <c r="T2424" s="3" t="s">
        <v>8348</v>
      </c>
    </row>
    <row r="2425" spans="1:20" ht="43.2" hidden="1" x14ac:dyDescent="0.3">
      <c r="A2425" s="1">
        <v>45833</v>
      </c>
      <c r="B2425" t="s">
        <v>16</v>
      </c>
      <c r="C2425" t="s">
        <v>17</v>
      </c>
      <c r="D2425" t="s">
        <v>18</v>
      </c>
      <c r="E2425" t="s">
        <v>19</v>
      </c>
      <c r="F2425" t="s">
        <v>30</v>
      </c>
      <c r="G2425" t="s">
        <v>35</v>
      </c>
      <c r="H2425" t="s">
        <v>32</v>
      </c>
      <c r="I2425" t="s">
        <v>23</v>
      </c>
      <c r="J2425" t="s">
        <v>33</v>
      </c>
      <c r="K2425" t="s">
        <v>821</v>
      </c>
      <c r="L2425">
        <v>1</v>
      </c>
      <c r="N2425" s="2">
        <v>225</v>
      </c>
      <c r="O2425" s="2">
        <v>225</v>
      </c>
      <c r="P2425" s="2">
        <v>225</v>
      </c>
      <c r="Q2425" t="s">
        <v>25</v>
      </c>
      <c r="R2425">
        <v>146794</v>
      </c>
      <c r="S2425" t="s">
        <v>3410</v>
      </c>
      <c r="T2425" s="3" t="s">
        <v>8349</v>
      </c>
    </row>
    <row r="2426" spans="1:20" ht="43.2" hidden="1" x14ac:dyDescent="0.3">
      <c r="A2426" s="1">
        <v>45833</v>
      </c>
      <c r="B2426" t="s">
        <v>16</v>
      </c>
      <c r="C2426" t="s">
        <v>17</v>
      </c>
      <c r="D2426" t="s">
        <v>18</v>
      </c>
      <c r="E2426" t="s">
        <v>19</v>
      </c>
      <c r="F2426" t="s">
        <v>30</v>
      </c>
      <c r="G2426" t="s">
        <v>35</v>
      </c>
      <c r="H2426" t="s">
        <v>36</v>
      </c>
      <c r="I2426" t="s">
        <v>23</v>
      </c>
      <c r="J2426" t="s">
        <v>37</v>
      </c>
      <c r="K2426" t="s">
        <v>821</v>
      </c>
      <c r="L2426">
        <v>0.5</v>
      </c>
      <c r="N2426" s="2">
        <v>225</v>
      </c>
      <c r="O2426" s="2">
        <v>112.5</v>
      </c>
      <c r="P2426" s="2">
        <v>225</v>
      </c>
      <c r="Q2426" t="s">
        <v>25</v>
      </c>
      <c r="R2426">
        <v>146794</v>
      </c>
      <c r="S2426" t="s">
        <v>3410</v>
      </c>
      <c r="T2426" s="3" t="s">
        <v>8350</v>
      </c>
    </row>
    <row r="2427" spans="1:20" ht="43.2" hidden="1" x14ac:dyDescent="0.3">
      <c r="A2427" s="1">
        <v>45833</v>
      </c>
      <c r="B2427" t="s">
        <v>16</v>
      </c>
      <c r="C2427" t="s">
        <v>17</v>
      </c>
      <c r="D2427" t="s">
        <v>18</v>
      </c>
      <c r="E2427" t="s">
        <v>19</v>
      </c>
      <c r="F2427" t="s">
        <v>30</v>
      </c>
      <c r="G2427" t="s">
        <v>35</v>
      </c>
      <c r="H2427" t="s">
        <v>32</v>
      </c>
      <c r="I2427" t="s">
        <v>23</v>
      </c>
      <c r="J2427" t="s">
        <v>33</v>
      </c>
      <c r="K2427" t="s">
        <v>821</v>
      </c>
      <c r="L2427">
        <v>1</v>
      </c>
      <c r="N2427" s="2">
        <v>225</v>
      </c>
      <c r="O2427" s="2">
        <v>225</v>
      </c>
      <c r="P2427" s="2">
        <v>225</v>
      </c>
      <c r="Q2427" t="s">
        <v>25</v>
      </c>
      <c r="R2427">
        <v>146794</v>
      </c>
      <c r="S2427" t="s">
        <v>3410</v>
      </c>
      <c r="T2427" s="3" t="s">
        <v>8351</v>
      </c>
    </row>
    <row r="2428" spans="1:20" ht="28.8" hidden="1" x14ac:dyDescent="0.3">
      <c r="A2428" s="1">
        <v>45833</v>
      </c>
      <c r="B2428" t="s">
        <v>16</v>
      </c>
      <c r="C2428" t="s">
        <v>17</v>
      </c>
      <c r="D2428" t="s">
        <v>18</v>
      </c>
      <c r="E2428" t="s">
        <v>19</v>
      </c>
      <c r="F2428" t="s">
        <v>30</v>
      </c>
      <c r="G2428" t="s">
        <v>35</v>
      </c>
      <c r="H2428" t="s">
        <v>67</v>
      </c>
      <c r="I2428" t="s">
        <v>23</v>
      </c>
      <c r="J2428" t="s">
        <v>68</v>
      </c>
      <c r="K2428" t="s">
        <v>821</v>
      </c>
      <c r="L2428">
        <v>1</v>
      </c>
      <c r="N2428" s="2">
        <v>225</v>
      </c>
      <c r="O2428" s="2">
        <v>225</v>
      </c>
      <c r="P2428" s="2">
        <v>225</v>
      </c>
      <c r="Q2428" t="s">
        <v>25</v>
      </c>
      <c r="R2428">
        <v>146794</v>
      </c>
      <c r="S2428" t="s">
        <v>3410</v>
      </c>
      <c r="T2428" s="3" t="s">
        <v>8352</v>
      </c>
    </row>
    <row r="2429" spans="1:20" ht="43.2" hidden="1" x14ac:dyDescent="0.3">
      <c r="A2429" s="1">
        <v>45833</v>
      </c>
      <c r="B2429" t="s">
        <v>16</v>
      </c>
      <c r="C2429" t="s">
        <v>17</v>
      </c>
      <c r="D2429" t="s">
        <v>18</v>
      </c>
      <c r="E2429" t="s">
        <v>19</v>
      </c>
      <c r="F2429" t="s">
        <v>30</v>
      </c>
      <c r="G2429" t="s">
        <v>35</v>
      </c>
      <c r="H2429" t="s">
        <v>22</v>
      </c>
      <c r="I2429" t="s">
        <v>23</v>
      </c>
      <c r="J2429" t="s">
        <v>24</v>
      </c>
      <c r="K2429" t="s">
        <v>821</v>
      </c>
      <c r="L2429">
        <v>0.5</v>
      </c>
      <c r="N2429" s="2">
        <v>225</v>
      </c>
      <c r="O2429" s="2">
        <v>112.5</v>
      </c>
      <c r="P2429" s="2">
        <v>225</v>
      </c>
      <c r="Q2429" t="s">
        <v>25</v>
      </c>
      <c r="R2429">
        <v>146794</v>
      </c>
      <c r="S2429" t="s">
        <v>3410</v>
      </c>
      <c r="T2429" s="3" t="s">
        <v>8353</v>
      </c>
    </row>
    <row r="2430" spans="1:20" ht="43.2" hidden="1" x14ac:dyDescent="0.3">
      <c r="A2430" s="1">
        <v>45833</v>
      </c>
      <c r="B2430" t="s">
        <v>16</v>
      </c>
      <c r="C2430" t="s">
        <v>17</v>
      </c>
      <c r="D2430" t="s">
        <v>18</v>
      </c>
      <c r="E2430" t="s">
        <v>19</v>
      </c>
      <c r="F2430" t="s">
        <v>30</v>
      </c>
      <c r="G2430" t="s">
        <v>35</v>
      </c>
      <c r="H2430" t="s">
        <v>22</v>
      </c>
      <c r="I2430" t="s">
        <v>23</v>
      </c>
      <c r="J2430" t="s">
        <v>24</v>
      </c>
      <c r="K2430" t="s">
        <v>821</v>
      </c>
      <c r="L2430">
        <v>0.5</v>
      </c>
      <c r="N2430" s="2">
        <v>225</v>
      </c>
      <c r="O2430" s="2">
        <v>112.5</v>
      </c>
      <c r="P2430" s="2">
        <v>225</v>
      </c>
      <c r="Q2430" t="s">
        <v>25</v>
      </c>
      <c r="R2430">
        <v>146794</v>
      </c>
      <c r="S2430" t="s">
        <v>3410</v>
      </c>
      <c r="T2430" s="3" t="s">
        <v>8354</v>
      </c>
    </row>
    <row r="2431" spans="1:20" ht="43.2" hidden="1" x14ac:dyDescent="0.3">
      <c r="A2431" s="1">
        <v>45833</v>
      </c>
      <c r="B2431" t="s">
        <v>16</v>
      </c>
      <c r="C2431" t="s">
        <v>17</v>
      </c>
      <c r="D2431" t="s">
        <v>18</v>
      </c>
      <c r="E2431" t="s">
        <v>19</v>
      </c>
      <c r="F2431" t="s">
        <v>30</v>
      </c>
      <c r="G2431" t="s">
        <v>35</v>
      </c>
      <c r="H2431" t="s">
        <v>36</v>
      </c>
      <c r="I2431" t="s">
        <v>23</v>
      </c>
      <c r="J2431" t="s">
        <v>37</v>
      </c>
      <c r="K2431" t="s">
        <v>821</v>
      </c>
      <c r="L2431">
        <v>0.5</v>
      </c>
      <c r="N2431" s="2">
        <v>225</v>
      </c>
      <c r="O2431" s="2">
        <v>112.5</v>
      </c>
      <c r="P2431" s="2">
        <v>225</v>
      </c>
      <c r="Q2431" t="s">
        <v>25</v>
      </c>
      <c r="R2431">
        <v>146794</v>
      </c>
      <c r="S2431" t="s">
        <v>3410</v>
      </c>
      <c r="T2431" s="3" t="s">
        <v>8355</v>
      </c>
    </row>
    <row r="2432" spans="1:20" ht="28.8" hidden="1" x14ac:dyDescent="0.3">
      <c r="A2432" s="1">
        <v>45833</v>
      </c>
      <c r="B2432" t="s">
        <v>16</v>
      </c>
      <c r="C2432" t="s">
        <v>17</v>
      </c>
      <c r="D2432" t="s">
        <v>18</v>
      </c>
      <c r="E2432" t="s">
        <v>19</v>
      </c>
      <c r="G2432" t="s">
        <v>320</v>
      </c>
      <c r="H2432" t="s">
        <v>67</v>
      </c>
      <c r="I2432" t="s">
        <v>23</v>
      </c>
      <c r="J2432" t="s">
        <v>68</v>
      </c>
      <c r="K2432" t="s">
        <v>859</v>
      </c>
      <c r="N2432" s="2">
        <v>223</v>
      </c>
      <c r="O2432" s="2">
        <v>223</v>
      </c>
      <c r="P2432" s="2">
        <v>223</v>
      </c>
      <c r="Q2432" t="s">
        <v>25</v>
      </c>
      <c r="R2432">
        <v>146794</v>
      </c>
      <c r="T2432" s="49" t="s">
        <v>8356</v>
      </c>
    </row>
    <row r="2433" spans="1:20" ht="72" hidden="1" x14ac:dyDescent="0.3">
      <c r="A2433" s="1">
        <v>45833</v>
      </c>
      <c r="B2433" t="s">
        <v>16</v>
      </c>
      <c r="C2433" t="s">
        <v>17</v>
      </c>
      <c r="D2433" t="s">
        <v>18</v>
      </c>
      <c r="E2433" t="s">
        <v>19</v>
      </c>
      <c r="F2433" t="s">
        <v>319</v>
      </c>
      <c r="G2433" t="s">
        <v>401</v>
      </c>
      <c r="H2433" t="s">
        <v>22</v>
      </c>
      <c r="I2433" t="s">
        <v>23</v>
      </c>
      <c r="J2433" t="s">
        <v>24</v>
      </c>
      <c r="K2433" t="s">
        <v>821</v>
      </c>
      <c r="L2433">
        <v>4</v>
      </c>
      <c r="N2433" s="2">
        <v>184</v>
      </c>
      <c r="O2433" s="2">
        <v>736</v>
      </c>
      <c r="P2433" s="2">
        <v>184</v>
      </c>
      <c r="Q2433" t="s">
        <v>25</v>
      </c>
      <c r="R2433">
        <v>146794</v>
      </c>
      <c r="S2433" t="s">
        <v>3412</v>
      </c>
      <c r="T2433" s="3" t="s">
        <v>8357</v>
      </c>
    </row>
    <row r="2434" spans="1:20" ht="28.8" hidden="1" x14ac:dyDescent="0.3">
      <c r="A2434" s="1">
        <v>45833</v>
      </c>
      <c r="B2434" t="s">
        <v>16</v>
      </c>
      <c r="C2434" t="s">
        <v>17</v>
      </c>
      <c r="D2434" t="s">
        <v>18</v>
      </c>
      <c r="E2434" t="s">
        <v>19</v>
      </c>
      <c r="F2434" t="s">
        <v>319</v>
      </c>
      <c r="G2434" t="s">
        <v>320</v>
      </c>
      <c r="H2434" t="s">
        <v>67</v>
      </c>
      <c r="I2434" t="s">
        <v>23</v>
      </c>
      <c r="J2434" t="s">
        <v>68</v>
      </c>
      <c r="K2434" t="s">
        <v>821</v>
      </c>
      <c r="L2434">
        <v>0.5</v>
      </c>
      <c r="N2434" s="2">
        <v>184</v>
      </c>
      <c r="O2434" s="2">
        <v>92</v>
      </c>
      <c r="P2434" s="2">
        <v>184</v>
      </c>
      <c r="Q2434" t="s">
        <v>25</v>
      </c>
      <c r="R2434">
        <v>146794</v>
      </c>
      <c r="S2434" t="s">
        <v>3412</v>
      </c>
      <c r="T2434" s="3" t="s">
        <v>8358</v>
      </c>
    </row>
    <row r="2435" spans="1:20" ht="43.2" hidden="1" x14ac:dyDescent="0.3">
      <c r="A2435" s="1">
        <v>45833</v>
      </c>
      <c r="B2435" t="s">
        <v>16</v>
      </c>
      <c r="C2435" t="s">
        <v>17</v>
      </c>
      <c r="D2435" t="s">
        <v>18</v>
      </c>
      <c r="E2435" t="s">
        <v>19</v>
      </c>
      <c r="F2435" t="s">
        <v>319</v>
      </c>
      <c r="G2435" t="s">
        <v>320</v>
      </c>
      <c r="H2435" t="s">
        <v>67</v>
      </c>
      <c r="I2435" t="s">
        <v>23</v>
      </c>
      <c r="J2435" t="s">
        <v>68</v>
      </c>
      <c r="K2435" t="s">
        <v>821</v>
      </c>
      <c r="L2435">
        <v>4</v>
      </c>
      <c r="N2435" s="2">
        <v>184</v>
      </c>
      <c r="O2435" s="2">
        <v>736</v>
      </c>
      <c r="P2435" s="2">
        <v>184</v>
      </c>
      <c r="Q2435" t="s">
        <v>25</v>
      </c>
      <c r="R2435">
        <v>146794</v>
      </c>
      <c r="S2435" t="s">
        <v>3412</v>
      </c>
      <c r="T2435" s="49" t="s">
        <v>8359</v>
      </c>
    </row>
    <row r="2436" spans="1:20" ht="43.2" hidden="1" x14ac:dyDescent="0.3">
      <c r="A2436" s="1">
        <v>45833</v>
      </c>
      <c r="B2436" t="s">
        <v>16</v>
      </c>
      <c r="C2436" t="s">
        <v>17</v>
      </c>
      <c r="D2436" t="s">
        <v>18</v>
      </c>
      <c r="E2436" t="s">
        <v>19</v>
      </c>
      <c r="F2436" t="s">
        <v>319</v>
      </c>
      <c r="G2436" t="s">
        <v>327</v>
      </c>
      <c r="H2436" t="s">
        <v>32</v>
      </c>
      <c r="I2436" t="s">
        <v>23</v>
      </c>
      <c r="J2436" t="s">
        <v>33</v>
      </c>
      <c r="K2436" t="s">
        <v>821</v>
      </c>
      <c r="L2436">
        <v>0.5</v>
      </c>
      <c r="N2436" s="2">
        <v>184</v>
      </c>
      <c r="O2436" s="2">
        <v>92</v>
      </c>
      <c r="P2436" s="2">
        <v>184</v>
      </c>
      <c r="Q2436" t="s">
        <v>25</v>
      </c>
      <c r="R2436">
        <v>146794</v>
      </c>
      <c r="S2436" t="s">
        <v>3412</v>
      </c>
      <c r="T2436" s="3" t="s">
        <v>8360</v>
      </c>
    </row>
    <row r="2437" spans="1:20" ht="57.6" hidden="1" x14ac:dyDescent="0.3">
      <c r="A2437" s="1">
        <v>45833</v>
      </c>
      <c r="B2437" t="s">
        <v>16</v>
      </c>
      <c r="C2437" t="s">
        <v>17</v>
      </c>
      <c r="D2437" t="s">
        <v>18</v>
      </c>
      <c r="E2437" t="s">
        <v>19</v>
      </c>
      <c r="F2437" t="s">
        <v>319</v>
      </c>
      <c r="G2437" t="s">
        <v>327</v>
      </c>
      <c r="H2437" t="s">
        <v>32</v>
      </c>
      <c r="I2437" t="s">
        <v>23</v>
      </c>
      <c r="J2437" t="s">
        <v>33</v>
      </c>
      <c r="K2437" t="s">
        <v>821</v>
      </c>
      <c r="L2437">
        <v>1</v>
      </c>
      <c r="N2437" s="2">
        <v>184</v>
      </c>
      <c r="O2437" s="2">
        <v>184</v>
      </c>
      <c r="P2437" s="2">
        <v>184</v>
      </c>
      <c r="Q2437" t="s">
        <v>25</v>
      </c>
      <c r="R2437">
        <v>146794</v>
      </c>
      <c r="S2437" t="s">
        <v>3412</v>
      </c>
      <c r="T2437" s="3" t="s">
        <v>8361</v>
      </c>
    </row>
    <row r="2438" spans="1:20" ht="72" x14ac:dyDescent="0.3">
      <c r="A2438" s="1">
        <v>45833</v>
      </c>
      <c r="B2438" t="s">
        <v>16</v>
      </c>
      <c r="C2438" t="s">
        <v>17</v>
      </c>
      <c r="D2438" t="s">
        <v>18</v>
      </c>
      <c r="E2438" t="s">
        <v>19</v>
      </c>
      <c r="F2438" t="s">
        <v>532</v>
      </c>
      <c r="G2438" t="s">
        <v>533</v>
      </c>
      <c r="H2438" t="s">
        <v>53</v>
      </c>
      <c r="I2438" t="s">
        <v>23</v>
      </c>
      <c r="J2438" t="s">
        <v>54</v>
      </c>
      <c r="K2438" t="s">
        <v>821</v>
      </c>
      <c r="L2438">
        <v>4</v>
      </c>
      <c r="N2438" s="2">
        <v>167</v>
      </c>
      <c r="O2438" s="2">
        <v>668</v>
      </c>
      <c r="P2438" s="2">
        <v>167</v>
      </c>
      <c r="Q2438" t="s">
        <v>25</v>
      </c>
      <c r="R2438">
        <v>146794</v>
      </c>
      <c r="S2438" t="s">
        <v>3412</v>
      </c>
      <c r="T2438" s="37" t="s">
        <v>8362</v>
      </c>
    </row>
    <row r="2439" spans="1:20" ht="43.2" hidden="1" x14ac:dyDescent="0.3">
      <c r="A2439" s="1">
        <v>45833</v>
      </c>
      <c r="B2439" t="s">
        <v>16</v>
      </c>
      <c r="C2439" t="s">
        <v>17</v>
      </c>
      <c r="D2439" t="s">
        <v>18</v>
      </c>
      <c r="E2439" t="s">
        <v>19</v>
      </c>
      <c r="F2439" t="s">
        <v>492</v>
      </c>
      <c r="G2439" t="s">
        <v>8232</v>
      </c>
      <c r="H2439" t="s">
        <v>32</v>
      </c>
      <c r="I2439" t="s">
        <v>23</v>
      </c>
      <c r="J2439" t="s">
        <v>33</v>
      </c>
      <c r="K2439" t="s">
        <v>821</v>
      </c>
      <c r="L2439">
        <v>0.5</v>
      </c>
      <c r="N2439" s="2">
        <v>167</v>
      </c>
      <c r="O2439" s="2">
        <v>83.5</v>
      </c>
      <c r="P2439" s="2">
        <v>167</v>
      </c>
      <c r="Q2439" t="s">
        <v>25</v>
      </c>
      <c r="R2439">
        <v>146794</v>
      </c>
      <c r="S2439" t="s">
        <v>3412</v>
      </c>
      <c r="T2439" s="49" t="s">
        <v>8363</v>
      </c>
    </row>
    <row r="2440" spans="1:20" ht="72" hidden="1" x14ac:dyDescent="0.3">
      <c r="A2440" s="1">
        <v>45833</v>
      </c>
      <c r="B2440" t="s">
        <v>16</v>
      </c>
      <c r="C2440" t="s">
        <v>17</v>
      </c>
      <c r="D2440" t="s">
        <v>18</v>
      </c>
      <c r="E2440" t="s">
        <v>19</v>
      </c>
      <c r="F2440" t="s">
        <v>492</v>
      </c>
      <c r="G2440" t="s">
        <v>8232</v>
      </c>
      <c r="H2440" t="s">
        <v>36</v>
      </c>
      <c r="I2440" t="s">
        <v>23</v>
      </c>
      <c r="J2440" t="s">
        <v>37</v>
      </c>
      <c r="K2440" t="s">
        <v>821</v>
      </c>
      <c r="L2440">
        <v>4</v>
      </c>
      <c r="N2440" s="2">
        <v>167</v>
      </c>
      <c r="O2440" s="2">
        <v>668</v>
      </c>
      <c r="P2440" s="2">
        <v>167</v>
      </c>
      <c r="Q2440" t="s">
        <v>25</v>
      </c>
      <c r="R2440">
        <v>146794</v>
      </c>
      <c r="S2440" t="s">
        <v>3412</v>
      </c>
      <c r="T2440" s="3" t="s">
        <v>8364</v>
      </c>
    </row>
    <row r="2441" spans="1:20" ht="43.2" hidden="1" x14ac:dyDescent="0.3">
      <c r="A2441" s="1">
        <v>45833</v>
      </c>
      <c r="B2441" t="s">
        <v>16</v>
      </c>
      <c r="C2441" t="s">
        <v>17</v>
      </c>
      <c r="D2441" t="s">
        <v>18</v>
      </c>
      <c r="E2441" t="s">
        <v>19</v>
      </c>
      <c r="F2441" t="s">
        <v>492</v>
      </c>
      <c r="G2441" t="s">
        <v>6295</v>
      </c>
      <c r="H2441" t="s">
        <v>36</v>
      </c>
      <c r="I2441" t="s">
        <v>23</v>
      </c>
      <c r="J2441" t="s">
        <v>37</v>
      </c>
      <c r="K2441" t="s">
        <v>821</v>
      </c>
      <c r="L2441">
        <v>0.5</v>
      </c>
      <c r="N2441" s="2">
        <v>167</v>
      </c>
      <c r="O2441" s="2">
        <v>83.5</v>
      </c>
      <c r="P2441" s="2">
        <v>167</v>
      </c>
      <c r="Q2441" t="s">
        <v>25</v>
      </c>
      <c r="R2441">
        <v>146794</v>
      </c>
      <c r="S2441" t="s">
        <v>3412</v>
      </c>
      <c r="T2441" s="3" t="s">
        <v>8365</v>
      </c>
    </row>
    <row r="2442" spans="1:20" ht="86.4" hidden="1" x14ac:dyDescent="0.3">
      <c r="A2442" s="1">
        <v>45833</v>
      </c>
      <c r="B2442" t="s">
        <v>16</v>
      </c>
      <c r="C2442" t="s">
        <v>17</v>
      </c>
      <c r="D2442" t="s">
        <v>18</v>
      </c>
      <c r="E2442" t="s">
        <v>19</v>
      </c>
      <c r="F2442" t="s">
        <v>492</v>
      </c>
      <c r="G2442" t="s">
        <v>6295</v>
      </c>
      <c r="H2442" t="s">
        <v>22</v>
      </c>
      <c r="I2442" t="s">
        <v>23</v>
      </c>
      <c r="J2442" t="s">
        <v>24</v>
      </c>
      <c r="K2442" t="s">
        <v>821</v>
      </c>
      <c r="L2442">
        <v>4</v>
      </c>
      <c r="N2442" s="2">
        <v>167</v>
      </c>
      <c r="O2442" s="2">
        <v>668</v>
      </c>
      <c r="P2442" s="2">
        <v>167</v>
      </c>
      <c r="Q2442" t="s">
        <v>25</v>
      </c>
      <c r="R2442">
        <v>146794</v>
      </c>
      <c r="S2442" t="s">
        <v>3412</v>
      </c>
      <c r="T2442" s="3" t="s">
        <v>8366</v>
      </c>
    </row>
    <row r="2443" spans="1:20" ht="72" hidden="1" x14ac:dyDescent="0.3">
      <c r="A2443" s="1">
        <v>45833</v>
      </c>
      <c r="B2443" t="s">
        <v>16</v>
      </c>
      <c r="C2443" t="s">
        <v>17</v>
      </c>
      <c r="D2443" t="s">
        <v>18</v>
      </c>
      <c r="E2443" t="s">
        <v>19</v>
      </c>
      <c r="F2443" t="s">
        <v>492</v>
      </c>
      <c r="G2443" t="s">
        <v>5764</v>
      </c>
      <c r="H2443" t="s">
        <v>67</v>
      </c>
      <c r="I2443" t="s">
        <v>23</v>
      </c>
      <c r="J2443" t="s">
        <v>68</v>
      </c>
      <c r="K2443" t="s">
        <v>821</v>
      </c>
      <c r="L2443">
        <v>1.5</v>
      </c>
      <c r="N2443" s="2">
        <v>167</v>
      </c>
      <c r="O2443" s="2">
        <v>250.5</v>
      </c>
      <c r="P2443" s="2">
        <v>167</v>
      </c>
      <c r="Q2443" t="s">
        <v>25</v>
      </c>
      <c r="R2443">
        <v>146794</v>
      </c>
      <c r="S2443" t="s">
        <v>3412</v>
      </c>
      <c r="T2443" s="3" t="s">
        <v>8367</v>
      </c>
    </row>
    <row r="2444" spans="1:20" ht="72" hidden="1" customHeight="1" x14ac:dyDescent="0.3">
      <c r="A2444" s="1">
        <v>45833</v>
      </c>
      <c r="B2444" t="s">
        <v>16</v>
      </c>
      <c r="C2444" t="s">
        <v>17</v>
      </c>
      <c r="D2444" t="s">
        <v>18</v>
      </c>
      <c r="E2444" t="s">
        <v>19</v>
      </c>
      <c r="F2444" t="s">
        <v>492</v>
      </c>
      <c r="G2444" t="s">
        <v>5767</v>
      </c>
      <c r="H2444" t="s">
        <v>22</v>
      </c>
      <c r="I2444" t="s">
        <v>23</v>
      </c>
      <c r="J2444" t="s">
        <v>24</v>
      </c>
      <c r="K2444" t="s">
        <v>821</v>
      </c>
      <c r="L2444">
        <v>1.25</v>
      </c>
      <c r="N2444" s="2">
        <v>167</v>
      </c>
      <c r="O2444" s="2">
        <v>208.75</v>
      </c>
      <c r="P2444" s="2">
        <v>167</v>
      </c>
      <c r="Q2444" t="s">
        <v>25</v>
      </c>
      <c r="R2444">
        <v>146794</v>
      </c>
      <c r="S2444" t="s">
        <v>3412</v>
      </c>
      <c r="T2444" s="3" t="s">
        <v>8368</v>
      </c>
    </row>
    <row r="2445" spans="1:20" ht="57.6" hidden="1" x14ac:dyDescent="0.3">
      <c r="A2445" s="1">
        <v>45833</v>
      </c>
      <c r="B2445" t="s">
        <v>16</v>
      </c>
      <c r="C2445" t="s">
        <v>17</v>
      </c>
      <c r="D2445" t="s">
        <v>18</v>
      </c>
      <c r="E2445" t="s">
        <v>19</v>
      </c>
      <c r="F2445" t="s">
        <v>492</v>
      </c>
      <c r="G2445" t="s">
        <v>5767</v>
      </c>
      <c r="H2445" t="s">
        <v>67</v>
      </c>
      <c r="I2445" t="s">
        <v>23</v>
      </c>
      <c r="J2445" t="s">
        <v>68</v>
      </c>
      <c r="K2445" t="s">
        <v>821</v>
      </c>
      <c r="L2445">
        <v>1.25</v>
      </c>
      <c r="N2445" s="2">
        <v>167</v>
      </c>
      <c r="O2445" s="2">
        <v>208.75</v>
      </c>
      <c r="P2445" s="2">
        <v>167</v>
      </c>
      <c r="Q2445" t="s">
        <v>25</v>
      </c>
      <c r="R2445">
        <v>146794</v>
      </c>
      <c r="S2445" t="s">
        <v>3412</v>
      </c>
      <c r="T2445" s="3" t="s">
        <v>8369</v>
      </c>
    </row>
    <row r="2446" spans="1:20" ht="86.4" hidden="1" customHeight="1" x14ac:dyDescent="0.3">
      <c r="A2446" s="1">
        <v>45833</v>
      </c>
      <c r="B2446" t="s">
        <v>16</v>
      </c>
      <c r="C2446" t="s">
        <v>17</v>
      </c>
      <c r="D2446" t="s">
        <v>18</v>
      </c>
      <c r="E2446" t="s">
        <v>19</v>
      </c>
      <c r="F2446" t="s">
        <v>492</v>
      </c>
      <c r="G2446" t="s">
        <v>5772</v>
      </c>
      <c r="H2446" t="s">
        <v>36</v>
      </c>
      <c r="I2446" t="s">
        <v>23</v>
      </c>
      <c r="J2446" t="s">
        <v>37</v>
      </c>
      <c r="K2446" t="s">
        <v>821</v>
      </c>
      <c r="L2446">
        <v>0.5</v>
      </c>
      <c r="N2446" s="2">
        <v>167</v>
      </c>
      <c r="O2446" s="2">
        <v>83.5</v>
      </c>
      <c r="P2446" s="2">
        <v>167</v>
      </c>
      <c r="Q2446" t="s">
        <v>25</v>
      </c>
      <c r="R2446">
        <v>146794</v>
      </c>
      <c r="S2446" t="s">
        <v>3412</v>
      </c>
      <c r="T2446" s="3" t="s">
        <v>8370</v>
      </c>
    </row>
    <row r="2447" spans="1:20" ht="72" hidden="1" x14ac:dyDescent="0.3">
      <c r="A2447" s="1">
        <v>45833</v>
      </c>
      <c r="B2447" t="s">
        <v>16</v>
      </c>
      <c r="C2447" t="s">
        <v>17</v>
      </c>
      <c r="D2447" t="s">
        <v>18</v>
      </c>
      <c r="E2447" t="s">
        <v>19</v>
      </c>
      <c r="F2447" t="s">
        <v>492</v>
      </c>
      <c r="G2447" t="s">
        <v>5772</v>
      </c>
      <c r="H2447" t="s">
        <v>36</v>
      </c>
      <c r="I2447" t="s">
        <v>23</v>
      </c>
      <c r="J2447" t="s">
        <v>37</v>
      </c>
      <c r="K2447" t="s">
        <v>821</v>
      </c>
      <c r="L2447">
        <v>4</v>
      </c>
      <c r="N2447" s="2">
        <v>167</v>
      </c>
      <c r="O2447" s="2">
        <v>668</v>
      </c>
      <c r="P2447" s="2">
        <v>167</v>
      </c>
      <c r="Q2447" t="s">
        <v>25</v>
      </c>
      <c r="R2447">
        <v>146794</v>
      </c>
      <c r="S2447" t="s">
        <v>3412</v>
      </c>
      <c r="T2447" s="3" t="s">
        <v>8371</v>
      </c>
    </row>
    <row r="2448" spans="1:20" ht="129.6" hidden="1" customHeight="1" x14ac:dyDescent="0.3">
      <c r="A2448" s="1">
        <v>45833</v>
      </c>
      <c r="B2448" t="s">
        <v>16</v>
      </c>
      <c r="C2448" t="s">
        <v>17</v>
      </c>
      <c r="D2448" t="s">
        <v>18</v>
      </c>
      <c r="E2448" t="s">
        <v>19</v>
      </c>
      <c r="F2448" t="s">
        <v>492</v>
      </c>
      <c r="G2448" t="s">
        <v>4572</v>
      </c>
      <c r="H2448" t="s">
        <v>53</v>
      </c>
      <c r="I2448" t="s">
        <v>23</v>
      </c>
      <c r="J2448" t="s">
        <v>54</v>
      </c>
      <c r="K2448" t="s">
        <v>821</v>
      </c>
      <c r="L2448">
        <v>4</v>
      </c>
      <c r="N2448" s="2">
        <v>167</v>
      </c>
      <c r="O2448" s="2">
        <v>668</v>
      </c>
      <c r="P2448" s="2">
        <v>167</v>
      </c>
      <c r="Q2448" t="s">
        <v>25</v>
      </c>
      <c r="R2448">
        <v>146794</v>
      </c>
      <c r="S2448" t="s">
        <v>3412</v>
      </c>
      <c r="T2448" s="3" t="s">
        <v>8372</v>
      </c>
    </row>
    <row r="2449" spans="1:20" ht="100.8" hidden="1" x14ac:dyDescent="0.3">
      <c r="A2449" s="1">
        <v>45833</v>
      </c>
      <c r="B2449" t="s">
        <v>16</v>
      </c>
      <c r="C2449" t="s">
        <v>17</v>
      </c>
      <c r="D2449" t="s">
        <v>18</v>
      </c>
      <c r="E2449" t="s">
        <v>19</v>
      </c>
      <c r="F2449" t="s">
        <v>492</v>
      </c>
      <c r="G2449" t="s">
        <v>872</v>
      </c>
      <c r="H2449" t="s">
        <v>22</v>
      </c>
      <c r="I2449" t="s">
        <v>23</v>
      </c>
      <c r="J2449" t="s">
        <v>24</v>
      </c>
      <c r="K2449" t="s">
        <v>821</v>
      </c>
      <c r="L2449">
        <v>0.75</v>
      </c>
      <c r="N2449" s="2">
        <v>167</v>
      </c>
      <c r="O2449" s="2">
        <v>125.25</v>
      </c>
      <c r="P2449" s="2">
        <v>167</v>
      </c>
      <c r="Q2449" t="s">
        <v>25</v>
      </c>
      <c r="R2449">
        <v>146794</v>
      </c>
      <c r="S2449" t="s">
        <v>3412</v>
      </c>
      <c r="T2449" s="3" t="s">
        <v>8373</v>
      </c>
    </row>
    <row r="2450" spans="1:20" ht="129.6" hidden="1" x14ac:dyDescent="0.3">
      <c r="A2450" s="1">
        <v>45833</v>
      </c>
      <c r="B2450" t="s">
        <v>16</v>
      </c>
      <c r="C2450" t="s">
        <v>17</v>
      </c>
      <c r="D2450" t="s">
        <v>18</v>
      </c>
      <c r="E2450" t="s">
        <v>19</v>
      </c>
      <c r="F2450" t="s">
        <v>492</v>
      </c>
      <c r="G2450" t="s">
        <v>872</v>
      </c>
      <c r="H2450" t="s">
        <v>22</v>
      </c>
      <c r="I2450" t="s">
        <v>23</v>
      </c>
      <c r="J2450" t="s">
        <v>24</v>
      </c>
      <c r="K2450" t="s">
        <v>821</v>
      </c>
      <c r="L2450">
        <v>0.75</v>
      </c>
      <c r="N2450" s="2">
        <v>167</v>
      </c>
      <c r="O2450" s="2">
        <v>125.25</v>
      </c>
      <c r="P2450" s="2">
        <v>167</v>
      </c>
      <c r="Q2450" t="s">
        <v>25</v>
      </c>
      <c r="R2450">
        <v>146794</v>
      </c>
      <c r="S2450" t="s">
        <v>3412</v>
      </c>
      <c r="T2450" s="3" t="s">
        <v>8374</v>
      </c>
    </row>
    <row r="2451" spans="1:20" ht="72" hidden="1" x14ac:dyDescent="0.3">
      <c r="A2451" s="1">
        <v>45833</v>
      </c>
      <c r="B2451" t="s">
        <v>16</v>
      </c>
      <c r="C2451" t="s">
        <v>17</v>
      </c>
      <c r="D2451" t="s">
        <v>18</v>
      </c>
      <c r="E2451" t="s">
        <v>19</v>
      </c>
      <c r="F2451" t="s">
        <v>492</v>
      </c>
      <c r="G2451" t="s">
        <v>872</v>
      </c>
      <c r="H2451" t="s">
        <v>22</v>
      </c>
      <c r="I2451" t="s">
        <v>23</v>
      </c>
      <c r="J2451" t="s">
        <v>24</v>
      </c>
      <c r="K2451" t="s">
        <v>821</v>
      </c>
      <c r="L2451">
        <v>0.5</v>
      </c>
      <c r="N2451" s="2">
        <v>167</v>
      </c>
      <c r="O2451" s="2">
        <v>83.5</v>
      </c>
      <c r="P2451" s="2">
        <v>167</v>
      </c>
      <c r="Q2451" t="s">
        <v>25</v>
      </c>
      <c r="R2451">
        <v>146794</v>
      </c>
      <c r="S2451" t="s">
        <v>3412</v>
      </c>
      <c r="T2451" s="3" t="s">
        <v>8375</v>
      </c>
    </row>
    <row r="2452" spans="1:20" ht="86.4" hidden="1" x14ac:dyDescent="0.3">
      <c r="A2452" s="1">
        <v>45833</v>
      </c>
      <c r="B2452" t="s">
        <v>16</v>
      </c>
      <c r="C2452" t="s">
        <v>17</v>
      </c>
      <c r="D2452" t="s">
        <v>18</v>
      </c>
      <c r="E2452" t="s">
        <v>19</v>
      </c>
      <c r="F2452" t="s">
        <v>492</v>
      </c>
      <c r="G2452" t="s">
        <v>872</v>
      </c>
      <c r="H2452" t="s">
        <v>22</v>
      </c>
      <c r="I2452" t="s">
        <v>23</v>
      </c>
      <c r="J2452" t="s">
        <v>24</v>
      </c>
      <c r="K2452" t="s">
        <v>821</v>
      </c>
      <c r="L2452">
        <v>2.25</v>
      </c>
      <c r="N2452" s="2">
        <v>167</v>
      </c>
      <c r="O2452" s="2">
        <v>375.75</v>
      </c>
      <c r="P2452" s="2">
        <v>167</v>
      </c>
      <c r="Q2452" t="s">
        <v>25</v>
      </c>
      <c r="R2452">
        <v>146794</v>
      </c>
      <c r="S2452" t="s">
        <v>3412</v>
      </c>
      <c r="T2452" s="3" t="s">
        <v>8376</v>
      </c>
    </row>
    <row r="2453" spans="1:20" ht="57.6" hidden="1" x14ac:dyDescent="0.3">
      <c r="A2453" s="1">
        <v>45833</v>
      </c>
      <c r="B2453" t="s">
        <v>16</v>
      </c>
      <c r="C2453" t="s">
        <v>17</v>
      </c>
      <c r="D2453" t="s">
        <v>18</v>
      </c>
      <c r="E2453" t="s">
        <v>19</v>
      </c>
      <c r="F2453" t="s">
        <v>492</v>
      </c>
      <c r="G2453" t="s">
        <v>872</v>
      </c>
      <c r="H2453" t="s">
        <v>22</v>
      </c>
      <c r="I2453" t="s">
        <v>23</v>
      </c>
      <c r="J2453" t="s">
        <v>24</v>
      </c>
      <c r="K2453" t="s">
        <v>821</v>
      </c>
      <c r="L2453">
        <v>0.25</v>
      </c>
      <c r="N2453" s="2">
        <v>167</v>
      </c>
      <c r="O2453" s="2">
        <v>41.75</v>
      </c>
      <c r="P2453" s="2">
        <v>167</v>
      </c>
      <c r="Q2453" t="s">
        <v>25</v>
      </c>
      <c r="R2453">
        <v>146794</v>
      </c>
      <c r="S2453" t="s">
        <v>3412</v>
      </c>
      <c r="T2453" s="3" t="s">
        <v>8377</v>
      </c>
    </row>
    <row r="2454" spans="1:20" ht="57.6" hidden="1" x14ac:dyDescent="0.3">
      <c r="A2454" s="1">
        <v>45833</v>
      </c>
      <c r="B2454" t="s">
        <v>16</v>
      </c>
      <c r="C2454" t="s">
        <v>17</v>
      </c>
      <c r="D2454" t="s">
        <v>18</v>
      </c>
      <c r="E2454" t="s">
        <v>19</v>
      </c>
      <c r="F2454" t="s">
        <v>492</v>
      </c>
      <c r="G2454" t="s">
        <v>862</v>
      </c>
      <c r="H2454" t="s">
        <v>32</v>
      </c>
      <c r="I2454" t="s">
        <v>23</v>
      </c>
      <c r="J2454" t="s">
        <v>33</v>
      </c>
      <c r="K2454" t="s">
        <v>821</v>
      </c>
      <c r="L2454">
        <v>1</v>
      </c>
      <c r="N2454" s="2">
        <v>167</v>
      </c>
      <c r="O2454" s="2">
        <v>167</v>
      </c>
      <c r="P2454" s="2">
        <v>167</v>
      </c>
      <c r="Q2454" t="s">
        <v>25</v>
      </c>
      <c r="R2454">
        <v>146794</v>
      </c>
      <c r="S2454" t="s">
        <v>3412</v>
      </c>
      <c r="T2454" s="3" t="s">
        <v>8378</v>
      </c>
    </row>
    <row r="2455" spans="1:20" ht="57.6" hidden="1" x14ac:dyDescent="0.3">
      <c r="A2455" s="1">
        <v>45833</v>
      </c>
      <c r="B2455" t="s">
        <v>16</v>
      </c>
      <c r="C2455" t="s">
        <v>17</v>
      </c>
      <c r="D2455" t="s">
        <v>18</v>
      </c>
      <c r="E2455" t="s">
        <v>19</v>
      </c>
      <c r="F2455" t="s">
        <v>492</v>
      </c>
      <c r="G2455" t="s">
        <v>862</v>
      </c>
      <c r="H2455" t="s">
        <v>22</v>
      </c>
      <c r="I2455" t="s">
        <v>23</v>
      </c>
      <c r="J2455" t="s">
        <v>24</v>
      </c>
      <c r="K2455" t="s">
        <v>821</v>
      </c>
      <c r="L2455">
        <v>4</v>
      </c>
      <c r="N2455" s="2">
        <v>167</v>
      </c>
      <c r="O2455" s="2">
        <v>668</v>
      </c>
      <c r="P2455" s="2">
        <v>167</v>
      </c>
      <c r="Q2455" t="s">
        <v>25</v>
      </c>
      <c r="R2455">
        <v>146794</v>
      </c>
      <c r="S2455" t="s">
        <v>3412</v>
      </c>
      <c r="T2455" s="3" t="s">
        <v>8379</v>
      </c>
    </row>
    <row r="2456" spans="1:20" ht="72" hidden="1" x14ac:dyDescent="0.3">
      <c r="A2456" s="1">
        <v>45833</v>
      </c>
      <c r="B2456" t="s">
        <v>16</v>
      </c>
      <c r="C2456" t="s">
        <v>17</v>
      </c>
      <c r="D2456" t="s">
        <v>18</v>
      </c>
      <c r="E2456" t="s">
        <v>19</v>
      </c>
      <c r="F2456" t="s">
        <v>492</v>
      </c>
      <c r="G2456" t="s">
        <v>1031</v>
      </c>
      <c r="H2456" t="s">
        <v>32</v>
      </c>
      <c r="I2456" t="s">
        <v>23</v>
      </c>
      <c r="J2456" t="s">
        <v>33</v>
      </c>
      <c r="K2456" t="s">
        <v>821</v>
      </c>
      <c r="L2456">
        <v>1</v>
      </c>
      <c r="N2456" s="2">
        <v>167</v>
      </c>
      <c r="O2456" s="2">
        <v>167</v>
      </c>
      <c r="P2456" s="2">
        <v>167</v>
      </c>
      <c r="Q2456" t="s">
        <v>25</v>
      </c>
      <c r="R2456">
        <v>146794</v>
      </c>
      <c r="S2456" t="s">
        <v>3412</v>
      </c>
      <c r="T2456" s="3" t="s">
        <v>8380</v>
      </c>
    </row>
    <row r="2457" spans="1:20" ht="57.6" hidden="1" x14ac:dyDescent="0.3">
      <c r="A2457" s="1">
        <v>45833</v>
      </c>
      <c r="B2457" t="s">
        <v>16</v>
      </c>
      <c r="C2457" t="s">
        <v>17</v>
      </c>
      <c r="D2457" t="s">
        <v>18</v>
      </c>
      <c r="E2457" t="s">
        <v>19</v>
      </c>
      <c r="F2457" t="s">
        <v>492</v>
      </c>
      <c r="G2457" t="s">
        <v>1031</v>
      </c>
      <c r="H2457" t="s">
        <v>67</v>
      </c>
      <c r="I2457" t="s">
        <v>23</v>
      </c>
      <c r="J2457" t="s">
        <v>68</v>
      </c>
      <c r="K2457" t="s">
        <v>821</v>
      </c>
      <c r="L2457">
        <v>3.5</v>
      </c>
      <c r="N2457" s="2">
        <v>167</v>
      </c>
      <c r="O2457" s="2">
        <v>584.5</v>
      </c>
      <c r="P2457" s="2">
        <v>167</v>
      </c>
      <c r="Q2457" t="s">
        <v>25</v>
      </c>
      <c r="R2457">
        <v>146794</v>
      </c>
      <c r="S2457" t="s">
        <v>3412</v>
      </c>
      <c r="T2457" s="3" t="s">
        <v>8381</v>
      </c>
    </row>
    <row r="2458" spans="1:20" ht="72" hidden="1" x14ac:dyDescent="0.3">
      <c r="A2458" s="1">
        <v>45833</v>
      </c>
      <c r="B2458" t="s">
        <v>16</v>
      </c>
      <c r="C2458" t="s">
        <v>17</v>
      </c>
      <c r="D2458" t="s">
        <v>18</v>
      </c>
      <c r="E2458" t="s">
        <v>19</v>
      </c>
      <c r="F2458" t="s">
        <v>492</v>
      </c>
      <c r="G2458" t="s">
        <v>1479</v>
      </c>
      <c r="H2458" t="s">
        <v>32</v>
      </c>
      <c r="I2458" t="s">
        <v>23</v>
      </c>
      <c r="J2458" t="s">
        <v>33</v>
      </c>
      <c r="K2458" t="s">
        <v>821</v>
      </c>
      <c r="L2458">
        <v>1</v>
      </c>
      <c r="N2458" s="2">
        <v>167</v>
      </c>
      <c r="O2458" s="2">
        <v>167</v>
      </c>
      <c r="P2458" s="2">
        <v>167</v>
      </c>
      <c r="Q2458" t="s">
        <v>25</v>
      </c>
      <c r="R2458">
        <v>146794</v>
      </c>
      <c r="S2458" t="s">
        <v>3412</v>
      </c>
      <c r="T2458" s="3" t="s">
        <v>8382</v>
      </c>
    </row>
    <row r="2459" spans="1:20" ht="57.6" hidden="1" x14ac:dyDescent="0.3">
      <c r="A2459" s="1">
        <v>45833</v>
      </c>
      <c r="B2459" t="s">
        <v>16</v>
      </c>
      <c r="C2459" t="s">
        <v>17</v>
      </c>
      <c r="D2459" t="s">
        <v>18</v>
      </c>
      <c r="E2459" t="s">
        <v>19</v>
      </c>
      <c r="F2459" t="s">
        <v>492</v>
      </c>
      <c r="G2459" t="s">
        <v>1479</v>
      </c>
      <c r="H2459" t="s">
        <v>22</v>
      </c>
      <c r="I2459" t="s">
        <v>23</v>
      </c>
      <c r="J2459" t="s">
        <v>24</v>
      </c>
      <c r="K2459" t="s">
        <v>821</v>
      </c>
      <c r="L2459">
        <v>1</v>
      </c>
      <c r="N2459" s="2">
        <v>167</v>
      </c>
      <c r="O2459" s="2">
        <v>167</v>
      </c>
      <c r="P2459" s="2">
        <v>167</v>
      </c>
      <c r="Q2459" t="s">
        <v>25</v>
      </c>
      <c r="R2459">
        <v>146794</v>
      </c>
      <c r="S2459" t="s">
        <v>3412</v>
      </c>
      <c r="T2459" s="3" t="s">
        <v>8383</v>
      </c>
    </row>
    <row r="2460" spans="1:20" ht="43.2" hidden="1" x14ac:dyDescent="0.3">
      <c r="A2460" s="1">
        <v>45833</v>
      </c>
      <c r="B2460" t="s">
        <v>16</v>
      </c>
      <c r="C2460" t="s">
        <v>17</v>
      </c>
      <c r="D2460" t="s">
        <v>18</v>
      </c>
      <c r="E2460" t="s">
        <v>19</v>
      </c>
      <c r="F2460" t="s">
        <v>492</v>
      </c>
      <c r="G2460" t="s">
        <v>1479</v>
      </c>
      <c r="H2460" t="s">
        <v>22</v>
      </c>
      <c r="I2460" t="s">
        <v>23</v>
      </c>
      <c r="J2460" t="s">
        <v>24</v>
      </c>
      <c r="K2460" t="s">
        <v>821</v>
      </c>
      <c r="L2460">
        <v>1</v>
      </c>
      <c r="N2460" s="2">
        <v>167</v>
      </c>
      <c r="O2460" s="2">
        <v>167</v>
      </c>
      <c r="P2460" s="2">
        <v>167</v>
      </c>
      <c r="Q2460" t="s">
        <v>25</v>
      </c>
      <c r="R2460">
        <v>146794</v>
      </c>
      <c r="S2460" t="s">
        <v>3412</v>
      </c>
      <c r="T2460" s="3" t="s">
        <v>8384</v>
      </c>
    </row>
    <row r="2461" spans="1:20" ht="72" hidden="1" x14ac:dyDescent="0.3">
      <c r="A2461" s="1">
        <v>45833</v>
      </c>
      <c r="B2461" t="s">
        <v>16</v>
      </c>
      <c r="C2461" t="s">
        <v>17</v>
      </c>
      <c r="D2461" t="s">
        <v>18</v>
      </c>
      <c r="E2461" t="s">
        <v>19</v>
      </c>
      <c r="F2461" t="s">
        <v>492</v>
      </c>
      <c r="G2461" t="s">
        <v>1479</v>
      </c>
      <c r="H2461" t="s">
        <v>22</v>
      </c>
      <c r="I2461" t="s">
        <v>23</v>
      </c>
      <c r="J2461" t="s">
        <v>24</v>
      </c>
      <c r="K2461" t="s">
        <v>821</v>
      </c>
      <c r="L2461">
        <v>1</v>
      </c>
      <c r="N2461" s="2">
        <v>167</v>
      </c>
      <c r="O2461" s="2">
        <v>167</v>
      </c>
      <c r="P2461" s="2">
        <v>167</v>
      </c>
      <c r="Q2461" t="s">
        <v>25</v>
      </c>
      <c r="R2461">
        <v>146794</v>
      </c>
      <c r="S2461" t="s">
        <v>3412</v>
      </c>
      <c r="T2461" s="3" t="s">
        <v>8385</v>
      </c>
    </row>
    <row r="2462" spans="1:20" ht="57.6" hidden="1" x14ac:dyDescent="0.3">
      <c r="A2462" s="1">
        <v>45833</v>
      </c>
      <c r="B2462" t="s">
        <v>16</v>
      </c>
      <c r="C2462" t="s">
        <v>17</v>
      </c>
      <c r="D2462" t="s">
        <v>18</v>
      </c>
      <c r="E2462" t="s">
        <v>19</v>
      </c>
      <c r="F2462" t="s">
        <v>492</v>
      </c>
      <c r="G2462" t="s">
        <v>1479</v>
      </c>
      <c r="H2462" t="s">
        <v>22</v>
      </c>
      <c r="I2462" t="s">
        <v>23</v>
      </c>
      <c r="J2462" t="s">
        <v>24</v>
      </c>
      <c r="K2462" t="s">
        <v>821</v>
      </c>
      <c r="L2462">
        <v>0.5</v>
      </c>
      <c r="N2462" s="2">
        <v>167</v>
      </c>
      <c r="O2462" s="2">
        <v>83.5</v>
      </c>
      <c r="P2462" s="2">
        <v>167</v>
      </c>
      <c r="Q2462" t="s">
        <v>25</v>
      </c>
      <c r="R2462">
        <v>146794</v>
      </c>
      <c r="S2462" t="s">
        <v>3412</v>
      </c>
      <c r="T2462" s="3" t="s">
        <v>8386</v>
      </c>
    </row>
    <row r="2463" spans="1:20" ht="158.4" x14ac:dyDescent="0.3">
      <c r="A2463" s="1">
        <v>45833</v>
      </c>
      <c r="B2463" t="s">
        <v>16</v>
      </c>
      <c r="C2463" t="s">
        <v>17</v>
      </c>
      <c r="D2463" t="s">
        <v>18</v>
      </c>
      <c r="E2463" t="s">
        <v>19</v>
      </c>
      <c r="F2463" t="s">
        <v>492</v>
      </c>
      <c r="G2463" t="s">
        <v>1036</v>
      </c>
      <c r="H2463" t="s">
        <v>22</v>
      </c>
      <c r="I2463" t="s">
        <v>23</v>
      </c>
      <c r="J2463" t="s">
        <v>24</v>
      </c>
      <c r="K2463" t="s">
        <v>821</v>
      </c>
      <c r="L2463">
        <v>4</v>
      </c>
      <c r="N2463" s="2">
        <v>167</v>
      </c>
      <c r="O2463" s="2">
        <v>668</v>
      </c>
      <c r="P2463" s="2">
        <v>167</v>
      </c>
      <c r="Q2463" t="s">
        <v>25</v>
      </c>
      <c r="R2463">
        <v>146794</v>
      </c>
      <c r="S2463" t="s">
        <v>3412</v>
      </c>
      <c r="T2463" s="37" t="s">
        <v>8387</v>
      </c>
    </row>
    <row r="2464" spans="1:20" ht="86.4" x14ac:dyDescent="0.3">
      <c r="A2464" s="1">
        <v>45833</v>
      </c>
      <c r="B2464" t="s">
        <v>16</v>
      </c>
      <c r="C2464" t="s">
        <v>17</v>
      </c>
      <c r="D2464" t="s">
        <v>18</v>
      </c>
      <c r="E2464" t="s">
        <v>19</v>
      </c>
      <c r="F2464" t="s">
        <v>492</v>
      </c>
      <c r="G2464" t="s">
        <v>1036</v>
      </c>
      <c r="H2464" t="s">
        <v>22</v>
      </c>
      <c r="I2464" t="s">
        <v>23</v>
      </c>
      <c r="J2464" t="s">
        <v>24</v>
      </c>
      <c r="K2464" t="s">
        <v>821</v>
      </c>
      <c r="L2464">
        <v>1.5</v>
      </c>
      <c r="N2464" s="2">
        <v>167</v>
      </c>
      <c r="O2464" s="2">
        <v>250.5</v>
      </c>
      <c r="P2464" s="2">
        <v>167</v>
      </c>
      <c r="Q2464" t="s">
        <v>25</v>
      </c>
      <c r="R2464">
        <v>146794</v>
      </c>
      <c r="S2464" t="s">
        <v>3412</v>
      </c>
      <c r="T2464" s="37" t="s">
        <v>8388</v>
      </c>
    </row>
    <row r="2465" spans="1:20" ht="129.6" hidden="1" x14ac:dyDescent="0.3">
      <c r="A2465" s="1">
        <v>45833</v>
      </c>
      <c r="B2465" t="s">
        <v>16</v>
      </c>
      <c r="C2465" t="s">
        <v>17</v>
      </c>
      <c r="D2465" t="s">
        <v>18</v>
      </c>
      <c r="E2465" t="s">
        <v>19</v>
      </c>
      <c r="F2465" t="s">
        <v>492</v>
      </c>
      <c r="G2465" t="s">
        <v>1041</v>
      </c>
      <c r="H2465" t="s">
        <v>53</v>
      </c>
      <c r="I2465" t="s">
        <v>23</v>
      </c>
      <c r="J2465" t="s">
        <v>54</v>
      </c>
      <c r="K2465" t="s">
        <v>821</v>
      </c>
      <c r="L2465">
        <v>1</v>
      </c>
      <c r="N2465" s="2">
        <v>167</v>
      </c>
      <c r="O2465" s="2">
        <v>167</v>
      </c>
      <c r="P2465" s="2">
        <v>167</v>
      </c>
      <c r="Q2465" t="s">
        <v>25</v>
      </c>
      <c r="R2465">
        <v>146794</v>
      </c>
      <c r="S2465" t="s">
        <v>3412</v>
      </c>
      <c r="T2465" s="6" t="s">
        <v>8389</v>
      </c>
    </row>
    <row r="2466" spans="1:20" ht="72" hidden="1" x14ac:dyDescent="0.3">
      <c r="A2466" s="1">
        <v>45833</v>
      </c>
      <c r="B2466" t="s">
        <v>16</v>
      </c>
      <c r="C2466" t="s">
        <v>17</v>
      </c>
      <c r="D2466" t="s">
        <v>18</v>
      </c>
      <c r="E2466" t="s">
        <v>19</v>
      </c>
      <c r="F2466" t="s">
        <v>492</v>
      </c>
      <c r="G2466" t="s">
        <v>493</v>
      </c>
      <c r="H2466" t="s">
        <v>36</v>
      </c>
      <c r="I2466" t="s">
        <v>23</v>
      </c>
      <c r="J2466" t="s">
        <v>37</v>
      </c>
      <c r="K2466" t="s">
        <v>821</v>
      </c>
      <c r="L2466">
        <v>1.5</v>
      </c>
      <c r="N2466" s="2">
        <v>167</v>
      </c>
      <c r="O2466" s="2">
        <v>250.5</v>
      </c>
      <c r="P2466" s="2">
        <v>167</v>
      </c>
      <c r="Q2466" t="s">
        <v>25</v>
      </c>
      <c r="R2466">
        <v>146794</v>
      </c>
      <c r="S2466" t="s">
        <v>3412</v>
      </c>
      <c r="T2466" s="3" t="s">
        <v>8390</v>
      </c>
    </row>
    <row r="2467" spans="1:20" ht="86.4" hidden="1" x14ac:dyDescent="0.3">
      <c r="A2467" s="1">
        <v>45833</v>
      </c>
      <c r="B2467" t="s">
        <v>16</v>
      </c>
      <c r="C2467" t="s">
        <v>17</v>
      </c>
      <c r="D2467" t="s">
        <v>18</v>
      </c>
      <c r="E2467" t="s">
        <v>19</v>
      </c>
      <c r="F2467" t="s">
        <v>492</v>
      </c>
      <c r="G2467" t="s">
        <v>493</v>
      </c>
      <c r="H2467" t="s">
        <v>36</v>
      </c>
      <c r="I2467" t="s">
        <v>23</v>
      </c>
      <c r="J2467" t="s">
        <v>37</v>
      </c>
      <c r="K2467" t="s">
        <v>821</v>
      </c>
      <c r="L2467">
        <v>4</v>
      </c>
      <c r="N2467" s="2">
        <v>167</v>
      </c>
      <c r="O2467" s="2">
        <v>668</v>
      </c>
      <c r="P2467" s="2">
        <v>167</v>
      </c>
      <c r="Q2467" t="s">
        <v>25</v>
      </c>
      <c r="R2467">
        <v>146794</v>
      </c>
      <c r="S2467" t="s">
        <v>3412</v>
      </c>
      <c r="T2467" s="3" t="s">
        <v>8391</v>
      </c>
    </row>
    <row r="2468" spans="1:20" ht="72" hidden="1" x14ac:dyDescent="0.3">
      <c r="A2468" s="1">
        <v>45833</v>
      </c>
      <c r="B2468" t="s">
        <v>16</v>
      </c>
      <c r="C2468" t="s">
        <v>17</v>
      </c>
      <c r="D2468" t="s">
        <v>18</v>
      </c>
      <c r="E2468" t="s">
        <v>19</v>
      </c>
      <c r="F2468" t="s">
        <v>492</v>
      </c>
      <c r="G2468" t="s">
        <v>493</v>
      </c>
      <c r="H2468" t="s">
        <v>36</v>
      </c>
      <c r="I2468" t="s">
        <v>23</v>
      </c>
      <c r="J2468" t="s">
        <v>37</v>
      </c>
      <c r="K2468" t="s">
        <v>821</v>
      </c>
      <c r="L2468">
        <v>1</v>
      </c>
      <c r="N2468" s="2">
        <v>167</v>
      </c>
      <c r="O2468" s="2">
        <v>167</v>
      </c>
      <c r="P2468" s="2">
        <v>167</v>
      </c>
      <c r="Q2468" t="s">
        <v>25</v>
      </c>
      <c r="R2468">
        <v>146794</v>
      </c>
      <c r="S2468" t="s">
        <v>3412</v>
      </c>
      <c r="T2468" s="3" t="s">
        <v>8392</v>
      </c>
    </row>
    <row r="2469" spans="1:20" ht="72" hidden="1" x14ac:dyDescent="0.3">
      <c r="A2469" s="1">
        <v>45833</v>
      </c>
      <c r="B2469" t="s">
        <v>16</v>
      </c>
      <c r="C2469" t="s">
        <v>17</v>
      </c>
      <c r="D2469" t="s">
        <v>18</v>
      </c>
      <c r="E2469" t="s">
        <v>19</v>
      </c>
      <c r="F2469" t="s">
        <v>492</v>
      </c>
      <c r="G2469" t="s">
        <v>493</v>
      </c>
      <c r="H2469" t="s">
        <v>32</v>
      </c>
      <c r="I2469" t="s">
        <v>23</v>
      </c>
      <c r="J2469" t="s">
        <v>33</v>
      </c>
      <c r="K2469" t="s">
        <v>821</v>
      </c>
      <c r="L2469">
        <v>1.5</v>
      </c>
      <c r="N2469" s="2">
        <v>167</v>
      </c>
      <c r="O2469" s="2">
        <v>250.5</v>
      </c>
      <c r="P2469" s="2">
        <v>167</v>
      </c>
      <c r="Q2469" t="s">
        <v>25</v>
      </c>
      <c r="R2469">
        <v>146794</v>
      </c>
      <c r="S2469" t="s">
        <v>3412</v>
      </c>
      <c r="T2469" s="3" t="s">
        <v>8393</v>
      </c>
    </row>
    <row r="2470" spans="1:20" ht="57.6" hidden="1" x14ac:dyDescent="0.3">
      <c r="A2470" s="1">
        <v>45833</v>
      </c>
      <c r="B2470" t="s">
        <v>16</v>
      </c>
      <c r="C2470" t="s">
        <v>17</v>
      </c>
      <c r="D2470" t="s">
        <v>18</v>
      </c>
      <c r="E2470" t="s">
        <v>19</v>
      </c>
      <c r="F2470" t="s">
        <v>492</v>
      </c>
      <c r="G2470" t="s">
        <v>1053</v>
      </c>
      <c r="H2470" t="s">
        <v>75</v>
      </c>
      <c r="I2470" t="s">
        <v>23</v>
      </c>
      <c r="J2470" t="s">
        <v>76</v>
      </c>
      <c r="K2470" t="s">
        <v>821</v>
      </c>
      <c r="L2470">
        <v>1</v>
      </c>
      <c r="N2470" s="2">
        <v>167</v>
      </c>
      <c r="O2470" s="2">
        <v>167</v>
      </c>
      <c r="P2470" s="2">
        <v>167</v>
      </c>
      <c r="Q2470" t="s">
        <v>25</v>
      </c>
      <c r="R2470">
        <v>146794</v>
      </c>
      <c r="S2470" t="s">
        <v>3412</v>
      </c>
      <c r="T2470" s="3" t="s">
        <v>8394</v>
      </c>
    </row>
    <row r="2471" spans="1:20" ht="57.6" hidden="1" x14ac:dyDescent="0.3">
      <c r="A2471" s="1">
        <v>45833</v>
      </c>
      <c r="B2471" t="s">
        <v>16</v>
      </c>
      <c r="C2471" t="s">
        <v>17</v>
      </c>
      <c r="D2471" t="s">
        <v>18</v>
      </c>
      <c r="E2471" t="s">
        <v>19</v>
      </c>
      <c r="F2471" t="s">
        <v>492</v>
      </c>
      <c r="G2471" t="s">
        <v>1053</v>
      </c>
      <c r="H2471" t="s">
        <v>75</v>
      </c>
      <c r="I2471" t="s">
        <v>23</v>
      </c>
      <c r="J2471" t="s">
        <v>76</v>
      </c>
      <c r="K2471" t="s">
        <v>821</v>
      </c>
      <c r="L2471">
        <v>3.5</v>
      </c>
      <c r="N2471" s="2">
        <v>167</v>
      </c>
      <c r="O2471" s="2">
        <v>584.5</v>
      </c>
      <c r="P2471" s="2">
        <v>167</v>
      </c>
      <c r="Q2471" t="s">
        <v>25</v>
      </c>
      <c r="R2471">
        <v>146794</v>
      </c>
      <c r="S2471" t="s">
        <v>3412</v>
      </c>
      <c r="T2471" s="3" t="s">
        <v>8279</v>
      </c>
    </row>
    <row r="2472" spans="1:20" ht="72" x14ac:dyDescent="0.3">
      <c r="A2472" s="1">
        <v>45833</v>
      </c>
      <c r="B2472" t="s">
        <v>16</v>
      </c>
      <c r="C2472" t="s">
        <v>17</v>
      </c>
      <c r="D2472" t="s">
        <v>18</v>
      </c>
      <c r="E2472" t="s">
        <v>19</v>
      </c>
      <c r="F2472" t="s">
        <v>489</v>
      </c>
      <c r="G2472" t="s">
        <v>490</v>
      </c>
      <c r="H2472" t="s">
        <v>22</v>
      </c>
      <c r="I2472" t="s">
        <v>23</v>
      </c>
      <c r="J2472" t="s">
        <v>24</v>
      </c>
      <c r="K2472" t="s">
        <v>821</v>
      </c>
      <c r="L2472">
        <v>2</v>
      </c>
      <c r="N2472" s="2">
        <v>167</v>
      </c>
      <c r="O2472" s="2">
        <v>334</v>
      </c>
      <c r="P2472" s="2">
        <v>167</v>
      </c>
      <c r="Q2472" t="s">
        <v>25</v>
      </c>
      <c r="R2472">
        <v>146794</v>
      </c>
      <c r="S2472" t="s">
        <v>3412</v>
      </c>
      <c r="T2472" s="37" t="s">
        <v>8395</v>
      </c>
    </row>
    <row r="2473" spans="1:20" ht="72" x14ac:dyDescent="0.3">
      <c r="A2473" s="1">
        <v>45833</v>
      </c>
      <c r="B2473" t="s">
        <v>16</v>
      </c>
      <c r="C2473" t="s">
        <v>17</v>
      </c>
      <c r="D2473" t="s">
        <v>18</v>
      </c>
      <c r="E2473" t="s">
        <v>19</v>
      </c>
      <c r="F2473" t="s">
        <v>489</v>
      </c>
      <c r="G2473" t="s">
        <v>490</v>
      </c>
      <c r="H2473" t="s">
        <v>22</v>
      </c>
      <c r="I2473" t="s">
        <v>23</v>
      </c>
      <c r="J2473" t="s">
        <v>24</v>
      </c>
      <c r="K2473" t="s">
        <v>821</v>
      </c>
      <c r="L2473">
        <v>2.5</v>
      </c>
      <c r="N2473" s="2">
        <v>167</v>
      </c>
      <c r="O2473" s="2">
        <v>417.5</v>
      </c>
      <c r="P2473" s="2">
        <v>167</v>
      </c>
      <c r="Q2473" t="s">
        <v>25</v>
      </c>
      <c r="R2473">
        <v>146794</v>
      </c>
      <c r="S2473" t="s">
        <v>3412</v>
      </c>
      <c r="T2473" s="37" t="s">
        <v>8396</v>
      </c>
    </row>
    <row r="2474" spans="1:20" ht="115.2" hidden="1" customHeight="1" x14ac:dyDescent="0.3">
      <c r="A2474" s="1">
        <v>45833</v>
      </c>
      <c r="B2474" t="s">
        <v>16</v>
      </c>
      <c r="C2474" t="s">
        <v>17</v>
      </c>
      <c r="D2474" t="s">
        <v>18</v>
      </c>
      <c r="E2474" t="s">
        <v>19</v>
      </c>
      <c r="F2474" t="s">
        <v>604</v>
      </c>
      <c r="G2474" t="s">
        <v>605</v>
      </c>
      <c r="H2474" t="s">
        <v>32</v>
      </c>
      <c r="I2474" t="s">
        <v>23</v>
      </c>
      <c r="J2474" t="s">
        <v>33</v>
      </c>
      <c r="K2474" t="s">
        <v>821</v>
      </c>
      <c r="L2474">
        <v>1</v>
      </c>
      <c r="N2474" s="2">
        <v>164</v>
      </c>
      <c r="O2474" s="2">
        <v>164</v>
      </c>
      <c r="P2474" s="2">
        <v>164</v>
      </c>
      <c r="Q2474" t="s">
        <v>25</v>
      </c>
      <c r="R2474">
        <v>146794</v>
      </c>
      <c r="S2474" t="s">
        <v>3412</v>
      </c>
      <c r="T2474" s="3" t="s">
        <v>2783</v>
      </c>
    </row>
    <row r="2475" spans="1:20" ht="86.4" hidden="1" customHeight="1" x14ac:dyDescent="0.3">
      <c r="A2475" s="1">
        <v>45833</v>
      </c>
      <c r="B2475" t="s">
        <v>16</v>
      </c>
      <c r="C2475" t="s">
        <v>17</v>
      </c>
      <c r="D2475" t="s">
        <v>18</v>
      </c>
      <c r="E2475" t="s">
        <v>19</v>
      </c>
      <c r="F2475" t="s">
        <v>604</v>
      </c>
      <c r="G2475" t="s">
        <v>605</v>
      </c>
      <c r="H2475" t="s">
        <v>606</v>
      </c>
      <c r="I2475" t="s">
        <v>23</v>
      </c>
      <c r="J2475" t="s">
        <v>607</v>
      </c>
      <c r="K2475" t="s">
        <v>821</v>
      </c>
      <c r="L2475">
        <v>1</v>
      </c>
      <c r="N2475" s="2">
        <v>164</v>
      </c>
      <c r="O2475" s="2">
        <v>164</v>
      </c>
      <c r="P2475" s="2">
        <v>164</v>
      </c>
      <c r="Q2475" t="s">
        <v>25</v>
      </c>
      <c r="R2475">
        <v>146794</v>
      </c>
      <c r="S2475" t="s">
        <v>3412</v>
      </c>
      <c r="T2475" s="3" t="s">
        <v>5005</v>
      </c>
    </row>
    <row r="2476" spans="1:20" ht="86.4" hidden="1" customHeight="1" x14ac:dyDescent="0.3">
      <c r="A2476" s="1">
        <v>45833</v>
      </c>
      <c r="B2476" t="s">
        <v>16</v>
      </c>
      <c r="C2476" t="s">
        <v>17</v>
      </c>
      <c r="D2476" t="s">
        <v>18</v>
      </c>
      <c r="E2476" t="s">
        <v>19</v>
      </c>
      <c r="F2476" t="s">
        <v>604</v>
      </c>
      <c r="G2476" t="s">
        <v>605</v>
      </c>
      <c r="H2476" t="s">
        <v>606</v>
      </c>
      <c r="I2476" t="s">
        <v>23</v>
      </c>
      <c r="J2476" t="s">
        <v>607</v>
      </c>
      <c r="K2476" t="s">
        <v>821</v>
      </c>
      <c r="L2476">
        <v>0.5</v>
      </c>
      <c r="N2476" s="2">
        <v>164</v>
      </c>
      <c r="O2476" s="2">
        <v>82</v>
      </c>
      <c r="P2476" s="2">
        <v>164</v>
      </c>
      <c r="Q2476" t="s">
        <v>25</v>
      </c>
      <c r="R2476">
        <v>146794</v>
      </c>
      <c r="S2476" t="s">
        <v>3412</v>
      </c>
      <c r="T2476" s="3" t="s">
        <v>5001</v>
      </c>
    </row>
    <row r="2477" spans="1:20" ht="115.2" hidden="1" customHeight="1" x14ac:dyDescent="0.3">
      <c r="A2477" s="1">
        <v>45833</v>
      </c>
      <c r="B2477" t="s">
        <v>16</v>
      </c>
      <c r="C2477" t="s">
        <v>17</v>
      </c>
      <c r="D2477" t="s">
        <v>18</v>
      </c>
      <c r="E2477" t="s">
        <v>19</v>
      </c>
      <c r="F2477" t="s">
        <v>604</v>
      </c>
      <c r="G2477" t="s">
        <v>605</v>
      </c>
      <c r="H2477" t="s">
        <v>606</v>
      </c>
      <c r="I2477" t="s">
        <v>23</v>
      </c>
      <c r="J2477" t="s">
        <v>607</v>
      </c>
      <c r="K2477" t="s">
        <v>821</v>
      </c>
      <c r="L2477">
        <v>2</v>
      </c>
      <c r="N2477" s="2">
        <v>164</v>
      </c>
      <c r="O2477" s="2">
        <v>328</v>
      </c>
      <c r="P2477" s="2">
        <v>164</v>
      </c>
      <c r="Q2477" t="s">
        <v>25</v>
      </c>
      <c r="R2477">
        <v>146794</v>
      </c>
      <c r="S2477" t="s">
        <v>3412</v>
      </c>
      <c r="T2477" s="3" t="s">
        <v>7645</v>
      </c>
    </row>
    <row r="2478" spans="1:20" ht="115.2" hidden="1" customHeight="1" x14ac:dyDescent="0.3">
      <c r="A2478" s="1">
        <v>45833</v>
      </c>
      <c r="B2478" t="s">
        <v>16</v>
      </c>
      <c r="C2478" t="s">
        <v>17</v>
      </c>
      <c r="D2478" t="s">
        <v>18</v>
      </c>
      <c r="E2478" t="s">
        <v>19</v>
      </c>
      <c r="F2478" t="s">
        <v>604</v>
      </c>
      <c r="G2478" t="s">
        <v>605</v>
      </c>
      <c r="H2478" t="s">
        <v>606</v>
      </c>
      <c r="I2478" t="s">
        <v>23</v>
      </c>
      <c r="J2478" t="s">
        <v>607</v>
      </c>
      <c r="K2478" t="s">
        <v>821</v>
      </c>
      <c r="L2478">
        <v>3.5</v>
      </c>
      <c r="N2478" s="2">
        <v>164</v>
      </c>
      <c r="O2478" s="2">
        <v>574</v>
      </c>
      <c r="P2478" s="2">
        <v>164</v>
      </c>
      <c r="Q2478" t="s">
        <v>25</v>
      </c>
      <c r="R2478">
        <v>146794</v>
      </c>
      <c r="S2478" t="s">
        <v>3412</v>
      </c>
      <c r="T2478" s="3" t="s">
        <v>8397</v>
      </c>
    </row>
    <row r="2479" spans="1:20" ht="57.6" hidden="1" x14ac:dyDescent="0.3">
      <c r="A2479" s="1">
        <v>45833</v>
      </c>
      <c r="B2479" t="s">
        <v>16</v>
      </c>
      <c r="C2479" t="s">
        <v>17</v>
      </c>
      <c r="D2479" t="s">
        <v>18</v>
      </c>
      <c r="E2479" t="s">
        <v>19</v>
      </c>
      <c r="F2479" t="s">
        <v>1066</v>
      </c>
      <c r="G2479" t="s">
        <v>1079</v>
      </c>
      <c r="H2479" t="s">
        <v>32</v>
      </c>
      <c r="I2479" t="s">
        <v>23</v>
      </c>
      <c r="J2479" t="s">
        <v>33</v>
      </c>
      <c r="K2479" t="s">
        <v>821</v>
      </c>
      <c r="L2479">
        <v>0.5</v>
      </c>
      <c r="N2479" s="2">
        <v>152</v>
      </c>
      <c r="O2479" s="2">
        <v>76</v>
      </c>
      <c r="P2479" s="2">
        <v>152</v>
      </c>
      <c r="Q2479" t="s">
        <v>25</v>
      </c>
      <c r="R2479">
        <v>146794</v>
      </c>
      <c r="S2479" t="s">
        <v>3412</v>
      </c>
      <c r="T2479" s="3" t="s">
        <v>2795</v>
      </c>
    </row>
    <row r="2480" spans="1:20" ht="72" hidden="1" x14ac:dyDescent="0.3">
      <c r="A2480" s="1">
        <v>45833</v>
      </c>
      <c r="B2480" t="s">
        <v>16</v>
      </c>
      <c r="C2480" t="s">
        <v>17</v>
      </c>
      <c r="D2480" t="s">
        <v>18</v>
      </c>
      <c r="E2480" t="s">
        <v>19</v>
      </c>
      <c r="F2480" t="s">
        <v>1066</v>
      </c>
      <c r="G2480" t="s">
        <v>2033</v>
      </c>
      <c r="H2480" t="s">
        <v>53</v>
      </c>
      <c r="I2480" t="s">
        <v>23</v>
      </c>
      <c r="J2480" t="s">
        <v>54</v>
      </c>
      <c r="K2480" t="s">
        <v>821</v>
      </c>
      <c r="L2480">
        <v>0.5</v>
      </c>
      <c r="N2480" s="2">
        <v>152</v>
      </c>
      <c r="O2480" s="2">
        <v>76</v>
      </c>
      <c r="P2480" s="2">
        <v>152</v>
      </c>
      <c r="Q2480" t="s">
        <v>25</v>
      </c>
      <c r="R2480">
        <v>146794</v>
      </c>
      <c r="S2480" t="s">
        <v>3412</v>
      </c>
      <c r="T2480" s="3" t="s">
        <v>8398</v>
      </c>
    </row>
    <row r="2481" spans="1:20" ht="72" hidden="1" customHeight="1" x14ac:dyDescent="0.3">
      <c r="A2481" s="1">
        <v>45833</v>
      </c>
      <c r="B2481" t="s">
        <v>16</v>
      </c>
      <c r="C2481" t="s">
        <v>17</v>
      </c>
      <c r="D2481" t="s">
        <v>18</v>
      </c>
      <c r="E2481" t="s">
        <v>19</v>
      </c>
      <c r="F2481" t="s">
        <v>1066</v>
      </c>
      <c r="G2481" t="s">
        <v>2033</v>
      </c>
      <c r="H2481" t="s">
        <v>53</v>
      </c>
      <c r="I2481" t="s">
        <v>23</v>
      </c>
      <c r="J2481" t="s">
        <v>54</v>
      </c>
      <c r="K2481" t="s">
        <v>821</v>
      </c>
      <c r="L2481">
        <v>2</v>
      </c>
      <c r="N2481" s="2">
        <v>152</v>
      </c>
      <c r="O2481" s="2">
        <v>304</v>
      </c>
      <c r="P2481" s="2">
        <v>152</v>
      </c>
      <c r="Q2481" t="s">
        <v>25</v>
      </c>
      <c r="R2481">
        <v>146794</v>
      </c>
      <c r="S2481" t="s">
        <v>3412</v>
      </c>
      <c r="T2481" s="3" t="s">
        <v>8399</v>
      </c>
    </row>
    <row r="2482" spans="1:20" ht="72" hidden="1" customHeight="1" x14ac:dyDescent="0.3">
      <c r="A2482" s="1">
        <v>45833</v>
      </c>
      <c r="B2482" t="s">
        <v>16</v>
      </c>
      <c r="C2482" t="s">
        <v>17</v>
      </c>
      <c r="D2482" t="s">
        <v>18</v>
      </c>
      <c r="E2482" t="s">
        <v>19</v>
      </c>
      <c r="F2482" t="s">
        <v>1066</v>
      </c>
      <c r="G2482" t="s">
        <v>2033</v>
      </c>
      <c r="H2482" t="s">
        <v>53</v>
      </c>
      <c r="I2482" t="s">
        <v>23</v>
      </c>
      <c r="J2482" t="s">
        <v>54</v>
      </c>
      <c r="K2482" t="s">
        <v>821</v>
      </c>
      <c r="L2482">
        <v>2.5</v>
      </c>
      <c r="N2482" s="2">
        <v>152</v>
      </c>
      <c r="O2482" s="2">
        <v>380</v>
      </c>
      <c r="P2482" s="2">
        <v>152</v>
      </c>
      <c r="Q2482" t="s">
        <v>25</v>
      </c>
      <c r="R2482">
        <v>146794</v>
      </c>
      <c r="S2482" t="s">
        <v>3412</v>
      </c>
      <c r="T2482" s="3" t="s">
        <v>8400</v>
      </c>
    </row>
    <row r="2483" spans="1:20" ht="43.2" hidden="1" x14ac:dyDescent="0.3">
      <c r="A2483" s="1">
        <v>45833</v>
      </c>
      <c r="B2483" t="s">
        <v>16</v>
      </c>
      <c r="C2483" t="s">
        <v>17</v>
      </c>
      <c r="D2483" t="s">
        <v>18</v>
      </c>
      <c r="E2483" t="s">
        <v>19</v>
      </c>
      <c r="F2483" t="s">
        <v>1066</v>
      </c>
      <c r="G2483" t="s">
        <v>2033</v>
      </c>
      <c r="H2483" t="s">
        <v>53</v>
      </c>
      <c r="I2483" t="s">
        <v>23</v>
      </c>
      <c r="J2483" t="s">
        <v>54</v>
      </c>
      <c r="K2483" t="s">
        <v>821</v>
      </c>
      <c r="L2483">
        <v>1</v>
      </c>
      <c r="N2483" s="2">
        <v>152</v>
      </c>
      <c r="O2483" s="2">
        <v>152</v>
      </c>
      <c r="P2483" s="2">
        <v>152</v>
      </c>
      <c r="Q2483" t="s">
        <v>25</v>
      </c>
      <c r="R2483">
        <v>146794</v>
      </c>
      <c r="S2483" t="s">
        <v>3412</v>
      </c>
      <c r="T2483" s="3" t="s">
        <v>8401</v>
      </c>
    </row>
    <row r="2484" spans="1:20" ht="57.6" hidden="1" x14ac:dyDescent="0.3">
      <c r="A2484" s="1">
        <v>45833</v>
      </c>
      <c r="B2484" t="s">
        <v>16</v>
      </c>
      <c r="C2484" t="s">
        <v>17</v>
      </c>
      <c r="D2484" t="s">
        <v>18</v>
      </c>
      <c r="E2484" t="s">
        <v>19</v>
      </c>
      <c r="F2484" t="s">
        <v>1066</v>
      </c>
      <c r="G2484" t="s">
        <v>2033</v>
      </c>
      <c r="H2484" t="s">
        <v>32</v>
      </c>
      <c r="I2484" t="s">
        <v>23</v>
      </c>
      <c r="J2484" t="s">
        <v>33</v>
      </c>
      <c r="K2484" t="s">
        <v>821</v>
      </c>
      <c r="L2484">
        <v>0.5</v>
      </c>
      <c r="N2484" s="2">
        <v>152</v>
      </c>
      <c r="O2484" s="2">
        <v>76</v>
      </c>
      <c r="P2484" s="2">
        <v>152</v>
      </c>
      <c r="Q2484" t="s">
        <v>25</v>
      </c>
      <c r="R2484">
        <v>146794</v>
      </c>
      <c r="S2484" t="s">
        <v>3412</v>
      </c>
      <c r="T2484" s="3" t="s">
        <v>1071</v>
      </c>
    </row>
    <row r="2485" spans="1:20" ht="57.6" hidden="1" x14ac:dyDescent="0.3">
      <c r="A2485" s="1">
        <v>45833</v>
      </c>
      <c r="B2485" t="s">
        <v>16</v>
      </c>
      <c r="C2485" t="s">
        <v>17</v>
      </c>
      <c r="D2485" t="s">
        <v>18</v>
      </c>
      <c r="E2485" t="s">
        <v>19</v>
      </c>
      <c r="F2485" t="s">
        <v>1066</v>
      </c>
      <c r="G2485" t="s">
        <v>1069</v>
      </c>
      <c r="H2485" t="s">
        <v>53</v>
      </c>
      <c r="I2485" t="s">
        <v>23</v>
      </c>
      <c r="J2485" t="s">
        <v>54</v>
      </c>
      <c r="K2485" t="s">
        <v>821</v>
      </c>
      <c r="L2485">
        <v>2.25</v>
      </c>
      <c r="N2485" s="2">
        <v>152</v>
      </c>
      <c r="O2485" s="2">
        <v>342</v>
      </c>
      <c r="P2485" s="2">
        <v>152</v>
      </c>
      <c r="Q2485" t="s">
        <v>25</v>
      </c>
      <c r="R2485">
        <v>146794</v>
      </c>
      <c r="S2485" t="s">
        <v>3412</v>
      </c>
      <c r="T2485" s="3" t="s">
        <v>8402</v>
      </c>
    </row>
    <row r="2486" spans="1:20" ht="43.2" hidden="1" x14ac:dyDescent="0.3">
      <c r="A2486" s="1">
        <v>45833</v>
      </c>
      <c r="B2486" t="s">
        <v>16</v>
      </c>
      <c r="C2486" t="s">
        <v>17</v>
      </c>
      <c r="D2486" t="s">
        <v>18</v>
      </c>
      <c r="E2486" t="s">
        <v>19</v>
      </c>
      <c r="F2486" t="s">
        <v>1066</v>
      </c>
      <c r="G2486" t="s">
        <v>1069</v>
      </c>
      <c r="H2486" t="s">
        <v>53</v>
      </c>
      <c r="I2486" t="s">
        <v>23</v>
      </c>
      <c r="J2486" t="s">
        <v>54</v>
      </c>
      <c r="K2486" t="s">
        <v>821</v>
      </c>
      <c r="L2486">
        <v>1.5</v>
      </c>
      <c r="N2486" s="2">
        <v>152</v>
      </c>
      <c r="O2486" s="2">
        <v>228</v>
      </c>
      <c r="P2486" s="2">
        <v>152</v>
      </c>
      <c r="Q2486" t="s">
        <v>25</v>
      </c>
      <c r="R2486">
        <v>146794</v>
      </c>
      <c r="S2486" t="s">
        <v>3412</v>
      </c>
      <c r="T2486" s="3" t="s">
        <v>8403</v>
      </c>
    </row>
    <row r="2487" spans="1:20" ht="72" hidden="1" x14ac:dyDescent="0.3">
      <c r="A2487" s="1">
        <v>45833</v>
      </c>
      <c r="B2487" t="s">
        <v>16</v>
      </c>
      <c r="C2487" t="s">
        <v>17</v>
      </c>
      <c r="D2487" t="s">
        <v>18</v>
      </c>
      <c r="E2487" t="s">
        <v>19</v>
      </c>
      <c r="F2487" t="s">
        <v>1066</v>
      </c>
      <c r="G2487" t="s">
        <v>1069</v>
      </c>
      <c r="H2487" t="s">
        <v>53</v>
      </c>
      <c r="I2487" t="s">
        <v>23</v>
      </c>
      <c r="J2487" t="s">
        <v>54</v>
      </c>
      <c r="K2487" t="s">
        <v>821</v>
      </c>
      <c r="L2487">
        <v>0.75</v>
      </c>
      <c r="N2487" s="2">
        <v>152</v>
      </c>
      <c r="O2487" s="2">
        <v>114</v>
      </c>
      <c r="P2487" s="2">
        <v>152</v>
      </c>
      <c r="Q2487" t="s">
        <v>25</v>
      </c>
      <c r="R2487">
        <v>146794</v>
      </c>
      <c r="S2487" t="s">
        <v>3412</v>
      </c>
      <c r="T2487" s="3" t="s">
        <v>8404</v>
      </c>
    </row>
    <row r="2488" spans="1:20" ht="43.2" hidden="1" x14ac:dyDescent="0.3">
      <c r="A2488" s="1">
        <v>45833</v>
      </c>
      <c r="B2488" t="s">
        <v>16</v>
      </c>
      <c r="C2488" t="s">
        <v>17</v>
      </c>
      <c r="D2488" t="s">
        <v>18</v>
      </c>
      <c r="E2488" t="s">
        <v>19</v>
      </c>
      <c r="F2488" t="s">
        <v>1066</v>
      </c>
      <c r="G2488" t="s">
        <v>1074</v>
      </c>
      <c r="H2488" t="s">
        <v>53</v>
      </c>
      <c r="I2488" t="s">
        <v>23</v>
      </c>
      <c r="J2488" t="s">
        <v>54</v>
      </c>
      <c r="K2488" t="s">
        <v>821</v>
      </c>
      <c r="L2488">
        <v>1</v>
      </c>
      <c r="N2488" s="2">
        <v>152</v>
      </c>
      <c r="O2488" s="2">
        <v>152</v>
      </c>
      <c r="P2488" s="2">
        <v>152</v>
      </c>
      <c r="Q2488" t="s">
        <v>25</v>
      </c>
      <c r="R2488">
        <v>146794</v>
      </c>
      <c r="S2488" t="s">
        <v>3412</v>
      </c>
      <c r="T2488" s="3" t="s">
        <v>8405</v>
      </c>
    </row>
    <row r="2489" spans="1:20" ht="43.2" hidden="1" x14ac:dyDescent="0.3">
      <c r="A2489" s="1">
        <v>45833</v>
      </c>
      <c r="B2489" t="s">
        <v>16</v>
      </c>
      <c r="C2489" t="s">
        <v>17</v>
      </c>
      <c r="D2489" t="s">
        <v>18</v>
      </c>
      <c r="E2489" t="s">
        <v>19</v>
      </c>
      <c r="F2489" t="s">
        <v>1066</v>
      </c>
      <c r="G2489" t="s">
        <v>1074</v>
      </c>
      <c r="H2489" t="s">
        <v>53</v>
      </c>
      <c r="I2489" t="s">
        <v>23</v>
      </c>
      <c r="J2489" t="s">
        <v>54</v>
      </c>
      <c r="K2489" t="s">
        <v>821</v>
      </c>
      <c r="L2489">
        <v>1.5</v>
      </c>
      <c r="N2489" s="2">
        <v>152</v>
      </c>
      <c r="O2489" s="2">
        <v>228</v>
      </c>
      <c r="P2489" s="2">
        <v>152</v>
      </c>
      <c r="Q2489" t="s">
        <v>25</v>
      </c>
      <c r="R2489">
        <v>146794</v>
      </c>
      <c r="S2489" t="s">
        <v>3412</v>
      </c>
      <c r="T2489" s="3" t="s">
        <v>8406</v>
      </c>
    </row>
    <row r="2490" spans="1:20" ht="57.6" hidden="1" x14ac:dyDescent="0.3">
      <c r="A2490" s="1">
        <v>45833</v>
      </c>
      <c r="B2490" t="s">
        <v>16</v>
      </c>
      <c r="C2490" t="s">
        <v>17</v>
      </c>
      <c r="D2490" t="s">
        <v>18</v>
      </c>
      <c r="E2490" t="s">
        <v>19</v>
      </c>
      <c r="F2490" t="s">
        <v>1066</v>
      </c>
      <c r="G2490" t="s">
        <v>1074</v>
      </c>
      <c r="H2490" t="s">
        <v>53</v>
      </c>
      <c r="I2490" t="s">
        <v>23</v>
      </c>
      <c r="J2490" t="s">
        <v>54</v>
      </c>
      <c r="K2490" t="s">
        <v>821</v>
      </c>
      <c r="L2490">
        <v>1</v>
      </c>
      <c r="N2490" s="2">
        <v>152</v>
      </c>
      <c r="O2490" s="2">
        <v>152</v>
      </c>
      <c r="P2490" s="2">
        <v>152</v>
      </c>
      <c r="Q2490" t="s">
        <v>25</v>
      </c>
      <c r="R2490">
        <v>146794</v>
      </c>
      <c r="S2490" t="s">
        <v>3412</v>
      </c>
      <c r="T2490" s="3" t="s">
        <v>8407</v>
      </c>
    </row>
    <row r="2491" spans="1:20" ht="57.6" hidden="1" x14ac:dyDescent="0.3">
      <c r="A2491" s="1">
        <v>45833</v>
      </c>
      <c r="B2491" t="s">
        <v>16</v>
      </c>
      <c r="C2491" t="s">
        <v>17</v>
      </c>
      <c r="D2491" t="s">
        <v>18</v>
      </c>
      <c r="E2491" t="s">
        <v>19</v>
      </c>
      <c r="F2491" t="s">
        <v>1066</v>
      </c>
      <c r="G2491" t="s">
        <v>1074</v>
      </c>
      <c r="H2491" t="s">
        <v>32</v>
      </c>
      <c r="I2491" t="s">
        <v>23</v>
      </c>
      <c r="J2491" t="s">
        <v>33</v>
      </c>
      <c r="K2491" t="s">
        <v>821</v>
      </c>
      <c r="L2491">
        <v>0.5</v>
      </c>
      <c r="N2491" s="2">
        <v>152</v>
      </c>
      <c r="O2491" s="2">
        <v>76</v>
      </c>
      <c r="P2491" s="2">
        <v>152</v>
      </c>
      <c r="Q2491" t="s">
        <v>25</v>
      </c>
      <c r="R2491">
        <v>146794</v>
      </c>
      <c r="S2491" t="s">
        <v>3412</v>
      </c>
      <c r="T2491" s="3" t="s">
        <v>8408</v>
      </c>
    </row>
    <row r="2492" spans="1:20" ht="72" hidden="1" x14ac:dyDescent="0.3">
      <c r="A2492" s="1">
        <v>45833</v>
      </c>
      <c r="B2492" t="s">
        <v>16</v>
      </c>
      <c r="C2492" t="s">
        <v>17</v>
      </c>
      <c r="D2492" t="s">
        <v>18</v>
      </c>
      <c r="E2492" t="s">
        <v>19</v>
      </c>
      <c r="F2492" t="s">
        <v>1066</v>
      </c>
      <c r="G2492" t="s">
        <v>1079</v>
      </c>
      <c r="H2492" t="s">
        <v>53</v>
      </c>
      <c r="I2492" t="s">
        <v>23</v>
      </c>
      <c r="J2492" t="s">
        <v>54</v>
      </c>
      <c r="K2492" t="s">
        <v>821</v>
      </c>
      <c r="L2492">
        <v>2.5</v>
      </c>
      <c r="N2492" s="2">
        <v>152</v>
      </c>
      <c r="O2492" s="2">
        <v>380</v>
      </c>
      <c r="P2492" s="2">
        <v>152</v>
      </c>
      <c r="Q2492" t="s">
        <v>25</v>
      </c>
      <c r="R2492">
        <v>146794</v>
      </c>
      <c r="S2492" t="s">
        <v>3412</v>
      </c>
      <c r="T2492" s="3" t="s">
        <v>8409</v>
      </c>
    </row>
    <row r="2493" spans="1:20" ht="57.6" hidden="1" x14ac:dyDescent="0.3">
      <c r="A2493" s="1">
        <v>45833</v>
      </c>
      <c r="B2493" t="s">
        <v>16</v>
      </c>
      <c r="C2493" t="s">
        <v>17</v>
      </c>
      <c r="D2493" t="s">
        <v>18</v>
      </c>
      <c r="E2493" t="s">
        <v>19</v>
      </c>
      <c r="F2493" t="s">
        <v>1066</v>
      </c>
      <c r="G2493" t="s">
        <v>1079</v>
      </c>
      <c r="H2493" t="s">
        <v>53</v>
      </c>
      <c r="I2493" t="s">
        <v>23</v>
      </c>
      <c r="J2493" t="s">
        <v>54</v>
      </c>
      <c r="K2493" t="s">
        <v>821</v>
      </c>
      <c r="L2493">
        <v>1.5</v>
      </c>
      <c r="N2493" s="2">
        <v>152</v>
      </c>
      <c r="O2493" s="2">
        <v>228</v>
      </c>
      <c r="P2493" s="2">
        <v>152</v>
      </c>
      <c r="Q2493" t="s">
        <v>25</v>
      </c>
      <c r="R2493">
        <v>146794</v>
      </c>
      <c r="S2493" t="s">
        <v>3412</v>
      </c>
      <c r="T2493" s="3" t="s">
        <v>8410</v>
      </c>
    </row>
    <row r="2494" spans="1:20" ht="72" hidden="1" x14ac:dyDescent="0.3">
      <c r="A2494" s="1">
        <v>45833</v>
      </c>
      <c r="B2494" t="s">
        <v>16</v>
      </c>
      <c r="C2494" t="s">
        <v>17</v>
      </c>
      <c r="D2494" t="s">
        <v>18</v>
      </c>
      <c r="E2494" t="s">
        <v>19</v>
      </c>
      <c r="F2494" t="s">
        <v>1086</v>
      </c>
      <c r="G2494" t="s">
        <v>1089</v>
      </c>
      <c r="H2494" t="s">
        <v>22</v>
      </c>
      <c r="I2494" t="s">
        <v>23</v>
      </c>
      <c r="J2494" t="s">
        <v>24</v>
      </c>
      <c r="K2494" t="s">
        <v>821</v>
      </c>
      <c r="L2494">
        <v>2</v>
      </c>
      <c r="N2494" s="2">
        <v>151</v>
      </c>
      <c r="O2494" s="2">
        <v>302</v>
      </c>
      <c r="P2494" s="2">
        <v>151</v>
      </c>
      <c r="Q2494" t="s">
        <v>25</v>
      </c>
      <c r="R2494">
        <v>146794</v>
      </c>
      <c r="S2494" t="s">
        <v>3412</v>
      </c>
      <c r="T2494" s="3" t="s">
        <v>8411</v>
      </c>
    </row>
    <row r="2495" spans="1:20" ht="43.2" hidden="1" customHeight="1" x14ac:dyDescent="0.3">
      <c r="A2495" s="1">
        <v>45833</v>
      </c>
      <c r="B2495" t="s">
        <v>16</v>
      </c>
      <c r="C2495" t="s">
        <v>17</v>
      </c>
      <c r="D2495" t="s">
        <v>18</v>
      </c>
      <c r="E2495" t="s">
        <v>19</v>
      </c>
      <c r="F2495" t="s">
        <v>1086</v>
      </c>
      <c r="G2495" t="s">
        <v>1087</v>
      </c>
      <c r="H2495" t="s">
        <v>53</v>
      </c>
      <c r="I2495" t="s">
        <v>23</v>
      </c>
      <c r="J2495" t="s">
        <v>54</v>
      </c>
      <c r="K2495" t="s">
        <v>821</v>
      </c>
      <c r="L2495">
        <v>2</v>
      </c>
      <c r="N2495" s="2">
        <v>151</v>
      </c>
      <c r="O2495" s="2">
        <v>302</v>
      </c>
      <c r="P2495" s="2">
        <v>151</v>
      </c>
      <c r="Q2495" t="s">
        <v>25</v>
      </c>
      <c r="R2495">
        <v>146794</v>
      </c>
      <c r="S2495" t="s">
        <v>3410</v>
      </c>
      <c r="T2495" s="3" t="s">
        <v>8412</v>
      </c>
    </row>
    <row r="2496" spans="1:20" ht="43.2" hidden="1" x14ac:dyDescent="0.3">
      <c r="A2496" s="1">
        <v>45833</v>
      </c>
      <c r="B2496" t="s">
        <v>16</v>
      </c>
      <c r="C2496" t="s">
        <v>17</v>
      </c>
      <c r="D2496" t="s">
        <v>18</v>
      </c>
      <c r="E2496" t="s">
        <v>19</v>
      </c>
      <c r="F2496" t="s">
        <v>1086</v>
      </c>
      <c r="G2496" t="s">
        <v>1089</v>
      </c>
      <c r="H2496" t="s">
        <v>53</v>
      </c>
      <c r="I2496" t="s">
        <v>23</v>
      </c>
      <c r="J2496" t="s">
        <v>54</v>
      </c>
      <c r="K2496" t="s">
        <v>821</v>
      </c>
      <c r="L2496">
        <v>2</v>
      </c>
      <c r="N2496" s="2">
        <v>151</v>
      </c>
      <c r="O2496" s="2">
        <v>302</v>
      </c>
      <c r="P2496" s="2">
        <v>151</v>
      </c>
      <c r="Q2496" t="s">
        <v>25</v>
      </c>
      <c r="R2496">
        <v>146794</v>
      </c>
      <c r="S2496" t="s">
        <v>3412</v>
      </c>
      <c r="T2496" s="3" t="s">
        <v>8413</v>
      </c>
    </row>
    <row r="2497" spans="1:20" ht="28.8" hidden="1" x14ac:dyDescent="0.3">
      <c r="A2497" s="1">
        <v>45833</v>
      </c>
      <c r="B2497" t="s">
        <v>16</v>
      </c>
      <c r="C2497" t="s">
        <v>17</v>
      </c>
      <c r="D2497" t="s">
        <v>18</v>
      </c>
      <c r="E2497" t="s">
        <v>19</v>
      </c>
      <c r="G2497" t="s">
        <v>121</v>
      </c>
      <c r="H2497" t="s">
        <v>811</v>
      </c>
      <c r="I2497" t="s">
        <v>23</v>
      </c>
      <c r="J2497" t="s">
        <v>812</v>
      </c>
      <c r="K2497" t="s">
        <v>859</v>
      </c>
      <c r="N2497" s="2">
        <v>148</v>
      </c>
      <c r="O2497" s="2">
        <v>148</v>
      </c>
      <c r="P2497" s="2">
        <v>148</v>
      </c>
      <c r="Q2497" t="s">
        <v>25</v>
      </c>
      <c r="R2497">
        <v>146794</v>
      </c>
      <c r="T2497" s="3" t="s">
        <v>8414</v>
      </c>
    </row>
    <row r="2498" spans="1:20" ht="100.8" x14ac:dyDescent="0.3">
      <c r="A2498" s="1">
        <v>45833</v>
      </c>
      <c r="B2498" t="s">
        <v>16</v>
      </c>
      <c r="C2498" t="s">
        <v>17</v>
      </c>
      <c r="D2498" t="s">
        <v>18</v>
      </c>
      <c r="E2498" t="s">
        <v>19</v>
      </c>
      <c r="F2498" t="s">
        <v>1102</v>
      </c>
      <c r="G2498" t="s">
        <v>2063</v>
      </c>
      <c r="H2498" t="s">
        <v>32</v>
      </c>
      <c r="I2498" t="s">
        <v>23</v>
      </c>
      <c r="J2498" t="s">
        <v>33</v>
      </c>
      <c r="K2498" t="s">
        <v>821</v>
      </c>
      <c r="L2498">
        <v>2</v>
      </c>
      <c r="N2498" s="2">
        <v>139</v>
      </c>
      <c r="O2498" s="2">
        <v>278</v>
      </c>
      <c r="P2498" s="2">
        <v>139</v>
      </c>
      <c r="Q2498" t="s">
        <v>25</v>
      </c>
      <c r="R2498">
        <v>146794</v>
      </c>
      <c r="S2498" t="s">
        <v>3412</v>
      </c>
      <c r="T2498" s="37" t="s">
        <v>8415</v>
      </c>
    </row>
    <row r="2499" spans="1:20" ht="115.2" hidden="1" x14ac:dyDescent="0.3">
      <c r="A2499" s="1">
        <v>45833</v>
      </c>
      <c r="B2499" t="s">
        <v>16</v>
      </c>
      <c r="C2499" t="s">
        <v>17</v>
      </c>
      <c r="D2499" t="s">
        <v>18</v>
      </c>
      <c r="E2499" t="s">
        <v>19</v>
      </c>
      <c r="F2499" t="s">
        <v>1102</v>
      </c>
      <c r="G2499" t="s">
        <v>2063</v>
      </c>
      <c r="H2499" t="s">
        <v>36</v>
      </c>
      <c r="I2499" t="s">
        <v>23</v>
      </c>
      <c r="J2499" t="s">
        <v>37</v>
      </c>
      <c r="K2499" t="s">
        <v>821</v>
      </c>
      <c r="L2499">
        <v>1</v>
      </c>
      <c r="N2499" s="2">
        <v>139</v>
      </c>
      <c r="O2499" s="2">
        <v>139</v>
      </c>
      <c r="P2499" s="2">
        <v>139</v>
      </c>
      <c r="Q2499" t="s">
        <v>25</v>
      </c>
      <c r="R2499">
        <v>146794</v>
      </c>
      <c r="S2499" t="s">
        <v>3412</v>
      </c>
      <c r="T2499" s="3" t="s">
        <v>8416</v>
      </c>
    </row>
    <row r="2500" spans="1:20" ht="115.2" x14ac:dyDescent="0.3">
      <c r="A2500" s="1">
        <v>45833</v>
      </c>
      <c r="B2500" t="s">
        <v>16</v>
      </c>
      <c r="C2500" t="s">
        <v>17</v>
      </c>
      <c r="D2500" t="s">
        <v>18</v>
      </c>
      <c r="E2500" t="s">
        <v>19</v>
      </c>
      <c r="F2500" t="s">
        <v>1102</v>
      </c>
      <c r="G2500" t="s">
        <v>2063</v>
      </c>
      <c r="H2500" t="s">
        <v>36</v>
      </c>
      <c r="I2500" t="s">
        <v>23</v>
      </c>
      <c r="J2500" t="s">
        <v>37</v>
      </c>
      <c r="K2500" t="s">
        <v>821</v>
      </c>
      <c r="L2500">
        <v>1.5</v>
      </c>
      <c r="N2500" s="2">
        <v>139</v>
      </c>
      <c r="O2500" s="2">
        <v>208.5</v>
      </c>
      <c r="P2500" s="2">
        <v>139</v>
      </c>
      <c r="Q2500" t="s">
        <v>25</v>
      </c>
      <c r="R2500">
        <v>146794</v>
      </c>
      <c r="S2500" t="s">
        <v>3412</v>
      </c>
      <c r="T2500" s="37" t="s">
        <v>8417</v>
      </c>
    </row>
    <row r="2501" spans="1:20" ht="57.6" hidden="1" x14ac:dyDescent="0.3">
      <c r="A2501" s="1">
        <v>45833</v>
      </c>
      <c r="B2501" t="s">
        <v>16</v>
      </c>
      <c r="C2501" t="s">
        <v>17</v>
      </c>
      <c r="D2501" t="s">
        <v>18</v>
      </c>
      <c r="E2501" t="s">
        <v>19</v>
      </c>
      <c r="F2501" t="s">
        <v>1105</v>
      </c>
      <c r="G2501" t="s">
        <v>1106</v>
      </c>
      <c r="H2501" t="s">
        <v>67</v>
      </c>
      <c r="I2501" t="s">
        <v>23</v>
      </c>
      <c r="J2501" t="s">
        <v>68</v>
      </c>
      <c r="K2501" t="s">
        <v>821</v>
      </c>
      <c r="L2501">
        <v>4</v>
      </c>
      <c r="N2501" s="2">
        <v>134</v>
      </c>
      <c r="O2501" s="2">
        <v>536</v>
      </c>
      <c r="P2501" s="2">
        <v>134</v>
      </c>
      <c r="Q2501" t="s">
        <v>25</v>
      </c>
      <c r="R2501">
        <v>146794</v>
      </c>
      <c r="S2501" t="s">
        <v>3412</v>
      </c>
      <c r="T2501" s="3" t="s">
        <v>8418</v>
      </c>
    </row>
    <row r="2502" spans="1:20" ht="43.2" hidden="1" x14ac:dyDescent="0.3">
      <c r="A2502" s="1">
        <v>45833</v>
      </c>
      <c r="B2502" t="s">
        <v>16</v>
      </c>
      <c r="C2502" t="s">
        <v>17</v>
      </c>
      <c r="D2502" t="s">
        <v>18</v>
      </c>
      <c r="E2502" t="s">
        <v>19</v>
      </c>
      <c r="F2502" t="s">
        <v>1105</v>
      </c>
      <c r="G2502" t="s">
        <v>6932</v>
      </c>
      <c r="H2502" t="s">
        <v>22</v>
      </c>
      <c r="I2502" t="s">
        <v>23</v>
      </c>
      <c r="J2502" t="s">
        <v>24</v>
      </c>
      <c r="K2502" t="s">
        <v>821</v>
      </c>
      <c r="L2502">
        <v>1.5</v>
      </c>
      <c r="N2502" s="2">
        <v>134</v>
      </c>
      <c r="O2502" s="2">
        <v>201</v>
      </c>
      <c r="P2502" s="2">
        <v>134</v>
      </c>
      <c r="Q2502" t="s">
        <v>25</v>
      </c>
      <c r="R2502">
        <v>146794</v>
      </c>
      <c r="S2502" t="s">
        <v>3412</v>
      </c>
      <c r="T2502" s="3" t="s">
        <v>8419</v>
      </c>
    </row>
    <row r="2503" spans="1:20" ht="43.2" hidden="1" x14ac:dyDescent="0.3">
      <c r="A2503" s="1">
        <v>45833</v>
      </c>
      <c r="B2503" t="s">
        <v>16</v>
      </c>
      <c r="C2503" t="s">
        <v>17</v>
      </c>
      <c r="D2503" t="s">
        <v>18</v>
      </c>
      <c r="E2503" t="s">
        <v>19</v>
      </c>
      <c r="F2503" t="s">
        <v>1105</v>
      </c>
      <c r="G2503" t="s">
        <v>6932</v>
      </c>
      <c r="H2503" t="s">
        <v>22</v>
      </c>
      <c r="I2503" t="s">
        <v>23</v>
      </c>
      <c r="J2503" t="s">
        <v>24</v>
      </c>
      <c r="K2503" t="s">
        <v>821</v>
      </c>
      <c r="L2503">
        <v>3</v>
      </c>
      <c r="N2503" s="2">
        <v>134</v>
      </c>
      <c r="O2503" s="2">
        <v>402</v>
      </c>
      <c r="P2503" s="2">
        <v>134</v>
      </c>
      <c r="Q2503" t="s">
        <v>25</v>
      </c>
      <c r="R2503">
        <v>146794</v>
      </c>
      <c r="S2503" t="s">
        <v>3412</v>
      </c>
      <c r="T2503" s="3" t="s">
        <v>8420</v>
      </c>
    </row>
    <row r="2504" spans="1:20" ht="72" hidden="1" x14ac:dyDescent="0.3">
      <c r="A2504" s="1">
        <v>45833</v>
      </c>
      <c r="B2504" t="s">
        <v>16</v>
      </c>
      <c r="C2504" t="s">
        <v>17</v>
      </c>
      <c r="D2504" t="s">
        <v>18</v>
      </c>
      <c r="E2504" t="s">
        <v>19</v>
      </c>
      <c r="F2504" t="s">
        <v>1105</v>
      </c>
      <c r="G2504" t="s">
        <v>6244</v>
      </c>
      <c r="H2504" t="s">
        <v>67</v>
      </c>
      <c r="I2504" t="s">
        <v>23</v>
      </c>
      <c r="J2504" t="s">
        <v>68</v>
      </c>
      <c r="K2504" t="s">
        <v>821</v>
      </c>
      <c r="L2504">
        <v>4</v>
      </c>
      <c r="N2504" s="2">
        <v>134</v>
      </c>
      <c r="O2504" s="2">
        <v>536</v>
      </c>
      <c r="P2504" s="2">
        <v>134</v>
      </c>
      <c r="Q2504" t="s">
        <v>25</v>
      </c>
      <c r="R2504">
        <v>146794</v>
      </c>
      <c r="S2504" t="s">
        <v>3412</v>
      </c>
      <c r="T2504" s="3" t="s">
        <v>8371</v>
      </c>
    </row>
    <row r="2505" spans="1:20" ht="72" hidden="1" x14ac:dyDescent="0.3">
      <c r="A2505" s="1">
        <v>45833</v>
      </c>
      <c r="B2505" t="s">
        <v>16</v>
      </c>
      <c r="C2505" t="s">
        <v>17</v>
      </c>
      <c r="D2505" t="s">
        <v>18</v>
      </c>
      <c r="E2505" t="s">
        <v>19</v>
      </c>
      <c r="F2505" t="s">
        <v>1105</v>
      </c>
      <c r="G2505" t="s">
        <v>1220</v>
      </c>
      <c r="H2505" t="s">
        <v>22</v>
      </c>
      <c r="I2505" t="s">
        <v>23</v>
      </c>
      <c r="J2505" t="s">
        <v>24</v>
      </c>
      <c r="K2505" t="s">
        <v>821</v>
      </c>
      <c r="L2505">
        <v>1</v>
      </c>
      <c r="N2505" s="2">
        <v>134</v>
      </c>
      <c r="O2505" s="2">
        <v>134</v>
      </c>
      <c r="P2505" s="2">
        <v>134</v>
      </c>
      <c r="Q2505" t="s">
        <v>25</v>
      </c>
      <c r="R2505">
        <v>146794</v>
      </c>
      <c r="S2505" t="s">
        <v>3412</v>
      </c>
      <c r="T2505" s="3" t="s">
        <v>8421</v>
      </c>
    </row>
    <row r="2506" spans="1:20" ht="72" hidden="1" x14ac:dyDescent="0.3">
      <c r="A2506" s="1">
        <v>45833</v>
      </c>
      <c r="B2506" t="s">
        <v>16</v>
      </c>
      <c r="C2506" t="s">
        <v>17</v>
      </c>
      <c r="D2506" t="s">
        <v>18</v>
      </c>
      <c r="E2506" t="s">
        <v>19</v>
      </c>
      <c r="F2506" t="s">
        <v>1105</v>
      </c>
      <c r="G2506" t="s">
        <v>1220</v>
      </c>
      <c r="H2506" t="s">
        <v>22</v>
      </c>
      <c r="I2506" t="s">
        <v>23</v>
      </c>
      <c r="J2506" t="s">
        <v>24</v>
      </c>
      <c r="K2506" t="s">
        <v>821</v>
      </c>
      <c r="L2506">
        <v>4</v>
      </c>
      <c r="N2506" s="2">
        <v>134</v>
      </c>
      <c r="O2506" s="2">
        <v>536</v>
      </c>
      <c r="P2506" s="2">
        <v>134</v>
      </c>
      <c r="Q2506" t="s">
        <v>25</v>
      </c>
      <c r="R2506">
        <v>146794</v>
      </c>
      <c r="S2506" t="s">
        <v>3412</v>
      </c>
      <c r="T2506" s="3" t="s">
        <v>8422</v>
      </c>
    </row>
    <row r="2507" spans="1:20" ht="57.6" hidden="1" x14ac:dyDescent="0.3">
      <c r="A2507" s="1">
        <v>45833</v>
      </c>
      <c r="B2507" t="s">
        <v>16</v>
      </c>
      <c r="C2507" t="s">
        <v>17</v>
      </c>
      <c r="D2507" t="s">
        <v>18</v>
      </c>
      <c r="E2507" t="s">
        <v>19</v>
      </c>
      <c r="F2507" t="s">
        <v>1105</v>
      </c>
      <c r="G2507" t="s">
        <v>1106</v>
      </c>
      <c r="H2507" t="s">
        <v>67</v>
      </c>
      <c r="I2507" t="s">
        <v>23</v>
      </c>
      <c r="J2507" t="s">
        <v>68</v>
      </c>
      <c r="K2507" t="s">
        <v>821</v>
      </c>
      <c r="L2507">
        <v>0.5</v>
      </c>
      <c r="N2507" s="2">
        <v>134</v>
      </c>
      <c r="O2507" s="2">
        <v>67</v>
      </c>
      <c r="P2507" s="2">
        <v>134</v>
      </c>
      <c r="Q2507" t="s">
        <v>25</v>
      </c>
      <c r="R2507">
        <v>146794</v>
      </c>
      <c r="S2507" t="s">
        <v>3412</v>
      </c>
      <c r="T2507" s="3" t="s">
        <v>8423</v>
      </c>
    </row>
    <row r="2508" spans="1:20" ht="57.6" hidden="1" x14ac:dyDescent="0.3">
      <c r="A2508" s="1">
        <v>45833</v>
      </c>
      <c r="B2508" t="s">
        <v>16</v>
      </c>
      <c r="C2508" t="s">
        <v>17</v>
      </c>
      <c r="D2508" t="s">
        <v>18</v>
      </c>
      <c r="E2508" t="s">
        <v>19</v>
      </c>
      <c r="F2508" t="s">
        <v>1111</v>
      </c>
      <c r="G2508" t="s">
        <v>1112</v>
      </c>
      <c r="H2508" t="s">
        <v>53</v>
      </c>
      <c r="I2508" t="s">
        <v>23</v>
      </c>
      <c r="J2508" t="s">
        <v>54</v>
      </c>
      <c r="K2508" t="s">
        <v>821</v>
      </c>
      <c r="L2508">
        <v>1.5</v>
      </c>
      <c r="N2508" s="2">
        <v>122</v>
      </c>
      <c r="O2508" s="2">
        <v>183</v>
      </c>
      <c r="P2508" s="2">
        <v>122</v>
      </c>
      <c r="Q2508" t="s">
        <v>25</v>
      </c>
      <c r="R2508">
        <v>146794</v>
      </c>
      <c r="S2508" t="s">
        <v>3412</v>
      </c>
      <c r="T2508" s="3" t="s">
        <v>8424</v>
      </c>
    </row>
    <row r="2509" spans="1:20" ht="43.2" hidden="1" x14ac:dyDescent="0.3">
      <c r="A2509" s="1">
        <v>45833</v>
      </c>
      <c r="B2509" t="s">
        <v>16</v>
      </c>
      <c r="C2509" t="s">
        <v>17</v>
      </c>
      <c r="D2509" t="s">
        <v>18</v>
      </c>
      <c r="E2509" t="s">
        <v>19</v>
      </c>
      <c r="F2509" t="s">
        <v>1111</v>
      </c>
      <c r="G2509" t="s">
        <v>1112</v>
      </c>
      <c r="H2509" t="s">
        <v>32</v>
      </c>
      <c r="I2509" t="s">
        <v>23</v>
      </c>
      <c r="J2509" t="s">
        <v>33</v>
      </c>
      <c r="K2509" t="s">
        <v>821</v>
      </c>
      <c r="L2509">
        <v>0.75</v>
      </c>
      <c r="N2509" s="2">
        <v>122</v>
      </c>
      <c r="O2509" s="2">
        <v>91.5</v>
      </c>
      <c r="P2509" s="2">
        <v>122</v>
      </c>
      <c r="Q2509" t="s">
        <v>25</v>
      </c>
      <c r="R2509">
        <v>146794</v>
      </c>
      <c r="S2509" t="s">
        <v>3412</v>
      </c>
      <c r="T2509" s="3" t="s">
        <v>8425</v>
      </c>
    </row>
    <row r="2510" spans="1:20" ht="72" hidden="1" x14ac:dyDescent="0.3">
      <c r="A2510" s="1">
        <v>45833</v>
      </c>
      <c r="B2510" t="s">
        <v>16</v>
      </c>
      <c r="C2510" t="s">
        <v>17</v>
      </c>
      <c r="D2510" t="s">
        <v>18</v>
      </c>
      <c r="E2510" t="s">
        <v>19</v>
      </c>
      <c r="F2510" t="s">
        <v>1111</v>
      </c>
      <c r="G2510" t="s">
        <v>1112</v>
      </c>
      <c r="H2510" t="s">
        <v>53</v>
      </c>
      <c r="I2510" t="s">
        <v>23</v>
      </c>
      <c r="J2510" t="s">
        <v>54</v>
      </c>
      <c r="K2510" t="s">
        <v>821</v>
      </c>
      <c r="L2510">
        <v>2</v>
      </c>
      <c r="N2510" s="2">
        <v>122</v>
      </c>
      <c r="O2510" s="2">
        <v>244</v>
      </c>
      <c r="P2510" s="2">
        <v>122</v>
      </c>
      <c r="Q2510" t="s">
        <v>25</v>
      </c>
      <c r="R2510">
        <v>146794</v>
      </c>
      <c r="S2510" t="s">
        <v>3412</v>
      </c>
      <c r="T2510" s="3" t="s">
        <v>8426</v>
      </c>
    </row>
    <row r="2511" spans="1:20" ht="28.95" hidden="1" customHeight="1" x14ac:dyDescent="0.3">
      <c r="A2511" s="1">
        <v>45833</v>
      </c>
      <c r="B2511" t="s">
        <v>16</v>
      </c>
      <c r="C2511" t="s">
        <v>17</v>
      </c>
      <c r="D2511" t="s">
        <v>18</v>
      </c>
      <c r="E2511" t="s">
        <v>19</v>
      </c>
      <c r="G2511" t="s">
        <v>121</v>
      </c>
      <c r="H2511" t="s">
        <v>811</v>
      </c>
      <c r="I2511" t="s">
        <v>23</v>
      </c>
      <c r="J2511" t="s">
        <v>812</v>
      </c>
      <c r="K2511" t="s">
        <v>859</v>
      </c>
      <c r="N2511" s="2">
        <v>60</v>
      </c>
      <c r="O2511" s="2">
        <v>60</v>
      </c>
      <c r="P2511" s="2">
        <v>60</v>
      </c>
      <c r="Q2511" t="s">
        <v>25</v>
      </c>
      <c r="R2511">
        <v>146794</v>
      </c>
      <c r="T2511" s="3" t="s">
        <v>8427</v>
      </c>
    </row>
    <row r="2512" spans="1:20" ht="43.2" hidden="1" customHeight="1" x14ac:dyDescent="0.3">
      <c r="A2512" s="1">
        <v>45833</v>
      </c>
      <c r="B2512" t="s">
        <v>16</v>
      </c>
      <c r="C2512" t="s">
        <v>17</v>
      </c>
      <c r="D2512" t="s">
        <v>18</v>
      </c>
      <c r="E2512" t="s">
        <v>19</v>
      </c>
      <c r="G2512" t="s">
        <v>977</v>
      </c>
      <c r="H2512" t="s">
        <v>541</v>
      </c>
      <c r="I2512" t="s">
        <v>23</v>
      </c>
      <c r="J2512" t="s">
        <v>542</v>
      </c>
      <c r="K2512" t="s">
        <v>859</v>
      </c>
      <c r="N2512" s="2">
        <v>25</v>
      </c>
      <c r="O2512" s="2">
        <v>25</v>
      </c>
      <c r="P2512" s="2">
        <v>25</v>
      </c>
      <c r="Q2512" t="s">
        <v>25</v>
      </c>
      <c r="R2512">
        <v>146794</v>
      </c>
      <c r="T2512" s="3" t="s">
        <v>8428</v>
      </c>
    </row>
    <row r="2513" spans="1:20" ht="28.95" hidden="1" customHeight="1" x14ac:dyDescent="0.3">
      <c r="A2513" s="1">
        <v>45833</v>
      </c>
      <c r="B2513" t="s">
        <v>16</v>
      </c>
      <c r="C2513" t="s">
        <v>17</v>
      </c>
      <c r="D2513" t="s">
        <v>18</v>
      </c>
      <c r="E2513" t="s">
        <v>19</v>
      </c>
      <c r="G2513" t="s">
        <v>121</v>
      </c>
      <c r="H2513" t="s">
        <v>811</v>
      </c>
      <c r="I2513" t="s">
        <v>23</v>
      </c>
      <c r="J2513" t="s">
        <v>812</v>
      </c>
      <c r="K2513" t="s">
        <v>859</v>
      </c>
      <c r="N2513" s="2">
        <v>19.8</v>
      </c>
      <c r="O2513" s="2">
        <v>19.8</v>
      </c>
      <c r="P2513" s="2">
        <v>19.8</v>
      </c>
      <c r="Q2513" t="s">
        <v>25</v>
      </c>
      <c r="R2513">
        <v>146794</v>
      </c>
      <c r="T2513" s="3" t="s">
        <v>8429</v>
      </c>
    </row>
    <row r="2514" spans="1:20" ht="43.2" hidden="1" customHeight="1" x14ac:dyDescent="0.3">
      <c r="A2514" s="1">
        <v>45833</v>
      </c>
      <c r="B2514" t="s">
        <v>16</v>
      </c>
      <c r="C2514" t="s">
        <v>17</v>
      </c>
      <c r="D2514" t="s">
        <v>18</v>
      </c>
      <c r="E2514" t="s">
        <v>19</v>
      </c>
      <c r="G2514" t="s">
        <v>121</v>
      </c>
      <c r="H2514" t="s">
        <v>811</v>
      </c>
      <c r="I2514" t="s">
        <v>23</v>
      </c>
      <c r="J2514" t="s">
        <v>812</v>
      </c>
      <c r="K2514" t="s">
        <v>859</v>
      </c>
      <c r="N2514" s="2">
        <v>8.4700000000000006</v>
      </c>
      <c r="O2514" s="2">
        <v>8.4700000000000006</v>
      </c>
      <c r="P2514" s="2">
        <v>8.4700000000000006</v>
      </c>
      <c r="Q2514" t="s">
        <v>25</v>
      </c>
      <c r="R2514">
        <v>146794</v>
      </c>
      <c r="T2514" s="3" t="s">
        <v>8193</v>
      </c>
    </row>
    <row r="2515" spans="1:20" ht="28.8" hidden="1" x14ac:dyDescent="0.3">
      <c r="A2515" s="1">
        <v>45833</v>
      </c>
      <c r="B2515" t="s">
        <v>16</v>
      </c>
      <c r="C2515" t="s">
        <v>17</v>
      </c>
      <c r="D2515" t="s">
        <v>18</v>
      </c>
      <c r="E2515" t="s">
        <v>19</v>
      </c>
      <c r="G2515" t="s">
        <v>121</v>
      </c>
      <c r="H2515" t="s">
        <v>811</v>
      </c>
      <c r="I2515" t="s">
        <v>23</v>
      </c>
      <c r="J2515" t="s">
        <v>812</v>
      </c>
      <c r="K2515" t="s">
        <v>859</v>
      </c>
      <c r="N2515" s="2">
        <v>0.7</v>
      </c>
      <c r="O2515" s="2">
        <v>8.0500000000000007</v>
      </c>
      <c r="P2515" s="2">
        <v>0.7</v>
      </c>
      <c r="Q2515" t="s">
        <v>25</v>
      </c>
      <c r="R2515">
        <v>146794</v>
      </c>
      <c r="T2515" s="3" t="s">
        <v>8430</v>
      </c>
    </row>
    <row r="2516" spans="1:20" hidden="1" x14ac:dyDescent="0.3">
      <c r="A2516" s="1">
        <v>45834</v>
      </c>
      <c r="B2516" t="s">
        <v>16</v>
      </c>
      <c r="C2516" t="s">
        <v>17</v>
      </c>
      <c r="D2516" t="s">
        <v>18</v>
      </c>
      <c r="E2516" t="s">
        <v>19</v>
      </c>
      <c r="G2516" t="s">
        <v>973</v>
      </c>
      <c r="H2516" t="s">
        <v>561</v>
      </c>
      <c r="I2516" t="s">
        <v>23</v>
      </c>
      <c r="J2516" t="s">
        <v>562</v>
      </c>
      <c r="K2516" t="s">
        <v>859</v>
      </c>
      <c r="N2516" s="2">
        <v>2213.19</v>
      </c>
      <c r="O2516" s="2">
        <v>2213.19</v>
      </c>
      <c r="P2516" s="2">
        <v>2213.19</v>
      </c>
      <c r="Q2516" t="s">
        <v>25</v>
      </c>
      <c r="R2516">
        <v>146794</v>
      </c>
      <c r="T2516" s="3" t="s">
        <v>8431</v>
      </c>
    </row>
    <row r="2517" spans="1:20" hidden="1" x14ac:dyDescent="0.3">
      <c r="A2517" s="1">
        <v>45834</v>
      </c>
      <c r="B2517" t="s">
        <v>16</v>
      </c>
      <c r="C2517" t="s">
        <v>17</v>
      </c>
      <c r="D2517" t="s">
        <v>18</v>
      </c>
      <c r="E2517" t="s">
        <v>19</v>
      </c>
      <c r="G2517" t="s">
        <v>973</v>
      </c>
      <c r="H2517" t="s">
        <v>561</v>
      </c>
      <c r="I2517" t="s">
        <v>23</v>
      </c>
      <c r="J2517" t="s">
        <v>562</v>
      </c>
      <c r="K2517" t="s">
        <v>859</v>
      </c>
      <c r="N2517" s="2">
        <v>2036.78</v>
      </c>
      <c r="O2517" s="2">
        <v>2036.78</v>
      </c>
      <c r="P2517" s="2">
        <v>2036.78</v>
      </c>
      <c r="Q2517" t="s">
        <v>25</v>
      </c>
      <c r="R2517">
        <v>146794</v>
      </c>
      <c r="T2517" s="3" t="s">
        <v>8432</v>
      </c>
    </row>
    <row r="2518" spans="1:20" hidden="1" x14ac:dyDescent="0.3">
      <c r="A2518" s="1">
        <v>45834</v>
      </c>
      <c r="B2518" t="s">
        <v>16</v>
      </c>
      <c r="C2518" t="s">
        <v>17</v>
      </c>
      <c r="D2518" t="s">
        <v>18</v>
      </c>
      <c r="E2518" t="s">
        <v>19</v>
      </c>
      <c r="G2518" t="s">
        <v>973</v>
      </c>
      <c r="H2518" t="s">
        <v>561</v>
      </c>
      <c r="I2518" t="s">
        <v>23</v>
      </c>
      <c r="J2518" t="s">
        <v>562</v>
      </c>
      <c r="K2518" t="s">
        <v>859</v>
      </c>
      <c r="N2518" s="2">
        <v>1226.48</v>
      </c>
      <c r="O2518" s="2">
        <v>1226.48</v>
      </c>
      <c r="P2518" s="2">
        <v>1226.48</v>
      </c>
      <c r="Q2518" t="s">
        <v>25</v>
      </c>
      <c r="R2518">
        <v>146794</v>
      </c>
      <c r="T2518" s="3" t="s">
        <v>8433</v>
      </c>
    </row>
    <row r="2519" spans="1:20" hidden="1" x14ac:dyDescent="0.3">
      <c r="A2519" s="1">
        <v>45834</v>
      </c>
      <c r="B2519" t="s">
        <v>16</v>
      </c>
      <c r="C2519" t="s">
        <v>17</v>
      </c>
      <c r="D2519" t="s">
        <v>18</v>
      </c>
      <c r="E2519" t="s">
        <v>19</v>
      </c>
      <c r="G2519" t="s">
        <v>973</v>
      </c>
      <c r="H2519" t="s">
        <v>561</v>
      </c>
      <c r="I2519" t="s">
        <v>23</v>
      </c>
      <c r="J2519" t="s">
        <v>562</v>
      </c>
      <c r="K2519" t="s">
        <v>859</v>
      </c>
      <c r="N2519" s="2">
        <v>873.6</v>
      </c>
      <c r="O2519" s="2">
        <v>873.6</v>
      </c>
      <c r="P2519" s="2">
        <v>873.6</v>
      </c>
      <c r="Q2519" t="s">
        <v>25</v>
      </c>
      <c r="R2519">
        <v>146794</v>
      </c>
      <c r="T2519" s="3" t="s">
        <v>8434</v>
      </c>
    </row>
    <row r="2520" spans="1:20" ht="129.6" hidden="1" x14ac:dyDescent="0.3">
      <c r="A2520" s="1">
        <v>45834</v>
      </c>
      <c r="B2520" t="s">
        <v>16</v>
      </c>
      <c r="C2520" t="s">
        <v>17</v>
      </c>
      <c r="D2520" t="s">
        <v>18</v>
      </c>
      <c r="E2520" t="s">
        <v>19</v>
      </c>
      <c r="G2520" t="s">
        <v>1220</v>
      </c>
      <c r="H2520" t="s">
        <v>1307</v>
      </c>
      <c r="I2520" t="s">
        <v>23</v>
      </c>
      <c r="J2520" t="s">
        <v>1308</v>
      </c>
      <c r="K2520" t="s">
        <v>859</v>
      </c>
      <c r="N2520" s="2">
        <v>504.88</v>
      </c>
      <c r="O2520" s="2">
        <v>504.88</v>
      </c>
      <c r="P2520" s="2">
        <v>504.88</v>
      </c>
      <c r="Q2520" t="s">
        <v>25</v>
      </c>
      <c r="R2520">
        <v>146794</v>
      </c>
      <c r="T2520" s="3" t="s">
        <v>8435</v>
      </c>
    </row>
    <row r="2521" spans="1:20" hidden="1" x14ac:dyDescent="0.3">
      <c r="A2521" s="1">
        <v>45834</v>
      </c>
      <c r="B2521" t="s">
        <v>16</v>
      </c>
      <c r="C2521" t="s">
        <v>17</v>
      </c>
      <c r="D2521" t="s">
        <v>18</v>
      </c>
      <c r="E2521" t="s">
        <v>19</v>
      </c>
      <c r="G2521" t="s">
        <v>973</v>
      </c>
      <c r="H2521" t="s">
        <v>561</v>
      </c>
      <c r="I2521" t="s">
        <v>23</v>
      </c>
      <c r="J2521" t="s">
        <v>562</v>
      </c>
      <c r="K2521" t="s">
        <v>859</v>
      </c>
      <c r="N2521" s="2">
        <v>479.72</v>
      </c>
      <c r="O2521" s="2">
        <v>479.72</v>
      </c>
      <c r="P2521" s="2">
        <v>479.72</v>
      </c>
      <c r="Q2521" t="s">
        <v>25</v>
      </c>
      <c r="R2521">
        <v>146794</v>
      </c>
      <c r="T2521" s="3" t="s">
        <v>8436</v>
      </c>
    </row>
    <row r="2522" spans="1:20" ht="57.6" hidden="1" x14ac:dyDescent="0.3">
      <c r="A2522" s="1">
        <v>45834</v>
      </c>
      <c r="B2522" t="s">
        <v>16</v>
      </c>
      <c r="C2522" t="s">
        <v>17</v>
      </c>
      <c r="D2522" t="s">
        <v>18</v>
      </c>
      <c r="E2522" t="s">
        <v>19</v>
      </c>
      <c r="F2522" t="s">
        <v>30</v>
      </c>
      <c r="G2522" t="s">
        <v>35</v>
      </c>
      <c r="H2522" t="s">
        <v>32</v>
      </c>
      <c r="I2522" t="s">
        <v>23</v>
      </c>
      <c r="J2522" t="s">
        <v>33</v>
      </c>
      <c r="K2522" t="s">
        <v>821</v>
      </c>
      <c r="L2522">
        <v>1.5</v>
      </c>
      <c r="N2522" s="2">
        <v>225</v>
      </c>
      <c r="O2522" s="2">
        <v>337.5</v>
      </c>
      <c r="P2522" s="2">
        <v>225</v>
      </c>
      <c r="Q2522" t="s">
        <v>25</v>
      </c>
      <c r="R2522">
        <v>146794</v>
      </c>
      <c r="S2522" t="s">
        <v>3410</v>
      </c>
      <c r="T2522" s="3" t="s">
        <v>8437</v>
      </c>
    </row>
    <row r="2523" spans="1:20" ht="244.95" hidden="1" customHeight="1" x14ac:dyDescent="0.3">
      <c r="A2523" s="1">
        <v>45834</v>
      </c>
      <c r="B2523" t="s">
        <v>16</v>
      </c>
      <c r="C2523" t="s">
        <v>17</v>
      </c>
      <c r="D2523" t="s">
        <v>18</v>
      </c>
      <c r="E2523" t="s">
        <v>19</v>
      </c>
      <c r="F2523" t="s">
        <v>30</v>
      </c>
      <c r="G2523" t="s">
        <v>977</v>
      </c>
      <c r="H2523" t="s">
        <v>32</v>
      </c>
      <c r="I2523" t="s">
        <v>23</v>
      </c>
      <c r="J2523" t="s">
        <v>33</v>
      </c>
      <c r="K2523" t="s">
        <v>821</v>
      </c>
      <c r="L2523">
        <v>4</v>
      </c>
      <c r="N2523" s="2">
        <v>225</v>
      </c>
      <c r="O2523" s="2">
        <v>900</v>
      </c>
      <c r="P2523" s="2">
        <v>225</v>
      </c>
      <c r="Q2523" t="s">
        <v>25</v>
      </c>
      <c r="R2523">
        <v>146794</v>
      </c>
      <c r="S2523" t="s">
        <v>3412</v>
      </c>
      <c r="T2523" s="3" t="s">
        <v>8438</v>
      </c>
    </row>
    <row r="2524" spans="1:20" ht="158.4" hidden="1" customHeight="1" x14ac:dyDescent="0.3">
      <c r="A2524" s="1">
        <v>45834</v>
      </c>
      <c r="B2524" t="s">
        <v>16</v>
      </c>
      <c r="C2524" t="s">
        <v>17</v>
      </c>
      <c r="D2524" t="s">
        <v>18</v>
      </c>
      <c r="E2524" t="s">
        <v>19</v>
      </c>
      <c r="F2524" t="s">
        <v>30</v>
      </c>
      <c r="G2524" t="s">
        <v>977</v>
      </c>
      <c r="H2524" t="s">
        <v>32</v>
      </c>
      <c r="I2524" t="s">
        <v>23</v>
      </c>
      <c r="J2524" t="s">
        <v>33</v>
      </c>
      <c r="K2524" t="s">
        <v>821</v>
      </c>
      <c r="L2524">
        <v>4</v>
      </c>
      <c r="N2524" s="2">
        <v>225</v>
      </c>
      <c r="O2524" s="2">
        <v>900</v>
      </c>
      <c r="P2524" s="2">
        <v>225</v>
      </c>
      <c r="Q2524" t="s">
        <v>25</v>
      </c>
      <c r="R2524">
        <v>146794</v>
      </c>
      <c r="S2524" t="s">
        <v>3412</v>
      </c>
      <c r="T2524" s="3" t="s">
        <v>8439</v>
      </c>
    </row>
    <row r="2525" spans="1:20" ht="201.6" hidden="1" customHeight="1" x14ac:dyDescent="0.3">
      <c r="A2525" s="1">
        <v>45834</v>
      </c>
      <c r="B2525" t="s">
        <v>16</v>
      </c>
      <c r="C2525" t="s">
        <v>17</v>
      </c>
      <c r="D2525" t="s">
        <v>18</v>
      </c>
      <c r="E2525" t="s">
        <v>19</v>
      </c>
      <c r="F2525" t="s">
        <v>30</v>
      </c>
      <c r="G2525" t="s">
        <v>833</v>
      </c>
      <c r="H2525" t="s">
        <v>32</v>
      </c>
      <c r="I2525" t="s">
        <v>23</v>
      </c>
      <c r="J2525" t="s">
        <v>33</v>
      </c>
      <c r="K2525" t="s">
        <v>821</v>
      </c>
      <c r="L2525">
        <v>1.5</v>
      </c>
      <c r="N2525" s="2">
        <v>225</v>
      </c>
      <c r="O2525" s="2">
        <v>337.5</v>
      </c>
      <c r="P2525" s="2">
        <v>225</v>
      </c>
      <c r="Q2525" t="s">
        <v>25</v>
      </c>
      <c r="R2525">
        <v>146794</v>
      </c>
      <c r="S2525" t="s">
        <v>3412</v>
      </c>
      <c r="T2525" s="3" t="s">
        <v>8440</v>
      </c>
    </row>
    <row r="2526" spans="1:20" ht="409.6" hidden="1" customHeight="1" x14ac:dyDescent="0.3">
      <c r="A2526" s="1">
        <v>45834</v>
      </c>
      <c r="B2526" t="s">
        <v>16</v>
      </c>
      <c r="C2526" t="s">
        <v>17</v>
      </c>
      <c r="D2526" t="s">
        <v>18</v>
      </c>
      <c r="E2526" t="s">
        <v>19</v>
      </c>
      <c r="F2526" t="s">
        <v>30</v>
      </c>
      <c r="G2526" t="s">
        <v>833</v>
      </c>
      <c r="H2526" t="s">
        <v>32</v>
      </c>
      <c r="I2526" t="s">
        <v>23</v>
      </c>
      <c r="J2526" t="s">
        <v>33</v>
      </c>
      <c r="K2526" t="s">
        <v>821</v>
      </c>
      <c r="L2526">
        <v>3</v>
      </c>
      <c r="N2526" s="2">
        <v>225</v>
      </c>
      <c r="O2526" s="2">
        <v>675</v>
      </c>
      <c r="P2526" s="2">
        <v>225</v>
      </c>
      <c r="Q2526" t="s">
        <v>25</v>
      </c>
      <c r="R2526">
        <v>146794</v>
      </c>
      <c r="S2526" t="s">
        <v>3412</v>
      </c>
      <c r="T2526" s="3" t="s">
        <v>8441</v>
      </c>
    </row>
    <row r="2527" spans="1:20" ht="100.95" hidden="1" customHeight="1" x14ac:dyDescent="0.3">
      <c r="A2527" s="1">
        <v>45834</v>
      </c>
      <c r="B2527" t="s">
        <v>16</v>
      </c>
      <c r="C2527" t="s">
        <v>17</v>
      </c>
      <c r="D2527" t="s">
        <v>18</v>
      </c>
      <c r="E2527" t="s">
        <v>19</v>
      </c>
      <c r="F2527" t="s">
        <v>30</v>
      </c>
      <c r="G2527" t="s">
        <v>833</v>
      </c>
      <c r="H2527" t="s">
        <v>32</v>
      </c>
      <c r="I2527" t="s">
        <v>23</v>
      </c>
      <c r="J2527" t="s">
        <v>33</v>
      </c>
      <c r="K2527" t="s">
        <v>821</v>
      </c>
      <c r="L2527">
        <v>1</v>
      </c>
      <c r="N2527" s="2">
        <v>225</v>
      </c>
      <c r="O2527" s="2">
        <v>225</v>
      </c>
      <c r="P2527" s="2">
        <v>225</v>
      </c>
      <c r="Q2527" t="s">
        <v>25</v>
      </c>
      <c r="R2527">
        <v>146794</v>
      </c>
      <c r="S2527" t="s">
        <v>3412</v>
      </c>
      <c r="T2527" s="49" t="s">
        <v>8442</v>
      </c>
    </row>
    <row r="2528" spans="1:20" ht="403.2" hidden="1" customHeight="1" x14ac:dyDescent="0.3">
      <c r="A2528" s="1">
        <v>45834</v>
      </c>
      <c r="B2528" t="s">
        <v>16</v>
      </c>
      <c r="C2528" t="s">
        <v>17</v>
      </c>
      <c r="D2528" t="s">
        <v>18</v>
      </c>
      <c r="E2528" t="s">
        <v>19</v>
      </c>
      <c r="F2528" t="s">
        <v>30</v>
      </c>
      <c r="G2528" t="s">
        <v>833</v>
      </c>
      <c r="H2528" t="s">
        <v>32</v>
      </c>
      <c r="I2528" t="s">
        <v>23</v>
      </c>
      <c r="J2528" t="s">
        <v>33</v>
      </c>
      <c r="K2528" t="s">
        <v>821</v>
      </c>
      <c r="L2528">
        <v>1</v>
      </c>
      <c r="N2528" s="2">
        <v>225</v>
      </c>
      <c r="O2528" s="2">
        <v>225</v>
      </c>
      <c r="P2528" s="2">
        <v>225</v>
      </c>
      <c r="Q2528" t="s">
        <v>25</v>
      </c>
      <c r="R2528">
        <v>146794</v>
      </c>
      <c r="S2528" t="s">
        <v>3412</v>
      </c>
      <c r="T2528" s="3" t="s">
        <v>8443</v>
      </c>
    </row>
    <row r="2529" spans="1:20" ht="57.6" hidden="1" x14ac:dyDescent="0.3">
      <c r="A2529" s="1">
        <v>45834</v>
      </c>
      <c r="B2529" t="s">
        <v>16</v>
      </c>
      <c r="C2529" t="s">
        <v>17</v>
      </c>
      <c r="D2529" t="s">
        <v>18</v>
      </c>
      <c r="E2529" t="s">
        <v>19</v>
      </c>
      <c r="F2529" t="s">
        <v>30</v>
      </c>
      <c r="G2529" t="s">
        <v>993</v>
      </c>
      <c r="H2529" t="s">
        <v>32</v>
      </c>
      <c r="I2529" t="s">
        <v>23</v>
      </c>
      <c r="J2529" t="s">
        <v>33</v>
      </c>
      <c r="K2529" t="s">
        <v>821</v>
      </c>
      <c r="L2529">
        <v>1</v>
      </c>
      <c r="N2529" s="2">
        <v>225</v>
      </c>
      <c r="O2529" s="2">
        <v>225</v>
      </c>
      <c r="P2529" s="2">
        <v>225</v>
      </c>
      <c r="Q2529" t="s">
        <v>25</v>
      </c>
      <c r="R2529">
        <v>146794</v>
      </c>
      <c r="S2529" t="s">
        <v>3410</v>
      </c>
      <c r="T2529" s="3" t="s">
        <v>7210</v>
      </c>
    </row>
    <row r="2530" spans="1:20" ht="43.2" hidden="1" x14ac:dyDescent="0.3">
      <c r="A2530" s="1">
        <v>45834</v>
      </c>
      <c r="B2530" t="s">
        <v>16</v>
      </c>
      <c r="C2530" t="s">
        <v>17</v>
      </c>
      <c r="D2530" t="s">
        <v>18</v>
      </c>
      <c r="E2530" t="s">
        <v>19</v>
      </c>
      <c r="F2530" t="s">
        <v>30</v>
      </c>
      <c r="G2530" t="s">
        <v>993</v>
      </c>
      <c r="H2530" t="s">
        <v>32</v>
      </c>
      <c r="I2530" t="s">
        <v>23</v>
      </c>
      <c r="J2530" t="s">
        <v>33</v>
      </c>
      <c r="K2530" t="s">
        <v>821</v>
      </c>
      <c r="L2530">
        <v>1.5</v>
      </c>
      <c r="N2530" s="2">
        <v>225</v>
      </c>
      <c r="O2530" s="2">
        <v>337.5</v>
      </c>
      <c r="P2530" s="2">
        <v>225</v>
      </c>
      <c r="Q2530" t="s">
        <v>25</v>
      </c>
      <c r="R2530">
        <v>146794</v>
      </c>
      <c r="S2530" t="s">
        <v>3410</v>
      </c>
      <c r="T2530" s="3" t="s">
        <v>8444</v>
      </c>
    </row>
    <row r="2531" spans="1:20" ht="43.2" hidden="1" x14ac:dyDescent="0.3">
      <c r="A2531" s="1">
        <v>45834</v>
      </c>
      <c r="B2531" t="s">
        <v>16</v>
      </c>
      <c r="C2531" t="s">
        <v>17</v>
      </c>
      <c r="D2531" t="s">
        <v>18</v>
      </c>
      <c r="E2531" t="s">
        <v>19</v>
      </c>
      <c r="F2531" t="s">
        <v>30</v>
      </c>
      <c r="G2531" t="s">
        <v>35</v>
      </c>
      <c r="H2531" t="s">
        <v>67</v>
      </c>
      <c r="I2531" t="s">
        <v>23</v>
      </c>
      <c r="J2531" t="s">
        <v>68</v>
      </c>
      <c r="K2531" t="s">
        <v>821</v>
      </c>
      <c r="L2531">
        <v>1</v>
      </c>
      <c r="N2531" s="2">
        <v>225</v>
      </c>
      <c r="O2531" s="2">
        <v>225</v>
      </c>
      <c r="P2531" s="2">
        <v>225</v>
      </c>
      <c r="Q2531" t="s">
        <v>25</v>
      </c>
      <c r="R2531">
        <v>146794</v>
      </c>
      <c r="S2531" t="s">
        <v>3410</v>
      </c>
      <c r="T2531" s="3" t="s">
        <v>8445</v>
      </c>
    </row>
    <row r="2532" spans="1:20" ht="43.2" hidden="1" x14ac:dyDescent="0.3">
      <c r="A2532" s="1">
        <v>45834</v>
      </c>
      <c r="B2532" t="s">
        <v>16</v>
      </c>
      <c r="C2532" t="s">
        <v>17</v>
      </c>
      <c r="D2532" t="s">
        <v>18</v>
      </c>
      <c r="E2532" t="s">
        <v>19</v>
      </c>
      <c r="F2532" t="s">
        <v>30</v>
      </c>
      <c r="G2532" t="s">
        <v>35</v>
      </c>
      <c r="H2532" t="s">
        <v>22</v>
      </c>
      <c r="I2532" t="s">
        <v>23</v>
      </c>
      <c r="J2532" t="s">
        <v>24</v>
      </c>
      <c r="K2532" t="s">
        <v>821</v>
      </c>
      <c r="L2532">
        <v>0.5</v>
      </c>
      <c r="N2532" s="2">
        <v>225</v>
      </c>
      <c r="O2532" s="2">
        <v>112.5</v>
      </c>
      <c r="P2532" s="2">
        <v>225</v>
      </c>
      <c r="Q2532" t="s">
        <v>25</v>
      </c>
      <c r="R2532">
        <v>146794</v>
      </c>
      <c r="S2532" t="s">
        <v>3410</v>
      </c>
      <c r="T2532" s="3" t="s">
        <v>8446</v>
      </c>
    </row>
    <row r="2533" spans="1:20" ht="28.8" hidden="1" x14ac:dyDescent="0.3">
      <c r="A2533" s="1">
        <v>45834</v>
      </c>
      <c r="B2533" t="s">
        <v>16</v>
      </c>
      <c r="C2533" t="s">
        <v>17</v>
      </c>
      <c r="D2533" t="s">
        <v>18</v>
      </c>
      <c r="E2533" t="s">
        <v>19</v>
      </c>
      <c r="F2533" t="s">
        <v>30</v>
      </c>
      <c r="G2533" t="s">
        <v>35</v>
      </c>
      <c r="H2533" t="s">
        <v>67</v>
      </c>
      <c r="I2533" t="s">
        <v>23</v>
      </c>
      <c r="J2533" t="s">
        <v>68</v>
      </c>
      <c r="K2533" t="s">
        <v>821</v>
      </c>
      <c r="L2533">
        <v>1</v>
      </c>
      <c r="N2533" s="2">
        <v>225</v>
      </c>
      <c r="O2533" s="2">
        <v>225</v>
      </c>
      <c r="P2533" s="2">
        <v>225</v>
      </c>
      <c r="Q2533" t="s">
        <v>25</v>
      </c>
      <c r="R2533">
        <v>146794</v>
      </c>
      <c r="S2533" t="s">
        <v>3410</v>
      </c>
      <c r="T2533" s="3" t="s">
        <v>8447</v>
      </c>
    </row>
    <row r="2534" spans="1:20" ht="43.2" hidden="1" x14ac:dyDescent="0.3">
      <c r="A2534" s="1">
        <v>45834</v>
      </c>
      <c r="B2534" t="s">
        <v>16</v>
      </c>
      <c r="C2534" t="s">
        <v>17</v>
      </c>
      <c r="D2534" t="s">
        <v>18</v>
      </c>
      <c r="E2534" t="s">
        <v>19</v>
      </c>
      <c r="F2534" t="s">
        <v>30</v>
      </c>
      <c r="G2534" t="s">
        <v>35</v>
      </c>
      <c r="H2534" t="s">
        <v>67</v>
      </c>
      <c r="I2534" t="s">
        <v>23</v>
      </c>
      <c r="J2534" t="s">
        <v>68</v>
      </c>
      <c r="K2534" t="s">
        <v>821</v>
      </c>
      <c r="L2534">
        <v>1</v>
      </c>
      <c r="N2534" s="2">
        <v>225</v>
      </c>
      <c r="O2534" s="2">
        <v>225</v>
      </c>
      <c r="P2534" s="2">
        <v>225</v>
      </c>
      <c r="Q2534" t="s">
        <v>25</v>
      </c>
      <c r="R2534">
        <v>146794</v>
      </c>
      <c r="S2534" t="s">
        <v>3410</v>
      </c>
      <c r="T2534" s="3" t="s">
        <v>8448</v>
      </c>
    </row>
    <row r="2535" spans="1:20" ht="43.2" hidden="1" x14ac:dyDescent="0.3">
      <c r="A2535" s="1">
        <v>45834</v>
      </c>
      <c r="B2535" t="s">
        <v>16</v>
      </c>
      <c r="C2535" t="s">
        <v>17</v>
      </c>
      <c r="D2535" t="s">
        <v>18</v>
      </c>
      <c r="E2535" t="s">
        <v>19</v>
      </c>
      <c r="F2535" t="s">
        <v>30</v>
      </c>
      <c r="G2535" t="s">
        <v>35</v>
      </c>
      <c r="H2535" t="s">
        <v>67</v>
      </c>
      <c r="I2535" t="s">
        <v>23</v>
      </c>
      <c r="J2535" t="s">
        <v>68</v>
      </c>
      <c r="K2535" t="s">
        <v>821</v>
      </c>
      <c r="L2535">
        <v>0.5</v>
      </c>
      <c r="N2535" s="2">
        <v>225</v>
      </c>
      <c r="O2535" s="2">
        <v>112.5</v>
      </c>
      <c r="P2535" s="2">
        <v>225</v>
      </c>
      <c r="Q2535" t="s">
        <v>25</v>
      </c>
      <c r="R2535">
        <v>146794</v>
      </c>
      <c r="S2535" t="s">
        <v>3410</v>
      </c>
      <c r="T2535" s="3" t="s">
        <v>8449</v>
      </c>
    </row>
    <row r="2536" spans="1:20" ht="28.8" hidden="1" x14ac:dyDescent="0.3">
      <c r="A2536" s="1">
        <v>45834</v>
      </c>
      <c r="B2536" t="s">
        <v>16</v>
      </c>
      <c r="C2536" t="s">
        <v>17</v>
      </c>
      <c r="D2536" t="s">
        <v>18</v>
      </c>
      <c r="E2536" t="s">
        <v>19</v>
      </c>
      <c r="F2536" t="s">
        <v>30</v>
      </c>
      <c r="G2536" t="s">
        <v>35</v>
      </c>
      <c r="H2536" t="s">
        <v>22</v>
      </c>
      <c r="I2536" t="s">
        <v>23</v>
      </c>
      <c r="J2536" t="s">
        <v>24</v>
      </c>
      <c r="K2536" t="s">
        <v>821</v>
      </c>
      <c r="L2536">
        <v>0.5</v>
      </c>
      <c r="N2536" s="2">
        <v>225</v>
      </c>
      <c r="O2536" s="2">
        <v>112.5</v>
      </c>
      <c r="P2536" s="2">
        <v>225</v>
      </c>
      <c r="Q2536" t="s">
        <v>25</v>
      </c>
      <c r="R2536">
        <v>146794</v>
      </c>
      <c r="S2536" t="s">
        <v>3410</v>
      </c>
      <c r="T2536" s="3" t="s">
        <v>8450</v>
      </c>
    </row>
    <row r="2537" spans="1:20" ht="28.8" hidden="1" x14ac:dyDescent="0.3">
      <c r="A2537" s="1">
        <v>45834</v>
      </c>
      <c r="B2537" t="s">
        <v>16</v>
      </c>
      <c r="C2537" t="s">
        <v>17</v>
      </c>
      <c r="D2537" t="s">
        <v>18</v>
      </c>
      <c r="E2537" t="s">
        <v>19</v>
      </c>
      <c r="F2537" t="s">
        <v>30</v>
      </c>
      <c r="G2537" t="s">
        <v>35</v>
      </c>
      <c r="H2537" t="s">
        <v>53</v>
      </c>
      <c r="I2537" t="s">
        <v>23</v>
      </c>
      <c r="J2537" t="s">
        <v>54</v>
      </c>
      <c r="K2537" t="s">
        <v>821</v>
      </c>
      <c r="L2537">
        <v>0.5</v>
      </c>
      <c r="N2537" s="2">
        <v>225</v>
      </c>
      <c r="O2537" s="2">
        <v>112.5</v>
      </c>
      <c r="P2537" s="2">
        <v>225</v>
      </c>
      <c r="Q2537" t="s">
        <v>25</v>
      </c>
      <c r="R2537">
        <v>146794</v>
      </c>
      <c r="S2537" t="s">
        <v>3410</v>
      </c>
      <c r="T2537" s="3" t="s">
        <v>3430</v>
      </c>
    </row>
    <row r="2538" spans="1:20" ht="43.2" hidden="1" x14ac:dyDescent="0.3">
      <c r="A2538" s="1">
        <v>45834</v>
      </c>
      <c r="B2538" t="s">
        <v>16</v>
      </c>
      <c r="C2538" t="s">
        <v>17</v>
      </c>
      <c r="D2538" t="s">
        <v>18</v>
      </c>
      <c r="E2538" t="s">
        <v>19</v>
      </c>
      <c r="F2538" t="s">
        <v>30</v>
      </c>
      <c r="G2538" t="s">
        <v>35</v>
      </c>
      <c r="H2538" t="s">
        <v>32</v>
      </c>
      <c r="I2538" t="s">
        <v>23</v>
      </c>
      <c r="J2538" t="s">
        <v>33</v>
      </c>
      <c r="K2538" t="s">
        <v>821</v>
      </c>
      <c r="L2538">
        <v>1</v>
      </c>
      <c r="N2538" s="2">
        <v>225</v>
      </c>
      <c r="O2538" s="2">
        <v>225</v>
      </c>
      <c r="P2538" s="2">
        <v>225</v>
      </c>
      <c r="Q2538" t="s">
        <v>25</v>
      </c>
      <c r="R2538">
        <v>146794</v>
      </c>
      <c r="S2538" t="s">
        <v>3410</v>
      </c>
      <c r="T2538" s="3" t="s">
        <v>8451</v>
      </c>
    </row>
    <row r="2539" spans="1:20" ht="43.2" hidden="1" x14ac:dyDescent="0.3">
      <c r="A2539" s="1">
        <v>45834</v>
      </c>
      <c r="B2539" t="s">
        <v>16</v>
      </c>
      <c r="C2539" t="s">
        <v>17</v>
      </c>
      <c r="D2539" t="s">
        <v>18</v>
      </c>
      <c r="E2539" t="s">
        <v>19</v>
      </c>
      <c r="F2539" t="s">
        <v>30</v>
      </c>
      <c r="G2539" t="s">
        <v>35</v>
      </c>
      <c r="H2539" t="s">
        <v>67</v>
      </c>
      <c r="I2539" t="s">
        <v>23</v>
      </c>
      <c r="J2539" t="s">
        <v>68</v>
      </c>
      <c r="K2539" t="s">
        <v>821</v>
      </c>
      <c r="L2539">
        <v>0.5</v>
      </c>
      <c r="N2539" s="2">
        <v>225</v>
      </c>
      <c r="O2539" s="2">
        <v>112.5</v>
      </c>
      <c r="P2539" s="2">
        <v>225</v>
      </c>
      <c r="Q2539" t="s">
        <v>25</v>
      </c>
      <c r="R2539">
        <v>146794</v>
      </c>
      <c r="S2539" t="s">
        <v>3410</v>
      </c>
      <c r="T2539" s="3" t="s">
        <v>8452</v>
      </c>
    </row>
    <row r="2540" spans="1:20" ht="100.95" hidden="1" customHeight="1" x14ac:dyDescent="0.3">
      <c r="A2540" s="1">
        <v>45834</v>
      </c>
      <c r="B2540" t="s">
        <v>16</v>
      </c>
      <c r="C2540" t="s">
        <v>17</v>
      </c>
      <c r="D2540" t="s">
        <v>18</v>
      </c>
      <c r="E2540" t="s">
        <v>19</v>
      </c>
      <c r="F2540" t="s">
        <v>319</v>
      </c>
      <c r="G2540" t="s">
        <v>329</v>
      </c>
      <c r="H2540" t="s">
        <v>67</v>
      </c>
      <c r="I2540" t="s">
        <v>23</v>
      </c>
      <c r="J2540" t="s">
        <v>68</v>
      </c>
      <c r="K2540" t="s">
        <v>821</v>
      </c>
      <c r="L2540">
        <v>1.5</v>
      </c>
      <c r="N2540" s="2">
        <v>184</v>
      </c>
      <c r="O2540" s="2">
        <v>276</v>
      </c>
      <c r="P2540" s="2">
        <v>184</v>
      </c>
      <c r="Q2540" t="s">
        <v>25</v>
      </c>
      <c r="R2540">
        <v>146794</v>
      </c>
      <c r="S2540" t="s">
        <v>3412</v>
      </c>
      <c r="T2540" s="3" t="s">
        <v>8453</v>
      </c>
    </row>
    <row r="2541" spans="1:20" ht="72" hidden="1" x14ac:dyDescent="0.3">
      <c r="A2541" s="1">
        <v>45834</v>
      </c>
      <c r="B2541" t="s">
        <v>16</v>
      </c>
      <c r="C2541" t="s">
        <v>17</v>
      </c>
      <c r="D2541" t="s">
        <v>18</v>
      </c>
      <c r="E2541" t="s">
        <v>19</v>
      </c>
      <c r="F2541" t="s">
        <v>319</v>
      </c>
      <c r="G2541" t="s">
        <v>320</v>
      </c>
      <c r="H2541" t="s">
        <v>22</v>
      </c>
      <c r="I2541" t="s">
        <v>23</v>
      </c>
      <c r="J2541" t="s">
        <v>24</v>
      </c>
      <c r="K2541" t="s">
        <v>821</v>
      </c>
      <c r="L2541">
        <v>4</v>
      </c>
      <c r="N2541" s="2">
        <v>184</v>
      </c>
      <c r="O2541" s="2">
        <v>736</v>
      </c>
      <c r="P2541" s="2">
        <v>184</v>
      </c>
      <c r="Q2541" t="s">
        <v>25</v>
      </c>
      <c r="R2541">
        <v>146794</v>
      </c>
      <c r="S2541" t="s">
        <v>3412</v>
      </c>
      <c r="T2541" s="3" t="s">
        <v>8454</v>
      </c>
    </row>
    <row r="2542" spans="1:20" ht="86.4" hidden="1" x14ac:dyDescent="0.3">
      <c r="A2542" s="1">
        <v>45834</v>
      </c>
      <c r="B2542" t="s">
        <v>16</v>
      </c>
      <c r="C2542" t="s">
        <v>17</v>
      </c>
      <c r="D2542" t="s">
        <v>18</v>
      </c>
      <c r="E2542" t="s">
        <v>19</v>
      </c>
      <c r="F2542" t="s">
        <v>319</v>
      </c>
      <c r="G2542" t="s">
        <v>320</v>
      </c>
      <c r="H2542" t="s">
        <v>22</v>
      </c>
      <c r="I2542" t="s">
        <v>23</v>
      </c>
      <c r="J2542" t="s">
        <v>24</v>
      </c>
      <c r="K2542" t="s">
        <v>821</v>
      </c>
      <c r="L2542">
        <v>4</v>
      </c>
      <c r="N2542" s="2">
        <v>184</v>
      </c>
      <c r="O2542" s="2">
        <v>736</v>
      </c>
      <c r="P2542" s="2">
        <v>184</v>
      </c>
      <c r="Q2542" t="s">
        <v>25</v>
      </c>
      <c r="R2542">
        <v>146794</v>
      </c>
      <c r="S2542" t="s">
        <v>3412</v>
      </c>
      <c r="T2542" s="49" t="s">
        <v>8455</v>
      </c>
    </row>
    <row r="2543" spans="1:20" ht="43.2" hidden="1" x14ac:dyDescent="0.3">
      <c r="A2543" s="1">
        <v>45834</v>
      </c>
      <c r="B2543" t="s">
        <v>16</v>
      </c>
      <c r="C2543" t="s">
        <v>17</v>
      </c>
      <c r="D2543" t="s">
        <v>18</v>
      </c>
      <c r="E2543" t="s">
        <v>19</v>
      </c>
      <c r="F2543" t="s">
        <v>319</v>
      </c>
      <c r="G2543" t="s">
        <v>327</v>
      </c>
      <c r="H2543" t="s">
        <v>32</v>
      </c>
      <c r="I2543" t="s">
        <v>23</v>
      </c>
      <c r="J2543" t="s">
        <v>33</v>
      </c>
      <c r="K2543" t="s">
        <v>821</v>
      </c>
      <c r="L2543">
        <v>1</v>
      </c>
      <c r="N2543" s="2">
        <v>184</v>
      </c>
      <c r="O2543" s="2">
        <v>184</v>
      </c>
      <c r="P2543" s="2">
        <v>184</v>
      </c>
      <c r="Q2543" t="s">
        <v>25</v>
      </c>
      <c r="R2543">
        <v>146794</v>
      </c>
      <c r="S2543" t="s">
        <v>3412</v>
      </c>
      <c r="T2543" s="3" t="s">
        <v>8456</v>
      </c>
    </row>
    <row r="2544" spans="1:20" ht="43.2" hidden="1" x14ac:dyDescent="0.3">
      <c r="A2544" s="1">
        <v>45834</v>
      </c>
      <c r="B2544" t="s">
        <v>16</v>
      </c>
      <c r="C2544" t="s">
        <v>17</v>
      </c>
      <c r="D2544" t="s">
        <v>18</v>
      </c>
      <c r="E2544" t="s">
        <v>19</v>
      </c>
      <c r="F2544" t="s">
        <v>319</v>
      </c>
      <c r="G2544" t="s">
        <v>327</v>
      </c>
      <c r="H2544" t="s">
        <v>22</v>
      </c>
      <c r="I2544" t="s">
        <v>23</v>
      </c>
      <c r="J2544" t="s">
        <v>24</v>
      </c>
      <c r="K2544" t="s">
        <v>821</v>
      </c>
      <c r="L2544">
        <v>1</v>
      </c>
      <c r="N2544" s="2">
        <v>184</v>
      </c>
      <c r="O2544" s="2">
        <v>184</v>
      </c>
      <c r="P2544" s="2">
        <v>184</v>
      </c>
      <c r="Q2544" t="s">
        <v>25</v>
      </c>
      <c r="R2544">
        <v>146794</v>
      </c>
      <c r="S2544" t="s">
        <v>3412</v>
      </c>
      <c r="T2544" s="3" t="s">
        <v>8457</v>
      </c>
    </row>
    <row r="2545" spans="1:20" ht="57.6" hidden="1" x14ac:dyDescent="0.3">
      <c r="A2545" s="1">
        <v>45834</v>
      </c>
      <c r="B2545" t="s">
        <v>16</v>
      </c>
      <c r="C2545" t="s">
        <v>17</v>
      </c>
      <c r="D2545" t="s">
        <v>18</v>
      </c>
      <c r="E2545" t="s">
        <v>19</v>
      </c>
      <c r="F2545" t="s">
        <v>319</v>
      </c>
      <c r="G2545" t="s">
        <v>327</v>
      </c>
      <c r="H2545" t="s">
        <v>32</v>
      </c>
      <c r="I2545" t="s">
        <v>23</v>
      </c>
      <c r="J2545" t="s">
        <v>33</v>
      </c>
      <c r="K2545" t="s">
        <v>821</v>
      </c>
      <c r="L2545">
        <v>1</v>
      </c>
      <c r="N2545" s="2">
        <v>184</v>
      </c>
      <c r="O2545" s="2">
        <v>184</v>
      </c>
      <c r="P2545" s="2">
        <v>184</v>
      </c>
      <c r="Q2545" t="s">
        <v>25</v>
      </c>
      <c r="R2545">
        <v>146794</v>
      </c>
      <c r="S2545" t="s">
        <v>3412</v>
      </c>
      <c r="T2545" s="3" t="s">
        <v>8458</v>
      </c>
    </row>
    <row r="2546" spans="1:20" ht="43.2" hidden="1" x14ac:dyDescent="0.3">
      <c r="A2546" s="1">
        <v>45834</v>
      </c>
      <c r="B2546" t="s">
        <v>16</v>
      </c>
      <c r="C2546" t="s">
        <v>17</v>
      </c>
      <c r="D2546" t="s">
        <v>18</v>
      </c>
      <c r="E2546" t="s">
        <v>19</v>
      </c>
      <c r="F2546" t="s">
        <v>319</v>
      </c>
      <c r="G2546" t="s">
        <v>327</v>
      </c>
      <c r="H2546" t="s">
        <v>32</v>
      </c>
      <c r="I2546" t="s">
        <v>23</v>
      </c>
      <c r="J2546" t="s">
        <v>33</v>
      </c>
      <c r="K2546" t="s">
        <v>821</v>
      </c>
      <c r="L2546">
        <v>1</v>
      </c>
      <c r="N2546" s="2">
        <v>184</v>
      </c>
      <c r="O2546" s="2">
        <v>184</v>
      </c>
      <c r="P2546" s="2">
        <v>184</v>
      </c>
      <c r="Q2546" t="s">
        <v>25</v>
      </c>
      <c r="R2546">
        <v>146794</v>
      </c>
      <c r="S2546" t="s">
        <v>3412</v>
      </c>
      <c r="T2546" s="3" t="s">
        <v>8459</v>
      </c>
    </row>
    <row r="2547" spans="1:20" ht="28.8" hidden="1" x14ac:dyDescent="0.3">
      <c r="A2547" s="1">
        <v>45834</v>
      </c>
      <c r="B2547" t="s">
        <v>16</v>
      </c>
      <c r="C2547" t="s">
        <v>17</v>
      </c>
      <c r="D2547" t="s">
        <v>18</v>
      </c>
      <c r="E2547" t="s">
        <v>19</v>
      </c>
      <c r="F2547" t="s">
        <v>319</v>
      </c>
      <c r="G2547" t="s">
        <v>327</v>
      </c>
      <c r="H2547" t="s">
        <v>32</v>
      </c>
      <c r="I2547" t="s">
        <v>23</v>
      </c>
      <c r="J2547" t="s">
        <v>33</v>
      </c>
      <c r="K2547" t="s">
        <v>821</v>
      </c>
      <c r="L2547">
        <v>1</v>
      </c>
      <c r="N2547" s="2">
        <v>184</v>
      </c>
      <c r="O2547" s="2">
        <v>184</v>
      </c>
      <c r="P2547" s="2">
        <v>184</v>
      </c>
      <c r="Q2547" t="s">
        <v>25</v>
      </c>
      <c r="R2547">
        <v>146794</v>
      </c>
      <c r="S2547" t="s">
        <v>3412</v>
      </c>
      <c r="T2547" s="3" t="s">
        <v>8460</v>
      </c>
    </row>
    <row r="2548" spans="1:20" ht="57.6" hidden="1" x14ac:dyDescent="0.3">
      <c r="A2548" s="1">
        <v>45834</v>
      </c>
      <c r="B2548" t="s">
        <v>16</v>
      </c>
      <c r="C2548" t="s">
        <v>17</v>
      </c>
      <c r="D2548" t="s">
        <v>18</v>
      </c>
      <c r="E2548" t="s">
        <v>19</v>
      </c>
      <c r="F2548" t="s">
        <v>319</v>
      </c>
      <c r="G2548" t="s">
        <v>327</v>
      </c>
      <c r="H2548" t="s">
        <v>32</v>
      </c>
      <c r="I2548" t="s">
        <v>23</v>
      </c>
      <c r="J2548" t="s">
        <v>33</v>
      </c>
      <c r="K2548" t="s">
        <v>821</v>
      </c>
      <c r="L2548">
        <v>1.5</v>
      </c>
      <c r="N2548" s="2">
        <v>184</v>
      </c>
      <c r="O2548" s="2">
        <v>276</v>
      </c>
      <c r="P2548" s="2">
        <v>184</v>
      </c>
      <c r="Q2548" t="s">
        <v>25</v>
      </c>
      <c r="R2548">
        <v>146794</v>
      </c>
      <c r="S2548" t="s">
        <v>3412</v>
      </c>
      <c r="T2548" s="3" t="s">
        <v>8461</v>
      </c>
    </row>
    <row r="2549" spans="1:20" ht="43.2" hidden="1" x14ac:dyDescent="0.3">
      <c r="A2549" s="1">
        <v>45834</v>
      </c>
      <c r="B2549" t="s">
        <v>16</v>
      </c>
      <c r="C2549" t="s">
        <v>17</v>
      </c>
      <c r="D2549" t="s">
        <v>18</v>
      </c>
      <c r="E2549" t="s">
        <v>19</v>
      </c>
      <c r="F2549" t="s">
        <v>319</v>
      </c>
      <c r="G2549" t="s">
        <v>327</v>
      </c>
      <c r="H2549" t="s">
        <v>32</v>
      </c>
      <c r="I2549" t="s">
        <v>23</v>
      </c>
      <c r="J2549" t="s">
        <v>33</v>
      </c>
      <c r="K2549" t="s">
        <v>821</v>
      </c>
      <c r="L2549">
        <v>1</v>
      </c>
      <c r="N2549" s="2">
        <v>184</v>
      </c>
      <c r="O2549" s="2">
        <v>184</v>
      </c>
      <c r="P2549" s="2">
        <v>184</v>
      </c>
      <c r="Q2549" t="s">
        <v>25</v>
      </c>
      <c r="R2549">
        <v>146794</v>
      </c>
      <c r="S2549" t="s">
        <v>3412</v>
      </c>
      <c r="T2549" s="3" t="s">
        <v>8462</v>
      </c>
    </row>
    <row r="2550" spans="1:20" ht="86.4" hidden="1" customHeight="1" x14ac:dyDescent="0.3">
      <c r="A2550" s="1">
        <v>45834</v>
      </c>
      <c r="B2550" t="s">
        <v>16</v>
      </c>
      <c r="C2550" t="s">
        <v>17</v>
      </c>
      <c r="D2550" t="s">
        <v>18</v>
      </c>
      <c r="E2550" t="s">
        <v>19</v>
      </c>
      <c r="F2550" t="s">
        <v>319</v>
      </c>
      <c r="G2550" t="s">
        <v>401</v>
      </c>
      <c r="H2550" t="s">
        <v>1307</v>
      </c>
      <c r="I2550" t="s">
        <v>23</v>
      </c>
      <c r="J2550" t="s">
        <v>1308</v>
      </c>
      <c r="K2550" t="s">
        <v>821</v>
      </c>
      <c r="L2550">
        <v>4</v>
      </c>
      <c r="N2550" s="2">
        <v>184</v>
      </c>
      <c r="O2550" s="2">
        <v>736</v>
      </c>
      <c r="P2550" s="2">
        <v>184</v>
      </c>
      <c r="Q2550" t="s">
        <v>25</v>
      </c>
      <c r="R2550">
        <v>146794</v>
      </c>
      <c r="S2550" t="s">
        <v>3412</v>
      </c>
      <c r="T2550" s="3" t="s">
        <v>8463</v>
      </c>
    </row>
    <row r="2551" spans="1:20" ht="57.6" hidden="1" customHeight="1" x14ac:dyDescent="0.3">
      <c r="A2551" s="1">
        <v>45834</v>
      </c>
      <c r="B2551" t="s">
        <v>16</v>
      </c>
      <c r="C2551" t="s">
        <v>17</v>
      </c>
      <c r="D2551" t="s">
        <v>18</v>
      </c>
      <c r="E2551" t="s">
        <v>19</v>
      </c>
      <c r="F2551" t="s">
        <v>319</v>
      </c>
      <c r="G2551" t="s">
        <v>401</v>
      </c>
      <c r="H2551" t="s">
        <v>22</v>
      </c>
      <c r="I2551" t="s">
        <v>23</v>
      </c>
      <c r="J2551" t="s">
        <v>24</v>
      </c>
      <c r="K2551" t="s">
        <v>821</v>
      </c>
      <c r="L2551">
        <v>0.5</v>
      </c>
      <c r="N2551" s="2">
        <v>184</v>
      </c>
      <c r="O2551" s="2">
        <v>92</v>
      </c>
      <c r="P2551" s="2">
        <v>184</v>
      </c>
      <c r="Q2551" t="s">
        <v>25</v>
      </c>
      <c r="R2551">
        <v>146794</v>
      </c>
      <c r="S2551" t="s">
        <v>3412</v>
      </c>
      <c r="T2551" s="3" t="s">
        <v>8464</v>
      </c>
    </row>
    <row r="2552" spans="1:20" ht="72" hidden="1" customHeight="1" x14ac:dyDescent="0.3">
      <c r="A2552" s="1">
        <v>45834</v>
      </c>
      <c r="B2552" t="s">
        <v>16</v>
      </c>
      <c r="C2552" t="s">
        <v>17</v>
      </c>
      <c r="D2552" t="s">
        <v>18</v>
      </c>
      <c r="E2552" t="s">
        <v>19</v>
      </c>
      <c r="F2552" t="s">
        <v>319</v>
      </c>
      <c r="G2552" t="s">
        <v>401</v>
      </c>
      <c r="H2552" t="s">
        <v>22</v>
      </c>
      <c r="I2552" t="s">
        <v>23</v>
      </c>
      <c r="J2552" t="s">
        <v>24</v>
      </c>
      <c r="K2552" t="s">
        <v>821</v>
      </c>
      <c r="L2552">
        <v>2</v>
      </c>
      <c r="N2552" s="2">
        <v>184</v>
      </c>
      <c r="O2552" s="2">
        <v>368</v>
      </c>
      <c r="P2552" s="2">
        <v>184</v>
      </c>
      <c r="Q2552" t="s">
        <v>25</v>
      </c>
      <c r="R2552">
        <v>146794</v>
      </c>
      <c r="S2552" t="s">
        <v>3412</v>
      </c>
      <c r="T2552" s="3" t="s">
        <v>8465</v>
      </c>
    </row>
    <row r="2553" spans="1:20" ht="57.6" hidden="1" x14ac:dyDescent="0.3">
      <c r="A2553" s="1">
        <v>45834</v>
      </c>
      <c r="B2553" t="s">
        <v>16</v>
      </c>
      <c r="C2553" t="s">
        <v>17</v>
      </c>
      <c r="D2553" t="s">
        <v>18</v>
      </c>
      <c r="E2553" t="s">
        <v>19</v>
      </c>
      <c r="F2553" t="s">
        <v>319</v>
      </c>
      <c r="G2553" t="s">
        <v>401</v>
      </c>
      <c r="H2553" t="s">
        <v>22</v>
      </c>
      <c r="I2553" t="s">
        <v>23</v>
      </c>
      <c r="J2553" t="s">
        <v>24</v>
      </c>
      <c r="K2553" t="s">
        <v>821</v>
      </c>
      <c r="L2553">
        <v>2.5</v>
      </c>
      <c r="N2553" s="2">
        <v>184</v>
      </c>
      <c r="O2553" s="2">
        <v>460</v>
      </c>
      <c r="P2553" s="2">
        <v>184</v>
      </c>
      <c r="Q2553" t="s">
        <v>25</v>
      </c>
      <c r="R2553">
        <v>146794</v>
      </c>
      <c r="S2553" t="s">
        <v>3412</v>
      </c>
      <c r="T2553" s="3" t="s">
        <v>8466</v>
      </c>
    </row>
    <row r="2554" spans="1:20" ht="100.95" hidden="1" customHeight="1" x14ac:dyDescent="0.3">
      <c r="A2554" s="1">
        <v>45834</v>
      </c>
      <c r="B2554" t="s">
        <v>16</v>
      </c>
      <c r="C2554" t="s">
        <v>17</v>
      </c>
      <c r="D2554" t="s">
        <v>18</v>
      </c>
      <c r="E2554" t="s">
        <v>19</v>
      </c>
      <c r="F2554" t="s">
        <v>319</v>
      </c>
      <c r="G2554" t="s">
        <v>329</v>
      </c>
      <c r="H2554" t="s">
        <v>67</v>
      </c>
      <c r="I2554" t="s">
        <v>23</v>
      </c>
      <c r="J2554" t="s">
        <v>68</v>
      </c>
      <c r="K2554" t="s">
        <v>821</v>
      </c>
      <c r="L2554">
        <v>1</v>
      </c>
      <c r="N2554" s="2">
        <v>184</v>
      </c>
      <c r="O2554" s="2">
        <v>184</v>
      </c>
      <c r="P2554" s="2">
        <v>184</v>
      </c>
      <c r="Q2554" t="s">
        <v>25</v>
      </c>
      <c r="R2554">
        <v>146794</v>
      </c>
      <c r="S2554" t="s">
        <v>3412</v>
      </c>
      <c r="T2554" s="3" t="s">
        <v>8467</v>
      </c>
    </row>
    <row r="2555" spans="1:20" ht="72" hidden="1" customHeight="1" x14ac:dyDescent="0.3">
      <c r="A2555" s="1">
        <v>45834</v>
      </c>
      <c r="B2555" t="s">
        <v>16</v>
      </c>
      <c r="C2555" t="s">
        <v>17</v>
      </c>
      <c r="D2555" t="s">
        <v>18</v>
      </c>
      <c r="E2555" t="s">
        <v>19</v>
      </c>
      <c r="F2555" t="s">
        <v>319</v>
      </c>
      <c r="G2555" t="s">
        <v>329</v>
      </c>
      <c r="H2555" t="s">
        <v>67</v>
      </c>
      <c r="I2555" t="s">
        <v>23</v>
      </c>
      <c r="J2555" t="s">
        <v>68</v>
      </c>
      <c r="K2555" t="s">
        <v>821</v>
      </c>
      <c r="L2555">
        <v>0.5</v>
      </c>
      <c r="N2555" s="2">
        <v>184</v>
      </c>
      <c r="O2555" s="2">
        <v>92</v>
      </c>
      <c r="P2555" s="2">
        <v>184</v>
      </c>
      <c r="Q2555" t="s">
        <v>25</v>
      </c>
      <c r="R2555">
        <v>146794</v>
      </c>
      <c r="S2555" t="s">
        <v>3412</v>
      </c>
      <c r="T2555" s="3" t="s">
        <v>8468</v>
      </c>
    </row>
    <row r="2556" spans="1:20" ht="72" hidden="1" customHeight="1" x14ac:dyDescent="0.3">
      <c r="A2556" s="1">
        <v>45834</v>
      </c>
      <c r="B2556" t="s">
        <v>16</v>
      </c>
      <c r="C2556" t="s">
        <v>17</v>
      </c>
      <c r="D2556" t="s">
        <v>18</v>
      </c>
      <c r="E2556" t="s">
        <v>19</v>
      </c>
      <c r="F2556" t="s">
        <v>319</v>
      </c>
      <c r="G2556" t="s">
        <v>329</v>
      </c>
      <c r="H2556" t="s">
        <v>36</v>
      </c>
      <c r="I2556" t="s">
        <v>23</v>
      </c>
      <c r="J2556" t="s">
        <v>37</v>
      </c>
      <c r="K2556" t="s">
        <v>821</v>
      </c>
      <c r="L2556">
        <v>0.5</v>
      </c>
      <c r="N2556" s="2">
        <v>184</v>
      </c>
      <c r="O2556" s="2">
        <v>92</v>
      </c>
      <c r="P2556" s="2">
        <v>184</v>
      </c>
      <c r="Q2556" t="s">
        <v>25</v>
      </c>
      <c r="R2556">
        <v>146794</v>
      </c>
      <c r="S2556" t="s">
        <v>3412</v>
      </c>
      <c r="T2556" s="3" t="s">
        <v>8469</v>
      </c>
    </row>
    <row r="2557" spans="1:20" ht="72" x14ac:dyDescent="0.3">
      <c r="A2557" s="1">
        <v>45834</v>
      </c>
      <c r="B2557" t="s">
        <v>16</v>
      </c>
      <c r="C2557" t="s">
        <v>17</v>
      </c>
      <c r="D2557" t="s">
        <v>18</v>
      </c>
      <c r="E2557" t="s">
        <v>19</v>
      </c>
      <c r="F2557" t="s">
        <v>532</v>
      </c>
      <c r="G2557" t="s">
        <v>533</v>
      </c>
      <c r="H2557" t="s">
        <v>53</v>
      </c>
      <c r="I2557" t="s">
        <v>23</v>
      </c>
      <c r="J2557" t="s">
        <v>54</v>
      </c>
      <c r="K2557" t="s">
        <v>821</v>
      </c>
      <c r="L2557">
        <v>4</v>
      </c>
      <c r="N2557" s="2">
        <v>167</v>
      </c>
      <c r="O2557" s="2">
        <v>668</v>
      </c>
      <c r="P2557" s="2">
        <v>167</v>
      </c>
      <c r="Q2557" t="s">
        <v>25</v>
      </c>
      <c r="R2557">
        <v>146794</v>
      </c>
      <c r="S2557" t="s">
        <v>3412</v>
      </c>
      <c r="T2557" s="37" t="s">
        <v>8470</v>
      </c>
    </row>
    <row r="2558" spans="1:20" ht="43.2" hidden="1" x14ac:dyDescent="0.3">
      <c r="A2558" s="1">
        <v>45834</v>
      </c>
      <c r="B2558" t="s">
        <v>16</v>
      </c>
      <c r="C2558" t="s">
        <v>17</v>
      </c>
      <c r="D2558" t="s">
        <v>18</v>
      </c>
      <c r="E2558" t="s">
        <v>19</v>
      </c>
      <c r="F2558" t="s">
        <v>492</v>
      </c>
      <c r="G2558" t="s">
        <v>8232</v>
      </c>
      <c r="H2558" t="s">
        <v>67</v>
      </c>
      <c r="I2558" t="s">
        <v>23</v>
      </c>
      <c r="J2558" t="s">
        <v>68</v>
      </c>
      <c r="K2558" t="s">
        <v>821</v>
      </c>
      <c r="L2558">
        <v>1</v>
      </c>
      <c r="N2558" s="2">
        <v>167</v>
      </c>
      <c r="O2558" s="2">
        <v>167</v>
      </c>
      <c r="P2558" s="2">
        <v>167</v>
      </c>
      <c r="Q2558" t="s">
        <v>25</v>
      </c>
      <c r="R2558">
        <v>146794</v>
      </c>
      <c r="S2558" t="s">
        <v>3412</v>
      </c>
      <c r="T2558" s="49" t="s">
        <v>8471</v>
      </c>
    </row>
    <row r="2559" spans="1:20" ht="43.2" hidden="1" x14ac:dyDescent="0.3">
      <c r="A2559" s="1">
        <v>45834</v>
      </c>
      <c r="B2559" t="s">
        <v>16</v>
      </c>
      <c r="C2559" t="s">
        <v>17</v>
      </c>
      <c r="D2559" t="s">
        <v>18</v>
      </c>
      <c r="E2559" t="s">
        <v>19</v>
      </c>
      <c r="F2559" t="s">
        <v>492</v>
      </c>
      <c r="G2559" t="s">
        <v>8232</v>
      </c>
      <c r="H2559" t="s">
        <v>32</v>
      </c>
      <c r="I2559" t="s">
        <v>23</v>
      </c>
      <c r="J2559" t="s">
        <v>33</v>
      </c>
      <c r="K2559" t="s">
        <v>821</v>
      </c>
      <c r="L2559">
        <v>0.5</v>
      </c>
      <c r="N2559" s="2">
        <v>167</v>
      </c>
      <c r="O2559" s="2">
        <v>83.5</v>
      </c>
      <c r="P2559" s="2">
        <v>167</v>
      </c>
      <c r="Q2559" t="s">
        <v>25</v>
      </c>
      <c r="R2559">
        <v>146794</v>
      </c>
      <c r="S2559" t="s">
        <v>3412</v>
      </c>
      <c r="T2559" s="49" t="s">
        <v>8472</v>
      </c>
    </row>
    <row r="2560" spans="1:20" ht="43.2" hidden="1" x14ac:dyDescent="0.3">
      <c r="A2560" s="1">
        <v>45834</v>
      </c>
      <c r="B2560" t="s">
        <v>16</v>
      </c>
      <c r="C2560" t="s">
        <v>17</v>
      </c>
      <c r="D2560" t="s">
        <v>18</v>
      </c>
      <c r="E2560" t="s">
        <v>19</v>
      </c>
      <c r="F2560" t="s">
        <v>492</v>
      </c>
      <c r="G2560" t="s">
        <v>8232</v>
      </c>
      <c r="H2560" t="s">
        <v>67</v>
      </c>
      <c r="I2560" t="s">
        <v>23</v>
      </c>
      <c r="J2560" t="s">
        <v>68</v>
      </c>
      <c r="K2560" t="s">
        <v>821</v>
      </c>
      <c r="L2560">
        <v>4</v>
      </c>
      <c r="N2560" s="2">
        <v>167</v>
      </c>
      <c r="O2560" s="2">
        <v>668</v>
      </c>
      <c r="P2560" s="2">
        <v>167</v>
      </c>
      <c r="Q2560" t="s">
        <v>25</v>
      </c>
      <c r="R2560">
        <v>146794</v>
      </c>
      <c r="S2560" t="s">
        <v>3412</v>
      </c>
      <c r="T2560" s="3" t="s">
        <v>8473</v>
      </c>
    </row>
    <row r="2561" spans="1:20" ht="72" hidden="1" customHeight="1" x14ac:dyDescent="0.3">
      <c r="A2561" s="1">
        <v>45834</v>
      </c>
      <c r="B2561" t="s">
        <v>16</v>
      </c>
      <c r="C2561" t="s">
        <v>17</v>
      </c>
      <c r="D2561" t="s">
        <v>18</v>
      </c>
      <c r="E2561" t="s">
        <v>19</v>
      </c>
      <c r="F2561" t="s">
        <v>492</v>
      </c>
      <c r="G2561" t="s">
        <v>8232</v>
      </c>
      <c r="H2561" t="s">
        <v>36</v>
      </c>
      <c r="I2561" t="s">
        <v>23</v>
      </c>
      <c r="J2561" t="s">
        <v>37</v>
      </c>
      <c r="K2561" t="s">
        <v>821</v>
      </c>
      <c r="L2561">
        <v>2.5</v>
      </c>
      <c r="N2561" s="2">
        <v>167</v>
      </c>
      <c r="O2561" s="2">
        <v>417.5</v>
      </c>
      <c r="P2561" s="2">
        <v>167</v>
      </c>
      <c r="Q2561" t="s">
        <v>25</v>
      </c>
      <c r="R2561">
        <v>146794</v>
      </c>
      <c r="S2561" t="s">
        <v>3412</v>
      </c>
      <c r="T2561" s="49" t="s">
        <v>8474</v>
      </c>
    </row>
    <row r="2562" spans="1:20" ht="72" hidden="1" x14ac:dyDescent="0.3">
      <c r="A2562" s="1">
        <v>45834</v>
      </c>
      <c r="B2562" t="s">
        <v>16</v>
      </c>
      <c r="C2562" t="s">
        <v>17</v>
      </c>
      <c r="D2562" t="s">
        <v>18</v>
      </c>
      <c r="E2562" t="s">
        <v>19</v>
      </c>
      <c r="F2562" t="s">
        <v>492</v>
      </c>
      <c r="G2562" t="s">
        <v>5764</v>
      </c>
      <c r="H2562" t="s">
        <v>22</v>
      </c>
      <c r="I2562" t="s">
        <v>23</v>
      </c>
      <c r="J2562" t="s">
        <v>24</v>
      </c>
      <c r="K2562" t="s">
        <v>821</v>
      </c>
      <c r="L2562">
        <v>4</v>
      </c>
      <c r="N2562" s="2">
        <v>167</v>
      </c>
      <c r="O2562" s="2">
        <v>668</v>
      </c>
      <c r="P2562" s="2">
        <v>167</v>
      </c>
      <c r="Q2562" t="s">
        <v>25</v>
      </c>
      <c r="R2562">
        <v>146794</v>
      </c>
      <c r="S2562" t="s">
        <v>3412</v>
      </c>
      <c r="T2562" s="3" t="s">
        <v>8475</v>
      </c>
    </row>
    <row r="2563" spans="1:20" ht="129.6" hidden="1" x14ac:dyDescent="0.3">
      <c r="A2563" s="1">
        <v>45834</v>
      </c>
      <c r="B2563" t="s">
        <v>16</v>
      </c>
      <c r="C2563" t="s">
        <v>17</v>
      </c>
      <c r="D2563" t="s">
        <v>18</v>
      </c>
      <c r="E2563" t="s">
        <v>19</v>
      </c>
      <c r="F2563" t="s">
        <v>492</v>
      </c>
      <c r="G2563" t="s">
        <v>5764</v>
      </c>
      <c r="H2563" t="s">
        <v>32</v>
      </c>
      <c r="I2563" t="s">
        <v>23</v>
      </c>
      <c r="J2563" t="s">
        <v>33</v>
      </c>
      <c r="K2563" t="s">
        <v>821</v>
      </c>
      <c r="L2563">
        <v>4</v>
      </c>
      <c r="N2563" s="2">
        <v>167</v>
      </c>
      <c r="O2563" s="2">
        <v>668</v>
      </c>
      <c r="P2563" s="2">
        <v>167</v>
      </c>
      <c r="Q2563" t="s">
        <v>25</v>
      </c>
      <c r="R2563">
        <v>146794</v>
      </c>
      <c r="S2563" t="s">
        <v>3412</v>
      </c>
      <c r="T2563" s="3" t="s">
        <v>8476</v>
      </c>
    </row>
    <row r="2564" spans="1:20" ht="72" hidden="1" x14ac:dyDescent="0.3">
      <c r="A2564" s="1">
        <v>45834</v>
      </c>
      <c r="B2564" t="s">
        <v>16</v>
      </c>
      <c r="C2564" t="s">
        <v>17</v>
      </c>
      <c r="D2564" t="s">
        <v>18</v>
      </c>
      <c r="E2564" t="s">
        <v>19</v>
      </c>
      <c r="F2564" t="s">
        <v>492</v>
      </c>
      <c r="G2564" t="s">
        <v>5767</v>
      </c>
      <c r="H2564" t="s">
        <v>67</v>
      </c>
      <c r="I2564" t="s">
        <v>23</v>
      </c>
      <c r="J2564" t="s">
        <v>68</v>
      </c>
      <c r="K2564" t="s">
        <v>821</v>
      </c>
      <c r="L2564">
        <v>3.5</v>
      </c>
      <c r="N2564" s="2">
        <v>167</v>
      </c>
      <c r="O2564" s="2">
        <v>584.5</v>
      </c>
      <c r="P2564" s="2">
        <v>167</v>
      </c>
      <c r="Q2564" t="s">
        <v>25</v>
      </c>
      <c r="R2564">
        <v>146794</v>
      </c>
      <c r="S2564" t="s">
        <v>3412</v>
      </c>
      <c r="T2564" s="3" t="s">
        <v>8477</v>
      </c>
    </row>
    <row r="2565" spans="1:20" ht="86.4" hidden="1" customHeight="1" x14ac:dyDescent="0.3">
      <c r="A2565" s="1">
        <v>45834</v>
      </c>
      <c r="B2565" t="s">
        <v>16</v>
      </c>
      <c r="C2565" t="s">
        <v>17</v>
      </c>
      <c r="D2565" t="s">
        <v>18</v>
      </c>
      <c r="E2565" t="s">
        <v>19</v>
      </c>
      <c r="F2565" t="s">
        <v>492</v>
      </c>
      <c r="G2565" t="s">
        <v>5767</v>
      </c>
      <c r="H2565" t="s">
        <v>67</v>
      </c>
      <c r="I2565" t="s">
        <v>23</v>
      </c>
      <c r="J2565" t="s">
        <v>68</v>
      </c>
      <c r="K2565" t="s">
        <v>821</v>
      </c>
      <c r="L2565">
        <v>2.5</v>
      </c>
      <c r="N2565" s="2">
        <v>167</v>
      </c>
      <c r="O2565" s="2">
        <v>417.5</v>
      </c>
      <c r="P2565" s="2">
        <v>167</v>
      </c>
      <c r="Q2565" t="s">
        <v>25</v>
      </c>
      <c r="R2565">
        <v>146794</v>
      </c>
      <c r="S2565" t="s">
        <v>3412</v>
      </c>
      <c r="T2565" s="3" t="s">
        <v>8478</v>
      </c>
    </row>
    <row r="2566" spans="1:20" ht="72" hidden="1" x14ac:dyDescent="0.3">
      <c r="A2566" s="1">
        <v>45834</v>
      </c>
      <c r="B2566" t="s">
        <v>16</v>
      </c>
      <c r="C2566" t="s">
        <v>17</v>
      </c>
      <c r="D2566" t="s">
        <v>18</v>
      </c>
      <c r="E2566" t="s">
        <v>19</v>
      </c>
      <c r="F2566" t="s">
        <v>492</v>
      </c>
      <c r="G2566" t="s">
        <v>5767</v>
      </c>
      <c r="H2566" t="s">
        <v>67</v>
      </c>
      <c r="I2566" t="s">
        <v>23</v>
      </c>
      <c r="J2566" t="s">
        <v>68</v>
      </c>
      <c r="K2566" t="s">
        <v>821</v>
      </c>
      <c r="L2566">
        <v>2.25</v>
      </c>
      <c r="N2566" s="2">
        <v>167</v>
      </c>
      <c r="O2566" s="2">
        <v>375.75</v>
      </c>
      <c r="P2566" s="2">
        <v>167</v>
      </c>
      <c r="Q2566" t="s">
        <v>25</v>
      </c>
      <c r="R2566">
        <v>146794</v>
      </c>
      <c r="S2566" t="s">
        <v>3412</v>
      </c>
      <c r="T2566" s="3" t="s">
        <v>8479</v>
      </c>
    </row>
    <row r="2567" spans="1:20" ht="129.6" hidden="1" x14ac:dyDescent="0.3">
      <c r="A2567" s="1">
        <v>45834</v>
      </c>
      <c r="B2567" t="s">
        <v>16</v>
      </c>
      <c r="C2567" t="s">
        <v>17</v>
      </c>
      <c r="D2567" t="s">
        <v>18</v>
      </c>
      <c r="E2567" t="s">
        <v>19</v>
      </c>
      <c r="F2567" t="s">
        <v>492</v>
      </c>
      <c r="G2567" t="s">
        <v>5772</v>
      </c>
      <c r="H2567" t="s">
        <v>22</v>
      </c>
      <c r="I2567" t="s">
        <v>23</v>
      </c>
      <c r="J2567" t="s">
        <v>24</v>
      </c>
      <c r="K2567" t="s">
        <v>821</v>
      </c>
      <c r="L2567">
        <v>4</v>
      </c>
      <c r="N2567" s="2">
        <v>167</v>
      </c>
      <c r="O2567" s="2">
        <v>668</v>
      </c>
      <c r="P2567" s="2">
        <v>167</v>
      </c>
      <c r="Q2567" t="s">
        <v>25</v>
      </c>
      <c r="R2567">
        <v>146794</v>
      </c>
      <c r="S2567" t="s">
        <v>3412</v>
      </c>
      <c r="T2567" s="3" t="s">
        <v>8480</v>
      </c>
    </row>
    <row r="2568" spans="1:20" ht="72" hidden="1" x14ac:dyDescent="0.3">
      <c r="A2568" s="1">
        <v>45834</v>
      </c>
      <c r="B2568" t="s">
        <v>16</v>
      </c>
      <c r="C2568" t="s">
        <v>17</v>
      </c>
      <c r="D2568" t="s">
        <v>18</v>
      </c>
      <c r="E2568" t="s">
        <v>19</v>
      </c>
      <c r="F2568" t="s">
        <v>492</v>
      </c>
      <c r="G2568" t="s">
        <v>5772</v>
      </c>
      <c r="H2568" t="s">
        <v>67</v>
      </c>
      <c r="I2568" t="s">
        <v>23</v>
      </c>
      <c r="J2568" t="s">
        <v>68</v>
      </c>
      <c r="K2568" t="s">
        <v>821</v>
      </c>
      <c r="L2568">
        <v>4</v>
      </c>
      <c r="N2568" s="2">
        <v>167</v>
      </c>
      <c r="O2568" s="2">
        <v>668</v>
      </c>
      <c r="P2568" s="2">
        <v>167</v>
      </c>
      <c r="Q2568" t="s">
        <v>25</v>
      </c>
      <c r="R2568">
        <v>146794</v>
      </c>
      <c r="S2568" t="s">
        <v>3412</v>
      </c>
      <c r="T2568" s="3" t="s">
        <v>8371</v>
      </c>
    </row>
    <row r="2569" spans="1:20" ht="158.4" hidden="1" customHeight="1" x14ac:dyDescent="0.3">
      <c r="A2569" s="1">
        <v>45834</v>
      </c>
      <c r="B2569" t="s">
        <v>16</v>
      </c>
      <c r="C2569" t="s">
        <v>17</v>
      </c>
      <c r="D2569" t="s">
        <v>18</v>
      </c>
      <c r="E2569" t="s">
        <v>19</v>
      </c>
      <c r="F2569" t="s">
        <v>492</v>
      </c>
      <c r="G2569" t="s">
        <v>4572</v>
      </c>
      <c r="H2569" t="s">
        <v>53</v>
      </c>
      <c r="I2569" t="s">
        <v>23</v>
      </c>
      <c r="J2569" t="s">
        <v>54</v>
      </c>
      <c r="K2569" t="s">
        <v>821</v>
      </c>
      <c r="L2569">
        <v>4</v>
      </c>
      <c r="N2569" s="2">
        <v>167</v>
      </c>
      <c r="O2569" s="2">
        <v>668</v>
      </c>
      <c r="P2569" s="2">
        <v>167</v>
      </c>
      <c r="Q2569" t="s">
        <v>25</v>
      </c>
      <c r="R2569">
        <v>146794</v>
      </c>
      <c r="S2569" t="s">
        <v>3412</v>
      </c>
      <c r="T2569" s="3" t="s">
        <v>8481</v>
      </c>
    </row>
    <row r="2570" spans="1:20" ht="244.95" hidden="1" customHeight="1" x14ac:dyDescent="0.3">
      <c r="A2570" s="1">
        <v>45834</v>
      </c>
      <c r="B2570" t="s">
        <v>16</v>
      </c>
      <c r="C2570" t="s">
        <v>17</v>
      </c>
      <c r="D2570" t="s">
        <v>18</v>
      </c>
      <c r="E2570" t="s">
        <v>19</v>
      </c>
      <c r="F2570" t="s">
        <v>492</v>
      </c>
      <c r="G2570" t="s">
        <v>4572</v>
      </c>
      <c r="H2570" t="s">
        <v>53</v>
      </c>
      <c r="I2570" t="s">
        <v>23</v>
      </c>
      <c r="J2570" t="s">
        <v>54</v>
      </c>
      <c r="K2570" t="s">
        <v>821</v>
      </c>
      <c r="L2570">
        <v>3</v>
      </c>
      <c r="N2570" s="2">
        <v>167</v>
      </c>
      <c r="O2570" s="2">
        <v>501</v>
      </c>
      <c r="P2570" s="2">
        <v>167</v>
      </c>
      <c r="Q2570" t="s">
        <v>25</v>
      </c>
      <c r="R2570">
        <v>146794</v>
      </c>
      <c r="S2570" t="s">
        <v>3412</v>
      </c>
      <c r="T2570" s="3" t="s">
        <v>8482</v>
      </c>
    </row>
    <row r="2571" spans="1:20" ht="72" hidden="1" customHeight="1" x14ac:dyDescent="0.3">
      <c r="A2571" s="1">
        <v>45834</v>
      </c>
      <c r="B2571" t="s">
        <v>16</v>
      </c>
      <c r="C2571" t="s">
        <v>17</v>
      </c>
      <c r="D2571" t="s">
        <v>18</v>
      </c>
      <c r="E2571" t="s">
        <v>19</v>
      </c>
      <c r="F2571" t="s">
        <v>492</v>
      </c>
      <c r="G2571" t="s">
        <v>4572</v>
      </c>
      <c r="H2571" t="s">
        <v>22</v>
      </c>
      <c r="I2571" t="s">
        <v>23</v>
      </c>
      <c r="J2571" t="s">
        <v>24</v>
      </c>
      <c r="K2571" t="s">
        <v>821</v>
      </c>
      <c r="L2571">
        <v>1</v>
      </c>
      <c r="N2571" s="2">
        <v>167</v>
      </c>
      <c r="O2571" s="2">
        <v>167</v>
      </c>
      <c r="P2571" s="2">
        <v>167</v>
      </c>
      <c r="Q2571" t="s">
        <v>25</v>
      </c>
      <c r="R2571">
        <v>146794</v>
      </c>
      <c r="S2571" t="s">
        <v>3412</v>
      </c>
      <c r="T2571" s="3" t="s">
        <v>8483</v>
      </c>
    </row>
    <row r="2572" spans="1:20" ht="100.8" hidden="1" x14ac:dyDescent="0.3">
      <c r="A2572" s="1">
        <v>45834</v>
      </c>
      <c r="B2572" t="s">
        <v>16</v>
      </c>
      <c r="C2572" t="s">
        <v>17</v>
      </c>
      <c r="D2572" t="s">
        <v>18</v>
      </c>
      <c r="E2572" t="s">
        <v>19</v>
      </c>
      <c r="F2572" t="s">
        <v>492</v>
      </c>
      <c r="G2572" t="s">
        <v>872</v>
      </c>
      <c r="H2572" t="s">
        <v>22</v>
      </c>
      <c r="I2572" t="s">
        <v>23</v>
      </c>
      <c r="J2572" t="s">
        <v>24</v>
      </c>
      <c r="K2572" t="s">
        <v>821</v>
      </c>
      <c r="L2572">
        <v>1.5</v>
      </c>
      <c r="N2572" s="2">
        <v>167</v>
      </c>
      <c r="O2572" s="2">
        <v>250.5</v>
      </c>
      <c r="P2572" s="2">
        <v>167</v>
      </c>
      <c r="Q2572" t="s">
        <v>25</v>
      </c>
      <c r="R2572">
        <v>146794</v>
      </c>
      <c r="S2572" t="s">
        <v>3412</v>
      </c>
      <c r="T2572" s="3" t="s">
        <v>8373</v>
      </c>
    </row>
    <row r="2573" spans="1:20" ht="158.4" hidden="1" x14ac:dyDescent="0.3">
      <c r="A2573" s="1">
        <v>45834</v>
      </c>
      <c r="B2573" t="s">
        <v>16</v>
      </c>
      <c r="C2573" t="s">
        <v>17</v>
      </c>
      <c r="D2573" t="s">
        <v>18</v>
      </c>
      <c r="E2573" t="s">
        <v>19</v>
      </c>
      <c r="F2573" t="s">
        <v>492</v>
      </c>
      <c r="G2573" t="s">
        <v>872</v>
      </c>
      <c r="H2573" t="s">
        <v>32</v>
      </c>
      <c r="I2573" t="s">
        <v>23</v>
      </c>
      <c r="J2573" t="s">
        <v>33</v>
      </c>
      <c r="K2573" t="s">
        <v>821</v>
      </c>
      <c r="L2573">
        <v>2.5</v>
      </c>
      <c r="N2573" s="2">
        <v>167</v>
      </c>
      <c r="O2573" s="2">
        <v>417.5</v>
      </c>
      <c r="P2573" s="2">
        <v>167</v>
      </c>
      <c r="Q2573" t="s">
        <v>25</v>
      </c>
      <c r="R2573">
        <v>146794</v>
      </c>
      <c r="S2573" t="s">
        <v>3412</v>
      </c>
      <c r="T2573" s="3" t="s">
        <v>8484</v>
      </c>
    </row>
    <row r="2574" spans="1:20" ht="187.2" hidden="1" x14ac:dyDescent="0.3">
      <c r="A2574" s="1">
        <v>45834</v>
      </c>
      <c r="B2574" t="s">
        <v>16</v>
      </c>
      <c r="C2574" t="s">
        <v>17</v>
      </c>
      <c r="D2574" t="s">
        <v>18</v>
      </c>
      <c r="E2574" t="s">
        <v>19</v>
      </c>
      <c r="F2574" t="s">
        <v>492</v>
      </c>
      <c r="G2574" t="s">
        <v>872</v>
      </c>
      <c r="H2574" t="s">
        <v>32</v>
      </c>
      <c r="I2574" t="s">
        <v>23</v>
      </c>
      <c r="J2574" t="s">
        <v>33</v>
      </c>
      <c r="K2574" t="s">
        <v>821</v>
      </c>
      <c r="L2574">
        <v>4</v>
      </c>
      <c r="N2574" s="2">
        <v>167</v>
      </c>
      <c r="O2574" s="2">
        <v>668</v>
      </c>
      <c r="P2574" s="2">
        <v>167</v>
      </c>
      <c r="Q2574" t="s">
        <v>25</v>
      </c>
      <c r="R2574">
        <v>146794</v>
      </c>
      <c r="S2574" t="s">
        <v>3412</v>
      </c>
      <c r="T2574" s="3" t="s">
        <v>8485</v>
      </c>
    </row>
    <row r="2575" spans="1:20" ht="86.4" hidden="1" x14ac:dyDescent="0.3">
      <c r="A2575" s="1">
        <v>45834</v>
      </c>
      <c r="B2575" t="s">
        <v>16</v>
      </c>
      <c r="C2575" t="s">
        <v>17</v>
      </c>
      <c r="D2575" t="s">
        <v>18</v>
      </c>
      <c r="E2575" t="s">
        <v>19</v>
      </c>
      <c r="F2575" t="s">
        <v>492</v>
      </c>
      <c r="G2575" t="s">
        <v>862</v>
      </c>
      <c r="H2575" t="s">
        <v>22</v>
      </c>
      <c r="I2575" t="s">
        <v>23</v>
      </c>
      <c r="J2575" t="s">
        <v>24</v>
      </c>
      <c r="K2575" t="s">
        <v>821</v>
      </c>
      <c r="L2575">
        <v>4</v>
      </c>
      <c r="N2575" s="2">
        <v>167</v>
      </c>
      <c r="O2575" s="2">
        <v>668</v>
      </c>
      <c r="P2575" s="2">
        <v>167</v>
      </c>
      <c r="Q2575" t="s">
        <v>25</v>
      </c>
      <c r="R2575">
        <v>146794</v>
      </c>
      <c r="S2575" t="s">
        <v>3412</v>
      </c>
      <c r="T2575" s="3" t="s">
        <v>8486</v>
      </c>
    </row>
    <row r="2576" spans="1:20" ht="72" hidden="1" x14ac:dyDescent="0.3">
      <c r="A2576" s="1">
        <v>45834</v>
      </c>
      <c r="B2576" t="s">
        <v>16</v>
      </c>
      <c r="C2576" t="s">
        <v>17</v>
      </c>
      <c r="D2576" t="s">
        <v>18</v>
      </c>
      <c r="E2576" t="s">
        <v>19</v>
      </c>
      <c r="F2576" t="s">
        <v>492</v>
      </c>
      <c r="G2576" t="s">
        <v>862</v>
      </c>
      <c r="H2576" t="s">
        <v>22</v>
      </c>
      <c r="I2576" t="s">
        <v>23</v>
      </c>
      <c r="J2576" t="s">
        <v>24</v>
      </c>
      <c r="K2576" t="s">
        <v>821</v>
      </c>
      <c r="L2576">
        <v>4</v>
      </c>
      <c r="N2576" s="2">
        <v>167</v>
      </c>
      <c r="O2576" s="2">
        <v>668</v>
      </c>
      <c r="P2576" s="2">
        <v>167</v>
      </c>
      <c r="Q2576" t="s">
        <v>25</v>
      </c>
      <c r="R2576">
        <v>146794</v>
      </c>
      <c r="S2576" t="s">
        <v>3412</v>
      </c>
      <c r="T2576" s="3" t="s">
        <v>8487</v>
      </c>
    </row>
    <row r="2577" spans="1:20" ht="43.2" hidden="1" x14ac:dyDescent="0.3">
      <c r="A2577" s="1">
        <v>45834</v>
      </c>
      <c r="B2577" t="s">
        <v>16</v>
      </c>
      <c r="C2577" t="s">
        <v>17</v>
      </c>
      <c r="D2577" t="s">
        <v>18</v>
      </c>
      <c r="E2577" t="s">
        <v>19</v>
      </c>
      <c r="F2577" t="s">
        <v>492</v>
      </c>
      <c r="G2577" t="s">
        <v>862</v>
      </c>
      <c r="H2577" t="s">
        <v>32</v>
      </c>
      <c r="I2577" t="s">
        <v>23</v>
      </c>
      <c r="J2577" t="s">
        <v>33</v>
      </c>
      <c r="K2577" t="s">
        <v>821</v>
      </c>
      <c r="L2577">
        <v>0.5</v>
      </c>
      <c r="N2577" s="2">
        <v>167</v>
      </c>
      <c r="O2577" s="2">
        <v>83.5</v>
      </c>
      <c r="P2577" s="2">
        <v>167</v>
      </c>
      <c r="Q2577" t="s">
        <v>25</v>
      </c>
      <c r="R2577">
        <v>146794</v>
      </c>
      <c r="S2577" t="s">
        <v>3412</v>
      </c>
      <c r="T2577" s="3" t="s">
        <v>8488</v>
      </c>
    </row>
    <row r="2578" spans="1:20" ht="72" hidden="1" x14ac:dyDescent="0.3">
      <c r="A2578" s="1">
        <v>45834</v>
      </c>
      <c r="B2578" t="s">
        <v>16</v>
      </c>
      <c r="C2578" t="s">
        <v>17</v>
      </c>
      <c r="D2578" t="s">
        <v>18</v>
      </c>
      <c r="E2578" t="s">
        <v>19</v>
      </c>
      <c r="F2578" t="s">
        <v>492</v>
      </c>
      <c r="G2578" t="s">
        <v>1031</v>
      </c>
      <c r="H2578" t="s">
        <v>67</v>
      </c>
      <c r="I2578" t="s">
        <v>23</v>
      </c>
      <c r="J2578" t="s">
        <v>68</v>
      </c>
      <c r="K2578" t="s">
        <v>821</v>
      </c>
      <c r="L2578">
        <v>3</v>
      </c>
      <c r="N2578" s="2">
        <v>167</v>
      </c>
      <c r="O2578" s="2">
        <v>501</v>
      </c>
      <c r="P2578" s="2">
        <v>167</v>
      </c>
      <c r="Q2578" t="s">
        <v>25</v>
      </c>
      <c r="R2578">
        <v>146794</v>
      </c>
      <c r="S2578" t="s">
        <v>3412</v>
      </c>
      <c r="T2578" s="3" t="s">
        <v>8489</v>
      </c>
    </row>
    <row r="2579" spans="1:20" ht="72" hidden="1" x14ac:dyDescent="0.3">
      <c r="A2579" s="1">
        <v>45834</v>
      </c>
      <c r="B2579" t="s">
        <v>16</v>
      </c>
      <c r="C2579" t="s">
        <v>17</v>
      </c>
      <c r="D2579" t="s">
        <v>18</v>
      </c>
      <c r="E2579" t="s">
        <v>19</v>
      </c>
      <c r="F2579" t="s">
        <v>492</v>
      </c>
      <c r="G2579" t="s">
        <v>1031</v>
      </c>
      <c r="H2579" t="s">
        <v>67</v>
      </c>
      <c r="I2579" t="s">
        <v>23</v>
      </c>
      <c r="J2579" t="s">
        <v>68</v>
      </c>
      <c r="K2579" t="s">
        <v>821</v>
      </c>
      <c r="L2579">
        <v>4</v>
      </c>
      <c r="N2579" s="2">
        <v>167</v>
      </c>
      <c r="O2579" s="2">
        <v>668</v>
      </c>
      <c r="P2579" s="2">
        <v>167</v>
      </c>
      <c r="Q2579" t="s">
        <v>25</v>
      </c>
      <c r="R2579">
        <v>146794</v>
      </c>
      <c r="S2579" t="s">
        <v>3412</v>
      </c>
      <c r="T2579" s="3" t="s">
        <v>8490</v>
      </c>
    </row>
    <row r="2580" spans="1:20" ht="57.6" hidden="1" x14ac:dyDescent="0.3">
      <c r="A2580" s="1">
        <v>45834</v>
      </c>
      <c r="B2580" t="s">
        <v>16</v>
      </c>
      <c r="C2580" t="s">
        <v>17</v>
      </c>
      <c r="D2580" t="s">
        <v>18</v>
      </c>
      <c r="E2580" t="s">
        <v>19</v>
      </c>
      <c r="F2580" t="s">
        <v>492</v>
      </c>
      <c r="G2580" t="s">
        <v>1031</v>
      </c>
      <c r="H2580" t="s">
        <v>67</v>
      </c>
      <c r="I2580" t="s">
        <v>23</v>
      </c>
      <c r="J2580" t="s">
        <v>68</v>
      </c>
      <c r="K2580" t="s">
        <v>821</v>
      </c>
      <c r="L2580">
        <v>1</v>
      </c>
      <c r="N2580" s="2">
        <v>167</v>
      </c>
      <c r="O2580" s="2">
        <v>167</v>
      </c>
      <c r="P2580" s="2">
        <v>167</v>
      </c>
      <c r="Q2580" t="s">
        <v>25</v>
      </c>
      <c r="R2580">
        <v>146794</v>
      </c>
      <c r="S2580" t="s">
        <v>3412</v>
      </c>
      <c r="T2580" s="3" t="s">
        <v>8491</v>
      </c>
    </row>
    <row r="2581" spans="1:20" ht="100.8" hidden="1" x14ac:dyDescent="0.3">
      <c r="A2581" s="1">
        <v>45834</v>
      </c>
      <c r="B2581" t="s">
        <v>16</v>
      </c>
      <c r="C2581" t="s">
        <v>17</v>
      </c>
      <c r="D2581" t="s">
        <v>18</v>
      </c>
      <c r="E2581" t="s">
        <v>19</v>
      </c>
      <c r="F2581" t="s">
        <v>492</v>
      </c>
      <c r="G2581" t="s">
        <v>1479</v>
      </c>
      <c r="H2581" t="s">
        <v>22</v>
      </c>
      <c r="I2581" t="s">
        <v>23</v>
      </c>
      <c r="J2581" t="s">
        <v>24</v>
      </c>
      <c r="K2581" t="s">
        <v>821</v>
      </c>
      <c r="L2581">
        <v>1</v>
      </c>
      <c r="N2581" s="2">
        <v>167</v>
      </c>
      <c r="O2581" s="2">
        <v>167</v>
      </c>
      <c r="P2581" s="2">
        <v>167</v>
      </c>
      <c r="Q2581" t="s">
        <v>25</v>
      </c>
      <c r="R2581">
        <v>146794</v>
      </c>
      <c r="S2581" t="s">
        <v>3412</v>
      </c>
      <c r="T2581" s="3" t="s">
        <v>8492</v>
      </c>
    </row>
    <row r="2582" spans="1:20" ht="43.2" hidden="1" x14ac:dyDescent="0.3">
      <c r="A2582" s="1">
        <v>45834</v>
      </c>
      <c r="B2582" t="s">
        <v>16</v>
      </c>
      <c r="C2582" t="s">
        <v>17</v>
      </c>
      <c r="D2582" t="s">
        <v>18</v>
      </c>
      <c r="E2582" t="s">
        <v>19</v>
      </c>
      <c r="F2582" t="s">
        <v>492</v>
      </c>
      <c r="G2582" t="s">
        <v>1479</v>
      </c>
      <c r="H2582" t="s">
        <v>22</v>
      </c>
      <c r="I2582" t="s">
        <v>23</v>
      </c>
      <c r="J2582" t="s">
        <v>24</v>
      </c>
      <c r="K2582" t="s">
        <v>821</v>
      </c>
      <c r="L2582">
        <v>1</v>
      </c>
      <c r="N2582" s="2">
        <v>167</v>
      </c>
      <c r="O2582" s="2">
        <v>167</v>
      </c>
      <c r="P2582" s="2">
        <v>167</v>
      </c>
      <c r="Q2582" t="s">
        <v>25</v>
      </c>
      <c r="R2582">
        <v>146794</v>
      </c>
      <c r="S2582" t="s">
        <v>3412</v>
      </c>
      <c r="T2582" s="3" t="s">
        <v>8493</v>
      </c>
    </row>
    <row r="2583" spans="1:20" ht="43.2" hidden="1" x14ac:dyDescent="0.3">
      <c r="A2583" s="1">
        <v>45834</v>
      </c>
      <c r="B2583" t="s">
        <v>16</v>
      </c>
      <c r="C2583" t="s">
        <v>17</v>
      </c>
      <c r="D2583" t="s">
        <v>18</v>
      </c>
      <c r="E2583" t="s">
        <v>19</v>
      </c>
      <c r="F2583" t="s">
        <v>492</v>
      </c>
      <c r="G2583" t="s">
        <v>1479</v>
      </c>
      <c r="H2583" t="s">
        <v>1307</v>
      </c>
      <c r="I2583" t="s">
        <v>23</v>
      </c>
      <c r="J2583" t="s">
        <v>1308</v>
      </c>
      <c r="K2583" t="s">
        <v>821</v>
      </c>
      <c r="L2583">
        <v>2</v>
      </c>
      <c r="N2583" s="2">
        <v>167</v>
      </c>
      <c r="O2583" s="2">
        <v>334</v>
      </c>
      <c r="P2583" s="2">
        <v>167</v>
      </c>
      <c r="Q2583" t="s">
        <v>25</v>
      </c>
      <c r="R2583">
        <v>146794</v>
      </c>
      <c r="S2583" t="s">
        <v>3412</v>
      </c>
      <c r="T2583" s="3" t="s">
        <v>8494</v>
      </c>
    </row>
    <row r="2584" spans="1:20" ht="72" hidden="1" x14ac:dyDescent="0.3">
      <c r="A2584" s="1">
        <v>45834</v>
      </c>
      <c r="B2584" t="s">
        <v>16</v>
      </c>
      <c r="C2584" t="s">
        <v>17</v>
      </c>
      <c r="D2584" t="s">
        <v>18</v>
      </c>
      <c r="E2584" t="s">
        <v>19</v>
      </c>
      <c r="F2584" t="s">
        <v>492</v>
      </c>
      <c r="G2584" t="s">
        <v>1479</v>
      </c>
      <c r="H2584" t="s">
        <v>32</v>
      </c>
      <c r="I2584" t="s">
        <v>23</v>
      </c>
      <c r="J2584" t="s">
        <v>33</v>
      </c>
      <c r="K2584" t="s">
        <v>821</v>
      </c>
      <c r="L2584">
        <v>2.5</v>
      </c>
      <c r="N2584" s="2">
        <v>167</v>
      </c>
      <c r="O2584" s="2">
        <v>417.5</v>
      </c>
      <c r="P2584" s="2">
        <v>167</v>
      </c>
      <c r="Q2584" t="s">
        <v>25</v>
      </c>
      <c r="R2584">
        <v>146794</v>
      </c>
      <c r="S2584" t="s">
        <v>3412</v>
      </c>
      <c r="T2584" s="3" t="s">
        <v>8495</v>
      </c>
    </row>
    <row r="2585" spans="1:20" ht="72" hidden="1" x14ac:dyDescent="0.3">
      <c r="A2585" s="1">
        <v>45834</v>
      </c>
      <c r="B2585" t="s">
        <v>16</v>
      </c>
      <c r="C2585" t="s">
        <v>17</v>
      </c>
      <c r="D2585" t="s">
        <v>18</v>
      </c>
      <c r="E2585" t="s">
        <v>19</v>
      </c>
      <c r="F2585" t="s">
        <v>492</v>
      </c>
      <c r="G2585" t="s">
        <v>1479</v>
      </c>
      <c r="H2585" t="s">
        <v>22</v>
      </c>
      <c r="I2585" t="s">
        <v>23</v>
      </c>
      <c r="J2585" t="s">
        <v>24</v>
      </c>
      <c r="K2585" t="s">
        <v>821</v>
      </c>
      <c r="L2585">
        <v>1.5</v>
      </c>
      <c r="N2585" s="2">
        <v>167</v>
      </c>
      <c r="O2585" s="2">
        <v>250.5</v>
      </c>
      <c r="P2585" s="2">
        <v>167</v>
      </c>
      <c r="Q2585" t="s">
        <v>25</v>
      </c>
      <c r="R2585">
        <v>146794</v>
      </c>
      <c r="S2585" t="s">
        <v>3412</v>
      </c>
      <c r="T2585" s="3" t="s">
        <v>8496</v>
      </c>
    </row>
    <row r="2586" spans="1:20" ht="144" x14ac:dyDescent="0.3">
      <c r="A2586" s="1">
        <v>45834</v>
      </c>
      <c r="B2586" t="s">
        <v>16</v>
      </c>
      <c r="C2586" t="s">
        <v>17</v>
      </c>
      <c r="D2586" t="s">
        <v>18</v>
      </c>
      <c r="E2586" t="s">
        <v>19</v>
      </c>
      <c r="F2586" t="s">
        <v>492</v>
      </c>
      <c r="G2586" t="s">
        <v>1036</v>
      </c>
      <c r="H2586" t="s">
        <v>22</v>
      </c>
      <c r="I2586" t="s">
        <v>23</v>
      </c>
      <c r="J2586" t="s">
        <v>24</v>
      </c>
      <c r="K2586" t="s">
        <v>821</v>
      </c>
      <c r="L2586">
        <v>3</v>
      </c>
      <c r="N2586" s="2">
        <v>167</v>
      </c>
      <c r="O2586" s="2">
        <v>501</v>
      </c>
      <c r="P2586" s="2">
        <v>167</v>
      </c>
      <c r="Q2586" t="s">
        <v>25</v>
      </c>
      <c r="R2586">
        <v>146794</v>
      </c>
      <c r="S2586" t="s">
        <v>3412</v>
      </c>
      <c r="T2586" s="37" t="s">
        <v>8497</v>
      </c>
    </row>
    <row r="2587" spans="1:20" ht="72" x14ac:dyDescent="0.3">
      <c r="A2587" s="1">
        <v>45834</v>
      </c>
      <c r="B2587" t="s">
        <v>16</v>
      </c>
      <c r="C2587" t="s">
        <v>17</v>
      </c>
      <c r="D2587" t="s">
        <v>18</v>
      </c>
      <c r="E2587" t="s">
        <v>19</v>
      </c>
      <c r="F2587" t="s">
        <v>492</v>
      </c>
      <c r="G2587" t="s">
        <v>1036</v>
      </c>
      <c r="H2587" t="s">
        <v>22</v>
      </c>
      <c r="I2587" t="s">
        <v>23</v>
      </c>
      <c r="J2587" t="s">
        <v>24</v>
      </c>
      <c r="K2587" t="s">
        <v>821</v>
      </c>
      <c r="L2587">
        <v>2</v>
      </c>
      <c r="N2587" s="2">
        <v>167</v>
      </c>
      <c r="O2587" s="2">
        <v>334</v>
      </c>
      <c r="P2587" s="2">
        <v>167</v>
      </c>
      <c r="Q2587" t="s">
        <v>25</v>
      </c>
      <c r="R2587">
        <v>146794</v>
      </c>
      <c r="S2587" t="s">
        <v>3412</v>
      </c>
      <c r="T2587" s="37" t="s">
        <v>8498</v>
      </c>
    </row>
    <row r="2588" spans="1:20" ht="100.8" x14ac:dyDescent="0.3">
      <c r="A2588" s="1">
        <v>45834</v>
      </c>
      <c r="B2588" t="s">
        <v>16</v>
      </c>
      <c r="C2588" t="s">
        <v>17</v>
      </c>
      <c r="D2588" t="s">
        <v>18</v>
      </c>
      <c r="E2588" t="s">
        <v>19</v>
      </c>
      <c r="F2588" t="s">
        <v>492</v>
      </c>
      <c r="G2588" t="s">
        <v>1036</v>
      </c>
      <c r="H2588" t="s">
        <v>22</v>
      </c>
      <c r="I2588" t="s">
        <v>23</v>
      </c>
      <c r="J2588" t="s">
        <v>24</v>
      </c>
      <c r="K2588" t="s">
        <v>821</v>
      </c>
      <c r="L2588">
        <v>3</v>
      </c>
      <c r="N2588" s="2">
        <v>167</v>
      </c>
      <c r="O2588" s="2">
        <v>501</v>
      </c>
      <c r="P2588" s="2">
        <v>167</v>
      </c>
      <c r="Q2588" t="s">
        <v>25</v>
      </c>
      <c r="R2588">
        <v>146794</v>
      </c>
      <c r="S2588" t="s">
        <v>3412</v>
      </c>
      <c r="T2588" s="37" t="s">
        <v>8499</v>
      </c>
    </row>
    <row r="2589" spans="1:20" ht="115.2" hidden="1" x14ac:dyDescent="0.3">
      <c r="A2589" s="1">
        <v>45834</v>
      </c>
      <c r="B2589" t="s">
        <v>16</v>
      </c>
      <c r="C2589" t="s">
        <v>17</v>
      </c>
      <c r="D2589" t="s">
        <v>18</v>
      </c>
      <c r="E2589" t="s">
        <v>19</v>
      </c>
      <c r="F2589" t="s">
        <v>492</v>
      </c>
      <c r="G2589" t="s">
        <v>1041</v>
      </c>
      <c r="H2589" t="s">
        <v>53</v>
      </c>
      <c r="I2589" t="s">
        <v>23</v>
      </c>
      <c r="J2589" t="s">
        <v>54</v>
      </c>
      <c r="K2589" t="s">
        <v>821</v>
      </c>
      <c r="L2589">
        <v>2</v>
      </c>
      <c r="N2589" s="2">
        <v>167</v>
      </c>
      <c r="O2589" s="2">
        <v>334</v>
      </c>
      <c r="P2589" s="2">
        <v>167</v>
      </c>
      <c r="Q2589" t="s">
        <v>25</v>
      </c>
      <c r="R2589">
        <v>146794</v>
      </c>
      <c r="S2589" t="s">
        <v>3412</v>
      </c>
      <c r="T2589" s="6" t="s">
        <v>8500</v>
      </c>
    </row>
    <row r="2590" spans="1:20" ht="100.8" hidden="1" x14ac:dyDescent="0.3">
      <c r="A2590" s="1">
        <v>45834</v>
      </c>
      <c r="B2590" t="s">
        <v>16</v>
      </c>
      <c r="C2590" t="s">
        <v>17</v>
      </c>
      <c r="D2590" t="s">
        <v>18</v>
      </c>
      <c r="E2590" t="s">
        <v>19</v>
      </c>
      <c r="F2590" t="s">
        <v>492</v>
      </c>
      <c r="G2590" t="s">
        <v>1041</v>
      </c>
      <c r="H2590" t="s">
        <v>53</v>
      </c>
      <c r="I2590" t="s">
        <v>23</v>
      </c>
      <c r="J2590" t="s">
        <v>54</v>
      </c>
      <c r="K2590" t="s">
        <v>821</v>
      </c>
      <c r="L2590">
        <v>1.5</v>
      </c>
      <c r="N2590" s="2">
        <v>167</v>
      </c>
      <c r="O2590" s="2">
        <v>250.5</v>
      </c>
      <c r="P2590" s="2">
        <v>167</v>
      </c>
      <c r="Q2590" t="s">
        <v>25</v>
      </c>
      <c r="R2590">
        <v>146794</v>
      </c>
      <c r="S2590" t="s">
        <v>3412</v>
      </c>
      <c r="T2590" s="6" t="s">
        <v>8501</v>
      </c>
    </row>
    <row r="2591" spans="1:20" ht="115.2" hidden="1" x14ac:dyDescent="0.3">
      <c r="A2591" s="1">
        <v>45834</v>
      </c>
      <c r="B2591" t="s">
        <v>16</v>
      </c>
      <c r="C2591" t="s">
        <v>17</v>
      </c>
      <c r="D2591" t="s">
        <v>18</v>
      </c>
      <c r="E2591" t="s">
        <v>19</v>
      </c>
      <c r="F2591" t="s">
        <v>492</v>
      </c>
      <c r="G2591" t="s">
        <v>1041</v>
      </c>
      <c r="H2591" t="s">
        <v>32</v>
      </c>
      <c r="I2591" t="s">
        <v>23</v>
      </c>
      <c r="J2591" t="s">
        <v>33</v>
      </c>
      <c r="K2591" t="s">
        <v>821</v>
      </c>
      <c r="L2591">
        <v>0.5</v>
      </c>
      <c r="N2591" s="2">
        <v>167</v>
      </c>
      <c r="O2591" s="2">
        <v>83.5</v>
      </c>
      <c r="P2591" s="2">
        <v>167</v>
      </c>
      <c r="Q2591" t="s">
        <v>25</v>
      </c>
      <c r="R2591">
        <v>146794</v>
      </c>
      <c r="S2591" t="s">
        <v>3412</v>
      </c>
      <c r="T2591" s="6" t="s">
        <v>8502</v>
      </c>
    </row>
    <row r="2592" spans="1:20" ht="129.6" hidden="1" x14ac:dyDescent="0.3">
      <c r="A2592" s="1">
        <v>45834</v>
      </c>
      <c r="B2592" t="s">
        <v>16</v>
      </c>
      <c r="C2592" t="s">
        <v>17</v>
      </c>
      <c r="D2592" t="s">
        <v>18</v>
      </c>
      <c r="E2592" t="s">
        <v>19</v>
      </c>
      <c r="F2592" t="s">
        <v>492</v>
      </c>
      <c r="G2592" t="s">
        <v>1041</v>
      </c>
      <c r="H2592" t="s">
        <v>53</v>
      </c>
      <c r="I2592" t="s">
        <v>23</v>
      </c>
      <c r="J2592" t="s">
        <v>54</v>
      </c>
      <c r="K2592" t="s">
        <v>821</v>
      </c>
      <c r="L2592">
        <v>1</v>
      </c>
      <c r="N2592" s="2">
        <v>167</v>
      </c>
      <c r="O2592" s="2">
        <v>167</v>
      </c>
      <c r="P2592" s="2">
        <v>167</v>
      </c>
      <c r="Q2592" t="s">
        <v>25</v>
      </c>
      <c r="R2592">
        <v>146794</v>
      </c>
      <c r="S2592" t="s">
        <v>3412</v>
      </c>
      <c r="T2592" s="6" t="s">
        <v>8503</v>
      </c>
    </row>
    <row r="2593" spans="1:20" ht="129.6" hidden="1" x14ac:dyDescent="0.3">
      <c r="A2593" s="1">
        <v>45834</v>
      </c>
      <c r="B2593" t="s">
        <v>16</v>
      </c>
      <c r="C2593" t="s">
        <v>17</v>
      </c>
      <c r="D2593" t="s">
        <v>18</v>
      </c>
      <c r="E2593" t="s">
        <v>19</v>
      </c>
      <c r="F2593" t="s">
        <v>492</v>
      </c>
      <c r="G2593" t="s">
        <v>1041</v>
      </c>
      <c r="H2593" t="s">
        <v>53</v>
      </c>
      <c r="I2593" t="s">
        <v>23</v>
      </c>
      <c r="J2593" t="s">
        <v>54</v>
      </c>
      <c r="K2593" t="s">
        <v>821</v>
      </c>
      <c r="L2593">
        <v>3</v>
      </c>
      <c r="N2593" s="2">
        <v>167</v>
      </c>
      <c r="O2593" s="2">
        <v>501</v>
      </c>
      <c r="P2593" s="2">
        <v>167</v>
      </c>
      <c r="Q2593" t="s">
        <v>25</v>
      </c>
      <c r="R2593">
        <v>146794</v>
      </c>
      <c r="S2593" t="s">
        <v>3412</v>
      </c>
      <c r="T2593" s="6" t="s">
        <v>8504</v>
      </c>
    </row>
    <row r="2594" spans="1:20" ht="129.6" hidden="1" x14ac:dyDescent="0.3">
      <c r="A2594" s="1">
        <v>45834</v>
      </c>
      <c r="B2594" t="s">
        <v>16</v>
      </c>
      <c r="C2594" t="s">
        <v>17</v>
      </c>
      <c r="D2594" t="s">
        <v>18</v>
      </c>
      <c r="E2594" t="s">
        <v>19</v>
      </c>
      <c r="F2594" t="s">
        <v>492</v>
      </c>
      <c r="G2594" t="s">
        <v>1041</v>
      </c>
      <c r="H2594" t="s">
        <v>53</v>
      </c>
      <c r="I2594" t="s">
        <v>23</v>
      </c>
      <c r="J2594" t="s">
        <v>54</v>
      </c>
      <c r="K2594" t="s">
        <v>821</v>
      </c>
      <c r="L2594">
        <v>1</v>
      </c>
      <c r="N2594" s="2">
        <v>167</v>
      </c>
      <c r="O2594" s="2">
        <v>167</v>
      </c>
      <c r="P2594" s="2">
        <v>167</v>
      </c>
      <c r="Q2594" t="s">
        <v>25</v>
      </c>
      <c r="R2594">
        <v>146794</v>
      </c>
      <c r="S2594" t="s">
        <v>3412</v>
      </c>
      <c r="T2594" s="6" t="s">
        <v>8505</v>
      </c>
    </row>
    <row r="2595" spans="1:20" ht="57.6" hidden="1" x14ac:dyDescent="0.3">
      <c r="A2595" s="1">
        <v>45834</v>
      </c>
      <c r="B2595" t="s">
        <v>16</v>
      </c>
      <c r="C2595" t="s">
        <v>17</v>
      </c>
      <c r="D2595" t="s">
        <v>18</v>
      </c>
      <c r="E2595" t="s">
        <v>19</v>
      </c>
      <c r="F2595" t="s">
        <v>492</v>
      </c>
      <c r="G2595" t="s">
        <v>493</v>
      </c>
      <c r="H2595" t="s">
        <v>22</v>
      </c>
      <c r="I2595" t="s">
        <v>23</v>
      </c>
      <c r="J2595" t="s">
        <v>24</v>
      </c>
      <c r="K2595" t="s">
        <v>821</v>
      </c>
      <c r="L2595">
        <v>3.5</v>
      </c>
      <c r="N2595" s="2">
        <v>167</v>
      </c>
      <c r="O2595" s="2">
        <v>584.5</v>
      </c>
      <c r="P2595" s="2">
        <v>167</v>
      </c>
      <c r="Q2595" t="s">
        <v>25</v>
      </c>
      <c r="R2595">
        <v>146794</v>
      </c>
      <c r="S2595" t="s">
        <v>3412</v>
      </c>
      <c r="T2595" s="3" t="s">
        <v>8506</v>
      </c>
    </row>
    <row r="2596" spans="1:20" ht="57.6" hidden="1" x14ac:dyDescent="0.3">
      <c r="A2596" s="1">
        <v>45834</v>
      </c>
      <c r="B2596" t="s">
        <v>16</v>
      </c>
      <c r="C2596" t="s">
        <v>17</v>
      </c>
      <c r="D2596" t="s">
        <v>18</v>
      </c>
      <c r="E2596" t="s">
        <v>19</v>
      </c>
      <c r="F2596" t="s">
        <v>492</v>
      </c>
      <c r="G2596" t="s">
        <v>493</v>
      </c>
      <c r="H2596" t="s">
        <v>22</v>
      </c>
      <c r="I2596" t="s">
        <v>23</v>
      </c>
      <c r="J2596" t="s">
        <v>24</v>
      </c>
      <c r="K2596" t="s">
        <v>821</v>
      </c>
      <c r="L2596">
        <v>4</v>
      </c>
      <c r="N2596" s="2">
        <v>167</v>
      </c>
      <c r="O2596" s="2">
        <v>668</v>
      </c>
      <c r="P2596" s="2">
        <v>167</v>
      </c>
      <c r="Q2596" t="s">
        <v>25</v>
      </c>
      <c r="R2596">
        <v>146794</v>
      </c>
      <c r="S2596" t="s">
        <v>3412</v>
      </c>
      <c r="T2596" s="3" t="s">
        <v>4743</v>
      </c>
    </row>
    <row r="2597" spans="1:20" ht="72" hidden="1" x14ac:dyDescent="0.3">
      <c r="A2597" s="1">
        <v>45834</v>
      </c>
      <c r="B2597" t="s">
        <v>16</v>
      </c>
      <c r="C2597" t="s">
        <v>17</v>
      </c>
      <c r="D2597" t="s">
        <v>18</v>
      </c>
      <c r="E2597" t="s">
        <v>19</v>
      </c>
      <c r="F2597" t="s">
        <v>492</v>
      </c>
      <c r="G2597" t="s">
        <v>493</v>
      </c>
      <c r="H2597" t="s">
        <v>32</v>
      </c>
      <c r="I2597" t="s">
        <v>23</v>
      </c>
      <c r="J2597" t="s">
        <v>33</v>
      </c>
      <c r="K2597" t="s">
        <v>821</v>
      </c>
      <c r="L2597">
        <v>0.5</v>
      </c>
      <c r="N2597" s="2">
        <v>167</v>
      </c>
      <c r="O2597" s="2">
        <v>83.5</v>
      </c>
      <c r="P2597" s="2">
        <v>167</v>
      </c>
      <c r="Q2597" t="s">
        <v>25</v>
      </c>
      <c r="R2597">
        <v>146794</v>
      </c>
      <c r="S2597" t="s">
        <v>3412</v>
      </c>
      <c r="T2597" s="3" t="s">
        <v>3469</v>
      </c>
    </row>
    <row r="2598" spans="1:20" ht="57.6" hidden="1" x14ac:dyDescent="0.3">
      <c r="A2598" s="1">
        <v>45834</v>
      </c>
      <c r="B2598" t="s">
        <v>16</v>
      </c>
      <c r="C2598" t="s">
        <v>17</v>
      </c>
      <c r="D2598" t="s">
        <v>18</v>
      </c>
      <c r="E2598" t="s">
        <v>19</v>
      </c>
      <c r="F2598" t="s">
        <v>492</v>
      </c>
      <c r="G2598" t="s">
        <v>1053</v>
      </c>
      <c r="H2598" t="s">
        <v>75</v>
      </c>
      <c r="I2598" t="s">
        <v>23</v>
      </c>
      <c r="J2598" t="s">
        <v>76</v>
      </c>
      <c r="K2598" t="s">
        <v>821</v>
      </c>
      <c r="L2598">
        <v>3</v>
      </c>
      <c r="N2598" s="2">
        <v>167</v>
      </c>
      <c r="O2598" s="2">
        <v>501</v>
      </c>
      <c r="P2598" s="2">
        <v>167</v>
      </c>
      <c r="Q2598" t="s">
        <v>25</v>
      </c>
      <c r="R2598">
        <v>146794</v>
      </c>
      <c r="S2598" t="s">
        <v>3412</v>
      </c>
      <c r="T2598" s="3" t="s">
        <v>8507</v>
      </c>
    </row>
    <row r="2599" spans="1:20" ht="57.6" hidden="1" x14ac:dyDescent="0.3">
      <c r="A2599" s="1">
        <v>45834</v>
      </c>
      <c r="B2599" t="s">
        <v>16</v>
      </c>
      <c r="C2599" t="s">
        <v>17</v>
      </c>
      <c r="D2599" t="s">
        <v>18</v>
      </c>
      <c r="E2599" t="s">
        <v>19</v>
      </c>
      <c r="F2599" t="s">
        <v>492</v>
      </c>
      <c r="G2599" t="s">
        <v>1053</v>
      </c>
      <c r="H2599" t="s">
        <v>75</v>
      </c>
      <c r="I2599" t="s">
        <v>23</v>
      </c>
      <c r="J2599" t="s">
        <v>76</v>
      </c>
      <c r="K2599" t="s">
        <v>821</v>
      </c>
      <c r="L2599">
        <v>1.5</v>
      </c>
      <c r="N2599" s="2">
        <v>167</v>
      </c>
      <c r="O2599" s="2">
        <v>250.5</v>
      </c>
      <c r="P2599" s="2">
        <v>167</v>
      </c>
      <c r="Q2599" t="s">
        <v>25</v>
      </c>
      <c r="R2599">
        <v>146794</v>
      </c>
      <c r="S2599" t="s">
        <v>3412</v>
      </c>
      <c r="T2599" s="3" t="s">
        <v>8508</v>
      </c>
    </row>
    <row r="2600" spans="1:20" ht="72" hidden="1" x14ac:dyDescent="0.3">
      <c r="A2600" s="1">
        <v>45834</v>
      </c>
      <c r="B2600" t="s">
        <v>16</v>
      </c>
      <c r="C2600" t="s">
        <v>17</v>
      </c>
      <c r="D2600" t="s">
        <v>18</v>
      </c>
      <c r="E2600" t="s">
        <v>19</v>
      </c>
      <c r="F2600" t="s">
        <v>492</v>
      </c>
      <c r="G2600" t="s">
        <v>1053</v>
      </c>
      <c r="H2600" t="s">
        <v>75</v>
      </c>
      <c r="I2600" t="s">
        <v>23</v>
      </c>
      <c r="J2600" t="s">
        <v>76</v>
      </c>
      <c r="K2600" t="s">
        <v>821</v>
      </c>
      <c r="L2600">
        <v>3.5</v>
      </c>
      <c r="N2600" s="2">
        <v>167</v>
      </c>
      <c r="O2600" s="2">
        <v>584.5</v>
      </c>
      <c r="P2600" s="2">
        <v>167</v>
      </c>
      <c r="Q2600" t="s">
        <v>25</v>
      </c>
      <c r="R2600">
        <v>146794</v>
      </c>
      <c r="S2600" t="s">
        <v>3412</v>
      </c>
      <c r="T2600" s="3" t="s">
        <v>8509</v>
      </c>
    </row>
    <row r="2601" spans="1:20" ht="100.8" x14ac:dyDescent="0.3">
      <c r="A2601" s="1">
        <v>45834</v>
      </c>
      <c r="B2601" t="s">
        <v>16</v>
      </c>
      <c r="C2601" t="s">
        <v>17</v>
      </c>
      <c r="D2601" t="s">
        <v>18</v>
      </c>
      <c r="E2601" t="s">
        <v>19</v>
      </c>
      <c r="F2601" t="s">
        <v>489</v>
      </c>
      <c r="G2601" t="s">
        <v>490</v>
      </c>
      <c r="H2601" t="s">
        <v>22</v>
      </c>
      <c r="I2601" t="s">
        <v>23</v>
      </c>
      <c r="J2601" t="s">
        <v>24</v>
      </c>
      <c r="K2601" t="s">
        <v>821</v>
      </c>
      <c r="L2601">
        <v>4</v>
      </c>
      <c r="N2601" s="2">
        <v>167</v>
      </c>
      <c r="O2601" s="2">
        <v>668</v>
      </c>
      <c r="P2601" s="2">
        <v>167</v>
      </c>
      <c r="Q2601" t="s">
        <v>25</v>
      </c>
      <c r="R2601">
        <v>146794</v>
      </c>
      <c r="S2601" t="s">
        <v>3412</v>
      </c>
      <c r="T2601" s="37" t="s">
        <v>8510</v>
      </c>
    </row>
    <row r="2602" spans="1:20" ht="115.2" x14ac:dyDescent="0.3">
      <c r="A2602" s="1">
        <v>45834</v>
      </c>
      <c r="B2602" t="s">
        <v>16</v>
      </c>
      <c r="C2602" t="s">
        <v>17</v>
      </c>
      <c r="D2602" t="s">
        <v>18</v>
      </c>
      <c r="E2602" t="s">
        <v>19</v>
      </c>
      <c r="F2602" t="s">
        <v>489</v>
      </c>
      <c r="G2602" t="s">
        <v>490</v>
      </c>
      <c r="H2602" t="s">
        <v>22</v>
      </c>
      <c r="I2602" t="s">
        <v>23</v>
      </c>
      <c r="J2602" t="s">
        <v>24</v>
      </c>
      <c r="K2602" t="s">
        <v>821</v>
      </c>
      <c r="L2602">
        <v>4</v>
      </c>
      <c r="N2602" s="2">
        <v>167</v>
      </c>
      <c r="O2602" s="2">
        <v>668</v>
      </c>
      <c r="P2602" s="2">
        <v>167</v>
      </c>
      <c r="Q2602" t="s">
        <v>25</v>
      </c>
      <c r="R2602">
        <v>146794</v>
      </c>
      <c r="S2602" t="s">
        <v>3412</v>
      </c>
      <c r="T2602" s="37" t="s">
        <v>8511</v>
      </c>
    </row>
    <row r="2603" spans="1:20" ht="72" x14ac:dyDescent="0.3">
      <c r="A2603" s="1">
        <v>45834</v>
      </c>
      <c r="B2603" t="s">
        <v>16</v>
      </c>
      <c r="C2603" t="s">
        <v>17</v>
      </c>
      <c r="D2603" t="s">
        <v>18</v>
      </c>
      <c r="E2603" t="s">
        <v>19</v>
      </c>
      <c r="F2603" t="s">
        <v>532</v>
      </c>
      <c r="G2603" t="s">
        <v>533</v>
      </c>
      <c r="H2603" t="s">
        <v>53</v>
      </c>
      <c r="I2603" t="s">
        <v>23</v>
      </c>
      <c r="J2603" t="s">
        <v>54</v>
      </c>
      <c r="K2603" t="s">
        <v>821</v>
      </c>
      <c r="L2603">
        <v>4</v>
      </c>
      <c r="N2603" s="2">
        <v>167</v>
      </c>
      <c r="O2603" s="2">
        <v>668</v>
      </c>
      <c r="P2603" s="2">
        <v>167</v>
      </c>
      <c r="Q2603" t="s">
        <v>25</v>
      </c>
      <c r="R2603">
        <v>146794</v>
      </c>
      <c r="S2603" t="s">
        <v>3412</v>
      </c>
      <c r="T2603" s="37" t="s">
        <v>8512</v>
      </c>
    </row>
    <row r="2604" spans="1:20" ht="115.2" hidden="1" customHeight="1" x14ac:dyDescent="0.3">
      <c r="A2604" s="1">
        <v>45834</v>
      </c>
      <c r="B2604" t="s">
        <v>16</v>
      </c>
      <c r="C2604" t="s">
        <v>17</v>
      </c>
      <c r="D2604" t="s">
        <v>18</v>
      </c>
      <c r="E2604" t="s">
        <v>19</v>
      </c>
      <c r="F2604" t="s">
        <v>604</v>
      </c>
      <c r="G2604" t="s">
        <v>605</v>
      </c>
      <c r="H2604" t="s">
        <v>606</v>
      </c>
      <c r="I2604" t="s">
        <v>23</v>
      </c>
      <c r="J2604" t="s">
        <v>607</v>
      </c>
      <c r="K2604" t="s">
        <v>821</v>
      </c>
      <c r="L2604">
        <v>1.5</v>
      </c>
      <c r="N2604" s="2">
        <v>164</v>
      </c>
      <c r="O2604" s="2">
        <v>246</v>
      </c>
      <c r="P2604" s="2">
        <v>164</v>
      </c>
      <c r="Q2604" t="s">
        <v>25</v>
      </c>
      <c r="R2604">
        <v>146794</v>
      </c>
      <c r="S2604" t="s">
        <v>3412</v>
      </c>
      <c r="T2604" s="3" t="s">
        <v>8513</v>
      </c>
    </row>
    <row r="2605" spans="1:20" ht="86.4" hidden="1" customHeight="1" x14ac:dyDescent="0.3">
      <c r="A2605" s="1">
        <v>45834</v>
      </c>
      <c r="B2605" t="s">
        <v>16</v>
      </c>
      <c r="C2605" t="s">
        <v>17</v>
      </c>
      <c r="D2605" t="s">
        <v>18</v>
      </c>
      <c r="E2605" t="s">
        <v>19</v>
      </c>
      <c r="F2605" t="s">
        <v>604</v>
      </c>
      <c r="G2605" t="s">
        <v>605</v>
      </c>
      <c r="H2605" t="s">
        <v>606</v>
      </c>
      <c r="I2605" t="s">
        <v>23</v>
      </c>
      <c r="J2605" t="s">
        <v>607</v>
      </c>
      <c r="K2605" t="s">
        <v>821</v>
      </c>
      <c r="L2605">
        <v>1</v>
      </c>
      <c r="N2605" s="2">
        <v>164</v>
      </c>
      <c r="O2605" s="2">
        <v>164</v>
      </c>
      <c r="P2605" s="2">
        <v>164</v>
      </c>
      <c r="Q2605" t="s">
        <v>25</v>
      </c>
      <c r="R2605">
        <v>146794</v>
      </c>
      <c r="S2605" t="s">
        <v>3412</v>
      </c>
      <c r="T2605" s="3" t="s">
        <v>5005</v>
      </c>
    </row>
    <row r="2606" spans="1:20" ht="129.6" hidden="1" customHeight="1" x14ac:dyDescent="0.3">
      <c r="A2606" s="1">
        <v>45834</v>
      </c>
      <c r="B2606" t="s">
        <v>16</v>
      </c>
      <c r="C2606" t="s">
        <v>17</v>
      </c>
      <c r="D2606" t="s">
        <v>18</v>
      </c>
      <c r="E2606" t="s">
        <v>19</v>
      </c>
      <c r="F2606" t="s">
        <v>604</v>
      </c>
      <c r="G2606" t="s">
        <v>605</v>
      </c>
      <c r="H2606" t="s">
        <v>22</v>
      </c>
      <c r="I2606" t="s">
        <v>23</v>
      </c>
      <c r="J2606" t="s">
        <v>24</v>
      </c>
      <c r="K2606" t="s">
        <v>821</v>
      </c>
      <c r="L2606">
        <v>3</v>
      </c>
      <c r="N2606" s="2">
        <v>164</v>
      </c>
      <c r="O2606" s="2">
        <v>492</v>
      </c>
      <c r="P2606" s="2">
        <v>164</v>
      </c>
      <c r="Q2606" t="s">
        <v>25</v>
      </c>
      <c r="R2606">
        <v>146794</v>
      </c>
      <c r="S2606" t="s">
        <v>3412</v>
      </c>
      <c r="T2606" s="3" t="s">
        <v>7758</v>
      </c>
    </row>
    <row r="2607" spans="1:20" ht="129.6" hidden="1" customHeight="1" x14ac:dyDescent="0.3">
      <c r="A2607" s="1">
        <v>45834</v>
      </c>
      <c r="B2607" t="s">
        <v>16</v>
      </c>
      <c r="C2607" t="s">
        <v>17</v>
      </c>
      <c r="D2607" t="s">
        <v>18</v>
      </c>
      <c r="E2607" t="s">
        <v>19</v>
      </c>
      <c r="F2607" t="s">
        <v>604</v>
      </c>
      <c r="G2607" t="s">
        <v>605</v>
      </c>
      <c r="H2607" t="s">
        <v>22</v>
      </c>
      <c r="I2607" t="s">
        <v>23</v>
      </c>
      <c r="J2607" t="s">
        <v>24</v>
      </c>
      <c r="K2607" t="s">
        <v>821</v>
      </c>
      <c r="L2607">
        <v>2.5</v>
      </c>
      <c r="N2607" s="2">
        <v>164</v>
      </c>
      <c r="O2607" s="2">
        <v>410</v>
      </c>
      <c r="P2607" s="2">
        <v>164</v>
      </c>
      <c r="Q2607" t="s">
        <v>25</v>
      </c>
      <c r="R2607">
        <v>146794</v>
      </c>
      <c r="S2607" t="s">
        <v>3412</v>
      </c>
      <c r="T2607" s="3" t="s">
        <v>3736</v>
      </c>
    </row>
    <row r="2608" spans="1:20" ht="57.6" hidden="1" x14ac:dyDescent="0.3">
      <c r="A2608" s="1">
        <v>45834</v>
      </c>
      <c r="B2608" t="s">
        <v>16</v>
      </c>
      <c r="C2608" t="s">
        <v>17</v>
      </c>
      <c r="D2608" t="s">
        <v>18</v>
      </c>
      <c r="E2608" t="s">
        <v>19</v>
      </c>
      <c r="F2608" t="s">
        <v>1066</v>
      </c>
      <c r="G2608" t="s">
        <v>1079</v>
      </c>
      <c r="H2608" t="s">
        <v>53</v>
      </c>
      <c r="I2608" t="s">
        <v>23</v>
      </c>
      <c r="J2608" t="s">
        <v>54</v>
      </c>
      <c r="K2608" t="s">
        <v>821</v>
      </c>
      <c r="L2608">
        <v>0.5</v>
      </c>
      <c r="N2608" s="2">
        <v>152</v>
      </c>
      <c r="O2608" s="2">
        <v>76</v>
      </c>
      <c r="P2608" s="2">
        <v>152</v>
      </c>
      <c r="Q2608" t="s">
        <v>25</v>
      </c>
      <c r="R2608">
        <v>146794</v>
      </c>
      <c r="S2608" t="s">
        <v>3412</v>
      </c>
      <c r="T2608" s="3" t="s">
        <v>2795</v>
      </c>
    </row>
    <row r="2609" spans="1:20" ht="57.6" hidden="1" x14ac:dyDescent="0.3">
      <c r="A2609" s="1">
        <v>45834</v>
      </c>
      <c r="B2609" t="s">
        <v>16</v>
      </c>
      <c r="C2609" t="s">
        <v>17</v>
      </c>
      <c r="D2609" t="s">
        <v>18</v>
      </c>
      <c r="E2609" t="s">
        <v>19</v>
      </c>
      <c r="F2609" t="s">
        <v>1066</v>
      </c>
      <c r="G2609" t="s">
        <v>2033</v>
      </c>
      <c r="H2609" t="s">
        <v>53</v>
      </c>
      <c r="I2609" t="s">
        <v>23</v>
      </c>
      <c r="J2609" t="s">
        <v>54</v>
      </c>
      <c r="K2609" t="s">
        <v>821</v>
      </c>
      <c r="L2609">
        <v>3.5</v>
      </c>
      <c r="N2609" s="2">
        <v>152</v>
      </c>
      <c r="O2609" s="2">
        <v>532</v>
      </c>
      <c r="P2609" s="2">
        <v>152</v>
      </c>
      <c r="Q2609" t="s">
        <v>25</v>
      </c>
      <c r="R2609">
        <v>146794</v>
      </c>
      <c r="S2609" t="s">
        <v>3412</v>
      </c>
      <c r="T2609" s="3" t="s">
        <v>8514</v>
      </c>
    </row>
    <row r="2610" spans="1:20" ht="72" hidden="1" x14ac:dyDescent="0.3">
      <c r="A2610" s="1">
        <v>45834</v>
      </c>
      <c r="B2610" t="s">
        <v>16</v>
      </c>
      <c r="C2610" t="s">
        <v>17</v>
      </c>
      <c r="D2610" t="s">
        <v>18</v>
      </c>
      <c r="E2610" t="s">
        <v>19</v>
      </c>
      <c r="F2610" t="s">
        <v>1066</v>
      </c>
      <c r="G2610" t="s">
        <v>2033</v>
      </c>
      <c r="H2610" t="s">
        <v>53</v>
      </c>
      <c r="I2610" t="s">
        <v>23</v>
      </c>
      <c r="J2610" t="s">
        <v>54</v>
      </c>
      <c r="K2610" t="s">
        <v>821</v>
      </c>
      <c r="L2610">
        <v>0.5</v>
      </c>
      <c r="N2610" s="2">
        <v>152</v>
      </c>
      <c r="O2610" s="2">
        <v>76</v>
      </c>
      <c r="P2610" s="2">
        <v>152</v>
      </c>
      <c r="Q2610" t="s">
        <v>25</v>
      </c>
      <c r="R2610">
        <v>146794</v>
      </c>
      <c r="S2610" t="s">
        <v>3412</v>
      </c>
      <c r="T2610" s="3" t="s">
        <v>8515</v>
      </c>
    </row>
    <row r="2611" spans="1:20" ht="57.6" hidden="1" x14ac:dyDescent="0.3">
      <c r="A2611" s="1">
        <v>45834</v>
      </c>
      <c r="B2611" t="s">
        <v>16</v>
      </c>
      <c r="C2611" t="s">
        <v>17</v>
      </c>
      <c r="D2611" t="s">
        <v>18</v>
      </c>
      <c r="E2611" t="s">
        <v>19</v>
      </c>
      <c r="F2611" t="s">
        <v>1066</v>
      </c>
      <c r="G2611" t="s">
        <v>2033</v>
      </c>
      <c r="H2611" t="s">
        <v>53</v>
      </c>
      <c r="I2611" t="s">
        <v>23</v>
      </c>
      <c r="J2611" t="s">
        <v>54</v>
      </c>
      <c r="K2611" t="s">
        <v>821</v>
      </c>
      <c r="L2611">
        <v>1</v>
      </c>
      <c r="N2611" s="2">
        <v>152</v>
      </c>
      <c r="O2611" s="2">
        <v>152</v>
      </c>
      <c r="P2611" s="2">
        <v>152</v>
      </c>
      <c r="Q2611" t="s">
        <v>25</v>
      </c>
      <c r="R2611">
        <v>146794</v>
      </c>
      <c r="S2611" t="s">
        <v>3412</v>
      </c>
      <c r="T2611" s="3" t="s">
        <v>8516</v>
      </c>
    </row>
    <row r="2612" spans="1:20" ht="72" hidden="1" customHeight="1" x14ac:dyDescent="0.3">
      <c r="A2612" s="1">
        <v>45834</v>
      </c>
      <c r="B2612" t="s">
        <v>16</v>
      </c>
      <c r="C2612" t="s">
        <v>17</v>
      </c>
      <c r="D2612" t="s">
        <v>18</v>
      </c>
      <c r="E2612" t="s">
        <v>19</v>
      </c>
      <c r="F2612" t="s">
        <v>1066</v>
      </c>
      <c r="G2612" t="s">
        <v>2033</v>
      </c>
      <c r="H2612" t="s">
        <v>53</v>
      </c>
      <c r="I2612" t="s">
        <v>23</v>
      </c>
      <c r="J2612" t="s">
        <v>54</v>
      </c>
      <c r="K2612" t="s">
        <v>821</v>
      </c>
      <c r="L2612">
        <v>2</v>
      </c>
      <c r="N2612" s="2">
        <v>152</v>
      </c>
      <c r="O2612" s="2">
        <v>304</v>
      </c>
      <c r="P2612" s="2">
        <v>152</v>
      </c>
      <c r="Q2612" t="s">
        <v>25</v>
      </c>
      <c r="R2612">
        <v>146794</v>
      </c>
      <c r="S2612" t="s">
        <v>3412</v>
      </c>
      <c r="T2612" s="3" t="s">
        <v>8517</v>
      </c>
    </row>
    <row r="2613" spans="1:20" ht="72" hidden="1" customHeight="1" x14ac:dyDescent="0.3">
      <c r="A2613" s="1">
        <v>45834</v>
      </c>
      <c r="B2613" t="s">
        <v>16</v>
      </c>
      <c r="C2613" t="s">
        <v>17</v>
      </c>
      <c r="D2613" t="s">
        <v>18</v>
      </c>
      <c r="E2613" t="s">
        <v>19</v>
      </c>
      <c r="F2613" t="s">
        <v>1066</v>
      </c>
      <c r="G2613" t="s">
        <v>2033</v>
      </c>
      <c r="H2613" t="s">
        <v>53</v>
      </c>
      <c r="I2613" t="s">
        <v>23</v>
      </c>
      <c r="J2613" t="s">
        <v>54</v>
      </c>
      <c r="K2613" t="s">
        <v>821</v>
      </c>
      <c r="L2613">
        <v>2.5</v>
      </c>
      <c r="N2613" s="2">
        <v>152</v>
      </c>
      <c r="O2613" s="2">
        <v>380</v>
      </c>
      <c r="P2613" s="2">
        <v>152</v>
      </c>
      <c r="Q2613" t="s">
        <v>25</v>
      </c>
      <c r="R2613">
        <v>146794</v>
      </c>
      <c r="S2613" t="s">
        <v>3412</v>
      </c>
      <c r="T2613" s="3" t="s">
        <v>8518</v>
      </c>
    </row>
    <row r="2614" spans="1:20" ht="57.6" hidden="1" x14ac:dyDescent="0.3">
      <c r="A2614" s="1">
        <v>45834</v>
      </c>
      <c r="B2614" t="s">
        <v>16</v>
      </c>
      <c r="C2614" t="s">
        <v>17</v>
      </c>
      <c r="D2614" t="s">
        <v>18</v>
      </c>
      <c r="E2614" t="s">
        <v>19</v>
      </c>
      <c r="F2614" t="s">
        <v>1066</v>
      </c>
      <c r="G2614" t="s">
        <v>2033</v>
      </c>
      <c r="H2614" t="s">
        <v>32</v>
      </c>
      <c r="I2614" t="s">
        <v>23</v>
      </c>
      <c r="J2614" t="s">
        <v>33</v>
      </c>
      <c r="K2614" t="s">
        <v>821</v>
      </c>
      <c r="L2614">
        <v>0.5</v>
      </c>
      <c r="N2614" s="2">
        <v>152</v>
      </c>
      <c r="O2614" s="2">
        <v>76</v>
      </c>
      <c r="P2614" s="2">
        <v>152</v>
      </c>
      <c r="Q2614" t="s">
        <v>25</v>
      </c>
      <c r="R2614">
        <v>146794</v>
      </c>
      <c r="S2614" t="s">
        <v>3412</v>
      </c>
      <c r="T2614" s="3" t="s">
        <v>1071</v>
      </c>
    </row>
    <row r="2615" spans="1:20" ht="57.6" hidden="1" x14ac:dyDescent="0.3">
      <c r="A2615" s="1">
        <v>45834</v>
      </c>
      <c r="B2615" t="s">
        <v>16</v>
      </c>
      <c r="C2615" t="s">
        <v>17</v>
      </c>
      <c r="D2615" t="s">
        <v>18</v>
      </c>
      <c r="E2615" t="s">
        <v>19</v>
      </c>
      <c r="F2615" t="s">
        <v>1066</v>
      </c>
      <c r="G2615" t="s">
        <v>1069</v>
      </c>
      <c r="H2615" t="s">
        <v>53</v>
      </c>
      <c r="I2615" t="s">
        <v>23</v>
      </c>
      <c r="J2615" t="s">
        <v>54</v>
      </c>
      <c r="K2615" t="s">
        <v>821</v>
      </c>
      <c r="L2615">
        <v>4</v>
      </c>
      <c r="N2615" s="2">
        <v>152</v>
      </c>
      <c r="O2615" s="2">
        <v>608</v>
      </c>
      <c r="P2615" s="2">
        <v>152</v>
      </c>
      <c r="Q2615" t="s">
        <v>25</v>
      </c>
      <c r="R2615">
        <v>146794</v>
      </c>
      <c r="S2615" t="s">
        <v>3412</v>
      </c>
      <c r="T2615" s="3" t="s">
        <v>8519</v>
      </c>
    </row>
    <row r="2616" spans="1:20" ht="57.6" hidden="1" x14ac:dyDescent="0.3">
      <c r="A2616" s="1">
        <v>45834</v>
      </c>
      <c r="B2616" t="s">
        <v>16</v>
      </c>
      <c r="C2616" t="s">
        <v>17</v>
      </c>
      <c r="D2616" t="s">
        <v>18</v>
      </c>
      <c r="E2616" t="s">
        <v>19</v>
      </c>
      <c r="F2616" t="s">
        <v>1066</v>
      </c>
      <c r="G2616" t="s">
        <v>1069</v>
      </c>
      <c r="H2616" t="s">
        <v>32</v>
      </c>
      <c r="I2616" t="s">
        <v>23</v>
      </c>
      <c r="J2616" t="s">
        <v>33</v>
      </c>
      <c r="K2616" t="s">
        <v>821</v>
      </c>
      <c r="L2616">
        <v>0.5</v>
      </c>
      <c r="N2616" s="2">
        <v>152</v>
      </c>
      <c r="O2616" s="2">
        <v>76</v>
      </c>
      <c r="P2616" s="2">
        <v>152</v>
      </c>
      <c r="Q2616" t="s">
        <v>25</v>
      </c>
      <c r="R2616">
        <v>146794</v>
      </c>
      <c r="S2616" t="s">
        <v>3412</v>
      </c>
      <c r="T2616" s="3" t="s">
        <v>2032</v>
      </c>
    </row>
    <row r="2617" spans="1:20" ht="72" hidden="1" x14ac:dyDescent="0.3">
      <c r="A2617" s="1">
        <v>45834</v>
      </c>
      <c r="B2617" t="s">
        <v>16</v>
      </c>
      <c r="C2617" t="s">
        <v>17</v>
      </c>
      <c r="D2617" t="s">
        <v>18</v>
      </c>
      <c r="E2617" t="s">
        <v>19</v>
      </c>
      <c r="F2617" t="s">
        <v>1066</v>
      </c>
      <c r="G2617" t="s">
        <v>1069</v>
      </c>
      <c r="H2617" t="s">
        <v>53</v>
      </c>
      <c r="I2617" t="s">
        <v>23</v>
      </c>
      <c r="J2617" t="s">
        <v>54</v>
      </c>
      <c r="K2617" t="s">
        <v>821</v>
      </c>
      <c r="L2617">
        <v>0.5</v>
      </c>
      <c r="N2617" s="2">
        <v>152</v>
      </c>
      <c r="O2617" s="2">
        <v>76</v>
      </c>
      <c r="P2617" s="2">
        <v>152</v>
      </c>
      <c r="Q2617" t="s">
        <v>25</v>
      </c>
      <c r="R2617">
        <v>146794</v>
      </c>
      <c r="S2617" t="s">
        <v>3412</v>
      </c>
      <c r="T2617" s="3" t="s">
        <v>8520</v>
      </c>
    </row>
    <row r="2618" spans="1:20" ht="57.6" hidden="1" x14ac:dyDescent="0.3">
      <c r="A2618" s="1">
        <v>45834</v>
      </c>
      <c r="B2618" t="s">
        <v>16</v>
      </c>
      <c r="C2618" t="s">
        <v>17</v>
      </c>
      <c r="D2618" t="s">
        <v>18</v>
      </c>
      <c r="E2618" t="s">
        <v>19</v>
      </c>
      <c r="F2618" t="s">
        <v>1066</v>
      </c>
      <c r="G2618" t="s">
        <v>1069</v>
      </c>
      <c r="H2618" t="s">
        <v>53</v>
      </c>
      <c r="I2618" t="s">
        <v>23</v>
      </c>
      <c r="J2618" t="s">
        <v>54</v>
      </c>
      <c r="K2618" t="s">
        <v>821</v>
      </c>
      <c r="L2618">
        <v>3</v>
      </c>
      <c r="N2618" s="2">
        <v>152</v>
      </c>
      <c r="O2618" s="2">
        <v>456</v>
      </c>
      <c r="P2618" s="2">
        <v>152</v>
      </c>
      <c r="Q2618" t="s">
        <v>25</v>
      </c>
      <c r="R2618">
        <v>146794</v>
      </c>
      <c r="S2618" t="s">
        <v>3412</v>
      </c>
      <c r="T2618" s="3" t="s">
        <v>8521</v>
      </c>
    </row>
    <row r="2619" spans="1:20" ht="43.2" hidden="1" x14ac:dyDescent="0.3">
      <c r="A2619" s="1">
        <v>45834</v>
      </c>
      <c r="B2619" t="s">
        <v>16</v>
      </c>
      <c r="C2619" t="s">
        <v>17</v>
      </c>
      <c r="D2619" t="s">
        <v>18</v>
      </c>
      <c r="E2619" t="s">
        <v>19</v>
      </c>
      <c r="F2619" t="s">
        <v>1066</v>
      </c>
      <c r="G2619" t="s">
        <v>1074</v>
      </c>
      <c r="H2619" t="s">
        <v>53</v>
      </c>
      <c r="I2619" t="s">
        <v>23</v>
      </c>
      <c r="J2619" t="s">
        <v>54</v>
      </c>
      <c r="K2619" t="s">
        <v>821</v>
      </c>
      <c r="L2619">
        <v>1</v>
      </c>
      <c r="N2619" s="2">
        <v>152</v>
      </c>
      <c r="O2619" s="2">
        <v>152</v>
      </c>
      <c r="P2619" s="2">
        <v>152</v>
      </c>
      <c r="Q2619" t="s">
        <v>25</v>
      </c>
      <c r="R2619">
        <v>146794</v>
      </c>
      <c r="S2619" t="s">
        <v>3412</v>
      </c>
      <c r="T2619" s="3" t="s">
        <v>8522</v>
      </c>
    </row>
    <row r="2620" spans="1:20" ht="57.6" hidden="1" x14ac:dyDescent="0.3">
      <c r="A2620" s="1">
        <v>45834</v>
      </c>
      <c r="B2620" t="s">
        <v>16</v>
      </c>
      <c r="C2620" t="s">
        <v>17</v>
      </c>
      <c r="D2620" t="s">
        <v>18</v>
      </c>
      <c r="E2620" t="s">
        <v>19</v>
      </c>
      <c r="F2620" t="s">
        <v>1066</v>
      </c>
      <c r="G2620" t="s">
        <v>1074</v>
      </c>
      <c r="H2620" t="s">
        <v>53</v>
      </c>
      <c r="I2620" t="s">
        <v>23</v>
      </c>
      <c r="J2620" t="s">
        <v>54</v>
      </c>
      <c r="K2620" t="s">
        <v>821</v>
      </c>
      <c r="L2620">
        <v>1</v>
      </c>
      <c r="N2620" s="2">
        <v>152</v>
      </c>
      <c r="O2620" s="2">
        <v>152</v>
      </c>
      <c r="P2620" s="2">
        <v>152</v>
      </c>
      <c r="Q2620" t="s">
        <v>25</v>
      </c>
      <c r="R2620">
        <v>146794</v>
      </c>
      <c r="S2620" t="s">
        <v>3412</v>
      </c>
      <c r="T2620" s="3" t="s">
        <v>8523</v>
      </c>
    </row>
    <row r="2621" spans="1:20" ht="57.6" hidden="1" x14ac:dyDescent="0.3">
      <c r="A2621" s="1">
        <v>45834</v>
      </c>
      <c r="B2621" t="s">
        <v>16</v>
      </c>
      <c r="C2621" t="s">
        <v>17</v>
      </c>
      <c r="D2621" t="s">
        <v>18</v>
      </c>
      <c r="E2621" t="s">
        <v>19</v>
      </c>
      <c r="F2621" t="s">
        <v>1066</v>
      </c>
      <c r="G2621" t="s">
        <v>1074</v>
      </c>
      <c r="H2621" t="s">
        <v>32</v>
      </c>
      <c r="I2621" t="s">
        <v>23</v>
      </c>
      <c r="J2621" t="s">
        <v>33</v>
      </c>
      <c r="K2621" t="s">
        <v>821</v>
      </c>
      <c r="L2621">
        <v>0.5</v>
      </c>
      <c r="N2621" s="2">
        <v>152</v>
      </c>
      <c r="O2621" s="2">
        <v>76</v>
      </c>
      <c r="P2621" s="2">
        <v>152</v>
      </c>
      <c r="Q2621" t="s">
        <v>25</v>
      </c>
      <c r="R2621">
        <v>146794</v>
      </c>
      <c r="S2621" t="s">
        <v>3412</v>
      </c>
      <c r="T2621" s="3" t="s">
        <v>8303</v>
      </c>
    </row>
    <row r="2622" spans="1:20" ht="57.6" hidden="1" x14ac:dyDescent="0.3">
      <c r="A2622" s="1">
        <v>45834</v>
      </c>
      <c r="B2622" t="s">
        <v>16</v>
      </c>
      <c r="C2622" t="s">
        <v>17</v>
      </c>
      <c r="D2622" t="s">
        <v>18</v>
      </c>
      <c r="E2622" t="s">
        <v>19</v>
      </c>
      <c r="F2622" t="s">
        <v>1066</v>
      </c>
      <c r="G2622" t="s">
        <v>1074</v>
      </c>
      <c r="H2622" t="s">
        <v>53</v>
      </c>
      <c r="I2622" t="s">
        <v>23</v>
      </c>
      <c r="J2622" t="s">
        <v>54</v>
      </c>
      <c r="K2622" t="s">
        <v>821</v>
      </c>
      <c r="L2622">
        <v>1.5</v>
      </c>
      <c r="N2622" s="2">
        <v>152</v>
      </c>
      <c r="O2622" s="2">
        <v>228</v>
      </c>
      <c r="P2622" s="2">
        <v>152</v>
      </c>
      <c r="Q2622" t="s">
        <v>25</v>
      </c>
      <c r="R2622">
        <v>146794</v>
      </c>
      <c r="S2622" t="s">
        <v>3412</v>
      </c>
      <c r="T2622" s="3" t="s">
        <v>8524</v>
      </c>
    </row>
    <row r="2623" spans="1:20" ht="43.2" hidden="1" x14ac:dyDescent="0.3">
      <c r="A2623" s="1">
        <v>45834</v>
      </c>
      <c r="B2623" t="s">
        <v>16</v>
      </c>
      <c r="C2623" t="s">
        <v>17</v>
      </c>
      <c r="D2623" t="s">
        <v>18</v>
      </c>
      <c r="E2623" t="s">
        <v>19</v>
      </c>
      <c r="F2623" t="s">
        <v>1066</v>
      </c>
      <c r="G2623" t="s">
        <v>1074</v>
      </c>
      <c r="H2623" t="s">
        <v>53</v>
      </c>
      <c r="I2623" t="s">
        <v>23</v>
      </c>
      <c r="J2623" t="s">
        <v>54</v>
      </c>
      <c r="K2623" t="s">
        <v>821</v>
      </c>
      <c r="L2623">
        <v>4</v>
      </c>
      <c r="N2623" s="2">
        <v>152</v>
      </c>
      <c r="O2623" s="2">
        <v>608</v>
      </c>
      <c r="P2623" s="2">
        <v>152</v>
      </c>
      <c r="Q2623" t="s">
        <v>25</v>
      </c>
      <c r="R2623">
        <v>146794</v>
      </c>
      <c r="S2623" t="s">
        <v>3412</v>
      </c>
      <c r="T2623" s="3" t="s">
        <v>8525</v>
      </c>
    </row>
    <row r="2624" spans="1:20" ht="72" hidden="1" x14ac:dyDescent="0.3">
      <c r="A2624" s="1">
        <v>45834</v>
      </c>
      <c r="B2624" t="s">
        <v>16</v>
      </c>
      <c r="C2624" t="s">
        <v>17</v>
      </c>
      <c r="D2624" t="s">
        <v>18</v>
      </c>
      <c r="E2624" t="s">
        <v>19</v>
      </c>
      <c r="F2624" t="s">
        <v>1066</v>
      </c>
      <c r="G2624" t="s">
        <v>1079</v>
      </c>
      <c r="H2624" t="s">
        <v>53</v>
      </c>
      <c r="I2624" t="s">
        <v>23</v>
      </c>
      <c r="J2624" t="s">
        <v>54</v>
      </c>
      <c r="K2624" t="s">
        <v>821</v>
      </c>
      <c r="L2624">
        <v>2.5</v>
      </c>
      <c r="N2624" s="2">
        <v>152</v>
      </c>
      <c r="O2624" s="2">
        <v>380</v>
      </c>
      <c r="P2624" s="2">
        <v>152</v>
      </c>
      <c r="Q2624" t="s">
        <v>25</v>
      </c>
      <c r="R2624">
        <v>146794</v>
      </c>
      <c r="S2624" t="s">
        <v>3412</v>
      </c>
      <c r="T2624" s="3" t="s">
        <v>8526</v>
      </c>
    </row>
    <row r="2625" spans="1:20" ht="43.2" hidden="1" x14ac:dyDescent="0.3">
      <c r="A2625" s="1">
        <v>45834</v>
      </c>
      <c r="B2625" t="s">
        <v>16</v>
      </c>
      <c r="C2625" t="s">
        <v>17</v>
      </c>
      <c r="D2625" t="s">
        <v>18</v>
      </c>
      <c r="E2625" t="s">
        <v>19</v>
      </c>
      <c r="F2625" t="s">
        <v>1066</v>
      </c>
      <c r="G2625" t="s">
        <v>1079</v>
      </c>
      <c r="H2625" t="s">
        <v>53</v>
      </c>
      <c r="I2625" t="s">
        <v>23</v>
      </c>
      <c r="J2625" t="s">
        <v>54</v>
      </c>
      <c r="K2625" t="s">
        <v>821</v>
      </c>
      <c r="L2625">
        <v>1.5</v>
      </c>
      <c r="N2625" s="2">
        <v>152</v>
      </c>
      <c r="O2625" s="2">
        <v>228</v>
      </c>
      <c r="P2625" s="2">
        <v>152</v>
      </c>
      <c r="Q2625" t="s">
        <v>25</v>
      </c>
      <c r="R2625">
        <v>146794</v>
      </c>
      <c r="S2625" t="s">
        <v>3412</v>
      </c>
      <c r="T2625" s="3" t="s">
        <v>8527</v>
      </c>
    </row>
    <row r="2626" spans="1:20" ht="72" hidden="1" x14ac:dyDescent="0.3">
      <c r="A2626" s="1">
        <v>45834</v>
      </c>
      <c r="B2626" t="s">
        <v>16</v>
      </c>
      <c r="C2626" t="s">
        <v>17</v>
      </c>
      <c r="D2626" t="s">
        <v>18</v>
      </c>
      <c r="E2626" t="s">
        <v>19</v>
      </c>
      <c r="F2626" t="s">
        <v>1066</v>
      </c>
      <c r="G2626" t="s">
        <v>1079</v>
      </c>
      <c r="H2626" t="s">
        <v>32</v>
      </c>
      <c r="I2626" t="s">
        <v>23</v>
      </c>
      <c r="J2626" t="s">
        <v>33</v>
      </c>
      <c r="K2626" t="s">
        <v>821</v>
      </c>
      <c r="L2626">
        <v>0.5</v>
      </c>
      <c r="N2626" s="2">
        <v>152</v>
      </c>
      <c r="O2626" s="2">
        <v>76</v>
      </c>
      <c r="P2626" s="2">
        <v>152</v>
      </c>
      <c r="Q2626" t="s">
        <v>25</v>
      </c>
      <c r="R2626">
        <v>146794</v>
      </c>
      <c r="S2626" t="s">
        <v>3412</v>
      </c>
      <c r="T2626" s="3" t="s">
        <v>5405</v>
      </c>
    </row>
    <row r="2627" spans="1:20" ht="57.6" hidden="1" x14ac:dyDescent="0.3">
      <c r="A2627" s="1">
        <v>45834</v>
      </c>
      <c r="B2627" t="s">
        <v>16</v>
      </c>
      <c r="C2627" t="s">
        <v>17</v>
      </c>
      <c r="D2627" t="s">
        <v>18</v>
      </c>
      <c r="E2627" t="s">
        <v>19</v>
      </c>
      <c r="F2627" t="s">
        <v>1066</v>
      </c>
      <c r="G2627" t="s">
        <v>1079</v>
      </c>
      <c r="H2627" t="s">
        <v>53</v>
      </c>
      <c r="I2627" t="s">
        <v>23</v>
      </c>
      <c r="J2627" t="s">
        <v>54</v>
      </c>
      <c r="K2627" t="s">
        <v>821</v>
      </c>
      <c r="L2627">
        <v>3</v>
      </c>
      <c r="N2627" s="2">
        <v>152</v>
      </c>
      <c r="O2627" s="2">
        <v>456</v>
      </c>
      <c r="P2627" s="2">
        <v>152</v>
      </c>
      <c r="Q2627" t="s">
        <v>25</v>
      </c>
      <c r="R2627">
        <v>146794</v>
      </c>
      <c r="S2627" t="s">
        <v>3412</v>
      </c>
      <c r="T2627" s="3" t="s">
        <v>8528</v>
      </c>
    </row>
    <row r="2628" spans="1:20" ht="72" hidden="1" x14ac:dyDescent="0.3">
      <c r="A2628" s="1">
        <v>45834</v>
      </c>
      <c r="B2628" t="s">
        <v>16</v>
      </c>
      <c r="C2628" t="s">
        <v>17</v>
      </c>
      <c r="D2628" t="s">
        <v>18</v>
      </c>
      <c r="E2628" t="s">
        <v>19</v>
      </c>
      <c r="F2628" t="s">
        <v>1086</v>
      </c>
      <c r="G2628" t="s">
        <v>1089</v>
      </c>
      <c r="H2628" t="s">
        <v>1307</v>
      </c>
      <c r="I2628" t="s">
        <v>23</v>
      </c>
      <c r="J2628" t="s">
        <v>1308</v>
      </c>
      <c r="K2628" t="s">
        <v>821</v>
      </c>
      <c r="L2628">
        <v>1.5</v>
      </c>
      <c r="N2628" s="2">
        <v>151</v>
      </c>
      <c r="O2628" s="2">
        <v>226.5</v>
      </c>
      <c r="P2628" s="2">
        <v>151</v>
      </c>
      <c r="Q2628" t="s">
        <v>25</v>
      </c>
      <c r="R2628">
        <v>146794</v>
      </c>
      <c r="S2628" t="s">
        <v>3412</v>
      </c>
      <c r="T2628" s="3" t="s">
        <v>8529</v>
      </c>
    </row>
    <row r="2629" spans="1:20" ht="57.6" hidden="1" customHeight="1" x14ac:dyDescent="0.3">
      <c r="A2629" s="1">
        <v>45834</v>
      </c>
      <c r="B2629" t="s">
        <v>16</v>
      </c>
      <c r="C2629" t="s">
        <v>17</v>
      </c>
      <c r="D2629" t="s">
        <v>18</v>
      </c>
      <c r="E2629" t="s">
        <v>19</v>
      </c>
      <c r="F2629" t="s">
        <v>1086</v>
      </c>
      <c r="G2629" t="s">
        <v>1087</v>
      </c>
      <c r="H2629" t="s">
        <v>53</v>
      </c>
      <c r="I2629" t="s">
        <v>23</v>
      </c>
      <c r="J2629" t="s">
        <v>54</v>
      </c>
      <c r="K2629" t="s">
        <v>821</v>
      </c>
      <c r="L2629">
        <v>3</v>
      </c>
      <c r="N2629" s="2">
        <v>151</v>
      </c>
      <c r="O2629" s="2">
        <v>453</v>
      </c>
      <c r="P2629" s="2">
        <v>151</v>
      </c>
      <c r="Q2629" t="s">
        <v>25</v>
      </c>
      <c r="R2629">
        <v>146794</v>
      </c>
      <c r="S2629" t="s">
        <v>3410</v>
      </c>
      <c r="T2629" s="49" t="s">
        <v>8530</v>
      </c>
    </row>
    <row r="2630" spans="1:20" ht="43.2" hidden="1" customHeight="1" x14ac:dyDescent="0.3">
      <c r="A2630" s="1">
        <v>45834</v>
      </c>
      <c r="B2630" t="s">
        <v>16</v>
      </c>
      <c r="C2630" t="s">
        <v>17</v>
      </c>
      <c r="D2630" t="s">
        <v>18</v>
      </c>
      <c r="E2630" t="s">
        <v>19</v>
      </c>
      <c r="F2630" t="s">
        <v>1086</v>
      </c>
      <c r="G2630" t="s">
        <v>1087</v>
      </c>
      <c r="H2630" t="s">
        <v>53</v>
      </c>
      <c r="I2630" t="s">
        <v>23</v>
      </c>
      <c r="J2630" t="s">
        <v>54</v>
      </c>
      <c r="K2630" t="s">
        <v>821</v>
      </c>
      <c r="L2630">
        <v>1.5</v>
      </c>
      <c r="N2630" s="2">
        <v>151</v>
      </c>
      <c r="O2630" s="2">
        <v>226.5</v>
      </c>
      <c r="P2630" s="2">
        <v>151</v>
      </c>
      <c r="Q2630" t="s">
        <v>25</v>
      </c>
      <c r="R2630">
        <v>146794</v>
      </c>
      <c r="S2630" t="s">
        <v>3410</v>
      </c>
      <c r="T2630" s="3" t="s">
        <v>8531</v>
      </c>
    </row>
    <row r="2631" spans="1:20" ht="86.4" hidden="1" x14ac:dyDescent="0.3">
      <c r="A2631" s="1">
        <v>45834</v>
      </c>
      <c r="B2631" t="s">
        <v>16</v>
      </c>
      <c r="C2631" t="s">
        <v>17</v>
      </c>
      <c r="D2631" t="s">
        <v>18</v>
      </c>
      <c r="E2631" t="s">
        <v>19</v>
      </c>
      <c r="F2631" t="s">
        <v>1086</v>
      </c>
      <c r="G2631" t="s">
        <v>1089</v>
      </c>
      <c r="H2631" t="s">
        <v>1307</v>
      </c>
      <c r="I2631" t="s">
        <v>23</v>
      </c>
      <c r="J2631" t="s">
        <v>1308</v>
      </c>
      <c r="K2631" t="s">
        <v>821</v>
      </c>
      <c r="L2631">
        <v>1.5</v>
      </c>
      <c r="N2631" s="2">
        <v>151</v>
      </c>
      <c r="O2631" s="2">
        <v>226.5</v>
      </c>
      <c r="P2631" s="2">
        <v>151</v>
      </c>
      <c r="Q2631" t="s">
        <v>25</v>
      </c>
      <c r="R2631">
        <v>146794</v>
      </c>
      <c r="S2631" t="s">
        <v>3412</v>
      </c>
      <c r="T2631" s="3" t="s">
        <v>8532</v>
      </c>
    </row>
    <row r="2632" spans="1:20" ht="57.6" hidden="1" x14ac:dyDescent="0.3">
      <c r="A2632" s="1">
        <v>45834</v>
      </c>
      <c r="B2632" t="s">
        <v>16</v>
      </c>
      <c r="C2632" t="s">
        <v>17</v>
      </c>
      <c r="D2632" t="s">
        <v>18</v>
      </c>
      <c r="E2632" t="s">
        <v>19</v>
      </c>
      <c r="F2632" t="s">
        <v>1086</v>
      </c>
      <c r="G2632" t="s">
        <v>1089</v>
      </c>
      <c r="H2632" t="s">
        <v>1307</v>
      </c>
      <c r="I2632" t="s">
        <v>23</v>
      </c>
      <c r="J2632" t="s">
        <v>1308</v>
      </c>
      <c r="K2632" t="s">
        <v>821</v>
      </c>
      <c r="L2632">
        <v>2.5</v>
      </c>
      <c r="N2632" s="2">
        <v>151</v>
      </c>
      <c r="O2632" s="2">
        <v>377.5</v>
      </c>
      <c r="P2632" s="2">
        <v>151</v>
      </c>
      <c r="Q2632" t="s">
        <v>25</v>
      </c>
      <c r="R2632">
        <v>146794</v>
      </c>
      <c r="S2632" t="s">
        <v>3412</v>
      </c>
      <c r="T2632" s="3" t="s">
        <v>8533</v>
      </c>
    </row>
    <row r="2633" spans="1:20" ht="43.2" hidden="1" x14ac:dyDescent="0.3">
      <c r="A2633" s="1">
        <v>45834</v>
      </c>
      <c r="B2633" t="s">
        <v>16</v>
      </c>
      <c r="C2633" t="s">
        <v>17</v>
      </c>
      <c r="D2633" t="s">
        <v>18</v>
      </c>
      <c r="E2633" t="s">
        <v>19</v>
      </c>
      <c r="F2633" t="s">
        <v>1086</v>
      </c>
      <c r="G2633" t="s">
        <v>1089</v>
      </c>
      <c r="H2633" t="s">
        <v>22</v>
      </c>
      <c r="I2633" t="s">
        <v>23</v>
      </c>
      <c r="J2633" t="s">
        <v>24</v>
      </c>
      <c r="K2633" t="s">
        <v>821</v>
      </c>
      <c r="L2633">
        <v>2.5</v>
      </c>
      <c r="N2633" s="2">
        <v>151</v>
      </c>
      <c r="O2633" s="2">
        <v>377.5</v>
      </c>
      <c r="P2633" s="2">
        <v>151</v>
      </c>
      <c r="Q2633" t="s">
        <v>25</v>
      </c>
      <c r="R2633">
        <v>146794</v>
      </c>
      <c r="S2633" t="s">
        <v>3412</v>
      </c>
      <c r="T2633" s="3" t="s">
        <v>8534</v>
      </c>
    </row>
    <row r="2634" spans="1:20" ht="28.8" hidden="1" x14ac:dyDescent="0.3">
      <c r="A2634" s="1">
        <v>45834</v>
      </c>
      <c r="B2634" t="s">
        <v>16</v>
      </c>
      <c r="C2634" t="s">
        <v>17</v>
      </c>
      <c r="D2634" t="s">
        <v>18</v>
      </c>
      <c r="E2634" t="s">
        <v>19</v>
      </c>
      <c r="G2634" t="s">
        <v>6932</v>
      </c>
      <c r="H2634" t="s">
        <v>22</v>
      </c>
      <c r="I2634" t="s">
        <v>23</v>
      </c>
      <c r="J2634" t="s">
        <v>24</v>
      </c>
      <c r="K2634" t="s">
        <v>859</v>
      </c>
      <c r="N2634" s="2">
        <v>150.53</v>
      </c>
      <c r="O2634" s="2">
        <v>150.53</v>
      </c>
      <c r="P2634" s="2">
        <v>150.53</v>
      </c>
      <c r="Q2634" t="s">
        <v>25</v>
      </c>
      <c r="R2634">
        <v>146794</v>
      </c>
      <c r="T2634" s="3" t="s">
        <v>8535</v>
      </c>
    </row>
    <row r="2635" spans="1:20" ht="57.6" hidden="1" x14ac:dyDescent="0.3">
      <c r="A2635" s="1">
        <v>45834</v>
      </c>
      <c r="B2635" t="s">
        <v>16</v>
      </c>
      <c r="C2635" t="s">
        <v>17</v>
      </c>
      <c r="D2635" t="s">
        <v>18</v>
      </c>
      <c r="E2635" t="s">
        <v>19</v>
      </c>
      <c r="F2635" t="s">
        <v>705</v>
      </c>
      <c r="G2635" t="s">
        <v>706</v>
      </c>
      <c r="H2635" t="s">
        <v>606</v>
      </c>
      <c r="I2635" t="s">
        <v>23</v>
      </c>
      <c r="J2635" t="s">
        <v>607</v>
      </c>
      <c r="K2635" t="s">
        <v>821</v>
      </c>
      <c r="L2635">
        <v>1</v>
      </c>
      <c r="N2635" s="2">
        <v>149</v>
      </c>
      <c r="O2635" s="2">
        <v>149</v>
      </c>
      <c r="P2635" s="2">
        <v>149</v>
      </c>
      <c r="Q2635" t="s">
        <v>25</v>
      </c>
      <c r="R2635">
        <v>146794</v>
      </c>
      <c r="S2635" t="s">
        <v>3412</v>
      </c>
      <c r="T2635" s="3" t="s">
        <v>8536</v>
      </c>
    </row>
    <row r="2636" spans="1:20" ht="57.6" hidden="1" x14ac:dyDescent="0.3">
      <c r="A2636" s="1">
        <v>45834</v>
      </c>
      <c r="B2636" t="s">
        <v>16</v>
      </c>
      <c r="C2636" t="s">
        <v>17</v>
      </c>
      <c r="D2636" t="s">
        <v>18</v>
      </c>
      <c r="E2636" t="s">
        <v>19</v>
      </c>
      <c r="F2636" t="s">
        <v>705</v>
      </c>
      <c r="G2636" t="s">
        <v>706</v>
      </c>
      <c r="H2636" t="s">
        <v>122</v>
      </c>
      <c r="I2636" t="s">
        <v>23</v>
      </c>
      <c r="J2636" t="s">
        <v>123</v>
      </c>
      <c r="K2636" t="s">
        <v>821</v>
      </c>
      <c r="L2636">
        <v>1.5</v>
      </c>
      <c r="N2636" s="2">
        <v>149</v>
      </c>
      <c r="O2636" s="2">
        <v>223.5</v>
      </c>
      <c r="P2636" s="2">
        <v>149</v>
      </c>
      <c r="Q2636" t="s">
        <v>25</v>
      </c>
      <c r="R2636">
        <v>146794</v>
      </c>
      <c r="S2636" t="s">
        <v>3412</v>
      </c>
      <c r="T2636" s="3" t="s">
        <v>8537</v>
      </c>
    </row>
    <row r="2637" spans="1:20" ht="57.6" hidden="1" x14ac:dyDescent="0.3">
      <c r="A2637" s="1">
        <v>45834</v>
      </c>
      <c r="B2637" t="s">
        <v>16</v>
      </c>
      <c r="C2637" t="s">
        <v>17</v>
      </c>
      <c r="D2637" t="s">
        <v>18</v>
      </c>
      <c r="E2637" t="s">
        <v>19</v>
      </c>
      <c r="F2637" t="s">
        <v>705</v>
      </c>
      <c r="G2637" t="s">
        <v>706</v>
      </c>
      <c r="H2637" t="s">
        <v>122</v>
      </c>
      <c r="I2637" t="s">
        <v>23</v>
      </c>
      <c r="J2637" t="s">
        <v>123</v>
      </c>
      <c r="K2637" t="s">
        <v>821</v>
      </c>
      <c r="L2637">
        <v>1</v>
      </c>
      <c r="N2637" s="2">
        <v>149</v>
      </c>
      <c r="O2637" s="2">
        <v>149</v>
      </c>
      <c r="P2637" s="2">
        <v>149</v>
      </c>
      <c r="Q2637" t="s">
        <v>25</v>
      </c>
      <c r="R2637">
        <v>146794</v>
      </c>
      <c r="S2637" t="s">
        <v>3412</v>
      </c>
      <c r="T2637" s="3" t="s">
        <v>8538</v>
      </c>
    </row>
    <row r="2638" spans="1:20" ht="43.2" hidden="1" x14ac:dyDescent="0.3">
      <c r="A2638" s="1">
        <v>45834</v>
      </c>
      <c r="B2638" t="s">
        <v>16</v>
      </c>
      <c r="C2638" t="s">
        <v>17</v>
      </c>
      <c r="D2638" t="s">
        <v>18</v>
      </c>
      <c r="E2638" t="s">
        <v>19</v>
      </c>
      <c r="F2638" t="s">
        <v>705</v>
      </c>
      <c r="G2638" t="s">
        <v>706</v>
      </c>
      <c r="H2638" t="s">
        <v>606</v>
      </c>
      <c r="I2638" t="s">
        <v>23</v>
      </c>
      <c r="J2638" t="s">
        <v>607</v>
      </c>
      <c r="K2638" t="s">
        <v>821</v>
      </c>
      <c r="L2638">
        <v>2</v>
      </c>
      <c r="N2638" s="2">
        <v>149</v>
      </c>
      <c r="O2638" s="2">
        <v>298</v>
      </c>
      <c r="P2638" s="2">
        <v>149</v>
      </c>
      <c r="Q2638" t="s">
        <v>25</v>
      </c>
      <c r="R2638">
        <v>146794</v>
      </c>
      <c r="S2638" t="s">
        <v>3412</v>
      </c>
      <c r="T2638" s="3" t="s">
        <v>8539</v>
      </c>
    </row>
    <row r="2639" spans="1:20" ht="100.8" hidden="1" x14ac:dyDescent="0.3">
      <c r="A2639" s="1">
        <v>45834</v>
      </c>
      <c r="B2639" t="s">
        <v>16</v>
      </c>
      <c r="C2639" t="s">
        <v>17</v>
      </c>
      <c r="D2639" t="s">
        <v>18</v>
      </c>
      <c r="E2639" t="s">
        <v>19</v>
      </c>
      <c r="F2639" t="s">
        <v>1102</v>
      </c>
      <c r="G2639" t="s">
        <v>1103</v>
      </c>
      <c r="H2639" t="s">
        <v>53</v>
      </c>
      <c r="I2639" t="s">
        <v>23</v>
      </c>
      <c r="J2639" t="s">
        <v>54</v>
      </c>
      <c r="K2639" t="s">
        <v>821</v>
      </c>
      <c r="L2639">
        <v>3.5</v>
      </c>
      <c r="N2639" s="2">
        <v>139</v>
      </c>
      <c r="O2639" s="2">
        <v>486.5</v>
      </c>
      <c r="P2639" s="2">
        <v>139</v>
      </c>
      <c r="Q2639" t="s">
        <v>25</v>
      </c>
      <c r="R2639">
        <v>146794</v>
      </c>
      <c r="S2639" t="s">
        <v>3412</v>
      </c>
      <c r="T2639" s="3" t="s">
        <v>8540</v>
      </c>
    </row>
    <row r="2640" spans="1:20" ht="115.2" hidden="1" x14ac:dyDescent="0.3">
      <c r="A2640" s="1">
        <v>45834</v>
      </c>
      <c r="B2640" t="s">
        <v>16</v>
      </c>
      <c r="C2640" t="s">
        <v>17</v>
      </c>
      <c r="D2640" t="s">
        <v>18</v>
      </c>
      <c r="E2640" t="s">
        <v>19</v>
      </c>
      <c r="F2640" t="s">
        <v>1102</v>
      </c>
      <c r="G2640" t="s">
        <v>2063</v>
      </c>
      <c r="H2640" t="s">
        <v>36</v>
      </c>
      <c r="I2640" t="s">
        <v>23</v>
      </c>
      <c r="J2640" t="s">
        <v>37</v>
      </c>
      <c r="K2640" t="s">
        <v>821</v>
      </c>
      <c r="L2640">
        <v>0.25</v>
      </c>
      <c r="N2640" s="2">
        <v>139</v>
      </c>
      <c r="O2640" s="2">
        <v>34.75</v>
      </c>
      <c r="P2640" s="2">
        <v>139</v>
      </c>
      <c r="Q2640" t="s">
        <v>25</v>
      </c>
      <c r="R2640">
        <v>146794</v>
      </c>
      <c r="S2640" t="s">
        <v>3412</v>
      </c>
      <c r="T2640" s="3" t="s">
        <v>8541</v>
      </c>
    </row>
    <row r="2641" spans="1:20" ht="144" hidden="1" x14ac:dyDescent="0.3">
      <c r="A2641" s="1">
        <v>45834</v>
      </c>
      <c r="B2641" t="s">
        <v>16</v>
      </c>
      <c r="C2641" t="s">
        <v>17</v>
      </c>
      <c r="D2641" t="s">
        <v>18</v>
      </c>
      <c r="E2641" t="s">
        <v>19</v>
      </c>
      <c r="F2641" t="s">
        <v>1102</v>
      </c>
      <c r="G2641" t="s">
        <v>2063</v>
      </c>
      <c r="H2641" t="s">
        <v>36</v>
      </c>
      <c r="I2641" t="s">
        <v>23</v>
      </c>
      <c r="J2641" t="s">
        <v>37</v>
      </c>
      <c r="K2641" t="s">
        <v>821</v>
      </c>
      <c r="L2641">
        <v>1</v>
      </c>
      <c r="N2641" s="2">
        <v>139</v>
      </c>
      <c r="O2641" s="2">
        <v>139</v>
      </c>
      <c r="P2641" s="2">
        <v>139</v>
      </c>
      <c r="Q2641" t="s">
        <v>25</v>
      </c>
      <c r="R2641">
        <v>146794</v>
      </c>
      <c r="S2641" t="s">
        <v>3412</v>
      </c>
      <c r="T2641" s="3" t="s">
        <v>8542</v>
      </c>
    </row>
    <row r="2642" spans="1:20" ht="100.95" customHeight="1" x14ac:dyDescent="0.3">
      <c r="A2642" s="1">
        <v>45834</v>
      </c>
      <c r="B2642" t="s">
        <v>16</v>
      </c>
      <c r="C2642" t="s">
        <v>17</v>
      </c>
      <c r="D2642" t="s">
        <v>18</v>
      </c>
      <c r="E2642" t="s">
        <v>19</v>
      </c>
      <c r="F2642" t="s">
        <v>1102</v>
      </c>
      <c r="G2642" t="s">
        <v>2063</v>
      </c>
      <c r="H2642" t="s">
        <v>36</v>
      </c>
      <c r="I2642" t="s">
        <v>23</v>
      </c>
      <c r="J2642" t="s">
        <v>37</v>
      </c>
      <c r="K2642" t="s">
        <v>821</v>
      </c>
      <c r="L2642">
        <v>1.75</v>
      </c>
      <c r="N2642" s="2">
        <v>139</v>
      </c>
      <c r="O2642" s="2">
        <v>243.25</v>
      </c>
      <c r="P2642" s="2">
        <v>139</v>
      </c>
      <c r="Q2642" t="s">
        <v>25</v>
      </c>
      <c r="R2642">
        <v>146794</v>
      </c>
      <c r="S2642" t="s">
        <v>3412</v>
      </c>
      <c r="T2642" s="37" t="s">
        <v>8543</v>
      </c>
    </row>
    <row r="2643" spans="1:20" ht="86.4" hidden="1" x14ac:dyDescent="0.3">
      <c r="A2643" s="1">
        <v>45834</v>
      </c>
      <c r="B2643" t="s">
        <v>16</v>
      </c>
      <c r="C2643" t="s">
        <v>17</v>
      </c>
      <c r="D2643" t="s">
        <v>18</v>
      </c>
      <c r="E2643" t="s">
        <v>19</v>
      </c>
      <c r="F2643" t="s">
        <v>1102</v>
      </c>
      <c r="G2643" t="s">
        <v>2063</v>
      </c>
      <c r="H2643" t="s">
        <v>36</v>
      </c>
      <c r="I2643" t="s">
        <v>23</v>
      </c>
      <c r="J2643" t="s">
        <v>37</v>
      </c>
      <c r="K2643" t="s">
        <v>821</v>
      </c>
      <c r="L2643">
        <v>1.25</v>
      </c>
      <c r="N2643" s="2">
        <v>139</v>
      </c>
      <c r="O2643" s="2">
        <v>173.75</v>
      </c>
      <c r="P2643" s="2">
        <v>139</v>
      </c>
      <c r="Q2643" t="s">
        <v>25</v>
      </c>
      <c r="R2643">
        <v>146794</v>
      </c>
      <c r="S2643" t="s">
        <v>3412</v>
      </c>
      <c r="T2643" s="3" t="s">
        <v>8544</v>
      </c>
    </row>
    <row r="2644" spans="1:20" ht="201.6" hidden="1" customHeight="1" x14ac:dyDescent="0.3">
      <c r="A2644" s="1">
        <v>45834</v>
      </c>
      <c r="B2644" t="s">
        <v>16</v>
      </c>
      <c r="C2644" t="s">
        <v>17</v>
      </c>
      <c r="D2644" t="s">
        <v>18</v>
      </c>
      <c r="E2644" t="s">
        <v>19</v>
      </c>
      <c r="F2644" t="s">
        <v>1102</v>
      </c>
      <c r="G2644" t="s">
        <v>2063</v>
      </c>
      <c r="H2644" t="s">
        <v>36</v>
      </c>
      <c r="I2644" t="s">
        <v>23</v>
      </c>
      <c r="J2644" t="s">
        <v>37</v>
      </c>
      <c r="K2644" t="s">
        <v>821</v>
      </c>
      <c r="L2644">
        <v>0.75</v>
      </c>
      <c r="N2644" s="2">
        <v>139</v>
      </c>
      <c r="O2644" s="2">
        <v>104.25</v>
      </c>
      <c r="P2644" s="2">
        <v>139</v>
      </c>
      <c r="Q2644" t="s">
        <v>25</v>
      </c>
      <c r="R2644">
        <v>146794</v>
      </c>
      <c r="S2644" t="s">
        <v>3412</v>
      </c>
      <c r="T2644" s="3" t="s">
        <v>8545</v>
      </c>
    </row>
    <row r="2645" spans="1:20" ht="216" hidden="1" customHeight="1" x14ac:dyDescent="0.3">
      <c r="A2645" s="1">
        <v>45834</v>
      </c>
      <c r="B2645" t="s">
        <v>16</v>
      </c>
      <c r="C2645" t="s">
        <v>17</v>
      </c>
      <c r="D2645" t="s">
        <v>18</v>
      </c>
      <c r="E2645" t="s">
        <v>19</v>
      </c>
      <c r="F2645" t="s">
        <v>1102</v>
      </c>
      <c r="G2645" t="s">
        <v>2063</v>
      </c>
      <c r="H2645" t="s">
        <v>36</v>
      </c>
      <c r="I2645" t="s">
        <v>23</v>
      </c>
      <c r="J2645" t="s">
        <v>37</v>
      </c>
      <c r="K2645" t="s">
        <v>821</v>
      </c>
      <c r="L2645">
        <v>2</v>
      </c>
      <c r="N2645" s="2">
        <v>139</v>
      </c>
      <c r="O2645" s="2">
        <v>278</v>
      </c>
      <c r="P2645" s="2">
        <v>139</v>
      </c>
      <c r="Q2645" t="s">
        <v>25</v>
      </c>
      <c r="R2645">
        <v>146794</v>
      </c>
      <c r="S2645" t="s">
        <v>3412</v>
      </c>
      <c r="T2645" s="3" t="s">
        <v>8546</v>
      </c>
    </row>
    <row r="2646" spans="1:20" ht="72" hidden="1" x14ac:dyDescent="0.3">
      <c r="A2646" s="1">
        <v>45834</v>
      </c>
      <c r="B2646" t="s">
        <v>16</v>
      </c>
      <c r="C2646" t="s">
        <v>17</v>
      </c>
      <c r="D2646" t="s">
        <v>18</v>
      </c>
      <c r="E2646" t="s">
        <v>19</v>
      </c>
      <c r="F2646" t="s">
        <v>1102</v>
      </c>
      <c r="G2646" t="s">
        <v>2063</v>
      </c>
      <c r="H2646" t="s">
        <v>32</v>
      </c>
      <c r="I2646" t="s">
        <v>23</v>
      </c>
      <c r="J2646" t="s">
        <v>33</v>
      </c>
      <c r="K2646" t="s">
        <v>821</v>
      </c>
      <c r="L2646">
        <v>0.75</v>
      </c>
      <c r="N2646" s="2">
        <v>139</v>
      </c>
      <c r="O2646" s="2">
        <v>104.25</v>
      </c>
      <c r="P2646" s="2">
        <v>139</v>
      </c>
      <c r="Q2646" t="s">
        <v>25</v>
      </c>
      <c r="R2646">
        <v>146794</v>
      </c>
      <c r="S2646" t="s">
        <v>3412</v>
      </c>
      <c r="T2646" s="3" t="s">
        <v>8547</v>
      </c>
    </row>
    <row r="2647" spans="1:20" ht="43.2" hidden="1" x14ac:dyDescent="0.3">
      <c r="A2647" s="1">
        <v>45834</v>
      </c>
      <c r="B2647" t="s">
        <v>16</v>
      </c>
      <c r="C2647" t="s">
        <v>17</v>
      </c>
      <c r="D2647" t="s">
        <v>18</v>
      </c>
      <c r="E2647" t="s">
        <v>19</v>
      </c>
      <c r="F2647" t="s">
        <v>1102</v>
      </c>
      <c r="G2647" t="s">
        <v>1103</v>
      </c>
      <c r="H2647" t="s">
        <v>53</v>
      </c>
      <c r="I2647" t="s">
        <v>23</v>
      </c>
      <c r="J2647" t="s">
        <v>54</v>
      </c>
      <c r="K2647" t="s">
        <v>821</v>
      </c>
      <c r="L2647">
        <v>0.5</v>
      </c>
      <c r="N2647" s="2">
        <v>139</v>
      </c>
      <c r="O2647" s="2">
        <v>69.5</v>
      </c>
      <c r="P2647" s="2">
        <v>139</v>
      </c>
      <c r="Q2647" t="s">
        <v>25</v>
      </c>
      <c r="R2647">
        <v>146794</v>
      </c>
      <c r="S2647" t="s">
        <v>3412</v>
      </c>
      <c r="T2647" s="3" t="s">
        <v>8548</v>
      </c>
    </row>
    <row r="2648" spans="1:20" ht="72" hidden="1" x14ac:dyDescent="0.3">
      <c r="A2648" s="1">
        <v>45834</v>
      </c>
      <c r="B2648" t="s">
        <v>16</v>
      </c>
      <c r="C2648" t="s">
        <v>17</v>
      </c>
      <c r="D2648" t="s">
        <v>18</v>
      </c>
      <c r="E2648" t="s">
        <v>19</v>
      </c>
      <c r="F2648" t="s">
        <v>1105</v>
      </c>
      <c r="G2648" t="s">
        <v>1106</v>
      </c>
      <c r="H2648" t="s">
        <v>67</v>
      </c>
      <c r="I2648" t="s">
        <v>23</v>
      </c>
      <c r="J2648" t="s">
        <v>68</v>
      </c>
      <c r="K2648" t="s">
        <v>821</v>
      </c>
      <c r="L2648">
        <v>4</v>
      </c>
      <c r="N2648" s="2">
        <v>134</v>
      </c>
      <c r="O2648" s="2">
        <v>536</v>
      </c>
      <c r="P2648" s="2">
        <v>134</v>
      </c>
      <c r="Q2648" t="s">
        <v>25</v>
      </c>
      <c r="R2648">
        <v>146794</v>
      </c>
      <c r="S2648" t="s">
        <v>3412</v>
      </c>
      <c r="T2648" s="3" t="s">
        <v>8549</v>
      </c>
    </row>
    <row r="2649" spans="1:20" ht="43.2" hidden="1" x14ac:dyDescent="0.3">
      <c r="A2649" s="1">
        <v>45834</v>
      </c>
      <c r="B2649" t="s">
        <v>16</v>
      </c>
      <c r="C2649" t="s">
        <v>17</v>
      </c>
      <c r="D2649" t="s">
        <v>18</v>
      </c>
      <c r="E2649" t="s">
        <v>19</v>
      </c>
      <c r="F2649" t="s">
        <v>1105</v>
      </c>
      <c r="G2649" t="s">
        <v>6932</v>
      </c>
      <c r="H2649" t="s">
        <v>22</v>
      </c>
      <c r="I2649" t="s">
        <v>23</v>
      </c>
      <c r="J2649" t="s">
        <v>24</v>
      </c>
      <c r="K2649" t="s">
        <v>821</v>
      </c>
      <c r="L2649">
        <v>4</v>
      </c>
      <c r="N2649" s="2">
        <v>134</v>
      </c>
      <c r="O2649" s="2">
        <v>536</v>
      </c>
      <c r="P2649" s="2">
        <v>134</v>
      </c>
      <c r="Q2649" t="s">
        <v>25</v>
      </c>
      <c r="R2649">
        <v>146794</v>
      </c>
      <c r="S2649" t="s">
        <v>3412</v>
      </c>
      <c r="T2649" s="3" t="s">
        <v>8550</v>
      </c>
    </row>
    <row r="2650" spans="1:20" ht="43.2" hidden="1" x14ac:dyDescent="0.3">
      <c r="A2650" s="1">
        <v>45834</v>
      </c>
      <c r="B2650" t="s">
        <v>16</v>
      </c>
      <c r="C2650" t="s">
        <v>17</v>
      </c>
      <c r="D2650" t="s">
        <v>18</v>
      </c>
      <c r="E2650" t="s">
        <v>19</v>
      </c>
      <c r="F2650" t="s">
        <v>1105</v>
      </c>
      <c r="G2650" t="s">
        <v>6932</v>
      </c>
      <c r="H2650" t="s">
        <v>22</v>
      </c>
      <c r="I2650" t="s">
        <v>23</v>
      </c>
      <c r="J2650" t="s">
        <v>24</v>
      </c>
      <c r="K2650" t="s">
        <v>821</v>
      </c>
      <c r="L2650">
        <v>4</v>
      </c>
      <c r="N2650" s="2">
        <v>134</v>
      </c>
      <c r="O2650" s="2">
        <v>536</v>
      </c>
      <c r="P2650" s="2">
        <v>134</v>
      </c>
      <c r="Q2650" t="s">
        <v>25</v>
      </c>
      <c r="R2650">
        <v>146794</v>
      </c>
      <c r="S2650" t="s">
        <v>3412</v>
      </c>
      <c r="T2650" s="3" t="s">
        <v>8551</v>
      </c>
    </row>
    <row r="2651" spans="1:20" ht="144" hidden="1" x14ac:dyDescent="0.3">
      <c r="A2651" s="1">
        <v>45834</v>
      </c>
      <c r="B2651" t="s">
        <v>16</v>
      </c>
      <c r="C2651" t="s">
        <v>17</v>
      </c>
      <c r="D2651" t="s">
        <v>18</v>
      </c>
      <c r="E2651" t="s">
        <v>19</v>
      </c>
      <c r="F2651" t="s">
        <v>1105</v>
      </c>
      <c r="G2651" t="s">
        <v>6244</v>
      </c>
      <c r="H2651" t="s">
        <v>32</v>
      </c>
      <c r="I2651" t="s">
        <v>23</v>
      </c>
      <c r="J2651" t="s">
        <v>33</v>
      </c>
      <c r="K2651" t="s">
        <v>821</v>
      </c>
      <c r="L2651">
        <v>4</v>
      </c>
      <c r="N2651" s="2">
        <v>134</v>
      </c>
      <c r="O2651" s="2">
        <v>536</v>
      </c>
      <c r="P2651" s="2">
        <v>134</v>
      </c>
      <c r="Q2651" t="s">
        <v>25</v>
      </c>
      <c r="R2651">
        <v>146794</v>
      </c>
      <c r="S2651" t="s">
        <v>3412</v>
      </c>
      <c r="T2651" s="3" t="s">
        <v>8552</v>
      </c>
    </row>
    <row r="2652" spans="1:20" ht="72" hidden="1" x14ac:dyDescent="0.3">
      <c r="A2652" s="1">
        <v>45834</v>
      </c>
      <c r="B2652" t="s">
        <v>16</v>
      </c>
      <c r="C2652" t="s">
        <v>17</v>
      </c>
      <c r="D2652" t="s">
        <v>18</v>
      </c>
      <c r="E2652" t="s">
        <v>19</v>
      </c>
      <c r="F2652" t="s">
        <v>1105</v>
      </c>
      <c r="G2652" t="s">
        <v>6244</v>
      </c>
      <c r="H2652" t="s">
        <v>67</v>
      </c>
      <c r="I2652" t="s">
        <v>23</v>
      </c>
      <c r="J2652" t="s">
        <v>68</v>
      </c>
      <c r="K2652" t="s">
        <v>821</v>
      </c>
      <c r="L2652">
        <v>4</v>
      </c>
      <c r="N2652" s="2">
        <v>134</v>
      </c>
      <c r="O2652" s="2">
        <v>536</v>
      </c>
      <c r="P2652" s="2">
        <v>134</v>
      </c>
      <c r="Q2652" t="s">
        <v>25</v>
      </c>
      <c r="R2652">
        <v>146794</v>
      </c>
      <c r="S2652" t="s">
        <v>3412</v>
      </c>
      <c r="T2652" s="3" t="s">
        <v>8371</v>
      </c>
    </row>
    <row r="2653" spans="1:20" ht="57.6" hidden="1" x14ac:dyDescent="0.3">
      <c r="A2653" s="1">
        <v>45834</v>
      </c>
      <c r="B2653" t="s">
        <v>16</v>
      </c>
      <c r="C2653" t="s">
        <v>17</v>
      </c>
      <c r="D2653" t="s">
        <v>18</v>
      </c>
      <c r="E2653" t="s">
        <v>19</v>
      </c>
      <c r="F2653" t="s">
        <v>1105</v>
      </c>
      <c r="G2653" t="s">
        <v>1220</v>
      </c>
      <c r="H2653" t="s">
        <v>22</v>
      </c>
      <c r="I2653" t="s">
        <v>23</v>
      </c>
      <c r="J2653" t="s">
        <v>24</v>
      </c>
      <c r="K2653" t="s">
        <v>821</v>
      </c>
      <c r="L2653">
        <v>2.5</v>
      </c>
      <c r="N2653" s="2">
        <v>134</v>
      </c>
      <c r="O2653" s="2">
        <v>335</v>
      </c>
      <c r="P2653" s="2">
        <v>134</v>
      </c>
      <c r="Q2653" t="s">
        <v>25</v>
      </c>
      <c r="R2653">
        <v>146794</v>
      </c>
      <c r="S2653" t="s">
        <v>3412</v>
      </c>
      <c r="T2653" s="3" t="s">
        <v>8553</v>
      </c>
    </row>
    <row r="2654" spans="1:20" ht="57.6" hidden="1" x14ac:dyDescent="0.3">
      <c r="A2654" s="1">
        <v>45834</v>
      </c>
      <c r="B2654" t="s">
        <v>16</v>
      </c>
      <c r="C2654" t="s">
        <v>17</v>
      </c>
      <c r="D2654" t="s">
        <v>18</v>
      </c>
      <c r="E2654" t="s">
        <v>19</v>
      </c>
      <c r="F2654" t="s">
        <v>1105</v>
      </c>
      <c r="G2654" t="s">
        <v>1220</v>
      </c>
      <c r="H2654" t="s">
        <v>22</v>
      </c>
      <c r="I2654" t="s">
        <v>23</v>
      </c>
      <c r="J2654" t="s">
        <v>24</v>
      </c>
      <c r="K2654" t="s">
        <v>821</v>
      </c>
      <c r="L2654">
        <v>0.5</v>
      </c>
      <c r="N2654" s="2">
        <v>134</v>
      </c>
      <c r="O2654" s="2">
        <v>67</v>
      </c>
      <c r="P2654" s="2">
        <v>134</v>
      </c>
      <c r="Q2654" t="s">
        <v>25</v>
      </c>
      <c r="R2654">
        <v>146794</v>
      </c>
      <c r="S2654" t="s">
        <v>3412</v>
      </c>
      <c r="T2654" s="3" t="s">
        <v>8554</v>
      </c>
    </row>
    <row r="2655" spans="1:20" ht="72" hidden="1" x14ac:dyDescent="0.3">
      <c r="A2655" s="1">
        <v>45834</v>
      </c>
      <c r="B2655" t="s">
        <v>16</v>
      </c>
      <c r="C2655" t="s">
        <v>17</v>
      </c>
      <c r="D2655" t="s">
        <v>18</v>
      </c>
      <c r="E2655" t="s">
        <v>19</v>
      </c>
      <c r="F2655" t="s">
        <v>1105</v>
      </c>
      <c r="G2655" t="s">
        <v>1220</v>
      </c>
      <c r="H2655" t="s">
        <v>22</v>
      </c>
      <c r="I2655" t="s">
        <v>23</v>
      </c>
      <c r="J2655" t="s">
        <v>24</v>
      </c>
      <c r="K2655" t="s">
        <v>821</v>
      </c>
      <c r="L2655">
        <v>4</v>
      </c>
      <c r="N2655" s="2">
        <v>134</v>
      </c>
      <c r="O2655" s="2">
        <v>536</v>
      </c>
      <c r="P2655" s="2">
        <v>134</v>
      </c>
      <c r="Q2655" t="s">
        <v>25</v>
      </c>
      <c r="R2655">
        <v>146794</v>
      </c>
      <c r="S2655" t="s">
        <v>3412</v>
      </c>
      <c r="T2655" s="3" t="s">
        <v>8555</v>
      </c>
    </row>
    <row r="2656" spans="1:20" ht="129.6" hidden="1" x14ac:dyDescent="0.3">
      <c r="A2656" s="1">
        <v>45834</v>
      </c>
      <c r="B2656" t="s">
        <v>16</v>
      </c>
      <c r="C2656" t="s">
        <v>17</v>
      </c>
      <c r="D2656" t="s">
        <v>18</v>
      </c>
      <c r="E2656" t="s">
        <v>19</v>
      </c>
      <c r="F2656" t="s">
        <v>1105</v>
      </c>
      <c r="G2656" t="s">
        <v>1220</v>
      </c>
      <c r="H2656" t="s">
        <v>32</v>
      </c>
      <c r="I2656" t="s">
        <v>23</v>
      </c>
      <c r="J2656" t="s">
        <v>33</v>
      </c>
      <c r="K2656" t="s">
        <v>821</v>
      </c>
      <c r="L2656">
        <v>1</v>
      </c>
      <c r="N2656" s="2">
        <v>134</v>
      </c>
      <c r="O2656" s="2">
        <v>134</v>
      </c>
      <c r="P2656" s="2">
        <v>134</v>
      </c>
      <c r="Q2656" t="s">
        <v>25</v>
      </c>
      <c r="R2656">
        <v>146794</v>
      </c>
      <c r="S2656" t="s">
        <v>3412</v>
      </c>
      <c r="T2656" s="3" t="s">
        <v>8556</v>
      </c>
    </row>
    <row r="2657" spans="1:20" ht="72" hidden="1" x14ac:dyDescent="0.3">
      <c r="A2657" s="1">
        <v>45834</v>
      </c>
      <c r="B2657" t="s">
        <v>16</v>
      </c>
      <c r="C2657" t="s">
        <v>17</v>
      </c>
      <c r="D2657" t="s">
        <v>18</v>
      </c>
      <c r="E2657" t="s">
        <v>19</v>
      </c>
      <c r="F2657" t="s">
        <v>1105</v>
      </c>
      <c r="G2657" t="s">
        <v>1106</v>
      </c>
      <c r="H2657" t="s">
        <v>67</v>
      </c>
      <c r="I2657" t="s">
        <v>23</v>
      </c>
      <c r="J2657" t="s">
        <v>68</v>
      </c>
      <c r="K2657" t="s">
        <v>821</v>
      </c>
      <c r="L2657">
        <v>4</v>
      </c>
      <c r="N2657" s="2">
        <v>134</v>
      </c>
      <c r="O2657" s="2">
        <v>536</v>
      </c>
      <c r="P2657" s="2">
        <v>134</v>
      </c>
      <c r="Q2657" t="s">
        <v>25</v>
      </c>
      <c r="R2657">
        <v>146794</v>
      </c>
      <c r="S2657" t="s">
        <v>3412</v>
      </c>
      <c r="T2657" s="3" t="s">
        <v>8557</v>
      </c>
    </row>
    <row r="2658" spans="1:20" ht="57.6" hidden="1" x14ac:dyDescent="0.3">
      <c r="A2658" s="1">
        <v>45834</v>
      </c>
      <c r="B2658" t="s">
        <v>16</v>
      </c>
      <c r="C2658" t="s">
        <v>17</v>
      </c>
      <c r="D2658" t="s">
        <v>18</v>
      </c>
      <c r="E2658" t="s">
        <v>19</v>
      </c>
      <c r="F2658" t="s">
        <v>1111</v>
      </c>
      <c r="G2658" t="s">
        <v>1112</v>
      </c>
      <c r="H2658" t="s">
        <v>53</v>
      </c>
      <c r="I2658" t="s">
        <v>23</v>
      </c>
      <c r="J2658" t="s">
        <v>54</v>
      </c>
      <c r="K2658" t="s">
        <v>821</v>
      </c>
      <c r="L2658">
        <v>2</v>
      </c>
      <c r="N2658" s="2">
        <v>122</v>
      </c>
      <c r="O2658" s="2">
        <v>244</v>
      </c>
      <c r="P2658" s="2">
        <v>122</v>
      </c>
      <c r="Q2658" t="s">
        <v>25</v>
      </c>
      <c r="R2658">
        <v>146794</v>
      </c>
      <c r="S2658" t="s">
        <v>3412</v>
      </c>
      <c r="T2658" s="3" t="s">
        <v>8558</v>
      </c>
    </row>
    <row r="2659" spans="1:20" ht="57.6" hidden="1" x14ac:dyDescent="0.3">
      <c r="A2659" s="1">
        <v>45834</v>
      </c>
      <c r="B2659" t="s">
        <v>16</v>
      </c>
      <c r="C2659" t="s">
        <v>17</v>
      </c>
      <c r="D2659" t="s">
        <v>18</v>
      </c>
      <c r="E2659" t="s">
        <v>19</v>
      </c>
      <c r="F2659" t="s">
        <v>1111</v>
      </c>
      <c r="G2659" t="s">
        <v>1112</v>
      </c>
      <c r="H2659" t="s">
        <v>32</v>
      </c>
      <c r="I2659" t="s">
        <v>23</v>
      </c>
      <c r="J2659" t="s">
        <v>33</v>
      </c>
      <c r="K2659" t="s">
        <v>821</v>
      </c>
      <c r="L2659">
        <v>1.5</v>
      </c>
      <c r="N2659" s="2">
        <v>122</v>
      </c>
      <c r="O2659" s="2">
        <v>183</v>
      </c>
      <c r="P2659" s="2">
        <v>122</v>
      </c>
      <c r="Q2659" t="s">
        <v>25</v>
      </c>
      <c r="R2659">
        <v>146794</v>
      </c>
      <c r="S2659" t="s">
        <v>3412</v>
      </c>
      <c r="T2659" s="3" t="s">
        <v>8559</v>
      </c>
    </row>
    <row r="2660" spans="1:20" ht="72" hidden="1" x14ac:dyDescent="0.3">
      <c r="A2660" s="1">
        <v>45834</v>
      </c>
      <c r="B2660" t="s">
        <v>16</v>
      </c>
      <c r="C2660" t="s">
        <v>17</v>
      </c>
      <c r="D2660" t="s">
        <v>18</v>
      </c>
      <c r="E2660" t="s">
        <v>19</v>
      </c>
      <c r="F2660" t="s">
        <v>1111</v>
      </c>
      <c r="G2660" t="s">
        <v>1112</v>
      </c>
      <c r="H2660" t="s">
        <v>32</v>
      </c>
      <c r="I2660" t="s">
        <v>23</v>
      </c>
      <c r="J2660" t="s">
        <v>33</v>
      </c>
      <c r="K2660" t="s">
        <v>821</v>
      </c>
      <c r="L2660">
        <v>1</v>
      </c>
      <c r="N2660" s="2">
        <v>122</v>
      </c>
      <c r="O2660" s="2">
        <v>122</v>
      </c>
      <c r="P2660" s="2">
        <v>122</v>
      </c>
      <c r="Q2660" t="s">
        <v>25</v>
      </c>
      <c r="R2660">
        <v>146794</v>
      </c>
      <c r="S2660" t="s">
        <v>3412</v>
      </c>
      <c r="T2660" s="3" t="s">
        <v>8560</v>
      </c>
    </row>
    <row r="2661" spans="1:20" ht="43.2" hidden="1" x14ac:dyDescent="0.3">
      <c r="A2661" s="1">
        <v>45834</v>
      </c>
      <c r="B2661" t="s">
        <v>16</v>
      </c>
      <c r="C2661" t="s">
        <v>17</v>
      </c>
      <c r="D2661" t="s">
        <v>18</v>
      </c>
      <c r="E2661" t="s">
        <v>19</v>
      </c>
      <c r="F2661" t="s">
        <v>1111</v>
      </c>
      <c r="G2661" t="s">
        <v>1112</v>
      </c>
      <c r="H2661" t="s">
        <v>22</v>
      </c>
      <c r="I2661" t="s">
        <v>23</v>
      </c>
      <c r="J2661" t="s">
        <v>24</v>
      </c>
      <c r="K2661" t="s">
        <v>821</v>
      </c>
      <c r="L2661">
        <v>2.5</v>
      </c>
      <c r="N2661" s="2">
        <v>122</v>
      </c>
      <c r="O2661" s="2">
        <v>305</v>
      </c>
      <c r="P2661" s="2">
        <v>122</v>
      </c>
      <c r="Q2661" t="s">
        <v>25</v>
      </c>
      <c r="R2661">
        <v>146794</v>
      </c>
      <c r="S2661" t="s">
        <v>3412</v>
      </c>
      <c r="T2661" s="3" t="s">
        <v>8561</v>
      </c>
    </row>
    <row r="2662" spans="1:20" ht="86.4" hidden="1" customHeight="1" x14ac:dyDescent="0.3">
      <c r="A2662" s="1">
        <v>45834</v>
      </c>
      <c r="B2662" t="s">
        <v>16</v>
      </c>
      <c r="C2662" t="s">
        <v>17</v>
      </c>
      <c r="D2662" t="s">
        <v>18</v>
      </c>
      <c r="E2662" t="s">
        <v>19</v>
      </c>
      <c r="F2662" t="s">
        <v>1111</v>
      </c>
      <c r="G2662" t="s">
        <v>1112</v>
      </c>
      <c r="H2662" t="s">
        <v>32</v>
      </c>
      <c r="I2662" t="s">
        <v>23</v>
      </c>
      <c r="J2662" t="s">
        <v>33</v>
      </c>
      <c r="K2662" t="s">
        <v>821</v>
      </c>
      <c r="L2662">
        <v>1</v>
      </c>
      <c r="N2662" s="2">
        <v>122</v>
      </c>
      <c r="O2662" s="2">
        <v>122</v>
      </c>
      <c r="P2662" s="2">
        <v>122</v>
      </c>
      <c r="Q2662" t="s">
        <v>25</v>
      </c>
      <c r="R2662">
        <v>146794</v>
      </c>
      <c r="S2662" t="s">
        <v>3412</v>
      </c>
      <c r="T2662" s="3" t="s">
        <v>8562</v>
      </c>
    </row>
    <row r="2663" spans="1:20" ht="72" hidden="1" x14ac:dyDescent="0.3">
      <c r="A2663" s="1">
        <v>45835</v>
      </c>
      <c r="B2663" t="s">
        <v>16</v>
      </c>
      <c r="C2663" t="s">
        <v>17</v>
      </c>
      <c r="D2663" t="s">
        <v>18</v>
      </c>
      <c r="E2663" t="s">
        <v>19</v>
      </c>
      <c r="F2663" t="s">
        <v>30</v>
      </c>
      <c r="G2663" t="s">
        <v>48</v>
      </c>
      <c r="H2663" t="s">
        <v>32</v>
      </c>
      <c r="I2663" t="s">
        <v>23</v>
      </c>
      <c r="J2663" t="s">
        <v>33</v>
      </c>
      <c r="K2663" t="s">
        <v>821</v>
      </c>
      <c r="L2663">
        <v>1</v>
      </c>
      <c r="N2663" s="2">
        <v>225</v>
      </c>
      <c r="O2663" s="2">
        <v>225</v>
      </c>
      <c r="P2663" s="2">
        <v>225</v>
      </c>
      <c r="Q2663" t="s">
        <v>25</v>
      </c>
      <c r="R2663">
        <v>146794</v>
      </c>
      <c r="S2663" t="s">
        <v>3412</v>
      </c>
      <c r="T2663" s="3" t="s">
        <v>8563</v>
      </c>
    </row>
    <row r="2664" spans="1:20" ht="57.6" hidden="1" customHeight="1" x14ac:dyDescent="0.3">
      <c r="A2664" s="1">
        <v>45835</v>
      </c>
      <c r="B2664" t="s">
        <v>16</v>
      </c>
      <c r="C2664" t="s">
        <v>17</v>
      </c>
      <c r="D2664" t="s">
        <v>18</v>
      </c>
      <c r="E2664" t="s">
        <v>19</v>
      </c>
      <c r="F2664" t="s">
        <v>30</v>
      </c>
      <c r="G2664" t="s">
        <v>977</v>
      </c>
      <c r="H2664" t="s">
        <v>22</v>
      </c>
      <c r="I2664" t="s">
        <v>23</v>
      </c>
      <c r="J2664" t="s">
        <v>24</v>
      </c>
      <c r="K2664" t="s">
        <v>821</v>
      </c>
      <c r="L2664">
        <v>3</v>
      </c>
      <c r="N2664" s="2">
        <v>225</v>
      </c>
      <c r="O2664" s="2">
        <v>675</v>
      </c>
      <c r="P2664" s="2">
        <v>225</v>
      </c>
      <c r="Q2664" t="s">
        <v>25</v>
      </c>
      <c r="R2664">
        <v>146794</v>
      </c>
      <c r="S2664" t="s">
        <v>3412</v>
      </c>
      <c r="T2664" s="3" t="s">
        <v>8564</v>
      </c>
    </row>
    <row r="2665" spans="1:20" ht="144" hidden="1" customHeight="1" x14ac:dyDescent="0.3">
      <c r="A2665" s="1">
        <v>45835</v>
      </c>
      <c r="B2665" t="s">
        <v>16</v>
      </c>
      <c r="C2665" t="s">
        <v>17</v>
      </c>
      <c r="D2665" t="s">
        <v>18</v>
      </c>
      <c r="E2665" t="s">
        <v>19</v>
      </c>
      <c r="F2665" t="s">
        <v>30</v>
      </c>
      <c r="G2665" t="s">
        <v>977</v>
      </c>
      <c r="H2665" t="s">
        <v>32</v>
      </c>
      <c r="I2665" t="s">
        <v>23</v>
      </c>
      <c r="J2665" t="s">
        <v>33</v>
      </c>
      <c r="K2665" t="s">
        <v>821</v>
      </c>
      <c r="L2665">
        <v>4</v>
      </c>
      <c r="N2665" s="2">
        <v>225</v>
      </c>
      <c r="O2665" s="2">
        <v>900</v>
      </c>
      <c r="P2665" s="2">
        <v>225</v>
      </c>
      <c r="Q2665" t="s">
        <v>25</v>
      </c>
      <c r="R2665">
        <v>146794</v>
      </c>
      <c r="S2665" t="s">
        <v>3412</v>
      </c>
      <c r="T2665" s="3" t="s">
        <v>8565</v>
      </c>
    </row>
    <row r="2666" spans="1:20" ht="129.6" hidden="1" customHeight="1" x14ac:dyDescent="0.3">
      <c r="A2666" s="1">
        <v>45835</v>
      </c>
      <c r="B2666" t="s">
        <v>16</v>
      </c>
      <c r="C2666" t="s">
        <v>17</v>
      </c>
      <c r="D2666" t="s">
        <v>18</v>
      </c>
      <c r="E2666" t="s">
        <v>19</v>
      </c>
      <c r="F2666" t="s">
        <v>30</v>
      </c>
      <c r="G2666" t="s">
        <v>977</v>
      </c>
      <c r="H2666" t="s">
        <v>32</v>
      </c>
      <c r="I2666" t="s">
        <v>23</v>
      </c>
      <c r="J2666" t="s">
        <v>33</v>
      </c>
      <c r="K2666" t="s">
        <v>821</v>
      </c>
      <c r="L2666">
        <v>1</v>
      </c>
      <c r="N2666" s="2">
        <v>225</v>
      </c>
      <c r="O2666" s="2">
        <v>225</v>
      </c>
      <c r="P2666" s="2">
        <v>225</v>
      </c>
      <c r="Q2666" t="s">
        <v>25</v>
      </c>
      <c r="R2666">
        <v>146794</v>
      </c>
      <c r="S2666" t="s">
        <v>3412</v>
      </c>
      <c r="T2666" s="3" t="s">
        <v>8566</v>
      </c>
    </row>
    <row r="2667" spans="1:20" ht="230.4" hidden="1" customHeight="1" x14ac:dyDescent="0.3">
      <c r="A2667" s="1">
        <v>45835</v>
      </c>
      <c r="B2667" t="s">
        <v>16</v>
      </c>
      <c r="C2667" t="s">
        <v>17</v>
      </c>
      <c r="D2667" t="s">
        <v>18</v>
      </c>
      <c r="E2667" t="s">
        <v>19</v>
      </c>
      <c r="F2667" t="s">
        <v>30</v>
      </c>
      <c r="G2667" t="s">
        <v>833</v>
      </c>
      <c r="H2667" t="s">
        <v>32</v>
      </c>
      <c r="I2667" t="s">
        <v>23</v>
      </c>
      <c r="J2667" t="s">
        <v>33</v>
      </c>
      <c r="K2667" t="s">
        <v>821</v>
      </c>
      <c r="L2667">
        <v>1</v>
      </c>
      <c r="N2667" s="2">
        <v>225</v>
      </c>
      <c r="O2667" s="2">
        <v>225</v>
      </c>
      <c r="P2667" s="2">
        <v>225</v>
      </c>
      <c r="Q2667" t="s">
        <v>25</v>
      </c>
      <c r="R2667">
        <v>146794</v>
      </c>
      <c r="S2667" t="s">
        <v>3412</v>
      </c>
      <c r="T2667" s="3" t="s">
        <v>8567</v>
      </c>
    </row>
    <row r="2668" spans="1:20" ht="187.2" hidden="1" customHeight="1" x14ac:dyDescent="0.3">
      <c r="A2668" s="1">
        <v>45835</v>
      </c>
      <c r="B2668" t="s">
        <v>16</v>
      </c>
      <c r="C2668" t="s">
        <v>17</v>
      </c>
      <c r="D2668" t="s">
        <v>18</v>
      </c>
      <c r="E2668" t="s">
        <v>19</v>
      </c>
      <c r="F2668" t="s">
        <v>30</v>
      </c>
      <c r="G2668" t="s">
        <v>833</v>
      </c>
      <c r="H2668" t="s">
        <v>32</v>
      </c>
      <c r="I2668" t="s">
        <v>23</v>
      </c>
      <c r="J2668" t="s">
        <v>33</v>
      </c>
      <c r="K2668" t="s">
        <v>821</v>
      </c>
      <c r="L2668">
        <v>1</v>
      </c>
      <c r="N2668" s="2">
        <v>225</v>
      </c>
      <c r="O2668" s="2">
        <v>225</v>
      </c>
      <c r="P2668" s="2">
        <v>225</v>
      </c>
      <c r="Q2668" t="s">
        <v>25</v>
      </c>
      <c r="R2668">
        <v>146794</v>
      </c>
      <c r="S2668" t="s">
        <v>3412</v>
      </c>
      <c r="T2668" s="3" t="s">
        <v>8568</v>
      </c>
    </row>
    <row r="2669" spans="1:20" ht="72" hidden="1" customHeight="1" x14ac:dyDescent="0.3">
      <c r="A2669" s="1">
        <v>45835</v>
      </c>
      <c r="B2669" t="s">
        <v>16</v>
      </c>
      <c r="C2669" t="s">
        <v>17</v>
      </c>
      <c r="D2669" t="s">
        <v>18</v>
      </c>
      <c r="E2669" t="s">
        <v>19</v>
      </c>
      <c r="F2669" t="s">
        <v>30</v>
      </c>
      <c r="G2669" t="s">
        <v>833</v>
      </c>
      <c r="H2669" t="s">
        <v>22</v>
      </c>
      <c r="I2669" t="s">
        <v>23</v>
      </c>
      <c r="J2669" t="s">
        <v>24</v>
      </c>
      <c r="K2669" t="s">
        <v>821</v>
      </c>
      <c r="L2669">
        <v>0.5</v>
      </c>
      <c r="N2669" s="2">
        <v>225</v>
      </c>
      <c r="O2669" s="2">
        <v>112.5</v>
      </c>
      <c r="P2669" s="2">
        <v>225</v>
      </c>
      <c r="Q2669" t="s">
        <v>25</v>
      </c>
      <c r="R2669">
        <v>146794</v>
      </c>
      <c r="S2669" t="s">
        <v>3412</v>
      </c>
      <c r="T2669" s="49" t="s">
        <v>8569</v>
      </c>
    </row>
    <row r="2670" spans="1:20" ht="86.4" hidden="1" customHeight="1" x14ac:dyDescent="0.3">
      <c r="A2670" s="1">
        <v>45835</v>
      </c>
      <c r="B2670" t="s">
        <v>16</v>
      </c>
      <c r="C2670" t="s">
        <v>17</v>
      </c>
      <c r="D2670" t="s">
        <v>18</v>
      </c>
      <c r="E2670" t="s">
        <v>19</v>
      </c>
      <c r="F2670" t="s">
        <v>30</v>
      </c>
      <c r="G2670" t="s">
        <v>833</v>
      </c>
      <c r="H2670" t="s">
        <v>32</v>
      </c>
      <c r="I2670" t="s">
        <v>23</v>
      </c>
      <c r="J2670" t="s">
        <v>33</v>
      </c>
      <c r="K2670" t="s">
        <v>821</v>
      </c>
      <c r="L2670">
        <v>1</v>
      </c>
      <c r="N2670" s="2">
        <v>225</v>
      </c>
      <c r="O2670" s="2">
        <v>225</v>
      </c>
      <c r="P2670" s="2">
        <v>225</v>
      </c>
      <c r="Q2670" t="s">
        <v>25</v>
      </c>
      <c r="R2670">
        <v>146794</v>
      </c>
      <c r="S2670" t="s">
        <v>3412</v>
      </c>
      <c r="T2670" s="3" t="s">
        <v>8570</v>
      </c>
    </row>
    <row r="2671" spans="1:20" ht="86.4" hidden="1" customHeight="1" x14ac:dyDescent="0.3">
      <c r="A2671" s="1">
        <v>45835</v>
      </c>
      <c r="B2671" t="s">
        <v>16</v>
      </c>
      <c r="C2671" t="s">
        <v>17</v>
      </c>
      <c r="D2671" t="s">
        <v>18</v>
      </c>
      <c r="E2671" t="s">
        <v>19</v>
      </c>
      <c r="F2671" t="s">
        <v>30</v>
      </c>
      <c r="G2671" t="s">
        <v>833</v>
      </c>
      <c r="H2671" t="s">
        <v>32</v>
      </c>
      <c r="I2671" t="s">
        <v>23</v>
      </c>
      <c r="J2671" t="s">
        <v>33</v>
      </c>
      <c r="K2671" t="s">
        <v>821</v>
      </c>
      <c r="L2671">
        <v>0.75</v>
      </c>
      <c r="N2671" s="2">
        <v>225</v>
      </c>
      <c r="O2671" s="2">
        <v>168.75</v>
      </c>
      <c r="P2671" s="2">
        <v>225</v>
      </c>
      <c r="Q2671" t="s">
        <v>25</v>
      </c>
      <c r="R2671">
        <v>146794</v>
      </c>
      <c r="S2671" t="s">
        <v>3412</v>
      </c>
      <c r="T2671" s="3" t="s">
        <v>8571</v>
      </c>
    </row>
    <row r="2672" spans="1:20" ht="57.6" hidden="1" customHeight="1" x14ac:dyDescent="0.3">
      <c r="A2672" s="1">
        <v>45835</v>
      </c>
      <c r="B2672" t="s">
        <v>16</v>
      </c>
      <c r="C2672" t="s">
        <v>17</v>
      </c>
      <c r="D2672" t="s">
        <v>18</v>
      </c>
      <c r="E2672" t="s">
        <v>19</v>
      </c>
      <c r="F2672" t="s">
        <v>30</v>
      </c>
      <c r="G2672" t="s">
        <v>833</v>
      </c>
      <c r="H2672" t="s">
        <v>32</v>
      </c>
      <c r="I2672" t="s">
        <v>23</v>
      </c>
      <c r="J2672" t="s">
        <v>33</v>
      </c>
      <c r="K2672" t="s">
        <v>821</v>
      </c>
      <c r="L2672">
        <v>0.75</v>
      </c>
      <c r="N2672" s="2">
        <v>225</v>
      </c>
      <c r="O2672" s="2">
        <v>168.75</v>
      </c>
      <c r="P2672" s="2">
        <v>225</v>
      </c>
      <c r="Q2672" t="s">
        <v>25</v>
      </c>
      <c r="R2672">
        <v>146794</v>
      </c>
      <c r="S2672" t="s">
        <v>3412</v>
      </c>
      <c r="T2672" s="3" t="s">
        <v>8572</v>
      </c>
    </row>
    <row r="2673" spans="1:20" ht="57.6" hidden="1" customHeight="1" x14ac:dyDescent="0.3">
      <c r="A2673" s="1">
        <v>45835</v>
      </c>
      <c r="B2673" t="s">
        <v>16</v>
      </c>
      <c r="C2673" t="s">
        <v>17</v>
      </c>
      <c r="D2673" t="s">
        <v>18</v>
      </c>
      <c r="E2673" t="s">
        <v>19</v>
      </c>
      <c r="F2673" t="s">
        <v>30</v>
      </c>
      <c r="G2673" t="s">
        <v>833</v>
      </c>
      <c r="H2673" t="s">
        <v>32</v>
      </c>
      <c r="I2673" t="s">
        <v>23</v>
      </c>
      <c r="J2673" t="s">
        <v>33</v>
      </c>
      <c r="K2673" t="s">
        <v>821</v>
      </c>
      <c r="L2673">
        <v>0.5</v>
      </c>
      <c r="N2673" s="2">
        <v>225</v>
      </c>
      <c r="O2673" s="2">
        <v>112.5</v>
      </c>
      <c r="P2673" s="2">
        <v>225</v>
      </c>
      <c r="Q2673" t="s">
        <v>25</v>
      </c>
      <c r="R2673">
        <v>146794</v>
      </c>
      <c r="S2673" t="s">
        <v>3412</v>
      </c>
      <c r="T2673" s="3" t="s">
        <v>8573</v>
      </c>
    </row>
    <row r="2674" spans="1:20" ht="57.6" hidden="1" customHeight="1" x14ac:dyDescent="0.3">
      <c r="A2674" s="1">
        <v>45835</v>
      </c>
      <c r="B2674" t="s">
        <v>16</v>
      </c>
      <c r="C2674" t="s">
        <v>17</v>
      </c>
      <c r="D2674" t="s">
        <v>18</v>
      </c>
      <c r="E2674" t="s">
        <v>19</v>
      </c>
      <c r="F2674" t="s">
        <v>30</v>
      </c>
      <c r="G2674" t="s">
        <v>833</v>
      </c>
      <c r="H2674" t="s">
        <v>32</v>
      </c>
      <c r="I2674" t="s">
        <v>23</v>
      </c>
      <c r="J2674" t="s">
        <v>33</v>
      </c>
      <c r="K2674" t="s">
        <v>821</v>
      </c>
      <c r="L2674">
        <v>0.5</v>
      </c>
      <c r="N2674" s="2">
        <v>225</v>
      </c>
      <c r="O2674" s="2">
        <v>112.5</v>
      </c>
      <c r="P2674" s="2">
        <v>225</v>
      </c>
      <c r="Q2674" t="s">
        <v>25</v>
      </c>
      <c r="R2674">
        <v>146794</v>
      </c>
      <c r="S2674" t="s">
        <v>3412</v>
      </c>
      <c r="T2674" s="49" t="s">
        <v>8574</v>
      </c>
    </row>
    <row r="2675" spans="1:20" ht="273.60000000000002" hidden="1" customHeight="1" x14ac:dyDescent="0.3">
      <c r="A2675" s="1">
        <v>45835</v>
      </c>
      <c r="B2675" t="s">
        <v>16</v>
      </c>
      <c r="C2675" t="s">
        <v>17</v>
      </c>
      <c r="D2675" t="s">
        <v>18</v>
      </c>
      <c r="E2675" t="s">
        <v>19</v>
      </c>
      <c r="F2675" t="s">
        <v>30</v>
      </c>
      <c r="G2675" t="s">
        <v>833</v>
      </c>
      <c r="H2675" t="s">
        <v>32</v>
      </c>
      <c r="I2675" t="s">
        <v>23</v>
      </c>
      <c r="J2675" t="s">
        <v>33</v>
      </c>
      <c r="K2675" t="s">
        <v>821</v>
      </c>
      <c r="L2675">
        <v>1.5</v>
      </c>
      <c r="N2675" s="2">
        <v>225</v>
      </c>
      <c r="O2675" s="2">
        <v>337.5</v>
      </c>
      <c r="P2675" s="2">
        <v>225</v>
      </c>
      <c r="Q2675" t="s">
        <v>25</v>
      </c>
      <c r="R2675">
        <v>146794</v>
      </c>
      <c r="S2675" t="s">
        <v>3412</v>
      </c>
      <c r="T2675" s="49" t="s">
        <v>8575</v>
      </c>
    </row>
    <row r="2676" spans="1:20" ht="86.4" hidden="1" x14ac:dyDescent="0.3">
      <c r="A2676" s="1">
        <v>45835</v>
      </c>
      <c r="B2676" t="s">
        <v>16</v>
      </c>
      <c r="C2676" t="s">
        <v>17</v>
      </c>
      <c r="D2676" t="s">
        <v>18</v>
      </c>
      <c r="E2676" t="s">
        <v>19</v>
      </c>
      <c r="F2676" t="s">
        <v>30</v>
      </c>
      <c r="G2676" t="s">
        <v>993</v>
      </c>
      <c r="H2676" t="s">
        <v>32</v>
      </c>
      <c r="I2676" t="s">
        <v>23</v>
      </c>
      <c r="J2676" t="s">
        <v>33</v>
      </c>
      <c r="K2676" t="s">
        <v>821</v>
      </c>
      <c r="L2676">
        <v>1</v>
      </c>
      <c r="N2676" s="2">
        <v>225</v>
      </c>
      <c r="O2676" s="2">
        <v>225</v>
      </c>
      <c r="P2676" s="2">
        <v>225</v>
      </c>
      <c r="Q2676" t="s">
        <v>25</v>
      </c>
      <c r="R2676">
        <v>146794</v>
      </c>
      <c r="S2676" t="s">
        <v>3410</v>
      </c>
      <c r="T2676" s="3" t="s">
        <v>6962</v>
      </c>
    </row>
    <row r="2677" spans="1:20" ht="57.6" hidden="1" x14ac:dyDescent="0.3">
      <c r="A2677" s="1">
        <v>45835</v>
      </c>
      <c r="B2677" t="s">
        <v>16</v>
      </c>
      <c r="C2677" t="s">
        <v>17</v>
      </c>
      <c r="D2677" t="s">
        <v>18</v>
      </c>
      <c r="E2677" t="s">
        <v>19</v>
      </c>
      <c r="F2677" t="s">
        <v>30</v>
      </c>
      <c r="G2677" t="s">
        <v>993</v>
      </c>
      <c r="H2677" t="s">
        <v>32</v>
      </c>
      <c r="I2677" t="s">
        <v>23</v>
      </c>
      <c r="J2677" t="s">
        <v>33</v>
      </c>
      <c r="K2677" t="s">
        <v>821</v>
      </c>
      <c r="L2677">
        <v>1</v>
      </c>
      <c r="N2677" s="2">
        <v>225</v>
      </c>
      <c r="O2677" s="2">
        <v>225</v>
      </c>
      <c r="P2677" s="2">
        <v>225</v>
      </c>
      <c r="Q2677" t="s">
        <v>25</v>
      </c>
      <c r="R2677">
        <v>146794</v>
      </c>
      <c r="S2677" t="s">
        <v>3410</v>
      </c>
      <c r="T2677" s="3" t="s">
        <v>7329</v>
      </c>
    </row>
    <row r="2678" spans="1:20" ht="28.8" hidden="1" x14ac:dyDescent="0.3">
      <c r="A2678" s="1">
        <v>45835</v>
      </c>
      <c r="B2678" t="s">
        <v>16</v>
      </c>
      <c r="C2678" t="s">
        <v>17</v>
      </c>
      <c r="D2678" t="s">
        <v>18</v>
      </c>
      <c r="E2678" t="s">
        <v>19</v>
      </c>
      <c r="F2678" t="s">
        <v>30</v>
      </c>
      <c r="G2678" t="s">
        <v>35</v>
      </c>
      <c r="H2678" t="s">
        <v>36</v>
      </c>
      <c r="I2678" t="s">
        <v>23</v>
      </c>
      <c r="J2678" t="s">
        <v>37</v>
      </c>
      <c r="K2678" t="s">
        <v>821</v>
      </c>
      <c r="L2678">
        <v>0.5</v>
      </c>
      <c r="N2678" s="2">
        <v>225</v>
      </c>
      <c r="O2678" s="2">
        <v>112.5</v>
      </c>
      <c r="P2678" s="2">
        <v>225</v>
      </c>
      <c r="Q2678" t="s">
        <v>25</v>
      </c>
      <c r="R2678">
        <v>146794</v>
      </c>
      <c r="S2678" t="s">
        <v>3410</v>
      </c>
      <c r="T2678" s="3" t="s">
        <v>8576</v>
      </c>
    </row>
    <row r="2679" spans="1:20" ht="28.8" hidden="1" x14ac:dyDescent="0.3">
      <c r="A2679" s="1">
        <v>45835</v>
      </c>
      <c r="B2679" t="s">
        <v>16</v>
      </c>
      <c r="C2679" t="s">
        <v>17</v>
      </c>
      <c r="D2679" t="s">
        <v>18</v>
      </c>
      <c r="E2679" t="s">
        <v>19</v>
      </c>
      <c r="F2679" t="s">
        <v>30</v>
      </c>
      <c r="G2679" t="s">
        <v>35</v>
      </c>
      <c r="H2679" t="s">
        <v>67</v>
      </c>
      <c r="I2679" t="s">
        <v>23</v>
      </c>
      <c r="J2679" t="s">
        <v>68</v>
      </c>
      <c r="K2679" t="s">
        <v>821</v>
      </c>
      <c r="L2679">
        <v>1</v>
      </c>
      <c r="N2679" s="2">
        <v>225</v>
      </c>
      <c r="O2679" s="2">
        <v>225</v>
      </c>
      <c r="P2679" s="2">
        <v>225</v>
      </c>
      <c r="Q2679" t="s">
        <v>25</v>
      </c>
      <c r="R2679">
        <v>146794</v>
      </c>
      <c r="S2679" t="s">
        <v>3410</v>
      </c>
      <c r="T2679" s="3" t="s">
        <v>3810</v>
      </c>
    </row>
    <row r="2680" spans="1:20" ht="57.6" hidden="1" x14ac:dyDescent="0.3">
      <c r="A2680" s="1">
        <v>45835</v>
      </c>
      <c r="B2680" t="s">
        <v>16</v>
      </c>
      <c r="C2680" t="s">
        <v>17</v>
      </c>
      <c r="D2680" t="s">
        <v>18</v>
      </c>
      <c r="E2680" t="s">
        <v>19</v>
      </c>
      <c r="F2680" t="s">
        <v>30</v>
      </c>
      <c r="G2680" t="s">
        <v>35</v>
      </c>
      <c r="H2680" t="s">
        <v>32</v>
      </c>
      <c r="I2680" t="s">
        <v>23</v>
      </c>
      <c r="J2680" t="s">
        <v>33</v>
      </c>
      <c r="K2680" t="s">
        <v>821</v>
      </c>
      <c r="L2680">
        <v>1</v>
      </c>
      <c r="N2680" s="2">
        <v>225</v>
      </c>
      <c r="O2680" s="2">
        <v>225</v>
      </c>
      <c r="P2680" s="2">
        <v>225</v>
      </c>
      <c r="Q2680" t="s">
        <v>25</v>
      </c>
      <c r="R2680">
        <v>146794</v>
      </c>
      <c r="S2680" t="s">
        <v>3410</v>
      </c>
      <c r="T2680" s="3" t="s">
        <v>2951</v>
      </c>
    </row>
    <row r="2681" spans="1:20" ht="28.8" hidden="1" x14ac:dyDescent="0.3">
      <c r="A2681" s="1">
        <v>45835</v>
      </c>
      <c r="B2681" t="s">
        <v>16</v>
      </c>
      <c r="C2681" t="s">
        <v>17</v>
      </c>
      <c r="D2681" t="s">
        <v>18</v>
      </c>
      <c r="E2681" t="s">
        <v>19</v>
      </c>
      <c r="F2681" t="s">
        <v>30</v>
      </c>
      <c r="G2681" t="s">
        <v>35</v>
      </c>
      <c r="H2681" t="s">
        <v>53</v>
      </c>
      <c r="I2681" t="s">
        <v>23</v>
      </c>
      <c r="J2681" t="s">
        <v>54</v>
      </c>
      <c r="K2681" t="s">
        <v>821</v>
      </c>
      <c r="L2681">
        <v>0.5</v>
      </c>
      <c r="N2681" s="2">
        <v>225</v>
      </c>
      <c r="O2681" s="2">
        <v>112.5</v>
      </c>
      <c r="P2681" s="2">
        <v>225</v>
      </c>
      <c r="Q2681" t="s">
        <v>25</v>
      </c>
      <c r="R2681">
        <v>146794</v>
      </c>
      <c r="S2681" t="s">
        <v>3410</v>
      </c>
      <c r="T2681" s="3" t="s">
        <v>8577</v>
      </c>
    </row>
    <row r="2682" spans="1:20" ht="43.2" hidden="1" x14ac:dyDescent="0.3">
      <c r="A2682" s="1">
        <v>45835</v>
      </c>
      <c r="B2682" t="s">
        <v>16</v>
      </c>
      <c r="C2682" t="s">
        <v>17</v>
      </c>
      <c r="D2682" t="s">
        <v>18</v>
      </c>
      <c r="E2682" t="s">
        <v>19</v>
      </c>
      <c r="F2682" t="s">
        <v>30</v>
      </c>
      <c r="G2682" t="s">
        <v>35</v>
      </c>
      <c r="H2682" t="s">
        <v>1307</v>
      </c>
      <c r="I2682" t="s">
        <v>23</v>
      </c>
      <c r="J2682" t="s">
        <v>1308</v>
      </c>
      <c r="K2682" t="s">
        <v>821</v>
      </c>
      <c r="L2682">
        <v>0.5</v>
      </c>
      <c r="N2682" s="2">
        <v>225</v>
      </c>
      <c r="O2682" s="2">
        <v>112.5</v>
      </c>
      <c r="P2682" s="2">
        <v>225</v>
      </c>
      <c r="Q2682" t="s">
        <v>25</v>
      </c>
      <c r="R2682">
        <v>146794</v>
      </c>
      <c r="S2682" t="s">
        <v>3410</v>
      </c>
      <c r="T2682" s="3" t="s">
        <v>8578</v>
      </c>
    </row>
    <row r="2683" spans="1:20" ht="57.6" hidden="1" x14ac:dyDescent="0.3">
      <c r="A2683" s="1">
        <v>45835</v>
      </c>
      <c r="B2683" t="s">
        <v>16</v>
      </c>
      <c r="C2683" t="s">
        <v>17</v>
      </c>
      <c r="D2683" t="s">
        <v>18</v>
      </c>
      <c r="E2683" t="s">
        <v>19</v>
      </c>
      <c r="F2683" t="s">
        <v>30</v>
      </c>
      <c r="G2683" t="s">
        <v>35</v>
      </c>
      <c r="H2683" t="s">
        <v>32</v>
      </c>
      <c r="I2683" t="s">
        <v>23</v>
      </c>
      <c r="J2683" t="s">
        <v>33</v>
      </c>
      <c r="K2683" t="s">
        <v>821</v>
      </c>
      <c r="L2683">
        <v>1</v>
      </c>
      <c r="N2683" s="2">
        <v>225</v>
      </c>
      <c r="O2683" s="2">
        <v>225</v>
      </c>
      <c r="P2683" s="2">
        <v>225</v>
      </c>
      <c r="Q2683" t="s">
        <v>25</v>
      </c>
      <c r="R2683">
        <v>146794</v>
      </c>
      <c r="S2683" t="s">
        <v>3410</v>
      </c>
      <c r="T2683" s="3" t="s">
        <v>6276</v>
      </c>
    </row>
    <row r="2684" spans="1:20" ht="43.2" hidden="1" x14ac:dyDescent="0.3">
      <c r="A2684" s="1">
        <v>45835</v>
      </c>
      <c r="B2684" t="s">
        <v>16</v>
      </c>
      <c r="C2684" t="s">
        <v>17</v>
      </c>
      <c r="D2684" t="s">
        <v>18</v>
      </c>
      <c r="E2684" t="s">
        <v>19</v>
      </c>
      <c r="F2684" t="s">
        <v>30</v>
      </c>
      <c r="G2684" t="s">
        <v>35</v>
      </c>
      <c r="H2684" t="s">
        <v>36</v>
      </c>
      <c r="I2684" t="s">
        <v>23</v>
      </c>
      <c r="J2684" t="s">
        <v>37</v>
      </c>
      <c r="K2684" t="s">
        <v>821</v>
      </c>
      <c r="L2684">
        <v>1</v>
      </c>
      <c r="N2684" s="2">
        <v>225</v>
      </c>
      <c r="O2684" s="2">
        <v>225</v>
      </c>
      <c r="P2684" s="2">
        <v>225</v>
      </c>
      <c r="Q2684" t="s">
        <v>25</v>
      </c>
      <c r="R2684">
        <v>146794</v>
      </c>
      <c r="S2684" t="s">
        <v>3410</v>
      </c>
      <c r="T2684" s="3" t="s">
        <v>8579</v>
      </c>
    </row>
    <row r="2685" spans="1:20" ht="43.2" hidden="1" x14ac:dyDescent="0.3">
      <c r="A2685" s="1">
        <v>45835</v>
      </c>
      <c r="B2685" t="s">
        <v>16</v>
      </c>
      <c r="C2685" t="s">
        <v>17</v>
      </c>
      <c r="D2685" t="s">
        <v>18</v>
      </c>
      <c r="E2685" t="s">
        <v>19</v>
      </c>
      <c r="F2685" t="s">
        <v>30</v>
      </c>
      <c r="G2685" t="s">
        <v>35</v>
      </c>
      <c r="H2685" t="s">
        <v>67</v>
      </c>
      <c r="I2685" t="s">
        <v>23</v>
      </c>
      <c r="J2685" t="s">
        <v>68</v>
      </c>
      <c r="K2685" t="s">
        <v>821</v>
      </c>
      <c r="L2685">
        <v>1</v>
      </c>
      <c r="N2685" s="2">
        <v>225</v>
      </c>
      <c r="O2685" s="2">
        <v>225</v>
      </c>
      <c r="P2685" s="2">
        <v>225</v>
      </c>
      <c r="Q2685" t="s">
        <v>25</v>
      </c>
      <c r="R2685">
        <v>146794</v>
      </c>
      <c r="S2685" t="s">
        <v>3410</v>
      </c>
      <c r="T2685" s="3" t="s">
        <v>8580</v>
      </c>
    </row>
    <row r="2686" spans="1:20" ht="43.2" hidden="1" x14ac:dyDescent="0.3">
      <c r="A2686" s="1">
        <v>45835</v>
      </c>
      <c r="B2686" t="s">
        <v>16</v>
      </c>
      <c r="C2686" t="s">
        <v>17</v>
      </c>
      <c r="D2686" t="s">
        <v>18</v>
      </c>
      <c r="E2686" t="s">
        <v>19</v>
      </c>
      <c r="F2686" t="s">
        <v>30</v>
      </c>
      <c r="G2686" t="s">
        <v>35</v>
      </c>
      <c r="H2686" t="s">
        <v>22</v>
      </c>
      <c r="I2686" t="s">
        <v>23</v>
      </c>
      <c r="J2686" t="s">
        <v>24</v>
      </c>
      <c r="K2686" t="s">
        <v>821</v>
      </c>
      <c r="L2686">
        <v>0.5</v>
      </c>
      <c r="N2686" s="2">
        <v>225</v>
      </c>
      <c r="O2686" s="2">
        <v>112.5</v>
      </c>
      <c r="P2686" s="2">
        <v>225</v>
      </c>
      <c r="Q2686" t="s">
        <v>25</v>
      </c>
      <c r="R2686">
        <v>146794</v>
      </c>
      <c r="S2686" t="s">
        <v>3410</v>
      </c>
      <c r="T2686" s="3" t="s">
        <v>8581</v>
      </c>
    </row>
    <row r="2687" spans="1:20" ht="43.2" hidden="1" x14ac:dyDescent="0.3">
      <c r="A2687" s="1">
        <v>45835</v>
      </c>
      <c r="B2687" t="s">
        <v>16</v>
      </c>
      <c r="C2687" t="s">
        <v>17</v>
      </c>
      <c r="D2687" t="s">
        <v>18</v>
      </c>
      <c r="E2687" t="s">
        <v>19</v>
      </c>
      <c r="F2687" t="s">
        <v>30</v>
      </c>
      <c r="G2687" t="s">
        <v>35</v>
      </c>
      <c r="H2687" t="s">
        <v>1307</v>
      </c>
      <c r="I2687" t="s">
        <v>23</v>
      </c>
      <c r="J2687" t="s">
        <v>1308</v>
      </c>
      <c r="K2687" t="s">
        <v>821</v>
      </c>
      <c r="L2687">
        <v>0.5</v>
      </c>
      <c r="N2687" s="2">
        <v>225</v>
      </c>
      <c r="O2687" s="2">
        <v>112.5</v>
      </c>
      <c r="P2687" s="2">
        <v>225</v>
      </c>
      <c r="Q2687" t="s">
        <v>25</v>
      </c>
      <c r="R2687">
        <v>146794</v>
      </c>
      <c r="S2687" t="s">
        <v>3410</v>
      </c>
      <c r="T2687" s="3" t="s">
        <v>8582</v>
      </c>
    </row>
    <row r="2688" spans="1:20" ht="72" hidden="1" x14ac:dyDescent="0.3">
      <c r="A2688" s="1">
        <v>45835</v>
      </c>
      <c r="B2688" t="s">
        <v>16</v>
      </c>
      <c r="C2688" t="s">
        <v>17</v>
      </c>
      <c r="D2688" t="s">
        <v>18</v>
      </c>
      <c r="E2688" t="s">
        <v>19</v>
      </c>
      <c r="F2688" t="s">
        <v>319</v>
      </c>
      <c r="G2688" t="s">
        <v>401</v>
      </c>
      <c r="H2688" t="s">
        <v>22</v>
      </c>
      <c r="I2688" t="s">
        <v>23</v>
      </c>
      <c r="J2688" t="s">
        <v>24</v>
      </c>
      <c r="K2688" t="s">
        <v>821</v>
      </c>
      <c r="L2688">
        <v>3</v>
      </c>
      <c r="N2688" s="2">
        <v>184</v>
      </c>
      <c r="O2688" s="2">
        <v>552</v>
      </c>
      <c r="P2688" s="2">
        <v>184</v>
      </c>
      <c r="Q2688" t="s">
        <v>25</v>
      </c>
      <c r="R2688">
        <v>146794</v>
      </c>
      <c r="S2688" t="s">
        <v>3412</v>
      </c>
      <c r="T2688" s="3" t="s">
        <v>8583</v>
      </c>
    </row>
    <row r="2689" spans="1:20" ht="57.6" hidden="1" x14ac:dyDescent="0.3">
      <c r="A2689" s="1">
        <v>45835</v>
      </c>
      <c r="B2689" t="s">
        <v>16</v>
      </c>
      <c r="C2689" t="s">
        <v>17</v>
      </c>
      <c r="D2689" t="s">
        <v>18</v>
      </c>
      <c r="E2689" t="s">
        <v>19</v>
      </c>
      <c r="F2689" t="s">
        <v>319</v>
      </c>
      <c r="G2689" t="s">
        <v>320</v>
      </c>
      <c r="H2689" t="s">
        <v>67</v>
      </c>
      <c r="I2689" t="s">
        <v>23</v>
      </c>
      <c r="J2689" t="s">
        <v>68</v>
      </c>
      <c r="K2689" t="s">
        <v>821</v>
      </c>
      <c r="L2689">
        <v>3.25</v>
      </c>
      <c r="N2689" s="2">
        <v>184</v>
      </c>
      <c r="O2689" s="2">
        <v>598</v>
      </c>
      <c r="P2689" s="2">
        <v>184</v>
      </c>
      <c r="Q2689" t="s">
        <v>25</v>
      </c>
      <c r="R2689">
        <v>146794</v>
      </c>
      <c r="S2689" t="s">
        <v>3412</v>
      </c>
      <c r="T2689" s="3" t="s">
        <v>8584</v>
      </c>
    </row>
    <row r="2690" spans="1:20" ht="72" hidden="1" x14ac:dyDescent="0.3">
      <c r="A2690" s="1">
        <v>45835</v>
      </c>
      <c r="B2690" t="s">
        <v>16</v>
      </c>
      <c r="C2690" t="s">
        <v>17</v>
      </c>
      <c r="D2690" t="s">
        <v>18</v>
      </c>
      <c r="E2690" t="s">
        <v>19</v>
      </c>
      <c r="F2690" t="s">
        <v>319</v>
      </c>
      <c r="G2690" t="s">
        <v>320</v>
      </c>
      <c r="H2690" t="s">
        <v>32</v>
      </c>
      <c r="I2690" t="s">
        <v>23</v>
      </c>
      <c r="J2690" t="s">
        <v>33</v>
      </c>
      <c r="K2690" t="s">
        <v>821</v>
      </c>
      <c r="L2690">
        <v>4</v>
      </c>
      <c r="N2690" s="2">
        <v>184</v>
      </c>
      <c r="O2690" s="2">
        <v>736</v>
      </c>
      <c r="P2690" s="2">
        <v>184</v>
      </c>
      <c r="Q2690" t="s">
        <v>25</v>
      </c>
      <c r="R2690">
        <v>146794</v>
      </c>
      <c r="S2690" t="s">
        <v>3412</v>
      </c>
      <c r="T2690" s="49" t="s">
        <v>8585</v>
      </c>
    </row>
    <row r="2691" spans="1:20" ht="28.8" hidden="1" x14ac:dyDescent="0.3">
      <c r="A2691" s="1">
        <v>45835</v>
      </c>
      <c r="B2691" t="s">
        <v>16</v>
      </c>
      <c r="C2691" t="s">
        <v>17</v>
      </c>
      <c r="D2691" t="s">
        <v>18</v>
      </c>
      <c r="E2691" t="s">
        <v>19</v>
      </c>
      <c r="F2691" t="s">
        <v>319</v>
      </c>
      <c r="G2691" t="s">
        <v>327</v>
      </c>
      <c r="H2691" t="s">
        <v>32</v>
      </c>
      <c r="I2691" t="s">
        <v>23</v>
      </c>
      <c r="J2691" t="s">
        <v>33</v>
      </c>
      <c r="K2691" t="s">
        <v>821</v>
      </c>
      <c r="L2691">
        <v>1</v>
      </c>
      <c r="N2691" s="2">
        <v>184</v>
      </c>
      <c r="O2691" s="2">
        <v>184</v>
      </c>
      <c r="P2691" s="2">
        <v>184</v>
      </c>
      <c r="Q2691" t="s">
        <v>25</v>
      </c>
      <c r="R2691">
        <v>146794</v>
      </c>
      <c r="S2691" t="s">
        <v>3412</v>
      </c>
      <c r="T2691" s="3" t="s">
        <v>8586</v>
      </c>
    </row>
    <row r="2692" spans="1:20" ht="57.6" hidden="1" x14ac:dyDescent="0.3">
      <c r="A2692" s="1">
        <v>45835</v>
      </c>
      <c r="B2692" t="s">
        <v>16</v>
      </c>
      <c r="C2692" t="s">
        <v>17</v>
      </c>
      <c r="D2692" t="s">
        <v>18</v>
      </c>
      <c r="E2692" t="s">
        <v>19</v>
      </c>
      <c r="F2692" t="s">
        <v>319</v>
      </c>
      <c r="G2692" t="s">
        <v>327</v>
      </c>
      <c r="H2692" t="s">
        <v>32</v>
      </c>
      <c r="I2692" t="s">
        <v>23</v>
      </c>
      <c r="J2692" t="s">
        <v>33</v>
      </c>
      <c r="K2692" t="s">
        <v>821</v>
      </c>
      <c r="L2692">
        <v>1.5</v>
      </c>
      <c r="N2692" s="2">
        <v>184</v>
      </c>
      <c r="O2692" s="2">
        <v>276</v>
      </c>
      <c r="P2692" s="2">
        <v>184</v>
      </c>
      <c r="Q2692" t="s">
        <v>25</v>
      </c>
      <c r="R2692">
        <v>146794</v>
      </c>
      <c r="S2692" t="s">
        <v>3412</v>
      </c>
      <c r="T2692" s="49" t="s">
        <v>8587</v>
      </c>
    </row>
    <row r="2693" spans="1:20" ht="57.6" hidden="1" x14ac:dyDescent="0.3">
      <c r="A2693" s="1">
        <v>45835</v>
      </c>
      <c r="B2693" t="s">
        <v>16</v>
      </c>
      <c r="C2693" t="s">
        <v>17</v>
      </c>
      <c r="D2693" t="s">
        <v>18</v>
      </c>
      <c r="E2693" t="s">
        <v>19</v>
      </c>
      <c r="F2693" t="s">
        <v>319</v>
      </c>
      <c r="G2693" t="s">
        <v>327</v>
      </c>
      <c r="H2693" t="s">
        <v>32</v>
      </c>
      <c r="I2693" t="s">
        <v>23</v>
      </c>
      <c r="J2693" t="s">
        <v>33</v>
      </c>
      <c r="K2693" t="s">
        <v>821</v>
      </c>
      <c r="L2693">
        <v>1</v>
      </c>
      <c r="N2693" s="2">
        <v>184</v>
      </c>
      <c r="O2693" s="2">
        <v>184</v>
      </c>
      <c r="P2693" s="2">
        <v>184</v>
      </c>
      <c r="Q2693" t="s">
        <v>25</v>
      </c>
      <c r="R2693">
        <v>146794</v>
      </c>
      <c r="S2693" t="s">
        <v>3412</v>
      </c>
      <c r="T2693" s="3" t="s">
        <v>8588</v>
      </c>
    </row>
    <row r="2694" spans="1:20" ht="43.2" hidden="1" x14ac:dyDescent="0.3">
      <c r="A2694" s="1">
        <v>45835</v>
      </c>
      <c r="B2694" t="s">
        <v>16</v>
      </c>
      <c r="C2694" t="s">
        <v>17</v>
      </c>
      <c r="D2694" t="s">
        <v>18</v>
      </c>
      <c r="E2694" t="s">
        <v>19</v>
      </c>
      <c r="F2694" t="s">
        <v>319</v>
      </c>
      <c r="G2694" t="s">
        <v>327</v>
      </c>
      <c r="H2694" t="s">
        <v>22</v>
      </c>
      <c r="I2694" t="s">
        <v>23</v>
      </c>
      <c r="J2694" t="s">
        <v>24</v>
      </c>
      <c r="K2694" t="s">
        <v>821</v>
      </c>
      <c r="L2694">
        <v>2</v>
      </c>
      <c r="N2694" s="2">
        <v>184</v>
      </c>
      <c r="O2694" s="2">
        <v>368</v>
      </c>
      <c r="P2694" s="2">
        <v>184</v>
      </c>
      <c r="Q2694" t="s">
        <v>25</v>
      </c>
      <c r="R2694">
        <v>146794</v>
      </c>
      <c r="S2694" t="s">
        <v>3412</v>
      </c>
      <c r="T2694" s="3" t="s">
        <v>8589</v>
      </c>
    </row>
    <row r="2695" spans="1:20" ht="43.2" hidden="1" x14ac:dyDescent="0.3">
      <c r="A2695" s="1">
        <v>45835</v>
      </c>
      <c r="B2695" t="s">
        <v>16</v>
      </c>
      <c r="C2695" t="s">
        <v>17</v>
      </c>
      <c r="D2695" t="s">
        <v>18</v>
      </c>
      <c r="E2695" t="s">
        <v>19</v>
      </c>
      <c r="F2695" t="s">
        <v>319</v>
      </c>
      <c r="G2695" t="s">
        <v>327</v>
      </c>
      <c r="H2695" t="s">
        <v>32</v>
      </c>
      <c r="I2695" t="s">
        <v>23</v>
      </c>
      <c r="J2695" t="s">
        <v>33</v>
      </c>
      <c r="K2695" t="s">
        <v>821</v>
      </c>
      <c r="L2695">
        <v>0.5</v>
      </c>
      <c r="N2695" s="2">
        <v>184</v>
      </c>
      <c r="O2695" s="2">
        <v>92</v>
      </c>
      <c r="P2695" s="2">
        <v>184</v>
      </c>
      <c r="Q2695" t="s">
        <v>25</v>
      </c>
      <c r="R2695">
        <v>146794</v>
      </c>
      <c r="S2695" t="s">
        <v>3412</v>
      </c>
      <c r="T2695" s="3" t="s">
        <v>8590</v>
      </c>
    </row>
    <row r="2696" spans="1:20" ht="72" hidden="1" x14ac:dyDescent="0.3">
      <c r="A2696" s="1">
        <v>45835</v>
      </c>
      <c r="B2696" t="s">
        <v>16</v>
      </c>
      <c r="C2696" t="s">
        <v>17</v>
      </c>
      <c r="D2696" t="s">
        <v>18</v>
      </c>
      <c r="E2696" t="s">
        <v>19</v>
      </c>
      <c r="F2696" t="s">
        <v>319</v>
      </c>
      <c r="G2696" t="s">
        <v>401</v>
      </c>
      <c r="H2696" t="s">
        <v>22</v>
      </c>
      <c r="I2696" t="s">
        <v>23</v>
      </c>
      <c r="J2696" t="s">
        <v>24</v>
      </c>
      <c r="K2696" t="s">
        <v>821</v>
      </c>
      <c r="L2696">
        <v>2</v>
      </c>
      <c r="N2696" s="2">
        <v>184</v>
      </c>
      <c r="O2696" s="2">
        <v>368</v>
      </c>
      <c r="P2696" s="2">
        <v>184</v>
      </c>
      <c r="Q2696" t="s">
        <v>25</v>
      </c>
      <c r="R2696">
        <v>146794</v>
      </c>
      <c r="S2696" t="s">
        <v>3412</v>
      </c>
      <c r="T2696" s="3" t="s">
        <v>8591</v>
      </c>
    </row>
    <row r="2697" spans="1:20" ht="72" hidden="1" x14ac:dyDescent="0.3">
      <c r="A2697" s="1">
        <v>45835</v>
      </c>
      <c r="B2697" t="s">
        <v>16</v>
      </c>
      <c r="C2697" t="s">
        <v>17</v>
      </c>
      <c r="D2697" t="s">
        <v>18</v>
      </c>
      <c r="E2697" t="s">
        <v>19</v>
      </c>
      <c r="F2697" t="s">
        <v>319</v>
      </c>
      <c r="G2697" t="s">
        <v>401</v>
      </c>
      <c r="H2697" t="s">
        <v>22</v>
      </c>
      <c r="I2697" t="s">
        <v>23</v>
      </c>
      <c r="J2697" t="s">
        <v>24</v>
      </c>
      <c r="K2697" t="s">
        <v>821</v>
      </c>
      <c r="L2697">
        <v>2</v>
      </c>
      <c r="N2697" s="2">
        <v>184</v>
      </c>
      <c r="O2697" s="2">
        <v>368</v>
      </c>
      <c r="P2697" s="2">
        <v>184</v>
      </c>
      <c r="Q2697" t="s">
        <v>25</v>
      </c>
      <c r="R2697">
        <v>146794</v>
      </c>
      <c r="S2697" t="s">
        <v>3412</v>
      </c>
      <c r="T2697" s="3" t="s">
        <v>8592</v>
      </c>
    </row>
    <row r="2698" spans="1:20" ht="86.4" hidden="1" x14ac:dyDescent="0.3">
      <c r="A2698" s="1">
        <v>45835</v>
      </c>
      <c r="B2698" t="s">
        <v>16</v>
      </c>
      <c r="C2698" t="s">
        <v>17</v>
      </c>
      <c r="D2698" t="s">
        <v>18</v>
      </c>
      <c r="E2698" t="s">
        <v>19</v>
      </c>
      <c r="F2698" t="s">
        <v>532</v>
      </c>
      <c r="G2698" t="s">
        <v>533</v>
      </c>
      <c r="H2698" t="s">
        <v>53</v>
      </c>
      <c r="I2698" t="s">
        <v>23</v>
      </c>
      <c r="J2698" t="s">
        <v>54</v>
      </c>
      <c r="K2698" t="s">
        <v>821</v>
      </c>
      <c r="L2698">
        <v>4</v>
      </c>
      <c r="N2698" s="2">
        <v>167</v>
      </c>
      <c r="O2698" s="2">
        <v>668</v>
      </c>
      <c r="P2698" s="2">
        <v>167</v>
      </c>
      <c r="Q2698" t="s">
        <v>25</v>
      </c>
      <c r="R2698">
        <v>146794</v>
      </c>
      <c r="S2698" t="s">
        <v>3412</v>
      </c>
      <c r="T2698" s="49" t="s">
        <v>8593</v>
      </c>
    </row>
    <row r="2699" spans="1:20" ht="43.2" hidden="1" x14ac:dyDescent="0.3">
      <c r="A2699" s="1">
        <v>45835</v>
      </c>
      <c r="B2699" t="s">
        <v>16</v>
      </c>
      <c r="C2699" t="s">
        <v>17</v>
      </c>
      <c r="D2699" t="s">
        <v>18</v>
      </c>
      <c r="E2699" t="s">
        <v>19</v>
      </c>
      <c r="F2699" t="s">
        <v>492</v>
      </c>
      <c r="G2699" t="s">
        <v>8232</v>
      </c>
      <c r="H2699" t="s">
        <v>67</v>
      </c>
      <c r="I2699" t="s">
        <v>23</v>
      </c>
      <c r="J2699" t="s">
        <v>68</v>
      </c>
      <c r="K2699" t="s">
        <v>821</v>
      </c>
      <c r="L2699">
        <v>4</v>
      </c>
      <c r="N2699" s="2">
        <v>167</v>
      </c>
      <c r="O2699" s="2">
        <v>668</v>
      </c>
      <c r="P2699" s="2">
        <v>167</v>
      </c>
      <c r="Q2699" t="s">
        <v>25</v>
      </c>
      <c r="R2699">
        <v>146794</v>
      </c>
      <c r="S2699" t="s">
        <v>3412</v>
      </c>
      <c r="T2699" s="3" t="s">
        <v>8594</v>
      </c>
    </row>
    <row r="2700" spans="1:20" ht="43.2" hidden="1" x14ac:dyDescent="0.3">
      <c r="A2700" s="1">
        <v>45835</v>
      </c>
      <c r="B2700" t="s">
        <v>16</v>
      </c>
      <c r="C2700" t="s">
        <v>17</v>
      </c>
      <c r="D2700" t="s">
        <v>18</v>
      </c>
      <c r="E2700" t="s">
        <v>19</v>
      </c>
      <c r="F2700" t="s">
        <v>492</v>
      </c>
      <c r="G2700" t="s">
        <v>8232</v>
      </c>
      <c r="H2700" t="s">
        <v>67</v>
      </c>
      <c r="I2700" t="s">
        <v>23</v>
      </c>
      <c r="J2700" t="s">
        <v>68</v>
      </c>
      <c r="K2700" t="s">
        <v>821</v>
      </c>
      <c r="L2700">
        <v>4</v>
      </c>
      <c r="N2700" s="2">
        <v>167</v>
      </c>
      <c r="O2700" s="2">
        <v>668</v>
      </c>
      <c r="P2700" s="2">
        <v>167</v>
      </c>
      <c r="Q2700" t="s">
        <v>25</v>
      </c>
      <c r="R2700">
        <v>146794</v>
      </c>
      <c r="S2700" t="s">
        <v>3412</v>
      </c>
      <c r="T2700" s="3" t="s">
        <v>8595</v>
      </c>
    </row>
    <row r="2701" spans="1:20" ht="86.4" hidden="1" x14ac:dyDescent="0.3">
      <c r="A2701" s="1">
        <v>45835</v>
      </c>
      <c r="B2701" t="s">
        <v>16</v>
      </c>
      <c r="C2701" t="s">
        <v>17</v>
      </c>
      <c r="D2701" t="s">
        <v>18</v>
      </c>
      <c r="E2701" t="s">
        <v>19</v>
      </c>
      <c r="F2701" t="s">
        <v>492</v>
      </c>
      <c r="G2701" t="s">
        <v>6295</v>
      </c>
      <c r="H2701" t="s">
        <v>22</v>
      </c>
      <c r="I2701" t="s">
        <v>23</v>
      </c>
      <c r="J2701" t="s">
        <v>24</v>
      </c>
      <c r="K2701" t="s">
        <v>821</v>
      </c>
      <c r="L2701">
        <v>4</v>
      </c>
      <c r="N2701" s="2">
        <v>167</v>
      </c>
      <c r="O2701" s="2">
        <v>668</v>
      </c>
      <c r="P2701" s="2">
        <v>167</v>
      </c>
      <c r="Q2701" t="s">
        <v>25</v>
      </c>
      <c r="R2701">
        <v>146794</v>
      </c>
      <c r="S2701" t="s">
        <v>3412</v>
      </c>
      <c r="T2701" s="3" t="s">
        <v>8596</v>
      </c>
    </row>
    <row r="2702" spans="1:20" ht="115.2" hidden="1" x14ac:dyDescent="0.3">
      <c r="A2702" s="1">
        <v>45835</v>
      </c>
      <c r="B2702" t="s">
        <v>16</v>
      </c>
      <c r="C2702" t="s">
        <v>17</v>
      </c>
      <c r="D2702" t="s">
        <v>18</v>
      </c>
      <c r="E2702" t="s">
        <v>19</v>
      </c>
      <c r="F2702" t="s">
        <v>492</v>
      </c>
      <c r="G2702" t="s">
        <v>6295</v>
      </c>
      <c r="H2702" t="s">
        <v>32</v>
      </c>
      <c r="I2702" t="s">
        <v>23</v>
      </c>
      <c r="J2702" t="s">
        <v>33</v>
      </c>
      <c r="K2702" t="s">
        <v>821</v>
      </c>
      <c r="L2702">
        <v>4</v>
      </c>
      <c r="N2702" s="2">
        <v>167</v>
      </c>
      <c r="O2702" s="2">
        <v>668</v>
      </c>
      <c r="P2702" s="2">
        <v>167</v>
      </c>
      <c r="Q2702" t="s">
        <v>25</v>
      </c>
      <c r="R2702">
        <v>146794</v>
      </c>
      <c r="S2702" t="s">
        <v>3412</v>
      </c>
      <c r="T2702" s="3" t="s">
        <v>8597</v>
      </c>
    </row>
    <row r="2703" spans="1:20" ht="158.4" hidden="1" x14ac:dyDescent="0.3">
      <c r="A2703" s="1">
        <v>45835</v>
      </c>
      <c r="B2703" t="s">
        <v>16</v>
      </c>
      <c r="C2703" t="s">
        <v>17</v>
      </c>
      <c r="D2703" t="s">
        <v>18</v>
      </c>
      <c r="E2703" t="s">
        <v>19</v>
      </c>
      <c r="F2703" t="s">
        <v>492</v>
      </c>
      <c r="G2703" t="s">
        <v>5764</v>
      </c>
      <c r="H2703" t="s">
        <v>32</v>
      </c>
      <c r="I2703" t="s">
        <v>23</v>
      </c>
      <c r="J2703" t="s">
        <v>33</v>
      </c>
      <c r="K2703" t="s">
        <v>821</v>
      </c>
      <c r="L2703">
        <v>4</v>
      </c>
      <c r="N2703" s="2">
        <v>167</v>
      </c>
      <c r="O2703" s="2">
        <v>668</v>
      </c>
      <c r="P2703" s="2">
        <v>167</v>
      </c>
      <c r="Q2703" t="s">
        <v>25</v>
      </c>
      <c r="R2703">
        <v>146794</v>
      </c>
      <c r="S2703" t="s">
        <v>3412</v>
      </c>
      <c r="T2703" s="3" t="s">
        <v>8598</v>
      </c>
    </row>
    <row r="2704" spans="1:20" ht="115.2" hidden="1" x14ac:dyDescent="0.3">
      <c r="A2704" s="1">
        <v>45835</v>
      </c>
      <c r="B2704" t="s">
        <v>16</v>
      </c>
      <c r="C2704" t="s">
        <v>17</v>
      </c>
      <c r="D2704" t="s">
        <v>18</v>
      </c>
      <c r="E2704" t="s">
        <v>19</v>
      </c>
      <c r="F2704" t="s">
        <v>492</v>
      </c>
      <c r="G2704" t="s">
        <v>5764</v>
      </c>
      <c r="H2704" t="s">
        <v>67</v>
      </c>
      <c r="I2704" t="s">
        <v>23</v>
      </c>
      <c r="J2704" t="s">
        <v>68</v>
      </c>
      <c r="K2704" t="s">
        <v>821</v>
      </c>
      <c r="L2704">
        <v>4</v>
      </c>
      <c r="N2704" s="2">
        <v>167</v>
      </c>
      <c r="O2704" s="2">
        <v>668</v>
      </c>
      <c r="P2704" s="2">
        <v>167</v>
      </c>
      <c r="Q2704" t="s">
        <v>25</v>
      </c>
      <c r="R2704">
        <v>146794</v>
      </c>
      <c r="S2704" t="s">
        <v>3412</v>
      </c>
      <c r="T2704" s="3" t="s">
        <v>8599</v>
      </c>
    </row>
    <row r="2705" spans="1:20" ht="86.4" hidden="1" customHeight="1" x14ac:dyDescent="0.3">
      <c r="A2705" s="1">
        <v>45835</v>
      </c>
      <c r="B2705" t="s">
        <v>16</v>
      </c>
      <c r="C2705" t="s">
        <v>17</v>
      </c>
      <c r="D2705" t="s">
        <v>18</v>
      </c>
      <c r="E2705" t="s">
        <v>19</v>
      </c>
      <c r="F2705" t="s">
        <v>492</v>
      </c>
      <c r="G2705" t="s">
        <v>5767</v>
      </c>
      <c r="H2705" t="s">
        <v>22</v>
      </c>
      <c r="I2705" t="s">
        <v>23</v>
      </c>
      <c r="J2705" t="s">
        <v>24</v>
      </c>
      <c r="K2705" t="s">
        <v>821</v>
      </c>
      <c r="L2705">
        <v>2.25</v>
      </c>
      <c r="N2705" s="2">
        <v>167</v>
      </c>
      <c r="O2705" s="2">
        <v>375.75</v>
      </c>
      <c r="P2705" s="2">
        <v>167</v>
      </c>
      <c r="Q2705" t="s">
        <v>25</v>
      </c>
      <c r="R2705">
        <v>146794</v>
      </c>
      <c r="S2705" t="s">
        <v>3412</v>
      </c>
      <c r="T2705" s="3" t="s">
        <v>8600</v>
      </c>
    </row>
    <row r="2706" spans="1:20" ht="72" hidden="1" x14ac:dyDescent="0.3">
      <c r="A2706" s="1">
        <v>45835</v>
      </c>
      <c r="B2706" t="s">
        <v>16</v>
      </c>
      <c r="C2706" t="s">
        <v>17</v>
      </c>
      <c r="D2706" t="s">
        <v>18</v>
      </c>
      <c r="E2706" t="s">
        <v>19</v>
      </c>
      <c r="F2706" t="s">
        <v>492</v>
      </c>
      <c r="G2706" t="s">
        <v>5767</v>
      </c>
      <c r="H2706" t="s">
        <v>32</v>
      </c>
      <c r="I2706" t="s">
        <v>23</v>
      </c>
      <c r="J2706" t="s">
        <v>33</v>
      </c>
      <c r="K2706" t="s">
        <v>821</v>
      </c>
      <c r="L2706">
        <v>1.75</v>
      </c>
      <c r="N2706" s="2">
        <v>167</v>
      </c>
      <c r="O2706" s="2">
        <v>292.25</v>
      </c>
      <c r="P2706" s="2">
        <v>167</v>
      </c>
      <c r="Q2706" t="s">
        <v>25</v>
      </c>
      <c r="R2706">
        <v>146794</v>
      </c>
      <c r="S2706" t="s">
        <v>3412</v>
      </c>
      <c r="T2706" s="3" t="s">
        <v>8601</v>
      </c>
    </row>
    <row r="2707" spans="1:20" ht="86.4" hidden="1" x14ac:dyDescent="0.3">
      <c r="A2707" s="1">
        <v>45835</v>
      </c>
      <c r="B2707" t="s">
        <v>16</v>
      </c>
      <c r="C2707" t="s">
        <v>17</v>
      </c>
      <c r="D2707" t="s">
        <v>18</v>
      </c>
      <c r="E2707" t="s">
        <v>19</v>
      </c>
      <c r="F2707" t="s">
        <v>492</v>
      </c>
      <c r="G2707" t="s">
        <v>5767</v>
      </c>
      <c r="H2707" t="s">
        <v>22</v>
      </c>
      <c r="I2707" t="s">
        <v>23</v>
      </c>
      <c r="J2707" t="s">
        <v>24</v>
      </c>
      <c r="K2707" t="s">
        <v>821</v>
      </c>
      <c r="L2707">
        <v>4</v>
      </c>
      <c r="N2707" s="2">
        <v>167</v>
      </c>
      <c r="O2707" s="2">
        <v>668</v>
      </c>
      <c r="P2707" s="2">
        <v>167</v>
      </c>
      <c r="Q2707" t="s">
        <v>25</v>
      </c>
      <c r="R2707">
        <v>146794</v>
      </c>
      <c r="S2707" t="s">
        <v>3412</v>
      </c>
      <c r="T2707" s="3" t="s">
        <v>8602</v>
      </c>
    </row>
    <row r="2708" spans="1:20" ht="115.2" hidden="1" customHeight="1" x14ac:dyDescent="0.3">
      <c r="A2708" s="1">
        <v>45835</v>
      </c>
      <c r="B2708" t="s">
        <v>16</v>
      </c>
      <c r="C2708" t="s">
        <v>17</v>
      </c>
      <c r="D2708" t="s">
        <v>18</v>
      </c>
      <c r="E2708" t="s">
        <v>19</v>
      </c>
      <c r="F2708" t="s">
        <v>492</v>
      </c>
      <c r="G2708" t="s">
        <v>5772</v>
      </c>
      <c r="H2708" t="s">
        <v>32</v>
      </c>
      <c r="I2708" t="s">
        <v>23</v>
      </c>
      <c r="J2708" t="s">
        <v>33</v>
      </c>
      <c r="K2708" t="s">
        <v>821</v>
      </c>
      <c r="L2708">
        <v>4</v>
      </c>
      <c r="N2708" s="2">
        <v>167</v>
      </c>
      <c r="O2708" s="2">
        <v>668</v>
      </c>
      <c r="P2708" s="2">
        <v>167</v>
      </c>
      <c r="Q2708" t="s">
        <v>25</v>
      </c>
      <c r="R2708">
        <v>146794</v>
      </c>
      <c r="S2708" t="s">
        <v>3412</v>
      </c>
      <c r="T2708" s="3" t="s">
        <v>8603</v>
      </c>
    </row>
    <row r="2709" spans="1:20" ht="115.2" hidden="1" customHeight="1" x14ac:dyDescent="0.3">
      <c r="A2709" s="1">
        <v>45835</v>
      </c>
      <c r="B2709" t="s">
        <v>16</v>
      </c>
      <c r="C2709" t="s">
        <v>17</v>
      </c>
      <c r="D2709" t="s">
        <v>18</v>
      </c>
      <c r="E2709" t="s">
        <v>19</v>
      </c>
      <c r="F2709" t="s">
        <v>492</v>
      </c>
      <c r="G2709" t="s">
        <v>5772</v>
      </c>
      <c r="H2709" t="s">
        <v>32</v>
      </c>
      <c r="I2709" t="s">
        <v>23</v>
      </c>
      <c r="J2709" t="s">
        <v>33</v>
      </c>
      <c r="K2709" t="s">
        <v>821</v>
      </c>
      <c r="L2709">
        <v>4</v>
      </c>
      <c r="N2709" s="2">
        <v>167</v>
      </c>
      <c r="O2709" s="2">
        <v>668</v>
      </c>
      <c r="P2709" s="2">
        <v>167</v>
      </c>
      <c r="Q2709" t="s">
        <v>25</v>
      </c>
      <c r="R2709">
        <v>146794</v>
      </c>
      <c r="S2709" t="s">
        <v>3412</v>
      </c>
      <c r="T2709" s="3" t="s">
        <v>8604</v>
      </c>
    </row>
    <row r="2710" spans="1:20" ht="144" hidden="1" customHeight="1" x14ac:dyDescent="0.3">
      <c r="A2710" s="1">
        <v>45835</v>
      </c>
      <c r="B2710" t="s">
        <v>16</v>
      </c>
      <c r="C2710" t="s">
        <v>17</v>
      </c>
      <c r="D2710" t="s">
        <v>18</v>
      </c>
      <c r="E2710" t="s">
        <v>19</v>
      </c>
      <c r="F2710" t="s">
        <v>492</v>
      </c>
      <c r="G2710" t="s">
        <v>4572</v>
      </c>
      <c r="H2710" t="s">
        <v>32</v>
      </c>
      <c r="I2710" t="s">
        <v>23</v>
      </c>
      <c r="J2710" t="s">
        <v>33</v>
      </c>
      <c r="K2710" t="s">
        <v>821</v>
      </c>
      <c r="L2710">
        <v>3</v>
      </c>
      <c r="N2710" s="2">
        <v>167</v>
      </c>
      <c r="O2710" s="2">
        <v>501</v>
      </c>
      <c r="P2710" s="2">
        <v>167</v>
      </c>
      <c r="Q2710" t="s">
        <v>25</v>
      </c>
      <c r="R2710">
        <v>146794</v>
      </c>
      <c r="S2710" t="s">
        <v>3412</v>
      </c>
      <c r="T2710" s="3" t="s">
        <v>8605</v>
      </c>
    </row>
    <row r="2711" spans="1:20" ht="86.4" hidden="1" customHeight="1" x14ac:dyDescent="0.3">
      <c r="A2711" s="1">
        <v>45835</v>
      </c>
      <c r="B2711" t="s">
        <v>16</v>
      </c>
      <c r="C2711" t="s">
        <v>17</v>
      </c>
      <c r="D2711" t="s">
        <v>18</v>
      </c>
      <c r="E2711" t="s">
        <v>19</v>
      </c>
      <c r="F2711" t="s">
        <v>492</v>
      </c>
      <c r="G2711" t="s">
        <v>4572</v>
      </c>
      <c r="H2711" t="s">
        <v>32</v>
      </c>
      <c r="I2711" t="s">
        <v>23</v>
      </c>
      <c r="J2711" t="s">
        <v>33</v>
      </c>
      <c r="K2711" t="s">
        <v>821</v>
      </c>
      <c r="L2711">
        <v>1</v>
      </c>
      <c r="N2711" s="2">
        <v>167</v>
      </c>
      <c r="O2711" s="2">
        <v>167</v>
      </c>
      <c r="P2711" s="2">
        <v>167</v>
      </c>
      <c r="Q2711" t="s">
        <v>25</v>
      </c>
      <c r="R2711">
        <v>146794</v>
      </c>
      <c r="S2711" t="s">
        <v>3412</v>
      </c>
      <c r="T2711" s="3" t="s">
        <v>8606</v>
      </c>
    </row>
    <row r="2712" spans="1:20" ht="86.4" hidden="1" customHeight="1" x14ac:dyDescent="0.3">
      <c r="A2712" s="1">
        <v>45835</v>
      </c>
      <c r="B2712" t="s">
        <v>16</v>
      </c>
      <c r="C2712" t="s">
        <v>17</v>
      </c>
      <c r="D2712" t="s">
        <v>18</v>
      </c>
      <c r="E2712" t="s">
        <v>19</v>
      </c>
      <c r="F2712" t="s">
        <v>492</v>
      </c>
      <c r="G2712" t="s">
        <v>4572</v>
      </c>
      <c r="H2712" t="s">
        <v>22</v>
      </c>
      <c r="I2712" t="s">
        <v>23</v>
      </c>
      <c r="J2712" t="s">
        <v>24</v>
      </c>
      <c r="K2712" t="s">
        <v>821</v>
      </c>
      <c r="L2712">
        <v>1</v>
      </c>
      <c r="N2712" s="2">
        <v>167</v>
      </c>
      <c r="O2712" s="2">
        <v>167</v>
      </c>
      <c r="P2712" s="2">
        <v>167</v>
      </c>
      <c r="Q2712" t="s">
        <v>25</v>
      </c>
      <c r="R2712">
        <v>146794</v>
      </c>
      <c r="S2712" t="s">
        <v>3412</v>
      </c>
      <c r="T2712" s="3" t="s">
        <v>8607</v>
      </c>
    </row>
    <row r="2713" spans="1:20" ht="409.6" hidden="1" customHeight="1" x14ac:dyDescent="0.3">
      <c r="A2713" s="1">
        <v>45835</v>
      </c>
      <c r="B2713" t="s">
        <v>16</v>
      </c>
      <c r="C2713" t="s">
        <v>17</v>
      </c>
      <c r="D2713" t="s">
        <v>18</v>
      </c>
      <c r="E2713" t="s">
        <v>19</v>
      </c>
      <c r="F2713" t="s">
        <v>492</v>
      </c>
      <c r="G2713" t="s">
        <v>4572</v>
      </c>
      <c r="H2713" t="s">
        <v>53</v>
      </c>
      <c r="I2713" t="s">
        <v>23</v>
      </c>
      <c r="J2713" t="s">
        <v>54</v>
      </c>
      <c r="K2713" t="s">
        <v>821</v>
      </c>
      <c r="L2713">
        <v>3</v>
      </c>
      <c r="N2713" s="2">
        <v>167</v>
      </c>
      <c r="O2713" s="2">
        <v>501</v>
      </c>
      <c r="P2713" s="2">
        <v>167</v>
      </c>
      <c r="Q2713" t="s">
        <v>25</v>
      </c>
      <c r="R2713">
        <v>146794</v>
      </c>
      <c r="S2713" t="s">
        <v>3412</v>
      </c>
      <c r="T2713" s="3" t="s">
        <v>8608</v>
      </c>
    </row>
    <row r="2714" spans="1:20" ht="172.8" hidden="1" x14ac:dyDescent="0.3">
      <c r="A2714" s="1">
        <v>45835</v>
      </c>
      <c r="B2714" t="s">
        <v>16</v>
      </c>
      <c r="C2714" t="s">
        <v>17</v>
      </c>
      <c r="D2714" t="s">
        <v>18</v>
      </c>
      <c r="E2714" t="s">
        <v>19</v>
      </c>
      <c r="F2714" t="s">
        <v>492</v>
      </c>
      <c r="G2714" t="s">
        <v>872</v>
      </c>
      <c r="H2714" t="s">
        <v>32</v>
      </c>
      <c r="I2714" t="s">
        <v>23</v>
      </c>
      <c r="J2714" t="s">
        <v>33</v>
      </c>
      <c r="K2714" t="s">
        <v>821</v>
      </c>
      <c r="L2714">
        <v>2.5</v>
      </c>
      <c r="N2714" s="2">
        <v>167</v>
      </c>
      <c r="O2714" s="2">
        <v>417.5</v>
      </c>
      <c r="P2714" s="2">
        <v>167</v>
      </c>
      <c r="Q2714" t="s">
        <v>25</v>
      </c>
      <c r="R2714">
        <v>146794</v>
      </c>
      <c r="S2714" t="s">
        <v>3412</v>
      </c>
      <c r="T2714" s="3" t="s">
        <v>8609</v>
      </c>
    </row>
    <row r="2715" spans="1:20" ht="172.8" hidden="1" x14ac:dyDescent="0.3">
      <c r="A2715" s="1">
        <v>45835</v>
      </c>
      <c r="B2715" t="s">
        <v>16</v>
      </c>
      <c r="C2715" t="s">
        <v>17</v>
      </c>
      <c r="D2715" t="s">
        <v>18</v>
      </c>
      <c r="E2715" t="s">
        <v>19</v>
      </c>
      <c r="F2715" t="s">
        <v>492</v>
      </c>
      <c r="G2715" t="s">
        <v>872</v>
      </c>
      <c r="H2715" t="s">
        <v>22</v>
      </c>
      <c r="I2715" t="s">
        <v>23</v>
      </c>
      <c r="J2715" t="s">
        <v>24</v>
      </c>
      <c r="K2715" t="s">
        <v>821</v>
      </c>
      <c r="L2715">
        <v>1.25</v>
      </c>
      <c r="N2715" s="2">
        <v>167</v>
      </c>
      <c r="O2715" s="2">
        <v>208.75</v>
      </c>
      <c r="P2715" s="2">
        <v>167</v>
      </c>
      <c r="Q2715" t="s">
        <v>25</v>
      </c>
      <c r="R2715">
        <v>146794</v>
      </c>
      <c r="S2715" t="s">
        <v>3412</v>
      </c>
      <c r="T2715" s="3" t="s">
        <v>8610</v>
      </c>
    </row>
    <row r="2716" spans="1:20" ht="187.2" hidden="1" x14ac:dyDescent="0.3">
      <c r="A2716" s="1">
        <v>45835</v>
      </c>
      <c r="B2716" t="s">
        <v>16</v>
      </c>
      <c r="C2716" t="s">
        <v>17</v>
      </c>
      <c r="D2716" t="s">
        <v>18</v>
      </c>
      <c r="E2716" t="s">
        <v>19</v>
      </c>
      <c r="F2716" t="s">
        <v>492</v>
      </c>
      <c r="G2716" t="s">
        <v>872</v>
      </c>
      <c r="H2716" t="s">
        <v>32</v>
      </c>
      <c r="I2716" t="s">
        <v>23</v>
      </c>
      <c r="J2716" t="s">
        <v>33</v>
      </c>
      <c r="K2716" t="s">
        <v>821</v>
      </c>
      <c r="L2716">
        <v>1.5</v>
      </c>
      <c r="N2716" s="2">
        <v>167</v>
      </c>
      <c r="O2716" s="2">
        <v>250.5</v>
      </c>
      <c r="P2716" s="2">
        <v>167</v>
      </c>
      <c r="Q2716" t="s">
        <v>25</v>
      </c>
      <c r="R2716">
        <v>146794</v>
      </c>
      <c r="S2716" t="s">
        <v>3412</v>
      </c>
      <c r="T2716" s="3" t="s">
        <v>8611</v>
      </c>
    </row>
    <row r="2717" spans="1:20" ht="86.4" hidden="1" x14ac:dyDescent="0.3">
      <c r="A2717" s="1">
        <v>45835</v>
      </c>
      <c r="B2717" t="s">
        <v>16</v>
      </c>
      <c r="C2717" t="s">
        <v>17</v>
      </c>
      <c r="D2717" t="s">
        <v>18</v>
      </c>
      <c r="E2717" t="s">
        <v>19</v>
      </c>
      <c r="F2717" t="s">
        <v>492</v>
      </c>
      <c r="G2717" t="s">
        <v>872</v>
      </c>
      <c r="H2717" t="s">
        <v>22</v>
      </c>
      <c r="I2717" t="s">
        <v>23</v>
      </c>
      <c r="J2717" t="s">
        <v>24</v>
      </c>
      <c r="K2717" t="s">
        <v>821</v>
      </c>
      <c r="L2717">
        <v>2</v>
      </c>
      <c r="N2717" s="2">
        <v>167</v>
      </c>
      <c r="O2717" s="2">
        <v>334</v>
      </c>
      <c r="P2717" s="2">
        <v>167</v>
      </c>
      <c r="Q2717" t="s">
        <v>25</v>
      </c>
      <c r="R2717">
        <v>146794</v>
      </c>
      <c r="S2717" t="s">
        <v>3412</v>
      </c>
      <c r="T2717" s="3" t="s">
        <v>8612</v>
      </c>
    </row>
    <row r="2718" spans="1:20" ht="144" hidden="1" x14ac:dyDescent="0.3">
      <c r="A2718" s="1">
        <v>45835</v>
      </c>
      <c r="B2718" t="s">
        <v>16</v>
      </c>
      <c r="C2718" t="s">
        <v>17</v>
      </c>
      <c r="D2718" t="s">
        <v>18</v>
      </c>
      <c r="E2718" t="s">
        <v>19</v>
      </c>
      <c r="F2718" t="s">
        <v>492</v>
      </c>
      <c r="G2718" t="s">
        <v>872</v>
      </c>
      <c r="H2718" t="s">
        <v>22</v>
      </c>
      <c r="I2718" t="s">
        <v>23</v>
      </c>
      <c r="J2718" t="s">
        <v>24</v>
      </c>
      <c r="K2718" t="s">
        <v>821</v>
      </c>
      <c r="L2718">
        <v>0.75</v>
      </c>
      <c r="N2718" s="2">
        <v>167</v>
      </c>
      <c r="O2718" s="2">
        <v>125.25</v>
      </c>
      <c r="P2718" s="2">
        <v>167</v>
      </c>
      <c r="Q2718" t="s">
        <v>25</v>
      </c>
      <c r="R2718">
        <v>146794</v>
      </c>
      <c r="S2718" t="s">
        <v>3412</v>
      </c>
      <c r="T2718" s="3" t="s">
        <v>8613</v>
      </c>
    </row>
    <row r="2719" spans="1:20" ht="72" hidden="1" x14ac:dyDescent="0.3">
      <c r="A2719" s="1">
        <v>45835</v>
      </c>
      <c r="B2719" t="s">
        <v>16</v>
      </c>
      <c r="C2719" t="s">
        <v>17</v>
      </c>
      <c r="D2719" t="s">
        <v>18</v>
      </c>
      <c r="E2719" t="s">
        <v>19</v>
      </c>
      <c r="F2719" t="s">
        <v>492</v>
      </c>
      <c r="G2719" t="s">
        <v>862</v>
      </c>
      <c r="H2719" t="s">
        <v>32</v>
      </c>
      <c r="I2719" t="s">
        <v>23</v>
      </c>
      <c r="J2719" t="s">
        <v>33</v>
      </c>
      <c r="K2719" t="s">
        <v>821</v>
      </c>
      <c r="L2719">
        <v>0.5</v>
      </c>
      <c r="N2719" s="2">
        <v>167</v>
      </c>
      <c r="O2719" s="2">
        <v>83.5</v>
      </c>
      <c r="P2719" s="2">
        <v>167</v>
      </c>
      <c r="Q2719" t="s">
        <v>25</v>
      </c>
      <c r="R2719">
        <v>146794</v>
      </c>
      <c r="S2719" t="s">
        <v>3412</v>
      </c>
      <c r="T2719" s="3" t="s">
        <v>8614</v>
      </c>
    </row>
    <row r="2720" spans="1:20" ht="57.6" hidden="1" x14ac:dyDescent="0.3">
      <c r="A2720" s="1">
        <v>45835</v>
      </c>
      <c r="B2720" t="s">
        <v>16</v>
      </c>
      <c r="C2720" t="s">
        <v>17</v>
      </c>
      <c r="D2720" t="s">
        <v>18</v>
      </c>
      <c r="E2720" t="s">
        <v>19</v>
      </c>
      <c r="F2720" t="s">
        <v>492</v>
      </c>
      <c r="G2720" t="s">
        <v>862</v>
      </c>
      <c r="H2720" t="s">
        <v>32</v>
      </c>
      <c r="I2720" t="s">
        <v>23</v>
      </c>
      <c r="J2720" t="s">
        <v>33</v>
      </c>
      <c r="K2720" t="s">
        <v>821</v>
      </c>
      <c r="L2720">
        <v>0.5</v>
      </c>
      <c r="N2720" s="2">
        <v>167</v>
      </c>
      <c r="O2720" s="2">
        <v>83.5</v>
      </c>
      <c r="P2720" s="2">
        <v>167</v>
      </c>
      <c r="Q2720" t="s">
        <v>25</v>
      </c>
      <c r="R2720">
        <v>146794</v>
      </c>
      <c r="S2720" t="s">
        <v>3412</v>
      </c>
      <c r="T2720" s="3" t="s">
        <v>8615</v>
      </c>
    </row>
    <row r="2721" spans="1:20" ht="57.6" hidden="1" x14ac:dyDescent="0.3">
      <c r="A2721" s="1">
        <v>45835</v>
      </c>
      <c r="B2721" t="s">
        <v>16</v>
      </c>
      <c r="C2721" t="s">
        <v>17</v>
      </c>
      <c r="D2721" t="s">
        <v>18</v>
      </c>
      <c r="E2721" t="s">
        <v>19</v>
      </c>
      <c r="F2721" t="s">
        <v>492</v>
      </c>
      <c r="G2721" t="s">
        <v>862</v>
      </c>
      <c r="H2721" t="s">
        <v>22</v>
      </c>
      <c r="I2721" t="s">
        <v>23</v>
      </c>
      <c r="J2721" t="s">
        <v>24</v>
      </c>
      <c r="K2721" t="s">
        <v>821</v>
      </c>
      <c r="L2721">
        <v>1</v>
      </c>
      <c r="N2721" s="2">
        <v>167</v>
      </c>
      <c r="O2721" s="2">
        <v>167</v>
      </c>
      <c r="P2721" s="2">
        <v>167</v>
      </c>
      <c r="Q2721" t="s">
        <v>25</v>
      </c>
      <c r="R2721">
        <v>146794</v>
      </c>
      <c r="S2721" t="s">
        <v>3412</v>
      </c>
      <c r="T2721" s="3" t="s">
        <v>8616</v>
      </c>
    </row>
    <row r="2722" spans="1:20" ht="86.4" hidden="1" customHeight="1" x14ac:dyDescent="0.3">
      <c r="A2722" s="1">
        <v>45835</v>
      </c>
      <c r="B2722" t="s">
        <v>16</v>
      </c>
      <c r="C2722" t="s">
        <v>17</v>
      </c>
      <c r="D2722" t="s">
        <v>18</v>
      </c>
      <c r="E2722" t="s">
        <v>19</v>
      </c>
      <c r="F2722" t="s">
        <v>492</v>
      </c>
      <c r="G2722" t="s">
        <v>862</v>
      </c>
      <c r="H2722" t="s">
        <v>541</v>
      </c>
      <c r="I2722" t="s">
        <v>23</v>
      </c>
      <c r="J2722" t="s">
        <v>542</v>
      </c>
      <c r="K2722" t="s">
        <v>821</v>
      </c>
      <c r="L2722">
        <v>2.5</v>
      </c>
      <c r="N2722" s="2">
        <v>167</v>
      </c>
      <c r="O2722" s="2">
        <v>417.5</v>
      </c>
      <c r="P2722" s="2">
        <v>167</v>
      </c>
      <c r="Q2722" t="s">
        <v>25</v>
      </c>
      <c r="R2722">
        <v>146794</v>
      </c>
      <c r="S2722" t="s">
        <v>3412</v>
      </c>
      <c r="T2722" s="49" t="s">
        <v>8617</v>
      </c>
    </row>
    <row r="2723" spans="1:20" ht="57.6" hidden="1" x14ac:dyDescent="0.3">
      <c r="A2723" s="1">
        <v>45835</v>
      </c>
      <c r="B2723" t="s">
        <v>16</v>
      </c>
      <c r="C2723" t="s">
        <v>17</v>
      </c>
      <c r="D2723" t="s">
        <v>18</v>
      </c>
      <c r="E2723" t="s">
        <v>19</v>
      </c>
      <c r="F2723" t="s">
        <v>492</v>
      </c>
      <c r="G2723" t="s">
        <v>862</v>
      </c>
      <c r="H2723" t="s">
        <v>22</v>
      </c>
      <c r="I2723" t="s">
        <v>23</v>
      </c>
      <c r="J2723" t="s">
        <v>24</v>
      </c>
      <c r="K2723" t="s">
        <v>821</v>
      </c>
      <c r="L2723">
        <v>3</v>
      </c>
      <c r="N2723" s="2">
        <v>167</v>
      </c>
      <c r="O2723" s="2">
        <v>501</v>
      </c>
      <c r="P2723" s="2">
        <v>167</v>
      </c>
      <c r="Q2723" t="s">
        <v>25</v>
      </c>
      <c r="R2723">
        <v>146794</v>
      </c>
      <c r="S2723" t="s">
        <v>3412</v>
      </c>
      <c r="T2723" s="3" t="s">
        <v>8618</v>
      </c>
    </row>
    <row r="2724" spans="1:20" ht="57.6" hidden="1" x14ac:dyDescent="0.3">
      <c r="A2724" s="1">
        <v>45835</v>
      </c>
      <c r="B2724" t="s">
        <v>16</v>
      </c>
      <c r="C2724" t="s">
        <v>17</v>
      </c>
      <c r="D2724" t="s">
        <v>18</v>
      </c>
      <c r="E2724" t="s">
        <v>19</v>
      </c>
      <c r="F2724" t="s">
        <v>492</v>
      </c>
      <c r="G2724" t="s">
        <v>1031</v>
      </c>
      <c r="H2724" t="s">
        <v>75</v>
      </c>
      <c r="I2724" t="s">
        <v>23</v>
      </c>
      <c r="J2724" t="s">
        <v>76</v>
      </c>
      <c r="K2724" t="s">
        <v>821</v>
      </c>
      <c r="L2724">
        <v>4</v>
      </c>
      <c r="N2724" s="2">
        <v>167</v>
      </c>
      <c r="O2724" s="2">
        <v>668</v>
      </c>
      <c r="P2724" s="2">
        <v>167</v>
      </c>
      <c r="Q2724" t="s">
        <v>25</v>
      </c>
      <c r="R2724">
        <v>146794</v>
      </c>
      <c r="S2724" t="s">
        <v>3412</v>
      </c>
      <c r="T2724" s="3" t="s">
        <v>8619</v>
      </c>
    </row>
    <row r="2725" spans="1:20" ht="72" hidden="1" x14ac:dyDescent="0.3">
      <c r="A2725" s="1">
        <v>45835</v>
      </c>
      <c r="B2725" t="s">
        <v>16</v>
      </c>
      <c r="C2725" t="s">
        <v>17</v>
      </c>
      <c r="D2725" t="s">
        <v>18</v>
      </c>
      <c r="E2725" t="s">
        <v>19</v>
      </c>
      <c r="F2725" t="s">
        <v>492</v>
      </c>
      <c r="G2725" t="s">
        <v>1031</v>
      </c>
      <c r="H2725" t="s">
        <v>67</v>
      </c>
      <c r="I2725" t="s">
        <v>23</v>
      </c>
      <c r="J2725" t="s">
        <v>68</v>
      </c>
      <c r="K2725" t="s">
        <v>821</v>
      </c>
      <c r="L2725">
        <v>4</v>
      </c>
      <c r="N2725" s="2">
        <v>167</v>
      </c>
      <c r="O2725" s="2">
        <v>668</v>
      </c>
      <c r="P2725" s="2">
        <v>167</v>
      </c>
      <c r="Q2725" t="s">
        <v>25</v>
      </c>
      <c r="R2725">
        <v>146794</v>
      </c>
      <c r="S2725" t="s">
        <v>3412</v>
      </c>
      <c r="T2725" s="3" t="s">
        <v>8620</v>
      </c>
    </row>
    <row r="2726" spans="1:20" ht="86.4" hidden="1" x14ac:dyDescent="0.3">
      <c r="A2726" s="1">
        <v>45835</v>
      </c>
      <c r="B2726" t="s">
        <v>16</v>
      </c>
      <c r="C2726" t="s">
        <v>17</v>
      </c>
      <c r="D2726" t="s">
        <v>18</v>
      </c>
      <c r="E2726" t="s">
        <v>19</v>
      </c>
      <c r="F2726" t="s">
        <v>492</v>
      </c>
      <c r="G2726" t="s">
        <v>1479</v>
      </c>
      <c r="H2726" t="s">
        <v>36</v>
      </c>
      <c r="I2726" t="s">
        <v>23</v>
      </c>
      <c r="J2726" t="s">
        <v>37</v>
      </c>
      <c r="K2726" t="s">
        <v>821</v>
      </c>
      <c r="L2726">
        <v>1.5</v>
      </c>
      <c r="N2726" s="2">
        <v>167</v>
      </c>
      <c r="O2726" s="2">
        <v>250.5</v>
      </c>
      <c r="P2726" s="2">
        <v>167</v>
      </c>
      <c r="Q2726" t="s">
        <v>25</v>
      </c>
      <c r="R2726">
        <v>146794</v>
      </c>
      <c r="S2726" t="s">
        <v>3412</v>
      </c>
      <c r="T2726" s="3" t="s">
        <v>8621</v>
      </c>
    </row>
    <row r="2727" spans="1:20" ht="43.2" hidden="1" x14ac:dyDescent="0.3">
      <c r="A2727" s="1">
        <v>45835</v>
      </c>
      <c r="B2727" t="s">
        <v>16</v>
      </c>
      <c r="C2727" t="s">
        <v>17</v>
      </c>
      <c r="D2727" t="s">
        <v>18</v>
      </c>
      <c r="E2727" t="s">
        <v>19</v>
      </c>
      <c r="F2727" t="s">
        <v>492</v>
      </c>
      <c r="G2727" t="s">
        <v>1479</v>
      </c>
      <c r="H2727" t="s">
        <v>22</v>
      </c>
      <c r="I2727" t="s">
        <v>23</v>
      </c>
      <c r="J2727" t="s">
        <v>24</v>
      </c>
      <c r="K2727" t="s">
        <v>821</v>
      </c>
      <c r="L2727">
        <v>0.5</v>
      </c>
      <c r="N2727" s="2">
        <v>167</v>
      </c>
      <c r="O2727" s="2">
        <v>83.5</v>
      </c>
      <c r="P2727" s="2">
        <v>167</v>
      </c>
      <c r="Q2727" t="s">
        <v>25</v>
      </c>
      <c r="R2727">
        <v>146794</v>
      </c>
      <c r="S2727" t="s">
        <v>3412</v>
      </c>
      <c r="T2727" s="3" t="s">
        <v>8622</v>
      </c>
    </row>
    <row r="2728" spans="1:20" ht="57.6" hidden="1" x14ac:dyDescent="0.3">
      <c r="A2728" s="1">
        <v>45835</v>
      </c>
      <c r="B2728" t="s">
        <v>16</v>
      </c>
      <c r="C2728" t="s">
        <v>17</v>
      </c>
      <c r="D2728" t="s">
        <v>18</v>
      </c>
      <c r="E2728" t="s">
        <v>19</v>
      </c>
      <c r="F2728" t="s">
        <v>492</v>
      </c>
      <c r="G2728" t="s">
        <v>1479</v>
      </c>
      <c r="H2728" t="s">
        <v>1307</v>
      </c>
      <c r="I2728" t="s">
        <v>23</v>
      </c>
      <c r="J2728" t="s">
        <v>1308</v>
      </c>
      <c r="K2728" t="s">
        <v>821</v>
      </c>
      <c r="L2728">
        <v>1.5</v>
      </c>
      <c r="N2728" s="2">
        <v>167</v>
      </c>
      <c r="O2728" s="2">
        <v>250.5</v>
      </c>
      <c r="P2728" s="2">
        <v>167</v>
      </c>
      <c r="Q2728" t="s">
        <v>25</v>
      </c>
      <c r="R2728">
        <v>146794</v>
      </c>
      <c r="S2728" t="s">
        <v>3412</v>
      </c>
      <c r="T2728" s="3" t="s">
        <v>8623</v>
      </c>
    </row>
    <row r="2729" spans="1:20" ht="57.6" hidden="1" x14ac:dyDescent="0.3">
      <c r="A2729" s="1">
        <v>45835</v>
      </c>
      <c r="B2729" t="s">
        <v>16</v>
      </c>
      <c r="C2729" t="s">
        <v>17</v>
      </c>
      <c r="D2729" t="s">
        <v>18</v>
      </c>
      <c r="E2729" t="s">
        <v>19</v>
      </c>
      <c r="F2729" t="s">
        <v>492</v>
      </c>
      <c r="G2729" t="s">
        <v>1479</v>
      </c>
      <c r="H2729" t="s">
        <v>32</v>
      </c>
      <c r="I2729" t="s">
        <v>23</v>
      </c>
      <c r="J2729" t="s">
        <v>33</v>
      </c>
      <c r="K2729" t="s">
        <v>821</v>
      </c>
      <c r="L2729">
        <v>1.5</v>
      </c>
      <c r="N2729" s="2">
        <v>167</v>
      </c>
      <c r="O2729" s="2">
        <v>250.5</v>
      </c>
      <c r="P2729" s="2">
        <v>167</v>
      </c>
      <c r="Q2729" t="s">
        <v>25</v>
      </c>
      <c r="R2729">
        <v>146794</v>
      </c>
      <c r="S2729" t="s">
        <v>3412</v>
      </c>
      <c r="T2729" s="3" t="s">
        <v>8624</v>
      </c>
    </row>
    <row r="2730" spans="1:20" ht="57.6" hidden="1" x14ac:dyDescent="0.3">
      <c r="A2730" s="1">
        <v>45835</v>
      </c>
      <c r="B2730" t="s">
        <v>16</v>
      </c>
      <c r="C2730" t="s">
        <v>17</v>
      </c>
      <c r="D2730" t="s">
        <v>18</v>
      </c>
      <c r="E2730" t="s">
        <v>19</v>
      </c>
      <c r="F2730" t="s">
        <v>492</v>
      </c>
      <c r="G2730" t="s">
        <v>1479</v>
      </c>
      <c r="H2730" t="s">
        <v>22</v>
      </c>
      <c r="I2730" t="s">
        <v>23</v>
      </c>
      <c r="J2730" t="s">
        <v>24</v>
      </c>
      <c r="K2730" t="s">
        <v>821</v>
      </c>
      <c r="L2730">
        <v>1.5</v>
      </c>
      <c r="N2730" s="2">
        <v>167</v>
      </c>
      <c r="O2730" s="2">
        <v>250.5</v>
      </c>
      <c r="P2730" s="2">
        <v>167</v>
      </c>
      <c r="Q2730" t="s">
        <v>25</v>
      </c>
      <c r="R2730">
        <v>146794</v>
      </c>
      <c r="S2730" t="s">
        <v>3412</v>
      </c>
      <c r="T2730" s="3" t="s">
        <v>8625</v>
      </c>
    </row>
    <row r="2731" spans="1:20" ht="57.6" hidden="1" x14ac:dyDescent="0.3">
      <c r="A2731" s="1">
        <v>45835</v>
      </c>
      <c r="B2731" t="s">
        <v>16</v>
      </c>
      <c r="C2731" t="s">
        <v>17</v>
      </c>
      <c r="D2731" t="s">
        <v>18</v>
      </c>
      <c r="E2731" t="s">
        <v>19</v>
      </c>
      <c r="F2731" t="s">
        <v>492</v>
      </c>
      <c r="G2731" t="s">
        <v>1479</v>
      </c>
      <c r="H2731" t="s">
        <v>22</v>
      </c>
      <c r="I2731" t="s">
        <v>23</v>
      </c>
      <c r="J2731" t="s">
        <v>24</v>
      </c>
      <c r="K2731" t="s">
        <v>821</v>
      </c>
      <c r="L2731">
        <v>1.5</v>
      </c>
      <c r="N2731" s="2">
        <v>167</v>
      </c>
      <c r="O2731" s="2">
        <v>250.5</v>
      </c>
      <c r="P2731" s="2">
        <v>167</v>
      </c>
      <c r="Q2731" t="s">
        <v>25</v>
      </c>
      <c r="R2731">
        <v>146794</v>
      </c>
      <c r="S2731" t="s">
        <v>3412</v>
      </c>
      <c r="T2731" s="3" t="s">
        <v>8626</v>
      </c>
    </row>
    <row r="2732" spans="1:20" ht="57.6" x14ac:dyDescent="0.3">
      <c r="A2732" s="1">
        <v>45835</v>
      </c>
      <c r="B2732" t="s">
        <v>16</v>
      </c>
      <c r="C2732" t="s">
        <v>17</v>
      </c>
      <c r="D2732" t="s">
        <v>18</v>
      </c>
      <c r="E2732" t="s">
        <v>19</v>
      </c>
      <c r="F2732" t="s">
        <v>492</v>
      </c>
      <c r="G2732" t="s">
        <v>1036</v>
      </c>
      <c r="H2732" t="s">
        <v>22</v>
      </c>
      <c r="I2732" t="s">
        <v>23</v>
      </c>
      <c r="J2732" t="s">
        <v>24</v>
      </c>
      <c r="K2732" t="s">
        <v>821</v>
      </c>
      <c r="L2732">
        <v>1.5</v>
      </c>
      <c r="N2732" s="2">
        <v>167</v>
      </c>
      <c r="O2732" s="2">
        <v>250.5</v>
      </c>
      <c r="P2732" s="2">
        <v>167</v>
      </c>
      <c r="Q2732" t="s">
        <v>25</v>
      </c>
      <c r="R2732">
        <v>146794</v>
      </c>
      <c r="S2732" t="s">
        <v>3412</v>
      </c>
      <c r="T2732" s="37" t="s">
        <v>8627</v>
      </c>
    </row>
    <row r="2733" spans="1:20" ht="129.6" hidden="1" x14ac:dyDescent="0.3">
      <c r="A2733" s="1">
        <v>45835</v>
      </c>
      <c r="B2733" t="s">
        <v>16</v>
      </c>
      <c r="C2733" t="s">
        <v>17</v>
      </c>
      <c r="D2733" t="s">
        <v>18</v>
      </c>
      <c r="E2733" t="s">
        <v>19</v>
      </c>
      <c r="F2733" t="s">
        <v>492</v>
      </c>
      <c r="G2733" t="s">
        <v>1036</v>
      </c>
      <c r="H2733" t="s">
        <v>22</v>
      </c>
      <c r="I2733" t="s">
        <v>23</v>
      </c>
      <c r="J2733" t="s">
        <v>24</v>
      </c>
      <c r="K2733" t="s">
        <v>821</v>
      </c>
      <c r="L2733">
        <v>1</v>
      </c>
      <c r="N2733" s="2">
        <v>167</v>
      </c>
      <c r="O2733" s="2">
        <v>167</v>
      </c>
      <c r="P2733" s="2">
        <v>167</v>
      </c>
      <c r="Q2733" t="s">
        <v>25</v>
      </c>
      <c r="R2733">
        <v>146794</v>
      </c>
      <c r="S2733" t="s">
        <v>3412</v>
      </c>
      <c r="T2733" s="49" t="s">
        <v>8628</v>
      </c>
    </row>
    <row r="2734" spans="1:20" ht="72" x14ac:dyDescent="0.3">
      <c r="A2734" s="1">
        <v>45835</v>
      </c>
      <c r="B2734" t="s">
        <v>16</v>
      </c>
      <c r="C2734" t="s">
        <v>17</v>
      </c>
      <c r="D2734" t="s">
        <v>18</v>
      </c>
      <c r="E2734" t="s">
        <v>19</v>
      </c>
      <c r="F2734" t="s">
        <v>492</v>
      </c>
      <c r="G2734" t="s">
        <v>1036</v>
      </c>
      <c r="H2734" t="s">
        <v>22</v>
      </c>
      <c r="I2734" t="s">
        <v>23</v>
      </c>
      <c r="J2734" t="s">
        <v>24</v>
      </c>
      <c r="K2734" t="s">
        <v>821</v>
      </c>
      <c r="L2734">
        <v>0.5</v>
      </c>
      <c r="N2734" s="2">
        <v>167</v>
      </c>
      <c r="O2734" s="2">
        <v>83.5</v>
      </c>
      <c r="P2734" s="2">
        <v>167</v>
      </c>
      <c r="Q2734" t="s">
        <v>25</v>
      </c>
      <c r="R2734">
        <v>146794</v>
      </c>
      <c r="S2734" t="s">
        <v>3412</v>
      </c>
      <c r="T2734" s="37" t="s">
        <v>8629</v>
      </c>
    </row>
    <row r="2735" spans="1:20" ht="115.2" x14ac:dyDescent="0.3">
      <c r="A2735" s="1">
        <v>45835</v>
      </c>
      <c r="B2735" t="s">
        <v>16</v>
      </c>
      <c r="C2735" t="s">
        <v>17</v>
      </c>
      <c r="D2735" t="s">
        <v>18</v>
      </c>
      <c r="E2735" t="s">
        <v>19</v>
      </c>
      <c r="F2735" t="s">
        <v>492</v>
      </c>
      <c r="G2735" t="s">
        <v>1036</v>
      </c>
      <c r="H2735" t="s">
        <v>22</v>
      </c>
      <c r="I2735" t="s">
        <v>23</v>
      </c>
      <c r="J2735" t="s">
        <v>24</v>
      </c>
      <c r="K2735" t="s">
        <v>821</v>
      </c>
      <c r="L2735">
        <v>3</v>
      </c>
      <c r="N2735" s="2">
        <v>167</v>
      </c>
      <c r="O2735" s="2">
        <v>501</v>
      </c>
      <c r="P2735" s="2">
        <v>167</v>
      </c>
      <c r="Q2735" t="s">
        <v>25</v>
      </c>
      <c r="R2735">
        <v>146794</v>
      </c>
      <c r="S2735" t="s">
        <v>3412</v>
      </c>
      <c r="T2735" s="37" t="s">
        <v>8630</v>
      </c>
    </row>
    <row r="2736" spans="1:20" ht="86.4" hidden="1" x14ac:dyDescent="0.3">
      <c r="A2736" s="1">
        <v>45835</v>
      </c>
      <c r="B2736" t="s">
        <v>16</v>
      </c>
      <c r="C2736" t="s">
        <v>17</v>
      </c>
      <c r="D2736" t="s">
        <v>18</v>
      </c>
      <c r="E2736" t="s">
        <v>19</v>
      </c>
      <c r="F2736" t="s">
        <v>492</v>
      </c>
      <c r="G2736" t="s">
        <v>1036</v>
      </c>
      <c r="H2736" t="s">
        <v>32</v>
      </c>
      <c r="I2736" t="s">
        <v>23</v>
      </c>
      <c r="J2736" t="s">
        <v>33</v>
      </c>
      <c r="K2736" t="s">
        <v>821</v>
      </c>
      <c r="L2736">
        <v>1.5</v>
      </c>
      <c r="N2736" s="2">
        <v>167</v>
      </c>
      <c r="O2736" s="2">
        <v>250.5</v>
      </c>
      <c r="P2736" s="2">
        <v>167</v>
      </c>
      <c r="Q2736" t="s">
        <v>25</v>
      </c>
      <c r="R2736">
        <v>146794</v>
      </c>
      <c r="S2736" t="s">
        <v>3412</v>
      </c>
      <c r="T2736" s="49" t="s">
        <v>8631</v>
      </c>
    </row>
    <row r="2737" spans="1:20" ht="100.8" hidden="1" x14ac:dyDescent="0.3">
      <c r="A2737" s="1">
        <v>45835</v>
      </c>
      <c r="B2737" t="s">
        <v>16</v>
      </c>
      <c r="C2737" t="s">
        <v>17</v>
      </c>
      <c r="D2737" t="s">
        <v>18</v>
      </c>
      <c r="E2737" t="s">
        <v>19</v>
      </c>
      <c r="F2737" t="s">
        <v>492</v>
      </c>
      <c r="G2737" t="s">
        <v>1041</v>
      </c>
      <c r="H2737" t="s">
        <v>53</v>
      </c>
      <c r="I2737" t="s">
        <v>23</v>
      </c>
      <c r="J2737" t="s">
        <v>54</v>
      </c>
      <c r="K2737" t="s">
        <v>821</v>
      </c>
      <c r="L2737">
        <v>3.5</v>
      </c>
      <c r="N2737" s="2">
        <v>167</v>
      </c>
      <c r="O2737" s="2">
        <v>584.5</v>
      </c>
      <c r="P2737" s="2">
        <v>167</v>
      </c>
      <c r="Q2737" t="s">
        <v>25</v>
      </c>
      <c r="R2737">
        <v>146794</v>
      </c>
      <c r="S2737" t="s">
        <v>3412</v>
      </c>
      <c r="T2737" s="6" t="s">
        <v>8632</v>
      </c>
    </row>
    <row r="2738" spans="1:20" ht="115.2" hidden="1" x14ac:dyDescent="0.3">
      <c r="A2738" s="1">
        <v>45835</v>
      </c>
      <c r="B2738" t="s">
        <v>16</v>
      </c>
      <c r="C2738" t="s">
        <v>17</v>
      </c>
      <c r="D2738" t="s">
        <v>18</v>
      </c>
      <c r="E2738" t="s">
        <v>19</v>
      </c>
      <c r="F2738" t="s">
        <v>492</v>
      </c>
      <c r="G2738" t="s">
        <v>1041</v>
      </c>
      <c r="H2738" t="s">
        <v>32</v>
      </c>
      <c r="I2738" t="s">
        <v>23</v>
      </c>
      <c r="J2738" t="s">
        <v>33</v>
      </c>
      <c r="K2738" t="s">
        <v>821</v>
      </c>
      <c r="L2738">
        <v>0.5</v>
      </c>
      <c r="N2738" s="2">
        <v>167</v>
      </c>
      <c r="O2738" s="2">
        <v>83.5</v>
      </c>
      <c r="P2738" s="2">
        <v>167</v>
      </c>
      <c r="Q2738" t="s">
        <v>25</v>
      </c>
      <c r="R2738">
        <v>146794</v>
      </c>
      <c r="S2738" t="s">
        <v>3412</v>
      </c>
      <c r="T2738" s="6" t="s">
        <v>8633</v>
      </c>
    </row>
    <row r="2739" spans="1:20" ht="100.8" hidden="1" x14ac:dyDescent="0.3">
      <c r="A2739" s="1">
        <v>45835</v>
      </c>
      <c r="B2739" t="s">
        <v>16</v>
      </c>
      <c r="C2739" t="s">
        <v>17</v>
      </c>
      <c r="D2739" t="s">
        <v>18</v>
      </c>
      <c r="E2739" t="s">
        <v>19</v>
      </c>
      <c r="F2739" t="s">
        <v>492</v>
      </c>
      <c r="G2739" t="s">
        <v>1041</v>
      </c>
      <c r="H2739" t="s">
        <v>53</v>
      </c>
      <c r="I2739" t="s">
        <v>23</v>
      </c>
      <c r="J2739" t="s">
        <v>54</v>
      </c>
      <c r="K2739" t="s">
        <v>821</v>
      </c>
      <c r="L2739">
        <v>2.5</v>
      </c>
      <c r="N2739" s="2">
        <v>167</v>
      </c>
      <c r="O2739" s="2">
        <v>417.5</v>
      </c>
      <c r="P2739" s="2">
        <v>167</v>
      </c>
      <c r="Q2739" t="s">
        <v>25</v>
      </c>
      <c r="R2739">
        <v>146794</v>
      </c>
      <c r="S2739" t="s">
        <v>3412</v>
      </c>
      <c r="T2739" s="6" t="s">
        <v>8634</v>
      </c>
    </row>
    <row r="2740" spans="1:20" ht="144" hidden="1" x14ac:dyDescent="0.3">
      <c r="A2740" s="1">
        <v>45835</v>
      </c>
      <c r="B2740" t="s">
        <v>16</v>
      </c>
      <c r="C2740" t="s">
        <v>17</v>
      </c>
      <c r="D2740" t="s">
        <v>18</v>
      </c>
      <c r="E2740" t="s">
        <v>19</v>
      </c>
      <c r="F2740" t="s">
        <v>492</v>
      </c>
      <c r="G2740" t="s">
        <v>1041</v>
      </c>
      <c r="H2740" t="s">
        <v>53</v>
      </c>
      <c r="I2740" t="s">
        <v>23</v>
      </c>
      <c r="J2740" t="s">
        <v>54</v>
      </c>
      <c r="K2740" t="s">
        <v>821</v>
      </c>
      <c r="L2740">
        <v>1</v>
      </c>
      <c r="N2740" s="2">
        <v>167</v>
      </c>
      <c r="O2740" s="2">
        <v>167</v>
      </c>
      <c r="P2740" s="2">
        <v>167</v>
      </c>
      <c r="Q2740" t="s">
        <v>25</v>
      </c>
      <c r="R2740">
        <v>146794</v>
      </c>
      <c r="S2740" t="s">
        <v>3412</v>
      </c>
      <c r="T2740" s="6" t="s">
        <v>8635</v>
      </c>
    </row>
    <row r="2741" spans="1:20" ht="115.2" hidden="1" x14ac:dyDescent="0.3">
      <c r="A2741" s="1">
        <v>45835</v>
      </c>
      <c r="B2741" t="s">
        <v>16</v>
      </c>
      <c r="C2741" t="s">
        <v>17</v>
      </c>
      <c r="D2741" t="s">
        <v>18</v>
      </c>
      <c r="E2741" t="s">
        <v>19</v>
      </c>
      <c r="F2741" t="s">
        <v>492</v>
      </c>
      <c r="G2741" t="s">
        <v>1041</v>
      </c>
      <c r="H2741" t="s">
        <v>53</v>
      </c>
      <c r="I2741" t="s">
        <v>23</v>
      </c>
      <c r="J2741" t="s">
        <v>54</v>
      </c>
      <c r="K2741" t="s">
        <v>821</v>
      </c>
      <c r="L2741">
        <v>1</v>
      </c>
      <c r="N2741" s="2">
        <v>167</v>
      </c>
      <c r="O2741" s="2">
        <v>167</v>
      </c>
      <c r="P2741" s="2">
        <v>167</v>
      </c>
      <c r="Q2741" t="s">
        <v>25</v>
      </c>
      <c r="R2741">
        <v>146794</v>
      </c>
      <c r="S2741" t="s">
        <v>3412</v>
      </c>
      <c r="T2741" s="6" t="s">
        <v>8636</v>
      </c>
    </row>
    <row r="2742" spans="1:20" ht="115.2" hidden="1" x14ac:dyDescent="0.3">
      <c r="A2742" s="1">
        <v>45835</v>
      </c>
      <c r="B2742" t="s">
        <v>16</v>
      </c>
      <c r="C2742" t="s">
        <v>17</v>
      </c>
      <c r="D2742" t="s">
        <v>18</v>
      </c>
      <c r="E2742" t="s">
        <v>19</v>
      </c>
      <c r="F2742" t="s">
        <v>492</v>
      </c>
      <c r="G2742" t="s">
        <v>1041</v>
      </c>
      <c r="H2742" t="s">
        <v>53</v>
      </c>
      <c r="I2742" t="s">
        <v>23</v>
      </c>
      <c r="J2742" t="s">
        <v>54</v>
      </c>
      <c r="K2742" t="s">
        <v>821</v>
      </c>
      <c r="L2742">
        <v>1</v>
      </c>
      <c r="N2742" s="2">
        <v>167</v>
      </c>
      <c r="O2742" s="2">
        <v>167</v>
      </c>
      <c r="P2742" s="2">
        <v>167</v>
      </c>
      <c r="Q2742" t="s">
        <v>25</v>
      </c>
      <c r="R2742">
        <v>146794</v>
      </c>
      <c r="S2742" t="s">
        <v>3412</v>
      </c>
      <c r="T2742" s="6" t="s">
        <v>8637</v>
      </c>
    </row>
    <row r="2743" spans="1:20" ht="100.8" hidden="1" x14ac:dyDescent="0.3">
      <c r="A2743" s="1">
        <v>45835</v>
      </c>
      <c r="B2743" t="s">
        <v>16</v>
      </c>
      <c r="C2743" t="s">
        <v>17</v>
      </c>
      <c r="D2743" t="s">
        <v>18</v>
      </c>
      <c r="E2743" t="s">
        <v>19</v>
      </c>
      <c r="F2743" t="s">
        <v>492</v>
      </c>
      <c r="G2743" t="s">
        <v>493</v>
      </c>
      <c r="H2743" t="s">
        <v>5937</v>
      </c>
      <c r="I2743" t="s">
        <v>23</v>
      </c>
      <c r="J2743" t="s">
        <v>5938</v>
      </c>
      <c r="K2743" t="s">
        <v>821</v>
      </c>
      <c r="L2743">
        <v>2.5</v>
      </c>
      <c r="N2743" s="2">
        <v>167</v>
      </c>
      <c r="O2743" s="2">
        <v>417.5</v>
      </c>
      <c r="P2743" s="2">
        <v>167</v>
      </c>
      <c r="Q2743" t="s">
        <v>25</v>
      </c>
      <c r="R2743">
        <v>146794</v>
      </c>
      <c r="S2743" t="s">
        <v>3412</v>
      </c>
      <c r="T2743" s="3" t="s">
        <v>8638</v>
      </c>
    </row>
    <row r="2744" spans="1:20" ht="86.4" hidden="1" x14ac:dyDescent="0.3">
      <c r="A2744" s="1">
        <v>45835</v>
      </c>
      <c r="B2744" t="s">
        <v>16</v>
      </c>
      <c r="C2744" t="s">
        <v>17</v>
      </c>
      <c r="D2744" t="s">
        <v>18</v>
      </c>
      <c r="E2744" t="s">
        <v>19</v>
      </c>
      <c r="F2744" t="s">
        <v>492</v>
      </c>
      <c r="G2744" t="s">
        <v>493</v>
      </c>
      <c r="H2744" t="s">
        <v>36</v>
      </c>
      <c r="I2744" t="s">
        <v>23</v>
      </c>
      <c r="J2744" t="s">
        <v>37</v>
      </c>
      <c r="K2744" t="s">
        <v>821</v>
      </c>
      <c r="L2744">
        <v>4</v>
      </c>
      <c r="N2744" s="2">
        <v>167</v>
      </c>
      <c r="O2744" s="2">
        <v>668</v>
      </c>
      <c r="P2744" s="2">
        <v>167</v>
      </c>
      <c r="Q2744" t="s">
        <v>25</v>
      </c>
      <c r="R2744">
        <v>146794</v>
      </c>
      <c r="S2744" t="s">
        <v>3412</v>
      </c>
      <c r="T2744" s="3" t="s">
        <v>8639</v>
      </c>
    </row>
    <row r="2745" spans="1:20" ht="129.6" hidden="1" x14ac:dyDescent="0.3">
      <c r="A2745" s="1">
        <v>45835</v>
      </c>
      <c r="B2745" t="s">
        <v>16</v>
      </c>
      <c r="C2745" t="s">
        <v>17</v>
      </c>
      <c r="D2745" t="s">
        <v>18</v>
      </c>
      <c r="E2745" t="s">
        <v>19</v>
      </c>
      <c r="F2745" t="s">
        <v>492</v>
      </c>
      <c r="G2745" t="s">
        <v>493</v>
      </c>
      <c r="H2745" t="s">
        <v>36</v>
      </c>
      <c r="I2745" t="s">
        <v>23</v>
      </c>
      <c r="J2745" t="s">
        <v>37</v>
      </c>
      <c r="K2745" t="s">
        <v>821</v>
      </c>
      <c r="L2745">
        <v>1.5</v>
      </c>
      <c r="N2745" s="2">
        <v>167</v>
      </c>
      <c r="O2745" s="2">
        <v>250.5</v>
      </c>
      <c r="P2745" s="2">
        <v>167</v>
      </c>
      <c r="Q2745" t="s">
        <v>25</v>
      </c>
      <c r="R2745">
        <v>146794</v>
      </c>
      <c r="S2745" t="s">
        <v>3412</v>
      </c>
      <c r="T2745" s="3" t="s">
        <v>8640</v>
      </c>
    </row>
    <row r="2746" spans="1:20" ht="72" hidden="1" x14ac:dyDescent="0.3">
      <c r="A2746" s="1">
        <v>45835</v>
      </c>
      <c r="B2746" t="s">
        <v>16</v>
      </c>
      <c r="C2746" t="s">
        <v>17</v>
      </c>
      <c r="D2746" t="s">
        <v>18</v>
      </c>
      <c r="E2746" t="s">
        <v>19</v>
      </c>
      <c r="F2746" t="s">
        <v>492</v>
      </c>
      <c r="G2746" t="s">
        <v>1053</v>
      </c>
      <c r="H2746" t="s">
        <v>75</v>
      </c>
      <c r="I2746" t="s">
        <v>23</v>
      </c>
      <c r="J2746" t="s">
        <v>76</v>
      </c>
      <c r="K2746" t="s">
        <v>821</v>
      </c>
      <c r="L2746">
        <v>1.5</v>
      </c>
      <c r="N2746" s="2">
        <v>167</v>
      </c>
      <c r="O2746" s="2">
        <v>250.5</v>
      </c>
      <c r="P2746" s="2">
        <v>167</v>
      </c>
      <c r="Q2746" t="s">
        <v>25</v>
      </c>
      <c r="R2746">
        <v>146794</v>
      </c>
      <c r="S2746" t="s">
        <v>3412</v>
      </c>
      <c r="T2746" s="3" t="s">
        <v>8641</v>
      </c>
    </row>
    <row r="2747" spans="1:20" ht="57.6" hidden="1" x14ac:dyDescent="0.3">
      <c r="A2747" s="1">
        <v>45835</v>
      </c>
      <c r="B2747" t="s">
        <v>16</v>
      </c>
      <c r="C2747" t="s">
        <v>17</v>
      </c>
      <c r="D2747" t="s">
        <v>18</v>
      </c>
      <c r="E2747" t="s">
        <v>19</v>
      </c>
      <c r="F2747" t="s">
        <v>492</v>
      </c>
      <c r="G2747" t="s">
        <v>1053</v>
      </c>
      <c r="H2747" t="s">
        <v>75</v>
      </c>
      <c r="I2747" t="s">
        <v>23</v>
      </c>
      <c r="J2747" t="s">
        <v>76</v>
      </c>
      <c r="K2747" t="s">
        <v>821</v>
      </c>
      <c r="L2747">
        <v>3.5</v>
      </c>
      <c r="N2747" s="2">
        <v>167</v>
      </c>
      <c r="O2747" s="2">
        <v>584.5</v>
      </c>
      <c r="P2747" s="2">
        <v>167</v>
      </c>
      <c r="Q2747" t="s">
        <v>25</v>
      </c>
      <c r="R2747">
        <v>146794</v>
      </c>
      <c r="S2747" t="s">
        <v>3412</v>
      </c>
      <c r="T2747" s="3" t="s">
        <v>8642</v>
      </c>
    </row>
    <row r="2748" spans="1:20" ht="57.6" hidden="1" x14ac:dyDescent="0.3">
      <c r="A2748" s="1">
        <v>45835</v>
      </c>
      <c r="B2748" t="s">
        <v>16</v>
      </c>
      <c r="C2748" t="s">
        <v>17</v>
      </c>
      <c r="D2748" t="s">
        <v>18</v>
      </c>
      <c r="E2748" t="s">
        <v>19</v>
      </c>
      <c r="F2748" t="s">
        <v>492</v>
      </c>
      <c r="G2748" t="s">
        <v>1053</v>
      </c>
      <c r="H2748" t="s">
        <v>75</v>
      </c>
      <c r="I2748" t="s">
        <v>23</v>
      </c>
      <c r="J2748" t="s">
        <v>76</v>
      </c>
      <c r="K2748" t="s">
        <v>821</v>
      </c>
      <c r="L2748">
        <v>3</v>
      </c>
      <c r="N2748" s="2">
        <v>167</v>
      </c>
      <c r="O2748" s="2">
        <v>501</v>
      </c>
      <c r="P2748" s="2">
        <v>167</v>
      </c>
      <c r="Q2748" t="s">
        <v>25</v>
      </c>
      <c r="R2748">
        <v>146794</v>
      </c>
      <c r="S2748" t="s">
        <v>3412</v>
      </c>
      <c r="T2748" s="3" t="s">
        <v>8643</v>
      </c>
    </row>
    <row r="2749" spans="1:20" ht="86.4" customHeight="1" x14ac:dyDescent="0.3">
      <c r="A2749" s="1">
        <v>45835</v>
      </c>
      <c r="B2749" t="s">
        <v>16</v>
      </c>
      <c r="C2749" t="s">
        <v>17</v>
      </c>
      <c r="D2749" t="s">
        <v>18</v>
      </c>
      <c r="E2749" t="s">
        <v>19</v>
      </c>
      <c r="F2749" t="s">
        <v>489</v>
      </c>
      <c r="G2749" t="s">
        <v>490</v>
      </c>
      <c r="H2749" t="s">
        <v>22</v>
      </c>
      <c r="I2749" t="s">
        <v>23</v>
      </c>
      <c r="J2749" t="s">
        <v>24</v>
      </c>
      <c r="K2749" t="s">
        <v>821</v>
      </c>
      <c r="L2749">
        <v>4</v>
      </c>
      <c r="N2749" s="2">
        <v>167</v>
      </c>
      <c r="O2749" s="2">
        <v>668</v>
      </c>
      <c r="P2749" s="2">
        <v>167</v>
      </c>
      <c r="Q2749" t="s">
        <v>25</v>
      </c>
      <c r="R2749">
        <v>146794</v>
      </c>
      <c r="S2749" t="s">
        <v>3412</v>
      </c>
      <c r="T2749" s="37" t="s">
        <v>8644</v>
      </c>
    </row>
    <row r="2750" spans="1:20" ht="100.8" x14ac:dyDescent="0.3">
      <c r="A2750" s="1">
        <v>45835</v>
      </c>
      <c r="B2750" t="s">
        <v>16</v>
      </c>
      <c r="C2750" t="s">
        <v>17</v>
      </c>
      <c r="D2750" t="s">
        <v>18</v>
      </c>
      <c r="E2750" t="s">
        <v>19</v>
      </c>
      <c r="F2750" t="s">
        <v>489</v>
      </c>
      <c r="G2750" t="s">
        <v>490</v>
      </c>
      <c r="H2750" t="s">
        <v>22</v>
      </c>
      <c r="I2750" t="s">
        <v>23</v>
      </c>
      <c r="J2750" t="s">
        <v>24</v>
      </c>
      <c r="K2750" t="s">
        <v>821</v>
      </c>
      <c r="L2750">
        <v>4</v>
      </c>
      <c r="N2750" s="2">
        <v>167</v>
      </c>
      <c r="O2750" s="2">
        <v>668</v>
      </c>
      <c r="P2750" s="2">
        <v>167</v>
      </c>
      <c r="Q2750" t="s">
        <v>25</v>
      </c>
      <c r="R2750">
        <v>146794</v>
      </c>
      <c r="S2750" t="s">
        <v>3412</v>
      </c>
      <c r="T2750" s="37" t="s">
        <v>8645</v>
      </c>
    </row>
    <row r="2751" spans="1:20" ht="115.2" hidden="1" customHeight="1" x14ac:dyDescent="0.3">
      <c r="A2751" s="1">
        <v>45835</v>
      </c>
      <c r="B2751" t="s">
        <v>16</v>
      </c>
      <c r="C2751" t="s">
        <v>17</v>
      </c>
      <c r="D2751" t="s">
        <v>18</v>
      </c>
      <c r="E2751" t="s">
        <v>19</v>
      </c>
      <c r="F2751" t="s">
        <v>532</v>
      </c>
      <c r="G2751" t="s">
        <v>533</v>
      </c>
      <c r="H2751" t="s">
        <v>53</v>
      </c>
      <c r="I2751" t="s">
        <v>23</v>
      </c>
      <c r="J2751" t="s">
        <v>54</v>
      </c>
      <c r="K2751" t="s">
        <v>821</v>
      </c>
      <c r="L2751">
        <v>4</v>
      </c>
      <c r="N2751" s="2">
        <v>167</v>
      </c>
      <c r="O2751" s="2">
        <v>668</v>
      </c>
      <c r="P2751" s="2">
        <v>167</v>
      </c>
      <c r="Q2751" t="s">
        <v>25</v>
      </c>
      <c r="R2751">
        <v>146794</v>
      </c>
      <c r="S2751" t="s">
        <v>3412</v>
      </c>
      <c r="T2751" s="49" t="s">
        <v>8646</v>
      </c>
    </row>
    <row r="2752" spans="1:20" ht="86.4" hidden="1" customHeight="1" x14ac:dyDescent="0.3">
      <c r="A2752" s="1">
        <v>45835</v>
      </c>
      <c r="B2752" t="s">
        <v>16</v>
      </c>
      <c r="C2752" t="s">
        <v>17</v>
      </c>
      <c r="D2752" t="s">
        <v>18</v>
      </c>
      <c r="E2752" t="s">
        <v>19</v>
      </c>
      <c r="F2752" t="s">
        <v>604</v>
      </c>
      <c r="G2752" t="s">
        <v>605</v>
      </c>
      <c r="H2752" t="s">
        <v>32</v>
      </c>
      <c r="I2752" t="s">
        <v>23</v>
      </c>
      <c r="J2752" t="s">
        <v>33</v>
      </c>
      <c r="K2752" t="s">
        <v>821</v>
      </c>
      <c r="L2752">
        <v>1</v>
      </c>
      <c r="N2752" s="2">
        <v>164</v>
      </c>
      <c r="O2752" s="2">
        <v>164</v>
      </c>
      <c r="P2752" s="2">
        <v>164</v>
      </c>
      <c r="Q2752" t="s">
        <v>25</v>
      </c>
      <c r="R2752">
        <v>146794</v>
      </c>
      <c r="S2752" t="s">
        <v>3412</v>
      </c>
      <c r="T2752" s="3" t="s">
        <v>7383</v>
      </c>
    </row>
    <row r="2753" spans="1:20" ht="86.4" hidden="1" customHeight="1" x14ac:dyDescent="0.3">
      <c r="A2753" s="1">
        <v>45835</v>
      </c>
      <c r="B2753" t="s">
        <v>16</v>
      </c>
      <c r="C2753" t="s">
        <v>17</v>
      </c>
      <c r="D2753" t="s">
        <v>18</v>
      </c>
      <c r="E2753" t="s">
        <v>19</v>
      </c>
      <c r="F2753" t="s">
        <v>604</v>
      </c>
      <c r="G2753" t="s">
        <v>605</v>
      </c>
      <c r="H2753" t="s">
        <v>606</v>
      </c>
      <c r="I2753" t="s">
        <v>23</v>
      </c>
      <c r="J2753" t="s">
        <v>607</v>
      </c>
      <c r="K2753" t="s">
        <v>821</v>
      </c>
      <c r="L2753">
        <v>1</v>
      </c>
      <c r="N2753" s="2">
        <v>164</v>
      </c>
      <c r="O2753" s="2">
        <v>164</v>
      </c>
      <c r="P2753" s="2">
        <v>164</v>
      </c>
      <c r="Q2753" t="s">
        <v>25</v>
      </c>
      <c r="R2753">
        <v>146794</v>
      </c>
      <c r="S2753" t="s">
        <v>3412</v>
      </c>
      <c r="T2753" s="3" t="s">
        <v>5005</v>
      </c>
    </row>
    <row r="2754" spans="1:20" ht="115.2" hidden="1" customHeight="1" x14ac:dyDescent="0.3">
      <c r="A2754" s="1">
        <v>45835</v>
      </c>
      <c r="B2754" t="s">
        <v>16</v>
      </c>
      <c r="C2754" t="s">
        <v>17</v>
      </c>
      <c r="D2754" t="s">
        <v>18</v>
      </c>
      <c r="E2754" t="s">
        <v>19</v>
      </c>
      <c r="F2754" t="s">
        <v>604</v>
      </c>
      <c r="G2754" t="s">
        <v>605</v>
      </c>
      <c r="H2754" t="s">
        <v>606</v>
      </c>
      <c r="I2754" t="s">
        <v>23</v>
      </c>
      <c r="J2754" t="s">
        <v>607</v>
      </c>
      <c r="K2754" t="s">
        <v>821</v>
      </c>
      <c r="L2754">
        <v>3</v>
      </c>
      <c r="N2754" s="2">
        <v>164</v>
      </c>
      <c r="O2754" s="2">
        <v>492</v>
      </c>
      <c r="P2754" s="2">
        <v>164</v>
      </c>
      <c r="Q2754" t="s">
        <v>25</v>
      </c>
      <c r="R2754">
        <v>146794</v>
      </c>
      <c r="S2754" t="s">
        <v>3412</v>
      </c>
      <c r="T2754" s="3" t="s">
        <v>8647</v>
      </c>
    </row>
    <row r="2755" spans="1:20" ht="115.2" hidden="1" customHeight="1" x14ac:dyDescent="0.3">
      <c r="A2755" s="1">
        <v>45835</v>
      </c>
      <c r="B2755" t="s">
        <v>16</v>
      </c>
      <c r="C2755" t="s">
        <v>17</v>
      </c>
      <c r="D2755" t="s">
        <v>18</v>
      </c>
      <c r="E2755" t="s">
        <v>19</v>
      </c>
      <c r="F2755" t="s">
        <v>604</v>
      </c>
      <c r="G2755" t="s">
        <v>605</v>
      </c>
      <c r="H2755" t="s">
        <v>606</v>
      </c>
      <c r="I2755" t="s">
        <v>23</v>
      </c>
      <c r="J2755" t="s">
        <v>607</v>
      </c>
      <c r="K2755" t="s">
        <v>821</v>
      </c>
      <c r="L2755">
        <v>2</v>
      </c>
      <c r="N2755" s="2">
        <v>164</v>
      </c>
      <c r="O2755" s="2">
        <v>328</v>
      </c>
      <c r="P2755" s="2">
        <v>164</v>
      </c>
      <c r="Q2755" t="s">
        <v>25</v>
      </c>
      <c r="R2755">
        <v>146794</v>
      </c>
      <c r="S2755" t="s">
        <v>3412</v>
      </c>
      <c r="T2755" s="3" t="s">
        <v>8648</v>
      </c>
    </row>
    <row r="2756" spans="1:20" ht="72" hidden="1" x14ac:dyDescent="0.3">
      <c r="A2756" s="1">
        <v>45835</v>
      </c>
      <c r="B2756" t="s">
        <v>16</v>
      </c>
      <c r="C2756" t="s">
        <v>17</v>
      </c>
      <c r="D2756" t="s">
        <v>18</v>
      </c>
      <c r="E2756" t="s">
        <v>19</v>
      </c>
      <c r="F2756" t="s">
        <v>604</v>
      </c>
      <c r="G2756" t="s">
        <v>605</v>
      </c>
      <c r="H2756" t="s">
        <v>122</v>
      </c>
      <c r="I2756" t="s">
        <v>23</v>
      </c>
      <c r="J2756" t="s">
        <v>123</v>
      </c>
      <c r="K2756" t="s">
        <v>821</v>
      </c>
      <c r="L2756">
        <v>0.5</v>
      </c>
      <c r="N2756" s="2">
        <v>164</v>
      </c>
      <c r="O2756" s="2">
        <v>82</v>
      </c>
      <c r="P2756" s="2">
        <v>164</v>
      </c>
      <c r="Q2756" t="s">
        <v>25</v>
      </c>
      <c r="R2756">
        <v>146794</v>
      </c>
      <c r="S2756" t="s">
        <v>3412</v>
      </c>
      <c r="T2756" s="3" t="s">
        <v>8649</v>
      </c>
    </row>
    <row r="2757" spans="1:20" ht="86.4" hidden="1" customHeight="1" x14ac:dyDescent="0.3">
      <c r="A2757" s="1">
        <v>45835</v>
      </c>
      <c r="B2757" t="s">
        <v>16</v>
      </c>
      <c r="C2757" t="s">
        <v>17</v>
      </c>
      <c r="D2757" t="s">
        <v>18</v>
      </c>
      <c r="E2757" t="s">
        <v>19</v>
      </c>
      <c r="F2757" t="s">
        <v>604</v>
      </c>
      <c r="G2757" t="s">
        <v>605</v>
      </c>
      <c r="H2757" t="s">
        <v>606</v>
      </c>
      <c r="I2757" t="s">
        <v>23</v>
      </c>
      <c r="J2757" t="s">
        <v>607</v>
      </c>
      <c r="K2757" t="s">
        <v>821</v>
      </c>
      <c r="L2757">
        <v>0.5</v>
      </c>
      <c r="N2757" s="2">
        <v>164</v>
      </c>
      <c r="O2757" s="2">
        <v>82</v>
      </c>
      <c r="P2757" s="2">
        <v>164</v>
      </c>
      <c r="Q2757" t="s">
        <v>25</v>
      </c>
      <c r="R2757">
        <v>146794</v>
      </c>
      <c r="S2757" t="s">
        <v>3412</v>
      </c>
      <c r="T2757" s="3" t="s">
        <v>5001</v>
      </c>
    </row>
    <row r="2758" spans="1:20" ht="43.2" hidden="1" customHeight="1" x14ac:dyDescent="0.3">
      <c r="A2758" s="1">
        <v>45835</v>
      </c>
      <c r="B2758" t="s">
        <v>16</v>
      </c>
      <c r="C2758" t="s">
        <v>17</v>
      </c>
      <c r="D2758" t="s">
        <v>18</v>
      </c>
      <c r="E2758" t="s">
        <v>19</v>
      </c>
      <c r="F2758" t="s">
        <v>1066</v>
      </c>
      <c r="G2758" t="s">
        <v>1079</v>
      </c>
      <c r="H2758" t="s">
        <v>53</v>
      </c>
      <c r="I2758" t="s">
        <v>23</v>
      </c>
      <c r="J2758" t="s">
        <v>54</v>
      </c>
      <c r="K2758" t="s">
        <v>821</v>
      </c>
      <c r="L2758">
        <v>1.75</v>
      </c>
      <c r="N2758" s="2">
        <v>152</v>
      </c>
      <c r="O2758" s="2">
        <v>266</v>
      </c>
      <c r="P2758" s="2">
        <v>152</v>
      </c>
      <c r="Q2758" t="s">
        <v>25</v>
      </c>
      <c r="R2758">
        <v>146794</v>
      </c>
      <c r="S2758" t="s">
        <v>3412</v>
      </c>
      <c r="T2758" s="3" t="s">
        <v>8650</v>
      </c>
    </row>
    <row r="2759" spans="1:20" ht="43.2" hidden="1" x14ac:dyDescent="0.3">
      <c r="A2759" s="1">
        <v>45835</v>
      </c>
      <c r="B2759" t="s">
        <v>16</v>
      </c>
      <c r="C2759" t="s">
        <v>17</v>
      </c>
      <c r="D2759" t="s">
        <v>18</v>
      </c>
      <c r="E2759" t="s">
        <v>19</v>
      </c>
      <c r="F2759" t="s">
        <v>1066</v>
      </c>
      <c r="G2759" t="s">
        <v>2033</v>
      </c>
      <c r="H2759" t="s">
        <v>53</v>
      </c>
      <c r="I2759" t="s">
        <v>23</v>
      </c>
      <c r="J2759" t="s">
        <v>54</v>
      </c>
      <c r="K2759" t="s">
        <v>821</v>
      </c>
      <c r="L2759">
        <v>3.5</v>
      </c>
      <c r="N2759" s="2">
        <v>152</v>
      </c>
      <c r="O2759" s="2">
        <v>532</v>
      </c>
      <c r="P2759" s="2">
        <v>152</v>
      </c>
      <c r="Q2759" t="s">
        <v>25</v>
      </c>
      <c r="R2759">
        <v>146794</v>
      </c>
      <c r="S2759" t="s">
        <v>3412</v>
      </c>
      <c r="T2759" s="3" t="s">
        <v>8651</v>
      </c>
    </row>
    <row r="2760" spans="1:20" ht="72" hidden="1" x14ac:dyDescent="0.3">
      <c r="A2760" s="1">
        <v>45835</v>
      </c>
      <c r="B2760" t="s">
        <v>16</v>
      </c>
      <c r="C2760" t="s">
        <v>17</v>
      </c>
      <c r="D2760" t="s">
        <v>18</v>
      </c>
      <c r="E2760" t="s">
        <v>19</v>
      </c>
      <c r="F2760" t="s">
        <v>1066</v>
      </c>
      <c r="G2760" t="s">
        <v>2033</v>
      </c>
      <c r="H2760" t="s">
        <v>53</v>
      </c>
      <c r="I2760" t="s">
        <v>23</v>
      </c>
      <c r="J2760" t="s">
        <v>54</v>
      </c>
      <c r="K2760" t="s">
        <v>821</v>
      </c>
      <c r="L2760">
        <v>0.5</v>
      </c>
      <c r="N2760" s="2">
        <v>152</v>
      </c>
      <c r="O2760" s="2">
        <v>76</v>
      </c>
      <c r="P2760" s="2">
        <v>152</v>
      </c>
      <c r="Q2760" t="s">
        <v>25</v>
      </c>
      <c r="R2760">
        <v>146794</v>
      </c>
      <c r="S2760" t="s">
        <v>3412</v>
      </c>
      <c r="T2760" s="3" t="s">
        <v>8652</v>
      </c>
    </row>
    <row r="2761" spans="1:20" ht="43.2" hidden="1" x14ac:dyDescent="0.3">
      <c r="A2761" s="1">
        <v>45835</v>
      </c>
      <c r="B2761" t="s">
        <v>16</v>
      </c>
      <c r="C2761" t="s">
        <v>17</v>
      </c>
      <c r="D2761" t="s">
        <v>18</v>
      </c>
      <c r="E2761" t="s">
        <v>19</v>
      </c>
      <c r="F2761" t="s">
        <v>1066</v>
      </c>
      <c r="G2761" t="s">
        <v>2033</v>
      </c>
      <c r="H2761" t="s">
        <v>53</v>
      </c>
      <c r="I2761" t="s">
        <v>23</v>
      </c>
      <c r="J2761" t="s">
        <v>54</v>
      </c>
      <c r="K2761" t="s">
        <v>821</v>
      </c>
      <c r="L2761">
        <v>1</v>
      </c>
      <c r="N2761" s="2">
        <v>152</v>
      </c>
      <c r="O2761" s="2">
        <v>152</v>
      </c>
      <c r="P2761" s="2">
        <v>152</v>
      </c>
      <c r="Q2761" t="s">
        <v>25</v>
      </c>
      <c r="R2761">
        <v>146794</v>
      </c>
      <c r="S2761" t="s">
        <v>3412</v>
      </c>
      <c r="T2761" s="3" t="s">
        <v>8653</v>
      </c>
    </row>
    <row r="2762" spans="1:20" ht="72" hidden="1" customHeight="1" x14ac:dyDescent="0.3">
      <c r="A2762" s="1">
        <v>45835</v>
      </c>
      <c r="B2762" t="s">
        <v>16</v>
      </c>
      <c r="C2762" t="s">
        <v>17</v>
      </c>
      <c r="D2762" t="s">
        <v>18</v>
      </c>
      <c r="E2762" t="s">
        <v>19</v>
      </c>
      <c r="F2762" t="s">
        <v>1066</v>
      </c>
      <c r="G2762" t="s">
        <v>2033</v>
      </c>
      <c r="H2762" t="s">
        <v>53</v>
      </c>
      <c r="I2762" t="s">
        <v>23</v>
      </c>
      <c r="J2762" t="s">
        <v>54</v>
      </c>
      <c r="K2762" t="s">
        <v>821</v>
      </c>
      <c r="L2762">
        <v>2.5</v>
      </c>
      <c r="N2762" s="2">
        <v>152</v>
      </c>
      <c r="O2762" s="2">
        <v>380</v>
      </c>
      <c r="P2762" s="2">
        <v>152</v>
      </c>
      <c r="Q2762" t="s">
        <v>25</v>
      </c>
      <c r="R2762">
        <v>146794</v>
      </c>
      <c r="S2762" t="s">
        <v>3412</v>
      </c>
      <c r="T2762" s="3" t="s">
        <v>8654</v>
      </c>
    </row>
    <row r="2763" spans="1:20" ht="57.6" hidden="1" x14ac:dyDescent="0.3">
      <c r="A2763" s="1">
        <v>45835</v>
      </c>
      <c r="B2763" t="s">
        <v>16</v>
      </c>
      <c r="C2763" t="s">
        <v>17</v>
      </c>
      <c r="D2763" t="s">
        <v>18</v>
      </c>
      <c r="E2763" t="s">
        <v>19</v>
      </c>
      <c r="F2763" t="s">
        <v>1066</v>
      </c>
      <c r="G2763" t="s">
        <v>2033</v>
      </c>
      <c r="H2763" t="s">
        <v>32</v>
      </c>
      <c r="I2763" t="s">
        <v>23</v>
      </c>
      <c r="J2763" t="s">
        <v>33</v>
      </c>
      <c r="K2763" t="s">
        <v>821</v>
      </c>
      <c r="L2763">
        <v>0.5</v>
      </c>
      <c r="N2763" s="2">
        <v>152</v>
      </c>
      <c r="O2763" s="2">
        <v>76</v>
      </c>
      <c r="P2763" s="2">
        <v>152</v>
      </c>
      <c r="Q2763" t="s">
        <v>25</v>
      </c>
      <c r="R2763">
        <v>146794</v>
      </c>
      <c r="S2763" t="s">
        <v>3412</v>
      </c>
      <c r="T2763" s="3" t="s">
        <v>3370</v>
      </c>
    </row>
    <row r="2764" spans="1:20" ht="72" hidden="1" customHeight="1" x14ac:dyDescent="0.3">
      <c r="A2764" s="1">
        <v>45835</v>
      </c>
      <c r="B2764" t="s">
        <v>16</v>
      </c>
      <c r="C2764" t="s">
        <v>17</v>
      </c>
      <c r="D2764" t="s">
        <v>18</v>
      </c>
      <c r="E2764" t="s">
        <v>19</v>
      </c>
      <c r="F2764" t="s">
        <v>1066</v>
      </c>
      <c r="G2764" t="s">
        <v>2033</v>
      </c>
      <c r="H2764" t="s">
        <v>53</v>
      </c>
      <c r="I2764" t="s">
        <v>23</v>
      </c>
      <c r="J2764" t="s">
        <v>54</v>
      </c>
      <c r="K2764" t="s">
        <v>821</v>
      </c>
      <c r="L2764">
        <v>2</v>
      </c>
      <c r="N2764" s="2">
        <v>152</v>
      </c>
      <c r="O2764" s="2">
        <v>304</v>
      </c>
      <c r="P2764" s="2">
        <v>152</v>
      </c>
      <c r="Q2764" t="s">
        <v>25</v>
      </c>
      <c r="R2764">
        <v>146794</v>
      </c>
      <c r="S2764" t="s">
        <v>3412</v>
      </c>
      <c r="T2764" s="3" t="s">
        <v>8655</v>
      </c>
    </row>
    <row r="2765" spans="1:20" ht="57.6" hidden="1" x14ac:dyDescent="0.3">
      <c r="A2765" s="1">
        <v>45835</v>
      </c>
      <c r="B2765" t="s">
        <v>16</v>
      </c>
      <c r="C2765" t="s">
        <v>17</v>
      </c>
      <c r="D2765" t="s">
        <v>18</v>
      </c>
      <c r="E2765" t="s">
        <v>19</v>
      </c>
      <c r="F2765" t="s">
        <v>1066</v>
      </c>
      <c r="G2765" t="s">
        <v>1069</v>
      </c>
      <c r="H2765" t="s">
        <v>53</v>
      </c>
      <c r="I2765" t="s">
        <v>23</v>
      </c>
      <c r="J2765" t="s">
        <v>54</v>
      </c>
      <c r="K2765" t="s">
        <v>821</v>
      </c>
      <c r="L2765">
        <v>4</v>
      </c>
      <c r="N2765" s="2">
        <v>152</v>
      </c>
      <c r="O2765" s="2">
        <v>608</v>
      </c>
      <c r="P2765" s="2">
        <v>152</v>
      </c>
      <c r="Q2765" t="s">
        <v>25</v>
      </c>
      <c r="R2765">
        <v>146794</v>
      </c>
      <c r="S2765" t="s">
        <v>3412</v>
      </c>
      <c r="T2765" s="3" t="s">
        <v>8656</v>
      </c>
    </row>
    <row r="2766" spans="1:20" ht="72" hidden="1" x14ac:dyDescent="0.3">
      <c r="A2766" s="1">
        <v>45835</v>
      </c>
      <c r="B2766" t="s">
        <v>16</v>
      </c>
      <c r="C2766" t="s">
        <v>17</v>
      </c>
      <c r="D2766" t="s">
        <v>18</v>
      </c>
      <c r="E2766" t="s">
        <v>19</v>
      </c>
      <c r="F2766" t="s">
        <v>1066</v>
      </c>
      <c r="G2766" t="s">
        <v>1069</v>
      </c>
      <c r="H2766" t="s">
        <v>53</v>
      </c>
      <c r="I2766" t="s">
        <v>23</v>
      </c>
      <c r="J2766" t="s">
        <v>54</v>
      </c>
      <c r="K2766" t="s">
        <v>821</v>
      </c>
      <c r="L2766">
        <v>3</v>
      </c>
      <c r="N2766" s="2">
        <v>152</v>
      </c>
      <c r="O2766" s="2">
        <v>456</v>
      </c>
      <c r="P2766" s="2">
        <v>152</v>
      </c>
      <c r="Q2766" t="s">
        <v>25</v>
      </c>
      <c r="R2766">
        <v>146794</v>
      </c>
      <c r="S2766" t="s">
        <v>3412</v>
      </c>
      <c r="T2766" s="3" t="s">
        <v>8657</v>
      </c>
    </row>
    <row r="2767" spans="1:20" ht="57.6" hidden="1" x14ac:dyDescent="0.3">
      <c r="A2767" s="1">
        <v>45835</v>
      </c>
      <c r="B2767" t="s">
        <v>16</v>
      </c>
      <c r="C2767" t="s">
        <v>17</v>
      </c>
      <c r="D2767" t="s">
        <v>18</v>
      </c>
      <c r="E2767" t="s">
        <v>19</v>
      </c>
      <c r="F2767" t="s">
        <v>1066</v>
      </c>
      <c r="G2767" t="s">
        <v>1069</v>
      </c>
      <c r="H2767" t="s">
        <v>32</v>
      </c>
      <c r="I2767" t="s">
        <v>23</v>
      </c>
      <c r="J2767" t="s">
        <v>33</v>
      </c>
      <c r="K2767" t="s">
        <v>821</v>
      </c>
      <c r="L2767">
        <v>0.5</v>
      </c>
      <c r="N2767" s="2">
        <v>152</v>
      </c>
      <c r="O2767" s="2">
        <v>76</v>
      </c>
      <c r="P2767" s="2">
        <v>152</v>
      </c>
      <c r="Q2767" t="s">
        <v>25</v>
      </c>
      <c r="R2767">
        <v>146794</v>
      </c>
      <c r="S2767" t="s">
        <v>3412</v>
      </c>
      <c r="T2767" s="3" t="s">
        <v>2032</v>
      </c>
    </row>
    <row r="2768" spans="1:20" ht="72" hidden="1" x14ac:dyDescent="0.3">
      <c r="A2768" s="1">
        <v>45835</v>
      </c>
      <c r="B2768" t="s">
        <v>16</v>
      </c>
      <c r="C2768" t="s">
        <v>17</v>
      </c>
      <c r="D2768" t="s">
        <v>18</v>
      </c>
      <c r="E2768" t="s">
        <v>19</v>
      </c>
      <c r="F2768" t="s">
        <v>1066</v>
      </c>
      <c r="G2768" t="s">
        <v>1069</v>
      </c>
      <c r="H2768" t="s">
        <v>53</v>
      </c>
      <c r="I2768" t="s">
        <v>23</v>
      </c>
      <c r="J2768" t="s">
        <v>54</v>
      </c>
      <c r="K2768" t="s">
        <v>821</v>
      </c>
      <c r="L2768">
        <v>0.5</v>
      </c>
      <c r="N2768" s="2">
        <v>152</v>
      </c>
      <c r="O2768" s="2">
        <v>76</v>
      </c>
      <c r="P2768" s="2">
        <v>152</v>
      </c>
      <c r="Q2768" t="s">
        <v>25</v>
      </c>
      <c r="R2768">
        <v>146794</v>
      </c>
      <c r="S2768" t="s">
        <v>3412</v>
      </c>
      <c r="T2768" s="3" t="s">
        <v>8658</v>
      </c>
    </row>
    <row r="2769" spans="1:20" ht="57.6" hidden="1" x14ac:dyDescent="0.3">
      <c r="A2769" s="1">
        <v>45835</v>
      </c>
      <c r="B2769" t="s">
        <v>16</v>
      </c>
      <c r="C2769" t="s">
        <v>17</v>
      </c>
      <c r="D2769" t="s">
        <v>18</v>
      </c>
      <c r="E2769" t="s">
        <v>19</v>
      </c>
      <c r="F2769" t="s">
        <v>1066</v>
      </c>
      <c r="G2769" t="s">
        <v>1074</v>
      </c>
      <c r="H2769" t="s">
        <v>53</v>
      </c>
      <c r="I2769" t="s">
        <v>23</v>
      </c>
      <c r="J2769" t="s">
        <v>54</v>
      </c>
      <c r="K2769" t="s">
        <v>821</v>
      </c>
      <c r="L2769">
        <v>1</v>
      </c>
      <c r="N2769" s="2">
        <v>152</v>
      </c>
      <c r="O2769" s="2">
        <v>152</v>
      </c>
      <c r="P2769" s="2">
        <v>152</v>
      </c>
      <c r="Q2769" t="s">
        <v>25</v>
      </c>
      <c r="R2769">
        <v>146794</v>
      </c>
      <c r="S2769" t="s">
        <v>3412</v>
      </c>
      <c r="T2769" s="3" t="s">
        <v>8659</v>
      </c>
    </row>
    <row r="2770" spans="1:20" ht="43.2" hidden="1" x14ac:dyDescent="0.3">
      <c r="A2770" s="1">
        <v>45835</v>
      </c>
      <c r="B2770" t="s">
        <v>16</v>
      </c>
      <c r="C2770" t="s">
        <v>17</v>
      </c>
      <c r="D2770" t="s">
        <v>18</v>
      </c>
      <c r="E2770" t="s">
        <v>19</v>
      </c>
      <c r="F2770" t="s">
        <v>1066</v>
      </c>
      <c r="G2770" t="s">
        <v>1074</v>
      </c>
      <c r="H2770" t="s">
        <v>53</v>
      </c>
      <c r="I2770" t="s">
        <v>23</v>
      </c>
      <c r="J2770" t="s">
        <v>54</v>
      </c>
      <c r="K2770" t="s">
        <v>821</v>
      </c>
      <c r="L2770">
        <v>1.5</v>
      </c>
      <c r="N2770" s="2">
        <v>152</v>
      </c>
      <c r="O2770" s="2">
        <v>228</v>
      </c>
      <c r="P2770" s="2">
        <v>152</v>
      </c>
      <c r="Q2770" t="s">
        <v>25</v>
      </c>
      <c r="R2770">
        <v>146794</v>
      </c>
      <c r="S2770" t="s">
        <v>3412</v>
      </c>
      <c r="T2770" s="3" t="s">
        <v>8660</v>
      </c>
    </row>
    <row r="2771" spans="1:20" ht="43.2" hidden="1" x14ac:dyDescent="0.3">
      <c r="A2771" s="1">
        <v>45835</v>
      </c>
      <c r="B2771" t="s">
        <v>16</v>
      </c>
      <c r="C2771" t="s">
        <v>17</v>
      </c>
      <c r="D2771" t="s">
        <v>18</v>
      </c>
      <c r="E2771" t="s">
        <v>19</v>
      </c>
      <c r="F2771" t="s">
        <v>1066</v>
      </c>
      <c r="G2771" t="s">
        <v>1074</v>
      </c>
      <c r="H2771" t="s">
        <v>53</v>
      </c>
      <c r="I2771" t="s">
        <v>23</v>
      </c>
      <c r="J2771" t="s">
        <v>54</v>
      </c>
      <c r="K2771" t="s">
        <v>821</v>
      </c>
      <c r="L2771">
        <v>4</v>
      </c>
      <c r="N2771" s="2">
        <v>152</v>
      </c>
      <c r="O2771" s="2">
        <v>608</v>
      </c>
      <c r="P2771" s="2">
        <v>152</v>
      </c>
      <c r="Q2771" t="s">
        <v>25</v>
      </c>
      <c r="R2771">
        <v>146794</v>
      </c>
      <c r="S2771" t="s">
        <v>3412</v>
      </c>
      <c r="T2771" s="3" t="s">
        <v>8661</v>
      </c>
    </row>
    <row r="2772" spans="1:20" ht="43.2" hidden="1" x14ac:dyDescent="0.3">
      <c r="A2772" s="1">
        <v>45835</v>
      </c>
      <c r="B2772" t="s">
        <v>16</v>
      </c>
      <c r="C2772" t="s">
        <v>17</v>
      </c>
      <c r="D2772" t="s">
        <v>18</v>
      </c>
      <c r="E2772" t="s">
        <v>19</v>
      </c>
      <c r="F2772" t="s">
        <v>1066</v>
      </c>
      <c r="G2772" t="s">
        <v>1074</v>
      </c>
      <c r="H2772" t="s">
        <v>53</v>
      </c>
      <c r="I2772" t="s">
        <v>23</v>
      </c>
      <c r="J2772" t="s">
        <v>54</v>
      </c>
      <c r="K2772" t="s">
        <v>821</v>
      </c>
      <c r="L2772">
        <v>1</v>
      </c>
      <c r="N2772" s="2">
        <v>152</v>
      </c>
      <c r="O2772" s="2">
        <v>152</v>
      </c>
      <c r="P2772" s="2">
        <v>152</v>
      </c>
      <c r="Q2772" t="s">
        <v>25</v>
      </c>
      <c r="R2772">
        <v>146794</v>
      </c>
      <c r="S2772" t="s">
        <v>3412</v>
      </c>
      <c r="T2772" s="3" t="s">
        <v>8662</v>
      </c>
    </row>
    <row r="2773" spans="1:20" ht="57.6" hidden="1" x14ac:dyDescent="0.3">
      <c r="A2773" s="1">
        <v>45835</v>
      </c>
      <c r="B2773" t="s">
        <v>16</v>
      </c>
      <c r="C2773" t="s">
        <v>17</v>
      </c>
      <c r="D2773" t="s">
        <v>18</v>
      </c>
      <c r="E2773" t="s">
        <v>19</v>
      </c>
      <c r="F2773" t="s">
        <v>1066</v>
      </c>
      <c r="G2773" t="s">
        <v>1074</v>
      </c>
      <c r="H2773" t="s">
        <v>32</v>
      </c>
      <c r="I2773" t="s">
        <v>23</v>
      </c>
      <c r="J2773" t="s">
        <v>33</v>
      </c>
      <c r="K2773" t="s">
        <v>821</v>
      </c>
      <c r="L2773">
        <v>0.5</v>
      </c>
      <c r="N2773" s="2">
        <v>152</v>
      </c>
      <c r="O2773" s="2">
        <v>76</v>
      </c>
      <c r="P2773" s="2">
        <v>152</v>
      </c>
      <c r="Q2773" t="s">
        <v>25</v>
      </c>
      <c r="R2773">
        <v>146794</v>
      </c>
      <c r="S2773" t="s">
        <v>3412</v>
      </c>
      <c r="T2773" s="3" t="s">
        <v>8303</v>
      </c>
    </row>
    <row r="2774" spans="1:20" ht="72" hidden="1" x14ac:dyDescent="0.3">
      <c r="A2774" s="1">
        <v>45835</v>
      </c>
      <c r="B2774" t="s">
        <v>16</v>
      </c>
      <c r="C2774" t="s">
        <v>17</v>
      </c>
      <c r="D2774" t="s">
        <v>18</v>
      </c>
      <c r="E2774" t="s">
        <v>19</v>
      </c>
      <c r="F2774" t="s">
        <v>1066</v>
      </c>
      <c r="G2774" t="s">
        <v>1079</v>
      </c>
      <c r="H2774" t="s">
        <v>32</v>
      </c>
      <c r="I2774" t="s">
        <v>23</v>
      </c>
      <c r="J2774" t="s">
        <v>33</v>
      </c>
      <c r="K2774" t="s">
        <v>821</v>
      </c>
      <c r="L2774">
        <v>0.5</v>
      </c>
      <c r="N2774" s="2">
        <v>152</v>
      </c>
      <c r="O2774" s="2">
        <v>76</v>
      </c>
      <c r="P2774" s="2">
        <v>152</v>
      </c>
      <c r="Q2774" t="s">
        <v>25</v>
      </c>
      <c r="R2774">
        <v>146794</v>
      </c>
      <c r="S2774" t="s">
        <v>3412</v>
      </c>
      <c r="T2774" s="3" t="s">
        <v>5405</v>
      </c>
    </row>
    <row r="2775" spans="1:20" ht="72" hidden="1" x14ac:dyDescent="0.3">
      <c r="A2775" s="1">
        <v>45835</v>
      </c>
      <c r="B2775" t="s">
        <v>16</v>
      </c>
      <c r="C2775" t="s">
        <v>17</v>
      </c>
      <c r="D2775" t="s">
        <v>18</v>
      </c>
      <c r="E2775" t="s">
        <v>19</v>
      </c>
      <c r="F2775" t="s">
        <v>1066</v>
      </c>
      <c r="G2775" t="s">
        <v>1079</v>
      </c>
      <c r="H2775" t="s">
        <v>53</v>
      </c>
      <c r="I2775" t="s">
        <v>23</v>
      </c>
      <c r="J2775" t="s">
        <v>54</v>
      </c>
      <c r="K2775" t="s">
        <v>821</v>
      </c>
      <c r="L2775">
        <v>2.5</v>
      </c>
      <c r="N2775" s="2">
        <v>152</v>
      </c>
      <c r="O2775" s="2">
        <v>380</v>
      </c>
      <c r="P2775" s="2">
        <v>152</v>
      </c>
      <c r="Q2775" t="s">
        <v>25</v>
      </c>
      <c r="R2775">
        <v>146794</v>
      </c>
      <c r="S2775" t="s">
        <v>3412</v>
      </c>
      <c r="T2775" s="3" t="s">
        <v>8663</v>
      </c>
    </row>
    <row r="2776" spans="1:20" ht="57.6" hidden="1" x14ac:dyDescent="0.3">
      <c r="A2776" s="1">
        <v>45835</v>
      </c>
      <c r="B2776" t="s">
        <v>16</v>
      </c>
      <c r="C2776" t="s">
        <v>17</v>
      </c>
      <c r="D2776" t="s">
        <v>18</v>
      </c>
      <c r="E2776" t="s">
        <v>19</v>
      </c>
      <c r="F2776" t="s">
        <v>1066</v>
      </c>
      <c r="G2776" t="s">
        <v>1079</v>
      </c>
      <c r="H2776" t="s">
        <v>53</v>
      </c>
      <c r="I2776" t="s">
        <v>23</v>
      </c>
      <c r="J2776" t="s">
        <v>54</v>
      </c>
      <c r="K2776" t="s">
        <v>821</v>
      </c>
      <c r="L2776">
        <v>0.5</v>
      </c>
      <c r="N2776" s="2">
        <v>152</v>
      </c>
      <c r="O2776" s="2">
        <v>76</v>
      </c>
      <c r="P2776" s="2">
        <v>152</v>
      </c>
      <c r="Q2776" t="s">
        <v>25</v>
      </c>
      <c r="R2776">
        <v>146794</v>
      </c>
      <c r="S2776" t="s">
        <v>3412</v>
      </c>
      <c r="T2776" s="3" t="s">
        <v>2795</v>
      </c>
    </row>
    <row r="2777" spans="1:20" ht="43.2" hidden="1" x14ac:dyDescent="0.3">
      <c r="A2777" s="1">
        <v>45835</v>
      </c>
      <c r="B2777" t="s">
        <v>16</v>
      </c>
      <c r="C2777" t="s">
        <v>17</v>
      </c>
      <c r="D2777" t="s">
        <v>18</v>
      </c>
      <c r="E2777" t="s">
        <v>19</v>
      </c>
      <c r="F2777" t="s">
        <v>1066</v>
      </c>
      <c r="G2777" t="s">
        <v>1079</v>
      </c>
      <c r="H2777" t="s">
        <v>53</v>
      </c>
      <c r="I2777" t="s">
        <v>23</v>
      </c>
      <c r="J2777" t="s">
        <v>54</v>
      </c>
      <c r="K2777" t="s">
        <v>821</v>
      </c>
      <c r="L2777">
        <v>2.75</v>
      </c>
      <c r="N2777" s="2">
        <v>152</v>
      </c>
      <c r="O2777" s="2">
        <v>418</v>
      </c>
      <c r="P2777" s="2">
        <v>152</v>
      </c>
      <c r="Q2777" t="s">
        <v>25</v>
      </c>
      <c r="R2777">
        <v>146794</v>
      </c>
      <c r="S2777" t="s">
        <v>3412</v>
      </c>
      <c r="T2777" s="3" t="s">
        <v>8664</v>
      </c>
    </row>
    <row r="2778" spans="1:20" ht="57.6" hidden="1" x14ac:dyDescent="0.3">
      <c r="A2778" s="1">
        <v>45835</v>
      </c>
      <c r="B2778" t="s">
        <v>16</v>
      </c>
      <c r="C2778" t="s">
        <v>17</v>
      </c>
      <c r="D2778" t="s">
        <v>18</v>
      </c>
      <c r="E2778" t="s">
        <v>19</v>
      </c>
      <c r="F2778" t="s">
        <v>1086</v>
      </c>
      <c r="G2778" t="s">
        <v>1089</v>
      </c>
      <c r="H2778" t="s">
        <v>22</v>
      </c>
      <c r="I2778" t="s">
        <v>23</v>
      </c>
      <c r="J2778" t="s">
        <v>24</v>
      </c>
      <c r="K2778" t="s">
        <v>821</v>
      </c>
      <c r="L2778">
        <v>1</v>
      </c>
      <c r="N2778" s="2">
        <v>151</v>
      </c>
      <c r="O2778" s="2">
        <v>151</v>
      </c>
      <c r="P2778" s="2">
        <v>151</v>
      </c>
      <c r="Q2778" t="s">
        <v>25</v>
      </c>
      <c r="R2778">
        <v>146794</v>
      </c>
      <c r="S2778" t="s">
        <v>3412</v>
      </c>
      <c r="T2778" s="3" t="s">
        <v>8665</v>
      </c>
    </row>
    <row r="2779" spans="1:20" ht="72" hidden="1" customHeight="1" x14ac:dyDescent="0.3">
      <c r="A2779" s="1">
        <v>45835</v>
      </c>
      <c r="B2779" t="s">
        <v>16</v>
      </c>
      <c r="C2779" t="s">
        <v>17</v>
      </c>
      <c r="D2779" t="s">
        <v>18</v>
      </c>
      <c r="E2779" t="s">
        <v>19</v>
      </c>
      <c r="F2779" t="s">
        <v>1086</v>
      </c>
      <c r="G2779" t="s">
        <v>1087</v>
      </c>
      <c r="H2779" t="s">
        <v>53</v>
      </c>
      <c r="I2779" t="s">
        <v>23</v>
      </c>
      <c r="J2779" t="s">
        <v>54</v>
      </c>
      <c r="K2779" t="s">
        <v>821</v>
      </c>
      <c r="L2779">
        <v>2</v>
      </c>
      <c r="N2779" s="2">
        <v>151</v>
      </c>
      <c r="O2779" s="2">
        <v>302</v>
      </c>
      <c r="P2779" s="2">
        <v>151</v>
      </c>
      <c r="Q2779" t="s">
        <v>25</v>
      </c>
      <c r="R2779">
        <v>146794</v>
      </c>
      <c r="S2779" t="s">
        <v>3410</v>
      </c>
      <c r="T2779" s="3" t="s">
        <v>8666</v>
      </c>
    </row>
    <row r="2780" spans="1:20" ht="43.2" hidden="1" customHeight="1" x14ac:dyDescent="0.3">
      <c r="A2780" s="1">
        <v>45835</v>
      </c>
      <c r="B2780" t="s">
        <v>16</v>
      </c>
      <c r="C2780" t="s">
        <v>17</v>
      </c>
      <c r="D2780" t="s">
        <v>18</v>
      </c>
      <c r="E2780" t="s">
        <v>19</v>
      </c>
      <c r="F2780" t="s">
        <v>1086</v>
      </c>
      <c r="G2780" t="s">
        <v>1087</v>
      </c>
      <c r="H2780" t="s">
        <v>53</v>
      </c>
      <c r="I2780" t="s">
        <v>23</v>
      </c>
      <c r="J2780" t="s">
        <v>54</v>
      </c>
      <c r="K2780" t="s">
        <v>821</v>
      </c>
      <c r="L2780">
        <v>2</v>
      </c>
      <c r="N2780" s="2">
        <v>151</v>
      </c>
      <c r="O2780" s="2">
        <v>302</v>
      </c>
      <c r="P2780" s="2">
        <v>151</v>
      </c>
      <c r="Q2780" t="s">
        <v>25</v>
      </c>
      <c r="R2780">
        <v>146794</v>
      </c>
      <c r="S2780" t="s">
        <v>3410</v>
      </c>
      <c r="T2780" s="3" t="s">
        <v>8667</v>
      </c>
    </row>
    <row r="2781" spans="1:20" ht="43.2" hidden="1" x14ac:dyDescent="0.3">
      <c r="A2781" s="1">
        <v>45835</v>
      </c>
      <c r="B2781" t="s">
        <v>16</v>
      </c>
      <c r="C2781" t="s">
        <v>17</v>
      </c>
      <c r="D2781" t="s">
        <v>18</v>
      </c>
      <c r="E2781" t="s">
        <v>19</v>
      </c>
      <c r="F2781" t="s">
        <v>1086</v>
      </c>
      <c r="G2781" t="s">
        <v>1089</v>
      </c>
      <c r="H2781" t="s">
        <v>67</v>
      </c>
      <c r="I2781" t="s">
        <v>23</v>
      </c>
      <c r="J2781" t="s">
        <v>68</v>
      </c>
      <c r="K2781" t="s">
        <v>821</v>
      </c>
      <c r="L2781">
        <v>2</v>
      </c>
      <c r="N2781" s="2">
        <v>151</v>
      </c>
      <c r="O2781" s="2">
        <v>302</v>
      </c>
      <c r="P2781" s="2">
        <v>151</v>
      </c>
      <c r="Q2781" t="s">
        <v>25</v>
      </c>
      <c r="R2781">
        <v>146794</v>
      </c>
      <c r="S2781" t="s">
        <v>3412</v>
      </c>
      <c r="T2781" s="3" t="s">
        <v>8668</v>
      </c>
    </row>
    <row r="2782" spans="1:20" ht="57.6" hidden="1" x14ac:dyDescent="0.3">
      <c r="A2782" s="1">
        <v>45835</v>
      </c>
      <c r="B2782" t="s">
        <v>16</v>
      </c>
      <c r="C2782" t="s">
        <v>17</v>
      </c>
      <c r="D2782" t="s">
        <v>18</v>
      </c>
      <c r="E2782" t="s">
        <v>19</v>
      </c>
      <c r="F2782" t="s">
        <v>1086</v>
      </c>
      <c r="G2782" t="s">
        <v>1089</v>
      </c>
      <c r="H2782" t="s">
        <v>67</v>
      </c>
      <c r="I2782" t="s">
        <v>23</v>
      </c>
      <c r="J2782" t="s">
        <v>68</v>
      </c>
      <c r="K2782" t="s">
        <v>821</v>
      </c>
      <c r="L2782">
        <v>2</v>
      </c>
      <c r="N2782" s="2">
        <v>151</v>
      </c>
      <c r="O2782" s="2">
        <v>302</v>
      </c>
      <c r="P2782" s="2">
        <v>151</v>
      </c>
      <c r="Q2782" t="s">
        <v>25</v>
      </c>
      <c r="R2782">
        <v>146794</v>
      </c>
      <c r="S2782" t="s">
        <v>3412</v>
      </c>
      <c r="T2782" s="3" t="s">
        <v>8669</v>
      </c>
    </row>
    <row r="2783" spans="1:20" ht="57.6" hidden="1" x14ac:dyDescent="0.3">
      <c r="A2783" s="1">
        <v>45835</v>
      </c>
      <c r="B2783" t="s">
        <v>16</v>
      </c>
      <c r="C2783" t="s">
        <v>17</v>
      </c>
      <c r="D2783" t="s">
        <v>18</v>
      </c>
      <c r="E2783" t="s">
        <v>19</v>
      </c>
      <c r="F2783" t="s">
        <v>1086</v>
      </c>
      <c r="G2783" t="s">
        <v>1089</v>
      </c>
      <c r="H2783" t="s">
        <v>67</v>
      </c>
      <c r="I2783" t="s">
        <v>23</v>
      </c>
      <c r="J2783" t="s">
        <v>68</v>
      </c>
      <c r="K2783" t="s">
        <v>821</v>
      </c>
      <c r="L2783">
        <v>1</v>
      </c>
      <c r="N2783" s="2">
        <v>151</v>
      </c>
      <c r="O2783" s="2">
        <v>151</v>
      </c>
      <c r="P2783" s="2">
        <v>151</v>
      </c>
      <c r="Q2783" t="s">
        <v>25</v>
      </c>
      <c r="R2783">
        <v>146794</v>
      </c>
      <c r="S2783" t="s">
        <v>3412</v>
      </c>
      <c r="T2783" s="3" t="s">
        <v>8670</v>
      </c>
    </row>
    <row r="2784" spans="1:20" ht="43.2" hidden="1" x14ac:dyDescent="0.3">
      <c r="A2784" s="1">
        <v>45835</v>
      </c>
      <c r="B2784" t="s">
        <v>16</v>
      </c>
      <c r="C2784" t="s">
        <v>17</v>
      </c>
      <c r="D2784" t="s">
        <v>18</v>
      </c>
      <c r="E2784" t="s">
        <v>19</v>
      </c>
      <c r="F2784" t="s">
        <v>1086</v>
      </c>
      <c r="G2784" t="s">
        <v>1089</v>
      </c>
      <c r="H2784" t="s">
        <v>22</v>
      </c>
      <c r="I2784" t="s">
        <v>23</v>
      </c>
      <c r="J2784" t="s">
        <v>24</v>
      </c>
      <c r="K2784" t="s">
        <v>821</v>
      </c>
      <c r="L2784">
        <v>1</v>
      </c>
      <c r="N2784" s="2">
        <v>151</v>
      </c>
      <c r="O2784" s="2">
        <v>151</v>
      </c>
      <c r="P2784" s="2">
        <v>151</v>
      </c>
      <c r="Q2784" t="s">
        <v>25</v>
      </c>
      <c r="R2784">
        <v>146794</v>
      </c>
      <c r="S2784" t="s">
        <v>3412</v>
      </c>
      <c r="T2784" s="3" t="s">
        <v>8671</v>
      </c>
    </row>
    <row r="2785" spans="1:20" ht="57.6" hidden="1" x14ac:dyDescent="0.3">
      <c r="A2785" s="1">
        <v>45835</v>
      </c>
      <c r="B2785" t="s">
        <v>16</v>
      </c>
      <c r="C2785" t="s">
        <v>17</v>
      </c>
      <c r="D2785" t="s">
        <v>18</v>
      </c>
      <c r="E2785" t="s">
        <v>19</v>
      </c>
      <c r="F2785" t="s">
        <v>1086</v>
      </c>
      <c r="G2785" t="s">
        <v>1089</v>
      </c>
      <c r="H2785" t="s">
        <v>1307</v>
      </c>
      <c r="I2785" t="s">
        <v>23</v>
      </c>
      <c r="J2785" t="s">
        <v>1308</v>
      </c>
      <c r="K2785" t="s">
        <v>821</v>
      </c>
      <c r="L2785">
        <v>1.5</v>
      </c>
      <c r="N2785" s="2">
        <v>151</v>
      </c>
      <c r="O2785" s="2">
        <v>226.5</v>
      </c>
      <c r="P2785" s="2">
        <v>151</v>
      </c>
      <c r="Q2785" t="s">
        <v>25</v>
      </c>
      <c r="R2785">
        <v>146794</v>
      </c>
      <c r="S2785" t="s">
        <v>3412</v>
      </c>
      <c r="T2785" s="3" t="s">
        <v>8672</v>
      </c>
    </row>
    <row r="2786" spans="1:20" ht="57.6" hidden="1" x14ac:dyDescent="0.3">
      <c r="A2786" s="1">
        <v>45835</v>
      </c>
      <c r="B2786" t="s">
        <v>16</v>
      </c>
      <c r="C2786" t="s">
        <v>17</v>
      </c>
      <c r="D2786" t="s">
        <v>18</v>
      </c>
      <c r="E2786" t="s">
        <v>19</v>
      </c>
      <c r="F2786" t="s">
        <v>705</v>
      </c>
      <c r="G2786" t="s">
        <v>706</v>
      </c>
      <c r="H2786" t="s">
        <v>606</v>
      </c>
      <c r="I2786" t="s">
        <v>23</v>
      </c>
      <c r="J2786" t="s">
        <v>607</v>
      </c>
      <c r="K2786" t="s">
        <v>821</v>
      </c>
      <c r="L2786">
        <v>0.5</v>
      </c>
      <c r="N2786" s="2">
        <v>149</v>
      </c>
      <c r="O2786" s="2">
        <v>74.5</v>
      </c>
      <c r="P2786" s="2">
        <v>149</v>
      </c>
      <c r="Q2786" t="s">
        <v>25</v>
      </c>
      <c r="R2786">
        <v>146794</v>
      </c>
      <c r="S2786" t="s">
        <v>3412</v>
      </c>
      <c r="T2786" s="3" t="s">
        <v>8673</v>
      </c>
    </row>
    <row r="2787" spans="1:20" ht="43.2" hidden="1" x14ac:dyDescent="0.3">
      <c r="A2787" s="1">
        <v>45835</v>
      </c>
      <c r="B2787" t="s">
        <v>16</v>
      </c>
      <c r="C2787" t="s">
        <v>17</v>
      </c>
      <c r="D2787" t="s">
        <v>18</v>
      </c>
      <c r="E2787" t="s">
        <v>19</v>
      </c>
      <c r="F2787" t="s">
        <v>705</v>
      </c>
      <c r="G2787" t="s">
        <v>706</v>
      </c>
      <c r="H2787" t="s">
        <v>606</v>
      </c>
      <c r="I2787" t="s">
        <v>23</v>
      </c>
      <c r="J2787" t="s">
        <v>607</v>
      </c>
      <c r="K2787" t="s">
        <v>821</v>
      </c>
      <c r="L2787">
        <v>1</v>
      </c>
      <c r="N2787" s="2">
        <v>149</v>
      </c>
      <c r="O2787" s="2">
        <v>149</v>
      </c>
      <c r="P2787" s="2">
        <v>149</v>
      </c>
      <c r="Q2787" t="s">
        <v>25</v>
      </c>
      <c r="R2787">
        <v>146794</v>
      </c>
      <c r="S2787" t="s">
        <v>3412</v>
      </c>
      <c r="T2787" s="3" t="s">
        <v>8674</v>
      </c>
    </row>
    <row r="2788" spans="1:20" ht="86.4" hidden="1" x14ac:dyDescent="0.3">
      <c r="A2788" s="1">
        <v>45835</v>
      </c>
      <c r="B2788" t="s">
        <v>16</v>
      </c>
      <c r="C2788" t="s">
        <v>17</v>
      </c>
      <c r="D2788" t="s">
        <v>18</v>
      </c>
      <c r="E2788" t="s">
        <v>19</v>
      </c>
      <c r="F2788" t="s">
        <v>705</v>
      </c>
      <c r="G2788" t="s">
        <v>706</v>
      </c>
      <c r="H2788" t="s">
        <v>606</v>
      </c>
      <c r="I2788" t="s">
        <v>23</v>
      </c>
      <c r="J2788" t="s">
        <v>607</v>
      </c>
      <c r="K2788" t="s">
        <v>821</v>
      </c>
      <c r="L2788">
        <v>1</v>
      </c>
      <c r="N2788" s="2">
        <v>149</v>
      </c>
      <c r="O2788" s="2">
        <v>149</v>
      </c>
      <c r="P2788" s="2">
        <v>149</v>
      </c>
      <c r="Q2788" t="s">
        <v>25</v>
      </c>
      <c r="R2788">
        <v>146794</v>
      </c>
      <c r="S2788" t="s">
        <v>3412</v>
      </c>
      <c r="T2788" s="3" t="s">
        <v>8675</v>
      </c>
    </row>
    <row r="2789" spans="1:20" ht="86.4" hidden="1" x14ac:dyDescent="0.3">
      <c r="A2789" s="1">
        <v>45835</v>
      </c>
      <c r="B2789" t="s">
        <v>16</v>
      </c>
      <c r="C2789" t="s">
        <v>17</v>
      </c>
      <c r="D2789" t="s">
        <v>18</v>
      </c>
      <c r="E2789" t="s">
        <v>19</v>
      </c>
      <c r="F2789" t="s">
        <v>705</v>
      </c>
      <c r="G2789" t="s">
        <v>706</v>
      </c>
      <c r="H2789" t="s">
        <v>32</v>
      </c>
      <c r="I2789" t="s">
        <v>23</v>
      </c>
      <c r="J2789" t="s">
        <v>33</v>
      </c>
      <c r="K2789" t="s">
        <v>821</v>
      </c>
      <c r="L2789">
        <v>1</v>
      </c>
      <c r="N2789" s="2">
        <v>149</v>
      </c>
      <c r="O2789" s="2">
        <v>149</v>
      </c>
      <c r="P2789" s="2">
        <v>149</v>
      </c>
      <c r="Q2789" t="s">
        <v>25</v>
      </c>
      <c r="R2789">
        <v>146794</v>
      </c>
      <c r="S2789" t="s">
        <v>3412</v>
      </c>
      <c r="T2789" s="3" t="s">
        <v>8676</v>
      </c>
    </row>
    <row r="2790" spans="1:20" ht="115.2" hidden="1" x14ac:dyDescent="0.3">
      <c r="A2790" s="1">
        <v>45835</v>
      </c>
      <c r="B2790" t="s">
        <v>16</v>
      </c>
      <c r="C2790" t="s">
        <v>17</v>
      </c>
      <c r="D2790" t="s">
        <v>18</v>
      </c>
      <c r="E2790" t="s">
        <v>19</v>
      </c>
      <c r="F2790" t="s">
        <v>1102</v>
      </c>
      <c r="G2790" t="s">
        <v>2063</v>
      </c>
      <c r="H2790" t="s">
        <v>541</v>
      </c>
      <c r="I2790" t="s">
        <v>23</v>
      </c>
      <c r="J2790" t="s">
        <v>542</v>
      </c>
      <c r="K2790" t="s">
        <v>821</v>
      </c>
      <c r="L2790">
        <v>1</v>
      </c>
      <c r="N2790" s="2">
        <v>139</v>
      </c>
      <c r="O2790" s="2">
        <v>139</v>
      </c>
      <c r="P2790" s="2">
        <v>139</v>
      </c>
      <c r="Q2790" t="s">
        <v>25</v>
      </c>
      <c r="R2790">
        <v>146794</v>
      </c>
      <c r="S2790" t="s">
        <v>3412</v>
      </c>
      <c r="T2790" s="3" t="s">
        <v>8677</v>
      </c>
    </row>
    <row r="2791" spans="1:20" ht="115.2" hidden="1" x14ac:dyDescent="0.3">
      <c r="A2791" s="1">
        <v>45835</v>
      </c>
      <c r="B2791" t="s">
        <v>16</v>
      </c>
      <c r="C2791" t="s">
        <v>17</v>
      </c>
      <c r="D2791" t="s">
        <v>18</v>
      </c>
      <c r="E2791" t="s">
        <v>19</v>
      </c>
      <c r="F2791" t="s">
        <v>1102</v>
      </c>
      <c r="G2791" t="s">
        <v>2063</v>
      </c>
      <c r="H2791" t="s">
        <v>36</v>
      </c>
      <c r="I2791" t="s">
        <v>23</v>
      </c>
      <c r="J2791" t="s">
        <v>37</v>
      </c>
      <c r="K2791" t="s">
        <v>821</v>
      </c>
      <c r="L2791">
        <v>0.5</v>
      </c>
      <c r="N2791" s="2">
        <v>139</v>
      </c>
      <c r="O2791" s="2">
        <v>69.5</v>
      </c>
      <c r="P2791" s="2">
        <v>139</v>
      </c>
      <c r="Q2791" t="s">
        <v>25</v>
      </c>
      <c r="R2791">
        <v>146794</v>
      </c>
      <c r="S2791" t="s">
        <v>3412</v>
      </c>
      <c r="T2791" s="3" t="s">
        <v>8678</v>
      </c>
    </row>
    <row r="2792" spans="1:20" ht="144" hidden="1" customHeight="1" x14ac:dyDescent="0.3">
      <c r="A2792" s="1">
        <v>45835</v>
      </c>
      <c r="B2792" t="s">
        <v>16</v>
      </c>
      <c r="C2792" t="s">
        <v>17</v>
      </c>
      <c r="D2792" t="s">
        <v>18</v>
      </c>
      <c r="E2792" t="s">
        <v>19</v>
      </c>
      <c r="F2792" t="s">
        <v>1102</v>
      </c>
      <c r="G2792" t="s">
        <v>2063</v>
      </c>
      <c r="H2792" t="s">
        <v>32</v>
      </c>
      <c r="I2792" t="s">
        <v>23</v>
      </c>
      <c r="J2792" t="s">
        <v>33</v>
      </c>
      <c r="K2792" t="s">
        <v>821</v>
      </c>
      <c r="L2792">
        <v>1</v>
      </c>
      <c r="N2792" s="2">
        <v>139</v>
      </c>
      <c r="O2792" s="2">
        <v>139</v>
      </c>
      <c r="P2792" s="2">
        <v>139</v>
      </c>
      <c r="Q2792" t="s">
        <v>25</v>
      </c>
      <c r="R2792">
        <v>146794</v>
      </c>
      <c r="S2792" t="s">
        <v>3412</v>
      </c>
      <c r="T2792" s="3" t="s">
        <v>8679</v>
      </c>
    </row>
    <row r="2793" spans="1:20" ht="57.6" hidden="1" x14ac:dyDescent="0.3">
      <c r="A2793" s="1">
        <v>45835</v>
      </c>
      <c r="B2793" t="s">
        <v>16</v>
      </c>
      <c r="C2793" t="s">
        <v>17</v>
      </c>
      <c r="D2793" t="s">
        <v>18</v>
      </c>
      <c r="E2793" t="s">
        <v>19</v>
      </c>
      <c r="F2793" t="s">
        <v>1102</v>
      </c>
      <c r="G2793" t="s">
        <v>2063</v>
      </c>
      <c r="H2793" t="s">
        <v>541</v>
      </c>
      <c r="I2793" t="s">
        <v>23</v>
      </c>
      <c r="J2793" t="s">
        <v>542</v>
      </c>
      <c r="K2793" t="s">
        <v>821</v>
      </c>
      <c r="L2793">
        <v>1</v>
      </c>
      <c r="N2793" s="2">
        <v>139</v>
      </c>
      <c r="O2793" s="2">
        <v>139</v>
      </c>
      <c r="P2793" s="2">
        <v>139</v>
      </c>
      <c r="Q2793" t="s">
        <v>25</v>
      </c>
      <c r="R2793">
        <v>146794</v>
      </c>
      <c r="S2793" t="s">
        <v>3412</v>
      </c>
      <c r="T2793" s="3" t="s">
        <v>8680</v>
      </c>
    </row>
    <row r="2794" spans="1:20" ht="273.60000000000002" customHeight="1" x14ac:dyDescent="0.3">
      <c r="A2794" s="1">
        <v>45835</v>
      </c>
      <c r="B2794" t="s">
        <v>16</v>
      </c>
      <c r="C2794" t="s">
        <v>17</v>
      </c>
      <c r="D2794" t="s">
        <v>18</v>
      </c>
      <c r="E2794" t="s">
        <v>19</v>
      </c>
      <c r="F2794" t="s">
        <v>1102</v>
      </c>
      <c r="G2794" t="s">
        <v>2063</v>
      </c>
      <c r="H2794" t="s">
        <v>32</v>
      </c>
      <c r="I2794" t="s">
        <v>23</v>
      </c>
      <c r="J2794" t="s">
        <v>33</v>
      </c>
      <c r="K2794" t="s">
        <v>821</v>
      </c>
      <c r="L2794">
        <v>4</v>
      </c>
      <c r="N2794" s="2">
        <v>139</v>
      </c>
      <c r="O2794" s="2">
        <v>556</v>
      </c>
      <c r="P2794" s="2">
        <v>139</v>
      </c>
      <c r="Q2794" t="s">
        <v>25</v>
      </c>
      <c r="R2794">
        <v>146794</v>
      </c>
      <c r="S2794" t="s">
        <v>3412</v>
      </c>
      <c r="T2794" s="37" t="s">
        <v>8681</v>
      </c>
    </row>
    <row r="2795" spans="1:20" ht="115.2" hidden="1" x14ac:dyDescent="0.3">
      <c r="A2795" s="1">
        <v>45835</v>
      </c>
      <c r="B2795" t="s">
        <v>16</v>
      </c>
      <c r="C2795" t="s">
        <v>17</v>
      </c>
      <c r="D2795" t="s">
        <v>18</v>
      </c>
      <c r="E2795" t="s">
        <v>19</v>
      </c>
      <c r="F2795" t="s">
        <v>1102</v>
      </c>
      <c r="G2795" t="s">
        <v>2063</v>
      </c>
      <c r="H2795" t="s">
        <v>36</v>
      </c>
      <c r="I2795" t="s">
        <v>23</v>
      </c>
      <c r="J2795" t="s">
        <v>37</v>
      </c>
      <c r="K2795" t="s">
        <v>821</v>
      </c>
      <c r="L2795">
        <v>1</v>
      </c>
      <c r="N2795" s="2">
        <v>139</v>
      </c>
      <c r="O2795" s="2">
        <v>139</v>
      </c>
      <c r="P2795" s="2">
        <v>139</v>
      </c>
      <c r="Q2795" t="s">
        <v>25</v>
      </c>
      <c r="R2795">
        <v>146794</v>
      </c>
      <c r="S2795" t="s">
        <v>3412</v>
      </c>
      <c r="T2795" s="3" t="s">
        <v>8682</v>
      </c>
    </row>
    <row r="2796" spans="1:20" ht="72" hidden="1" x14ac:dyDescent="0.3">
      <c r="A2796" s="1">
        <v>45835</v>
      </c>
      <c r="B2796" t="s">
        <v>16</v>
      </c>
      <c r="C2796" t="s">
        <v>17</v>
      </c>
      <c r="D2796" t="s">
        <v>18</v>
      </c>
      <c r="E2796" t="s">
        <v>19</v>
      </c>
      <c r="F2796" t="s">
        <v>1105</v>
      </c>
      <c r="G2796" t="s">
        <v>1106</v>
      </c>
      <c r="H2796" t="s">
        <v>67</v>
      </c>
      <c r="I2796" t="s">
        <v>23</v>
      </c>
      <c r="J2796" t="s">
        <v>68</v>
      </c>
      <c r="K2796" t="s">
        <v>821</v>
      </c>
      <c r="L2796">
        <v>4</v>
      </c>
      <c r="N2796" s="2">
        <v>134</v>
      </c>
      <c r="O2796" s="2">
        <v>536</v>
      </c>
      <c r="P2796" s="2">
        <v>134</v>
      </c>
      <c r="Q2796" t="s">
        <v>25</v>
      </c>
      <c r="R2796">
        <v>146794</v>
      </c>
      <c r="S2796" t="s">
        <v>3412</v>
      </c>
      <c r="T2796" s="3" t="s">
        <v>8683</v>
      </c>
    </row>
    <row r="2797" spans="1:20" ht="57.6" hidden="1" x14ac:dyDescent="0.3">
      <c r="A2797" s="1">
        <v>45835</v>
      </c>
      <c r="B2797" t="s">
        <v>16</v>
      </c>
      <c r="C2797" t="s">
        <v>17</v>
      </c>
      <c r="D2797" t="s">
        <v>18</v>
      </c>
      <c r="E2797" t="s">
        <v>19</v>
      </c>
      <c r="F2797" t="s">
        <v>1105</v>
      </c>
      <c r="G2797" t="s">
        <v>6932</v>
      </c>
      <c r="H2797" t="s">
        <v>22</v>
      </c>
      <c r="I2797" t="s">
        <v>23</v>
      </c>
      <c r="J2797" t="s">
        <v>24</v>
      </c>
      <c r="K2797" t="s">
        <v>821</v>
      </c>
      <c r="L2797">
        <v>4</v>
      </c>
      <c r="N2797" s="2">
        <v>134</v>
      </c>
      <c r="O2797" s="2">
        <v>536</v>
      </c>
      <c r="P2797" s="2">
        <v>134</v>
      </c>
      <c r="Q2797" t="s">
        <v>25</v>
      </c>
      <c r="R2797">
        <v>146794</v>
      </c>
      <c r="S2797" t="s">
        <v>3412</v>
      </c>
      <c r="T2797" s="3" t="s">
        <v>8684</v>
      </c>
    </row>
    <row r="2798" spans="1:20" ht="57.6" hidden="1" x14ac:dyDescent="0.3">
      <c r="A2798" s="1">
        <v>45835</v>
      </c>
      <c r="B2798" t="s">
        <v>16</v>
      </c>
      <c r="C2798" t="s">
        <v>17</v>
      </c>
      <c r="D2798" t="s">
        <v>18</v>
      </c>
      <c r="E2798" t="s">
        <v>19</v>
      </c>
      <c r="F2798" t="s">
        <v>1105</v>
      </c>
      <c r="G2798" t="s">
        <v>6932</v>
      </c>
      <c r="H2798" t="s">
        <v>22</v>
      </c>
      <c r="I2798" t="s">
        <v>23</v>
      </c>
      <c r="J2798" t="s">
        <v>24</v>
      </c>
      <c r="K2798" t="s">
        <v>821</v>
      </c>
      <c r="L2798">
        <v>2</v>
      </c>
      <c r="N2798" s="2">
        <v>134</v>
      </c>
      <c r="O2798" s="2">
        <v>268</v>
      </c>
      <c r="P2798" s="2">
        <v>134</v>
      </c>
      <c r="Q2798" t="s">
        <v>25</v>
      </c>
      <c r="R2798">
        <v>146794</v>
      </c>
      <c r="S2798" t="s">
        <v>3412</v>
      </c>
      <c r="T2798" s="3" t="s">
        <v>8685</v>
      </c>
    </row>
    <row r="2799" spans="1:20" ht="72" hidden="1" x14ac:dyDescent="0.3">
      <c r="A2799" s="1">
        <v>45835</v>
      </c>
      <c r="B2799" t="s">
        <v>16</v>
      </c>
      <c r="C2799" t="s">
        <v>17</v>
      </c>
      <c r="D2799" t="s">
        <v>18</v>
      </c>
      <c r="E2799" t="s">
        <v>19</v>
      </c>
      <c r="F2799" t="s">
        <v>1105</v>
      </c>
      <c r="G2799" t="s">
        <v>6932</v>
      </c>
      <c r="H2799" t="s">
        <v>22</v>
      </c>
      <c r="I2799" t="s">
        <v>23</v>
      </c>
      <c r="J2799" t="s">
        <v>24</v>
      </c>
      <c r="K2799" t="s">
        <v>821</v>
      </c>
      <c r="L2799">
        <v>1</v>
      </c>
      <c r="N2799" s="2">
        <v>134</v>
      </c>
      <c r="O2799" s="2">
        <v>134</v>
      </c>
      <c r="P2799" s="2">
        <v>134</v>
      </c>
      <c r="Q2799" t="s">
        <v>25</v>
      </c>
      <c r="R2799">
        <v>146794</v>
      </c>
      <c r="S2799" t="s">
        <v>3412</v>
      </c>
      <c r="T2799" s="3" t="s">
        <v>8686</v>
      </c>
    </row>
    <row r="2800" spans="1:20" ht="57.6" hidden="1" x14ac:dyDescent="0.3">
      <c r="A2800" s="1">
        <v>45835</v>
      </c>
      <c r="B2800" t="s">
        <v>16</v>
      </c>
      <c r="C2800" t="s">
        <v>17</v>
      </c>
      <c r="D2800" t="s">
        <v>18</v>
      </c>
      <c r="E2800" t="s">
        <v>19</v>
      </c>
      <c r="F2800" t="s">
        <v>1105</v>
      </c>
      <c r="G2800" t="s">
        <v>6932</v>
      </c>
      <c r="H2800" t="s">
        <v>32</v>
      </c>
      <c r="I2800" t="s">
        <v>23</v>
      </c>
      <c r="J2800" t="s">
        <v>33</v>
      </c>
      <c r="K2800" t="s">
        <v>821</v>
      </c>
      <c r="L2800">
        <v>1</v>
      </c>
      <c r="N2800" s="2">
        <v>134</v>
      </c>
      <c r="O2800" s="2">
        <v>134</v>
      </c>
      <c r="P2800" s="2">
        <v>134</v>
      </c>
      <c r="Q2800" t="s">
        <v>25</v>
      </c>
      <c r="R2800">
        <v>146794</v>
      </c>
      <c r="S2800" t="s">
        <v>3412</v>
      </c>
      <c r="T2800" s="3" t="s">
        <v>8687</v>
      </c>
    </row>
    <row r="2801" spans="1:20" ht="115.2" hidden="1" x14ac:dyDescent="0.3">
      <c r="A2801" s="1">
        <v>45835</v>
      </c>
      <c r="B2801" t="s">
        <v>16</v>
      </c>
      <c r="C2801" t="s">
        <v>17</v>
      </c>
      <c r="D2801" t="s">
        <v>18</v>
      </c>
      <c r="E2801" t="s">
        <v>19</v>
      </c>
      <c r="F2801" t="s">
        <v>1105</v>
      </c>
      <c r="G2801" t="s">
        <v>6244</v>
      </c>
      <c r="H2801" t="s">
        <v>32</v>
      </c>
      <c r="I2801" t="s">
        <v>23</v>
      </c>
      <c r="J2801" t="s">
        <v>33</v>
      </c>
      <c r="K2801" t="s">
        <v>821</v>
      </c>
      <c r="L2801">
        <v>4</v>
      </c>
      <c r="N2801" s="2">
        <v>134</v>
      </c>
      <c r="O2801" s="2">
        <v>536</v>
      </c>
      <c r="P2801" s="2">
        <v>134</v>
      </c>
      <c r="Q2801" t="s">
        <v>25</v>
      </c>
      <c r="R2801">
        <v>146794</v>
      </c>
      <c r="S2801" t="s">
        <v>3412</v>
      </c>
      <c r="T2801" s="3" t="s">
        <v>8688</v>
      </c>
    </row>
    <row r="2802" spans="1:20" ht="100.8" hidden="1" x14ac:dyDescent="0.3">
      <c r="A2802" s="1">
        <v>45835</v>
      </c>
      <c r="B2802" t="s">
        <v>16</v>
      </c>
      <c r="C2802" t="s">
        <v>17</v>
      </c>
      <c r="D2802" t="s">
        <v>18</v>
      </c>
      <c r="E2802" t="s">
        <v>19</v>
      </c>
      <c r="F2802" t="s">
        <v>1105</v>
      </c>
      <c r="G2802" t="s">
        <v>6244</v>
      </c>
      <c r="H2802" t="s">
        <v>32</v>
      </c>
      <c r="I2802" t="s">
        <v>23</v>
      </c>
      <c r="J2802" t="s">
        <v>33</v>
      </c>
      <c r="K2802" t="s">
        <v>821</v>
      </c>
      <c r="L2802">
        <v>4</v>
      </c>
      <c r="N2802" s="2">
        <v>134</v>
      </c>
      <c r="O2802" s="2">
        <v>536</v>
      </c>
      <c r="P2802" s="2">
        <v>134</v>
      </c>
      <c r="Q2802" t="s">
        <v>25</v>
      </c>
      <c r="R2802">
        <v>146794</v>
      </c>
      <c r="S2802" t="s">
        <v>3412</v>
      </c>
      <c r="T2802" s="3" t="s">
        <v>8689</v>
      </c>
    </row>
    <row r="2803" spans="1:20" ht="57.6" hidden="1" x14ac:dyDescent="0.3">
      <c r="A2803" s="1">
        <v>45835</v>
      </c>
      <c r="B2803" t="s">
        <v>16</v>
      </c>
      <c r="C2803" t="s">
        <v>17</v>
      </c>
      <c r="D2803" t="s">
        <v>18</v>
      </c>
      <c r="E2803" t="s">
        <v>19</v>
      </c>
      <c r="F2803" t="s">
        <v>1105</v>
      </c>
      <c r="G2803" t="s">
        <v>1220</v>
      </c>
      <c r="H2803" t="s">
        <v>22</v>
      </c>
      <c r="I2803" t="s">
        <v>23</v>
      </c>
      <c r="J2803" t="s">
        <v>24</v>
      </c>
      <c r="K2803" t="s">
        <v>821</v>
      </c>
      <c r="L2803">
        <v>4</v>
      </c>
      <c r="N2803" s="2">
        <v>134</v>
      </c>
      <c r="O2803" s="2">
        <v>536</v>
      </c>
      <c r="P2803" s="2">
        <v>134</v>
      </c>
      <c r="Q2803" t="s">
        <v>25</v>
      </c>
      <c r="R2803">
        <v>146794</v>
      </c>
      <c r="S2803" t="s">
        <v>3412</v>
      </c>
      <c r="T2803" s="3" t="s">
        <v>8690</v>
      </c>
    </row>
    <row r="2804" spans="1:20" ht="57.6" hidden="1" x14ac:dyDescent="0.3">
      <c r="A2804" s="1">
        <v>45835</v>
      </c>
      <c r="B2804" t="s">
        <v>16</v>
      </c>
      <c r="C2804" t="s">
        <v>17</v>
      </c>
      <c r="D2804" t="s">
        <v>18</v>
      </c>
      <c r="E2804" t="s">
        <v>19</v>
      </c>
      <c r="F2804" t="s">
        <v>1105</v>
      </c>
      <c r="G2804" t="s">
        <v>1220</v>
      </c>
      <c r="H2804" t="s">
        <v>22</v>
      </c>
      <c r="I2804" t="s">
        <v>23</v>
      </c>
      <c r="J2804" t="s">
        <v>24</v>
      </c>
      <c r="K2804" t="s">
        <v>821</v>
      </c>
      <c r="L2804">
        <v>4</v>
      </c>
      <c r="N2804" s="2">
        <v>134</v>
      </c>
      <c r="O2804" s="2">
        <v>536</v>
      </c>
      <c r="P2804" s="2">
        <v>134</v>
      </c>
      <c r="Q2804" t="s">
        <v>25</v>
      </c>
      <c r="R2804">
        <v>146794</v>
      </c>
      <c r="S2804" t="s">
        <v>3412</v>
      </c>
      <c r="T2804" s="3" t="s">
        <v>8691</v>
      </c>
    </row>
    <row r="2805" spans="1:20" ht="57.6" hidden="1" x14ac:dyDescent="0.3">
      <c r="A2805" s="1">
        <v>45835</v>
      </c>
      <c r="B2805" t="s">
        <v>16</v>
      </c>
      <c r="C2805" t="s">
        <v>17</v>
      </c>
      <c r="D2805" t="s">
        <v>18</v>
      </c>
      <c r="E2805" t="s">
        <v>19</v>
      </c>
      <c r="F2805" t="s">
        <v>1105</v>
      </c>
      <c r="G2805" t="s">
        <v>1106</v>
      </c>
      <c r="H2805" t="s">
        <v>67</v>
      </c>
      <c r="I2805" t="s">
        <v>23</v>
      </c>
      <c r="J2805" t="s">
        <v>68</v>
      </c>
      <c r="K2805" t="s">
        <v>821</v>
      </c>
      <c r="L2805">
        <v>4</v>
      </c>
      <c r="N2805" s="2">
        <v>134</v>
      </c>
      <c r="O2805" s="2">
        <v>536</v>
      </c>
      <c r="P2805" s="2">
        <v>134</v>
      </c>
      <c r="Q2805" t="s">
        <v>25</v>
      </c>
      <c r="R2805">
        <v>146794</v>
      </c>
      <c r="S2805" t="s">
        <v>3412</v>
      </c>
      <c r="T2805" s="3" t="s">
        <v>8692</v>
      </c>
    </row>
    <row r="2806" spans="1:20" ht="43.2" hidden="1" x14ac:dyDescent="0.3">
      <c r="A2806" s="1">
        <v>45835</v>
      </c>
      <c r="B2806" t="s">
        <v>16</v>
      </c>
      <c r="C2806" t="s">
        <v>17</v>
      </c>
      <c r="D2806" t="s">
        <v>18</v>
      </c>
      <c r="E2806" t="s">
        <v>19</v>
      </c>
      <c r="F2806" t="s">
        <v>1111</v>
      </c>
      <c r="G2806" t="s">
        <v>1112</v>
      </c>
      <c r="H2806" t="s">
        <v>22</v>
      </c>
      <c r="I2806" t="s">
        <v>23</v>
      </c>
      <c r="J2806" t="s">
        <v>24</v>
      </c>
      <c r="K2806" t="s">
        <v>821</v>
      </c>
      <c r="L2806">
        <v>1</v>
      </c>
      <c r="N2806" s="2">
        <v>122</v>
      </c>
      <c r="O2806" s="2">
        <v>122</v>
      </c>
      <c r="P2806" s="2">
        <v>122</v>
      </c>
      <c r="Q2806" t="s">
        <v>25</v>
      </c>
      <c r="R2806">
        <v>146794</v>
      </c>
      <c r="S2806" t="s">
        <v>3412</v>
      </c>
      <c r="T2806" s="3" t="s">
        <v>8693</v>
      </c>
    </row>
    <row r="2807" spans="1:20" ht="28.8" hidden="1" x14ac:dyDescent="0.3">
      <c r="A2807" s="1">
        <v>45835</v>
      </c>
      <c r="B2807" t="s">
        <v>16</v>
      </c>
      <c r="C2807" t="s">
        <v>17</v>
      </c>
      <c r="D2807" t="s">
        <v>18</v>
      </c>
      <c r="E2807" t="s">
        <v>19</v>
      </c>
      <c r="F2807" t="s">
        <v>1111</v>
      </c>
      <c r="G2807" t="s">
        <v>1112</v>
      </c>
      <c r="H2807" t="s">
        <v>22</v>
      </c>
      <c r="I2807" t="s">
        <v>23</v>
      </c>
      <c r="J2807" t="s">
        <v>24</v>
      </c>
      <c r="K2807" t="s">
        <v>821</v>
      </c>
      <c r="L2807">
        <v>3</v>
      </c>
      <c r="N2807" s="2">
        <v>122</v>
      </c>
      <c r="O2807" s="2">
        <v>366</v>
      </c>
      <c r="P2807" s="2">
        <v>122</v>
      </c>
      <c r="Q2807" t="s">
        <v>25</v>
      </c>
      <c r="R2807">
        <v>146794</v>
      </c>
      <c r="S2807" t="s">
        <v>3412</v>
      </c>
      <c r="T2807" s="3" t="s">
        <v>8694</v>
      </c>
    </row>
    <row r="2808" spans="1:20" ht="43.2" hidden="1" x14ac:dyDescent="0.3">
      <c r="A2808" s="1">
        <v>45835</v>
      </c>
      <c r="B2808" t="s">
        <v>16</v>
      </c>
      <c r="C2808" t="s">
        <v>17</v>
      </c>
      <c r="D2808" t="s">
        <v>18</v>
      </c>
      <c r="E2808" t="s">
        <v>19</v>
      </c>
      <c r="F2808" t="s">
        <v>1111</v>
      </c>
      <c r="G2808" t="s">
        <v>1112</v>
      </c>
      <c r="H2808" t="s">
        <v>32</v>
      </c>
      <c r="I2808" t="s">
        <v>23</v>
      </c>
      <c r="J2808" t="s">
        <v>33</v>
      </c>
      <c r="K2808" t="s">
        <v>821</v>
      </c>
      <c r="L2808">
        <v>0.5</v>
      </c>
      <c r="N2808" s="2">
        <v>122</v>
      </c>
      <c r="O2808" s="2">
        <v>61</v>
      </c>
      <c r="P2808" s="2">
        <v>122</v>
      </c>
      <c r="Q2808" t="s">
        <v>25</v>
      </c>
      <c r="R2808">
        <v>146794</v>
      </c>
      <c r="S2808" t="s">
        <v>3412</v>
      </c>
      <c r="T2808" s="3" t="s">
        <v>8695</v>
      </c>
    </row>
    <row r="2809" spans="1:20" ht="43.2" hidden="1" x14ac:dyDescent="0.3">
      <c r="A2809" s="1">
        <v>45835</v>
      </c>
      <c r="B2809" t="s">
        <v>16</v>
      </c>
      <c r="C2809" t="s">
        <v>17</v>
      </c>
      <c r="D2809" t="s">
        <v>18</v>
      </c>
      <c r="E2809" t="s">
        <v>19</v>
      </c>
      <c r="F2809" t="s">
        <v>1111</v>
      </c>
      <c r="G2809" t="s">
        <v>1112</v>
      </c>
      <c r="H2809" t="s">
        <v>32</v>
      </c>
      <c r="I2809" t="s">
        <v>23</v>
      </c>
      <c r="J2809" t="s">
        <v>33</v>
      </c>
      <c r="K2809" t="s">
        <v>821</v>
      </c>
      <c r="L2809">
        <v>1.5</v>
      </c>
      <c r="N2809" s="2">
        <v>122</v>
      </c>
      <c r="O2809" s="2">
        <v>183</v>
      </c>
      <c r="P2809" s="2">
        <v>122</v>
      </c>
      <c r="Q2809" t="s">
        <v>25</v>
      </c>
      <c r="R2809">
        <v>146794</v>
      </c>
      <c r="S2809" t="s">
        <v>3412</v>
      </c>
      <c r="T2809" s="3" t="s">
        <v>8696</v>
      </c>
    </row>
    <row r="2810" spans="1:20" ht="43.2" hidden="1" x14ac:dyDescent="0.3">
      <c r="A2810" s="1">
        <v>45835</v>
      </c>
      <c r="B2810" t="s">
        <v>16</v>
      </c>
      <c r="C2810" t="s">
        <v>17</v>
      </c>
      <c r="D2810" t="s">
        <v>18</v>
      </c>
      <c r="E2810" t="s">
        <v>19</v>
      </c>
      <c r="F2810" t="s">
        <v>1111</v>
      </c>
      <c r="G2810" t="s">
        <v>1112</v>
      </c>
      <c r="H2810" t="s">
        <v>22</v>
      </c>
      <c r="I2810" t="s">
        <v>23</v>
      </c>
      <c r="J2810" t="s">
        <v>24</v>
      </c>
      <c r="K2810" t="s">
        <v>821</v>
      </c>
      <c r="L2810">
        <v>2</v>
      </c>
      <c r="N2810" s="2">
        <v>122</v>
      </c>
      <c r="O2810" s="2">
        <v>244</v>
      </c>
      <c r="P2810" s="2">
        <v>122</v>
      </c>
      <c r="Q2810" t="s">
        <v>25</v>
      </c>
      <c r="R2810">
        <v>146794</v>
      </c>
      <c r="S2810" t="s">
        <v>3412</v>
      </c>
      <c r="T2810" s="3" t="s">
        <v>8697</v>
      </c>
    </row>
    <row r="2811" spans="1:20" ht="43.2" hidden="1" customHeight="1" x14ac:dyDescent="0.3">
      <c r="A2811" s="1">
        <v>45836</v>
      </c>
      <c r="B2811" t="s">
        <v>16</v>
      </c>
      <c r="C2811" t="s">
        <v>17</v>
      </c>
      <c r="D2811" t="s">
        <v>18</v>
      </c>
      <c r="E2811" t="s">
        <v>19</v>
      </c>
      <c r="G2811" t="s">
        <v>977</v>
      </c>
      <c r="H2811" t="s">
        <v>541</v>
      </c>
      <c r="I2811" t="s">
        <v>23</v>
      </c>
      <c r="J2811" t="s">
        <v>542</v>
      </c>
      <c r="K2811" t="s">
        <v>859</v>
      </c>
      <c r="N2811" s="2">
        <v>30</v>
      </c>
      <c r="O2811" s="2">
        <v>30</v>
      </c>
      <c r="P2811" s="2">
        <v>30</v>
      </c>
      <c r="Q2811" t="s">
        <v>25</v>
      </c>
      <c r="R2811">
        <v>146794</v>
      </c>
      <c r="T2811" s="3" t="s">
        <v>8698</v>
      </c>
    </row>
    <row r="2812" spans="1:20" ht="28.8" hidden="1" x14ac:dyDescent="0.3">
      <c r="A2812" s="1">
        <v>45838</v>
      </c>
      <c r="B2812" t="s">
        <v>16</v>
      </c>
      <c r="C2812" t="s">
        <v>17</v>
      </c>
      <c r="D2812" t="s">
        <v>18</v>
      </c>
      <c r="E2812" t="s">
        <v>19</v>
      </c>
      <c r="F2812" t="s">
        <v>30</v>
      </c>
      <c r="G2812" t="s">
        <v>35</v>
      </c>
      <c r="H2812" t="s">
        <v>67</v>
      </c>
      <c r="I2812" t="s">
        <v>23</v>
      </c>
      <c r="J2812" t="s">
        <v>68</v>
      </c>
      <c r="K2812" t="s">
        <v>821</v>
      </c>
      <c r="L2812">
        <v>1</v>
      </c>
      <c r="N2812" s="2">
        <v>225</v>
      </c>
      <c r="O2812" s="2">
        <v>225</v>
      </c>
      <c r="P2812" s="2">
        <v>225</v>
      </c>
      <c r="Q2812" t="s">
        <v>25</v>
      </c>
      <c r="R2812">
        <v>146794</v>
      </c>
      <c r="S2812" t="s">
        <v>3410</v>
      </c>
      <c r="T2812" s="3" t="s">
        <v>8699</v>
      </c>
    </row>
    <row r="2813" spans="1:20" ht="158.4" hidden="1" customHeight="1" x14ac:dyDescent="0.3">
      <c r="A2813" s="1">
        <v>45838</v>
      </c>
      <c r="B2813" t="s">
        <v>16</v>
      </c>
      <c r="C2813" t="s">
        <v>17</v>
      </c>
      <c r="D2813" t="s">
        <v>18</v>
      </c>
      <c r="E2813" t="s">
        <v>19</v>
      </c>
      <c r="F2813" t="s">
        <v>30</v>
      </c>
      <c r="G2813" t="s">
        <v>977</v>
      </c>
      <c r="H2813" t="s">
        <v>32</v>
      </c>
      <c r="I2813" t="s">
        <v>23</v>
      </c>
      <c r="J2813" t="s">
        <v>33</v>
      </c>
      <c r="K2813" t="s">
        <v>821</v>
      </c>
      <c r="L2813">
        <v>2</v>
      </c>
      <c r="N2813" s="2">
        <v>225</v>
      </c>
      <c r="O2813" s="2">
        <v>450</v>
      </c>
      <c r="P2813" s="2">
        <v>225</v>
      </c>
      <c r="Q2813" t="s">
        <v>25</v>
      </c>
      <c r="R2813">
        <v>146794</v>
      </c>
      <c r="S2813" t="s">
        <v>3412</v>
      </c>
      <c r="T2813" s="3" t="s">
        <v>8700</v>
      </c>
    </row>
    <row r="2814" spans="1:20" ht="43.2" hidden="1" customHeight="1" x14ac:dyDescent="0.3">
      <c r="A2814" s="1">
        <v>45838</v>
      </c>
      <c r="B2814" t="s">
        <v>16</v>
      </c>
      <c r="C2814" t="s">
        <v>17</v>
      </c>
      <c r="D2814" t="s">
        <v>18</v>
      </c>
      <c r="E2814" t="s">
        <v>19</v>
      </c>
      <c r="F2814" t="s">
        <v>30</v>
      </c>
      <c r="G2814" t="s">
        <v>977</v>
      </c>
      <c r="H2814" t="s">
        <v>22</v>
      </c>
      <c r="I2814" t="s">
        <v>23</v>
      </c>
      <c r="J2814" t="s">
        <v>24</v>
      </c>
      <c r="K2814" t="s">
        <v>821</v>
      </c>
      <c r="L2814">
        <v>2</v>
      </c>
      <c r="N2814" s="2">
        <v>225</v>
      </c>
      <c r="O2814" s="2">
        <v>450</v>
      </c>
      <c r="P2814" s="2">
        <v>225</v>
      </c>
      <c r="Q2814" t="s">
        <v>25</v>
      </c>
      <c r="R2814">
        <v>146794</v>
      </c>
      <c r="S2814" t="s">
        <v>3412</v>
      </c>
      <c r="T2814" s="3" t="s">
        <v>8701</v>
      </c>
    </row>
    <row r="2815" spans="1:20" ht="187.2" hidden="1" customHeight="1" x14ac:dyDescent="0.3">
      <c r="A2815" s="1">
        <v>45838</v>
      </c>
      <c r="B2815" t="s">
        <v>16</v>
      </c>
      <c r="C2815" t="s">
        <v>17</v>
      </c>
      <c r="D2815" t="s">
        <v>18</v>
      </c>
      <c r="E2815" t="s">
        <v>19</v>
      </c>
      <c r="F2815" t="s">
        <v>30</v>
      </c>
      <c r="G2815" t="s">
        <v>977</v>
      </c>
      <c r="H2815" t="s">
        <v>32</v>
      </c>
      <c r="I2815" t="s">
        <v>23</v>
      </c>
      <c r="J2815" t="s">
        <v>33</v>
      </c>
      <c r="K2815" t="s">
        <v>821</v>
      </c>
      <c r="L2815">
        <v>2</v>
      </c>
      <c r="N2815" s="2">
        <v>225</v>
      </c>
      <c r="O2815" s="2">
        <v>450</v>
      </c>
      <c r="P2815" s="2">
        <v>225</v>
      </c>
      <c r="Q2815" t="s">
        <v>25</v>
      </c>
      <c r="R2815">
        <v>146794</v>
      </c>
      <c r="S2815" t="s">
        <v>3412</v>
      </c>
      <c r="T2815" s="3" t="s">
        <v>8702</v>
      </c>
    </row>
    <row r="2816" spans="1:20" ht="129.6" hidden="1" customHeight="1" x14ac:dyDescent="0.3">
      <c r="A2816" s="1">
        <v>45838</v>
      </c>
      <c r="B2816" t="s">
        <v>16</v>
      </c>
      <c r="C2816" t="s">
        <v>17</v>
      </c>
      <c r="D2816" t="s">
        <v>18</v>
      </c>
      <c r="E2816" t="s">
        <v>19</v>
      </c>
      <c r="F2816" t="s">
        <v>30</v>
      </c>
      <c r="G2816" t="s">
        <v>977</v>
      </c>
      <c r="H2816" t="s">
        <v>32</v>
      </c>
      <c r="I2816" t="s">
        <v>23</v>
      </c>
      <c r="J2816" t="s">
        <v>33</v>
      </c>
      <c r="K2816" t="s">
        <v>821</v>
      </c>
      <c r="L2816">
        <v>2</v>
      </c>
      <c r="N2816" s="2">
        <v>225</v>
      </c>
      <c r="O2816" s="2">
        <v>450</v>
      </c>
      <c r="P2816" s="2">
        <v>225</v>
      </c>
      <c r="Q2816" t="s">
        <v>25</v>
      </c>
      <c r="R2816">
        <v>146794</v>
      </c>
      <c r="S2816" t="s">
        <v>3412</v>
      </c>
      <c r="T2816" s="3" t="s">
        <v>8703</v>
      </c>
    </row>
    <row r="2817" spans="1:20" ht="129.6" hidden="1" customHeight="1" x14ac:dyDescent="0.3">
      <c r="A2817" s="1">
        <v>45838</v>
      </c>
      <c r="B2817" t="s">
        <v>16</v>
      </c>
      <c r="C2817" t="s">
        <v>17</v>
      </c>
      <c r="D2817" t="s">
        <v>18</v>
      </c>
      <c r="E2817" t="s">
        <v>19</v>
      </c>
      <c r="F2817" t="s">
        <v>30</v>
      </c>
      <c r="G2817" t="s">
        <v>833</v>
      </c>
      <c r="H2817" t="s">
        <v>32</v>
      </c>
      <c r="I2817" t="s">
        <v>23</v>
      </c>
      <c r="J2817" t="s">
        <v>33</v>
      </c>
      <c r="K2817" t="s">
        <v>821</v>
      </c>
      <c r="L2817">
        <v>1</v>
      </c>
      <c r="N2817" s="2">
        <v>225</v>
      </c>
      <c r="O2817" s="2">
        <v>225</v>
      </c>
      <c r="P2817" s="2">
        <v>225</v>
      </c>
      <c r="Q2817" t="s">
        <v>25</v>
      </c>
      <c r="R2817">
        <v>146794</v>
      </c>
      <c r="S2817" t="s">
        <v>3412</v>
      </c>
      <c r="T2817" s="3" t="s">
        <v>8704</v>
      </c>
    </row>
    <row r="2818" spans="1:20" ht="216" hidden="1" customHeight="1" x14ac:dyDescent="0.3">
      <c r="A2818" s="1">
        <v>45838</v>
      </c>
      <c r="B2818" t="s">
        <v>16</v>
      </c>
      <c r="C2818" t="s">
        <v>17</v>
      </c>
      <c r="D2818" t="s">
        <v>18</v>
      </c>
      <c r="E2818" t="s">
        <v>19</v>
      </c>
      <c r="F2818" t="s">
        <v>30</v>
      </c>
      <c r="G2818" t="s">
        <v>833</v>
      </c>
      <c r="H2818" t="s">
        <v>32</v>
      </c>
      <c r="I2818" t="s">
        <v>23</v>
      </c>
      <c r="J2818" t="s">
        <v>33</v>
      </c>
      <c r="K2818" t="s">
        <v>821</v>
      </c>
      <c r="L2818">
        <v>1.5</v>
      </c>
      <c r="N2818" s="2">
        <v>225</v>
      </c>
      <c r="O2818" s="2">
        <v>337.5</v>
      </c>
      <c r="P2818" s="2">
        <v>225</v>
      </c>
      <c r="Q2818" t="s">
        <v>25</v>
      </c>
      <c r="R2818">
        <v>146794</v>
      </c>
      <c r="S2818" t="s">
        <v>3412</v>
      </c>
      <c r="T2818" s="49" t="s">
        <v>8705</v>
      </c>
    </row>
    <row r="2819" spans="1:20" ht="187.2" hidden="1" customHeight="1" x14ac:dyDescent="0.3">
      <c r="A2819" s="1">
        <v>45838</v>
      </c>
      <c r="B2819" t="s">
        <v>16</v>
      </c>
      <c r="C2819" t="s">
        <v>17</v>
      </c>
      <c r="D2819" t="s">
        <v>18</v>
      </c>
      <c r="E2819" t="s">
        <v>19</v>
      </c>
      <c r="F2819" t="s">
        <v>30</v>
      </c>
      <c r="G2819" t="s">
        <v>833</v>
      </c>
      <c r="H2819" t="s">
        <v>32</v>
      </c>
      <c r="I2819" t="s">
        <v>23</v>
      </c>
      <c r="J2819" t="s">
        <v>33</v>
      </c>
      <c r="K2819" t="s">
        <v>821</v>
      </c>
      <c r="L2819">
        <v>1</v>
      </c>
      <c r="N2819" s="2">
        <v>225</v>
      </c>
      <c r="O2819" s="2">
        <v>225</v>
      </c>
      <c r="P2819" s="2">
        <v>225</v>
      </c>
      <c r="Q2819" t="s">
        <v>25</v>
      </c>
      <c r="R2819">
        <v>146794</v>
      </c>
      <c r="S2819" t="s">
        <v>3412</v>
      </c>
      <c r="T2819" s="49" t="s">
        <v>8706</v>
      </c>
    </row>
    <row r="2820" spans="1:20" ht="129.6" hidden="1" customHeight="1" x14ac:dyDescent="0.3">
      <c r="A2820" s="1">
        <v>45838</v>
      </c>
      <c r="B2820" t="s">
        <v>16</v>
      </c>
      <c r="C2820" t="s">
        <v>17</v>
      </c>
      <c r="D2820" t="s">
        <v>18</v>
      </c>
      <c r="E2820" t="s">
        <v>19</v>
      </c>
      <c r="F2820" t="s">
        <v>30</v>
      </c>
      <c r="G2820" t="s">
        <v>833</v>
      </c>
      <c r="H2820" t="s">
        <v>22</v>
      </c>
      <c r="I2820" t="s">
        <v>23</v>
      </c>
      <c r="J2820" t="s">
        <v>24</v>
      </c>
      <c r="K2820" t="s">
        <v>821</v>
      </c>
      <c r="L2820">
        <v>0.75</v>
      </c>
      <c r="N2820" s="2">
        <v>225</v>
      </c>
      <c r="O2820" s="2">
        <v>168.75</v>
      </c>
      <c r="P2820" s="2">
        <v>225</v>
      </c>
      <c r="Q2820" t="s">
        <v>25</v>
      </c>
      <c r="R2820">
        <v>146794</v>
      </c>
      <c r="S2820" t="s">
        <v>3412</v>
      </c>
      <c r="T2820" s="3" t="s">
        <v>8707</v>
      </c>
    </row>
    <row r="2821" spans="1:20" ht="115.2" hidden="1" customHeight="1" x14ac:dyDescent="0.3">
      <c r="A2821" s="1">
        <v>45838</v>
      </c>
      <c r="B2821" t="s">
        <v>16</v>
      </c>
      <c r="C2821" t="s">
        <v>17</v>
      </c>
      <c r="D2821" t="s">
        <v>18</v>
      </c>
      <c r="E2821" t="s">
        <v>19</v>
      </c>
      <c r="F2821" t="s">
        <v>30</v>
      </c>
      <c r="G2821" t="s">
        <v>833</v>
      </c>
      <c r="H2821" t="s">
        <v>22</v>
      </c>
      <c r="I2821" t="s">
        <v>23</v>
      </c>
      <c r="J2821" t="s">
        <v>24</v>
      </c>
      <c r="K2821" t="s">
        <v>821</v>
      </c>
      <c r="L2821">
        <v>0.5</v>
      </c>
      <c r="N2821" s="2">
        <v>225</v>
      </c>
      <c r="O2821" s="2">
        <v>112.5</v>
      </c>
      <c r="P2821" s="2">
        <v>225</v>
      </c>
      <c r="Q2821" t="s">
        <v>25</v>
      </c>
      <c r="R2821">
        <v>146794</v>
      </c>
      <c r="S2821" t="s">
        <v>3412</v>
      </c>
      <c r="T2821" s="49" t="s">
        <v>8708</v>
      </c>
    </row>
    <row r="2822" spans="1:20" ht="115.2" hidden="1" customHeight="1" x14ac:dyDescent="0.3">
      <c r="A2822" s="1">
        <v>45838</v>
      </c>
      <c r="B2822" t="s">
        <v>16</v>
      </c>
      <c r="C2822" t="s">
        <v>17</v>
      </c>
      <c r="D2822" t="s">
        <v>18</v>
      </c>
      <c r="E2822" t="s">
        <v>19</v>
      </c>
      <c r="F2822" t="s">
        <v>30</v>
      </c>
      <c r="G2822" t="s">
        <v>833</v>
      </c>
      <c r="H2822" t="s">
        <v>32</v>
      </c>
      <c r="I2822" t="s">
        <v>23</v>
      </c>
      <c r="J2822" t="s">
        <v>33</v>
      </c>
      <c r="K2822" t="s">
        <v>821</v>
      </c>
      <c r="L2822">
        <v>1</v>
      </c>
      <c r="N2822" s="2">
        <v>225</v>
      </c>
      <c r="O2822" s="2">
        <v>225</v>
      </c>
      <c r="P2822" s="2">
        <v>225</v>
      </c>
      <c r="Q2822" t="s">
        <v>25</v>
      </c>
      <c r="R2822">
        <v>146794</v>
      </c>
      <c r="S2822" t="s">
        <v>3412</v>
      </c>
      <c r="T2822" s="49" t="s">
        <v>8709</v>
      </c>
    </row>
    <row r="2823" spans="1:20" ht="100.8" hidden="1" x14ac:dyDescent="0.3">
      <c r="A2823" s="1">
        <v>45838</v>
      </c>
      <c r="B2823" t="s">
        <v>16</v>
      </c>
      <c r="C2823" t="s">
        <v>17</v>
      </c>
      <c r="D2823" t="s">
        <v>18</v>
      </c>
      <c r="E2823" t="s">
        <v>19</v>
      </c>
      <c r="F2823" t="s">
        <v>30</v>
      </c>
      <c r="G2823" t="s">
        <v>993</v>
      </c>
      <c r="H2823" t="s">
        <v>32</v>
      </c>
      <c r="I2823" t="s">
        <v>23</v>
      </c>
      <c r="J2823" t="s">
        <v>33</v>
      </c>
      <c r="K2823" t="s">
        <v>821</v>
      </c>
      <c r="L2823">
        <v>1</v>
      </c>
      <c r="N2823" s="2">
        <v>225</v>
      </c>
      <c r="O2823" s="2">
        <v>225</v>
      </c>
      <c r="P2823" s="2">
        <v>225</v>
      </c>
      <c r="Q2823" t="s">
        <v>25</v>
      </c>
      <c r="R2823">
        <v>146794</v>
      </c>
      <c r="S2823" t="s">
        <v>3410</v>
      </c>
      <c r="T2823" s="3" t="s">
        <v>6816</v>
      </c>
    </row>
    <row r="2824" spans="1:20" ht="86.4" hidden="1" x14ac:dyDescent="0.3">
      <c r="A2824" s="1">
        <v>45838</v>
      </c>
      <c r="B2824" t="s">
        <v>16</v>
      </c>
      <c r="C2824" t="s">
        <v>17</v>
      </c>
      <c r="D2824" t="s">
        <v>18</v>
      </c>
      <c r="E2824" t="s">
        <v>19</v>
      </c>
      <c r="F2824" t="s">
        <v>30</v>
      </c>
      <c r="G2824" t="s">
        <v>993</v>
      </c>
      <c r="H2824" t="s">
        <v>32</v>
      </c>
      <c r="I2824" t="s">
        <v>23</v>
      </c>
      <c r="J2824" t="s">
        <v>33</v>
      </c>
      <c r="K2824" t="s">
        <v>821</v>
      </c>
      <c r="L2824">
        <v>1</v>
      </c>
      <c r="N2824" s="2">
        <v>225</v>
      </c>
      <c r="O2824" s="2">
        <v>225</v>
      </c>
      <c r="P2824" s="2">
        <v>225</v>
      </c>
      <c r="Q2824" t="s">
        <v>25</v>
      </c>
      <c r="R2824">
        <v>146794</v>
      </c>
      <c r="S2824" t="s">
        <v>3410</v>
      </c>
      <c r="T2824" s="3" t="s">
        <v>6817</v>
      </c>
    </row>
    <row r="2825" spans="1:20" ht="72" hidden="1" x14ac:dyDescent="0.3">
      <c r="A2825" s="1">
        <v>45838</v>
      </c>
      <c r="B2825" t="s">
        <v>16</v>
      </c>
      <c r="C2825" t="s">
        <v>17</v>
      </c>
      <c r="D2825" t="s">
        <v>18</v>
      </c>
      <c r="E2825" t="s">
        <v>19</v>
      </c>
      <c r="F2825" t="s">
        <v>30</v>
      </c>
      <c r="G2825" t="s">
        <v>35</v>
      </c>
      <c r="H2825" t="s">
        <v>32</v>
      </c>
      <c r="I2825" t="s">
        <v>23</v>
      </c>
      <c r="J2825" t="s">
        <v>33</v>
      </c>
      <c r="K2825" t="s">
        <v>821</v>
      </c>
      <c r="L2825">
        <v>1</v>
      </c>
      <c r="N2825" s="2">
        <v>225</v>
      </c>
      <c r="O2825" s="2">
        <v>225</v>
      </c>
      <c r="P2825" s="2">
        <v>225</v>
      </c>
      <c r="Q2825" t="s">
        <v>25</v>
      </c>
      <c r="R2825">
        <v>146794</v>
      </c>
      <c r="S2825" t="s">
        <v>3410</v>
      </c>
      <c r="T2825" s="3" t="s">
        <v>7443</v>
      </c>
    </row>
    <row r="2826" spans="1:20" ht="43.2" hidden="1" x14ac:dyDescent="0.3">
      <c r="A2826" s="1">
        <v>45838</v>
      </c>
      <c r="B2826" t="s">
        <v>16</v>
      </c>
      <c r="C2826" t="s">
        <v>17</v>
      </c>
      <c r="D2826" t="s">
        <v>18</v>
      </c>
      <c r="E2826" t="s">
        <v>19</v>
      </c>
      <c r="F2826" t="s">
        <v>30</v>
      </c>
      <c r="G2826" t="s">
        <v>35</v>
      </c>
      <c r="H2826" t="s">
        <v>32</v>
      </c>
      <c r="I2826" t="s">
        <v>23</v>
      </c>
      <c r="J2826" t="s">
        <v>33</v>
      </c>
      <c r="K2826" t="s">
        <v>821</v>
      </c>
      <c r="L2826">
        <v>1</v>
      </c>
      <c r="N2826" s="2">
        <v>225</v>
      </c>
      <c r="O2826" s="2">
        <v>225</v>
      </c>
      <c r="P2826" s="2">
        <v>225</v>
      </c>
      <c r="Q2826" t="s">
        <v>25</v>
      </c>
      <c r="R2826">
        <v>146794</v>
      </c>
      <c r="S2826" t="s">
        <v>3410</v>
      </c>
      <c r="T2826" s="3" t="s">
        <v>7444</v>
      </c>
    </row>
    <row r="2827" spans="1:20" ht="28.8" hidden="1" x14ac:dyDescent="0.3">
      <c r="A2827" s="1">
        <v>45838</v>
      </c>
      <c r="B2827" t="s">
        <v>16</v>
      </c>
      <c r="C2827" t="s">
        <v>17</v>
      </c>
      <c r="D2827" t="s">
        <v>18</v>
      </c>
      <c r="E2827" t="s">
        <v>19</v>
      </c>
      <c r="F2827" t="s">
        <v>30</v>
      </c>
      <c r="G2827" t="s">
        <v>35</v>
      </c>
      <c r="H2827" t="s">
        <v>22</v>
      </c>
      <c r="I2827" t="s">
        <v>23</v>
      </c>
      <c r="J2827" t="s">
        <v>24</v>
      </c>
      <c r="K2827" t="s">
        <v>821</v>
      </c>
      <c r="L2827">
        <v>0.5</v>
      </c>
      <c r="N2827" s="2">
        <v>225</v>
      </c>
      <c r="O2827" s="2">
        <v>112.5</v>
      </c>
      <c r="P2827" s="2">
        <v>225</v>
      </c>
      <c r="Q2827" t="s">
        <v>25</v>
      </c>
      <c r="R2827">
        <v>146794</v>
      </c>
      <c r="S2827" t="s">
        <v>3410</v>
      </c>
      <c r="T2827" s="3" t="s">
        <v>8710</v>
      </c>
    </row>
    <row r="2828" spans="1:20" ht="28.8" hidden="1" x14ac:dyDescent="0.3">
      <c r="A2828" s="1">
        <v>45838</v>
      </c>
      <c r="B2828" t="s">
        <v>16</v>
      </c>
      <c r="C2828" t="s">
        <v>17</v>
      </c>
      <c r="D2828" t="s">
        <v>18</v>
      </c>
      <c r="E2828" t="s">
        <v>19</v>
      </c>
      <c r="F2828" t="s">
        <v>30</v>
      </c>
      <c r="G2828" t="s">
        <v>35</v>
      </c>
      <c r="H2828" t="s">
        <v>53</v>
      </c>
      <c r="I2828" t="s">
        <v>23</v>
      </c>
      <c r="J2828" t="s">
        <v>54</v>
      </c>
      <c r="K2828" t="s">
        <v>821</v>
      </c>
      <c r="L2828">
        <v>0.5</v>
      </c>
      <c r="N2828" s="2">
        <v>225</v>
      </c>
      <c r="O2828" s="2">
        <v>112.5</v>
      </c>
      <c r="P2828" s="2">
        <v>225</v>
      </c>
      <c r="Q2828" t="s">
        <v>25</v>
      </c>
      <c r="R2828">
        <v>146794</v>
      </c>
      <c r="S2828" t="s">
        <v>3410</v>
      </c>
      <c r="T2828" s="3" t="s">
        <v>8711</v>
      </c>
    </row>
    <row r="2829" spans="1:20" ht="28.8" hidden="1" x14ac:dyDescent="0.3">
      <c r="A2829" s="1">
        <v>45838</v>
      </c>
      <c r="B2829" t="s">
        <v>16</v>
      </c>
      <c r="C2829" t="s">
        <v>17</v>
      </c>
      <c r="D2829" t="s">
        <v>18</v>
      </c>
      <c r="E2829" t="s">
        <v>19</v>
      </c>
      <c r="F2829" t="s">
        <v>30</v>
      </c>
      <c r="G2829" t="s">
        <v>35</v>
      </c>
      <c r="H2829" t="s">
        <v>67</v>
      </c>
      <c r="I2829" t="s">
        <v>23</v>
      </c>
      <c r="J2829" t="s">
        <v>68</v>
      </c>
      <c r="K2829" t="s">
        <v>821</v>
      </c>
      <c r="L2829">
        <v>0.5</v>
      </c>
      <c r="N2829" s="2">
        <v>225</v>
      </c>
      <c r="O2829" s="2">
        <v>112.5</v>
      </c>
      <c r="P2829" s="2">
        <v>225</v>
      </c>
      <c r="Q2829" t="s">
        <v>25</v>
      </c>
      <c r="R2829">
        <v>146794</v>
      </c>
      <c r="S2829" t="s">
        <v>3410</v>
      </c>
      <c r="T2829" s="3" t="s">
        <v>8712</v>
      </c>
    </row>
    <row r="2830" spans="1:20" ht="28.8" hidden="1" x14ac:dyDescent="0.3">
      <c r="A2830" s="1">
        <v>45838</v>
      </c>
      <c r="B2830" t="s">
        <v>16</v>
      </c>
      <c r="C2830" t="s">
        <v>17</v>
      </c>
      <c r="D2830" t="s">
        <v>18</v>
      </c>
      <c r="E2830" t="s">
        <v>19</v>
      </c>
      <c r="F2830" t="s">
        <v>30</v>
      </c>
      <c r="G2830" t="s">
        <v>35</v>
      </c>
      <c r="H2830" t="s">
        <v>22</v>
      </c>
      <c r="I2830" t="s">
        <v>23</v>
      </c>
      <c r="J2830" t="s">
        <v>24</v>
      </c>
      <c r="K2830" t="s">
        <v>821</v>
      </c>
      <c r="L2830">
        <v>0.5</v>
      </c>
      <c r="N2830" s="2">
        <v>225</v>
      </c>
      <c r="O2830" s="2">
        <v>112.5</v>
      </c>
      <c r="P2830" s="2">
        <v>225</v>
      </c>
      <c r="Q2830" t="s">
        <v>25</v>
      </c>
      <c r="R2830">
        <v>146794</v>
      </c>
      <c r="S2830" t="s">
        <v>3410</v>
      </c>
      <c r="T2830" s="3" t="s">
        <v>8713</v>
      </c>
    </row>
    <row r="2831" spans="1:20" ht="28.8" hidden="1" x14ac:dyDescent="0.3">
      <c r="A2831" s="1">
        <v>45838</v>
      </c>
      <c r="B2831" t="s">
        <v>16</v>
      </c>
      <c r="C2831" t="s">
        <v>17</v>
      </c>
      <c r="D2831" t="s">
        <v>18</v>
      </c>
      <c r="E2831" t="s">
        <v>19</v>
      </c>
      <c r="F2831" t="s">
        <v>30</v>
      </c>
      <c r="G2831" t="s">
        <v>35</v>
      </c>
      <c r="H2831" t="s">
        <v>67</v>
      </c>
      <c r="I2831" t="s">
        <v>23</v>
      </c>
      <c r="J2831" t="s">
        <v>68</v>
      </c>
      <c r="K2831" t="s">
        <v>821</v>
      </c>
      <c r="L2831">
        <v>0.5</v>
      </c>
      <c r="N2831" s="2">
        <v>225</v>
      </c>
      <c r="O2831" s="2">
        <v>112.5</v>
      </c>
      <c r="P2831" s="2">
        <v>225</v>
      </c>
      <c r="Q2831" t="s">
        <v>25</v>
      </c>
      <c r="R2831">
        <v>146794</v>
      </c>
      <c r="S2831" t="s">
        <v>3410</v>
      </c>
      <c r="T2831" s="3" t="s">
        <v>8714</v>
      </c>
    </row>
    <row r="2832" spans="1:20" ht="43.2" hidden="1" x14ac:dyDescent="0.3">
      <c r="A2832" s="1">
        <v>45838</v>
      </c>
      <c r="B2832" t="s">
        <v>16</v>
      </c>
      <c r="C2832" t="s">
        <v>17</v>
      </c>
      <c r="D2832" t="s">
        <v>18</v>
      </c>
      <c r="E2832" t="s">
        <v>19</v>
      </c>
      <c r="F2832" t="s">
        <v>30</v>
      </c>
      <c r="G2832" t="s">
        <v>35</v>
      </c>
      <c r="H2832" t="s">
        <v>36</v>
      </c>
      <c r="I2832" t="s">
        <v>23</v>
      </c>
      <c r="J2832" t="s">
        <v>37</v>
      </c>
      <c r="K2832" t="s">
        <v>821</v>
      </c>
      <c r="L2832">
        <v>0.5</v>
      </c>
      <c r="N2832" s="2">
        <v>225</v>
      </c>
      <c r="O2832" s="2">
        <v>112.5</v>
      </c>
      <c r="P2832" s="2">
        <v>225</v>
      </c>
      <c r="Q2832" t="s">
        <v>25</v>
      </c>
      <c r="R2832">
        <v>146794</v>
      </c>
      <c r="S2832" t="s">
        <v>3410</v>
      </c>
      <c r="T2832" s="3" t="s">
        <v>8715</v>
      </c>
    </row>
    <row r="2833" spans="1:20" ht="115.2" hidden="1" customHeight="1" x14ac:dyDescent="0.3">
      <c r="A2833" s="1">
        <v>45838</v>
      </c>
      <c r="B2833" t="s">
        <v>16</v>
      </c>
      <c r="C2833" t="s">
        <v>17</v>
      </c>
      <c r="D2833" t="s">
        <v>18</v>
      </c>
      <c r="E2833" t="s">
        <v>19</v>
      </c>
      <c r="F2833" t="s">
        <v>319</v>
      </c>
      <c r="G2833" t="s">
        <v>329</v>
      </c>
      <c r="H2833" t="s">
        <v>22</v>
      </c>
      <c r="I2833" t="s">
        <v>23</v>
      </c>
      <c r="J2833" t="s">
        <v>24</v>
      </c>
      <c r="K2833" t="s">
        <v>821</v>
      </c>
      <c r="L2833">
        <v>3.25</v>
      </c>
      <c r="N2833" s="2">
        <v>184</v>
      </c>
      <c r="O2833" s="2">
        <v>598</v>
      </c>
      <c r="P2833" s="2">
        <v>184</v>
      </c>
      <c r="Q2833" t="s">
        <v>25</v>
      </c>
      <c r="R2833">
        <v>146794</v>
      </c>
      <c r="S2833" t="s">
        <v>3412</v>
      </c>
      <c r="T2833" s="3" t="s">
        <v>8716</v>
      </c>
    </row>
    <row r="2834" spans="1:20" ht="57.6" hidden="1" x14ac:dyDescent="0.3">
      <c r="A2834" s="1">
        <v>45838</v>
      </c>
      <c r="B2834" t="s">
        <v>16</v>
      </c>
      <c r="C2834" t="s">
        <v>17</v>
      </c>
      <c r="D2834" t="s">
        <v>18</v>
      </c>
      <c r="E2834" t="s">
        <v>19</v>
      </c>
      <c r="F2834" t="s">
        <v>319</v>
      </c>
      <c r="G2834" t="s">
        <v>320</v>
      </c>
      <c r="H2834" t="s">
        <v>67</v>
      </c>
      <c r="I2834" t="s">
        <v>23</v>
      </c>
      <c r="J2834" t="s">
        <v>68</v>
      </c>
      <c r="K2834" t="s">
        <v>821</v>
      </c>
      <c r="L2834">
        <v>4</v>
      </c>
      <c r="N2834" s="2">
        <v>184</v>
      </c>
      <c r="O2834" s="2">
        <v>736</v>
      </c>
      <c r="P2834" s="2">
        <v>184</v>
      </c>
      <c r="Q2834" t="s">
        <v>25</v>
      </c>
      <c r="R2834">
        <v>146794</v>
      </c>
      <c r="S2834" t="s">
        <v>3412</v>
      </c>
      <c r="T2834" s="3" t="s">
        <v>8717</v>
      </c>
    </row>
    <row r="2835" spans="1:20" ht="100.8" hidden="1" x14ac:dyDescent="0.3">
      <c r="A2835" s="1">
        <v>45838</v>
      </c>
      <c r="B2835" t="s">
        <v>16</v>
      </c>
      <c r="C2835" t="s">
        <v>17</v>
      </c>
      <c r="D2835" t="s">
        <v>18</v>
      </c>
      <c r="E2835" t="s">
        <v>19</v>
      </c>
      <c r="F2835" t="s">
        <v>319</v>
      </c>
      <c r="G2835" t="s">
        <v>320</v>
      </c>
      <c r="H2835" t="s">
        <v>32</v>
      </c>
      <c r="I2835" t="s">
        <v>23</v>
      </c>
      <c r="J2835" t="s">
        <v>33</v>
      </c>
      <c r="K2835" t="s">
        <v>821</v>
      </c>
      <c r="L2835">
        <v>4</v>
      </c>
      <c r="N2835" s="2">
        <v>184</v>
      </c>
      <c r="O2835" s="2">
        <v>736</v>
      </c>
      <c r="P2835" s="2">
        <v>184</v>
      </c>
      <c r="Q2835" t="s">
        <v>25</v>
      </c>
      <c r="R2835">
        <v>146794</v>
      </c>
      <c r="S2835" t="s">
        <v>3412</v>
      </c>
      <c r="T2835" s="3" t="s">
        <v>8718</v>
      </c>
    </row>
    <row r="2836" spans="1:20" ht="43.2" hidden="1" x14ac:dyDescent="0.3">
      <c r="A2836" s="1">
        <v>45838</v>
      </c>
      <c r="B2836" t="s">
        <v>16</v>
      </c>
      <c r="C2836" t="s">
        <v>17</v>
      </c>
      <c r="D2836" t="s">
        <v>18</v>
      </c>
      <c r="E2836" t="s">
        <v>19</v>
      </c>
      <c r="F2836" t="s">
        <v>319</v>
      </c>
      <c r="G2836" t="s">
        <v>327</v>
      </c>
      <c r="H2836" t="s">
        <v>32</v>
      </c>
      <c r="I2836" t="s">
        <v>23</v>
      </c>
      <c r="J2836" t="s">
        <v>33</v>
      </c>
      <c r="K2836" t="s">
        <v>821</v>
      </c>
      <c r="L2836">
        <v>1.25</v>
      </c>
      <c r="N2836" s="2">
        <v>184</v>
      </c>
      <c r="O2836" s="2">
        <v>230</v>
      </c>
      <c r="P2836" s="2">
        <v>184</v>
      </c>
      <c r="Q2836" t="s">
        <v>25</v>
      </c>
      <c r="R2836">
        <v>146794</v>
      </c>
      <c r="S2836" t="s">
        <v>3412</v>
      </c>
      <c r="T2836" s="3" t="s">
        <v>8719</v>
      </c>
    </row>
    <row r="2837" spans="1:20" ht="28.8" hidden="1" x14ac:dyDescent="0.3">
      <c r="A2837" s="1">
        <v>45838</v>
      </c>
      <c r="B2837" t="s">
        <v>16</v>
      </c>
      <c r="C2837" t="s">
        <v>17</v>
      </c>
      <c r="D2837" t="s">
        <v>18</v>
      </c>
      <c r="E2837" t="s">
        <v>19</v>
      </c>
      <c r="F2837" t="s">
        <v>319</v>
      </c>
      <c r="G2837" t="s">
        <v>327</v>
      </c>
      <c r="H2837" t="s">
        <v>22</v>
      </c>
      <c r="I2837" t="s">
        <v>23</v>
      </c>
      <c r="J2837" t="s">
        <v>24</v>
      </c>
      <c r="K2837" t="s">
        <v>821</v>
      </c>
      <c r="L2837">
        <v>1</v>
      </c>
      <c r="N2837" s="2">
        <v>184</v>
      </c>
      <c r="O2837" s="2">
        <v>184</v>
      </c>
      <c r="P2837" s="2">
        <v>184</v>
      </c>
      <c r="Q2837" t="s">
        <v>25</v>
      </c>
      <c r="R2837">
        <v>146794</v>
      </c>
      <c r="S2837" t="s">
        <v>3412</v>
      </c>
      <c r="T2837" s="3" t="s">
        <v>8720</v>
      </c>
    </row>
    <row r="2838" spans="1:20" ht="57.6" hidden="1" x14ac:dyDescent="0.3">
      <c r="A2838" s="1">
        <v>45838</v>
      </c>
      <c r="B2838" t="s">
        <v>16</v>
      </c>
      <c r="C2838" t="s">
        <v>17</v>
      </c>
      <c r="D2838" t="s">
        <v>18</v>
      </c>
      <c r="E2838" t="s">
        <v>19</v>
      </c>
      <c r="F2838" t="s">
        <v>319</v>
      </c>
      <c r="G2838" t="s">
        <v>327</v>
      </c>
      <c r="H2838" t="s">
        <v>32</v>
      </c>
      <c r="I2838" t="s">
        <v>23</v>
      </c>
      <c r="J2838" t="s">
        <v>33</v>
      </c>
      <c r="K2838" t="s">
        <v>821</v>
      </c>
      <c r="L2838">
        <v>1.5</v>
      </c>
      <c r="N2838" s="2">
        <v>184</v>
      </c>
      <c r="O2838" s="2">
        <v>276</v>
      </c>
      <c r="P2838" s="2">
        <v>184</v>
      </c>
      <c r="Q2838" t="s">
        <v>25</v>
      </c>
      <c r="R2838">
        <v>146794</v>
      </c>
      <c r="S2838" t="s">
        <v>3412</v>
      </c>
      <c r="T2838" s="3" t="s">
        <v>8721</v>
      </c>
    </row>
    <row r="2839" spans="1:20" ht="57.6" hidden="1" x14ac:dyDescent="0.3">
      <c r="A2839" s="1">
        <v>45838</v>
      </c>
      <c r="B2839" t="s">
        <v>16</v>
      </c>
      <c r="C2839" t="s">
        <v>17</v>
      </c>
      <c r="D2839" t="s">
        <v>18</v>
      </c>
      <c r="E2839" t="s">
        <v>19</v>
      </c>
      <c r="F2839" t="s">
        <v>319</v>
      </c>
      <c r="G2839" t="s">
        <v>327</v>
      </c>
      <c r="H2839" t="s">
        <v>32</v>
      </c>
      <c r="I2839" t="s">
        <v>23</v>
      </c>
      <c r="J2839" t="s">
        <v>33</v>
      </c>
      <c r="K2839" t="s">
        <v>821</v>
      </c>
      <c r="L2839">
        <v>1</v>
      </c>
      <c r="N2839" s="2">
        <v>184</v>
      </c>
      <c r="O2839" s="2">
        <v>184</v>
      </c>
      <c r="P2839" s="2">
        <v>184</v>
      </c>
      <c r="Q2839" t="s">
        <v>25</v>
      </c>
      <c r="R2839">
        <v>146794</v>
      </c>
      <c r="S2839" t="s">
        <v>3412</v>
      </c>
      <c r="T2839" s="3" t="s">
        <v>8722</v>
      </c>
    </row>
    <row r="2840" spans="1:20" ht="43.2" hidden="1" x14ac:dyDescent="0.3">
      <c r="A2840" s="1">
        <v>45838</v>
      </c>
      <c r="B2840" t="s">
        <v>16</v>
      </c>
      <c r="C2840" t="s">
        <v>17</v>
      </c>
      <c r="D2840" t="s">
        <v>18</v>
      </c>
      <c r="E2840" t="s">
        <v>19</v>
      </c>
      <c r="F2840" t="s">
        <v>319</v>
      </c>
      <c r="G2840" t="s">
        <v>327</v>
      </c>
      <c r="H2840" t="s">
        <v>32</v>
      </c>
      <c r="I2840" t="s">
        <v>23</v>
      </c>
      <c r="J2840" t="s">
        <v>33</v>
      </c>
      <c r="K2840" t="s">
        <v>821</v>
      </c>
      <c r="L2840">
        <v>1</v>
      </c>
      <c r="N2840" s="2">
        <v>184</v>
      </c>
      <c r="O2840" s="2">
        <v>184</v>
      </c>
      <c r="P2840" s="2">
        <v>184</v>
      </c>
      <c r="Q2840" t="s">
        <v>25</v>
      </c>
      <c r="R2840">
        <v>146794</v>
      </c>
      <c r="S2840" t="s">
        <v>3412</v>
      </c>
      <c r="T2840" s="3" t="s">
        <v>8723</v>
      </c>
    </row>
    <row r="2841" spans="1:20" ht="72" hidden="1" x14ac:dyDescent="0.3">
      <c r="A2841" s="1">
        <v>45838</v>
      </c>
      <c r="B2841" t="s">
        <v>16</v>
      </c>
      <c r="C2841" t="s">
        <v>17</v>
      </c>
      <c r="D2841" t="s">
        <v>18</v>
      </c>
      <c r="E2841" t="s">
        <v>19</v>
      </c>
      <c r="F2841" t="s">
        <v>319</v>
      </c>
      <c r="G2841" t="s">
        <v>327</v>
      </c>
      <c r="H2841" t="s">
        <v>32</v>
      </c>
      <c r="I2841" t="s">
        <v>23</v>
      </c>
      <c r="J2841" t="s">
        <v>33</v>
      </c>
      <c r="K2841" t="s">
        <v>821</v>
      </c>
      <c r="L2841">
        <v>1</v>
      </c>
      <c r="N2841" s="2">
        <v>184</v>
      </c>
      <c r="O2841" s="2">
        <v>184</v>
      </c>
      <c r="P2841" s="2">
        <v>184</v>
      </c>
      <c r="Q2841" t="s">
        <v>25</v>
      </c>
      <c r="R2841">
        <v>146794</v>
      </c>
      <c r="S2841" t="s">
        <v>3412</v>
      </c>
      <c r="T2841" s="3" t="s">
        <v>8724</v>
      </c>
    </row>
    <row r="2842" spans="1:20" ht="100.8" hidden="1" x14ac:dyDescent="0.3">
      <c r="A2842" s="1">
        <v>45838</v>
      </c>
      <c r="B2842" t="s">
        <v>16</v>
      </c>
      <c r="C2842" t="s">
        <v>17</v>
      </c>
      <c r="D2842" t="s">
        <v>18</v>
      </c>
      <c r="E2842" t="s">
        <v>19</v>
      </c>
      <c r="F2842" t="s">
        <v>319</v>
      </c>
      <c r="G2842" t="s">
        <v>401</v>
      </c>
      <c r="H2842" t="s">
        <v>32</v>
      </c>
      <c r="I2842" t="s">
        <v>23</v>
      </c>
      <c r="J2842" t="s">
        <v>33</v>
      </c>
      <c r="K2842" t="s">
        <v>821</v>
      </c>
      <c r="L2842">
        <v>1</v>
      </c>
      <c r="N2842" s="2">
        <v>184</v>
      </c>
      <c r="O2842" s="2">
        <v>184</v>
      </c>
      <c r="P2842" s="2">
        <v>184</v>
      </c>
      <c r="Q2842" t="s">
        <v>25</v>
      </c>
      <c r="R2842">
        <v>146794</v>
      </c>
      <c r="S2842" t="s">
        <v>3412</v>
      </c>
      <c r="T2842" s="3" t="s">
        <v>8725</v>
      </c>
    </row>
    <row r="2843" spans="1:20" ht="57.6" hidden="1" x14ac:dyDescent="0.3">
      <c r="A2843" s="1">
        <v>45838</v>
      </c>
      <c r="B2843" t="s">
        <v>16</v>
      </c>
      <c r="C2843" t="s">
        <v>17</v>
      </c>
      <c r="D2843" t="s">
        <v>18</v>
      </c>
      <c r="E2843" t="s">
        <v>19</v>
      </c>
      <c r="F2843" t="s">
        <v>319</v>
      </c>
      <c r="G2843" t="s">
        <v>401</v>
      </c>
      <c r="H2843" t="s">
        <v>22</v>
      </c>
      <c r="I2843" t="s">
        <v>23</v>
      </c>
      <c r="J2843" t="s">
        <v>24</v>
      </c>
      <c r="K2843" t="s">
        <v>821</v>
      </c>
      <c r="L2843">
        <v>0.5</v>
      </c>
      <c r="N2843" s="2">
        <v>184</v>
      </c>
      <c r="O2843" s="2">
        <v>92</v>
      </c>
      <c r="P2843" s="2">
        <v>184</v>
      </c>
      <c r="Q2843" t="s">
        <v>25</v>
      </c>
      <c r="R2843">
        <v>146794</v>
      </c>
      <c r="S2843" t="s">
        <v>3412</v>
      </c>
      <c r="T2843" s="3" t="s">
        <v>8726</v>
      </c>
    </row>
    <row r="2844" spans="1:20" ht="86.4" hidden="1" x14ac:dyDescent="0.3">
      <c r="A2844" s="1">
        <v>45838</v>
      </c>
      <c r="B2844" t="s">
        <v>16</v>
      </c>
      <c r="C2844" t="s">
        <v>17</v>
      </c>
      <c r="D2844" t="s">
        <v>18</v>
      </c>
      <c r="E2844" t="s">
        <v>19</v>
      </c>
      <c r="F2844" t="s">
        <v>319</v>
      </c>
      <c r="G2844" t="s">
        <v>401</v>
      </c>
      <c r="H2844" t="s">
        <v>32</v>
      </c>
      <c r="I2844" t="s">
        <v>23</v>
      </c>
      <c r="J2844" t="s">
        <v>33</v>
      </c>
      <c r="K2844" t="s">
        <v>821</v>
      </c>
      <c r="L2844">
        <v>1.25</v>
      </c>
      <c r="N2844" s="2">
        <v>184</v>
      </c>
      <c r="O2844" s="2">
        <v>230</v>
      </c>
      <c r="P2844" s="2">
        <v>184</v>
      </c>
      <c r="Q2844" t="s">
        <v>25</v>
      </c>
      <c r="R2844">
        <v>146794</v>
      </c>
      <c r="S2844" t="s">
        <v>3412</v>
      </c>
      <c r="T2844" s="3" t="s">
        <v>4959</v>
      </c>
    </row>
    <row r="2845" spans="1:20" ht="57.6" hidden="1" x14ac:dyDescent="0.3">
      <c r="A2845" s="1">
        <v>45838</v>
      </c>
      <c r="B2845" t="s">
        <v>16</v>
      </c>
      <c r="C2845" t="s">
        <v>17</v>
      </c>
      <c r="D2845" t="s">
        <v>18</v>
      </c>
      <c r="E2845" t="s">
        <v>19</v>
      </c>
      <c r="F2845" t="s">
        <v>319</v>
      </c>
      <c r="G2845" t="s">
        <v>401</v>
      </c>
      <c r="H2845" t="s">
        <v>32</v>
      </c>
      <c r="I2845" t="s">
        <v>23</v>
      </c>
      <c r="J2845" t="s">
        <v>33</v>
      </c>
      <c r="K2845" t="s">
        <v>821</v>
      </c>
      <c r="L2845">
        <v>3.5</v>
      </c>
      <c r="N2845" s="2">
        <v>184</v>
      </c>
      <c r="O2845" s="2">
        <v>644</v>
      </c>
      <c r="P2845" s="2">
        <v>184</v>
      </c>
      <c r="Q2845" t="s">
        <v>25</v>
      </c>
      <c r="R2845">
        <v>146794</v>
      </c>
      <c r="S2845" t="s">
        <v>3412</v>
      </c>
      <c r="T2845" s="3" t="s">
        <v>8727</v>
      </c>
    </row>
    <row r="2846" spans="1:20" ht="86.4" hidden="1" x14ac:dyDescent="0.3">
      <c r="A2846" s="1">
        <v>45838</v>
      </c>
      <c r="B2846" t="s">
        <v>16</v>
      </c>
      <c r="C2846" t="s">
        <v>17</v>
      </c>
      <c r="D2846" t="s">
        <v>18</v>
      </c>
      <c r="E2846" t="s">
        <v>19</v>
      </c>
      <c r="F2846" t="s">
        <v>319</v>
      </c>
      <c r="G2846" t="s">
        <v>401</v>
      </c>
      <c r="H2846" t="s">
        <v>32</v>
      </c>
      <c r="I2846" t="s">
        <v>23</v>
      </c>
      <c r="J2846" t="s">
        <v>33</v>
      </c>
      <c r="K2846" t="s">
        <v>821</v>
      </c>
      <c r="L2846">
        <v>0.5</v>
      </c>
      <c r="N2846" s="2">
        <v>184</v>
      </c>
      <c r="O2846" s="2">
        <v>92</v>
      </c>
      <c r="P2846" s="2">
        <v>184</v>
      </c>
      <c r="Q2846" t="s">
        <v>25</v>
      </c>
      <c r="R2846">
        <v>146794</v>
      </c>
      <c r="S2846" t="s">
        <v>3412</v>
      </c>
      <c r="T2846" s="3" t="s">
        <v>8085</v>
      </c>
    </row>
    <row r="2847" spans="1:20" ht="115.2" hidden="1" customHeight="1" x14ac:dyDescent="0.3">
      <c r="A2847" s="1">
        <v>45838</v>
      </c>
      <c r="B2847" t="s">
        <v>16</v>
      </c>
      <c r="C2847" t="s">
        <v>17</v>
      </c>
      <c r="D2847" t="s">
        <v>18</v>
      </c>
      <c r="E2847" t="s">
        <v>19</v>
      </c>
      <c r="F2847" t="s">
        <v>319</v>
      </c>
      <c r="G2847" t="s">
        <v>401</v>
      </c>
      <c r="H2847" t="s">
        <v>32</v>
      </c>
      <c r="I2847" t="s">
        <v>23</v>
      </c>
      <c r="J2847" t="s">
        <v>33</v>
      </c>
      <c r="K2847" t="s">
        <v>821</v>
      </c>
      <c r="L2847">
        <v>0.5</v>
      </c>
      <c r="N2847" s="2">
        <v>184</v>
      </c>
      <c r="O2847" s="2">
        <v>92</v>
      </c>
      <c r="P2847" s="2">
        <v>184</v>
      </c>
      <c r="Q2847" t="s">
        <v>25</v>
      </c>
      <c r="R2847">
        <v>146794</v>
      </c>
      <c r="S2847" t="s">
        <v>3412</v>
      </c>
      <c r="T2847" s="3" t="s">
        <v>8728</v>
      </c>
    </row>
    <row r="2848" spans="1:20" ht="86.4" hidden="1" customHeight="1" x14ac:dyDescent="0.3">
      <c r="A2848" s="1">
        <v>45838</v>
      </c>
      <c r="B2848" t="s">
        <v>16</v>
      </c>
      <c r="C2848" t="s">
        <v>17</v>
      </c>
      <c r="D2848" t="s">
        <v>18</v>
      </c>
      <c r="E2848" t="s">
        <v>19</v>
      </c>
      <c r="F2848" t="s">
        <v>319</v>
      </c>
      <c r="G2848" t="s">
        <v>401</v>
      </c>
      <c r="H2848" t="s">
        <v>1307</v>
      </c>
      <c r="I2848" t="s">
        <v>23</v>
      </c>
      <c r="J2848" t="s">
        <v>1308</v>
      </c>
      <c r="K2848" t="s">
        <v>821</v>
      </c>
      <c r="L2848">
        <v>1</v>
      </c>
      <c r="N2848" s="2">
        <v>184</v>
      </c>
      <c r="O2848" s="2">
        <v>184</v>
      </c>
      <c r="P2848" s="2">
        <v>184</v>
      </c>
      <c r="Q2848" t="s">
        <v>25</v>
      </c>
      <c r="R2848">
        <v>146794</v>
      </c>
      <c r="S2848" t="s">
        <v>3412</v>
      </c>
      <c r="T2848" s="3" t="s">
        <v>8729</v>
      </c>
    </row>
    <row r="2849" spans="1:20" ht="72" hidden="1" customHeight="1" x14ac:dyDescent="0.3">
      <c r="A2849" s="1">
        <v>45838</v>
      </c>
      <c r="B2849" t="s">
        <v>16</v>
      </c>
      <c r="C2849" t="s">
        <v>17</v>
      </c>
      <c r="D2849" t="s">
        <v>18</v>
      </c>
      <c r="E2849" t="s">
        <v>19</v>
      </c>
      <c r="F2849" t="s">
        <v>319</v>
      </c>
      <c r="G2849" t="s">
        <v>329</v>
      </c>
      <c r="H2849" t="s">
        <v>32</v>
      </c>
      <c r="I2849" t="s">
        <v>23</v>
      </c>
      <c r="J2849" t="s">
        <v>33</v>
      </c>
      <c r="K2849" t="s">
        <v>821</v>
      </c>
      <c r="L2849">
        <v>0.25</v>
      </c>
      <c r="N2849" s="2">
        <v>184</v>
      </c>
      <c r="O2849" s="2">
        <v>46</v>
      </c>
      <c r="P2849" s="2">
        <v>184</v>
      </c>
      <c r="Q2849" t="s">
        <v>25</v>
      </c>
      <c r="R2849">
        <v>146794</v>
      </c>
      <c r="S2849" t="s">
        <v>3412</v>
      </c>
      <c r="T2849" s="3" t="s">
        <v>8730</v>
      </c>
    </row>
    <row r="2850" spans="1:20" ht="86.4" hidden="1" customHeight="1" x14ac:dyDescent="0.3">
      <c r="A2850" s="1">
        <v>45838</v>
      </c>
      <c r="B2850" t="s">
        <v>16</v>
      </c>
      <c r="C2850" t="s">
        <v>17</v>
      </c>
      <c r="D2850" t="s">
        <v>18</v>
      </c>
      <c r="E2850" t="s">
        <v>19</v>
      </c>
      <c r="F2850" t="s">
        <v>319</v>
      </c>
      <c r="G2850" t="s">
        <v>329</v>
      </c>
      <c r="H2850" t="s">
        <v>32</v>
      </c>
      <c r="I2850" t="s">
        <v>23</v>
      </c>
      <c r="J2850" t="s">
        <v>33</v>
      </c>
      <c r="K2850" t="s">
        <v>821</v>
      </c>
      <c r="L2850">
        <v>0.5</v>
      </c>
      <c r="N2850" s="2">
        <v>184</v>
      </c>
      <c r="O2850" s="2">
        <v>92</v>
      </c>
      <c r="P2850" s="2">
        <v>184</v>
      </c>
      <c r="Q2850" t="s">
        <v>25</v>
      </c>
      <c r="R2850">
        <v>146794</v>
      </c>
      <c r="S2850" t="s">
        <v>3412</v>
      </c>
      <c r="T2850" s="3" t="s">
        <v>8731</v>
      </c>
    </row>
    <row r="2851" spans="1:20" ht="72" x14ac:dyDescent="0.3">
      <c r="A2851" s="1">
        <v>45838</v>
      </c>
      <c r="B2851" t="s">
        <v>16</v>
      </c>
      <c r="C2851" t="s">
        <v>17</v>
      </c>
      <c r="D2851" t="s">
        <v>18</v>
      </c>
      <c r="E2851" t="s">
        <v>19</v>
      </c>
      <c r="F2851" t="s">
        <v>532</v>
      </c>
      <c r="G2851" t="s">
        <v>533</v>
      </c>
      <c r="H2851" t="s">
        <v>53</v>
      </c>
      <c r="I2851" t="s">
        <v>23</v>
      </c>
      <c r="J2851" t="s">
        <v>54</v>
      </c>
      <c r="K2851" t="s">
        <v>821</v>
      </c>
      <c r="L2851">
        <v>4</v>
      </c>
      <c r="M2851" s="36">
        <v>2</v>
      </c>
      <c r="N2851" s="2">
        <v>167</v>
      </c>
      <c r="O2851" s="35">
        <f>Table4[[#This Row],[Column1]]*Table4[[#This Row],[Activity Rate]]</f>
        <v>334</v>
      </c>
      <c r="P2851" s="2">
        <v>167</v>
      </c>
      <c r="Q2851" t="s">
        <v>25</v>
      </c>
      <c r="R2851">
        <v>146794</v>
      </c>
      <c r="S2851" t="s">
        <v>3412</v>
      </c>
      <c r="T2851" s="37" t="s">
        <v>8732</v>
      </c>
    </row>
    <row r="2852" spans="1:20" ht="43.2" hidden="1" x14ac:dyDescent="0.3">
      <c r="A2852" s="1">
        <v>45838</v>
      </c>
      <c r="B2852" t="s">
        <v>16</v>
      </c>
      <c r="C2852" t="s">
        <v>17</v>
      </c>
      <c r="D2852" t="s">
        <v>18</v>
      </c>
      <c r="E2852" t="s">
        <v>19</v>
      </c>
      <c r="F2852" t="s">
        <v>492</v>
      </c>
      <c r="G2852" t="s">
        <v>8733</v>
      </c>
      <c r="H2852" t="s">
        <v>32</v>
      </c>
      <c r="I2852" t="s">
        <v>23</v>
      </c>
      <c r="J2852" t="s">
        <v>33</v>
      </c>
      <c r="K2852" t="s">
        <v>821</v>
      </c>
      <c r="L2852">
        <v>3</v>
      </c>
      <c r="N2852" s="2">
        <v>167</v>
      </c>
      <c r="O2852" s="2">
        <v>501</v>
      </c>
      <c r="P2852" s="2">
        <v>167</v>
      </c>
      <c r="Q2852" t="s">
        <v>25</v>
      </c>
      <c r="R2852">
        <v>146794</v>
      </c>
      <c r="S2852" t="s">
        <v>3412</v>
      </c>
      <c r="T2852" s="3" t="s">
        <v>8734</v>
      </c>
    </row>
    <row r="2853" spans="1:20" ht="86.4" hidden="1" x14ac:dyDescent="0.3">
      <c r="A2853" s="1">
        <v>45838</v>
      </c>
      <c r="B2853" t="s">
        <v>16</v>
      </c>
      <c r="C2853" t="s">
        <v>17</v>
      </c>
      <c r="D2853" t="s">
        <v>18</v>
      </c>
      <c r="E2853" t="s">
        <v>19</v>
      </c>
      <c r="F2853" t="s">
        <v>492</v>
      </c>
      <c r="G2853" t="s">
        <v>8232</v>
      </c>
      <c r="H2853" t="s">
        <v>36</v>
      </c>
      <c r="I2853" t="s">
        <v>23</v>
      </c>
      <c r="J2853" t="s">
        <v>37</v>
      </c>
      <c r="K2853" t="s">
        <v>821</v>
      </c>
      <c r="L2853">
        <v>2</v>
      </c>
      <c r="N2853" s="2">
        <v>167</v>
      </c>
      <c r="O2853" s="2">
        <v>334</v>
      </c>
      <c r="P2853" s="2">
        <v>167</v>
      </c>
      <c r="Q2853" t="s">
        <v>25</v>
      </c>
      <c r="R2853">
        <v>146794</v>
      </c>
      <c r="S2853" t="s">
        <v>3412</v>
      </c>
      <c r="T2853" s="3" t="s">
        <v>8735</v>
      </c>
    </row>
    <row r="2854" spans="1:20" ht="57.6" hidden="1" x14ac:dyDescent="0.3">
      <c r="A2854" s="1">
        <v>45838</v>
      </c>
      <c r="B2854" t="s">
        <v>16</v>
      </c>
      <c r="C2854" t="s">
        <v>17</v>
      </c>
      <c r="D2854" t="s">
        <v>18</v>
      </c>
      <c r="E2854" t="s">
        <v>19</v>
      </c>
      <c r="F2854" t="s">
        <v>492</v>
      </c>
      <c r="G2854" t="s">
        <v>8232</v>
      </c>
      <c r="H2854" t="s">
        <v>36</v>
      </c>
      <c r="I2854" t="s">
        <v>23</v>
      </c>
      <c r="J2854" t="s">
        <v>37</v>
      </c>
      <c r="K2854" t="s">
        <v>821</v>
      </c>
      <c r="L2854">
        <v>4</v>
      </c>
      <c r="N2854" s="2">
        <v>167</v>
      </c>
      <c r="O2854" s="2">
        <v>668</v>
      </c>
      <c r="P2854" s="2">
        <v>167</v>
      </c>
      <c r="Q2854" t="s">
        <v>25</v>
      </c>
      <c r="R2854">
        <v>146794</v>
      </c>
      <c r="S2854" t="s">
        <v>3412</v>
      </c>
      <c r="T2854" s="3" t="s">
        <v>8736</v>
      </c>
    </row>
    <row r="2855" spans="1:20" ht="57.6" hidden="1" x14ac:dyDescent="0.3">
      <c r="A2855" s="1">
        <v>45838</v>
      </c>
      <c r="B2855" t="s">
        <v>16</v>
      </c>
      <c r="C2855" t="s">
        <v>17</v>
      </c>
      <c r="D2855" t="s">
        <v>18</v>
      </c>
      <c r="E2855" t="s">
        <v>19</v>
      </c>
      <c r="F2855" t="s">
        <v>492</v>
      </c>
      <c r="G2855" t="s">
        <v>8232</v>
      </c>
      <c r="H2855" t="s">
        <v>36</v>
      </c>
      <c r="I2855" t="s">
        <v>23</v>
      </c>
      <c r="J2855" t="s">
        <v>37</v>
      </c>
      <c r="K2855" t="s">
        <v>821</v>
      </c>
      <c r="L2855">
        <v>4</v>
      </c>
      <c r="N2855" s="2">
        <v>167</v>
      </c>
      <c r="O2855" s="2">
        <v>668</v>
      </c>
      <c r="P2855" s="2">
        <v>167</v>
      </c>
      <c r="Q2855" t="s">
        <v>25</v>
      </c>
      <c r="R2855">
        <v>146794</v>
      </c>
      <c r="S2855" t="s">
        <v>3412</v>
      </c>
      <c r="T2855" s="3" t="s">
        <v>8737</v>
      </c>
    </row>
    <row r="2856" spans="1:20" ht="129.6" hidden="1" x14ac:dyDescent="0.3">
      <c r="A2856" s="1">
        <v>45838</v>
      </c>
      <c r="B2856" t="s">
        <v>16</v>
      </c>
      <c r="C2856" t="s">
        <v>17</v>
      </c>
      <c r="D2856" t="s">
        <v>18</v>
      </c>
      <c r="E2856" t="s">
        <v>19</v>
      </c>
      <c r="F2856" t="s">
        <v>492</v>
      </c>
      <c r="G2856" t="s">
        <v>6295</v>
      </c>
      <c r="H2856" t="s">
        <v>32</v>
      </c>
      <c r="I2856" t="s">
        <v>23</v>
      </c>
      <c r="J2856" t="s">
        <v>33</v>
      </c>
      <c r="K2856" t="s">
        <v>821</v>
      </c>
      <c r="L2856">
        <v>1.5</v>
      </c>
      <c r="N2856" s="2">
        <v>167</v>
      </c>
      <c r="O2856" s="2">
        <v>250.5</v>
      </c>
      <c r="P2856" s="2">
        <v>167</v>
      </c>
      <c r="Q2856" t="s">
        <v>25</v>
      </c>
      <c r="R2856">
        <v>146794</v>
      </c>
      <c r="S2856" t="s">
        <v>3412</v>
      </c>
      <c r="T2856" s="3" t="s">
        <v>8738</v>
      </c>
    </row>
    <row r="2857" spans="1:20" ht="100.8" hidden="1" x14ac:dyDescent="0.3">
      <c r="A2857" s="1">
        <v>45838</v>
      </c>
      <c r="B2857" t="s">
        <v>16</v>
      </c>
      <c r="C2857" t="s">
        <v>17</v>
      </c>
      <c r="D2857" t="s">
        <v>18</v>
      </c>
      <c r="E2857" t="s">
        <v>19</v>
      </c>
      <c r="F2857" t="s">
        <v>492</v>
      </c>
      <c r="G2857" t="s">
        <v>6295</v>
      </c>
      <c r="H2857" t="s">
        <v>22</v>
      </c>
      <c r="I2857" t="s">
        <v>23</v>
      </c>
      <c r="J2857" t="s">
        <v>24</v>
      </c>
      <c r="K2857" t="s">
        <v>821</v>
      </c>
      <c r="L2857">
        <v>4</v>
      </c>
      <c r="N2857" s="2">
        <v>167</v>
      </c>
      <c r="O2857" s="2">
        <v>668</v>
      </c>
      <c r="P2857" s="2">
        <v>167</v>
      </c>
      <c r="Q2857" t="s">
        <v>25</v>
      </c>
      <c r="R2857">
        <v>146794</v>
      </c>
      <c r="S2857" t="s">
        <v>3412</v>
      </c>
      <c r="T2857" s="3" t="s">
        <v>8739</v>
      </c>
    </row>
    <row r="2858" spans="1:20" ht="100.8" hidden="1" x14ac:dyDescent="0.3">
      <c r="A2858" s="1">
        <v>45838</v>
      </c>
      <c r="B2858" t="s">
        <v>16</v>
      </c>
      <c r="C2858" t="s">
        <v>17</v>
      </c>
      <c r="D2858" t="s">
        <v>18</v>
      </c>
      <c r="E2858" t="s">
        <v>19</v>
      </c>
      <c r="F2858" t="s">
        <v>492</v>
      </c>
      <c r="G2858" t="s">
        <v>6295</v>
      </c>
      <c r="H2858" t="s">
        <v>22</v>
      </c>
      <c r="I2858" t="s">
        <v>23</v>
      </c>
      <c r="J2858" t="s">
        <v>24</v>
      </c>
      <c r="K2858" t="s">
        <v>821</v>
      </c>
      <c r="L2858">
        <v>2.5</v>
      </c>
      <c r="N2858" s="2">
        <v>167</v>
      </c>
      <c r="O2858" s="2">
        <v>417.5</v>
      </c>
      <c r="P2858" s="2">
        <v>167</v>
      </c>
      <c r="Q2858" t="s">
        <v>25</v>
      </c>
      <c r="R2858">
        <v>146794</v>
      </c>
      <c r="S2858" t="s">
        <v>3412</v>
      </c>
      <c r="T2858" s="3" t="s">
        <v>8740</v>
      </c>
    </row>
    <row r="2859" spans="1:20" ht="201.6" hidden="1" x14ac:dyDescent="0.3">
      <c r="A2859" s="1">
        <v>45838</v>
      </c>
      <c r="B2859" t="s">
        <v>16</v>
      </c>
      <c r="C2859" t="s">
        <v>17</v>
      </c>
      <c r="D2859" t="s">
        <v>18</v>
      </c>
      <c r="E2859" t="s">
        <v>19</v>
      </c>
      <c r="F2859" t="s">
        <v>492</v>
      </c>
      <c r="G2859" t="s">
        <v>5764</v>
      </c>
      <c r="H2859" t="s">
        <v>32</v>
      </c>
      <c r="I2859" t="s">
        <v>23</v>
      </c>
      <c r="J2859" t="s">
        <v>33</v>
      </c>
      <c r="K2859" t="s">
        <v>821</v>
      </c>
      <c r="L2859">
        <v>4</v>
      </c>
      <c r="N2859" s="2">
        <v>167</v>
      </c>
      <c r="O2859" s="2">
        <v>668</v>
      </c>
      <c r="P2859" s="2">
        <v>167</v>
      </c>
      <c r="Q2859" t="s">
        <v>25</v>
      </c>
      <c r="R2859">
        <v>146794</v>
      </c>
      <c r="S2859" t="s">
        <v>3412</v>
      </c>
      <c r="T2859" s="3" t="s">
        <v>8741</v>
      </c>
    </row>
    <row r="2860" spans="1:20" ht="72" hidden="1" x14ac:dyDescent="0.3">
      <c r="A2860" s="1">
        <v>45838</v>
      </c>
      <c r="B2860" t="s">
        <v>16</v>
      </c>
      <c r="C2860" t="s">
        <v>17</v>
      </c>
      <c r="D2860" t="s">
        <v>18</v>
      </c>
      <c r="E2860" t="s">
        <v>19</v>
      </c>
      <c r="F2860" t="s">
        <v>492</v>
      </c>
      <c r="G2860" t="s">
        <v>5764</v>
      </c>
      <c r="H2860" t="s">
        <v>32</v>
      </c>
      <c r="I2860" t="s">
        <v>23</v>
      </c>
      <c r="J2860" t="s">
        <v>33</v>
      </c>
      <c r="K2860" t="s">
        <v>821</v>
      </c>
      <c r="L2860">
        <v>4</v>
      </c>
      <c r="N2860" s="2">
        <v>167</v>
      </c>
      <c r="O2860" s="2">
        <v>668</v>
      </c>
      <c r="P2860" s="2">
        <v>167</v>
      </c>
      <c r="Q2860" t="s">
        <v>25</v>
      </c>
      <c r="R2860">
        <v>146794</v>
      </c>
      <c r="S2860" t="s">
        <v>3412</v>
      </c>
      <c r="T2860" s="3" t="s">
        <v>8742</v>
      </c>
    </row>
    <row r="2861" spans="1:20" ht="115.2" hidden="1" customHeight="1" x14ac:dyDescent="0.3">
      <c r="A2861" s="1">
        <v>45838</v>
      </c>
      <c r="B2861" t="s">
        <v>16</v>
      </c>
      <c r="C2861" t="s">
        <v>17</v>
      </c>
      <c r="D2861" t="s">
        <v>18</v>
      </c>
      <c r="E2861" t="s">
        <v>19</v>
      </c>
      <c r="F2861" t="s">
        <v>492</v>
      </c>
      <c r="G2861" t="s">
        <v>5767</v>
      </c>
      <c r="H2861" t="s">
        <v>67</v>
      </c>
      <c r="I2861" t="s">
        <v>23</v>
      </c>
      <c r="J2861" t="s">
        <v>68</v>
      </c>
      <c r="K2861" t="s">
        <v>821</v>
      </c>
      <c r="L2861">
        <v>1</v>
      </c>
      <c r="N2861" s="2">
        <v>167</v>
      </c>
      <c r="O2861" s="2">
        <v>167</v>
      </c>
      <c r="P2861" s="2">
        <v>167</v>
      </c>
      <c r="Q2861" t="s">
        <v>25</v>
      </c>
      <c r="R2861">
        <v>146794</v>
      </c>
      <c r="S2861" t="s">
        <v>3412</v>
      </c>
      <c r="T2861" s="3" t="s">
        <v>8743</v>
      </c>
    </row>
    <row r="2862" spans="1:20" ht="57.6" hidden="1" x14ac:dyDescent="0.3">
      <c r="A2862" s="1">
        <v>45838</v>
      </c>
      <c r="B2862" t="s">
        <v>16</v>
      </c>
      <c r="C2862" t="s">
        <v>17</v>
      </c>
      <c r="D2862" t="s">
        <v>18</v>
      </c>
      <c r="E2862" t="s">
        <v>19</v>
      </c>
      <c r="F2862" t="s">
        <v>492</v>
      </c>
      <c r="G2862" t="s">
        <v>5767</v>
      </c>
      <c r="H2862" t="s">
        <v>67</v>
      </c>
      <c r="I2862" t="s">
        <v>23</v>
      </c>
      <c r="J2862" t="s">
        <v>68</v>
      </c>
      <c r="K2862" t="s">
        <v>821</v>
      </c>
      <c r="L2862">
        <v>4</v>
      </c>
      <c r="N2862" s="2">
        <v>167</v>
      </c>
      <c r="O2862" s="2">
        <v>668</v>
      </c>
      <c r="P2862" s="2">
        <v>167</v>
      </c>
      <c r="Q2862" t="s">
        <v>25</v>
      </c>
      <c r="R2862">
        <v>146794</v>
      </c>
      <c r="S2862" t="s">
        <v>3412</v>
      </c>
      <c r="T2862" s="3" t="s">
        <v>8744</v>
      </c>
    </row>
    <row r="2863" spans="1:20" ht="72" hidden="1" x14ac:dyDescent="0.3">
      <c r="A2863" s="1">
        <v>45838</v>
      </c>
      <c r="B2863" t="s">
        <v>16</v>
      </c>
      <c r="C2863" t="s">
        <v>17</v>
      </c>
      <c r="D2863" t="s">
        <v>18</v>
      </c>
      <c r="E2863" t="s">
        <v>19</v>
      </c>
      <c r="F2863" t="s">
        <v>492</v>
      </c>
      <c r="G2863" t="s">
        <v>5767</v>
      </c>
      <c r="H2863" t="s">
        <v>67</v>
      </c>
      <c r="I2863" t="s">
        <v>23</v>
      </c>
      <c r="J2863" t="s">
        <v>68</v>
      </c>
      <c r="K2863" t="s">
        <v>821</v>
      </c>
      <c r="L2863">
        <v>3</v>
      </c>
      <c r="N2863" s="2">
        <v>167</v>
      </c>
      <c r="O2863" s="2">
        <v>501</v>
      </c>
      <c r="P2863" s="2">
        <v>167</v>
      </c>
      <c r="Q2863" t="s">
        <v>25</v>
      </c>
      <c r="R2863">
        <v>146794</v>
      </c>
      <c r="S2863" t="s">
        <v>3412</v>
      </c>
      <c r="T2863" s="3" t="s">
        <v>8745</v>
      </c>
    </row>
    <row r="2864" spans="1:20" ht="86.4" hidden="1" customHeight="1" x14ac:dyDescent="0.3">
      <c r="A2864" s="1">
        <v>45838</v>
      </c>
      <c r="B2864" t="s">
        <v>16</v>
      </c>
      <c r="C2864" t="s">
        <v>17</v>
      </c>
      <c r="D2864" t="s">
        <v>18</v>
      </c>
      <c r="E2864" t="s">
        <v>19</v>
      </c>
      <c r="F2864" t="s">
        <v>492</v>
      </c>
      <c r="G2864" t="s">
        <v>5772</v>
      </c>
      <c r="H2864" t="s">
        <v>32</v>
      </c>
      <c r="I2864" t="s">
        <v>23</v>
      </c>
      <c r="J2864" t="s">
        <v>33</v>
      </c>
      <c r="K2864" t="s">
        <v>821</v>
      </c>
      <c r="L2864">
        <v>2.5</v>
      </c>
      <c r="N2864" s="2">
        <v>167</v>
      </c>
      <c r="O2864" s="2">
        <v>417.5</v>
      </c>
      <c r="P2864" s="2">
        <v>167</v>
      </c>
      <c r="Q2864" t="s">
        <v>25</v>
      </c>
      <c r="R2864">
        <v>146794</v>
      </c>
      <c r="S2864" t="s">
        <v>3412</v>
      </c>
      <c r="T2864" s="3" t="s">
        <v>8746</v>
      </c>
    </row>
    <row r="2865" spans="1:20" ht="72" hidden="1" customHeight="1" x14ac:dyDescent="0.3">
      <c r="A2865" s="1">
        <v>45838</v>
      </c>
      <c r="B2865" t="s">
        <v>16</v>
      </c>
      <c r="C2865" t="s">
        <v>17</v>
      </c>
      <c r="D2865" t="s">
        <v>18</v>
      </c>
      <c r="E2865" t="s">
        <v>19</v>
      </c>
      <c r="F2865" t="s">
        <v>492</v>
      </c>
      <c r="G2865" t="s">
        <v>5772</v>
      </c>
      <c r="H2865" t="s">
        <v>22</v>
      </c>
      <c r="I2865" t="s">
        <v>23</v>
      </c>
      <c r="J2865" t="s">
        <v>24</v>
      </c>
      <c r="K2865" t="s">
        <v>821</v>
      </c>
      <c r="L2865">
        <v>4</v>
      </c>
      <c r="N2865" s="2">
        <v>167</v>
      </c>
      <c r="O2865" s="2">
        <v>668</v>
      </c>
      <c r="P2865" s="2">
        <v>167</v>
      </c>
      <c r="Q2865" t="s">
        <v>25</v>
      </c>
      <c r="R2865">
        <v>146794</v>
      </c>
      <c r="S2865" t="s">
        <v>3412</v>
      </c>
      <c r="T2865" s="3" t="s">
        <v>8747</v>
      </c>
    </row>
    <row r="2866" spans="1:20" ht="129.6" hidden="1" customHeight="1" x14ac:dyDescent="0.3">
      <c r="A2866" s="1">
        <v>45838</v>
      </c>
      <c r="B2866" t="s">
        <v>16</v>
      </c>
      <c r="C2866" t="s">
        <v>17</v>
      </c>
      <c r="D2866" t="s">
        <v>18</v>
      </c>
      <c r="E2866" t="s">
        <v>19</v>
      </c>
      <c r="F2866" t="s">
        <v>492</v>
      </c>
      <c r="G2866" t="s">
        <v>5772</v>
      </c>
      <c r="H2866" t="s">
        <v>32</v>
      </c>
      <c r="I2866" t="s">
        <v>23</v>
      </c>
      <c r="J2866" t="s">
        <v>33</v>
      </c>
      <c r="K2866" t="s">
        <v>821</v>
      </c>
      <c r="L2866">
        <v>1.5</v>
      </c>
      <c r="N2866" s="2">
        <v>167</v>
      </c>
      <c r="O2866" s="2">
        <v>250.5</v>
      </c>
      <c r="P2866" s="2">
        <v>167</v>
      </c>
      <c r="Q2866" t="s">
        <v>25</v>
      </c>
      <c r="R2866">
        <v>146794</v>
      </c>
      <c r="S2866" t="s">
        <v>3412</v>
      </c>
      <c r="T2866" s="3" t="s">
        <v>8748</v>
      </c>
    </row>
    <row r="2867" spans="1:20" ht="187.2" hidden="1" customHeight="1" x14ac:dyDescent="0.3">
      <c r="A2867" s="1">
        <v>45838</v>
      </c>
      <c r="B2867" t="s">
        <v>16</v>
      </c>
      <c r="C2867" t="s">
        <v>17</v>
      </c>
      <c r="D2867" t="s">
        <v>18</v>
      </c>
      <c r="E2867" t="s">
        <v>19</v>
      </c>
      <c r="F2867" t="s">
        <v>492</v>
      </c>
      <c r="G2867" t="s">
        <v>4572</v>
      </c>
      <c r="H2867" t="s">
        <v>53</v>
      </c>
      <c r="I2867" t="s">
        <v>23</v>
      </c>
      <c r="J2867" t="s">
        <v>54</v>
      </c>
      <c r="K2867" t="s">
        <v>821</v>
      </c>
      <c r="L2867">
        <v>4</v>
      </c>
      <c r="N2867" s="2">
        <v>167</v>
      </c>
      <c r="O2867" s="2">
        <v>668</v>
      </c>
      <c r="P2867" s="2">
        <v>167</v>
      </c>
      <c r="Q2867" t="s">
        <v>25</v>
      </c>
      <c r="R2867">
        <v>146794</v>
      </c>
      <c r="S2867" t="s">
        <v>3412</v>
      </c>
      <c r="T2867" s="3" t="s">
        <v>8749</v>
      </c>
    </row>
    <row r="2868" spans="1:20" ht="72" hidden="1" customHeight="1" x14ac:dyDescent="0.3">
      <c r="A2868" s="1">
        <v>45838</v>
      </c>
      <c r="B2868" t="s">
        <v>16</v>
      </c>
      <c r="C2868" t="s">
        <v>17</v>
      </c>
      <c r="D2868" t="s">
        <v>18</v>
      </c>
      <c r="E2868" t="s">
        <v>19</v>
      </c>
      <c r="F2868" t="s">
        <v>492</v>
      </c>
      <c r="G2868" t="s">
        <v>4572</v>
      </c>
      <c r="H2868" t="s">
        <v>53</v>
      </c>
      <c r="I2868" t="s">
        <v>23</v>
      </c>
      <c r="J2868" t="s">
        <v>54</v>
      </c>
      <c r="K2868" t="s">
        <v>821</v>
      </c>
      <c r="L2868">
        <v>4</v>
      </c>
      <c r="N2868" s="2">
        <v>167</v>
      </c>
      <c r="O2868" s="2">
        <v>668</v>
      </c>
      <c r="P2868" s="2">
        <v>167</v>
      </c>
      <c r="Q2868" t="s">
        <v>25</v>
      </c>
      <c r="R2868">
        <v>146794</v>
      </c>
      <c r="S2868" t="s">
        <v>3412</v>
      </c>
      <c r="T2868" s="3" t="s">
        <v>8750</v>
      </c>
    </row>
    <row r="2869" spans="1:20" ht="230.4" hidden="1" x14ac:dyDescent="0.3">
      <c r="A2869" s="1">
        <v>45838</v>
      </c>
      <c r="B2869" t="s">
        <v>16</v>
      </c>
      <c r="C2869" t="s">
        <v>17</v>
      </c>
      <c r="D2869" t="s">
        <v>18</v>
      </c>
      <c r="E2869" t="s">
        <v>19</v>
      </c>
      <c r="F2869" t="s">
        <v>492</v>
      </c>
      <c r="G2869" t="s">
        <v>872</v>
      </c>
      <c r="H2869" t="s">
        <v>32</v>
      </c>
      <c r="I2869" t="s">
        <v>23</v>
      </c>
      <c r="J2869" t="s">
        <v>33</v>
      </c>
      <c r="K2869" t="s">
        <v>821</v>
      </c>
      <c r="L2869">
        <v>2</v>
      </c>
      <c r="N2869" s="2">
        <v>167</v>
      </c>
      <c r="O2869" s="2">
        <v>334</v>
      </c>
      <c r="P2869" s="2">
        <v>167</v>
      </c>
      <c r="Q2869" t="s">
        <v>25</v>
      </c>
      <c r="R2869">
        <v>146794</v>
      </c>
      <c r="S2869" t="s">
        <v>3412</v>
      </c>
      <c r="T2869" s="3" t="s">
        <v>8751</v>
      </c>
    </row>
    <row r="2870" spans="1:20" ht="86.4" hidden="1" x14ac:dyDescent="0.3">
      <c r="A2870" s="1">
        <v>45838</v>
      </c>
      <c r="B2870" t="s">
        <v>16</v>
      </c>
      <c r="C2870" t="s">
        <v>17</v>
      </c>
      <c r="D2870" t="s">
        <v>18</v>
      </c>
      <c r="E2870" t="s">
        <v>19</v>
      </c>
      <c r="F2870" t="s">
        <v>492</v>
      </c>
      <c r="G2870" t="s">
        <v>872</v>
      </c>
      <c r="H2870" t="s">
        <v>22</v>
      </c>
      <c r="I2870" t="s">
        <v>23</v>
      </c>
      <c r="J2870" t="s">
        <v>24</v>
      </c>
      <c r="K2870" t="s">
        <v>821</v>
      </c>
      <c r="L2870">
        <v>1.5</v>
      </c>
      <c r="N2870" s="2">
        <v>167</v>
      </c>
      <c r="O2870" s="2">
        <v>250.5</v>
      </c>
      <c r="P2870" s="2">
        <v>167</v>
      </c>
      <c r="Q2870" t="s">
        <v>25</v>
      </c>
      <c r="R2870">
        <v>146794</v>
      </c>
      <c r="S2870" t="s">
        <v>3412</v>
      </c>
      <c r="T2870" s="3" t="s">
        <v>8752</v>
      </c>
    </row>
    <row r="2871" spans="1:20" ht="115.2" hidden="1" x14ac:dyDescent="0.3">
      <c r="A2871" s="1">
        <v>45838</v>
      </c>
      <c r="B2871" t="s">
        <v>16</v>
      </c>
      <c r="C2871" t="s">
        <v>17</v>
      </c>
      <c r="D2871" t="s">
        <v>18</v>
      </c>
      <c r="E2871" t="s">
        <v>19</v>
      </c>
      <c r="F2871" t="s">
        <v>492</v>
      </c>
      <c r="G2871" t="s">
        <v>872</v>
      </c>
      <c r="H2871" t="s">
        <v>32</v>
      </c>
      <c r="I2871" t="s">
        <v>23</v>
      </c>
      <c r="J2871" t="s">
        <v>33</v>
      </c>
      <c r="K2871" t="s">
        <v>821</v>
      </c>
      <c r="L2871">
        <v>0.25</v>
      </c>
      <c r="N2871" s="2">
        <v>167</v>
      </c>
      <c r="O2871" s="2">
        <v>41.75</v>
      </c>
      <c r="P2871" s="2">
        <v>167</v>
      </c>
      <c r="Q2871" t="s">
        <v>25</v>
      </c>
      <c r="R2871">
        <v>146794</v>
      </c>
      <c r="S2871" t="s">
        <v>3412</v>
      </c>
      <c r="T2871" s="3" t="s">
        <v>8753</v>
      </c>
    </row>
    <row r="2872" spans="1:20" ht="158.4" hidden="1" x14ac:dyDescent="0.3">
      <c r="A2872" s="1">
        <v>45838</v>
      </c>
      <c r="B2872" t="s">
        <v>16</v>
      </c>
      <c r="C2872" t="s">
        <v>17</v>
      </c>
      <c r="D2872" t="s">
        <v>18</v>
      </c>
      <c r="E2872" t="s">
        <v>19</v>
      </c>
      <c r="F2872" t="s">
        <v>492</v>
      </c>
      <c r="G2872" t="s">
        <v>872</v>
      </c>
      <c r="H2872" t="s">
        <v>22</v>
      </c>
      <c r="I2872" t="s">
        <v>23</v>
      </c>
      <c r="J2872" t="s">
        <v>24</v>
      </c>
      <c r="K2872" t="s">
        <v>821</v>
      </c>
      <c r="L2872">
        <v>2.5</v>
      </c>
      <c r="N2872" s="2">
        <v>167</v>
      </c>
      <c r="O2872" s="2">
        <v>417.5</v>
      </c>
      <c r="P2872" s="2">
        <v>167</v>
      </c>
      <c r="Q2872" t="s">
        <v>25</v>
      </c>
      <c r="R2872">
        <v>146794</v>
      </c>
      <c r="S2872" t="s">
        <v>3412</v>
      </c>
      <c r="T2872" s="3" t="s">
        <v>8754</v>
      </c>
    </row>
    <row r="2873" spans="1:20" ht="100.8" hidden="1" x14ac:dyDescent="0.3">
      <c r="A2873" s="1">
        <v>45838</v>
      </c>
      <c r="B2873" t="s">
        <v>16</v>
      </c>
      <c r="C2873" t="s">
        <v>17</v>
      </c>
      <c r="D2873" t="s">
        <v>18</v>
      </c>
      <c r="E2873" t="s">
        <v>19</v>
      </c>
      <c r="F2873" t="s">
        <v>492</v>
      </c>
      <c r="G2873" t="s">
        <v>872</v>
      </c>
      <c r="H2873" t="s">
        <v>22</v>
      </c>
      <c r="I2873" t="s">
        <v>23</v>
      </c>
      <c r="J2873" t="s">
        <v>24</v>
      </c>
      <c r="K2873" t="s">
        <v>821</v>
      </c>
      <c r="L2873">
        <v>1.25</v>
      </c>
      <c r="N2873" s="2">
        <v>167</v>
      </c>
      <c r="O2873" s="2">
        <v>208.75</v>
      </c>
      <c r="P2873" s="2">
        <v>167</v>
      </c>
      <c r="Q2873" t="s">
        <v>25</v>
      </c>
      <c r="R2873">
        <v>146794</v>
      </c>
      <c r="S2873" t="s">
        <v>3412</v>
      </c>
      <c r="T2873" s="3" t="s">
        <v>8373</v>
      </c>
    </row>
    <row r="2874" spans="1:20" ht="115.2" hidden="1" x14ac:dyDescent="0.3">
      <c r="A2874" s="1">
        <v>45838</v>
      </c>
      <c r="B2874" t="s">
        <v>16</v>
      </c>
      <c r="C2874" t="s">
        <v>17</v>
      </c>
      <c r="D2874" t="s">
        <v>18</v>
      </c>
      <c r="E2874" t="s">
        <v>19</v>
      </c>
      <c r="F2874" t="s">
        <v>492</v>
      </c>
      <c r="G2874" t="s">
        <v>872</v>
      </c>
      <c r="H2874" t="s">
        <v>32</v>
      </c>
      <c r="I2874" t="s">
        <v>23</v>
      </c>
      <c r="J2874" t="s">
        <v>33</v>
      </c>
      <c r="K2874" t="s">
        <v>821</v>
      </c>
      <c r="L2874">
        <v>0.5</v>
      </c>
      <c r="N2874" s="2">
        <v>167</v>
      </c>
      <c r="O2874" s="2">
        <v>83.5</v>
      </c>
      <c r="P2874" s="2">
        <v>167</v>
      </c>
      <c r="Q2874" t="s">
        <v>25</v>
      </c>
      <c r="R2874">
        <v>146794</v>
      </c>
      <c r="S2874" t="s">
        <v>3412</v>
      </c>
      <c r="T2874" s="3" t="s">
        <v>8755</v>
      </c>
    </row>
    <row r="2875" spans="1:20" ht="43.2" hidden="1" x14ac:dyDescent="0.3">
      <c r="A2875" s="1">
        <v>45838</v>
      </c>
      <c r="B2875" t="s">
        <v>16</v>
      </c>
      <c r="C2875" t="s">
        <v>17</v>
      </c>
      <c r="D2875" t="s">
        <v>18</v>
      </c>
      <c r="E2875" t="s">
        <v>19</v>
      </c>
      <c r="F2875" t="s">
        <v>492</v>
      </c>
      <c r="G2875" t="s">
        <v>1479</v>
      </c>
      <c r="H2875" t="s">
        <v>22</v>
      </c>
      <c r="I2875" t="s">
        <v>23</v>
      </c>
      <c r="J2875" t="s">
        <v>24</v>
      </c>
      <c r="K2875" t="s">
        <v>821</v>
      </c>
      <c r="L2875">
        <v>0.5</v>
      </c>
      <c r="N2875" s="2">
        <v>167</v>
      </c>
      <c r="O2875" s="2">
        <v>83.5</v>
      </c>
      <c r="P2875" s="2">
        <v>167</v>
      </c>
      <c r="Q2875" t="s">
        <v>25</v>
      </c>
      <c r="R2875">
        <v>146794</v>
      </c>
      <c r="S2875" t="s">
        <v>3412</v>
      </c>
      <c r="T2875" s="3" t="s">
        <v>8756</v>
      </c>
    </row>
    <row r="2876" spans="1:20" ht="57.6" hidden="1" x14ac:dyDescent="0.3">
      <c r="A2876" s="1">
        <v>45838</v>
      </c>
      <c r="B2876" t="s">
        <v>16</v>
      </c>
      <c r="C2876" t="s">
        <v>17</v>
      </c>
      <c r="D2876" t="s">
        <v>18</v>
      </c>
      <c r="E2876" t="s">
        <v>19</v>
      </c>
      <c r="F2876" t="s">
        <v>492</v>
      </c>
      <c r="G2876" t="s">
        <v>1479</v>
      </c>
      <c r="H2876" t="s">
        <v>1307</v>
      </c>
      <c r="I2876" t="s">
        <v>23</v>
      </c>
      <c r="J2876" t="s">
        <v>1308</v>
      </c>
      <c r="K2876" t="s">
        <v>821</v>
      </c>
      <c r="L2876">
        <v>1.5</v>
      </c>
      <c r="N2876" s="2">
        <v>167</v>
      </c>
      <c r="O2876" s="2">
        <v>250.5</v>
      </c>
      <c r="P2876" s="2">
        <v>167</v>
      </c>
      <c r="Q2876" t="s">
        <v>25</v>
      </c>
      <c r="R2876">
        <v>146794</v>
      </c>
      <c r="S2876" t="s">
        <v>3412</v>
      </c>
      <c r="T2876" s="3" t="s">
        <v>8757</v>
      </c>
    </row>
    <row r="2877" spans="1:20" ht="57.6" hidden="1" x14ac:dyDescent="0.3">
      <c r="A2877" s="1">
        <v>45838</v>
      </c>
      <c r="B2877" t="s">
        <v>16</v>
      </c>
      <c r="C2877" t="s">
        <v>17</v>
      </c>
      <c r="D2877" t="s">
        <v>18</v>
      </c>
      <c r="E2877" t="s">
        <v>19</v>
      </c>
      <c r="F2877" t="s">
        <v>492</v>
      </c>
      <c r="G2877" t="s">
        <v>1479</v>
      </c>
      <c r="H2877" t="s">
        <v>22</v>
      </c>
      <c r="I2877" t="s">
        <v>23</v>
      </c>
      <c r="J2877" t="s">
        <v>24</v>
      </c>
      <c r="K2877" t="s">
        <v>821</v>
      </c>
      <c r="L2877">
        <v>1.5</v>
      </c>
      <c r="N2877" s="2">
        <v>167</v>
      </c>
      <c r="O2877" s="2">
        <v>250.5</v>
      </c>
      <c r="P2877" s="2">
        <v>167</v>
      </c>
      <c r="Q2877" t="s">
        <v>25</v>
      </c>
      <c r="R2877">
        <v>146794</v>
      </c>
      <c r="S2877" t="s">
        <v>3412</v>
      </c>
      <c r="T2877" s="3" t="s">
        <v>8758</v>
      </c>
    </row>
    <row r="2878" spans="1:20" ht="57.6" hidden="1" x14ac:dyDescent="0.3">
      <c r="A2878" s="1">
        <v>45838</v>
      </c>
      <c r="B2878" t="s">
        <v>16</v>
      </c>
      <c r="C2878" t="s">
        <v>17</v>
      </c>
      <c r="D2878" t="s">
        <v>18</v>
      </c>
      <c r="E2878" t="s">
        <v>19</v>
      </c>
      <c r="F2878" t="s">
        <v>492</v>
      </c>
      <c r="G2878" t="s">
        <v>1479</v>
      </c>
      <c r="H2878" t="s">
        <v>22</v>
      </c>
      <c r="I2878" t="s">
        <v>23</v>
      </c>
      <c r="J2878" t="s">
        <v>24</v>
      </c>
      <c r="K2878" t="s">
        <v>821</v>
      </c>
      <c r="L2878">
        <v>1.5</v>
      </c>
      <c r="N2878" s="2">
        <v>167</v>
      </c>
      <c r="O2878" s="2">
        <v>250.5</v>
      </c>
      <c r="P2878" s="2">
        <v>167</v>
      </c>
      <c r="Q2878" t="s">
        <v>25</v>
      </c>
      <c r="R2878">
        <v>146794</v>
      </c>
      <c r="S2878" t="s">
        <v>3412</v>
      </c>
      <c r="T2878" s="3" t="s">
        <v>8759</v>
      </c>
    </row>
    <row r="2879" spans="1:20" ht="57.6" hidden="1" x14ac:dyDescent="0.3">
      <c r="A2879" s="1">
        <v>45838</v>
      </c>
      <c r="B2879" t="s">
        <v>16</v>
      </c>
      <c r="C2879" t="s">
        <v>17</v>
      </c>
      <c r="D2879" t="s">
        <v>18</v>
      </c>
      <c r="E2879" t="s">
        <v>19</v>
      </c>
      <c r="F2879" t="s">
        <v>492</v>
      </c>
      <c r="G2879" t="s">
        <v>1479</v>
      </c>
      <c r="H2879" t="s">
        <v>22</v>
      </c>
      <c r="I2879" t="s">
        <v>23</v>
      </c>
      <c r="J2879" t="s">
        <v>24</v>
      </c>
      <c r="K2879" t="s">
        <v>821</v>
      </c>
      <c r="L2879">
        <v>1</v>
      </c>
      <c r="N2879" s="2">
        <v>167</v>
      </c>
      <c r="O2879" s="2">
        <v>167</v>
      </c>
      <c r="P2879" s="2">
        <v>167</v>
      </c>
      <c r="Q2879" t="s">
        <v>25</v>
      </c>
      <c r="R2879">
        <v>146794</v>
      </c>
      <c r="S2879" t="s">
        <v>3412</v>
      </c>
      <c r="T2879" s="3" t="s">
        <v>8760</v>
      </c>
    </row>
    <row r="2880" spans="1:20" ht="72" hidden="1" x14ac:dyDescent="0.3">
      <c r="A2880" s="1">
        <v>45838</v>
      </c>
      <c r="B2880" t="s">
        <v>16</v>
      </c>
      <c r="C2880" t="s">
        <v>17</v>
      </c>
      <c r="D2880" t="s">
        <v>18</v>
      </c>
      <c r="E2880" t="s">
        <v>19</v>
      </c>
      <c r="F2880" t="s">
        <v>492</v>
      </c>
      <c r="G2880" t="s">
        <v>1479</v>
      </c>
      <c r="H2880" t="s">
        <v>22</v>
      </c>
      <c r="I2880" t="s">
        <v>23</v>
      </c>
      <c r="J2880" t="s">
        <v>24</v>
      </c>
      <c r="K2880" t="s">
        <v>821</v>
      </c>
      <c r="L2880">
        <v>0.5</v>
      </c>
      <c r="N2880" s="2">
        <v>167</v>
      </c>
      <c r="O2880" s="2">
        <v>83.5</v>
      </c>
      <c r="P2880" s="2">
        <v>167</v>
      </c>
      <c r="Q2880" t="s">
        <v>25</v>
      </c>
      <c r="R2880">
        <v>146794</v>
      </c>
      <c r="S2880" t="s">
        <v>3412</v>
      </c>
      <c r="T2880" s="3" t="s">
        <v>8761</v>
      </c>
    </row>
    <row r="2881" spans="1:20" ht="57.6" hidden="1" x14ac:dyDescent="0.3">
      <c r="A2881" s="1">
        <v>45838</v>
      </c>
      <c r="B2881" t="s">
        <v>16</v>
      </c>
      <c r="C2881" t="s">
        <v>17</v>
      </c>
      <c r="D2881" t="s">
        <v>18</v>
      </c>
      <c r="E2881" t="s">
        <v>19</v>
      </c>
      <c r="F2881" t="s">
        <v>492</v>
      </c>
      <c r="G2881" t="s">
        <v>1479</v>
      </c>
      <c r="H2881" t="s">
        <v>67</v>
      </c>
      <c r="I2881" t="s">
        <v>23</v>
      </c>
      <c r="J2881" t="s">
        <v>68</v>
      </c>
      <c r="K2881" t="s">
        <v>821</v>
      </c>
      <c r="L2881">
        <v>1.5</v>
      </c>
      <c r="N2881" s="2">
        <v>167</v>
      </c>
      <c r="O2881" s="2">
        <v>250.5</v>
      </c>
      <c r="P2881" s="2">
        <v>167</v>
      </c>
      <c r="Q2881" t="s">
        <v>25</v>
      </c>
      <c r="R2881">
        <v>146794</v>
      </c>
      <c r="S2881" t="s">
        <v>3412</v>
      </c>
      <c r="T2881" s="3" t="s">
        <v>8762</v>
      </c>
    </row>
    <row r="2882" spans="1:20" ht="100.8" x14ac:dyDescent="0.3">
      <c r="A2882" s="1">
        <v>45838</v>
      </c>
      <c r="B2882" t="s">
        <v>16</v>
      </c>
      <c r="C2882" t="s">
        <v>17</v>
      </c>
      <c r="D2882" t="s">
        <v>18</v>
      </c>
      <c r="E2882" t="s">
        <v>19</v>
      </c>
      <c r="F2882" t="s">
        <v>492</v>
      </c>
      <c r="G2882" t="s">
        <v>1036</v>
      </c>
      <c r="H2882" t="s">
        <v>22</v>
      </c>
      <c r="I2882" t="s">
        <v>23</v>
      </c>
      <c r="J2882" t="s">
        <v>24</v>
      </c>
      <c r="K2882" t="s">
        <v>821</v>
      </c>
      <c r="L2882">
        <v>3</v>
      </c>
      <c r="N2882" s="2">
        <v>167</v>
      </c>
      <c r="O2882" s="2">
        <v>501</v>
      </c>
      <c r="P2882" s="2">
        <v>167</v>
      </c>
      <c r="Q2882" t="s">
        <v>25</v>
      </c>
      <c r="R2882">
        <v>146794</v>
      </c>
      <c r="S2882" t="s">
        <v>3412</v>
      </c>
      <c r="T2882" s="37" t="s">
        <v>8763</v>
      </c>
    </row>
    <row r="2883" spans="1:20" ht="72" x14ac:dyDescent="0.3">
      <c r="A2883" s="1">
        <v>45838</v>
      </c>
      <c r="B2883" t="s">
        <v>16</v>
      </c>
      <c r="C2883" t="s">
        <v>17</v>
      </c>
      <c r="D2883" t="s">
        <v>18</v>
      </c>
      <c r="E2883" t="s">
        <v>19</v>
      </c>
      <c r="F2883" t="s">
        <v>492</v>
      </c>
      <c r="G2883" t="s">
        <v>1036</v>
      </c>
      <c r="H2883" t="s">
        <v>22</v>
      </c>
      <c r="I2883" t="s">
        <v>23</v>
      </c>
      <c r="J2883" t="s">
        <v>24</v>
      </c>
      <c r="K2883" t="s">
        <v>821</v>
      </c>
      <c r="L2883">
        <v>3.5</v>
      </c>
      <c r="N2883" s="2">
        <v>167</v>
      </c>
      <c r="O2883" s="2">
        <v>584.5</v>
      </c>
      <c r="P2883" s="2">
        <v>167</v>
      </c>
      <c r="Q2883" t="s">
        <v>25</v>
      </c>
      <c r="R2883">
        <v>146794</v>
      </c>
      <c r="S2883" t="s">
        <v>3412</v>
      </c>
      <c r="T2883" s="37" t="s">
        <v>8764</v>
      </c>
    </row>
    <row r="2884" spans="1:20" ht="57.6" x14ac:dyDescent="0.3">
      <c r="A2884" s="1">
        <v>45838</v>
      </c>
      <c r="B2884" t="s">
        <v>16</v>
      </c>
      <c r="C2884" t="s">
        <v>17</v>
      </c>
      <c r="D2884" t="s">
        <v>18</v>
      </c>
      <c r="E2884" t="s">
        <v>19</v>
      </c>
      <c r="F2884" t="s">
        <v>492</v>
      </c>
      <c r="G2884" t="s">
        <v>1036</v>
      </c>
      <c r="H2884" t="s">
        <v>22</v>
      </c>
      <c r="I2884" t="s">
        <v>23</v>
      </c>
      <c r="J2884" t="s">
        <v>24</v>
      </c>
      <c r="K2884" t="s">
        <v>821</v>
      </c>
      <c r="L2884">
        <v>2</v>
      </c>
      <c r="N2884" s="2">
        <v>167</v>
      </c>
      <c r="O2884" s="2">
        <v>334</v>
      </c>
      <c r="P2884" s="2">
        <v>167</v>
      </c>
      <c r="Q2884" t="s">
        <v>25</v>
      </c>
      <c r="R2884">
        <v>146794</v>
      </c>
      <c r="S2884" t="s">
        <v>3412</v>
      </c>
      <c r="T2884" s="37" t="s">
        <v>8765</v>
      </c>
    </row>
    <row r="2885" spans="1:20" ht="57.6" hidden="1" x14ac:dyDescent="0.3">
      <c r="A2885" s="1">
        <v>45838</v>
      </c>
      <c r="B2885" t="s">
        <v>16</v>
      </c>
      <c r="C2885" t="s">
        <v>17</v>
      </c>
      <c r="D2885" t="s">
        <v>18</v>
      </c>
      <c r="E2885" t="s">
        <v>19</v>
      </c>
      <c r="F2885" t="s">
        <v>492</v>
      </c>
      <c r="G2885" t="s">
        <v>493</v>
      </c>
      <c r="H2885" t="s">
        <v>36</v>
      </c>
      <c r="I2885" t="s">
        <v>23</v>
      </c>
      <c r="J2885" t="s">
        <v>37</v>
      </c>
      <c r="K2885" t="s">
        <v>821</v>
      </c>
      <c r="L2885">
        <v>3</v>
      </c>
      <c r="N2885" s="2">
        <v>167</v>
      </c>
      <c r="O2885" s="2">
        <v>501</v>
      </c>
      <c r="P2885" s="2">
        <v>167</v>
      </c>
      <c r="Q2885" t="s">
        <v>25</v>
      </c>
      <c r="R2885">
        <v>146794</v>
      </c>
      <c r="S2885" t="s">
        <v>3412</v>
      </c>
      <c r="T2885" s="3" t="s">
        <v>8766</v>
      </c>
    </row>
    <row r="2886" spans="1:20" ht="86.4" customHeight="1" x14ac:dyDescent="0.3">
      <c r="A2886" s="1">
        <v>45838</v>
      </c>
      <c r="B2886" t="s">
        <v>16</v>
      </c>
      <c r="C2886" t="s">
        <v>17</v>
      </c>
      <c r="D2886" t="s">
        <v>18</v>
      </c>
      <c r="E2886" t="s">
        <v>19</v>
      </c>
      <c r="F2886" t="s">
        <v>532</v>
      </c>
      <c r="G2886" t="s">
        <v>533</v>
      </c>
      <c r="H2886" t="s">
        <v>53</v>
      </c>
      <c r="I2886" t="s">
        <v>23</v>
      </c>
      <c r="J2886" t="s">
        <v>54</v>
      </c>
      <c r="K2886" t="s">
        <v>821</v>
      </c>
      <c r="L2886">
        <v>4</v>
      </c>
      <c r="M2886" s="36">
        <v>2</v>
      </c>
      <c r="N2886" s="2">
        <v>167</v>
      </c>
      <c r="O2886" s="35">
        <f>Table4[[#This Row],[Column1]]*Table4[[#This Row],[Activity Rate]]</f>
        <v>334</v>
      </c>
      <c r="P2886" s="2">
        <v>167</v>
      </c>
      <c r="Q2886" t="s">
        <v>25</v>
      </c>
      <c r="R2886">
        <v>146794</v>
      </c>
      <c r="S2886" t="s">
        <v>3412</v>
      </c>
      <c r="T2886" s="37" t="s">
        <v>8767</v>
      </c>
    </row>
    <row r="2887" spans="1:20" ht="72" x14ac:dyDescent="0.3">
      <c r="A2887" s="1">
        <v>45838</v>
      </c>
      <c r="B2887" t="s">
        <v>16</v>
      </c>
      <c r="C2887" t="s">
        <v>17</v>
      </c>
      <c r="D2887" t="s">
        <v>18</v>
      </c>
      <c r="E2887" t="s">
        <v>19</v>
      </c>
      <c r="F2887" t="s">
        <v>489</v>
      </c>
      <c r="G2887" t="s">
        <v>490</v>
      </c>
      <c r="H2887" t="s">
        <v>22</v>
      </c>
      <c r="I2887" t="s">
        <v>23</v>
      </c>
      <c r="J2887" t="s">
        <v>24</v>
      </c>
      <c r="K2887" t="s">
        <v>821</v>
      </c>
      <c r="L2887">
        <v>4</v>
      </c>
      <c r="N2887" s="2">
        <v>167</v>
      </c>
      <c r="O2887" s="2">
        <v>668</v>
      </c>
      <c r="P2887" s="2">
        <v>167</v>
      </c>
      <c r="Q2887" t="s">
        <v>25</v>
      </c>
      <c r="R2887">
        <v>146794</v>
      </c>
      <c r="S2887" t="s">
        <v>3412</v>
      </c>
      <c r="T2887" s="37" t="s">
        <v>8768</v>
      </c>
    </row>
    <row r="2888" spans="1:20" ht="100.8" x14ac:dyDescent="0.3">
      <c r="A2888" s="1">
        <v>45838</v>
      </c>
      <c r="B2888" t="s">
        <v>16</v>
      </c>
      <c r="C2888" t="s">
        <v>17</v>
      </c>
      <c r="D2888" t="s">
        <v>18</v>
      </c>
      <c r="E2888" t="s">
        <v>19</v>
      </c>
      <c r="F2888" t="s">
        <v>489</v>
      </c>
      <c r="G2888" t="s">
        <v>490</v>
      </c>
      <c r="H2888" t="s">
        <v>22</v>
      </c>
      <c r="I2888" t="s">
        <v>23</v>
      </c>
      <c r="J2888" t="s">
        <v>24</v>
      </c>
      <c r="K2888" t="s">
        <v>821</v>
      </c>
      <c r="L2888">
        <v>4</v>
      </c>
      <c r="N2888" s="2">
        <v>167</v>
      </c>
      <c r="O2888" s="2">
        <v>668</v>
      </c>
      <c r="P2888" s="2">
        <v>167</v>
      </c>
      <c r="Q2888" t="s">
        <v>25</v>
      </c>
      <c r="R2888">
        <v>146794</v>
      </c>
      <c r="S2888" t="s">
        <v>3412</v>
      </c>
      <c r="T2888" s="37" t="s">
        <v>8769</v>
      </c>
    </row>
    <row r="2889" spans="1:20" ht="57.6" hidden="1" x14ac:dyDescent="0.3">
      <c r="A2889" s="1">
        <v>45838</v>
      </c>
      <c r="B2889" t="s">
        <v>16</v>
      </c>
      <c r="C2889" t="s">
        <v>17</v>
      </c>
      <c r="D2889" t="s">
        <v>18</v>
      </c>
      <c r="E2889" t="s">
        <v>19</v>
      </c>
      <c r="F2889" t="s">
        <v>492</v>
      </c>
      <c r="G2889" t="s">
        <v>1053</v>
      </c>
      <c r="H2889" t="s">
        <v>32</v>
      </c>
      <c r="I2889" t="s">
        <v>23</v>
      </c>
      <c r="J2889" t="s">
        <v>33</v>
      </c>
      <c r="K2889" t="s">
        <v>821</v>
      </c>
      <c r="L2889">
        <v>3.5</v>
      </c>
      <c r="N2889" s="2">
        <v>167</v>
      </c>
      <c r="O2889" s="2">
        <v>584.5</v>
      </c>
      <c r="P2889" s="2">
        <v>167</v>
      </c>
      <c r="Q2889" t="s">
        <v>25</v>
      </c>
      <c r="R2889">
        <v>146794</v>
      </c>
      <c r="S2889" t="s">
        <v>3412</v>
      </c>
      <c r="T2889" s="3" t="s">
        <v>8770</v>
      </c>
    </row>
    <row r="2890" spans="1:20" ht="86.4" hidden="1" x14ac:dyDescent="0.3">
      <c r="A2890" s="1">
        <v>45838</v>
      </c>
      <c r="B2890" t="s">
        <v>16</v>
      </c>
      <c r="C2890" t="s">
        <v>17</v>
      </c>
      <c r="D2890" t="s">
        <v>18</v>
      </c>
      <c r="E2890" t="s">
        <v>19</v>
      </c>
      <c r="F2890" t="s">
        <v>492</v>
      </c>
      <c r="G2890" t="s">
        <v>1053</v>
      </c>
      <c r="H2890" t="s">
        <v>36</v>
      </c>
      <c r="I2890" t="s">
        <v>23</v>
      </c>
      <c r="J2890" t="s">
        <v>37</v>
      </c>
      <c r="K2890" t="s">
        <v>821</v>
      </c>
      <c r="L2890">
        <v>3.5</v>
      </c>
      <c r="N2890" s="2">
        <v>167</v>
      </c>
      <c r="O2890" s="2">
        <v>584.5</v>
      </c>
      <c r="P2890" s="2">
        <v>167</v>
      </c>
      <c r="Q2890" t="s">
        <v>25</v>
      </c>
      <c r="R2890">
        <v>146794</v>
      </c>
      <c r="S2890" t="s">
        <v>3412</v>
      </c>
      <c r="T2890" s="3" t="s">
        <v>8771</v>
      </c>
    </row>
    <row r="2891" spans="1:20" ht="57.6" hidden="1" x14ac:dyDescent="0.3">
      <c r="A2891" s="1">
        <v>45838</v>
      </c>
      <c r="B2891" t="s">
        <v>16</v>
      </c>
      <c r="C2891" t="s">
        <v>17</v>
      </c>
      <c r="D2891" t="s">
        <v>18</v>
      </c>
      <c r="E2891" t="s">
        <v>19</v>
      </c>
      <c r="F2891" t="s">
        <v>492</v>
      </c>
      <c r="G2891" t="s">
        <v>1053</v>
      </c>
      <c r="H2891" t="s">
        <v>32</v>
      </c>
      <c r="I2891" t="s">
        <v>23</v>
      </c>
      <c r="J2891" t="s">
        <v>33</v>
      </c>
      <c r="K2891" t="s">
        <v>821</v>
      </c>
      <c r="L2891">
        <v>1</v>
      </c>
      <c r="N2891" s="2">
        <v>167</v>
      </c>
      <c r="O2891" s="2">
        <v>167</v>
      </c>
      <c r="P2891" s="2">
        <v>167</v>
      </c>
      <c r="Q2891" t="s">
        <v>25</v>
      </c>
      <c r="R2891">
        <v>146794</v>
      </c>
      <c r="S2891" t="s">
        <v>3412</v>
      </c>
      <c r="T2891" s="3" t="s">
        <v>8772</v>
      </c>
    </row>
    <row r="2892" spans="1:20" ht="72" hidden="1" x14ac:dyDescent="0.3">
      <c r="A2892" s="1">
        <v>45838</v>
      </c>
      <c r="B2892" t="s">
        <v>16</v>
      </c>
      <c r="C2892" t="s">
        <v>17</v>
      </c>
      <c r="D2892" t="s">
        <v>18</v>
      </c>
      <c r="E2892" t="s">
        <v>19</v>
      </c>
      <c r="F2892" t="s">
        <v>604</v>
      </c>
      <c r="G2892" t="s">
        <v>605</v>
      </c>
      <c r="H2892" t="s">
        <v>122</v>
      </c>
      <c r="I2892" t="s">
        <v>23</v>
      </c>
      <c r="J2892" t="s">
        <v>123</v>
      </c>
      <c r="K2892" t="s">
        <v>821</v>
      </c>
      <c r="L2892">
        <v>0.5</v>
      </c>
      <c r="N2892" s="2">
        <v>164</v>
      </c>
      <c r="O2892" s="2">
        <v>82</v>
      </c>
      <c r="P2892" s="2">
        <v>164</v>
      </c>
      <c r="Q2892" t="s">
        <v>25</v>
      </c>
      <c r="R2892">
        <v>146794</v>
      </c>
      <c r="S2892" t="s">
        <v>3412</v>
      </c>
      <c r="T2892" s="3" t="s">
        <v>8773</v>
      </c>
    </row>
    <row r="2893" spans="1:20" ht="86.4" hidden="1" customHeight="1" x14ac:dyDescent="0.3">
      <c r="A2893" s="1">
        <v>45838</v>
      </c>
      <c r="B2893" t="s">
        <v>16</v>
      </c>
      <c r="C2893" t="s">
        <v>17</v>
      </c>
      <c r="D2893" t="s">
        <v>18</v>
      </c>
      <c r="E2893" t="s">
        <v>19</v>
      </c>
      <c r="F2893" t="s">
        <v>604</v>
      </c>
      <c r="G2893" t="s">
        <v>605</v>
      </c>
      <c r="H2893" t="s">
        <v>606</v>
      </c>
      <c r="I2893" t="s">
        <v>23</v>
      </c>
      <c r="J2893" t="s">
        <v>607</v>
      </c>
      <c r="K2893" t="s">
        <v>821</v>
      </c>
      <c r="L2893">
        <v>1</v>
      </c>
      <c r="N2893" s="2">
        <v>164</v>
      </c>
      <c r="O2893" s="2">
        <v>164</v>
      </c>
      <c r="P2893" s="2">
        <v>164</v>
      </c>
      <c r="Q2893" t="s">
        <v>25</v>
      </c>
      <c r="R2893">
        <v>146794</v>
      </c>
      <c r="S2893" t="s">
        <v>3412</v>
      </c>
      <c r="T2893" s="3" t="s">
        <v>5005</v>
      </c>
    </row>
    <row r="2894" spans="1:20" ht="129.6" hidden="1" customHeight="1" x14ac:dyDescent="0.3">
      <c r="A2894" s="1">
        <v>45838</v>
      </c>
      <c r="B2894" t="s">
        <v>16</v>
      </c>
      <c r="C2894" t="s">
        <v>17</v>
      </c>
      <c r="D2894" t="s">
        <v>18</v>
      </c>
      <c r="E2894" t="s">
        <v>19</v>
      </c>
      <c r="F2894" t="s">
        <v>604</v>
      </c>
      <c r="G2894" t="s">
        <v>605</v>
      </c>
      <c r="H2894" t="s">
        <v>606</v>
      </c>
      <c r="I2894" t="s">
        <v>23</v>
      </c>
      <c r="J2894" t="s">
        <v>607</v>
      </c>
      <c r="K2894" t="s">
        <v>821</v>
      </c>
      <c r="L2894">
        <v>2</v>
      </c>
      <c r="N2894" s="2">
        <v>164</v>
      </c>
      <c r="O2894" s="2">
        <v>328</v>
      </c>
      <c r="P2894" s="2">
        <v>164</v>
      </c>
      <c r="Q2894" t="s">
        <v>25</v>
      </c>
      <c r="R2894">
        <v>146794</v>
      </c>
      <c r="S2894" t="s">
        <v>3412</v>
      </c>
      <c r="T2894" s="3" t="s">
        <v>5004</v>
      </c>
    </row>
    <row r="2895" spans="1:20" ht="115.2" hidden="1" customHeight="1" x14ac:dyDescent="0.3">
      <c r="A2895" s="1">
        <v>45838</v>
      </c>
      <c r="B2895" t="s">
        <v>16</v>
      </c>
      <c r="C2895" t="s">
        <v>17</v>
      </c>
      <c r="D2895" t="s">
        <v>18</v>
      </c>
      <c r="E2895" t="s">
        <v>19</v>
      </c>
      <c r="F2895" t="s">
        <v>604</v>
      </c>
      <c r="G2895" t="s">
        <v>605</v>
      </c>
      <c r="H2895" t="s">
        <v>32</v>
      </c>
      <c r="I2895" t="s">
        <v>23</v>
      </c>
      <c r="J2895" t="s">
        <v>33</v>
      </c>
      <c r="K2895" t="s">
        <v>821</v>
      </c>
      <c r="L2895">
        <v>1.5</v>
      </c>
      <c r="N2895" s="2">
        <v>164</v>
      </c>
      <c r="O2895" s="2">
        <v>246</v>
      </c>
      <c r="P2895" s="2">
        <v>164</v>
      </c>
      <c r="Q2895" t="s">
        <v>25</v>
      </c>
      <c r="R2895">
        <v>146794</v>
      </c>
      <c r="S2895" t="s">
        <v>3412</v>
      </c>
      <c r="T2895" s="3" t="s">
        <v>8774</v>
      </c>
    </row>
    <row r="2896" spans="1:20" ht="144" hidden="1" customHeight="1" x14ac:dyDescent="0.3">
      <c r="A2896" s="1">
        <v>45838</v>
      </c>
      <c r="B2896" t="s">
        <v>16</v>
      </c>
      <c r="C2896" t="s">
        <v>17</v>
      </c>
      <c r="D2896" t="s">
        <v>18</v>
      </c>
      <c r="E2896" t="s">
        <v>19</v>
      </c>
      <c r="F2896" t="s">
        <v>604</v>
      </c>
      <c r="G2896" t="s">
        <v>605</v>
      </c>
      <c r="H2896" t="s">
        <v>606</v>
      </c>
      <c r="I2896" t="s">
        <v>23</v>
      </c>
      <c r="J2896" t="s">
        <v>607</v>
      </c>
      <c r="K2896" t="s">
        <v>821</v>
      </c>
      <c r="L2896">
        <v>3.5</v>
      </c>
      <c r="N2896" s="2">
        <v>164</v>
      </c>
      <c r="O2896" s="2">
        <v>574</v>
      </c>
      <c r="P2896" s="2">
        <v>164</v>
      </c>
      <c r="Q2896" t="s">
        <v>25</v>
      </c>
      <c r="R2896">
        <v>146794</v>
      </c>
      <c r="S2896" t="s">
        <v>3412</v>
      </c>
      <c r="T2896" s="3" t="s">
        <v>8775</v>
      </c>
    </row>
    <row r="2897" spans="1:20" ht="72" hidden="1" x14ac:dyDescent="0.3">
      <c r="A2897" s="1">
        <v>45838</v>
      </c>
      <c r="B2897" t="s">
        <v>16</v>
      </c>
      <c r="C2897" t="s">
        <v>17</v>
      </c>
      <c r="D2897" t="s">
        <v>18</v>
      </c>
      <c r="E2897" t="s">
        <v>19</v>
      </c>
      <c r="F2897" t="s">
        <v>1066</v>
      </c>
      <c r="G2897" t="s">
        <v>1079</v>
      </c>
      <c r="H2897" t="s">
        <v>32</v>
      </c>
      <c r="I2897" t="s">
        <v>23</v>
      </c>
      <c r="J2897" t="s">
        <v>33</v>
      </c>
      <c r="K2897" t="s">
        <v>821</v>
      </c>
      <c r="L2897">
        <v>0.5</v>
      </c>
      <c r="N2897" s="2">
        <v>152</v>
      </c>
      <c r="O2897" s="2">
        <v>76</v>
      </c>
      <c r="P2897" s="2">
        <v>152</v>
      </c>
      <c r="Q2897" t="s">
        <v>25</v>
      </c>
      <c r="R2897">
        <v>146794</v>
      </c>
      <c r="S2897" t="s">
        <v>3412</v>
      </c>
      <c r="T2897" s="3" t="s">
        <v>5405</v>
      </c>
    </row>
    <row r="2898" spans="1:20" ht="43.2" hidden="1" x14ac:dyDescent="0.3">
      <c r="A2898" s="1">
        <v>45838</v>
      </c>
      <c r="B2898" t="s">
        <v>16</v>
      </c>
      <c r="C2898" t="s">
        <v>17</v>
      </c>
      <c r="D2898" t="s">
        <v>18</v>
      </c>
      <c r="E2898" t="s">
        <v>19</v>
      </c>
      <c r="F2898" t="s">
        <v>1066</v>
      </c>
      <c r="G2898" t="s">
        <v>2033</v>
      </c>
      <c r="H2898" t="s">
        <v>53</v>
      </c>
      <c r="I2898" t="s">
        <v>23</v>
      </c>
      <c r="J2898" t="s">
        <v>54</v>
      </c>
      <c r="K2898" t="s">
        <v>821</v>
      </c>
      <c r="L2898">
        <v>3.5</v>
      </c>
      <c r="N2898" s="2">
        <v>152</v>
      </c>
      <c r="O2898" s="2">
        <v>532</v>
      </c>
      <c r="P2898" s="2">
        <v>152</v>
      </c>
      <c r="Q2898" t="s">
        <v>25</v>
      </c>
      <c r="R2898">
        <v>146794</v>
      </c>
      <c r="S2898" t="s">
        <v>3412</v>
      </c>
      <c r="T2898" s="3" t="s">
        <v>8776</v>
      </c>
    </row>
    <row r="2899" spans="1:20" ht="43.2" hidden="1" x14ac:dyDescent="0.3">
      <c r="A2899" s="1">
        <v>45838</v>
      </c>
      <c r="B2899" t="s">
        <v>16</v>
      </c>
      <c r="C2899" t="s">
        <v>17</v>
      </c>
      <c r="D2899" t="s">
        <v>18</v>
      </c>
      <c r="E2899" t="s">
        <v>19</v>
      </c>
      <c r="F2899" t="s">
        <v>1066</v>
      </c>
      <c r="G2899" t="s">
        <v>2033</v>
      </c>
      <c r="H2899" t="s">
        <v>53</v>
      </c>
      <c r="I2899" t="s">
        <v>23</v>
      </c>
      <c r="J2899" t="s">
        <v>54</v>
      </c>
      <c r="K2899" t="s">
        <v>821</v>
      </c>
      <c r="L2899">
        <v>1</v>
      </c>
      <c r="N2899" s="2">
        <v>152</v>
      </c>
      <c r="O2899" s="2">
        <v>152</v>
      </c>
      <c r="P2899" s="2">
        <v>152</v>
      </c>
      <c r="Q2899" t="s">
        <v>25</v>
      </c>
      <c r="R2899">
        <v>146794</v>
      </c>
      <c r="S2899" t="s">
        <v>3412</v>
      </c>
      <c r="T2899" s="3" t="s">
        <v>8777</v>
      </c>
    </row>
    <row r="2900" spans="1:20" ht="57.6" hidden="1" x14ac:dyDescent="0.3">
      <c r="A2900" s="1">
        <v>45838</v>
      </c>
      <c r="B2900" t="s">
        <v>16</v>
      </c>
      <c r="C2900" t="s">
        <v>17</v>
      </c>
      <c r="D2900" t="s">
        <v>18</v>
      </c>
      <c r="E2900" t="s">
        <v>19</v>
      </c>
      <c r="F2900" t="s">
        <v>1066</v>
      </c>
      <c r="G2900" t="s">
        <v>2033</v>
      </c>
      <c r="H2900" t="s">
        <v>32</v>
      </c>
      <c r="I2900" t="s">
        <v>23</v>
      </c>
      <c r="J2900" t="s">
        <v>33</v>
      </c>
      <c r="K2900" t="s">
        <v>821</v>
      </c>
      <c r="L2900">
        <v>0.5</v>
      </c>
      <c r="N2900" s="2">
        <v>152</v>
      </c>
      <c r="O2900" s="2">
        <v>76</v>
      </c>
      <c r="P2900" s="2">
        <v>152</v>
      </c>
      <c r="Q2900" t="s">
        <v>25</v>
      </c>
      <c r="R2900">
        <v>146794</v>
      </c>
      <c r="S2900" t="s">
        <v>3412</v>
      </c>
      <c r="T2900" s="3" t="s">
        <v>1071</v>
      </c>
    </row>
    <row r="2901" spans="1:20" ht="72" hidden="1" customHeight="1" x14ac:dyDescent="0.3">
      <c r="A2901" s="1">
        <v>45838</v>
      </c>
      <c r="B2901" t="s">
        <v>16</v>
      </c>
      <c r="C2901" t="s">
        <v>17</v>
      </c>
      <c r="D2901" t="s">
        <v>18</v>
      </c>
      <c r="E2901" t="s">
        <v>19</v>
      </c>
      <c r="F2901" t="s">
        <v>1066</v>
      </c>
      <c r="G2901" t="s">
        <v>2033</v>
      </c>
      <c r="H2901" t="s">
        <v>53</v>
      </c>
      <c r="I2901" t="s">
        <v>23</v>
      </c>
      <c r="J2901" t="s">
        <v>54</v>
      </c>
      <c r="K2901" t="s">
        <v>821</v>
      </c>
      <c r="L2901">
        <v>2</v>
      </c>
      <c r="N2901" s="2">
        <v>152</v>
      </c>
      <c r="O2901" s="2">
        <v>304</v>
      </c>
      <c r="P2901" s="2">
        <v>152</v>
      </c>
      <c r="Q2901" t="s">
        <v>25</v>
      </c>
      <c r="R2901">
        <v>146794</v>
      </c>
      <c r="S2901" t="s">
        <v>3412</v>
      </c>
      <c r="T2901" s="3" t="s">
        <v>8778</v>
      </c>
    </row>
    <row r="2902" spans="1:20" ht="72" hidden="1" customHeight="1" x14ac:dyDescent="0.3">
      <c r="A2902" s="1">
        <v>45838</v>
      </c>
      <c r="B2902" t="s">
        <v>16</v>
      </c>
      <c r="C2902" t="s">
        <v>17</v>
      </c>
      <c r="D2902" t="s">
        <v>18</v>
      </c>
      <c r="E2902" t="s">
        <v>19</v>
      </c>
      <c r="F2902" t="s">
        <v>1066</v>
      </c>
      <c r="G2902" t="s">
        <v>2033</v>
      </c>
      <c r="H2902" t="s">
        <v>53</v>
      </c>
      <c r="I2902" t="s">
        <v>23</v>
      </c>
      <c r="J2902" t="s">
        <v>54</v>
      </c>
      <c r="K2902" t="s">
        <v>821</v>
      </c>
      <c r="L2902">
        <v>2.5</v>
      </c>
      <c r="N2902" s="2">
        <v>152</v>
      </c>
      <c r="O2902" s="2">
        <v>380</v>
      </c>
      <c r="P2902" s="2">
        <v>152</v>
      </c>
      <c r="Q2902" t="s">
        <v>25</v>
      </c>
      <c r="R2902">
        <v>146794</v>
      </c>
      <c r="S2902" t="s">
        <v>3412</v>
      </c>
      <c r="T2902" s="3" t="s">
        <v>8779</v>
      </c>
    </row>
    <row r="2903" spans="1:20" ht="72" hidden="1" x14ac:dyDescent="0.3">
      <c r="A2903" s="1">
        <v>45838</v>
      </c>
      <c r="B2903" t="s">
        <v>16</v>
      </c>
      <c r="C2903" t="s">
        <v>17</v>
      </c>
      <c r="D2903" t="s">
        <v>18</v>
      </c>
      <c r="E2903" t="s">
        <v>19</v>
      </c>
      <c r="F2903" t="s">
        <v>1066</v>
      </c>
      <c r="G2903" t="s">
        <v>2033</v>
      </c>
      <c r="H2903" t="s">
        <v>53</v>
      </c>
      <c r="I2903" t="s">
        <v>23</v>
      </c>
      <c r="J2903" t="s">
        <v>54</v>
      </c>
      <c r="K2903" t="s">
        <v>821</v>
      </c>
      <c r="L2903">
        <v>0.5</v>
      </c>
      <c r="N2903" s="2">
        <v>152</v>
      </c>
      <c r="O2903" s="2">
        <v>76</v>
      </c>
      <c r="P2903" s="2">
        <v>152</v>
      </c>
      <c r="Q2903" t="s">
        <v>25</v>
      </c>
      <c r="R2903">
        <v>146794</v>
      </c>
      <c r="S2903" t="s">
        <v>3412</v>
      </c>
      <c r="T2903" s="3" t="s">
        <v>8780</v>
      </c>
    </row>
    <row r="2904" spans="1:20" ht="57.6" hidden="1" x14ac:dyDescent="0.3">
      <c r="A2904" s="1">
        <v>45838</v>
      </c>
      <c r="B2904" t="s">
        <v>16</v>
      </c>
      <c r="C2904" t="s">
        <v>17</v>
      </c>
      <c r="D2904" t="s">
        <v>18</v>
      </c>
      <c r="E2904" t="s">
        <v>19</v>
      </c>
      <c r="F2904" t="s">
        <v>1066</v>
      </c>
      <c r="G2904" t="s">
        <v>1069</v>
      </c>
      <c r="H2904" t="s">
        <v>32</v>
      </c>
      <c r="I2904" t="s">
        <v>23</v>
      </c>
      <c r="J2904" t="s">
        <v>33</v>
      </c>
      <c r="K2904" t="s">
        <v>821</v>
      </c>
      <c r="L2904">
        <v>0.5</v>
      </c>
      <c r="N2904" s="2">
        <v>152</v>
      </c>
      <c r="O2904" s="2">
        <v>76</v>
      </c>
      <c r="P2904" s="2">
        <v>152</v>
      </c>
      <c r="Q2904" t="s">
        <v>25</v>
      </c>
      <c r="R2904">
        <v>146794</v>
      </c>
      <c r="S2904" t="s">
        <v>3412</v>
      </c>
      <c r="T2904" s="3" t="s">
        <v>1071</v>
      </c>
    </row>
    <row r="2905" spans="1:20" ht="72" hidden="1" x14ac:dyDescent="0.3">
      <c r="A2905" s="1">
        <v>45838</v>
      </c>
      <c r="B2905" t="s">
        <v>16</v>
      </c>
      <c r="C2905" t="s">
        <v>17</v>
      </c>
      <c r="D2905" t="s">
        <v>18</v>
      </c>
      <c r="E2905" t="s">
        <v>19</v>
      </c>
      <c r="F2905" t="s">
        <v>1066</v>
      </c>
      <c r="G2905" t="s">
        <v>1069</v>
      </c>
      <c r="H2905" t="s">
        <v>53</v>
      </c>
      <c r="I2905" t="s">
        <v>23</v>
      </c>
      <c r="J2905" t="s">
        <v>54</v>
      </c>
      <c r="K2905" t="s">
        <v>821</v>
      </c>
      <c r="L2905">
        <v>1.5</v>
      </c>
      <c r="N2905" s="2">
        <v>152</v>
      </c>
      <c r="O2905" s="2">
        <v>228</v>
      </c>
      <c r="P2905" s="2">
        <v>152</v>
      </c>
      <c r="Q2905" t="s">
        <v>25</v>
      </c>
      <c r="R2905">
        <v>146794</v>
      </c>
      <c r="S2905" t="s">
        <v>3412</v>
      </c>
      <c r="T2905" s="3" t="s">
        <v>8781</v>
      </c>
    </row>
    <row r="2906" spans="1:20" ht="57.6" hidden="1" x14ac:dyDescent="0.3">
      <c r="A2906" s="1">
        <v>45838</v>
      </c>
      <c r="B2906" t="s">
        <v>16</v>
      </c>
      <c r="C2906" t="s">
        <v>17</v>
      </c>
      <c r="D2906" t="s">
        <v>18</v>
      </c>
      <c r="E2906" t="s">
        <v>19</v>
      </c>
      <c r="F2906" t="s">
        <v>1066</v>
      </c>
      <c r="G2906" t="s">
        <v>1069</v>
      </c>
      <c r="H2906" t="s">
        <v>53</v>
      </c>
      <c r="I2906" t="s">
        <v>23</v>
      </c>
      <c r="J2906" t="s">
        <v>54</v>
      </c>
      <c r="K2906" t="s">
        <v>821</v>
      </c>
      <c r="L2906">
        <v>4</v>
      </c>
      <c r="N2906" s="2">
        <v>152</v>
      </c>
      <c r="O2906" s="2">
        <v>608</v>
      </c>
      <c r="P2906" s="2">
        <v>152</v>
      </c>
      <c r="Q2906" t="s">
        <v>25</v>
      </c>
      <c r="R2906">
        <v>146794</v>
      </c>
      <c r="S2906" t="s">
        <v>3412</v>
      </c>
      <c r="T2906" s="3" t="s">
        <v>8782</v>
      </c>
    </row>
    <row r="2907" spans="1:20" ht="57.6" hidden="1" x14ac:dyDescent="0.3">
      <c r="A2907" s="1">
        <v>45838</v>
      </c>
      <c r="B2907" t="s">
        <v>16</v>
      </c>
      <c r="C2907" t="s">
        <v>17</v>
      </c>
      <c r="D2907" t="s">
        <v>18</v>
      </c>
      <c r="E2907" t="s">
        <v>19</v>
      </c>
      <c r="F2907" t="s">
        <v>1066</v>
      </c>
      <c r="G2907" t="s">
        <v>1069</v>
      </c>
      <c r="H2907" t="s">
        <v>53</v>
      </c>
      <c r="I2907" t="s">
        <v>23</v>
      </c>
      <c r="J2907" t="s">
        <v>54</v>
      </c>
      <c r="K2907" t="s">
        <v>821</v>
      </c>
      <c r="L2907">
        <v>4</v>
      </c>
      <c r="N2907" s="2">
        <v>152</v>
      </c>
      <c r="O2907" s="2">
        <v>608</v>
      </c>
      <c r="P2907" s="2">
        <v>152</v>
      </c>
      <c r="Q2907" t="s">
        <v>25</v>
      </c>
      <c r="R2907">
        <v>146794</v>
      </c>
      <c r="S2907" t="s">
        <v>3412</v>
      </c>
      <c r="T2907" s="3" t="s">
        <v>8783</v>
      </c>
    </row>
    <row r="2908" spans="1:20" ht="57.6" hidden="1" x14ac:dyDescent="0.3">
      <c r="A2908" s="1">
        <v>45838</v>
      </c>
      <c r="B2908" t="s">
        <v>16</v>
      </c>
      <c r="C2908" t="s">
        <v>17</v>
      </c>
      <c r="D2908" t="s">
        <v>18</v>
      </c>
      <c r="E2908" t="s">
        <v>19</v>
      </c>
      <c r="F2908" t="s">
        <v>1066</v>
      </c>
      <c r="G2908" t="s">
        <v>1074</v>
      </c>
      <c r="H2908" t="s">
        <v>32</v>
      </c>
      <c r="I2908" t="s">
        <v>23</v>
      </c>
      <c r="J2908" t="s">
        <v>33</v>
      </c>
      <c r="K2908" t="s">
        <v>821</v>
      </c>
      <c r="L2908">
        <v>0.5</v>
      </c>
      <c r="N2908" s="2">
        <v>152</v>
      </c>
      <c r="O2908" s="2">
        <v>76</v>
      </c>
      <c r="P2908" s="2">
        <v>152</v>
      </c>
      <c r="Q2908" t="s">
        <v>25</v>
      </c>
      <c r="R2908">
        <v>146794</v>
      </c>
      <c r="S2908" t="s">
        <v>3412</v>
      </c>
      <c r="T2908" s="3" t="s">
        <v>8303</v>
      </c>
    </row>
    <row r="2909" spans="1:20" ht="57.6" hidden="1" x14ac:dyDescent="0.3">
      <c r="A2909" s="1">
        <v>45838</v>
      </c>
      <c r="B2909" t="s">
        <v>16</v>
      </c>
      <c r="C2909" t="s">
        <v>17</v>
      </c>
      <c r="D2909" t="s">
        <v>18</v>
      </c>
      <c r="E2909" t="s">
        <v>19</v>
      </c>
      <c r="F2909" t="s">
        <v>1066</v>
      </c>
      <c r="G2909" t="s">
        <v>1074</v>
      </c>
      <c r="H2909" t="s">
        <v>53</v>
      </c>
      <c r="I2909" t="s">
        <v>23</v>
      </c>
      <c r="J2909" t="s">
        <v>54</v>
      </c>
      <c r="K2909" t="s">
        <v>821</v>
      </c>
      <c r="L2909">
        <v>3.5</v>
      </c>
      <c r="N2909" s="2">
        <v>152</v>
      </c>
      <c r="O2909" s="2">
        <v>532</v>
      </c>
      <c r="P2909" s="2">
        <v>152</v>
      </c>
      <c r="Q2909" t="s">
        <v>25</v>
      </c>
      <c r="R2909">
        <v>146794</v>
      </c>
      <c r="S2909" t="s">
        <v>3412</v>
      </c>
      <c r="T2909" s="3" t="s">
        <v>8784</v>
      </c>
    </row>
    <row r="2910" spans="1:20" ht="43.2" hidden="1" x14ac:dyDescent="0.3">
      <c r="A2910" s="1">
        <v>45838</v>
      </c>
      <c r="B2910" t="s">
        <v>16</v>
      </c>
      <c r="C2910" t="s">
        <v>17</v>
      </c>
      <c r="D2910" t="s">
        <v>18</v>
      </c>
      <c r="E2910" t="s">
        <v>19</v>
      </c>
      <c r="F2910" t="s">
        <v>1066</v>
      </c>
      <c r="G2910" t="s">
        <v>1074</v>
      </c>
      <c r="H2910" t="s">
        <v>53</v>
      </c>
      <c r="I2910" t="s">
        <v>23</v>
      </c>
      <c r="J2910" t="s">
        <v>54</v>
      </c>
      <c r="K2910" t="s">
        <v>821</v>
      </c>
      <c r="L2910">
        <v>1</v>
      </c>
      <c r="N2910" s="2">
        <v>152</v>
      </c>
      <c r="O2910" s="2">
        <v>152</v>
      </c>
      <c r="P2910" s="2">
        <v>152</v>
      </c>
      <c r="Q2910" t="s">
        <v>25</v>
      </c>
      <c r="R2910">
        <v>146794</v>
      </c>
      <c r="S2910" t="s">
        <v>3412</v>
      </c>
      <c r="T2910" s="3" t="s">
        <v>8785</v>
      </c>
    </row>
    <row r="2911" spans="1:20" ht="43.2" hidden="1" x14ac:dyDescent="0.3">
      <c r="A2911" s="1">
        <v>45838</v>
      </c>
      <c r="B2911" t="s">
        <v>16</v>
      </c>
      <c r="C2911" t="s">
        <v>17</v>
      </c>
      <c r="D2911" t="s">
        <v>18</v>
      </c>
      <c r="E2911" t="s">
        <v>19</v>
      </c>
      <c r="F2911" t="s">
        <v>1066</v>
      </c>
      <c r="G2911" t="s">
        <v>1074</v>
      </c>
      <c r="H2911" t="s">
        <v>53</v>
      </c>
      <c r="I2911" t="s">
        <v>23</v>
      </c>
      <c r="J2911" t="s">
        <v>54</v>
      </c>
      <c r="K2911" t="s">
        <v>821</v>
      </c>
      <c r="L2911">
        <v>4</v>
      </c>
      <c r="N2911" s="2">
        <v>152</v>
      </c>
      <c r="O2911" s="2">
        <v>608</v>
      </c>
      <c r="P2911" s="2">
        <v>152</v>
      </c>
      <c r="Q2911" t="s">
        <v>25</v>
      </c>
      <c r="R2911">
        <v>146794</v>
      </c>
      <c r="S2911" t="s">
        <v>3412</v>
      </c>
      <c r="T2911" s="3" t="s">
        <v>8786</v>
      </c>
    </row>
    <row r="2912" spans="1:20" ht="57.6" hidden="1" x14ac:dyDescent="0.3">
      <c r="A2912" s="1">
        <v>45838</v>
      </c>
      <c r="B2912" t="s">
        <v>16</v>
      </c>
      <c r="C2912" t="s">
        <v>17</v>
      </c>
      <c r="D2912" t="s">
        <v>18</v>
      </c>
      <c r="E2912" t="s">
        <v>19</v>
      </c>
      <c r="F2912" t="s">
        <v>1066</v>
      </c>
      <c r="G2912" t="s">
        <v>1074</v>
      </c>
      <c r="H2912" t="s">
        <v>53</v>
      </c>
      <c r="I2912" t="s">
        <v>23</v>
      </c>
      <c r="J2912" t="s">
        <v>54</v>
      </c>
      <c r="K2912" t="s">
        <v>821</v>
      </c>
      <c r="L2912">
        <v>1</v>
      </c>
      <c r="N2912" s="2">
        <v>152</v>
      </c>
      <c r="O2912" s="2">
        <v>152</v>
      </c>
      <c r="P2912" s="2">
        <v>152</v>
      </c>
      <c r="Q2912" t="s">
        <v>25</v>
      </c>
      <c r="R2912">
        <v>146794</v>
      </c>
      <c r="S2912" t="s">
        <v>3412</v>
      </c>
      <c r="T2912" s="3" t="s">
        <v>8787</v>
      </c>
    </row>
    <row r="2913" spans="1:20" ht="57.6" hidden="1" x14ac:dyDescent="0.3">
      <c r="A2913" s="1">
        <v>45838</v>
      </c>
      <c r="B2913" t="s">
        <v>16</v>
      </c>
      <c r="C2913" t="s">
        <v>17</v>
      </c>
      <c r="D2913" t="s">
        <v>18</v>
      </c>
      <c r="E2913" t="s">
        <v>19</v>
      </c>
      <c r="F2913" t="s">
        <v>1066</v>
      </c>
      <c r="G2913" t="s">
        <v>1079</v>
      </c>
      <c r="H2913" t="s">
        <v>53</v>
      </c>
      <c r="I2913" t="s">
        <v>23</v>
      </c>
      <c r="J2913" t="s">
        <v>54</v>
      </c>
      <c r="K2913" t="s">
        <v>821</v>
      </c>
      <c r="L2913">
        <v>0.5</v>
      </c>
      <c r="N2913" s="2">
        <v>152</v>
      </c>
      <c r="O2913" s="2">
        <v>76</v>
      </c>
      <c r="P2913" s="2">
        <v>152</v>
      </c>
      <c r="Q2913" t="s">
        <v>25</v>
      </c>
      <c r="R2913">
        <v>146794</v>
      </c>
      <c r="S2913" t="s">
        <v>3412</v>
      </c>
      <c r="T2913" s="3" t="s">
        <v>2795</v>
      </c>
    </row>
    <row r="2914" spans="1:20" ht="43.2" hidden="1" x14ac:dyDescent="0.3">
      <c r="A2914" s="1">
        <v>45838</v>
      </c>
      <c r="B2914" t="s">
        <v>16</v>
      </c>
      <c r="C2914" t="s">
        <v>17</v>
      </c>
      <c r="D2914" t="s">
        <v>18</v>
      </c>
      <c r="E2914" t="s">
        <v>19</v>
      </c>
      <c r="F2914" t="s">
        <v>1066</v>
      </c>
      <c r="G2914" t="s">
        <v>1079</v>
      </c>
      <c r="H2914" t="s">
        <v>53</v>
      </c>
      <c r="I2914" t="s">
        <v>23</v>
      </c>
      <c r="J2914" t="s">
        <v>54</v>
      </c>
      <c r="K2914" t="s">
        <v>821</v>
      </c>
      <c r="L2914">
        <v>3</v>
      </c>
      <c r="N2914" s="2">
        <v>152</v>
      </c>
      <c r="O2914" s="2">
        <v>456</v>
      </c>
      <c r="P2914" s="2">
        <v>152</v>
      </c>
      <c r="Q2914" t="s">
        <v>25</v>
      </c>
      <c r="R2914">
        <v>146794</v>
      </c>
      <c r="S2914" t="s">
        <v>3412</v>
      </c>
      <c r="T2914" s="3" t="s">
        <v>8788</v>
      </c>
    </row>
    <row r="2915" spans="1:20" ht="43.2" hidden="1" x14ac:dyDescent="0.3">
      <c r="A2915" s="1">
        <v>45838</v>
      </c>
      <c r="B2915" t="s">
        <v>16</v>
      </c>
      <c r="C2915" t="s">
        <v>17</v>
      </c>
      <c r="D2915" t="s">
        <v>18</v>
      </c>
      <c r="E2915" t="s">
        <v>19</v>
      </c>
      <c r="F2915" t="s">
        <v>1066</v>
      </c>
      <c r="G2915" t="s">
        <v>1079</v>
      </c>
      <c r="H2915" t="s">
        <v>53</v>
      </c>
      <c r="I2915" t="s">
        <v>23</v>
      </c>
      <c r="J2915" t="s">
        <v>54</v>
      </c>
      <c r="K2915" t="s">
        <v>821</v>
      </c>
      <c r="L2915">
        <v>1.5</v>
      </c>
      <c r="N2915" s="2">
        <v>152</v>
      </c>
      <c r="O2915" s="2">
        <v>228</v>
      </c>
      <c r="P2915" s="2">
        <v>152</v>
      </c>
      <c r="Q2915" t="s">
        <v>25</v>
      </c>
      <c r="R2915">
        <v>146794</v>
      </c>
      <c r="S2915" t="s">
        <v>3412</v>
      </c>
      <c r="T2915" s="3" t="s">
        <v>8789</v>
      </c>
    </row>
    <row r="2916" spans="1:20" ht="72" hidden="1" x14ac:dyDescent="0.3">
      <c r="A2916" s="1">
        <v>45838</v>
      </c>
      <c r="B2916" t="s">
        <v>16</v>
      </c>
      <c r="C2916" t="s">
        <v>17</v>
      </c>
      <c r="D2916" t="s">
        <v>18</v>
      </c>
      <c r="E2916" t="s">
        <v>19</v>
      </c>
      <c r="F2916" t="s">
        <v>1066</v>
      </c>
      <c r="G2916" t="s">
        <v>1079</v>
      </c>
      <c r="H2916" t="s">
        <v>53</v>
      </c>
      <c r="I2916" t="s">
        <v>23</v>
      </c>
      <c r="J2916" t="s">
        <v>54</v>
      </c>
      <c r="K2916" t="s">
        <v>821</v>
      </c>
      <c r="L2916">
        <v>2.5</v>
      </c>
      <c r="N2916" s="2">
        <v>152</v>
      </c>
      <c r="O2916" s="2">
        <v>380</v>
      </c>
      <c r="P2916" s="2">
        <v>152</v>
      </c>
      <c r="Q2916" t="s">
        <v>25</v>
      </c>
      <c r="R2916">
        <v>146794</v>
      </c>
      <c r="S2916" t="s">
        <v>3412</v>
      </c>
      <c r="T2916" s="3" t="s">
        <v>8790</v>
      </c>
    </row>
    <row r="2917" spans="1:20" ht="57.6" hidden="1" x14ac:dyDescent="0.3">
      <c r="A2917" s="1">
        <v>45838</v>
      </c>
      <c r="B2917" t="s">
        <v>16</v>
      </c>
      <c r="C2917" t="s">
        <v>17</v>
      </c>
      <c r="D2917" t="s">
        <v>18</v>
      </c>
      <c r="E2917" t="s">
        <v>19</v>
      </c>
      <c r="F2917" t="s">
        <v>1086</v>
      </c>
      <c r="G2917" t="s">
        <v>1089</v>
      </c>
      <c r="H2917" t="s">
        <v>22</v>
      </c>
      <c r="I2917" t="s">
        <v>23</v>
      </c>
      <c r="J2917" t="s">
        <v>24</v>
      </c>
      <c r="K2917" t="s">
        <v>821</v>
      </c>
      <c r="L2917">
        <v>1</v>
      </c>
      <c r="N2917" s="2">
        <v>151</v>
      </c>
      <c r="O2917" s="2">
        <v>151</v>
      </c>
      <c r="P2917" s="2">
        <v>151</v>
      </c>
      <c r="Q2917" t="s">
        <v>25</v>
      </c>
      <c r="R2917">
        <v>146794</v>
      </c>
      <c r="S2917" t="s">
        <v>3412</v>
      </c>
      <c r="T2917" s="3" t="s">
        <v>8791</v>
      </c>
    </row>
    <row r="2918" spans="1:20" ht="57.6" hidden="1" x14ac:dyDescent="0.3">
      <c r="A2918" s="1">
        <v>45838</v>
      </c>
      <c r="B2918" t="s">
        <v>16</v>
      </c>
      <c r="C2918" t="s">
        <v>17</v>
      </c>
      <c r="D2918" t="s">
        <v>18</v>
      </c>
      <c r="E2918" t="s">
        <v>19</v>
      </c>
      <c r="F2918" t="s">
        <v>1086</v>
      </c>
      <c r="G2918" t="s">
        <v>1089</v>
      </c>
      <c r="H2918" t="s">
        <v>67</v>
      </c>
      <c r="I2918" t="s">
        <v>23</v>
      </c>
      <c r="J2918" t="s">
        <v>68</v>
      </c>
      <c r="K2918" t="s">
        <v>821</v>
      </c>
      <c r="L2918">
        <v>0.5</v>
      </c>
      <c r="N2918" s="2">
        <v>151</v>
      </c>
      <c r="O2918" s="2">
        <v>75.5</v>
      </c>
      <c r="P2918" s="2">
        <v>151</v>
      </c>
      <c r="Q2918" t="s">
        <v>25</v>
      </c>
      <c r="R2918">
        <v>146794</v>
      </c>
      <c r="S2918" t="s">
        <v>3412</v>
      </c>
      <c r="T2918" s="3" t="s">
        <v>8792</v>
      </c>
    </row>
    <row r="2919" spans="1:20" ht="57.6" hidden="1" x14ac:dyDescent="0.3">
      <c r="A2919" s="1">
        <v>45838</v>
      </c>
      <c r="B2919" t="s">
        <v>16</v>
      </c>
      <c r="C2919" t="s">
        <v>17</v>
      </c>
      <c r="D2919" t="s">
        <v>18</v>
      </c>
      <c r="E2919" t="s">
        <v>19</v>
      </c>
      <c r="F2919" t="s">
        <v>1086</v>
      </c>
      <c r="G2919" t="s">
        <v>1089</v>
      </c>
      <c r="H2919" t="s">
        <v>32</v>
      </c>
      <c r="I2919" t="s">
        <v>23</v>
      </c>
      <c r="J2919" t="s">
        <v>33</v>
      </c>
      <c r="K2919" t="s">
        <v>821</v>
      </c>
      <c r="L2919">
        <v>0.5</v>
      </c>
      <c r="N2919" s="2">
        <v>151</v>
      </c>
      <c r="O2919" s="2">
        <v>75.5</v>
      </c>
      <c r="P2919" s="2">
        <v>151</v>
      </c>
      <c r="Q2919" t="s">
        <v>25</v>
      </c>
      <c r="R2919">
        <v>146794</v>
      </c>
      <c r="S2919" t="s">
        <v>3412</v>
      </c>
      <c r="T2919" s="3" t="s">
        <v>8793</v>
      </c>
    </row>
    <row r="2920" spans="1:20" ht="57.6" hidden="1" x14ac:dyDescent="0.3">
      <c r="A2920" s="1">
        <v>45838</v>
      </c>
      <c r="B2920" t="s">
        <v>16</v>
      </c>
      <c r="C2920" t="s">
        <v>17</v>
      </c>
      <c r="D2920" t="s">
        <v>18</v>
      </c>
      <c r="E2920" t="s">
        <v>19</v>
      </c>
      <c r="F2920" t="s">
        <v>1086</v>
      </c>
      <c r="G2920" t="s">
        <v>1089</v>
      </c>
      <c r="H2920" t="s">
        <v>75</v>
      </c>
      <c r="I2920" t="s">
        <v>23</v>
      </c>
      <c r="J2920" t="s">
        <v>76</v>
      </c>
      <c r="K2920" t="s">
        <v>821</v>
      </c>
      <c r="L2920">
        <v>1.5</v>
      </c>
      <c r="N2920" s="2">
        <v>151</v>
      </c>
      <c r="O2920" s="2">
        <v>226.5</v>
      </c>
      <c r="P2920" s="2">
        <v>151</v>
      </c>
      <c r="Q2920" t="s">
        <v>25</v>
      </c>
      <c r="R2920">
        <v>146794</v>
      </c>
      <c r="S2920" t="s">
        <v>3412</v>
      </c>
      <c r="T2920" s="49" t="s">
        <v>8794</v>
      </c>
    </row>
    <row r="2921" spans="1:20" ht="43.2" hidden="1" x14ac:dyDescent="0.3">
      <c r="A2921" s="1">
        <v>45838</v>
      </c>
      <c r="B2921" t="s">
        <v>16</v>
      </c>
      <c r="C2921" t="s">
        <v>17</v>
      </c>
      <c r="D2921" t="s">
        <v>18</v>
      </c>
      <c r="E2921" t="s">
        <v>19</v>
      </c>
      <c r="F2921" t="s">
        <v>1086</v>
      </c>
      <c r="G2921" t="s">
        <v>1089</v>
      </c>
      <c r="H2921" t="s">
        <v>1307</v>
      </c>
      <c r="I2921" t="s">
        <v>23</v>
      </c>
      <c r="J2921" t="s">
        <v>1308</v>
      </c>
      <c r="K2921" t="s">
        <v>821</v>
      </c>
      <c r="L2921">
        <v>0.5</v>
      </c>
      <c r="N2921" s="2">
        <v>151</v>
      </c>
      <c r="O2921" s="2">
        <v>75.5</v>
      </c>
      <c r="P2921" s="2">
        <v>151</v>
      </c>
      <c r="Q2921" t="s">
        <v>25</v>
      </c>
      <c r="R2921">
        <v>146794</v>
      </c>
      <c r="S2921" t="s">
        <v>3412</v>
      </c>
      <c r="T2921" s="3" t="s">
        <v>8795</v>
      </c>
    </row>
    <row r="2922" spans="1:20" ht="72" hidden="1" x14ac:dyDescent="0.3">
      <c r="A2922" s="1">
        <v>45838</v>
      </c>
      <c r="B2922" t="s">
        <v>16</v>
      </c>
      <c r="C2922" t="s">
        <v>17</v>
      </c>
      <c r="D2922" t="s">
        <v>18</v>
      </c>
      <c r="E2922" t="s">
        <v>19</v>
      </c>
      <c r="F2922" t="s">
        <v>1086</v>
      </c>
      <c r="G2922" t="s">
        <v>1089</v>
      </c>
      <c r="H2922" t="s">
        <v>32</v>
      </c>
      <c r="I2922" t="s">
        <v>23</v>
      </c>
      <c r="J2922" t="s">
        <v>33</v>
      </c>
      <c r="K2922" t="s">
        <v>821</v>
      </c>
      <c r="L2922">
        <v>1</v>
      </c>
      <c r="N2922" s="2">
        <v>151</v>
      </c>
      <c r="O2922" s="2">
        <v>151</v>
      </c>
      <c r="P2922" s="2">
        <v>151</v>
      </c>
      <c r="Q2922" t="s">
        <v>25</v>
      </c>
      <c r="R2922">
        <v>146794</v>
      </c>
      <c r="S2922" t="s">
        <v>3412</v>
      </c>
      <c r="T2922" s="3" t="s">
        <v>8796</v>
      </c>
    </row>
    <row r="2923" spans="1:20" ht="43.2" hidden="1" x14ac:dyDescent="0.3">
      <c r="A2923" s="1">
        <v>45838</v>
      </c>
      <c r="B2923" t="s">
        <v>16</v>
      </c>
      <c r="C2923" t="s">
        <v>17</v>
      </c>
      <c r="D2923" t="s">
        <v>18</v>
      </c>
      <c r="E2923" t="s">
        <v>19</v>
      </c>
      <c r="F2923" t="s">
        <v>1086</v>
      </c>
      <c r="G2923" t="s">
        <v>1089</v>
      </c>
      <c r="H2923" t="s">
        <v>67</v>
      </c>
      <c r="I2923" t="s">
        <v>23</v>
      </c>
      <c r="J2923" t="s">
        <v>68</v>
      </c>
      <c r="K2923" t="s">
        <v>821</v>
      </c>
      <c r="L2923">
        <v>2</v>
      </c>
      <c r="N2923" s="2">
        <v>151</v>
      </c>
      <c r="O2923" s="2">
        <v>302</v>
      </c>
      <c r="P2923" s="2">
        <v>151</v>
      </c>
      <c r="Q2923" t="s">
        <v>25</v>
      </c>
      <c r="R2923">
        <v>146794</v>
      </c>
      <c r="S2923" t="s">
        <v>3412</v>
      </c>
      <c r="T2923" s="3" t="s">
        <v>8797</v>
      </c>
    </row>
    <row r="2924" spans="1:20" ht="86.4" hidden="1" x14ac:dyDescent="0.3">
      <c r="A2924" s="1">
        <v>45838</v>
      </c>
      <c r="B2924" t="s">
        <v>16</v>
      </c>
      <c r="C2924" t="s">
        <v>17</v>
      </c>
      <c r="D2924" t="s">
        <v>18</v>
      </c>
      <c r="E2924" t="s">
        <v>19</v>
      </c>
      <c r="F2924" t="s">
        <v>1086</v>
      </c>
      <c r="G2924" t="s">
        <v>1089</v>
      </c>
      <c r="H2924" t="s">
        <v>32</v>
      </c>
      <c r="I2924" t="s">
        <v>23</v>
      </c>
      <c r="J2924" t="s">
        <v>33</v>
      </c>
      <c r="K2924" t="s">
        <v>821</v>
      </c>
      <c r="L2924">
        <v>1</v>
      </c>
      <c r="N2924" s="2">
        <v>151</v>
      </c>
      <c r="O2924" s="2">
        <v>151</v>
      </c>
      <c r="P2924" s="2">
        <v>151</v>
      </c>
      <c r="Q2924" t="s">
        <v>25</v>
      </c>
      <c r="R2924">
        <v>146794</v>
      </c>
      <c r="S2924" t="s">
        <v>3412</v>
      </c>
      <c r="T2924" s="3" t="s">
        <v>8798</v>
      </c>
    </row>
    <row r="2925" spans="1:20" ht="86.4" hidden="1" x14ac:dyDescent="0.3">
      <c r="A2925" s="1">
        <v>45838</v>
      </c>
      <c r="B2925" t="s">
        <v>16</v>
      </c>
      <c r="C2925" t="s">
        <v>17</v>
      </c>
      <c r="D2925" t="s">
        <v>18</v>
      </c>
      <c r="E2925" t="s">
        <v>19</v>
      </c>
      <c r="F2925" t="s">
        <v>705</v>
      </c>
      <c r="G2925" t="s">
        <v>706</v>
      </c>
      <c r="H2925" t="s">
        <v>122</v>
      </c>
      <c r="I2925" t="s">
        <v>23</v>
      </c>
      <c r="J2925" t="s">
        <v>123</v>
      </c>
      <c r="K2925" t="s">
        <v>821</v>
      </c>
      <c r="L2925">
        <v>0.5</v>
      </c>
      <c r="N2925" s="2">
        <v>149</v>
      </c>
      <c r="O2925" s="2">
        <v>74.5</v>
      </c>
      <c r="P2925" s="2">
        <v>149</v>
      </c>
      <c r="Q2925" t="s">
        <v>25</v>
      </c>
      <c r="R2925">
        <v>146794</v>
      </c>
      <c r="S2925" t="s">
        <v>3412</v>
      </c>
      <c r="T2925" s="3" t="s">
        <v>8799</v>
      </c>
    </row>
    <row r="2926" spans="1:20" ht="43.2" hidden="1" x14ac:dyDescent="0.3">
      <c r="A2926" s="1">
        <v>45838</v>
      </c>
      <c r="B2926" t="s">
        <v>16</v>
      </c>
      <c r="C2926" t="s">
        <v>17</v>
      </c>
      <c r="D2926" t="s">
        <v>18</v>
      </c>
      <c r="E2926" t="s">
        <v>19</v>
      </c>
      <c r="F2926" t="s">
        <v>705</v>
      </c>
      <c r="G2926" t="s">
        <v>706</v>
      </c>
      <c r="H2926" t="s">
        <v>606</v>
      </c>
      <c r="I2926" t="s">
        <v>23</v>
      </c>
      <c r="J2926" t="s">
        <v>607</v>
      </c>
      <c r="K2926" t="s">
        <v>821</v>
      </c>
      <c r="L2926">
        <v>0.5</v>
      </c>
      <c r="N2926" s="2">
        <v>149</v>
      </c>
      <c r="O2926" s="2">
        <v>74.5</v>
      </c>
      <c r="P2926" s="2">
        <v>149</v>
      </c>
      <c r="Q2926" t="s">
        <v>25</v>
      </c>
      <c r="R2926">
        <v>146794</v>
      </c>
      <c r="S2926" t="s">
        <v>3412</v>
      </c>
      <c r="T2926" s="3" t="s">
        <v>8800</v>
      </c>
    </row>
    <row r="2927" spans="1:20" ht="86.4" x14ac:dyDescent="0.3">
      <c r="A2927" s="1">
        <v>45838</v>
      </c>
      <c r="B2927" t="s">
        <v>16</v>
      </c>
      <c r="C2927" t="s">
        <v>17</v>
      </c>
      <c r="D2927" t="s">
        <v>18</v>
      </c>
      <c r="E2927" t="s">
        <v>19</v>
      </c>
      <c r="F2927" t="s">
        <v>1102</v>
      </c>
      <c r="G2927" t="s">
        <v>2063</v>
      </c>
      <c r="H2927" t="s">
        <v>36</v>
      </c>
      <c r="I2927" t="s">
        <v>23</v>
      </c>
      <c r="J2927" t="s">
        <v>37</v>
      </c>
      <c r="K2927" t="s">
        <v>821</v>
      </c>
      <c r="L2927">
        <v>0.5</v>
      </c>
      <c r="N2927" s="2">
        <v>139</v>
      </c>
      <c r="O2927" s="2">
        <v>69.5</v>
      </c>
      <c r="P2927" s="2">
        <v>139</v>
      </c>
      <c r="Q2927" t="s">
        <v>25</v>
      </c>
      <c r="R2927">
        <v>146794</v>
      </c>
      <c r="S2927" t="s">
        <v>3412</v>
      </c>
      <c r="T2927" s="37" t="s">
        <v>8801</v>
      </c>
    </row>
    <row r="2928" spans="1:20" ht="72" hidden="1" x14ac:dyDescent="0.3">
      <c r="A2928" s="1">
        <v>45838</v>
      </c>
      <c r="B2928" t="s">
        <v>16</v>
      </c>
      <c r="C2928" t="s">
        <v>17</v>
      </c>
      <c r="D2928" t="s">
        <v>18</v>
      </c>
      <c r="E2928" t="s">
        <v>19</v>
      </c>
      <c r="F2928" t="s">
        <v>1102</v>
      </c>
      <c r="G2928" t="s">
        <v>2063</v>
      </c>
      <c r="H2928" t="s">
        <v>32</v>
      </c>
      <c r="I2928" t="s">
        <v>23</v>
      </c>
      <c r="J2928" t="s">
        <v>33</v>
      </c>
      <c r="K2928" t="s">
        <v>821</v>
      </c>
      <c r="L2928">
        <v>0.5</v>
      </c>
      <c r="N2928" s="2">
        <v>139</v>
      </c>
      <c r="O2928" s="2">
        <v>69.5</v>
      </c>
      <c r="P2928" s="2">
        <v>139</v>
      </c>
      <c r="Q2928" t="s">
        <v>25</v>
      </c>
      <c r="R2928">
        <v>146794</v>
      </c>
      <c r="S2928" t="s">
        <v>3412</v>
      </c>
      <c r="T2928" s="3" t="s">
        <v>8802</v>
      </c>
    </row>
    <row r="2929" spans="1:20" ht="86.4" hidden="1" x14ac:dyDescent="0.3">
      <c r="A2929" s="1">
        <v>45838</v>
      </c>
      <c r="B2929" t="s">
        <v>16</v>
      </c>
      <c r="C2929" t="s">
        <v>17</v>
      </c>
      <c r="D2929" t="s">
        <v>18</v>
      </c>
      <c r="E2929" t="s">
        <v>19</v>
      </c>
      <c r="F2929" t="s">
        <v>1102</v>
      </c>
      <c r="G2929" t="s">
        <v>2063</v>
      </c>
      <c r="H2929" t="s">
        <v>32</v>
      </c>
      <c r="I2929" t="s">
        <v>23</v>
      </c>
      <c r="J2929" t="s">
        <v>33</v>
      </c>
      <c r="K2929" t="s">
        <v>821</v>
      </c>
      <c r="L2929">
        <v>0.5</v>
      </c>
      <c r="N2929" s="2">
        <v>139</v>
      </c>
      <c r="O2929" s="2">
        <v>69.5</v>
      </c>
      <c r="P2929" s="2">
        <v>139</v>
      </c>
      <c r="Q2929" t="s">
        <v>25</v>
      </c>
      <c r="R2929">
        <v>146794</v>
      </c>
      <c r="S2929" t="s">
        <v>3412</v>
      </c>
      <c r="T2929" s="3" t="s">
        <v>8803</v>
      </c>
    </row>
    <row r="2930" spans="1:20" ht="100.8" hidden="1" x14ac:dyDescent="0.3">
      <c r="A2930" s="1">
        <v>45838</v>
      </c>
      <c r="B2930" t="s">
        <v>16</v>
      </c>
      <c r="C2930" t="s">
        <v>17</v>
      </c>
      <c r="D2930" t="s">
        <v>18</v>
      </c>
      <c r="E2930" t="s">
        <v>19</v>
      </c>
      <c r="F2930" t="s">
        <v>1102</v>
      </c>
      <c r="G2930" t="s">
        <v>2063</v>
      </c>
      <c r="H2930" t="s">
        <v>32</v>
      </c>
      <c r="I2930" t="s">
        <v>23</v>
      </c>
      <c r="J2930" t="s">
        <v>33</v>
      </c>
      <c r="K2930" t="s">
        <v>821</v>
      </c>
      <c r="L2930">
        <v>0.5</v>
      </c>
      <c r="N2930" s="2">
        <v>139</v>
      </c>
      <c r="O2930" s="2">
        <v>69.5</v>
      </c>
      <c r="P2930" s="2">
        <v>139</v>
      </c>
      <c r="Q2930" t="s">
        <v>25</v>
      </c>
      <c r="R2930">
        <v>146794</v>
      </c>
      <c r="S2930" t="s">
        <v>3412</v>
      </c>
      <c r="T2930" s="3" t="s">
        <v>8804</v>
      </c>
    </row>
    <row r="2931" spans="1:20" ht="158.4" hidden="1" customHeight="1" x14ac:dyDescent="0.3">
      <c r="A2931" s="1">
        <v>45838</v>
      </c>
      <c r="B2931" t="s">
        <v>16</v>
      </c>
      <c r="C2931" t="s">
        <v>17</v>
      </c>
      <c r="D2931" t="s">
        <v>18</v>
      </c>
      <c r="E2931" t="s">
        <v>19</v>
      </c>
      <c r="F2931" t="s">
        <v>1102</v>
      </c>
      <c r="G2931" t="s">
        <v>2063</v>
      </c>
      <c r="H2931" t="s">
        <v>32</v>
      </c>
      <c r="I2931" t="s">
        <v>23</v>
      </c>
      <c r="J2931" t="s">
        <v>33</v>
      </c>
      <c r="K2931" t="s">
        <v>821</v>
      </c>
      <c r="L2931">
        <v>1.5</v>
      </c>
      <c r="N2931" s="2">
        <v>139</v>
      </c>
      <c r="O2931" s="2">
        <v>208.5</v>
      </c>
      <c r="P2931" s="2">
        <v>139</v>
      </c>
      <c r="Q2931" t="s">
        <v>25</v>
      </c>
      <c r="R2931">
        <v>146794</v>
      </c>
      <c r="S2931" t="s">
        <v>3412</v>
      </c>
      <c r="T2931" s="3" t="s">
        <v>8805</v>
      </c>
    </row>
    <row r="2932" spans="1:20" ht="72" x14ac:dyDescent="0.3">
      <c r="A2932" s="1">
        <v>45838</v>
      </c>
      <c r="B2932" t="s">
        <v>16</v>
      </c>
      <c r="C2932" t="s">
        <v>17</v>
      </c>
      <c r="D2932" t="s">
        <v>18</v>
      </c>
      <c r="E2932" t="s">
        <v>19</v>
      </c>
      <c r="F2932" t="s">
        <v>1102</v>
      </c>
      <c r="G2932" t="s">
        <v>2063</v>
      </c>
      <c r="H2932" t="s">
        <v>36</v>
      </c>
      <c r="I2932" t="s">
        <v>23</v>
      </c>
      <c r="J2932" t="s">
        <v>37</v>
      </c>
      <c r="K2932" t="s">
        <v>821</v>
      </c>
      <c r="L2932">
        <v>0.75</v>
      </c>
      <c r="N2932" s="2">
        <v>139</v>
      </c>
      <c r="O2932" s="2">
        <v>104.25</v>
      </c>
      <c r="P2932" s="2">
        <v>139</v>
      </c>
      <c r="Q2932" t="s">
        <v>25</v>
      </c>
      <c r="R2932">
        <v>146794</v>
      </c>
      <c r="S2932" t="s">
        <v>3412</v>
      </c>
      <c r="T2932" s="37" t="s">
        <v>8806</v>
      </c>
    </row>
    <row r="2933" spans="1:20" ht="100.8" hidden="1" x14ac:dyDescent="0.3">
      <c r="A2933" s="1">
        <v>45838</v>
      </c>
      <c r="B2933" t="s">
        <v>16</v>
      </c>
      <c r="C2933" t="s">
        <v>17</v>
      </c>
      <c r="D2933" t="s">
        <v>18</v>
      </c>
      <c r="E2933" t="s">
        <v>19</v>
      </c>
      <c r="F2933" t="s">
        <v>1102</v>
      </c>
      <c r="G2933" t="s">
        <v>2063</v>
      </c>
      <c r="H2933" t="s">
        <v>32</v>
      </c>
      <c r="I2933" t="s">
        <v>23</v>
      </c>
      <c r="J2933" t="s">
        <v>33</v>
      </c>
      <c r="K2933" t="s">
        <v>821</v>
      </c>
      <c r="L2933">
        <v>1.25</v>
      </c>
      <c r="N2933" s="2">
        <v>139</v>
      </c>
      <c r="O2933" s="2">
        <v>173.75</v>
      </c>
      <c r="P2933" s="2">
        <v>139</v>
      </c>
      <c r="Q2933" t="s">
        <v>25</v>
      </c>
      <c r="R2933">
        <v>146794</v>
      </c>
      <c r="S2933" t="s">
        <v>3412</v>
      </c>
      <c r="T2933" s="3" t="s">
        <v>8807</v>
      </c>
    </row>
    <row r="2934" spans="1:20" ht="86.4" hidden="1" x14ac:dyDescent="0.3">
      <c r="A2934" s="1">
        <v>45838</v>
      </c>
      <c r="B2934" t="s">
        <v>16</v>
      </c>
      <c r="C2934" t="s">
        <v>17</v>
      </c>
      <c r="D2934" t="s">
        <v>18</v>
      </c>
      <c r="E2934" t="s">
        <v>19</v>
      </c>
      <c r="F2934" t="s">
        <v>1102</v>
      </c>
      <c r="G2934" t="s">
        <v>2063</v>
      </c>
      <c r="H2934" t="s">
        <v>32</v>
      </c>
      <c r="I2934" t="s">
        <v>23</v>
      </c>
      <c r="J2934" t="s">
        <v>33</v>
      </c>
      <c r="K2934" t="s">
        <v>821</v>
      </c>
      <c r="L2934">
        <v>1</v>
      </c>
      <c r="N2934" s="2">
        <v>139</v>
      </c>
      <c r="O2934" s="2">
        <v>139</v>
      </c>
      <c r="P2934" s="2">
        <v>139</v>
      </c>
      <c r="Q2934" t="s">
        <v>25</v>
      </c>
      <c r="R2934">
        <v>146794</v>
      </c>
      <c r="S2934" t="s">
        <v>3412</v>
      </c>
      <c r="T2934" s="3" t="s">
        <v>8808</v>
      </c>
    </row>
    <row r="2935" spans="1:20" ht="72" hidden="1" x14ac:dyDescent="0.3">
      <c r="A2935" s="1">
        <v>45838</v>
      </c>
      <c r="B2935" t="s">
        <v>16</v>
      </c>
      <c r="C2935" t="s">
        <v>17</v>
      </c>
      <c r="D2935" t="s">
        <v>18</v>
      </c>
      <c r="E2935" t="s">
        <v>19</v>
      </c>
      <c r="F2935" t="s">
        <v>1102</v>
      </c>
      <c r="G2935" t="s">
        <v>2063</v>
      </c>
      <c r="H2935" t="s">
        <v>32</v>
      </c>
      <c r="I2935" t="s">
        <v>23</v>
      </c>
      <c r="J2935" t="s">
        <v>33</v>
      </c>
      <c r="K2935" t="s">
        <v>821</v>
      </c>
      <c r="L2935">
        <v>1</v>
      </c>
      <c r="N2935" s="2">
        <v>139</v>
      </c>
      <c r="O2935" s="2">
        <v>139</v>
      </c>
      <c r="P2935" s="2">
        <v>139</v>
      </c>
      <c r="Q2935" t="s">
        <v>25</v>
      </c>
      <c r="R2935">
        <v>146794</v>
      </c>
      <c r="S2935" t="s">
        <v>3412</v>
      </c>
      <c r="T2935" s="3" t="s">
        <v>8809</v>
      </c>
    </row>
    <row r="2936" spans="1:20" ht="100.95" customHeight="1" x14ac:dyDescent="0.3">
      <c r="A2936" s="1">
        <v>45838</v>
      </c>
      <c r="B2936" t="s">
        <v>16</v>
      </c>
      <c r="C2936" t="s">
        <v>17</v>
      </c>
      <c r="D2936" t="s">
        <v>18</v>
      </c>
      <c r="E2936" t="s">
        <v>19</v>
      </c>
      <c r="F2936" t="s">
        <v>1102</v>
      </c>
      <c r="G2936" t="s">
        <v>2063</v>
      </c>
      <c r="H2936" t="s">
        <v>36</v>
      </c>
      <c r="I2936" t="s">
        <v>23</v>
      </c>
      <c r="J2936" t="s">
        <v>37</v>
      </c>
      <c r="K2936" t="s">
        <v>821</v>
      </c>
      <c r="L2936">
        <v>0.5</v>
      </c>
      <c r="N2936" s="2">
        <v>139</v>
      </c>
      <c r="O2936" s="2">
        <v>69.5</v>
      </c>
      <c r="P2936" s="2">
        <v>139</v>
      </c>
      <c r="Q2936" t="s">
        <v>25</v>
      </c>
      <c r="R2936">
        <v>146794</v>
      </c>
      <c r="S2936" t="s">
        <v>3412</v>
      </c>
      <c r="T2936" s="37" t="s">
        <v>8810</v>
      </c>
    </row>
    <row r="2937" spans="1:20" ht="57.6" hidden="1" x14ac:dyDescent="0.3">
      <c r="A2937" s="1">
        <v>45838</v>
      </c>
      <c r="B2937" t="s">
        <v>16</v>
      </c>
      <c r="C2937" t="s">
        <v>17</v>
      </c>
      <c r="D2937" t="s">
        <v>18</v>
      </c>
      <c r="E2937" t="s">
        <v>19</v>
      </c>
      <c r="F2937" t="s">
        <v>1105</v>
      </c>
      <c r="G2937" t="s">
        <v>1106</v>
      </c>
      <c r="H2937" t="s">
        <v>67</v>
      </c>
      <c r="I2937" t="s">
        <v>23</v>
      </c>
      <c r="J2937" t="s">
        <v>68</v>
      </c>
      <c r="K2937" t="s">
        <v>821</v>
      </c>
      <c r="L2937">
        <v>4</v>
      </c>
      <c r="N2937" s="2">
        <v>134</v>
      </c>
      <c r="O2937" s="2">
        <v>536</v>
      </c>
      <c r="P2937" s="2">
        <v>134</v>
      </c>
      <c r="Q2937" t="s">
        <v>25</v>
      </c>
      <c r="R2937">
        <v>146794</v>
      </c>
      <c r="S2937" t="s">
        <v>3412</v>
      </c>
      <c r="T2937" s="3" t="s">
        <v>8811</v>
      </c>
    </row>
    <row r="2938" spans="1:20" ht="72" hidden="1" x14ac:dyDescent="0.3">
      <c r="A2938" s="1">
        <v>45838</v>
      </c>
      <c r="B2938" t="s">
        <v>16</v>
      </c>
      <c r="C2938" t="s">
        <v>17</v>
      </c>
      <c r="D2938" t="s">
        <v>18</v>
      </c>
      <c r="E2938" t="s">
        <v>19</v>
      </c>
      <c r="F2938" t="s">
        <v>1105</v>
      </c>
      <c r="G2938" t="s">
        <v>6932</v>
      </c>
      <c r="H2938" t="s">
        <v>22</v>
      </c>
      <c r="I2938" t="s">
        <v>23</v>
      </c>
      <c r="J2938" t="s">
        <v>24</v>
      </c>
      <c r="K2938" t="s">
        <v>821</v>
      </c>
      <c r="L2938">
        <v>4</v>
      </c>
      <c r="N2938" s="2">
        <v>134</v>
      </c>
      <c r="O2938" s="2">
        <v>536</v>
      </c>
      <c r="P2938" s="2">
        <v>134</v>
      </c>
      <c r="Q2938" t="s">
        <v>25</v>
      </c>
      <c r="R2938">
        <v>146794</v>
      </c>
      <c r="S2938" t="s">
        <v>3412</v>
      </c>
      <c r="T2938" s="3" t="s">
        <v>8812</v>
      </c>
    </row>
    <row r="2939" spans="1:20" ht="72" hidden="1" x14ac:dyDescent="0.3">
      <c r="A2939" s="1">
        <v>45838</v>
      </c>
      <c r="B2939" t="s">
        <v>16</v>
      </c>
      <c r="C2939" t="s">
        <v>17</v>
      </c>
      <c r="D2939" t="s">
        <v>18</v>
      </c>
      <c r="E2939" t="s">
        <v>19</v>
      </c>
      <c r="F2939" t="s">
        <v>1105</v>
      </c>
      <c r="G2939" t="s">
        <v>6932</v>
      </c>
      <c r="H2939" t="s">
        <v>22</v>
      </c>
      <c r="I2939" t="s">
        <v>23</v>
      </c>
      <c r="J2939" t="s">
        <v>24</v>
      </c>
      <c r="K2939" t="s">
        <v>821</v>
      </c>
      <c r="L2939">
        <v>4</v>
      </c>
      <c r="N2939" s="2">
        <v>134</v>
      </c>
      <c r="O2939" s="2">
        <v>536</v>
      </c>
      <c r="P2939" s="2">
        <v>134</v>
      </c>
      <c r="Q2939" t="s">
        <v>25</v>
      </c>
      <c r="R2939">
        <v>146794</v>
      </c>
      <c r="S2939" t="s">
        <v>3412</v>
      </c>
      <c r="T2939" s="3" t="s">
        <v>8813</v>
      </c>
    </row>
    <row r="2940" spans="1:20" ht="129.6" hidden="1" x14ac:dyDescent="0.3">
      <c r="A2940" s="1">
        <v>45838</v>
      </c>
      <c r="B2940" t="s">
        <v>16</v>
      </c>
      <c r="C2940" t="s">
        <v>17</v>
      </c>
      <c r="D2940" t="s">
        <v>18</v>
      </c>
      <c r="E2940" t="s">
        <v>19</v>
      </c>
      <c r="F2940" t="s">
        <v>1105</v>
      </c>
      <c r="G2940" t="s">
        <v>6244</v>
      </c>
      <c r="H2940" t="s">
        <v>32</v>
      </c>
      <c r="I2940" t="s">
        <v>23</v>
      </c>
      <c r="J2940" t="s">
        <v>33</v>
      </c>
      <c r="K2940" t="s">
        <v>821</v>
      </c>
      <c r="L2940">
        <v>1.5</v>
      </c>
      <c r="N2940" s="2">
        <v>134</v>
      </c>
      <c r="O2940" s="2">
        <v>201</v>
      </c>
      <c r="P2940" s="2">
        <v>134</v>
      </c>
      <c r="Q2940" t="s">
        <v>25</v>
      </c>
      <c r="R2940">
        <v>146794</v>
      </c>
      <c r="S2940" t="s">
        <v>3412</v>
      </c>
      <c r="T2940" s="3" t="s">
        <v>8814</v>
      </c>
    </row>
    <row r="2941" spans="1:20" ht="72" hidden="1" x14ac:dyDescent="0.3">
      <c r="A2941" s="1">
        <v>45838</v>
      </c>
      <c r="B2941" t="s">
        <v>16</v>
      </c>
      <c r="C2941" t="s">
        <v>17</v>
      </c>
      <c r="D2941" t="s">
        <v>18</v>
      </c>
      <c r="E2941" t="s">
        <v>19</v>
      </c>
      <c r="F2941" t="s">
        <v>1105</v>
      </c>
      <c r="G2941" t="s">
        <v>6244</v>
      </c>
      <c r="H2941" t="s">
        <v>67</v>
      </c>
      <c r="I2941" t="s">
        <v>23</v>
      </c>
      <c r="J2941" t="s">
        <v>68</v>
      </c>
      <c r="K2941" t="s">
        <v>821</v>
      </c>
      <c r="L2941">
        <v>4</v>
      </c>
      <c r="N2941" s="2">
        <v>134</v>
      </c>
      <c r="O2941" s="2">
        <v>536</v>
      </c>
      <c r="P2941" s="2">
        <v>134</v>
      </c>
      <c r="Q2941" t="s">
        <v>25</v>
      </c>
      <c r="R2941">
        <v>146794</v>
      </c>
      <c r="S2941" t="s">
        <v>3412</v>
      </c>
      <c r="T2941" s="3" t="s">
        <v>8815</v>
      </c>
    </row>
    <row r="2942" spans="1:20" ht="57.6" hidden="1" x14ac:dyDescent="0.3">
      <c r="A2942" s="1">
        <v>45838</v>
      </c>
      <c r="B2942" t="s">
        <v>16</v>
      </c>
      <c r="C2942" t="s">
        <v>17</v>
      </c>
      <c r="D2942" t="s">
        <v>18</v>
      </c>
      <c r="E2942" t="s">
        <v>19</v>
      </c>
      <c r="F2942" t="s">
        <v>1105</v>
      </c>
      <c r="G2942" t="s">
        <v>6244</v>
      </c>
      <c r="H2942" t="s">
        <v>67</v>
      </c>
      <c r="I2942" t="s">
        <v>23</v>
      </c>
      <c r="J2942" t="s">
        <v>68</v>
      </c>
      <c r="K2942" t="s">
        <v>821</v>
      </c>
      <c r="L2942">
        <v>2.5</v>
      </c>
      <c r="N2942" s="2">
        <v>134</v>
      </c>
      <c r="O2942" s="2">
        <v>335</v>
      </c>
      <c r="P2942" s="2">
        <v>134</v>
      </c>
      <c r="Q2942" t="s">
        <v>25</v>
      </c>
      <c r="R2942">
        <v>146794</v>
      </c>
      <c r="S2942" t="s">
        <v>3412</v>
      </c>
      <c r="T2942" s="3" t="s">
        <v>8816</v>
      </c>
    </row>
    <row r="2943" spans="1:20" ht="57.6" hidden="1" x14ac:dyDescent="0.3">
      <c r="A2943" s="1">
        <v>45838</v>
      </c>
      <c r="B2943" t="s">
        <v>16</v>
      </c>
      <c r="C2943" t="s">
        <v>17</v>
      </c>
      <c r="D2943" t="s">
        <v>18</v>
      </c>
      <c r="E2943" t="s">
        <v>19</v>
      </c>
      <c r="F2943" t="s">
        <v>1105</v>
      </c>
      <c r="G2943" t="s">
        <v>1220</v>
      </c>
      <c r="H2943" t="s">
        <v>22</v>
      </c>
      <c r="I2943" t="s">
        <v>23</v>
      </c>
      <c r="J2943" t="s">
        <v>24</v>
      </c>
      <c r="K2943" t="s">
        <v>821</v>
      </c>
      <c r="L2943">
        <v>2.5</v>
      </c>
      <c r="N2943" s="2">
        <v>134</v>
      </c>
      <c r="O2943" s="2">
        <v>335</v>
      </c>
      <c r="P2943" s="2">
        <v>134</v>
      </c>
      <c r="Q2943" t="s">
        <v>25</v>
      </c>
      <c r="R2943">
        <v>146794</v>
      </c>
      <c r="S2943" t="s">
        <v>3412</v>
      </c>
      <c r="T2943" s="3" t="s">
        <v>8817</v>
      </c>
    </row>
    <row r="2944" spans="1:20" ht="129.6" hidden="1" x14ac:dyDescent="0.3">
      <c r="A2944" s="1">
        <v>45838</v>
      </c>
      <c r="B2944" t="s">
        <v>16</v>
      </c>
      <c r="C2944" t="s">
        <v>17</v>
      </c>
      <c r="D2944" t="s">
        <v>18</v>
      </c>
      <c r="E2944" t="s">
        <v>19</v>
      </c>
      <c r="F2944" t="s">
        <v>1105</v>
      </c>
      <c r="G2944" t="s">
        <v>1220</v>
      </c>
      <c r="H2944" t="s">
        <v>32</v>
      </c>
      <c r="I2944" t="s">
        <v>23</v>
      </c>
      <c r="J2944" t="s">
        <v>33</v>
      </c>
      <c r="K2944" t="s">
        <v>821</v>
      </c>
      <c r="L2944">
        <v>1.5</v>
      </c>
      <c r="N2944" s="2">
        <v>134</v>
      </c>
      <c r="O2944" s="2">
        <v>201</v>
      </c>
      <c r="P2944" s="2">
        <v>134</v>
      </c>
      <c r="Q2944" t="s">
        <v>25</v>
      </c>
      <c r="R2944">
        <v>146794</v>
      </c>
      <c r="S2944" t="s">
        <v>3412</v>
      </c>
      <c r="T2944" s="3" t="s">
        <v>8738</v>
      </c>
    </row>
    <row r="2945" spans="1:20" ht="57.6" hidden="1" x14ac:dyDescent="0.3">
      <c r="A2945" s="1">
        <v>45838</v>
      </c>
      <c r="B2945" t="s">
        <v>16</v>
      </c>
      <c r="C2945" t="s">
        <v>17</v>
      </c>
      <c r="D2945" t="s">
        <v>18</v>
      </c>
      <c r="E2945" t="s">
        <v>19</v>
      </c>
      <c r="F2945" t="s">
        <v>1105</v>
      </c>
      <c r="G2945" t="s">
        <v>1220</v>
      </c>
      <c r="H2945" t="s">
        <v>22</v>
      </c>
      <c r="I2945" t="s">
        <v>23</v>
      </c>
      <c r="J2945" t="s">
        <v>24</v>
      </c>
      <c r="K2945" t="s">
        <v>821</v>
      </c>
      <c r="L2945">
        <v>4</v>
      </c>
      <c r="N2945" s="2">
        <v>134</v>
      </c>
      <c r="O2945" s="2">
        <v>536</v>
      </c>
      <c r="P2945" s="2">
        <v>134</v>
      </c>
      <c r="Q2945" t="s">
        <v>25</v>
      </c>
      <c r="R2945">
        <v>146794</v>
      </c>
      <c r="S2945" t="s">
        <v>3412</v>
      </c>
      <c r="T2945" s="3" t="s">
        <v>8818</v>
      </c>
    </row>
    <row r="2946" spans="1:20" ht="72" hidden="1" x14ac:dyDescent="0.3">
      <c r="A2946" s="1">
        <v>45838</v>
      </c>
      <c r="B2946" t="s">
        <v>16</v>
      </c>
      <c r="C2946" t="s">
        <v>17</v>
      </c>
      <c r="D2946" t="s">
        <v>18</v>
      </c>
      <c r="E2946" t="s">
        <v>19</v>
      </c>
      <c r="F2946" t="s">
        <v>1105</v>
      </c>
      <c r="G2946" t="s">
        <v>1106</v>
      </c>
      <c r="H2946" t="s">
        <v>67</v>
      </c>
      <c r="I2946" t="s">
        <v>23</v>
      </c>
      <c r="J2946" t="s">
        <v>68</v>
      </c>
      <c r="K2946" t="s">
        <v>821</v>
      </c>
      <c r="L2946">
        <v>4</v>
      </c>
      <c r="N2946" s="2">
        <v>134</v>
      </c>
      <c r="O2946" s="2">
        <v>536</v>
      </c>
      <c r="P2946" s="2">
        <v>134</v>
      </c>
      <c r="Q2946" t="s">
        <v>25</v>
      </c>
      <c r="R2946">
        <v>146794</v>
      </c>
      <c r="S2946" t="s">
        <v>3412</v>
      </c>
      <c r="T2946" s="3" t="s">
        <v>8819</v>
      </c>
    </row>
    <row r="2947" spans="1:20" ht="72" hidden="1" x14ac:dyDescent="0.3">
      <c r="A2947" s="1">
        <v>45838</v>
      </c>
      <c r="B2947" t="s">
        <v>16</v>
      </c>
      <c r="C2947" t="s">
        <v>17</v>
      </c>
      <c r="D2947" t="s">
        <v>18</v>
      </c>
      <c r="E2947" t="s">
        <v>19</v>
      </c>
      <c r="F2947" t="s">
        <v>1111</v>
      </c>
      <c r="G2947" t="s">
        <v>1112</v>
      </c>
      <c r="H2947" t="s">
        <v>67</v>
      </c>
      <c r="I2947" t="s">
        <v>23</v>
      </c>
      <c r="J2947" t="s">
        <v>68</v>
      </c>
      <c r="K2947" t="s">
        <v>821</v>
      </c>
      <c r="L2947">
        <v>2.5</v>
      </c>
      <c r="N2947" s="2">
        <v>122</v>
      </c>
      <c r="O2947" s="2">
        <v>305</v>
      </c>
      <c r="P2947" s="2">
        <v>122</v>
      </c>
      <c r="Q2947" t="s">
        <v>25</v>
      </c>
      <c r="R2947">
        <v>146794</v>
      </c>
      <c r="S2947" t="s">
        <v>3412</v>
      </c>
      <c r="T2947" s="3" t="s">
        <v>8820</v>
      </c>
    </row>
    <row r="2948" spans="1:20" ht="129.6" hidden="1" x14ac:dyDescent="0.3">
      <c r="A2948" s="1">
        <v>45838</v>
      </c>
      <c r="B2948" t="s">
        <v>16</v>
      </c>
      <c r="C2948" t="s">
        <v>17</v>
      </c>
      <c r="D2948" t="s">
        <v>18</v>
      </c>
      <c r="E2948" t="s">
        <v>19</v>
      </c>
      <c r="F2948" t="s">
        <v>1111</v>
      </c>
      <c r="G2948" t="s">
        <v>1112</v>
      </c>
      <c r="H2948" t="s">
        <v>32</v>
      </c>
      <c r="I2948" t="s">
        <v>23</v>
      </c>
      <c r="J2948" t="s">
        <v>33</v>
      </c>
      <c r="K2948" t="s">
        <v>821</v>
      </c>
      <c r="L2948">
        <v>1.5</v>
      </c>
      <c r="N2948" s="2">
        <v>122</v>
      </c>
      <c r="O2948" s="2">
        <v>183</v>
      </c>
      <c r="P2948" s="2">
        <v>122</v>
      </c>
      <c r="Q2948" t="s">
        <v>25</v>
      </c>
      <c r="R2948">
        <v>146794</v>
      </c>
      <c r="S2948" t="s">
        <v>3412</v>
      </c>
      <c r="T2948" s="3" t="s">
        <v>8821</v>
      </c>
    </row>
    <row r="2949" spans="1:20" ht="43.2" hidden="1" x14ac:dyDescent="0.3">
      <c r="A2949" s="1">
        <v>45838</v>
      </c>
      <c r="B2949" t="s">
        <v>16</v>
      </c>
      <c r="C2949" t="s">
        <v>17</v>
      </c>
      <c r="D2949" t="s">
        <v>18</v>
      </c>
      <c r="E2949" t="s">
        <v>19</v>
      </c>
      <c r="F2949" t="s">
        <v>1111</v>
      </c>
      <c r="G2949" t="s">
        <v>1112</v>
      </c>
      <c r="H2949" t="s">
        <v>67</v>
      </c>
      <c r="I2949" t="s">
        <v>23</v>
      </c>
      <c r="J2949" t="s">
        <v>68</v>
      </c>
      <c r="K2949" t="s">
        <v>821</v>
      </c>
      <c r="L2949">
        <v>1</v>
      </c>
      <c r="N2949" s="2">
        <v>122</v>
      </c>
      <c r="O2949" s="2">
        <v>122</v>
      </c>
      <c r="P2949" s="2">
        <v>122</v>
      </c>
      <c r="Q2949" t="s">
        <v>25</v>
      </c>
      <c r="R2949">
        <v>146794</v>
      </c>
      <c r="S2949" t="s">
        <v>3412</v>
      </c>
      <c r="T2949" s="3" t="s">
        <v>8822</v>
      </c>
    </row>
    <row r="2950" spans="1:20" ht="43.2" hidden="1" x14ac:dyDescent="0.3">
      <c r="A2950" s="1">
        <v>45838</v>
      </c>
      <c r="B2950" t="s">
        <v>16</v>
      </c>
      <c r="C2950" t="s">
        <v>17</v>
      </c>
      <c r="D2950" t="s">
        <v>18</v>
      </c>
      <c r="E2950" t="s">
        <v>19</v>
      </c>
      <c r="F2950" t="s">
        <v>1111</v>
      </c>
      <c r="G2950" t="s">
        <v>1112</v>
      </c>
      <c r="H2950" t="s">
        <v>67</v>
      </c>
      <c r="I2950" t="s">
        <v>23</v>
      </c>
      <c r="J2950" t="s">
        <v>68</v>
      </c>
      <c r="K2950" t="s">
        <v>821</v>
      </c>
      <c r="L2950">
        <v>4</v>
      </c>
      <c r="N2950" s="2">
        <v>122</v>
      </c>
      <c r="O2950" s="2">
        <v>488</v>
      </c>
      <c r="P2950" s="2">
        <v>122</v>
      </c>
      <c r="Q2950" t="s">
        <v>25</v>
      </c>
      <c r="R2950">
        <v>146794</v>
      </c>
      <c r="S2950" t="s">
        <v>3412</v>
      </c>
      <c r="T2950" s="3" t="s">
        <v>8823</v>
      </c>
    </row>
    <row r="2951" spans="1:20" ht="43.2" hidden="1" x14ac:dyDescent="0.3">
      <c r="A2951" s="1">
        <v>45838</v>
      </c>
      <c r="B2951" t="s">
        <v>16</v>
      </c>
      <c r="C2951" t="s">
        <v>17</v>
      </c>
      <c r="D2951" t="s">
        <v>18</v>
      </c>
      <c r="E2951" t="s">
        <v>19</v>
      </c>
      <c r="F2951" t="s">
        <v>1111</v>
      </c>
      <c r="G2951" t="s">
        <v>1112</v>
      </c>
      <c r="H2951" t="s">
        <v>32</v>
      </c>
      <c r="I2951" t="s">
        <v>23</v>
      </c>
      <c r="J2951" t="s">
        <v>33</v>
      </c>
      <c r="K2951" t="s">
        <v>821</v>
      </c>
      <c r="L2951">
        <v>0.5</v>
      </c>
      <c r="N2951" s="2">
        <v>122</v>
      </c>
      <c r="O2951" s="2">
        <v>61</v>
      </c>
      <c r="P2951" s="2">
        <v>122</v>
      </c>
      <c r="Q2951" t="s">
        <v>25</v>
      </c>
      <c r="R2951">
        <v>146794</v>
      </c>
      <c r="S2951" t="s">
        <v>3412</v>
      </c>
      <c r="T2951" s="3" t="s">
        <v>8824</v>
      </c>
    </row>
    <row r="2952" spans="1:20" ht="43.2" hidden="1" x14ac:dyDescent="0.3">
      <c r="A2952" s="1">
        <v>45838</v>
      </c>
      <c r="B2952" t="s">
        <v>16</v>
      </c>
      <c r="C2952" t="s">
        <v>17</v>
      </c>
      <c r="D2952" t="s">
        <v>18</v>
      </c>
      <c r="E2952" t="s">
        <v>19</v>
      </c>
      <c r="F2952" t="s">
        <v>1111</v>
      </c>
      <c r="G2952" t="s">
        <v>1112</v>
      </c>
      <c r="H2952" t="s">
        <v>32</v>
      </c>
      <c r="I2952" t="s">
        <v>23</v>
      </c>
      <c r="J2952" t="s">
        <v>33</v>
      </c>
      <c r="K2952" t="s">
        <v>821</v>
      </c>
      <c r="L2952">
        <v>0.5</v>
      </c>
      <c r="N2952" s="2">
        <v>122</v>
      </c>
      <c r="O2952" s="2">
        <v>61</v>
      </c>
      <c r="P2952" s="2">
        <v>122</v>
      </c>
      <c r="Q2952" t="s">
        <v>25</v>
      </c>
      <c r="R2952">
        <v>146794</v>
      </c>
      <c r="S2952" t="s">
        <v>3412</v>
      </c>
      <c r="T2952" s="3" t="s">
        <v>8825</v>
      </c>
    </row>
    <row r="2953" spans="1:20" x14ac:dyDescent="0.3">
      <c r="A2953" s="1"/>
      <c r="N2953" s="2"/>
      <c r="O2953" s="64">
        <f>SUBTOTAL(109,O2:O2952)</f>
        <v>97702.5</v>
      </c>
      <c r="P2953" s="2"/>
      <c r="T2953" s="37"/>
    </row>
    <row r="2954" spans="1:20" x14ac:dyDescent="0.3">
      <c r="T2954" s="3"/>
    </row>
    <row r="2955" spans="1:20" x14ac:dyDescent="0.3">
      <c r="T2955" s="3"/>
    </row>
    <row r="2956" spans="1:20" ht="28.5" customHeight="1" x14ac:dyDescent="0.3">
      <c r="N2956" s="90" t="s">
        <v>3407</v>
      </c>
      <c r="O2956" s="91">
        <v>91378</v>
      </c>
      <c r="T2956" s="3"/>
    </row>
    <row r="2957" spans="1:20" x14ac:dyDescent="0.3">
      <c r="N2957" s="36"/>
      <c r="O2957" s="36"/>
      <c r="T2957" s="3"/>
    </row>
    <row r="2958" spans="1:20" x14ac:dyDescent="0.3">
      <c r="N2958" s="36" t="s">
        <v>12108</v>
      </c>
      <c r="O2958" s="85">
        <v>6324.5</v>
      </c>
      <c r="T2958" s="3"/>
    </row>
    <row r="2959" spans="1:20" x14ac:dyDescent="0.3">
      <c r="O2959" s="65">
        <f>SUM(O2956:O2958)</f>
        <v>97702.5</v>
      </c>
      <c r="T2959" s="3"/>
    </row>
    <row r="2960" spans="1:20" x14ac:dyDescent="0.3">
      <c r="T2960" s="3"/>
    </row>
    <row r="2961" spans="20:20" x14ac:dyDescent="0.3">
      <c r="T2961" s="3"/>
    </row>
    <row r="2962" spans="20:20" x14ac:dyDescent="0.3">
      <c r="T2962" s="3"/>
    </row>
    <row r="2963" spans="20:20" x14ac:dyDescent="0.3">
      <c r="T2963" s="3"/>
    </row>
    <row r="2964" spans="20:20" x14ac:dyDescent="0.3">
      <c r="T2964" s="3"/>
    </row>
    <row r="2965" spans="20:20" x14ac:dyDescent="0.3">
      <c r="T2965" s="3"/>
    </row>
    <row r="2966" spans="20:20" x14ac:dyDescent="0.3">
      <c r="T2966" s="3"/>
    </row>
    <row r="2967" spans="20:20" x14ac:dyDescent="0.3">
      <c r="T2967" s="3"/>
    </row>
    <row r="2968" spans="20:20" x14ac:dyDescent="0.3">
      <c r="T2968" s="3"/>
    </row>
    <row r="2969" spans="20:20" x14ac:dyDescent="0.3">
      <c r="T2969" s="3"/>
    </row>
    <row r="2970" spans="20:20" x14ac:dyDescent="0.3">
      <c r="T2970" s="3"/>
    </row>
    <row r="2971" spans="20:20" x14ac:dyDescent="0.3">
      <c r="T2971" s="3"/>
    </row>
    <row r="2972" spans="20:20" x14ac:dyDescent="0.3">
      <c r="T2972" s="3"/>
    </row>
    <row r="2973" spans="20:20" x14ac:dyDescent="0.3">
      <c r="T2973" s="3"/>
    </row>
    <row r="2974" spans="20:20" x14ac:dyDescent="0.3">
      <c r="T2974" s="3"/>
    </row>
    <row r="2975" spans="20:20" x14ac:dyDescent="0.3">
      <c r="T2975" s="3"/>
    </row>
    <row r="2976" spans="20:20" x14ac:dyDescent="0.3">
      <c r="T2976" s="3"/>
    </row>
    <row r="2977" spans="20:20" x14ac:dyDescent="0.3">
      <c r="T2977" s="3"/>
    </row>
    <row r="2978" spans="20:20" x14ac:dyDescent="0.3">
      <c r="T2978" s="3"/>
    </row>
    <row r="2979" spans="20:20" x14ac:dyDescent="0.3">
      <c r="T2979" s="3"/>
    </row>
    <row r="2980" spans="20:20" x14ac:dyDescent="0.3">
      <c r="T2980" s="3"/>
    </row>
    <row r="2981" spans="20:20" x14ac:dyDescent="0.3">
      <c r="T2981" s="3"/>
    </row>
    <row r="2982" spans="20:20" x14ac:dyDescent="0.3">
      <c r="T2982" s="3"/>
    </row>
    <row r="2983" spans="20:20" x14ac:dyDescent="0.3">
      <c r="T2983" s="3"/>
    </row>
    <row r="2984" spans="20:20" x14ac:dyDescent="0.3">
      <c r="T2984" s="3"/>
    </row>
    <row r="2985" spans="20:20" x14ac:dyDescent="0.3">
      <c r="T2985" s="3"/>
    </row>
    <row r="2986" spans="20:20" x14ac:dyDescent="0.3">
      <c r="T2986" s="3"/>
    </row>
    <row r="2987" spans="20:20" x14ac:dyDescent="0.3">
      <c r="T2987" s="3"/>
    </row>
    <row r="2988" spans="20:20" x14ac:dyDescent="0.3">
      <c r="T2988" s="3"/>
    </row>
    <row r="2989" spans="20:20" x14ac:dyDescent="0.3">
      <c r="T2989" s="3"/>
    </row>
    <row r="2990" spans="20:20" x14ac:dyDescent="0.3">
      <c r="T2990" s="3"/>
    </row>
    <row r="2991" spans="20:20" x14ac:dyDescent="0.3">
      <c r="T2991" s="3"/>
    </row>
    <row r="2992" spans="20:20" x14ac:dyDescent="0.3">
      <c r="T2992" s="3"/>
    </row>
    <row r="2993" spans="20:20" x14ac:dyDescent="0.3">
      <c r="T2993" s="3"/>
    </row>
    <row r="2994" spans="20:20" x14ac:dyDescent="0.3">
      <c r="T2994" s="3"/>
    </row>
    <row r="2995" spans="20:20" x14ac:dyDescent="0.3">
      <c r="T2995" s="3"/>
    </row>
    <row r="2996" spans="20:20" x14ac:dyDescent="0.3">
      <c r="T2996" s="3"/>
    </row>
    <row r="2997" spans="20:20" x14ac:dyDescent="0.3">
      <c r="T2997" s="3"/>
    </row>
    <row r="2998" spans="20:20" x14ac:dyDescent="0.3">
      <c r="T2998" s="3"/>
    </row>
    <row r="2999" spans="20:20" x14ac:dyDescent="0.3">
      <c r="T2999" s="3"/>
    </row>
    <row r="3000" spans="20:20" x14ac:dyDescent="0.3">
      <c r="T3000" s="3"/>
    </row>
    <row r="3001" spans="20:20" x14ac:dyDescent="0.3">
      <c r="T3001" s="3"/>
    </row>
    <row r="3002" spans="20:20" x14ac:dyDescent="0.3">
      <c r="T3002" s="3"/>
    </row>
    <row r="3003" spans="20:20" x14ac:dyDescent="0.3">
      <c r="T3003" s="3"/>
    </row>
    <row r="3004" spans="20:20" x14ac:dyDescent="0.3">
      <c r="T3004" s="3"/>
    </row>
    <row r="3005" spans="20:20" x14ac:dyDescent="0.3">
      <c r="T3005" s="3"/>
    </row>
    <row r="3006" spans="20:20" x14ac:dyDescent="0.3">
      <c r="T3006" s="3"/>
    </row>
    <row r="3007" spans="20:20" x14ac:dyDescent="0.3">
      <c r="T3007" s="3"/>
    </row>
    <row r="3008" spans="20:20" x14ac:dyDescent="0.3">
      <c r="T3008" s="3"/>
    </row>
    <row r="3009" spans="20:20" x14ac:dyDescent="0.3">
      <c r="T3009" s="3"/>
    </row>
    <row r="3010" spans="20:20" x14ac:dyDescent="0.3">
      <c r="T3010" s="3"/>
    </row>
    <row r="3011" spans="20:20" x14ac:dyDescent="0.3">
      <c r="T3011" s="3"/>
    </row>
    <row r="3012" spans="20:20" x14ac:dyDescent="0.3">
      <c r="T3012" s="3"/>
    </row>
    <row r="3013" spans="20:20" x14ac:dyDescent="0.3">
      <c r="T3013" s="3"/>
    </row>
    <row r="3014" spans="20:20" x14ac:dyDescent="0.3">
      <c r="T3014" s="3"/>
    </row>
    <row r="3015" spans="20:20" x14ac:dyDescent="0.3">
      <c r="T3015" s="3"/>
    </row>
    <row r="3016" spans="20:20" x14ac:dyDescent="0.3">
      <c r="T3016" s="3"/>
    </row>
    <row r="3017" spans="20:20" x14ac:dyDescent="0.3">
      <c r="T3017" s="3"/>
    </row>
    <row r="3018" spans="20:20" x14ac:dyDescent="0.3">
      <c r="T3018" s="3"/>
    </row>
    <row r="3019" spans="20:20" x14ac:dyDescent="0.3">
      <c r="T3019" s="3"/>
    </row>
    <row r="3020" spans="20:20" x14ac:dyDescent="0.3">
      <c r="T3020" s="3"/>
    </row>
    <row r="3021" spans="20:20" x14ac:dyDescent="0.3">
      <c r="T3021" s="3"/>
    </row>
    <row r="3022" spans="20:20" x14ac:dyDescent="0.3">
      <c r="T3022" s="3"/>
    </row>
    <row r="3023" spans="20:20" x14ac:dyDescent="0.3">
      <c r="T3023" s="3"/>
    </row>
    <row r="3024" spans="20:20" x14ac:dyDescent="0.3">
      <c r="T3024" s="3"/>
    </row>
    <row r="3025" spans="20:20" x14ac:dyDescent="0.3">
      <c r="T3025" s="3"/>
    </row>
    <row r="3026" spans="20:20" x14ac:dyDescent="0.3">
      <c r="T3026" s="3"/>
    </row>
    <row r="3027" spans="20:20" x14ac:dyDescent="0.3">
      <c r="T3027" s="3"/>
    </row>
    <row r="3028" spans="20:20" x14ac:dyDescent="0.3">
      <c r="T3028" s="3"/>
    </row>
    <row r="3029" spans="20:20" x14ac:dyDescent="0.3">
      <c r="T3029" s="3"/>
    </row>
    <row r="3030" spans="20:20" x14ac:dyDescent="0.3">
      <c r="T3030" s="3"/>
    </row>
    <row r="3031" spans="20:20" x14ac:dyDescent="0.3">
      <c r="T3031" s="3"/>
    </row>
    <row r="3032" spans="20:20" x14ac:dyDescent="0.3">
      <c r="T3032" s="3"/>
    </row>
    <row r="3033" spans="20:20" x14ac:dyDescent="0.3">
      <c r="T3033" s="3"/>
    </row>
    <row r="3034" spans="20:20" x14ac:dyDescent="0.3">
      <c r="T3034" s="3"/>
    </row>
    <row r="3035" spans="20:20" x14ac:dyDescent="0.3">
      <c r="T3035" s="3"/>
    </row>
    <row r="3036" spans="20:20" x14ac:dyDescent="0.3">
      <c r="T3036" s="3"/>
    </row>
    <row r="3037" spans="20:20" x14ac:dyDescent="0.3">
      <c r="T3037" s="3"/>
    </row>
    <row r="3038" spans="20:20" x14ac:dyDescent="0.3">
      <c r="T3038" s="3"/>
    </row>
    <row r="3039" spans="20:20" x14ac:dyDescent="0.3">
      <c r="T3039" s="3"/>
    </row>
    <row r="3040" spans="20:20" x14ac:dyDescent="0.3">
      <c r="T3040" s="3"/>
    </row>
    <row r="3041" spans="20:20" x14ac:dyDescent="0.3">
      <c r="T3041" s="3"/>
    </row>
    <row r="3042" spans="20:20" x14ac:dyDescent="0.3">
      <c r="T3042" s="3"/>
    </row>
    <row r="3043" spans="20:20" x14ac:dyDescent="0.3">
      <c r="T3043" s="3"/>
    </row>
    <row r="3044" spans="20:20" x14ac:dyDescent="0.3">
      <c r="T3044" s="3"/>
    </row>
    <row r="3045" spans="20:20" x14ac:dyDescent="0.3">
      <c r="T3045" s="3"/>
    </row>
    <row r="3046" spans="20:20" x14ac:dyDescent="0.3">
      <c r="T3046" s="3"/>
    </row>
    <row r="3047" spans="20:20" x14ac:dyDescent="0.3">
      <c r="T3047" s="3"/>
    </row>
    <row r="3048" spans="20:20" x14ac:dyDescent="0.3">
      <c r="T3048" s="3"/>
    </row>
    <row r="3049" spans="20:20" x14ac:dyDescent="0.3">
      <c r="T3049" s="3"/>
    </row>
    <row r="3050" spans="20:20" x14ac:dyDescent="0.3">
      <c r="T3050" s="3"/>
    </row>
    <row r="3051" spans="20:20" x14ac:dyDescent="0.3">
      <c r="T3051" s="3"/>
    </row>
    <row r="3052" spans="20:20" x14ac:dyDescent="0.3">
      <c r="T3052" s="3"/>
    </row>
    <row r="3053" spans="20:20" x14ac:dyDescent="0.3">
      <c r="T3053" s="3"/>
    </row>
    <row r="3054" spans="20:20" x14ac:dyDescent="0.3">
      <c r="T3054" s="3"/>
    </row>
    <row r="3055" spans="20:20" x14ac:dyDescent="0.3">
      <c r="T3055" s="3"/>
    </row>
    <row r="3056" spans="20:20" x14ac:dyDescent="0.3">
      <c r="T3056" s="3"/>
    </row>
    <row r="3057" spans="20:20" x14ac:dyDescent="0.3">
      <c r="T3057" s="3"/>
    </row>
    <row r="3058" spans="20:20" x14ac:dyDescent="0.3">
      <c r="T3058" s="3"/>
    </row>
    <row r="3059" spans="20:20" x14ac:dyDescent="0.3">
      <c r="T3059" s="3"/>
    </row>
    <row r="3060" spans="20:20" x14ac:dyDescent="0.3">
      <c r="T3060" s="3"/>
    </row>
    <row r="3061" spans="20:20" x14ac:dyDescent="0.3">
      <c r="T3061" s="3"/>
    </row>
    <row r="3062" spans="20:20" x14ac:dyDescent="0.3">
      <c r="T3062" s="3"/>
    </row>
    <row r="3063" spans="20:20" x14ac:dyDescent="0.3">
      <c r="T3063" s="3"/>
    </row>
    <row r="3064" spans="20:20" x14ac:dyDescent="0.3">
      <c r="T3064" s="3"/>
    </row>
    <row r="3065" spans="20:20" x14ac:dyDescent="0.3">
      <c r="T3065" s="3"/>
    </row>
    <row r="3066" spans="20:20" x14ac:dyDescent="0.3">
      <c r="T3066" s="3"/>
    </row>
    <row r="3067" spans="20:20" x14ac:dyDescent="0.3">
      <c r="T3067" s="3"/>
    </row>
    <row r="3068" spans="20:20" x14ac:dyDescent="0.3">
      <c r="T3068" s="3"/>
    </row>
    <row r="3069" spans="20:20" x14ac:dyDescent="0.3">
      <c r="T3069" s="3"/>
    </row>
    <row r="3070" spans="20:20" x14ac:dyDescent="0.3">
      <c r="T3070" s="3"/>
    </row>
    <row r="3071" spans="20:20" x14ac:dyDescent="0.3">
      <c r="T3071" s="3"/>
    </row>
    <row r="3072" spans="20:20" x14ac:dyDescent="0.3">
      <c r="T3072" s="3"/>
    </row>
    <row r="3073" spans="20:20" x14ac:dyDescent="0.3">
      <c r="T3073" s="3"/>
    </row>
    <row r="3074" spans="20:20" x14ac:dyDescent="0.3">
      <c r="T3074" s="3"/>
    </row>
    <row r="3075" spans="20:20" x14ac:dyDescent="0.3">
      <c r="T3075" s="3"/>
    </row>
    <row r="3076" spans="20:20" x14ac:dyDescent="0.3">
      <c r="T3076" s="3"/>
    </row>
    <row r="3077" spans="20:20" x14ac:dyDescent="0.3">
      <c r="T3077" s="3"/>
    </row>
    <row r="3078" spans="20:20" x14ac:dyDescent="0.3">
      <c r="T3078" s="3"/>
    </row>
    <row r="3079" spans="20:20" x14ac:dyDescent="0.3">
      <c r="T3079" s="3"/>
    </row>
    <row r="3080" spans="20:20" x14ac:dyDescent="0.3">
      <c r="T3080" s="3"/>
    </row>
    <row r="3081" spans="20:20" x14ac:dyDescent="0.3">
      <c r="T3081" s="3"/>
    </row>
    <row r="3082" spans="20:20" x14ac:dyDescent="0.3">
      <c r="T3082" s="3"/>
    </row>
    <row r="3083" spans="20:20" x14ac:dyDescent="0.3">
      <c r="T3083" s="3"/>
    </row>
    <row r="3084" spans="20:20" x14ac:dyDescent="0.3">
      <c r="T3084" s="3"/>
    </row>
    <row r="3085" spans="20:20" x14ac:dyDescent="0.3">
      <c r="T3085" s="3"/>
    </row>
    <row r="3086" spans="20:20" x14ac:dyDescent="0.3">
      <c r="T3086" s="3"/>
    </row>
    <row r="3087" spans="20:20" x14ac:dyDescent="0.3">
      <c r="T3087" s="3"/>
    </row>
    <row r="3088" spans="20:20" x14ac:dyDescent="0.3">
      <c r="T3088" s="3"/>
    </row>
    <row r="3089" spans="20:20" x14ac:dyDescent="0.3">
      <c r="T3089" s="3"/>
    </row>
    <row r="3090" spans="20:20" x14ac:dyDescent="0.3">
      <c r="T3090" s="3"/>
    </row>
    <row r="3091" spans="20:20" x14ac:dyDescent="0.3">
      <c r="T3091" s="3"/>
    </row>
    <row r="3092" spans="20:20" x14ac:dyDescent="0.3">
      <c r="T3092" s="3"/>
    </row>
    <row r="3093" spans="20:20" x14ac:dyDescent="0.3">
      <c r="T3093" s="3"/>
    </row>
    <row r="3094" spans="20:20" x14ac:dyDescent="0.3">
      <c r="T3094" s="3"/>
    </row>
    <row r="3095" spans="20:20" x14ac:dyDescent="0.3">
      <c r="T3095" s="3"/>
    </row>
    <row r="3096" spans="20:20" x14ac:dyDescent="0.3">
      <c r="T3096" s="3"/>
    </row>
    <row r="3097" spans="20:20" x14ac:dyDescent="0.3">
      <c r="T3097" s="3"/>
    </row>
    <row r="3098" spans="20:20" x14ac:dyDescent="0.3">
      <c r="T3098" s="3"/>
    </row>
    <row r="3099" spans="20:20" x14ac:dyDescent="0.3">
      <c r="T3099" s="3"/>
    </row>
    <row r="3100" spans="20:20" x14ac:dyDescent="0.3">
      <c r="T3100" s="3"/>
    </row>
    <row r="3101" spans="20:20" x14ac:dyDescent="0.3">
      <c r="T3101" s="3"/>
    </row>
    <row r="3102" spans="20:20" x14ac:dyDescent="0.3">
      <c r="T3102" s="3"/>
    </row>
    <row r="3103" spans="20:20" x14ac:dyDescent="0.3">
      <c r="T3103" s="3"/>
    </row>
    <row r="3104" spans="20:20" x14ac:dyDescent="0.3">
      <c r="T3104" s="3"/>
    </row>
    <row r="3105" spans="20:20" x14ac:dyDescent="0.3">
      <c r="T3105" s="3"/>
    </row>
    <row r="3106" spans="20:20" x14ac:dyDescent="0.3">
      <c r="T3106" s="3"/>
    </row>
    <row r="3107" spans="20:20" x14ac:dyDescent="0.3">
      <c r="T3107" s="3"/>
    </row>
    <row r="3108" spans="20:20" x14ac:dyDescent="0.3">
      <c r="T3108" s="3"/>
    </row>
    <row r="3109" spans="20:20" x14ac:dyDescent="0.3">
      <c r="T3109" s="3"/>
    </row>
    <row r="3110" spans="20:20" x14ac:dyDescent="0.3">
      <c r="T3110" s="3"/>
    </row>
    <row r="3111" spans="20:20" x14ac:dyDescent="0.3">
      <c r="T3111" s="3"/>
    </row>
    <row r="3112" spans="20:20" x14ac:dyDescent="0.3">
      <c r="T3112" s="3"/>
    </row>
    <row r="3113" spans="20:20" x14ac:dyDescent="0.3">
      <c r="T3113" s="3"/>
    </row>
    <row r="3114" spans="20:20" x14ac:dyDescent="0.3">
      <c r="T3114" s="3"/>
    </row>
    <row r="3115" spans="20:20" x14ac:dyDescent="0.3">
      <c r="T3115" s="3"/>
    </row>
    <row r="3116" spans="20:20" x14ac:dyDescent="0.3">
      <c r="T3116" s="3"/>
    </row>
    <row r="3117" spans="20:20" x14ac:dyDescent="0.3">
      <c r="T3117" s="3"/>
    </row>
    <row r="3118" spans="20:20" x14ac:dyDescent="0.3">
      <c r="T3118" s="3"/>
    </row>
    <row r="3119" spans="20:20" x14ac:dyDescent="0.3">
      <c r="T3119" s="3"/>
    </row>
    <row r="3120" spans="20:20" x14ac:dyDescent="0.3">
      <c r="T3120" s="3"/>
    </row>
    <row r="3121" spans="20:20" x14ac:dyDescent="0.3">
      <c r="T3121" s="3"/>
    </row>
    <row r="3122" spans="20:20" x14ac:dyDescent="0.3">
      <c r="T3122" s="3"/>
    </row>
    <row r="3123" spans="20:20" x14ac:dyDescent="0.3">
      <c r="T3123" s="3"/>
    </row>
    <row r="3124" spans="20:20" x14ac:dyDescent="0.3">
      <c r="T3124" s="3"/>
    </row>
    <row r="3125" spans="20:20" x14ac:dyDescent="0.3">
      <c r="T3125" s="3"/>
    </row>
    <row r="3126" spans="20:20" x14ac:dyDescent="0.3">
      <c r="T3126" s="3"/>
    </row>
    <row r="3127" spans="20:20" x14ac:dyDescent="0.3">
      <c r="T3127" s="3"/>
    </row>
    <row r="3128" spans="20:20" x14ac:dyDescent="0.3">
      <c r="T3128" s="3"/>
    </row>
    <row r="3129" spans="20:20" x14ac:dyDescent="0.3">
      <c r="T3129" s="3"/>
    </row>
    <row r="3130" spans="20:20" x14ac:dyDescent="0.3">
      <c r="T3130" s="3"/>
    </row>
    <row r="3131" spans="20:20" x14ac:dyDescent="0.3">
      <c r="T3131" s="3"/>
    </row>
    <row r="3132" spans="20:20" x14ac:dyDescent="0.3">
      <c r="T3132" s="3"/>
    </row>
    <row r="3133" spans="20:20" x14ac:dyDescent="0.3">
      <c r="T3133" s="3"/>
    </row>
    <row r="3134" spans="20:20" x14ac:dyDescent="0.3">
      <c r="T3134" s="3"/>
    </row>
    <row r="3135" spans="20:20" x14ac:dyDescent="0.3">
      <c r="T3135" s="3"/>
    </row>
    <row r="3136" spans="20:20" x14ac:dyDescent="0.3">
      <c r="T3136" s="3"/>
    </row>
    <row r="3137" spans="20:20" x14ac:dyDescent="0.3">
      <c r="T3137" s="3"/>
    </row>
    <row r="3138" spans="20:20" x14ac:dyDescent="0.3">
      <c r="T3138" s="3"/>
    </row>
    <row r="3139" spans="20:20" x14ac:dyDescent="0.3">
      <c r="T3139" s="3"/>
    </row>
    <row r="3140" spans="20:20" x14ac:dyDescent="0.3">
      <c r="T3140" s="3"/>
    </row>
    <row r="3141" spans="20:20" x14ac:dyDescent="0.3">
      <c r="T3141" s="3"/>
    </row>
    <row r="3142" spans="20:20" x14ac:dyDescent="0.3">
      <c r="T3142" s="3"/>
    </row>
    <row r="3143" spans="20:20" x14ac:dyDescent="0.3">
      <c r="T3143" s="3"/>
    </row>
    <row r="3144" spans="20:20" x14ac:dyDescent="0.3">
      <c r="T3144" s="3"/>
    </row>
    <row r="3145" spans="20:20" x14ac:dyDescent="0.3">
      <c r="T3145" s="3"/>
    </row>
    <row r="3146" spans="20:20" x14ac:dyDescent="0.3">
      <c r="T3146" s="3"/>
    </row>
    <row r="3147" spans="20:20" x14ac:dyDescent="0.3">
      <c r="T3147" s="3"/>
    </row>
    <row r="3148" spans="20:20" x14ac:dyDescent="0.3">
      <c r="T3148" s="3"/>
    </row>
    <row r="3149" spans="20:20" x14ac:dyDescent="0.3">
      <c r="T3149" s="3"/>
    </row>
    <row r="3150" spans="20:20" x14ac:dyDescent="0.3">
      <c r="T3150" s="3"/>
    </row>
    <row r="3151" spans="20:20" x14ac:dyDescent="0.3">
      <c r="T3151" s="3"/>
    </row>
    <row r="3152" spans="20:20" x14ac:dyDescent="0.3">
      <c r="T3152" s="3"/>
    </row>
    <row r="3153" spans="20:20" x14ac:dyDescent="0.3">
      <c r="T3153" s="3"/>
    </row>
    <row r="3154" spans="20:20" x14ac:dyDescent="0.3">
      <c r="T3154" s="3"/>
    </row>
    <row r="3155" spans="20:20" x14ac:dyDescent="0.3">
      <c r="T3155" s="3"/>
    </row>
    <row r="3156" spans="20:20" x14ac:dyDescent="0.3">
      <c r="T3156" s="3"/>
    </row>
    <row r="3157" spans="20:20" x14ac:dyDescent="0.3">
      <c r="T3157" s="3"/>
    </row>
    <row r="3158" spans="20:20" x14ac:dyDescent="0.3">
      <c r="T3158" s="3"/>
    </row>
    <row r="3159" spans="20:20" x14ac:dyDescent="0.3">
      <c r="T3159" s="3"/>
    </row>
    <row r="3160" spans="20:20" x14ac:dyDescent="0.3">
      <c r="T3160" s="3"/>
    </row>
    <row r="3161" spans="20:20" x14ac:dyDescent="0.3">
      <c r="T3161" s="3"/>
    </row>
    <row r="3162" spans="20:20" x14ac:dyDescent="0.3">
      <c r="T3162" s="3"/>
    </row>
    <row r="3163" spans="20:20" x14ac:dyDescent="0.3">
      <c r="T3163" s="3"/>
    </row>
    <row r="3164" spans="20:20" x14ac:dyDescent="0.3">
      <c r="T3164" s="3"/>
    </row>
    <row r="3165" spans="20:20" x14ac:dyDescent="0.3">
      <c r="T3165" s="3"/>
    </row>
    <row r="3166" spans="20:20" x14ac:dyDescent="0.3">
      <c r="T3166" s="3"/>
    </row>
    <row r="3167" spans="20:20" x14ac:dyDescent="0.3">
      <c r="T3167" s="3"/>
    </row>
    <row r="3168" spans="20:20" x14ac:dyDescent="0.3">
      <c r="T3168" s="3"/>
    </row>
    <row r="3169" spans="20:20" x14ac:dyDescent="0.3">
      <c r="T3169" s="3"/>
    </row>
    <row r="3170" spans="20:20" x14ac:dyDescent="0.3">
      <c r="T3170" s="3"/>
    </row>
    <row r="3171" spans="20:20" x14ac:dyDescent="0.3">
      <c r="T3171" s="3"/>
    </row>
    <row r="3172" spans="20:20" x14ac:dyDescent="0.3">
      <c r="T3172" s="3"/>
    </row>
    <row r="3173" spans="20:20" x14ac:dyDescent="0.3">
      <c r="T3173" s="3"/>
    </row>
    <row r="3174" spans="20:20" x14ac:dyDescent="0.3">
      <c r="T3174" s="3"/>
    </row>
    <row r="3175" spans="20:20" x14ac:dyDescent="0.3">
      <c r="T3175" s="3"/>
    </row>
    <row r="3176" spans="20:20" x14ac:dyDescent="0.3">
      <c r="T3176" s="3"/>
    </row>
    <row r="3177" spans="20:20" x14ac:dyDescent="0.3">
      <c r="T3177" s="3"/>
    </row>
    <row r="3178" spans="20:20" x14ac:dyDescent="0.3">
      <c r="T3178" s="3"/>
    </row>
    <row r="3179" spans="20:20" x14ac:dyDescent="0.3">
      <c r="T3179" s="3"/>
    </row>
    <row r="3180" spans="20:20" x14ac:dyDescent="0.3">
      <c r="T3180" s="3"/>
    </row>
    <row r="3181" spans="20:20" x14ac:dyDescent="0.3">
      <c r="T3181" s="3"/>
    </row>
    <row r="3182" spans="20:20" x14ac:dyDescent="0.3">
      <c r="T3182" s="3"/>
    </row>
    <row r="3183" spans="20:20" x14ac:dyDescent="0.3">
      <c r="T3183" s="3"/>
    </row>
    <row r="3184" spans="20:20" x14ac:dyDescent="0.3">
      <c r="T3184" s="3"/>
    </row>
    <row r="3185" spans="20:20" x14ac:dyDescent="0.3">
      <c r="T3185" s="3"/>
    </row>
    <row r="3186" spans="20:20" x14ac:dyDescent="0.3">
      <c r="T3186" s="3"/>
    </row>
    <row r="3187" spans="20:20" x14ac:dyDescent="0.3">
      <c r="T3187" s="3"/>
    </row>
    <row r="3188" spans="20:20" x14ac:dyDescent="0.3">
      <c r="T3188" s="3"/>
    </row>
    <row r="3189" spans="20:20" x14ac:dyDescent="0.3">
      <c r="T3189" s="3"/>
    </row>
    <row r="3190" spans="20:20" x14ac:dyDescent="0.3">
      <c r="T3190" s="3"/>
    </row>
    <row r="3191" spans="20:20" x14ac:dyDescent="0.3">
      <c r="T3191" s="3"/>
    </row>
    <row r="3192" spans="20:20" x14ac:dyDescent="0.3">
      <c r="T3192" s="3"/>
    </row>
    <row r="3193" spans="20:20" x14ac:dyDescent="0.3">
      <c r="T3193" s="3"/>
    </row>
    <row r="3194" spans="20:20" x14ac:dyDescent="0.3">
      <c r="T3194" s="3"/>
    </row>
    <row r="3195" spans="20:20" x14ac:dyDescent="0.3">
      <c r="T3195" s="3"/>
    </row>
    <row r="3196" spans="20:20" x14ac:dyDescent="0.3">
      <c r="T3196" s="3"/>
    </row>
    <row r="3197" spans="20:20" x14ac:dyDescent="0.3">
      <c r="T3197" s="3"/>
    </row>
    <row r="3198" spans="20:20" x14ac:dyDescent="0.3">
      <c r="T3198" s="3"/>
    </row>
    <row r="3199" spans="20:20" x14ac:dyDescent="0.3">
      <c r="T3199" s="3"/>
    </row>
    <row r="3200" spans="20:20" x14ac:dyDescent="0.3">
      <c r="T3200" s="3"/>
    </row>
    <row r="3201" spans="20:20" x14ac:dyDescent="0.3">
      <c r="T3201" s="3"/>
    </row>
    <row r="3202" spans="20:20" x14ac:dyDescent="0.3">
      <c r="T3202" s="3"/>
    </row>
    <row r="3203" spans="20:20" x14ac:dyDescent="0.3">
      <c r="T3203" s="3"/>
    </row>
    <row r="3204" spans="20:20" x14ac:dyDescent="0.3">
      <c r="T3204" s="3"/>
    </row>
    <row r="3205" spans="20:20" x14ac:dyDescent="0.3">
      <c r="T3205" s="3"/>
    </row>
    <row r="3206" spans="20:20" x14ac:dyDescent="0.3">
      <c r="T3206" s="3"/>
    </row>
    <row r="3207" spans="20:20" x14ac:dyDescent="0.3">
      <c r="T3207" s="3"/>
    </row>
    <row r="3208" spans="20:20" x14ac:dyDescent="0.3">
      <c r="T3208" s="3"/>
    </row>
    <row r="3209" spans="20:20" x14ac:dyDescent="0.3">
      <c r="T3209" s="3"/>
    </row>
    <row r="3210" spans="20:20" x14ac:dyDescent="0.3">
      <c r="T3210" s="3"/>
    </row>
    <row r="3211" spans="20:20" x14ac:dyDescent="0.3">
      <c r="T3211" s="3"/>
    </row>
    <row r="3212" spans="20:20" x14ac:dyDescent="0.3">
      <c r="T3212" s="3"/>
    </row>
    <row r="3213" spans="20:20" x14ac:dyDescent="0.3">
      <c r="T3213" s="3"/>
    </row>
    <row r="3214" spans="20:20" x14ac:dyDescent="0.3">
      <c r="T3214" s="3"/>
    </row>
    <row r="3215" spans="20:20" x14ac:dyDescent="0.3">
      <c r="T3215" s="3"/>
    </row>
    <row r="3216" spans="20:20" x14ac:dyDescent="0.3">
      <c r="T3216" s="3"/>
    </row>
    <row r="3217" spans="20:20" x14ac:dyDescent="0.3">
      <c r="T3217" s="3"/>
    </row>
    <row r="3218" spans="20:20" x14ac:dyDescent="0.3">
      <c r="T3218" s="3"/>
    </row>
    <row r="3219" spans="20:20" x14ac:dyDescent="0.3">
      <c r="T3219" s="3"/>
    </row>
    <row r="3220" spans="20:20" x14ac:dyDescent="0.3">
      <c r="T3220" s="3"/>
    </row>
    <row r="3221" spans="20:20" x14ac:dyDescent="0.3">
      <c r="T3221" s="3"/>
    </row>
    <row r="3222" spans="20:20" x14ac:dyDescent="0.3">
      <c r="T3222" s="3"/>
    </row>
    <row r="3223" spans="20:20" x14ac:dyDescent="0.3">
      <c r="T3223" s="3"/>
    </row>
    <row r="3224" spans="20:20" x14ac:dyDescent="0.3">
      <c r="T3224" s="3"/>
    </row>
    <row r="3225" spans="20:20" x14ac:dyDescent="0.3">
      <c r="T3225" s="3"/>
    </row>
    <row r="3226" spans="20:20" x14ac:dyDescent="0.3">
      <c r="T3226" s="3"/>
    </row>
    <row r="3227" spans="20:20" x14ac:dyDescent="0.3">
      <c r="T3227" s="3"/>
    </row>
    <row r="3228" spans="20:20" x14ac:dyDescent="0.3">
      <c r="T3228" s="3"/>
    </row>
    <row r="3229" spans="20:20" x14ac:dyDescent="0.3">
      <c r="T3229" s="3"/>
    </row>
    <row r="3230" spans="20:20" x14ac:dyDescent="0.3">
      <c r="T3230" s="3"/>
    </row>
    <row r="3231" spans="20:20" x14ac:dyDescent="0.3">
      <c r="T3231" s="3"/>
    </row>
    <row r="3232" spans="20:20" x14ac:dyDescent="0.3">
      <c r="T3232" s="3"/>
    </row>
    <row r="3233" spans="20:20" x14ac:dyDescent="0.3">
      <c r="T3233" s="3"/>
    </row>
    <row r="3234" spans="20:20" x14ac:dyDescent="0.3">
      <c r="T3234" s="3"/>
    </row>
    <row r="3235" spans="20:20" x14ac:dyDescent="0.3">
      <c r="T3235" s="3"/>
    </row>
    <row r="3236" spans="20:20" x14ac:dyDescent="0.3">
      <c r="T3236" s="3"/>
    </row>
    <row r="3237" spans="20:20" x14ac:dyDescent="0.3">
      <c r="T3237" s="3"/>
    </row>
    <row r="3238" spans="20:20" x14ac:dyDescent="0.3">
      <c r="T3238" s="3"/>
    </row>
    <row r="3239" spans="20:20" x14ac:dyDescent="0.3">
      <c r="T3239" s="3"/>
    </row>
    <row r="3240" spans="20:20" x14ac:dyDescent="0.3">
      <c r="T3240" s="3"/>
    </row>
    <row r="3241" spans="20:20" x14ac:dyDescent="0.3">
      <c r="T3241" s="3"/>
    </row>
    <row r="3242" spans="20:20" x14ac:dyDescent="0.3">
      <c r="T3242" s="3"/>
    </row>
    <row r="3243" spans="20:20" x14ac:dyDescent="0.3">
      <c r="T3243" s="3"/>
    </row>
    <row r="3244" spans="20:20" x14ac:dyDescent="0.3">
      <c r="T3244" s="3"/>
    </row>
    <row r="3245" spans="20:20" x14ac:dyDescent="0.3">
      <c r="T3245" s="3"/>
    </row>
    <row r="3246" spans="20:20" x14ac:dyDescent="0.3">
      <c r="T3246" s="3"/>
    </row>
    <row r="3247" spans="20:20" x14ac:dyDescent="0.3">
      <c r="T3247" s="3"/>
    </row>
    <row r="3248" spans="20:20" x14ac:dyDescent="0.3">
      <c r="T3248" s="3"/>
    </row>
    <row r="3249" spans="20:20" x14ac:dyDescent="0.3">
      <c r="T3249" s="3"/>
    </row>
    <row r="3250" spans="20:20" x14ac:dyDescent="0.3">
      <c r="T3250" s="3"/>
    </row>
    <row r="3251" spans="20:20" x14ac:dyDescent="0.3">
      <c r="T3251" s="3"/>
    </row>
    <row r="3252" spans="20:20" x14ac:dyDescent="0.3">
      <c r="T3252" s="3"/>
    </row>
    <row r="3253" spans="20:20" x14ac:dyDescent="0.3">
      <c r="T3253" s="3"/>
    </row>
    <row r="3254" spans="20:20" x14ac:dyDescent="0.3">
      <c r="T3254" s="3"/>
    </row>
    <row r="3255" spans="20:20" x14ac:dyDescent="0.3">
      <c r="T3255" s="3"/>
    </row>
    <row r="3256" spans="20:20" x14ac:dyDescent="0.3">
      <c r="T3256" s="3"/>
    </row>
    <row r="3257" spans="20:20" x14ac:dyDescent="0.3">
      <c r="T3257" s="3"/>
    </row>
    <row r="3258" spans="20:20" x14ac:dyDescent="0.3">
      <c r="T3258" s="3"/>
    </row>
    <row r="3259" spans="20:20" x14ac:dyDescent="0.3">
      <c r="T3259" s="3"/>
    </row>
    <row r="3260" spans="20:20" x14ac:dyDescent="0.3">
      <c r="T3260" s="3"/>
    </row>
    <row r="3261" spans="20:20" x14ac:dyDescent="0.3">
      <c r="T3261" s="3"/>
    </row>
    <row r="3262" spans="20:20" x14ac:dyDescent="0.3">
      <c r="T3262" s="3"/>
    </row>
    <row r="3263" spans="20:20" x14ac:dyDescent="0.3">
      <c r="T3263" s="3"/>
    </row>
    <row r="3264" spans="20:20" x14ac:dyDescent="0.3">
      <c r="T3264" s="3"/>
    </row>
    <row r="3265" spans="20:20" x14ac:dyDescent="0.3">
      <c r="T3265" s="3"/>
    </row>
    <row r="3266" spans="20:20" x14ac:dyDescent="0.3">
      <c r="T3266" s="3"/>
    </row>
    <row r="3267" spans="20:20" x14ac:dyDescent="0.3">
      <c r="T3267" s="3"/>
    </row>
    <row r="3268" spans="20:20" x14ac:dyDescent="0.3">
      <c r="T3268" s="3"/>
    </row>
    <row r="3269" spans="20:20" x14ac:dyDescent="0.3">
      <c r="T3269" s="3"/>
    </row>
    <row r="3270" spans="20:20" x14ac:dyDescent="0.3">
      <c r="T3270" s="3"/>
    </row>
    <row r="3271" spans="20:20" x14ac:dyDescent="0.3">
      <c r="T3271" s="3"/>
    </row>
    <row r="3272" spans="20:20" x14ac:dyDescent="0.3">
      <c r="T3272" s="3"/>
    </row>
    <row r="3273" spans="20:20" x14ac:dyDescent="0.3">
      <c r="T3273" s="3"/>
    </row>
    <row r="3274" spans="20:20" x14ac:dyDescent="0.3">
      <c r="T3274" s="3"/>
    </row>
    <row r="3275" spans="20:20" x14ac:dyDescent="0.3">
      <c r="T3275" s="3"/>
    </row>
    <row r="3276" spans="20:20" x14ac:dyDescent="0.3">
      <c r="T3276" s="3"/>
    </row>
    <row r="3277" spans="20:20" x14ac:dyDescent="0.3">
      <c r="T3277" s="3"/>
    </row>
    <row r="3278" spans="20:20" x14ac:dyDescent="0.3">
      <c r="T3278" s="3"/>
    </row>
    <row r="3279" spans="20:20" x14ac:dyDescent="0.3">
      <c r="T3279" s="3"/>
    </row>
    <row r="3280" spans="20:20" x14ac:dyDescent="0.3">
      <c r="T3280" s="3"/>
    </row>
    <row r="3281" spans="20:20" x14ac:dyDescent="0.3">
      <c r="T3281" s="3"/>
    </row>
    <row r="3282" spans="20:20" x14ac:dyDescent="0.3">
      <c r="T3282" s="3"/>
    </row>
    <row r="3283" spans="20:20" x14ac:dyDescent="0.3">
      <c r="T3283" s="3"/>
    </row>
    <row r="3284" spans="20:20" x14ac:dyDescent="0.3">
      <c r="T3284" s="3"/>
    </row>
    <row r="3285" spans="20:20" x14ac:dyDescent="0.3">
      <c r="T3285" s="3"/>
    </row>
    <row r="3286" spans="20:20" x14ac:dyDescent="0.3">
      <c r="T3286" s="3"/>
    </row>
    <row r="3287" spans="20:20" x14ac:dyDescent="0.3">
      <c r="T3287" s="3"/>
    </row>
    <row r="3288" spans="20:20" x14ac:dyDescent="0.3">
      <c r="T3288" s="3"/>
    </row>
    <row r="3289" spans="20:20" x14ac:dyDescent="0.3">
      <c r="T3289" s="3"/>
    </row>
    <row r="3290" spans="20:20" x14ac:dyDescent="0.3">
      <c r="T3290" s="3"/>
    </row>
    <row r="3291" spans="20:20" x14ac:dyDescent="0.3">
      <c r="T3291" s="3"/>
    </row>
    <row r="3292" spans="20:20" x14ac:dyDescent="0.3">
      <c r="T3292" s="3"/>
    </row>
    <row r="3293" spans="20:20" x14ac:dyDescent="0.3">
      <c r="T3293" s="3"/>
    </row>
    <row r="3294" spans="20:20" x14ac:dyDescent="0.3">
      <c r="T3294" s="3"/>
    </row>
    <row r="3295" spans="20:20" x14ac:dyDescent="0.3">
      <c r="T3295" s="3"/>
    </row>
    <row r="3296" spans="20:20" x14ac:dyDescent="0.3">
      <c r="T3296" s="3"/>
    </row>
    <row r="3297" spans="20:20" x14ac:dyDescent="0.3">
      <c r="T3297" s="3"/>
    </row>
    <row r="3298" spans="20:20" x14ac:dyDescent="0.3">
      <c r="T3298" s="3"/>
    </row>
    <row r="3299" spans="20:20" x14ac:dyDescent="0.3">
      <c r="T3299" s="3"/>
    </row>
    <row r="3300" spans="20:20" x14ac:dyDescent="0.3">
      <c r="T3300" s="3"/>
    </row>
    <row r="3301" spans="20:20" x14ac:dyDescent="0.3">
      <c r="T3301" s="3"/>
    </row>
    <row r="3302" spans="20:20" x14ac:dyDescent="0.3">
      <c r="T3302" s="3"/>
    </row>
    <row r="3303" spans="20:20" x14ac:dyDescent="0.3">
      <c r="T3303" s="3"/>
    </row>
    <row r="3304" spans="20:20" x14ac:dyDescent="0.3">
      <c r="T3304" s="3"/>
    </row>
    <row r="3305" spans="20:20" x14ac:dyDescent="0.3">
      <c r="T3305" s="3"/>
    </row>
    <row r="3306" spans="20:20" x14ac:dyDescent="0.3">
      <c r="T3306" s="3"/>
    </row>
    <row r="3307" spans="20:20" x14ac:dyDescent="0.3">
      <c r="T3307" s="3"/>
    </row>
    <row r="3308" spans="20:20" x14ac:dyDescent="0.3">
      <c r="T3308" s="3"/>
    </row>
    <row r="3309" spans="20:20" x14ac:dyDescent="0.3">
      <c r="T3309" s="3"/>
    </row>
    <row r="3310" spans="20:20" x14ac:dyDescent="0.3">
      <c r="T3310" s="3"/>
    </row>
    <row r="3311" spans="20:20" x14ac:dyDescent="0.3">
      <c r="T3311" s="3"/>
    </row>
    <row r="3312" spans="20:20" x14ac:dyDescent="0.3">
      <c r="T3312" s="3"/>
    </row>
    <row r="3313" spans="20:20" x14ac:dyDescent="0.3">
      <c r="T3313" s="3"/>
    </row>
    <row r="3314" spans="20:20" x14ac:dyDescent="0.3">
      <c r="T3314" s="3"/>
    </row>
    <row r="3315" spans="20:20" x14ac:dyDescent="0.3">
      <c r="T3315" s="3"/>
    </row>
    <row r="3316" spans="20:20" x14ac:dyDescent="0.3">
      <c r="T3316" s="3"/>
    </row>
    <row r="3317" spans="20:20" x14ac:dyDescent="0.3">
      <c r="T3317" s="3"/>
    </row>
    <row r="3318" spans="20:20" x14ac:dyDescent="0.3">
      <c r="T3318" s="3"/>
    </row>
    <row r="3319" spans="20:20" x14ac:dyDescent="0.3">
      <c r="T3319" s="3"/>
    </row>
    <row r="3320" spans="20:20" x14ac:dyDescent="0.3">
      <c r="T3320" s="3"/>
    </row>
    <row r="3321" spans="20:20" x14ac:dyDescent="0.3">
      <c r="T3321" s="3"/>
    </row>
    <row r="3322" spans="20:20" x14ac:dyDescent="0.3">
      <c r="T3322" s="3"/>
    </row>
    <row r="3323" spans="20:20" x14ac:dyDescent="0.3">
      <c r="T3323" s="3"/>
    </row>
    <row r="3324" spans="20:20" x14ac:dyDescent="0.3">
      <c r="T3324" s="3"/>
    </row>
    <row r="3325" spans="20:20" x14ac:dyDescent="0.3">
      <c r="T3325" s="3"/>
    </row>
    <row r="3326" spans="20:20" x14ac:dyDescent="0.3">
      <c r="T3326" s="3"/>
    </row>
    <row r="3327" spans="20:20" x14ac:dyDescent="0.3">
      <c r="T3327" s="3"/>
    </row>
    <row r="3328" spans="20:20" x14ac:dyDescent="0.3">
      <c r="T3328" s="3"/>
    </row>
    <row r="3329" spans="20:20" x14ac:dyDescent="0.3">
      <c r="T3329" s="3"/>
    </row>
    <row r="3330" spans="20:20" x14ac:dyDescent="0.3">
      <c r="T3330" s="3"/>
    </row>
    <row r="3331" spans="20:20" x14ac:dyDescent="0.3">
      <c r="T3331" s="3"/>
    </row>
    <row r="3332" spans="20:20" x14ac:dyDescent="0.3">
      <c r="T3332" s="3"/>
    </row>
    <row r="3333" spans="20:20" x14ac:dyDescent="0.3">
      <c r="T3333" s="3"/>
    </row>
    <row r="3334" spans="20:20" x14ac:dyDescent="0.3">
      <c r="T3334" s="3"/>
    </row>
    <row r="3335" spans="20:20" x14ac:dyDescent="0.3">
      <c r="T3335" s="3"/>
    </row>
    <row r="3336" spans="20:20" x14ac:dyDescent="0.3">
      <c r="T3336" s="3"/>
    </row>
    <row r="3337" spans="20:20" x14ac:dyDescent="0.3">
      <c r="T3337" s="3"/>
    </row>
    <row r="3338" spans="20:20" x14ac:dyDescent="0.3">
      <c r="T3338" s="3"/>
    </row>
    <row r="3339" spans="20:20" x14ac:dyDescent="0.3">
      <c r="T3339" s="3"/>
    </row>
    <row r="3340" spans="20:20" x14ac:dyDescent="0.3">
      <c r="T3340" s="3"/>
    </row>
    <row r="3341" spans="20:20" x14ac:dyDescent="0.3">
      <c r="T3341" s="3"/>
    </row>
    <row r="3342" spans="20:20" x14ac:dyDescent="0.3">
      <c r="T3342" s="3"/>
    </row>
    <row r="3343" spans="20:20" x14ac:dyDescent="0.3">
      <c r="T3343" s="3"/>
    </row>
    <row r="3344" spans="20:20" x14ac:dyDescent="0.3">
      <c r="T3344" s="3"/>
    </row>
    <row r="3345" spans="20:20" x14ac:dyDescent="0.3">
      <c r="T3345" s="3"/>
    </row>
    <row r="3346" spans="20:20" x14ac:dyDescent="0.3">
      <c r="T3346" s="3"/>
    </row>
    <row r="3347" spans="20:20" x14ac:dyDescent="0.3">
      <c r="T3347" s="3"/>
    </row>
    <row r="3348" spans="20:20" x14ac:dyDescent="0.3">
      <c r="T3348" s="3"/>
    </row>
    <row r="3349" spans="20:20" x14ac:dyDescent="0.3">
      <c r="T3349" s="3"/>
    </row>
    <row r="3350" spans="20:20" x14ac:dyDescent="0.3">
      <c r="T3350" s="3"/>
    </row>
    <row r="3351" spans="20:20" x14ac:dyDescent="0.3">
      <c r="T3351" s="3"/>
    </row>
    <row r="3352" spans="20:20" x14ac:dyDescent="0.3">
      <c r="T3352" s="3"/>
    </row>
    <row r="3353" spans="20:20" x14ac:dyDescent="0.3">
      <c r="T3353" s="3"/>
    </row>
    <row r="3354" spans="20:20" x14ac:dyDescent="0.3">
      <c r="T3354" s="3"/>
    </row>
    <row r="3355" spans="20:20" x14ac:dyDescent="0.3">
      <c r="T3355" s="3"/>
    </row>
    <row r="3356" spans="20:20" x14ac:dyDescent="0.3">
      <c r="T3356" s="3"/>
    </row>
    <row r="3357" spans="20:20" x14ac:dyDescent="0.3">
      <c r="T3357" s="3"/>
    </row>
    <row r="3358" spans="20:20" x14ac:dyDescent="0.3">
      <c r="T3358" s="3"/>
    </row>
    <row r="3359" spans="20:20" x14ac:dyDescent="0.3">
      <c r="T3359" s="3"/>
    </row>
    <row r="3360" spans="20:20" x14ac:dyDescent="0.3">
      <c r="T3360" s="3"/>
    </row>
    <row r="3361" spans="20:20" x14ac:dyDescent="0.3">
      <c r="T3361" s="3"/>
    </row>
    <row r="3362" spans="20:20" x14ac:dyDescent="0.3">
      <c r="T3362" s="3"/>
    </row>
    <row r="3363" spans="20:20" x14ac:dyDescent="0.3">
      <c r="T3363" s="3"/>
    </row>
    <row r="3364" spans="20:20" x14ac:dyDescent="0.3">
      <c r="T3364" s="3"/>
    </row>
    <row r="3365" spans="20:20" x14ac:dyDescent="0.3">
      <c r="T3365" s="3"/>
    </row>
    <row r="3366" spans="20:20" x14ac:dyDescent="0.3">
      <c r="T3366" s="3"/>
    </row>
    <row r="3367" spans="20:20" x14ac:dyDescent="0.3">
      <c r="T3367" s="3"/>
    </row>
    <row r="3368" spans="20:20" x14ac:dyDescent="0.3">
      <c r="T3368" s="3"/>
    </row>
    <row r="3369" spans="20:20" x14ac:dyDescent="0.3">
      <c r="T3369" s="3"/>
    </row>
    <row r="3370" spans="20:20" x14ac:dyDescent="0.3">
      <c r="T3370" s="3"/>
    </row>
    <row r="3371" spans="20:20" x14ac:dyDescent="0.3">
      <c r="T3371" s="3"/>
    </row>
    <row r="3372" spans="20:20" x14ac:dyDescent="0.3">
      <c r="T3372" s="3"/>
    </row>
    <row r="3373" spans="20:20" x14ac:dyDescent="0.3">
      <c r="T3373" s="3"/>
    </row>
    <row r="3374" spans="20:20" x14ac:dyDescent="0.3">
      <c r="T3374" s="3"/>
    </row>
    <row r="3375" spans="20:20" x14ac:dyDescent="0.3">
      <c r="T3375" s="3"/>
    </row>
    <row r="3376" spans="20:20" x14ac:dyDescent="0.3">
      <c r="T3376" s="3"/>
    </row>
    <row r="3377" spans="20:20" x14ac:dyDescent="0.3">
      <c r="T3377" s="3"/>
    </row>
    <row r="3378" spans="20:20" x14ac:dyDescent="0.3">
      <c r="T3378" s="3"/>
    </row>
    <row r="3379" spans="20:20" x14ac:dyDescent="0.3">
      <c r="T3379" s="3"/>
    </row>
    <row r="3380" spans="20:20" x14ac:dyDescent="0.3">
      <c r="T3380" s="3"/>
    </row>
    <row r="3381" spans="20:20" x14ac:dyDescent="0.3">
      <c r="T3381" s="3"/>
    </row>
    <row r="3382" spans="20:20" x14ac:dyDescent="0.3">
      <c r="T3382" s="3"/>
    </row>
    <row r="3383" spans="20:20" x14ac:dyDescent="0.3">
      <c r="T3383" s="3"/>
    </row>
    <row r="3384" spans="20:20" x14ac:dyDescent="0.3">
      <c r="T3384" s="3"/>
    </row>
    <row r="3385" spans="20:20" x14ac:dyDescent="0.3">
      <c r="T3385" s="3"/>
    </row>
    <row r="3386" spans="20:20" x14ac:dyDescent="0.3">
      <c r="T3386" s="3"/>
    </row>
    <row r="3387" spans="20:20" x14ac:dyDescent="0.3">
      <c r="T3387" s="3"/>
    </row>
    <row r="3388" spans="20:20" x14ac:dyDescent="0.3">
      <c r="T3388" s="3"/>
    </row>
    <row r="3389" spans="20:20" x14ac:dyDescent="0.3">
      <c r="T3389" s="3"/>
    </row>
    <row r="3390" spans="20:20" x14ac:dyDescent="0.3">
      <c r="T3390" s="3"/>
    </row>
    <row r="3391" spans="20:20" x14ac:dyDescent="0.3">
      <c r="T3391" s="3"/>
    </row>
    <row r="3392" spans="20:20" x14ac:dyDescent="0.3">
      <c r="T3392" s="3"/>
    </row>
    <row r="3393" spans="20:20" x14ac:dyDescent="0.3">
      <c r="T3393" s="3"/>
    </row>
    <row r="3394" spans="20:20" x14ac:dyDescent="0.3">
      <c r="T3394" s="3"/>
    </row>
    <row r="3395" spans="20:20" x14ac:dyDescent="0.3">
      <c r="T3395" s="3"/>
    </row>
    <row r="3396" spans="20:20" x14ac:dyDescent="0.3">
      <c r="T3396" s="3"/>
    </row>
    <row r="3397" spans="20:20" x14ac:dyDescent="0.3">
      <c r="T3397" s="3"/>
    </row>
    <row r="3398" spans="20:20" x14ac:dyDescent="0.3">
      <c r="T3398" s="3"/>
    </row>
    <row r="3399" spans="20:20" x14ac:dyDescent="0.3">
      <c r="T3399" s="3"/>
    </row>
    <row r="3400" spans="20:20" x14ac:dyDescent="0.3">
      <c r="T3400" s="3"/>
    </row>
    <row r="3401" spans="20:20" x14ac:dyDescent="0.3">
      <c r="T3401" s="3"/>
    </row>
    <row r="3402" spans="20:20" x14ac:dyDescent="0.3">
      <c r="T3402" s="3"/>
    </row>
    <row r="3403" spans="20:20" x14ac:dyDescent="0.3">
      <c r="T3403" s="3"/>
    </row>
    <row r="3404" spans="20:20" x14ac:dyDescent="0.3">
      <c r="T3404" s="3"/>
    </row>
    <row r="3405" spans="20:20" x14ac:dyDescent="0.3">
      <c r="T3405" s="3"/>
    </row>
    <row r="3406" spans="20:20" x14ac:dyDescent="0.3">
      <c r="T3406" s="3"/>
    </row>
    <row r="3407" spans="20:20" x14ac:dyDescent="0.3">
      <c r="T3407" s="3"/>
    </row>
    <row r="3408" spans="20:20" x14ac:dyDescent="0.3">
      <c r="T3408" s="3"/>
    </row>
    <row r="3409" spans="20:20" x14ac:dyDescent="0.3">
      <c r="T3409" s="3"/>
    </row>
    <row r="3410" spans="20:20" x14ac:dyDescent="0.3">
      <c r="T3410" s="3"/>
    </row>
    <row r="3411" spans="20:20" x14ac:dyDescent="0.3">
      <c r="T3411" s="3"/>
    </row>
    <row r="3412" spans="20:20" x14ac:dyDescent="0.3">
      <c r="T3412" s="3"/>
    </row>
    <row r="3413" spans="20:20" x14ac:dyDescent="0.3">
      <c r="T3413" s="3"/>
    </row>
    <row r="3414" spans="20:20" x14ac:dyDescent="0.3">
      <c r="T3414" s="3"/>
    </row>
    <row r="3415" spans="20:20" x14ac:dyDescent="0.3">
      <c r="T3415" s="3"/>
    </row>
    <row r="3416" spans="20:20" x14ac:dyDescent="0.3">
      <c r="T3416" s="3"/>
    </row>
    <row r="3417" spans="20:20" x14ac:dyDescent="0.3">
      <c r="T3417" s="3"/>
    </row>
    <row r="3418" spans="20:20" x14ac:dyDescent="0.3">
      <c r="T3418" s="3"/>
    </row>
    <row r="3419" spans="20:20" x14ac:dyDescent="0.3">
      <c r="T3419" s="3"/>
    </row>
    <row r="3420" spans="20:20" x14ac:dyDescent="0.3">
      <c r="T3420" s="3"/>
    </row>
    <row r="3421" spans="20:20" x14ac:dyDescent="0.3">
      <c r="T3421" s="3"/>
    </row>
    <row r="3422" spans="20:20" x14ac:dyDescent="0.3">
      <c r="T3422" s="3"/>
    </row>
    <row r="3423" spans="20:20" x14ac:dyDescent="0.3">
      <c r="T3423" s="3"/>
    </row>
    <row r="3424" spans="20:20" x14ac:dyDescent="0.3">
      <c r="T3424" s="3"/>
    </row>
    <row r="3425" spans="20:20" x14ac:dyDescent="0.3">
      <c r="T3425" s="3"/>
    </row>
    <row r="3426" spans="20:20" x14ac:dyDescent="0.3">
      <c r="T3426" s="3"/>
    </row>
    <row r="3427" spans="20:20" x14ac:dyDescent="0.3">
      <c r="T3427" s="3"/>
    </row>
    <row r="3428" spans="20:20" x14ac:dyDescent="0.3">
      <c r="T3428" s="3"/>
    </row>
    <row r="3429" spans="20:20" x14ac:dyDescent="0.3">
      <c r="T3429" s="3"/>
    </row>
    <row r="3430" spans="20:20" x14ac:dyDescent="0.3">
      <c r="T3430" s="3"/>
    </row>
    <row r="3431" spans="20:20" x14ac:dyDescent="0.3">
      <c r="T3431" s="3"/>
    </row>
    <row r="3432" spans="20:20" x14ac:dyDescent="0.3">
      <c r="T3432" s="3"/>
    </row>
    <row r="3433" spans="20:20" x14ac:dyDescent="0.3">
      <c r="T3433" s="3"/>
    </row>
    <row r="3434" spans="20:20" x14ac:dyDescent="0.3">
      <c r="T3434" s="3"/>
    </row>
    <row r="3435" spans="20:20" x14ac:dyDescent="0.3">
      <c r="T3435" s="3"/>
    </row>
    <row r="3436" spans="20:20" x14ac:dyDescent="0.3">
      <c r="T3436" s="3"/>
    </row>
    <row r="3437" spans="20:20" x14ac:dyDescent="0.3">
      <c r="T3437" s="3"/>
    </row>
    <row r="3438" spans="20:20" x14ac:dyDescent="0.3">
      <c r="T3438" s="3"/>
    </row>
    <row r="3439" spans="20:20" x14ac:dyDescent="0.3">
      <c r="T3439" s="3"/>
    </row>
    <row r="3440" spans="20:20" x14ac:dyDescent="0.3">
      <c r="T3440" s="3"/>
    </row>
    <row r="3441" spans="20:20" x14ac:dyDescent="0.3">
      <c r="T3441" s="3"/>
    </row>
    <row r="3442" spans="20:20" x14ac:dyDescent="0.3">
      <c r="T3442" s="3"/>
    </row>
    <row r="3443" spans="20:20" x14ac:dyDescent="0.3">
      <c r="T3443" s="3"/>
    </row>
    <row r="3444" spans="20:20" x14ac:dyDescent="0.3">
      <c r="T3444" s="3"/>
    </row>
    <row r="3445" spans="20:20" x14ac:dyDescent="0.3">
      <c r="T3445" s="3"/>
    </row>
    <row r="3446" spans="20:20" x14ac:dyDescent="0.3">
      <c r="T3446" s="3"/>
    </row>
    <row r="3447" spans="20:20" x14ac:dyDescent="0.3">
      <c r="T3447" s="3"/>
    </row>
    <row r="3448" spans="20:20" x14ac:dyDescent="0.3">
      <c r="T3448" s="3"/>
    </row>
    <row r="3449" spans="20:20" x14ac:dyDescent="0.3">
      <c r="T3449" s="3"/>
    </row>
    <row r="3450" spans="20:20" x14ac:dyDescent="0.3">
      <c r="T3450" s="3"/>
    </row>
    <row r="3451" spans="20:20" x14ac:dyDescent="0.3">
      <c r="T3451" s="3"/>
    </row>
    <row r="3452" spans="20:20" x14ac:dyDescent="0.3">
      <c r="T3452" s="3"/>
    </row>
    <row r="3453" spans="20:20" x14ac:dyDescent="0.3">
      <c r="T3453" s="3"/>
    </row>
    <row r="3454" spans="20:20" x14ac:dyDescent="0.3">
      <c r="T3454" s="3"/>
    </row>
    <row r="3455" spans="20:20" x14ac:dyDescent="0.3">
      <c r="T3455" s="3"/>
    </row>
    <row r="3456" spans="20:20" x14ac:dyDescent="0.3">
      <c r="T3456" s="3"/>
    </row>
    <row r="3457" spans="20:20" x14ac:dyDescent="0.3">
      <c r="T3457" s="3"/>
    </row>
    <row r="3458" spans="20:20" x14ac:dyDescent="0.3">
      <c r="T3458" s="3"/>
    </row>
    <row r="3459" spans="20:20" x14ac:dyDescent="0.3">
      <c r="T3459" s="3"/>
    </row>
    <row r="3460" spans="20:20" x14ac:dyDescent="0.3">
      <c r="T3460" s="3"/>
    </row>
    <row r="3461" spans="20:20" x14ac:dyDescent="0.3">
      <c r="T3461" s="3"/>
    </row>
    <row r="3462" spans="20:20" x14ac:dyDescent="0.3">
      <c r="T3462" s="3"/>
    </row>
    <row r="3463" spans="20:20" x14ac:dyDescent="0.3">
      <c r="T3463" s="3"/>
    </row>
    <row r="3464" spans="20:20" x14ac:dyDescent="0.3">
      <c r="T3464" s="3"/>
    </row>
    <row r="3465" spans="20:20" x14ac:dyDescent="0.3">
      <c r="T3465" s="3"/>
    </row>
    <row r="3466" spans="20:20" x14ac:dyDescent="0.3">
      <c r="T3466" s="3"/>
    </row>
    <row r="3467" spans="20:20" x14ac:dyDescent="0.3">
      <c r="T3467" s="3"/>
    </row>
    <row r="3468" spans="20:20" x14ac:dyDescent="0.3">
      <c r="T3468" s="3"/>
    </row>
    <row r="3469" spans="20:20" x14ac:dyDescent="0.3">
      <c r="T3469" s="3"/>
    </row>
    <row r="3470" spans="20:20" x14ac:dyDescent="0.3">
      <c r="T3470" s="3"/>
    </row>
    <row r="3471" spans="20:20" x14ac:dyDescent="0.3">
      <c r="T3471" s="3"/>
    </row>
    <row r="3472" spans="20:20" x14ac:dyDescent="0.3">
      <c r="T3472" s="3"/>
    </row>
    <row r="3473" spans="20:20" x14ac:dyDescent="0.3">
      <c r="T3473" s="3"/>
    </row>
    <row r="3474" spans="20:20" x14ac:dyDescent="0.3">
      <c r="T3474" s="3"/>
    </row>
    <row r="3475" spans="20:20" x14ac:dyDescent="0.3">
      <c r="T3475" s="3"/>
    </row>
    <row r="3476" spans="20:20" x14ac:dyDescent="0.3">
      <c r="T3476" s="3"/>
    </row>
    <row r="3477" spans="20:20" x14ac:dyDescent="0.3">
      <c r="T3477" s="3"/>
    </row>
    <row r="3478" spans="20:20" x14ac:dyDescent="0.3">
      <c r="T3478" s="3"/>
    </row>
    <row r="3479" spans="20:20" x14ac:dyDescent="0.3">
      <c r="T3479" s="3"/>
    </row>
    <row r="3480" spans="20:20" x14ac:dyDescent="0.3">
      <c r="T3480" s="3"/>
    </row>
    <row r="3481" spans="20:20" x14ac:dyDescent="0.3">
      <c r="T3481" s="3"/>
    </row>
    <row r="3482" spans="20:20" x14ac:dyDescent="0.3">
      <c r="T3482" s="3"/>
    </row>
    <row r="3483" spans="20:20" x14ac:dyDescent="0.3">
      <c r="T3483" s="3"/>
    </row>
    <row r="3484" spans="20:20" x14ac:dyDescent="0.3">
      <c r="T3484" s="3"/>
    </row>
    <row r="3485" spans="20:20" x14ac:dyDescent="0.3">
      <c r="T3485" s="3"/>
    </row>
    <row r="3486" spans="20:20" x14ac:dyDescent="0.3">
      <c r="T3486" s="3"/>
    </row>
    <row r="3487" spans="20:20" x14ac:dyDescent="0.3">
      <c r="T3487" s="3"/>
    </row>
    <row r="3488" spans="20:20" x14ac:dyDescent="0.3">
      <c r="T3488" s="3"/>
    </row>
    <row r="3489" spans="20:20" x14ac:dyDescent="0.3">
      <c r="T3489" s="3"/>
    </row>
    <row r="3490" spans="20:20" x14ac:dyDescent="0.3">
      <c r="T3490" s="3"/>
    </row>
    <row r="3491" spans="20:20" x14ac:dyDescent="0.3">
      <c r="T3491" s="3"/>
    </row>
    <row r="3492" spans="20:20" x14ac:dyDescent="0.3">
      <c r="T3492" s="3"/>
    </row>
    <row r="3493" spans="20:20" x14ac:dyDescent="0.3">
      <c r="T3493" s="3"/>
    </row>
    <row r="3494" spans="20:20" x14ac:dyDescent="0.3">
      <c r="T3494" s="3"/>
    </row>
    <row r="3495" spans="20:20" x14ac:dyDescent="0.3">
      <c r="T3495" s="3"/>
    </row>
    <row r="3496" spans="20:20" x14ac:dyDescent="0.3">
      <c r="T3496" s="3"/>
    </row>
    <row r="3497" spans="20:20" x14ac:dyDescent="0.3">
      <c r="T3497" s="3"/>
    </row>
    <row r="3498" spans="20:20" x14ac:dyDescent="0.3">
      <c r="T3498" s="3"/>
    </row>
    <row r="3499" spans="20:20" x14ac:dyDescent="0.3">
      <c r="T3499" s="3"/>
    </row>
    <row r="3500" spans="20:20" x14ac:dyDescent="0.3">
      <c r="T3500" s="3"/>
    </row>
    <row r="3501" spans="20:20" x14ac:dyDescent="0.3">
      <c r="T3501" s="3"/>
    </row>
    <row r="3502" spans="20:20" x14ac:dyDescent="0.3">
      <c r="T3502" s="3"/>
    </row>
    <row r="3503" spans="20:20" x14ac:dyDescent="0.3">
      <c r="T3503" s="3"/>
    </row>
    <row r="3504" spans="20:20" x14ac:dyDescent="0.3">
      <c r="T3504" s="3"/>
    </row>
    <row r="3505" spans="20:20" x14ac:dyDescent="0.3">
      <c r="T3505" s="3"/>
    </row>
    <row r="3506" spans="20:20" x14ac:dyDescent="0.3">
      <c r="T3506" s="3"/>
    </row>
    <row r="3507" spans="20:20" x14ac:dyDescent="0.3">
      <c r="T3507" s="3"/>
    </row>
    <row r="3508" spans="20:20" x14ac:dyDescent="0.3">
      <c r="T3508" s="3"/>
    </row>
    <row r="3509" spans="20:20" x14ac:dyDescent="0.3">
      <c r="T3509" s="3"/>
    </row>
    <row r="3510" spans="20:20" x14ac:dyDescent="0.3">
      <c r="T3510" s="3"/>
    </row>
    <row r="3511" spans="20:20" x14ac:dyDescent="0.3">
      <c r="T3511" s="3"/>
    </row>
    <row r="3512" spans="20:20" x14ac:dyDescent="0.3">
      <c r="T3512" s="3"/>
    </row>
    <row r="3513" spans="20:20" x14ac:dyDescent="0.3">
      <c r="T3513" s="3"/>
    </row>
    <row r="3514" spans="20:20" x14ac:dyDescent="0.3">
      <c r="T3514" s="3"/>
    </row>
    <row r="3515" spans="20:20" x14ac:dyDescent="0.3">
      <c r="T3515" s="3"/>
    </row>
    <row r="3516" spans="20:20" x14ac:dyDescent="0.3">
      <c r="T3516" s="3"/>
    </row>
    <row r="3517" spans="20:20" x14ac:dyDescent="0.3">
      <c r="T3517" s="3"/>
    </row>
    <row r="3518" spans="20:20" x14ac:dyDescent="0.3">
      <c r="T3518" s="3"/>
    </row>
    <row r="3519" spans="20:20" x14ac:dyDescent="0.3">
      <c r="T3519" s="3"/>
    </row>
    <row r="3520" spans="20:20" x14ac:dyDescent="0.3">
      <c r="T3520" s="3"/>
    </row>
    <row r="3521" spans="20:20" x14ac:dyDescent="0.3">
      <c r="T3521" s="3"/>
    </row>
    <row r="3522" spans="20:20" x14ac:dyDescent="0.3">
      <c r="T3522" s="3"/>
    </row>
    <row r="3523" spans="20:20" x14ac:dyDescent="0.3">
      <c r="T3523" s="3"/>
    </row>
    <row r="3524" spans="20:20" x14ac:dyDescent="0.3">
      <c r="T3524" s="3"/>
    </row>
    <row r="3525" spans="20:20" x14ac:dyDescent="0.3">
      <c r="T3525" s="3"/>
    </row>
    <row r="3526" spans="20:20" x14ac:dyDescent="0.3">
      <c r="T3526" s="3"/>
    </row>
    <row r="3527" spans="20:20" x14ac:dyDescent="0.3">
      <c r="T3527" s="3"/>
    </row>
    <row r="3528" spans="20:20" x14ac:dyDescent="0.3">
      <c r="T3528" s="3"/>
    </row>
    <row r="3529" spans="20:20" x14ac:dyDescent="0.3">
      <c r="T3529" s="3"/>
    </row>
    <row r="3530" spans="20:20" x14ac:dyDescent="0.3">
      <c r="T3530" s="3"/>
    </row>
    <row r="3531" spans="20:20" x14ac:dyDescent="0.3">
      <c r="T3531" s="3"/>
    </row>
    <row r="3532" spans="20:20" x14ac:dyDescent="0.3">
      <c r="T3532" s="3"/>
    </row>
    <row r="3533" spans="20:20" x14ac:dyDescent="0.3">
      <c r="T3533" s="3"/>
    </row>
    <row r="3534" spans="20:20" x14ac:dyDescent="0.3">
      <c r="T3534" s="3"/>
    </row>
    <row r="3535" spans="20:20" x14ac:dyDescent="0.3">
      <c r="T3535" s="3"/>
    </row>
    <row r="3536" spans="20:20" x14ac:dyDescent="0.3">
      <c r="T3536" s="3"/>
    </row>
    <row r="3537" spans="20:20" x14ac:dyDescent="0.3">
      <c r="T3537" s="3"/>
    </row>
    <row r="3538" spans="20:20" x14ac:dyDescent="0.3">
      <c r="T3538" s="3"/>
    </row>
    <row r="3539" spans="20:20" x14ac:dyDescent="0.3">
      <c r="T3539" s="3"/>
    </row>
    <row r="3540" spans="20:20" x14ac:dyDescent="0.3">
      <c r="T3540" s="3"/>
    </row>
    <row r="3541" spans="20:20" x14ac:dyDescent="0.3">
      <c r="T3541" s="3"/>
    </row>
    <row r="3542" spans="20:20" x14ac:dyDescent="0.3">
      <c r="T3542" s="3"/>
    </row>
    <row r="3543" spans="20:20" x14ac:dyDescent="0.3">
      <c r="T3543" s="3"/>
    </row>
    <row r="3544" spans="20:20" x14ac:dyDescent="0.3">
      <c r="T3544" s="3"/>
    </row>
    <row r="3545" spans="20:20" x14ac:dyDescent="0.3">
      <c r="T3545" s="3"/>
    </row>
    <row r="3546" spans="20:20" x14ac:dyDescent="0.3">
      <c r="T3546" s="3"/>
    </row>
    <row r="3547" spans="20:20" x14ac:dyDescent="0.3">
      <c r="T3547" s="3"/>
    </row>
    <row r="3548" spans="20:20" x14ac:dyDescent="0.3">
      <c r="T3548" s="3"/>
    </row>
    <row r="3549" spans="20:20" x14ac:dyDescent="0.3">
      <c r="T3549" s="3"/>
    </row>
    <row r="3550" spans="20:20" x14ac:dyDescent="0.3">
      <c r="T3550" s="3"/>
    </row>
    <row r="3551" spans="20:20" x14ac:dyDescent="0.3">
      <c r="T3551" s="3"/>
    </row>
    <row r="3552" spans="20:20" x14ac:dyDescent="0.3">
      <c r="T3552" s="3"/>
    </row>
    <row r="3553" spans="20:20" x14ac:dyDescent="0.3">
      <c r="T3553" s="3"/>
    </row>
    <row r="3554" spans="20:20" x14ac:dyDescent="0.3">
      <c r="T3554" s="3"/>
    </row>
    <row r="3555" spans="20:20" x14ac:dyDescent="0.3">
      <c r="T3555" s="3"/>
    </row>
    <row r="3556" spans="20:20" x14ac:dyDescent="0.3">
      <c r="T3556" s="3"/>
    </row>
    <row r="3557" spans="20:20" x14ac:dyDescent="0.3">
      <c r="T3557" s="3"/>
    </row>
    <row r="3558" spans="20:20" x14ac:dyDescent="0.3">
      <c r="T3558" s="3"/>
    </row>
    <row r="3559" spans="20:20" x14ac:dyDescent="0.3">
      <c r="T3559" s="3"/>
    </row>
    <row r="3560" spans="20:20" x14ac:dyDescent="0.3">
      <c r="T3560" s="3"/>
    </row>
    <row r="3561" spans="20:20" x14ac:dyDescent="0.3">
      <c r="T3561" s="3"/>
    </row>
    <row r="3562" spans="20:20" x14ac:dyDescent="0.3">
      <c r="T3562" s="3"/>
    </row>
    <row r="3563" spans="20:20" x14ac:dyDescent="0.3">
      <c r="T3563" s="3"/>
    </row>
    <row r="3564" spans="20:20" x14ac:dyDescent="0.3">
      <c r="T3564" s="3"/>
    </row>
    <row r="3565" spans="20:20" x14ac:dyDescent="0.3">
      <c r="T3565" s="3"/>
    </row>
    <row r="3566" spans="20:20" x14ac:dyDescent="0.3">
      <c r="T3566" s="3"/>
    </row>
    <row r="3567" spans="20:20" x14ac:dyDescent="0.3">
      <c r="T3567" s="3"/>
    </row>
    <row r="3568" spans="20:20" x14ac:dyDescent="0.3">
      <c r="T3568" s="3"/>
    </row>
    <row r="3569" spans="20:20" x14ac:dyDescent="0.3">
      <c r="T3569" s="3"/>
    </row>
    <row r="3570" spans="20:20" x14ac:dyDescent="0.3">
      <c r="T3570" s="3"/>
    </row>
    <row r="3571" spans="20:20" x14ac:dyDescent="0.3">
      <c r="T3571" s="3"/>
    </row>
    <row r="3572" spans="20:20" x14ac:dyDescent="0.3">
      <c r="T3572" s="3"/>
    </row>
    <row r="3573" spans="20:20" x14ac:dyDescent="0.3">
      <c r="T3573" s="3"/>
    </row>
    <row r="3574" spans="20:20" x14ac:dyDescent="0.3">
      <c r="T3574" s="3"/>
    </row>
    <row r="3575" spans="20:20" x14ac:dyDescent="0.3">
      <c r="T3575" s="3"/>
    </row>
    <row r="3576" spans="20:20" x14ac:dyDescent="0.3">
      <c r="T3576" s="3"/>
    </row>
    <row r="3577" spans="20:20" x14ac:dyDescent="0.3">
      <c r="T3577" s="3"/>
    </row>
    <row r="3578" spans="20:20" x14ac:dyDescent="0.3">
      <c r="T3578" s="3"/>
    </row>
    <row r="3579" spans="20:20" x14ac:dyDescent="0.3">
      <c r="T3579" s="3"/>
    </row>
    <row r="3580" spans="20:20" x14ac:dyDescent="0.3">
      <c r="T3580" s="3"/>
    </row>
    <row r="3581" spans="20:20" x14ac:dyDescent="0.3">
      <c r="T3581" s="3"/>
    </row>
    <row r="3582" spans="20:20" x14ac:dyDescent="0.3">
      <c r="T3582" s="3"/>
    </row>
    <row r="3583" spans="20:20" x14ac:dyDescent="0.3">
      <c r="T3583" s="3"/>
    </row>
    <row r="3584" spans="20:20" x14ac:dyDescent="0.3">
      <c r="T3584" s="3"/>
    </row>
    <row r="3585" spans="20:20" x14ac:dyDescent="0.3">
      <c r="T3585" s="3"/>
    </row>
    <row r="3586" spans="20:20" x14ac:dyDescent="0.3">
      <c r="T3586" s="3"/>
    </row>
    <row r="3587" spans="20:20" x14ac:dyDescent="0.3">
      <c r="T3587" s="3"/>
    </row>
    <row r="3588" spans="20:20" x14ac:dyDescent="0.3">
      <c r="T3588" s="3"/>
    </row>
    <row r="3589" spans="20:20" x14ac:dyDescent="0.3">
      <c r="T3589" s="3"/>
    </row>
    <row r="3590" spans="20:20" x14ac:dyDescent="0.3">
      <c r="T3590" s="3"/>
    </row>
    <row r="3591" spans="20:20" x14ac:dyDescent="0.3">
      <c r="T3591" s="3"/>
    </row>
    <row r="3592" spans="20:20" x14ac:dyDescent="0.3">
      <c r="T3592" s="3"/>
    </row>
    <row r="3593" spans="20:20" x14ac:dyDescent="0.3">
      <c r="T3593" s="3"/>
    </row>
    <row r="3594" spans="20:20" x14ac:dyDescent="0.3">
      <c r="T3594" s="3"/>
    </row>
    <row r="3595" spans="20:20" x14ac:dyDescent="0.3">
      <c r="T3595" s="3"/>
    </row>
    <row r="3596" spans="20:20" x14ac:dyDescent="0.3">
      <c r="T3596" s="3"/>
    </row>
    <row r="3597" spans="20:20" x14ac:dyDescent="0.3">
      <c r="T3597" s="3"/>
    </row>
    <row r="3598" spans="20:20" x14ac:dyDescent="0.3">
      <c r="T3598" s="3"/>
    </row>
    <row r="3599" spans="20:20" x14ac:dyDescent="0.3">
      <c r="T3599" s="3"/>
    </row>
    <row r="3600" spans="20:20" x14ac:dyDescent="0.3">
      <c r="T3600" s="3"/>
    </row>
    <row r="3601" spans="20:20" x14ac:dyDescent="0.3">
      <c r="T3601" s="3"/>
    </row>
    <row r="3602" spans="20:20" x14ac:dyDescent="0.3">
      <c r="T3602" s="3"/>
    </row>
    <row r="3603" spans="20:20" x14ac:dyDescent="0.3">
      <c r="T3603" s="3"/>
    </row>
    <row r="3604" spans="20:20" x14ac:dyDescent="0.3">
      <c r="T3604" s="3"/>
    </row>
    <row r="3605" spans="20:20" x14ac:dyDescent="0.3">
      <c r="T3605" s="3"/>
    </row>
    <row r="3606" spans="20:20" x14ac:dyDescent="0.3">
      <c r="T3606" s="3"/>
    </row>
    <row r="3607" spans="20:20" x14ac:dyDescent="0.3">
      <c r="T3607" s="3"/>
    </row>
    <row r="3608" spans="20:20" x14ac:dyDescent="0.3">
      <c r="T3608" s="3"/>
    </row>
    <row r="3609" spans="20:20" x14ac:dyDescent="0.3">
      <c r="T3609" s="3"/>
    </row>
    <row r="3610" spans="20:20" x14ac:dyDescent="0.3">
      <c r="T3610" s="3"/>
    </row>
    <row r="3611" spans="20:20" x14ac:dyDescent="0.3">
      <c r="T3611" s="3"/>
    </row>
    <row r="3612" spans="20:20" x14ac:dyDescent="0.3">
      <c r="T3612" s="3"/>
    </row>
    <row r="3613" spans="20:20" x14ac:dyDescent="0.3">
      <c r="T3613" s="3"/>
    </row>
    <row r="3614" spans="20:20" x14ac:dyDescent="0.3">
      <c r="T3614" s="3"/>
    </row>
    <row r="3615" spans="20:20" x14ac:dyDescent="0.3">
      <c r="T3615" s="3"/>
    </row>
    <row r="3616" spans="20:20" x14ac:dyDescent="0.3">
      <c r="T3616" s="3"/>
    </row>
    <row r="3617" spans="20:20" x14ac:dyDescent="0.3">
      <c r="T3617" s="3"/>
    </row>
    <row r="3618" spans="20:20" x14ac:dyDescent="0.3">
      <c r="T3618" s="3"/>
    </row>
    <row r="3619" spans="20:20" x14ac:dyDescent="0.3">
      <c r="T3619" s="3"/>
    </row>
    <row r="3620" spans="20:20" x14ac:dyDescent="0.3">
      <c r="T3620" s="3"/>
    </row>
    <row r="3621" spans="20:20" x14ac:dyDescent="0.3">
      <c r="T3621" s="3"/>
    </row>
    <row r="3622" spans="20:20" x14ac:dyDescent="0.3">
      <c r="T3622" s="3"/>
    </row>
    <row r="3623" spans="20:20" x14ac:dyDescent="0.3">
      <c r="T3623" s="3"/>
    </row>
    <row r="3624" spans="20:20" x14ac:dyDescent="0.3">
      <c r="T3624" s="3"/>
    </row>
    <row r="3625" spans="20:20" x14ac:dyDescent="0.3">
      <c r="T3625" s="3"/>
    </row>
    <row r="3626" spans="20:20" x14ac:dyDescent="0.3">
      <c r="T3626" s="3"/>
    </row>
    <row r="3627" spans="20:20" x14ac:dyDescent="0.3">
      <c r="T3627" s="3"/>
    </row>
    <row r="3628" spans="20:20" x14ac:dyDescent="0.3">
      <c r="T3628" s="3"/>
    </row>
    <row r="3629" spans="20:20" x14ac:dyDescent="0.3">
      <c r="T3629" s="3"/>
    </row>
    <row r="3630" spans="20:20" x14ac:dyDescent="0.3">
      <c r="T3630" s="3"/>
    </row>
    <row r="3631" spans="20:20" x14ac:dyDescent="0.3">
      <c r="T3631" s="3"/>
    </row>
    <row r="3632" spans="20:20" x14ac:dyDescent="0.3">
      <c r="T3632" s="3"/>
    </row>
    <row r="3633" spans="20:20" x14ac:dyDescent="0.3">
      <c r="T3633" s="3"/>
    </row>
    <row r="3634" spans="20:20" x14ac:dyDescent="0.3">
      <c r="T3634" s="3"/>
    </row>
    <row r="3635" spans="20:20" x14ac:dyDescent="0.3">
      <c r="T3635" s="3"/>
    </row>
    <row r="3636" spans="20:20" x14ac:dyDescent="0.3">
      <c r="T3636" s="3"/>
    </row>
    <row r="3637" spans="20:20" x14ac:dyDescent="0.3">
      <c r="T3637" s="3"/>
    </row>
    <row r="3638" spans="20:20" x14ac:dyDescent="0.3">
      <c r="T3638" s="3"/>
    </row>
    <row r="3639" spans="20:20" x14ac:dyDescent="0.3">
      <c r="T3639" s="3"/>
    </row>
    <row r="3640" spans="20:20" x14ac:dyDescent="0.3">
      <c r="T3640" s="3"/>
    </row>
    <row r="3641" spans="20:20" x14ac:dyDescent="0.3">
      <c r="T3641" s="3"/>
    </row>
    <row r="3642" spans="20:20" x14ac:dyDescent="0.3">
      <c r="T3642" s="3"/>
    </row>
    <row r="3643" spans="20:20" x14ac:dyDescent="0.3">
      <c r="T3643" s="3"/>
    </row>
    <row r="3644" spans="20:20" x14ac:dyDescent="0.3">
      <c r="T3644" s="3"/>
    </row>
    <row r="3645" spans="20:20" x14ac:dyDescent="0.3">
      <c r="T3645" s="3"/>
    </row>
    <row r="3646" spans="20:20" x14ac:dyDescent="0.3">
      <c r="T3646" s="3"/>
    </row>
    <row r="3647" spans="20:20" x14ac:dyDescent="0.3">
      <c r="T3647" s="3"/>
    </row>
    <row r="3648" spans="20:20" x14ac:dyDescent="0.3">
      <c r="T3648" s="3"/>
    </row>
    <row r="3649" spans="20:20" x14ac:dyDescent="0.3">
      <c r="T3649" s="3"/>
    </row>
    <row r="3650" spans="20:20" x14ac:dyDescent="0.3">
      <c r="T3650" s="3"/>
    </row>
    <row r="3651" spans="20:20" x14ac:dyDescent="0.3">
      <c r="T3651" s="3"/>
    </row>
    <row r="3652" spans="20:20" x14ac:dyDescent="0.3">
      <c r="T3652" s="3"/>
    </row>
    <row r="3653" spans="20:20" x14ac:dyDescent="0.3">
      <c r="T3653" s="3"/>
    </row>
    <row r="3654" spans="20:20" x14ac:dyDescent="0.3">
      <c r="T3654" s="3"/>
    </row>
    <row r="3655" spans="20:20" x14ac:dyDescent="0.3">
      <c r="T3655" s="3"/>
    </row>
    <row r="3656" spans="20:20" x14ac:dyDescent="0.3">
      <c r="T3656" s="3"/>
    </row>
    <row r="3657" spans="20:20" x14ac:dyDescent="0.3">
      <c r="T3657" s="3"/>
    </row>
    <row r="3658" spans="20:20" x14ac:dyDescent="0.3">
      <c r="T3658" s="3"/>
    </row>
    <row r="3659" spans="20:20" x14ac:dyDescent="0.3">
      <c r="T3659" s="3"/>
    </row>
    <row r="3660" spans="20:20" x14ac:dyDescent="0.3">
      <c r="T3660" s="3"/>
    </row>
    <row r="3661" spans="20:20" x14ac:dyDescent="0.3">
      <c r="T3661" s="3"/>
    </row>
    <row r="3662" spans="20:20" x14ac:dyDescent="0.3">
      <c r="T3662" s="3"/>
    </row>
    <row r="3663" spans="20:20" x14ac:dyDescent="0.3">
      <c r="T3663" s="3"/>
    </row>
    <row r="3664" spans="20:20" x14ac:dyDescent="0.3">
      <c r="T3664" s="3"/>
    </row>
    <row r="3665" spans="20:20" x14ac:dyDescent="0.3">
      <c r="T3665" s="3"/>
    </row>
    <row r="3666" spans="20:20" x14ac:dyDescent="0.3">
      <c r="T3666" s="3"/>
    </row>
    <row r="3667" spans="20:20" x14ac:dyDescent="0.3">
      <c r="T3667" s="3"/>
    </row>
    <row r="3668" spans="20:20" x14ac:dyDescent="0.3">
      <c r="T3668" s="3"/>
    </row>
    <row r="3669" spans="20:20" x14ac:dyDescent="0.3">
      <c r="T3669" s="3"/>
    </row>
    <row r="3670" spans="20:20" x14ac:dyDescent="0.3">
      <c r="T3670" s="3"/>
    </row>
    <row r="3671" spans="20:20" x14ac:dyDescent="0.3">
      <c r="T3671" s="3"/>
    </row>
    <row r="3672" spans="20:20" x14ac:dyDescent="0.3">
      <c r="T3672" s="3"/>
    </row>
    <row r="3673" spans="20:20" x14ac:dyDescent="0.3">
      <c r="T3673" s="3"/>
    </row>
    <row r="3674" spans="20:20" x14ac:dyDescent="0.3">
      <c r="T3674" s="3"/>
    </row>
    <row r="3675" spans="20:20" x14ac:dyDescent="0.3">
      <c r="T3675" s="3"/>
    </row>
    <row r="3676" spans="20:20" x14ac:dyDescent="0.3">
      <c r="T3676" s="3"/>
    </row>
    <row r="3677" spans="20:20" x14ac:dyDescent="0.3">
      <c r="T3677" s="3"/>
    </row>
    <row r="3678" spans="20:20" x14ac:dyDescent="0.3">
      <c r="T3678" s="3"/>
    </row>
    <row r="3679" spans="20:20" x14ac:dyDescent="0.3">
      <c r="T3679" s="3"/>
    </row>
    <row r="3680" spans="20:20" x14ac:dyDescent="0.3">
      <c r="T3680" s="3"/>
    </row>
    <row r="3681" spans="20:20" x14ac:dyDescent="0.3">
      <c r="T3681" s="3"/>
    </row>
    <row r="3682" spans="20:20" x14ac:dyDescent="0.3">
      <c r="T3682" s="3"/>
    </row>
    <row r="3683" spans="20:20" x14ac:dyDescent="0.3">
      <c r="T3683" s="3"/>
    </row>
    <row r="3684" spans="20:20" x14ac:dyDescent="0.3">
      <c r="T3684" s="3"/>
    </row>
    <row r="3685" spans="20:20" x14ac:dyDescent="0.3">
      <c r="T3685" s="3"/>
    </row>
    <row r="3686" spans="20:20" x14ac:dyDescent="0.3">
      <c r="T3686" s="3"/>
    </row>
    <row r="3687" spans="20:20" x14ac:dyDescent="0.3">
      <c r="T3687" s="3"/>
    </row>
    <row r="3688" spans="20:20" x14ac:dyDescent="0.3">
      <c r="T3688" s="3"/>
    </row>
    <row r="3689" spans="20:20" x14ac:dyDescent="0.3">
      <c r="T3689" s="3"/>
    </row>
    <row r="3690" spans="20:20" x14ac:dyDescent="0.3">
      <c r="T3690" s="3"/>
    </row>
    <row r="3691" spans="20:20" x14ac:dyDescent="0.3">
      <c r="T3691" s="3"/>
    </row>
    <row r="3692" spans="20:20" x14ac:dyDescent="0.3">
      <c r="T3692" s="3"/>
    </row>
    <row r="3693" spans="20:20" x14ac:dyDescent="0.3">
      <c r="T3693" s="3"/>
    </row>
    <row r="3694" spans="20:20" x14ac:dyDescent="0.3">
      <c r="T3694" s="3"/>
    </row>
    <row r="3695" spans="20:20" x14ac:dyDescent="0.3">
      <c r="T3695" s="3"/>
    </row>
    <row r="3696" spans="20:20" x14ac:dyDescent="0.3">
      <c r="T3696" s="3"/>
    </row>
    <row r="3697" spans="20:20" x14ac:dyDescent="0.3">
      <c r="T3697" s="3"/>
    </row>
    <row r="3698" spans="20:20" x14ac:dyDescent="0.3">
      <c r="T3698" s="3"/>
    </row>
    <row r="3699" spans="20:20" x14ac:dyDescent="0.3">
      <c r="T3699" s="3"/>
    </row>
    <row r="3700" spans="20:20" x14ac:dyDescent="0.3">
      <c r="T3700" s="3"/>
    </row>
    <row r="3701" spans="20:20" x14ac:dyDescent="0.3">
      <c r="T3701" s="3"/>
    </row>
    <row r="3702" spans="20:20" x14ac:dyDescent="0.3">
      <c r="T3702" s="3"/>
    </row>
    <row r="3703" spans="20:20" x14ac:dyDescent="0.3">
      <c r="T3703" s="3"/>
    </row>
    <row r="3704" spans="20:20" x14ac:dyDescent="0.3">
      <c r="T3704" s="3"/>
    </row>
    <row r="3705" spans="20:20" x14ac:dyDescent="0.3">
      <c r="T3705" s="3"/>
    </row>
    <row r="3706" spans="20:20" x14ac:dyDescent="0.3">
      <c r="T3706" s="3"/>
    </row>
    <row r="3707" spans="20:20" x14ac:dyDescent="0.3">
      <c r="T3707" s="3"/>
    </row>
    <row r="3708" spans="20:20" x14ac:dyDescent="0.3">
      <c r="T3708" s="3"/>
    </row>
    <row r="3709" spans="20:20" x14ac:dyDescent="0.3">
      <c r="T3709" s="3"/>
    </row>
    <row r="3710" spans="20:20" x14ac:dyDescent="0.3">
      <c r="T3710" s="3"/>
    </row>
    <row r="3711" spans="20:20" x14ac:dyDescent="0.3">
      <c r="T3711" s="3"/>
    </row>
    <row r="3712" spans="20:20" x14ac:dyDescent="0.3">
      <c r="T3712" s="3"/>
    </row>
    <row r="3713" spans="20:20" x14ac:dyDescent="0.3">
      <c r="T3713" s="3"/>
    </row>
    <row r="3714" spans="20:20" x14ac:dyDescent="0.3">
      <c r="T3714" s="3"/>
    </row>
    <row r="3715" spans="20:20" x14ac:dyDescent="0.3">
      <c r="T3715" s="3"/>
    </row>
    <row r="3716" spans="20:20" x14ac:dyDescent="0.3">
      <c r="T3716" s="3"/>
    </row>
    <row r="3717" spans="20:20" x14ac:dyDescent="0.3">
      <c r="T3717" s="3"/>
    </row>
    <row r="3718" spans="20:20" x14ac:dyDescent="0.3">
      <c r="T3718" s="3"/>
    </row>
    <row r="3719" spans="20:20" x14ac:dyDescent="0.3">
      <c r="T3719" s="3"/>
    </row>
    <row r="3720" spans="20:20" x14ac:dyDescent="0.3">
      <c r="T3720" s="3"/>
    </row>
    <row r="3721" spans="20:20" x14ac:dyDescent="0.3">
      <c r="T3721" s="3"/>
    </row>
    <row r="3722" spans="20:20" x14ac:dyDescent="0.3">
      <c r="T3722" s="3"/>
    </row>
    <row r="3723" spans="20:20" x14ac:dyDescent="0.3">
      <c r="T3723" s="3"/>
    </row>
    <row r="3724" spans="20:20" x14ac:dyDescent="0.3">
      <c r="T3724" s="3"/>
    </row>
    <row r="3725" spans="20:20" x14ac:dyDescent="0.3">
      <c r="T3725" s="3"/>
    </row>
    <row r="3726" spans="20:20" x14ac:dyDescent="0.3">
      <c r="T3726" s="3"/>
    </row>
    <row r="3727" spans="20:20" x14ac:dyDescent="0.3">
      <c r="T3727" s="3"/>
    </row>
    <row r="3728" spans="20:20" x14ac:dyDescent="0.3">
      <c r="T3728" s="3"/>
    </row>
    <row r="3729" spans="20:20" x14ac:dyDescent="0.3">
      <c r="T3729" s="3"/>
    </row>
    <row r="3730" spans="20:20" x14ac:dyDescent="0.3">
      <c r="T3730" s="3"/>
    </row>
    <row r="3731" spans="20:20" x14ac:dyDescent="0.3">
      <c r="T3731" s="3"/>
    </row>
    <row r="3732" spans="20:20" x14ac:dyDescent="0.3">
      <c r="T3732" s="3"/>
    </row>
    <row r="3733" spans="20:20" x14ac:dyDescent="0.3">
      <c r="T3733" s="3"/>
    </row>
    <row r="3734" spans="20:20" x14ac:dyDescent="0.3">
      <c r="T3734" s="3"/>
    </row>
    <row r="3735" spans="20:20" x14ac:dyDescent="0.3">
      <c r="T3735" s="3"/>
    </row>
    <row r="3736" spans="20:20" x14ac:dyDescent="0.3">
      <c r="T3736" s="3"/>
    </row>
    <row r="3737" spans="20:20" x14ac:dyDescent="0.3">
      <c r="T3737" s="3"/>
    </row>
    <row r="3738" spans="20:20" x14ac:dyDescent="0.3">
      <c r="T3738" s="3"/>
    </row>
    <row r="3739" spans="20:20" x14ac:dyDescent="0.3">
      <c r="T3739" s="3"/>
    </row>
    <row r="3740" spans="20:20" x14ac:dyDescent="0.3">
      <c r="T3740" s="3"/>
    </row>
    <row r="3741" spans="20:20" x14ac:dyDescent="0.3">
      <c r="T3741" s="3"/>
    </row>
    <row r="3742" spans="20:20" x14ac:dyDescent="0.3">
      <c r="T3742" s="3"/>
    </row>
    <row r="3743" spans="20:20" x14ac:dyDescent="0.3">
      <c r="T3743" s="3"/>
    </row>
    <row r="3744" spans="20:20" x14ac:dyDescent="0.3">
      <c r="T3744" s="3"/>
    </row>
    <row r="3745" spans="20:20" x14ac:dyDescent="0.3">
      <c r="T3745" s="3"/>
    </row>
    <row r="3746" spans="20:20" x14ac:dyDescent="0.3">
      <c r="T3746" s="3"/>
    </row>
    <row r="3747" spans="20:20" x14ac:dyDescent="0.3">
      <c r="T3747" s="3"/>
    </row>
    <row r="3748" spans="20:20" x14ac:dyDescent="0.3">
      <c r="T3748" s="3"/>
    </row>
    <row r="3749" spans="20:20" x14ac:dyDescent="0.3">
      <c r="T3749" s="3"/>
    </row>
    <row r="3750" spans="20:20" x14ac:dyDescent="0.3">
      <c r="T3750" s="3"/>
    </row>
    <row r="3751" spans="20:20" x14ac:dyDescent="0.3">
      <c r="T3751" s="3"/>
    </row>
    <row r="3752" spans="20:20" x14ac:dyDescent="0.3">
      <c r="T3752" s="3"/>
    </row>
    <row r="3753" spans="20:20" x14ac:dyDescent="0.3">
      <c r="T3753" s="3"/>
    </row>
    <row r="3754" spans="20:20" x14ac:dyDescent="0.3">
      <c r="T3754" s="3"/>
    </row>
    <row r="3755" spans="20:20" x14ac:dyDescent="0.3">
      <c r="T3755" s="3"/>
    </row>
    <row r="3756" spans="20:20" x14ac:dyDescent="0.3">
      <c r="T3756" s="3"/>
    </row>
    <row r="3757" spans="20:20" x14ac:dyDescent="0.3">
      <c r="T3757" s="3"/>
    </row>
    <row r="3758" spans="20:20" x14ac:dyDescent="0.3">
      <c r="T3758" s="3"/>
    </row>
    <row r="3759" spans="20:20" x14ac:dyDescent="0.3">
      <c r="T3759" s="3"/>
    </row>
    <row r="3760" spans="20:20" x14ac:dyDescent="0.3">
      <c r="T3760" s="3"/>
    </row>
    <row r="3761" spans="20:20" x14ac:dyDescent="0.3">
      <c r="T3761" s="3"/>
    </row>
    <row r="3762" spans="20:20" x14ac:dyDescent="0.3">
      <c r="T3762" s="3"/>
    </row>
    <row r="3763" spans="20:20" x14ac:dyDescent="0.3">
      <c r="T3763" s="3"/>
    </row>
    <row r="3764" spans="20:20" x14ac:dyDescent="0.3">
      <c r="T3764" s="3"/>
    </row>
    <row r="3765" spans="20:20" x14ac:dyDescent="0.3">
      <c r="T3765" s="3"/>
    </row>
    <row r="3766" spans="20:20" x14ac:dyDescent="0.3">
      <c r="T3766" s="3"/>
    </row>
    <row r="3767" spans="20:20" x14ac:dyDescent="0.3">
      <c r="T3767" s="3"/>
    </row>
    <row r="3768" spans="20:20" x14ac:dyDescent="0.3">
      <c r="T3768" s="3"/>
    </row>
    <row r="3769" spans="20:20" x14ac:dyDescent="0.3">
      <c r="T3769" s="3"/>
    </row>
    <row r="3770" spans="20:20" x14ac:dyDescent="0.3">
      <c r="T3770" s="3"/>
    </row>
    <row r="3771" spans="20:20" x14ac:dyDescent="0.3">
      <c r="T3771" s="3"/>
    </row>
    <row r="3772" spans="20:20" x14ac:dyDescent="0.3">
      <c r="T3772" s="3"/>
    </row>
    <row r="3773" spans="20:20" x14ac:dyDescent="0.3">
      <c r="T3773" s="3"/>
    </row>
    <row r="3774" spans="20:20" x14ac:dyDescent="0.3">
      <c r="T3774" s="3"/>
    </row>
    <row r="3775" spans="20:20" x14ac:dyDescent="0.3">
      <c r="T3775" s="3"/>
    </row>
    <row r="3776" spans="20:20" x14ac:dyDescent="0.3">
      <c r="T3776" s="3"/>
    </row>
    <row r="3777" spans="20:20" x14ac:dyDescent="0.3">
      <c r="T3777" s="3"/>
    </row>
    <row r="3778" spans="20:20" x14ac:dyDescent="0.3">
      <c r="T3778" s="3"/>
    </row>
    <row r="3779" spans="20:20" x14ac:dyDescent="0.3">
      <c r="T3779" s="3"/>
    </row>
    <row r="3780" spans="20:20" x14ac:dyDescent="0.3">
      <c r="T3780" s="3"/>
    </row>
    <row r="3781" spans="20:20" x14ac:dyDescent="0.3">
      <c r="T3781" s="3"/>
    </row>
    <row r="3782" spans="20:20" x14ac:dyDescent="0.3">
      <c r="T3782" s="3"/>
    </row>
    <row r="3783" spans="20:20" x14ac:dyDescent="0.3">
      <c r="T3783" s="3"/>
    </row>
    <row r="3784" spans="20:20" x14ac:dyDescent="0.3">
      <c r="T3784" s="3"/>
    </row>
    <row r="3785" spans="20:20" x14ac:dyDescent="0.3">
      <c r="T3785" s="3"/>
    </row>
    <row r="3786" spans="20:20" x14ac:dyDescent="0.3">
      <c r="T3786" s="3"/>
    </row>
    <row r="3787" spans="20:20" x14ac:dyDescent="0.3">
      <c r="T3787" s="3"/>
    </row>
    <row r="3788" spans="20:20" x14ac:dyDescent="0.3">
      <c r="T3788" s="3"/>
    </row>
    <row r="3789" spans="20:20" x14ac:dyDescent="0.3">
      <c r="T3789" s="3"/>
    </row>
    <row r="3790" spans="20:20" x14ac:dyDescent="0.3">
      <c r="T3790" s="3"/>
    </row>
    <row r="3791" spans="20:20" x14ac:dyDescent="0.3">
      <c r="T3791" s="3"/>
    </row>
    <row r="3792" spans="20:20" x14ac:dyDescent="0.3">
      <c r="T3792" s="3"/>
    </row>
    <row r="3793" spans="20:20" x14ac:dyDescent="0.3">
      <c r="T3793" s="3"/>
    </row>
    <row r="3794" spans="20:20" x14ac:dyDescent="0.3">
      <c r="T3794" s="3"/>
    </row>
    <row r="3795" spans="20:20" x14ac:dyDescent="0.3">
      <c r="T3795" s="3"/>
    </row>
    <row r="3796" spans="20:20" x14ac:dyDescent="0.3">
      <c r="T3796" s="3"/>
    </row>
    <row r="3797" spans="20:20" x14ac:dyDescent="0.3">
      <c r="T3797" s="3"/>
    </row>
    <row r="3798" spans="20:20" x14ac:dyDescent="0.3">
      <c r="T3798" s="3"/>
    </row>
    <row r="3799" spans="20:20" x14ac:dyDescent="0.3">
      <c r="T3799" s="3"/>
    </row>
    <row r="3800" spans="20:20" x14ac:dyDescent="0.3">
      <c r="T3800" s="3"/>
    </row>
    <row r="3801" spans="20:20" x14ac:dyDescent="0.3">
      <c r="T3801" s="3"/>
    </row>
    <row r="3802" spans="20:20" x14ac:dyDescent="0.3">
      <c r="T3802" s="3"/>
    </row>
    <row r="3803" spans="20:20" x14ac:dyDescent="0.3">
      <c r="T3803" s="3"/>
    </row>
    <row r="3804" spans="20:20" x14ac:dyDescent="0.3">
      <c r="T3804" s="3"/>
    </row>
    <row r="3805" spans="20:20" x14ac:dyDescent="0.3">
      <c r="T3805" s="3"/>
    </row>
    <row r="3806" spans="20:20" x14ac:dyDescent="0.3">
      <c r="T3806" s="3"/>
    </row>
    <row r="3807" spans="20:20" x14ac:dyDescent="0.3">
      <c r="T3807" s="3"/>
    </row>
    <row r="3808" spans="20:20" x14ac:dyDescent="0.3">
      <c r="T3808" s="3"/>
    </row>
    <row r="3809" spans="20:20" x14ac:dyDescent="0.3">
      <c r="T3809" s="3"/>
    </row>
    <row r="3810" spans="20:20" x14ac:dyDescent="0.3">
      <c r="T3810" s="3"/>
    </row>
    <row r="3811" spans="20:20" x14ac:dyDescent="0.3">
      <c r="T3811" s="3"/>
    </row>
    <row r="3812" spans="20:20" x14ac:dyDescent="0.3">
      <c r="T3812" s="3"/>
    </row>
    <row r="3813" spans="20:20" x14ac:dyDescent="0.3">
      <c r="T3813" s="3"/>
    </row>
    <row r="3814" spans="20:20" x14ac:dyDescent="0.3">
      <c r="T3814" s="3"/>
    </row>
    <row r="3815" spans="20:20" x14ac:dyDescent="0.3">
      <c r="T3815" s="3"/>
    </row>
    <row r="3816" spans="20:20" x14ac:dyDescent="0.3">
      <c r="T3816" s="3"/>
    </row>
    <row r="3817" spans="20:20" x14ac:dyDescent="0.3">
      <c r="T3817" s="3"/>
    </row>
    <row r="3818" spans="20:20" x14ac:dyDescent="0.3">
      <c r="T3818" s="3"/>
    </row>
    <row r="3819" spans="20:20" x14ac:dyDescent="0.3">
      <c r="T3819" s="3"/>
    </row>
    <row r="3820" spans="20:20" x14ac:dyDescent="0.3">
      <c r="T3820" s="3"/>
    </row>
    <row r="3821" spans="20:20" x14ac:dyDescent="0.3">
      <c r="T3821" s="3"/>
    </row>
    <row r="3822" spans="20:20" x14ac:dyDescent="0.3">
      <c r="T3822" s="3"/>
    </row>
    <row r="3823" spans="20:20" x14ac:dyDescent="0.3">
      <c r="T3823" s="3"/>
    </row>
    <row r="3824" spans="20:20" x14ac:dyDescent="0.3">
      <c r="T3824" s="3"/>
    </row>
    <row r="3825" spans="20:20" x14ac:dyDescent="0.3">
      <c r="T3825" s="3"/>
    </row>
    <row r="3826" spans="20:20" x14ac:dyDescent="0.3">
      <c r="T3826" s="3"/>
    </row>
    <row r="3827" spans="20:20" x14ac:dyDescent="0.3">
      <c r="T3827" s="3"/>
    </row>
    <row r="3828" spans="20:20" x14ac:dyDescent="0.3">
      <c r="T3828" s="3"/>
    </row>
    <row r="3829" spans="20:20" x14ac:dyDescent="0.3">
      <c r="T3829" s="3"/>
    </row>
    <row r="3830" spans="20:20" x14ac:dyDescent="0.3">
      <c r="T3830" s="3"/>
    </row>
    <row r="3831" spans="20:20" x14ac:dyDescent="0.3">
      <c r="T3831" s="3"/>
    </row>
    <row r="3832" spans="20:20" x14ac:dyDescent="0.3">
      <c r="T3832" s="3"/>
    </row>
    <row r="3833" spans="20:20" x14ac:dyDescent="0.3">
      <c r="T3833" s="3"/>
    </row>
    <row r="3834" spans="20:20" x14ac:dyDescent="0.3">
      <c r="T3834" s="3"/>
    </row>
    <row r="3835" spans="20:20" x14ac:dyDescent="0.3">
      <c r="T3835" s="3"/>
    </row>
    <row r="3836" spans="20:20" x14ac:dyDescent="0.3">
      <c r="T3836" s="3"/>
    </row>
    <row r="3837" spans="20:20" x14ac:dyDescent="0.3">
      <c r="T3837" s="3"/>
    </row>
    <row r="3838" spans="20:20" x14ac:dyDescent="0.3">
      <c r="T3838" s="3"/>
    </row>
    <row r="3839" spans="20:20" x14ac:dyDescent="0.3">
      <c r="T3839" s="3"/>
    </row>
    <row r="3840" spans="20:20" x14ac:dyDescent="0.3">
      <c r="T3840" s="3"/>
    </row>
    <row r="3841" spans="20:20" x14ac:dyDescent="0.3">
      <c r="T3841" s="3"/>
    </row>
    <row r="3842" spans="20:20" x14ac:dyDescent="0.3">
      <c r="T3842" s="3"/>
    </row>
    <row r="3843" spans="20:20" x14ac:dyDescent="0.3">
      <c r="T3843" s="3"/>
    </row>
    <row r="3844" spans="20:20" x14ac:dyDescent="0.3">
      <c r="T3844" s="3"/>
    </row>
    <row r="3845" spans="20:20" x14ac:dyDescent="0.3">
      <c r="T3845" s="3"/>
    </row>
    <row r="3846" spans="20:20" x14ac:dyDescent="0.3">
      <c r="T3846" s="3"/>
    </row>
    <row r="3847" spans="20:20" x14ac:dyDescent="0.3">
      <c r="T3847" s="3"/>
    </row>
    <row r="3848" spans="20:20" x14ac:dyDescent="0.3">
      <c r="T3848" s="3"/>
    </row>
    <row r="3849" spans="20:20" x14ac:dyDescent="0.3">
      <c r="T3849" s="3"/>
    </row>
    <row r="3850" spans="20:20" x14ac:dyDescent="0.3">
      <c r="T3850" s="3"/>
    </row>
    <row r="3851" spans="20:20" x14ac:dyDescent="0.3">
      <c r="T3851" s="3"/>
    </row>
    <row r="3852" spans="20:20" x14ac:dyDescent="0.3">
      <c r="T3852" s="3"/>
    </row>
    <row r="3853" spans="20:20" x14ac:dyDescent="0.3">
      <c r="T3853" s="3"/>
    </row>
    <row r="3854" spans="20:20" x14ac:dyDescent="0.3">
      <c r="T3854" s="3"/>
    </row>
    <row r="3855" spans="20:20" x14ac:dyDescent="0.3">
      <c r="T3855" s="3"/>
    </row>
    <row r="3856" spans="20:20" x14ac:dyDescent="0.3">
      <c r="T3856" s="3"/>
    </row>
    <row r="3857" spans="20:20" x14ac:dyDescent="0.3">
      <c r="T3857" s="3"/>
    </row>
    <row r="3858" spans="20:20" x14ac:dyDescent="0.3">
      <c r="T3858" s="3"/>
    </row>
    <row r="3859" spans="20:20" x14ac:dyDescent="0.3">
      <c r="T3859" s="3"/>
    </row>
    <row r="3860" spans="20:20" x14ac:dyDescent="0.3">
      <c r="T3860" s="3"/>
    </row>
    <row r="3861" spans="20:20" x14ac:dyDescent="0.3">
      <c r="T3861" s="3"/>
    </row>
    <row r="3862" spans="20:20" x14ac:dyDescent="0.3">
      <c r="T3862" s="3"/>
    </row>
    <row r="3863" spans="20:20" x14ac:dyDescent="0.3">
      <c r="T3863" s="3"/>
    </row>
    <row r="3864" spans="20:20" x14ac:dyDescent="0.3">
      <c r="T3864" s="3"/>
    </row>
    <row r="3865" spans="20:20" x14ac:dyDescent="0.3">
      <c r="T3865" s="3"/>
    </row>
    <row r="3866" spans="20:20" x14ac:dyDescent="0.3">
      <c r="T3866" s="3"/>
    </row>
    <row r="3867" spans="20:20" x14ac:dyDescent="0.3">
      <c r="T3867" s="3"/>
    </row>
    <row r="3868" spans="20:20" x14ac:dyDescent="0.3">
      <c r="T3868" s="3"/>
    </row>
    <row r="3869" spans="20:20" x14ac:dyDescent="0.3">
      <c r="T3869" s="3"/>
    </row>
    <row r="3870" spans="20:20" x14ac:dyDescent="0.3">
      <c r="T3870" s="3"/>
    </row>
    <row r="3871" spans="20:20" x14ac:dyDescent="0.3">
      <c r="T3871" s="3"/>
    </row>
    <row r="3872" spans="20:20" x14ac:dyDescent="0.3">
      <c r="T3872" s="3"/>
    </row>
    <row r="3873" spans="20:20" x14ac:dyDescent="0.3">
      <c r="T3873" s="3"/>
    </row>
    <row r="3874" spans="20:20" x14ac:dyDescent="0.3">
      <c r="T3874" s="3"/>
    </row>
    <row r="3875" spans="20:20" x14ac:dyDescent="0.3">
      <c r="T3875" s="3"/>
    </row>
    <row r="3876" spans="20:20" x14ac:dyDescent="0.3">
      <c r="T3876" s="3"/>
    </row>
    <row r="3877" spans="20:20" x14ac:dyDescent="0.3">
      <c r="T3877" s="3"/>
    </row>
    <row r="3878" spans="20:20" x14ac:dyDescent="0.3">
      <c r="T3878" s="3"/>
    </row>
    <row r="3879" spans="20:20" x14ac:dyDescent="0.3">
      <c r="T3879" s="3"/>
    </row>
    <row r="3880" spans="20:20" x14ac:dyDescent="0.3">
      <c r="T3880" s="3"/>
    </row>
    <row r="3881" spans="20:20" x14ac:dyDescent="0.3">
      <c r="T3881" s="3"/>
    </row>
    <row r="3882" spans="20:20" x14ac:dyDescent="0.3">
      <c r="T3882" s="3"/>
    </row>
    <row r="3883" spans="20:20" x14ac:dyDescent="0.3">
      <c r="T3883" s="3"/>
    </row>
    <row r="3884" spans="20:20" x14ac:dyDescent="0.3">
      <c r="T3884" s="3"/>
    </row>
    <row r="3885" spans="20:20" x14ac:dyDescent="0.3">
      <c r="T3885" s="3"/>
    </row>
    <row r="3886" spans="20:20" x14ac:dyDescent="0.3">
      <c r="T3886" s="3"/>
    </row>
    <row r="3887" spans="20:20" x14ac:dyDescent="0.3">
      <c r="T3887" s="3"/>
    </row>
    <row r="3888" spans="20:20" x14ac:dyDescent="0.3">
      <c r="T3888" s="3"/>
    </row>
    <row r="3889" spans="20:20" x14ac:dyDescent="0.3">
      <c r="T3889" s="3"/>
    </row>
    <row r="3890" spans="20:20" x14ac:dyDescent="0.3">
      <c r="T3890" s="3"/>
    </row>
    <row r="3891" spans="20:20" x14ac:dyDescent="0.3">
      <c r="T3891" s="3"/>
    </row>
    <row r="3892" spans="20:20" x14ac:dyDescent="0.3">
      <c r="T3892" s="3"/>
    </row>
    <row r="3893" spans="20:20" x14ac:dyDescent="0.3">
      <c r="T3893" s="3"/>
    </row>
    <row r="3894" spans="20:20" x14ac:dyDescent="0.3">
      <c r="T3894" s="3"/>
    </row>
    <row r="3895" spans="20:20" x14ac:dyDescent="0.3">
      <c r="T3895" s="3"/>
    </row>
    <row r="3896" spans="20:20" x14ac:dyDescent="0.3">
      <c r="T3896" s="3"/>
    </row>
    <row r="3897" spans="20:20" x14ac:dyDescent="0.3">
      <c r="T3897" s="3"/>
    </row>
    <row r="3898" spans="20:20" x14ac:dyDescent="0.3">
      <c r="T3898" s="3"/>
    </row>
    <row r="3899" spans="20:20" x14ac:dyDescent="0.3">
      <c r="T3899" s="3"/>
    </row>
    <row r="3900" spans="20:20" x14ac:dyDescent="0.3">
      <c r="T3900" s="3"/>
    </row>
    <row r="3901" spans="20:20" x14ac:dyDescent="0.3">
      <c r="T3901" s="3"/>
    </row>
    <row r="3902" spans="20:20" x14ac:dyDescent="0.3">
      <c r="T3902" s="3"/>
    </row>
    <row r="3903" spans="20:20" x14ac:dyDescent="0.3">
      <c r="T3903" s="3"/>
    </row>
    <row r="3904" spans="20:20" x14ac:dyDescent="0.3">
      <c r="T3904" s="3"/>
    </row>
    <row r="3905" spans="20:20" x14ac:dyDescent="0.3">
      <c r="T3905" s="3"/>
    </row>
    <row r="3906" spans="20:20" x14ac:dyDescent="0.3">
      <c r="T3906" s="3"/>
    </row>
    <row r="3907" spans="20:20" x14ac:dyDescent="0.3">
      <c r="T3907" s="3"/>
    </row>
    <row r="3908" spans="20:20" x14ac:dyDescent="0.3">
      <c r="T3908" s="3"/>
    </row>
    <row r="3909" spans="20:20" x14ac:dyDescent="0.3">
      <c r="T3909" s="3"/>
    </row>
    <row r="3910" spans="20:20" x14ac:dyDescent="0.3">
      <c r="T3910" s="3"/>
    </row>
    <row r="3911" spans="20:20" x14ac:dyDescent="0.3">
      <c r="T3911" s="3"/>
    </row>
    <row r="3912" spans="20:20" x14ac:dyDescent="0.3">
      <c r="T3912" s="3"/>
    </row>
    <row r="3913" spans="20:20" x14ac:dyDescent="0.3">
      <c r="T3913" s="3"/>
    </row>
    <row r="3914" spans="20:20" x14ac:dyDescent="0.3">
      <c r="T3914" s="3"/>
    </row>
    <row r="3915" spans="20:20" x14ac:dyDescent="0.3">
      <c r="T3915" s="3"/>
    </row>
    <row r="3916" spans="20:20" x14ac:dyDescent="0.3">
      <c r="T3916" s="3"/>
    </row>
    <row r="3917" spans="20:20" x14ac:dyDescent="0.3">
      <c r="T3917" s="3"/>
    </row>
    <row r="3918" spans="20:20" x14ac:dyDescent="0.3">
      <c r="T3918" s="3"/>
    </row>
    <row r="3919" spans="20:20" x14ac:dyDescent="0.3">
      <c r="T3919" s="3"/>
    </row>
    <row r="3920" spans="20:20" x14ac:dyDescent="0.3">
      <c r="T3920" s="3"/>
    </row>
    <row r="3921" spans="20:20" x14ac:dyDescent="0.3">
      <c r="T3921" s="3"/>
    </row>
    <row r="3922" spans="20:20" x14ac:dyDescent="0.3">
      <c r="T3922" s="3"/>
    </row>
    <row r="3923" spans="20:20" x14ac:dyDescent="0.3">
      <c r="T3923" s="3"/>
    </row>
    <row r="3924" spans="20:20" x14ac:dyDescent="0.3">
      <c r="T3924" s="3"/>
    </row>
    <row r="3925" spans="20:20" x14ac:dyDescent="0.3">
      <c r="T3925" s="3"/>
    </row>
    <row r="3926" spans="20:20" x14ac:dyDescent="0.3">
      <c r="T3926" s="3"/>
    </row>
    <row r="3927" spans="20:20" x14ac:dyDescent="0.3">
      <c r="T3927" s="3"/>
    </row>
    <row r="3928" spans="20:20" x14ac:dyDescent="0.3">
      <c r="T3928" s="3"/>
    </row>
    <row r="3929" spans="20:20" x14ac:dyDescent="0.3">
      <c r="T3929" s="3"/>
    </row>
    <row r="3930" spans="20:20" x14ac:dyDescent="0.3">
      <c r="T3930" s="3"/>
    </row>
    <row r="3931" spans="20:20" x14ac:dyDescent="0.3">
      <c r="T3931" s="3"/>
    </row>
    <row r="3932" spans="20:20" x14ac:dyDescent="0.3">
      <c r="T3932" s="3"/>
    </row>
    <row r="3933" spans="20:20" x14ac:dyDescent="0.3">
      <c r="T3933" s="3"/>
    </row>
    <row r="3934" spans="20:20" x14ac:dyDescent="0.3">
      <c r="T3934" s="3"/>
    </row>
    <row r="3935" spans="20:20" x14ac:dyDescent="0.3">
      <c r="T3935" s="3"/>
    </row>
    <row r="3936" spans="20:20" x14ac:dyDescent="0.3">
      <c r="T3936" s="3"/>
    </row>
    <row r="3937" spans="20:20" x14ac:dyDescent="0.3">
      <c r="T3937" s="3"/>
    </row>
    <row r="3938" spans="20:20" x14ac:dyDescent="0.3">
      <c r="T3938" s="3"/>
    </row>
    <row r="3939" spans="20:20" x14ac:dyDescent="0.3">
      <c r="T3939" s="3"/>
    </row>
    <row r="3940" spans="20:20" x14ac:dyDescent="0.3">
      <c r="T3940" s="3"/>
    </row>
    <row r="3941" spans="20:20" x14ac:dyDescent="0.3">
      <c r="T3941" s="3"/>
    </row>
    <row r="3942" spans="20:20" x14ac:dyDescent="0.3">
      <c r="T3942" s="3"/>
    </row>
    <row r="3943" spans="20:20" x14ac:dyDescent="0.3">
      <c r="T3943" s="3"/>
    </row>
    <row r="3944" spans="20:20" x14ac:dyDescent="0.3">
      <c r="T3944" s="3"/>
    </row>
    <row r="3945" spans="20:20" x14ac:dyDescent="0.3">
      <c r="T3945" s="3"/>
    </row>
    <row r="3946" spans="20:20" x14ac:dyDescent="0.3">
      <c r="T3946" s="3"/>
    </row>
    <row r="3947" spans="20:20" x14ac:dyDescent="0.3">
      <c r="T3947" s="3"/>
    </row>
    <row r="3948" spans="20:20" x14ac:dyDescent="0.3">
      <c r="T3948" s="3"/>
    </row>
    <row r="3949" spans="20:20" x14ac:dyDescent="0.3">
      <c r="T3949" s="3"/>
    </row>
    <row r="3950" spans="20:20" x14ac:dyDescent="0.3">
      <c r="T3950" s="3"/>
    </row>
    <row r="3951" spans="20:20" x14ac:dyDescent="0.3">
      <c r="T3951" s="3"/>
    </row>
    <row r="3952" spans="20:20" x14ac:dyDescent="0.3">
      <c r="T3952" s="3"/>
    </row>
    <row r="3953" spans="20:20" x14ac:dyDescent="0.3">
      <c r="T3953" s="3"/>
    </row>
    <row r="3954" spans="20:20" x14ac:dyDescent="0.3">
      <c r="T3954" s="3"/>
    </row>
    <row r="3955" spans="20:20" x14ac:dyDescent="0.3">
      <c r="T3955" s="3"/>
    </row>
    <row r="3956" spans="20:20" x14ac:dyDescent="0.3">
      <c r="T3956" s="3"/>
    </row>
    <row r="3957" spans="20:20" x14ac:dyDescent="0.3">
      <c r="T3957" s="3"/>
    </row>
    <row r="3958" spans="20:20" x14ac:dyDescent="0.3">
      <c r="T3958" s="3"/>
    </row>
    <row r="3959" spans="20:20" x14ac:dyDescent="0.3">
      <c r="T3959" s="3"/>
    </row>
    <row r="3960" spans="20:20" x14ac:dyDescent="0.3">
      <c r="T3960" s="3"/>
    </row>
    <row r="3961" spans="20:20" x14ac:dyDescent="0.3">
      <c r="T3961" s="3"/>
    </row>
    <row r="3962" spans="20:20" x14ac:dyDescent="0.3">
      <c r="T3962" s="3"/>
    </row>
    <row r="3963" spans="20:20" x14ac:dyDescent="0.3">
      <c r="T3963" s="3"/>
    </row>
    <row r="3964" spans="20:20" x14ac:dyDescent="0.3">
      <c r="T3964" s="3"/>
    </row>
    <row r="3965" spans="20:20" x14ac:dyDescent="0.3">
      <c r="T3965" s="3"/>
    </row>
    <row r="3966" spans="20:20" x14ac:dyDescent="0.3">
      <c r="T3966" s="3"/>
    </row>
    <row r="3967" spans="20:20" x14ac:dyDescent="0.3">
      <c r="T3967" s="3"/>
    </row>
    <row r="3968" spans="20:20" x14ac:dyDescent="0.3">
      <c r="T3968" s="3"/>
    </row>
    <row r="3969" spans="20:20" x14ac:dyDescent="0.3">
      <c r="T3969" s="3"/>
    </row>
    <row r="3970" spans="20:20" x14ac:dyDescent="0.3">
      <c r="T3970" s="3"/>
    </row>
    <row r="3971" spans="20:20" x14ac:dyDescent="0.3">
      <c r="T3971" s="3"/>
    </row>
    <row r="3972" spans="20:20" x14ac:dyDescent="0.3">
      <c r="T3972" s="3"/>
    </row>
    <row r="3973" spans="20:20" x14ac:dyDescent="0.3">
      <c r="T3973" s="3"/>
    </row>
    <row r="3974" spans="20:20" x14ac:dyDescent="0.3">
      <c r="T3974" s="3"/>
    </row>
    <row r="3975" spans="20:20" x14ac:dyDescent="0.3">
      <c r="T3975" s="3"/>
    </row>
    <row r="3976" spans="20:20" x14ac:dyDescent="0.3">
      <c r="T3976" s="3"/>
    </row>
    <row r="3977" spans="20:20" x14ac:dyDescent="0.3">
      <c r="T3977" s="3"/>
    </row>
    <row r="3978" spans="20:20" x14ac:dyDescent="0.3">
      <c r="T3978" s="3"/>
    </row>
    <row r="3979" spans="20:20" x14ac:dyDescent="0.3">
      <c r="T3979" s="3"/>
    </row>
    <row r="3980" spans="20:20" x14ac:dyDescent="0.3">
      <c r="T3980" s="3"/>
    </row>
    <row r="3981" spans="20:20" x14ac:dyDescent="0.3">
      <c r="T3981" s="3"/>
    </row>
    <row r="3982" spans="20:20" x14ac:dyDescent="0.3">
      <c r="T3982" s="3"/>
    </row>
    <row r="3983" spans="20:20" x14ac:dyDescent="0.3">
      <c r="T3983" s="3"/>
    </row>
    <row r="3984" spans="20:20" x14ac:dyDescent="0.3">
      <c r="T3984" s="3"/>
    </row>
    <row r="3985" spans="20:20" x14ac:dyDescent="0.3">
      <c r="T3985" s="3"/>
    </row>
    <row r="3986" spans="20:20" x14ac:dyDescent="0.3">
      <c r="T3986" s="3"/>
    </row>
    <row r="3987" spans="20:20" x14ac:dyDescent="0.3">
      <c r="T3987" s="3"/>
    </row>
    <row r="3988" spans="20:20" x14ac:dyDescent="0.3">
      <c r="T3988" s="3"/>
    </row>
    <row r="3989" spans="20:20" x14ac:dyDescent="0.3">
      <c r="T3989" s="3"/>
    </row>
    <row r="3990" spans="20:20" x14ac:dyDescent="0.3">
      <c r="T3990" s="3"/>
    </row>
    <row r="3991" spans="20:20" x14ac:dyDescent="0.3">
      <c r="T3991" s="3"/>
    </row>
    <row r="3992" spans="20:20" x14ac:dyDescent="0.3">
      <c r="T3992" s="3"/>
    </row>
    <row r="3993" spans="20:20" x14ac:dyDescent="0.3">
      <c r="T3993" s="3"/>
    </row>
    <row r="3994" spans="20:20" x14ac:dyDescent="0.3">
      <c r="T3994" s="3"/>
    </row>
    <row r="3995" spans="20:20" x14ac:dyDescent="0.3">
      <c r="T3995" s="3"/>
    </row>
    <row r="3996" spans="20:20" x14ac:dyDescent="0.3">
      <c r="T3996" s="3"/>
    </row>
    <row r="3997" spans="20:20" x14ac:dyDescent="0.3">
      <c r="T3997" s="3"/>
    </row>
    <row r="3998" spans="20:20" x14ac:dyDescent="0.3">
      <c r="T3998" s="3"/>
    </row>
    <row r="3999" spans="20:20" x14ac:dyDescent="0.3">
      <c r="T3999" s="3"/>
    </row>
    <row r="4000" spans="20:20" x14ac:dyDescent="0.3">
      <c r="T4000" s="3"/>
    </row>
    <row r="4001" spans="20:20" x14ac:dyDescent="0.3">
      <c r="T4001" s="3"/>
    </row>
    <row r="4002" spans="20:20" x14ac:dyDescent="0.3">
      <c r="T4002" s="3"/>
    </row>
    <row r="4003" spans="20:20" x14ac:dyDescent="0.3">
      <c r="T4003" s="3"/>
    </row>
    <row r="4004" spans="20:20" x14ac:dyDescent="0.3">
      <c r="T4004" s="3"/>
    </row>
    <row r="4005" spans="20:20" x14ac:dyDescent="0.3">
      <c r="T4005" s="3"/>
    </row>
    <row r="4006" spans="20:20" x14ac:dyDescent="0.3">
      <c r="T4006" s="3"/>
    </row>
    <row r="4007" spans="20:20" x14ac:dyDescent="0.3">
      <c r="T4007" s="3"/>
    </row>
    <row r="4008" spans="20:20" x14ac:dyDescent="0.3">
      <c r="T4008" s="3"/>
    </row>
    <row r="4009" spans="20:20" x14ac:dyDescent="0.3">
      <c r="T4009" s="3"/>
    </row>
    <row r="4010" spans="20:20" x14ac:dyDescent="0.3">
      <c r="T4010" s="3"/>
    </row>
    <row r="4011" spans="20:20" x14ac:dyDescent="0.3">
      <c r="T4011" s="3"/>
    </row>
    <row r="4012" spans="20:20" x14ac:dyDescent="0.3">
      <c r="T4012" s="3"/>
    </row>
    <row r="4013" spans="20:20" x14ac:dyDescent="0.3">
      <c r="T4013" s="3"/>
    </row>
    <row r="4014" spans="20:20" x14ac:dyDescent="0.3">
      <c r="T4014" s="3"/>
    </row>
    <row r="4015" spans="20:20" x14ac:dyDescent="0.3">
      <c r="T4015" s="3"/>
    </row>
    <row r="4016" spans="20:20" x14ac:dyDescent="0.3">
      <c r="T4016" s="3"/>
    </row>
    <row r="4017" spans="20:20" x14ac:dyDescent="0.3">
      <c r="T4017" s="3"/>
    </row>
    <row r="4018" spans="20:20" x14ac:dyDescent="0.3">
      <c r="T4018" s="3"/>
    </row>
    <row r="4019" spans="20:20" x14ac:dyDescent="0.3">
      <c r="T4019" s="3"/>
    </row>
    <row r="4020" spans="20:20" x14ac:dyDescent="0.3">
      <c r="T4020" s="3"/>
    </row>
    <row r="4021" spans="20:20" x14ac:dyDescent="0.3">
      <c r="T4021" s="3"/>
    </row>
    <row r="4022" spans="20:20" x14ac:dyDescent="0.3">
      <c r="T4022" s="3"/>
    </row>
    <row r="4023" spans="20:20" x14ac:dyDescent="0.3">
      <c r="T4023" s="3"/>
    </row>
    <row r="4024" spans="20:20" x14ac:dyDescent="0.3">
      <c r="T4024" s="3"/>
    </row>
    <row r="4025" spans="20:20" x14ac:dyDescent="0.3">
      <c r="T4025" s="3"/>
    </row>
    <row r="4026" spans="20:20" x14ac:dyDescent="0.3">
      <c r="T4026" s="3"/>
    </row>
    <row r="4027" spans="20:20" x14ac:dyDescent="0.3">
      <c r="T4027" s="3"/>
    </row>
    <row r="4028" spans="20:20" x14ac:dyDescent="0.3">
      <c r="T4028" s="3"/>
    </row>
    <row r="4029" spans="20:20" x14ac:dyDescent="0.3">
      <c r="T4029" s="3"/>
    </row>
    <row r="4030" spans="20:20" x14ac:dyDescent="0.3">
      <c r="T4030" s="3"/>
    </row>
    <row r="4031" spans="20:20" x14ac:dyDescent="0.3">
      <c r="T4031" s="3"/>
    </row>
    <row r="4032" spans="20:20" x14ac:dyDescent="0.3">
      <c r="T4032" s="3"/>
    </row>
    <row r="4033" spans="20:20" x14ac:dyDescent="0.3">
      <c r="T4033" s="3"/>
    </row>
    <row r="4034" spans="20:20" x14ac:dyDescent="0.3">
      <c r="T4034" s="3"/>
    </row>
    <row r="4035" spans="20:20" x14ac:dyDescent="0.3">
      <c r="T4035" s="3"/>
    </row>
    <row r="4036" spans="20:20" x14ac:dyDescent="0.3">
      <c r="T4036" s="3"/>
    </row>
    <row r="4037" spans="20:20" x14ac:dyDescent="0.3">
      <c r="T4037" s="3"/>
    </row>
    <row r="4038" spans="20:20" x14ac:dyDescent="0.3">
      <c r="T4038" s="3"/>
    </row>
    <row r="4039" spans="20:20" x14ac:dyDescent="0.3">
      <c r="T4039" s="3"/>
    </row>
    <row r="4040" spans="20:20" x14ac:dyDescent="0.3">
      <c r="T4040" s="3"/>
    </row>
    <row r="4041" spans="20:20" x14ac:dyDescent="0.3">
      <c r="T4041" s="3"/>
    </row>
    <row r="4042" spans="20:20" x14ac:dyDescent="0.3">
      <c r="T4042" s="3"/>
    </row>
    <row r="4043" spans="20:20" x14ac:dyDescent="0.3">
      <c r="T4043" s="3"/>
    </row>
    <row r="4044" spans="20:20" x14ac:dyDescent="0.3">
      <c r="T4044" s="3"/>
    </row>
    <row r="4045" spans="20:20" x14ac:dyDescent="0.3">
      <c r="T4045" s="3"/>
    </row>
    <row r="4046" spans="20:20" x14ac:dyDescent="0.3">
      <c r="T4046" s="3"/>
    </row>
    <row r="4047" spans="20:20" x14ac:dyDescent="0.3">
      <c r="T4047" s="3"/>
    </row>
    <row r="4048" spans="20:20" x14ac:dyDescent="0.3">
      <c r="T4048" s="3"/>
    </row>
    <row r="4049" spans="20:20" x14ac:dyDescent="0.3">
      <c r="T4049" s="3"/>
    </row>
    <row r="4050" spans="20:20" x14ac:dyDescent="0.3">
      <c r="T4050" s="3"/>
    </row>
    <row r="4051" spans="20:20" x14ac:dyDescent="0.3">
      <c r="T4051" s="3"/>
    </row>
    <row r="4052" spans="20:20" x14ac:dyDescent="0.3">
      <c r="T4052" s="3"/>
    </row>
    <row r="4053" spans="20:20" x14ac:dyDescent="0.3">
      <c r="T4053" s="3"/>
    </row>
    <row r="4054" spans="20:20" x14ac:dyDescent="0.3">
      <c r="T4054" s="3"/>
    </row>
    <row r="4055" spans="20:20" x14ac:dyDescent="0.3">
      <c r="T4055" s="3"/>
    </row>
    <row r="4056" spans="20:20" x14ac:dyDescent="0.3">
      <c r="T4056" s="3"/>
    </row>
    <row r="4057" spans="20:20" x14ac:dyDescent="0.3">
      <c r="T4057" s="3"/>
    </row>
    <row r="4058" spans="20:20" x14ac:dyDescent="0.3">
      <c r="T4058" s="3"/>
    </row>
    <row r="4059" spans="20:20" x14ac:dyDescent="0.3">
      <c r="T4059" s="3"/>
    </row>
    <row r="4060" spans="20:20" x14ac:dyDescent="0.3">
      <c r="T4060" s="3"/>
    </row>
    <row r="4061" spans="20:20" x14ac:dyDescent="0.3">
      <c r="T4061" s="3"/>
    </row>
    <row r="4062" spans="20:20" x14ac:dyDescent="0.3">
      <c r="T4062" s="3"/>
    </row>
    <row r="4063" spans="20:20" x14ac:dyDescent="0.3">
      <c r="T4063" s="3"/>
    </row>
    <row r="4064" spans="20:20" x14ac:dyDescent="0.3">
      <c r="T4064" s="3"/>
    </row>
    <row r="4065" spans="20:20" x14ac:dyDescent="0.3">
      <c r="T4065" s="3"/>
    </row>
    <row r="4066" spans="20:20" x14ac:dyDescent="0.3">
      <c r="T4066" s="3"/>
    </row>
    <row r="4067" spans="20:20" x14ac:dyDescent="0.3">
      <c r="T4067" s="3"/>
    </row>
    <row r="4068" spans="20:20" x14ac:dyDescent="0.3">
      <c r="T4068" s="3"/>
    </row>
    <row r="4069" spans="20:20" x14ac:dyDescent="0.3">
      <c r="T4069" s="3"/>
    </row>
    <row r="4070" spans="20:20" x14ac:dyDescent="0.3">
      <c r="T4070" s="3"/>
    </row>
    <row r="4071" spans="20:20" x14ac:dyDescent="0.3">
      <c r="T4071" s="3"/>
    </row>
    <row r="4072" spans="20:20" x14ac:dyDescent="0.3">
      <c r="T4072" s="3"/>
    </row>
    <row r="4073" spans="20:20" x14ac:dyDescent="0.3">
      <c r="T4073" s="3"/>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59B9E-ED93-4527-8835-E2B1C3D0E59B}">
  <sheetPr>
    <tabColor rgb="FF00B050"/>
  </sheetPr>
  <dimension ref="A1:R3108"/>
  <sheetViews>
    <sheetView topLeftCell="F2453" zoomScale="70" zoomScaleNormal="70" workbookViewId="0">
      <selection activeCell="N3118" sqref="N3118"/>
    </sheetView>
  </sheetViews>
  <sheetFormatPr defaultRowHeight="14.4" x14ac:dyDescent="0.3"/>
  <cols>
    <col min="1" max="1" width="10.88671875" customWidth="1"/>
    <col min="3" max="6" width="10.88671875" customWidth="1"/>
    <col min="7" max="7" width="21.88671875" customWidth="1"/>
    <col min="9" max="9" width="11.88671875" customWidth="1"/>
    <col min="10" max="10" width="16.109375" customWidth="1"/>
    <col min="11" max="11" width="12.44140625" customWidth="1"/>
    <col min="13" max="13" width="13.33203125" bestFit="1" customWidth="1"/>
    <col min="14" max="14" width="17.33203125" bestFit="1" customWidth="1"/>
    <col min="15" max="15" width="12.6640625" bestFit="1" customWidth="1"/>
    <col min="16" max="16" width="12.33203125" customWidth="1"/>
    <col min="17" max="17" width="15.109375" customWidth="1"/>
    <col min="18" max="18" width="71" style="3" customWidth="1"/>
  </cols>
  <sheetData>
    <row r="1" spans="1:18" ht="60" customHeight="1" x14ac:dyDescent="0.3">
      <c r="A1" s="4" t="s">
        <v>0</v>
      </c>
      <c r="B1" s="4" t="s">
        <v>1</v>
      </c>
      <c r="C1" s="4" t="s">
        <v>2</v>
      </c>
      <c r="D1" s="4" t="s">
        <v>3</v>
      </c>
      <c r="E1" s="4" t="s">
        <v>4</v>
      </c>
      <c r="F1" s="4" t="s">
        <v>5</v>
      </c>
      <c r="G1" s="4" t="s">
        <v>6</v>
      </c>
      <c r="H1" s="4" t="s">
        <v>7</v>
      </c>
      <c r="I1" s="4" t="s">
        <v>8</v>
      </c>
      <c r="J1" s="4" t="s">
        <v>9</v>
      </c>
      <c r="K1" s="4" t="s">
        <v>818</v>
      </c>
      <c r="L1" s="4" t="s">
        <v>10</v>
      </c>
      <c r="M1" s="4" t="s">
        <v>11</v>
      </c>
      <c r="N1" s="4" t="s">
        <v>12</v>
      </c>
      <c r="O1" s="4" t="s">
        <v>820</v>
      </c>
      <c r="P1" s="4" t="s">
        <v>13</v>
      </c>
      <c r="Q1" s="4" t="s">
        <v>14</v>
      </c>
      <c r="R1" s="5" t="s">
        <v>15</v>
      </c>
    </row>
    <row r="2" spans="1:18" ht="43.2" hidden="1" x14ac:dyDescent="0.3">
      <c r="A2" s="1">
        <v>45839</v>
      </c>
      <c r="B2" t="s">
        <v>16</v>
      </c>
      <c r="C2" t="s">
        <v>17</v>
      </c>
      <c r="D2" t="s">
        <v>18</v>
      </c>
      <c r="E2" t="s">
        <v>19</v>
      </c>
      <c r="G2" t="s">
        <v>973</v>
      </c>
      <c r="H2" t="s">
        <v>561</v>
      </c>
      <c r="I2" t="s">
        <v>23</v>
      </c>
      <c r="J2" t="s">
        <v>562</v>
      </c>
      <c r="K2" t="s">
        <v>859</v>
      </c>
      <c r="M2" s="2">
        <v>2653.7</v>
      </c>
      <c r="N2" s="2">
        <v>2653.7</v>
      </c>
      <c r="O2" s="2">
        <v>2653.7</v>
      </c>
      <c r="P2" t="s">
        <v>25</v>
      </c>
      <c r="Q2">
        <v>146795</v>
      </c>
      <c r="R2" s="3" t="s">
        <v>8826</v>
      </c>
    </row>
    <row r="3" spans="1:18" hidden="1" x14ac:dyDescent="0.3">
      <c r="A3" s="1">
        <v>45839</v>
      </c>
      <c r="B3" t="s">
        <v>16</v>
      </c>
      <c r="C3" t="s">
        <v>17</v>
      </c>
      <c r="D3" t="s">
        <v>18</v>
      </c>
      <c r="E3" t="s">
        <v>19</v>
      </c>
      <c r="G3" t="s">
        <v>973</v>
      </c>
      <c r="H3" t="s">
        <v>561</v>
      </c>
      <c r="I3" t="s">
        <v>23</v>
      </c>
      <c r="J3" t="s">
        <v>562</v>
      </c>
      <c r="K3" t="s">
        <v>859</v>
      </c>
      <c r="M3" s="2">
        <v>1450.8</v>
      </c>
      <c r="N3" s="2">
        <v>1450.8</v>
      </c>
      <c r="O3" s="2">
        <v>1450.8</v>
      </c>
      <c r="P3" t="s">
        <v>25</v>
      </c>
      <c r="Q3">
        <v>146795</v>
      </c>
      <c r="R3" s="3" t="s">
        <v>8827</v>
      </c>
    </row>
    <row r="4" spans="1:18" hidden="1" x14ac:dyDescent="0.3">
      <c r="A4" s="1">
        <v>45839</v>
      </c>
      <c r="B4" t="s">
        <v>16</v>
      </c>
      <c r="C4" t="s">
        <v>17</v>
      </c>
      <c r="D4" t="s">
        <v>18</v>
      </c>
      <c r="E4" t="s">
        <v>19</v>
      </c>
      <c r="G4" t="s">
        <v>973</v>
      </c>
      <c r="H4" t="s">
        <v>561</v>
      </c>
      <c r="I4" t="s">
        <v>23</v>
      </c>
      <c r="J4" t="s">
        <v>562</v>
      </c>
      <c r="K4" t="s">
        <v>859</v>
      </c>
      <c r="M4" s="2">
        <v>1450.8</v>
      </c>
      <c r="N4" s="2">
        <v>1450.8</v>
      </c>
      <c r="O4" s="2">
        <v>1450.8</v>
      </c>
      <c r="P4" t="s">
        <v>25</v>
      </c>
      <c r="Q4">
        <v>146795</v>
      </c>
      <c r="R4" s="3" t="s">
        <v>8828</v>
      </c>
    </row>
    <row r="5" spans="1:18" hidden="1" x14ac:dyDescent="0.3">
      <c r="A5" s="1">
        <v>45839</v>
      </c>
      <c r="B5" t="s">
        <v>16</v>
      </c>
      <c r="C5" t="s">
        <v>17</v>
      </c>
      <c r="D5" t="s">
        <v>18</v>
      </c>
      <c r="E5" t="s">
        <v>19</v>
      </c>
      <c r="G5" t="s">
        <v>973</v>
      </c>
      <c r="H5" t="s">
        <v>561</v>
      </c>
      <c r="I5" t="s">
        <v>23</v>
      </c>
      <c r="J5" t="s">
        <v>562</v>
      </c>
      <c r="K5" t="s">
        <v>859</v>
      </c>
      <c r="M5" s="2">
        <v>1435.2</v>
      </c>
      <c r="N5" s="2">
        <v>1435.2</v>
      </c>
      <c r="O5" s="2">
        <v>1435.2</v>
      </c>
      <c r="P5" t="s">
        <v>25</v>
      </c>
      <c r="Q5">
        <v>146795</v>
      </c>
      <c r="R5" s="3" t="s">
        <v>8829</v>
      </c>
    </row>
    <row r="6" spans="1:18" hidden="1" x14ac:dyDescent="0.3">
      <c r="A6" s="1">
        <v>45839</v>
      </c>
      <c r="B6" t="s">
        <v>16</v>
      </c>
      <c r="C6" t="s">
        <v>17</v>
      </c>
      <c r="D6" t="s">
        <v>18</v>
      </c>
      <c r="E6" t="s">
        <v>19</v>
      </c>
      <c r="G6" t="s">
        <v>973</v>
      </c>
      <c r="H6" t="s">
        <v>561</v>
      </c>
      <c r="I6" t="s">
        <v>23</v>
      </c>
      <c r="J6" t="s">
        <v>562</v>
      </c>
      <c r="K6" t="s">
        <v>859</v>
      </c>
      <c r="M6" s="2">
        <v>1310.4000000000001</v>
      </c>
      <c r="N6" s="2">
        <v>1310.4000000000001</v>
      </c>
      <c r="O6" s="2">
        <v>1310.4000000000001</v>
      </c>
      <c r="P6" t="s">
        <v>25</v>
      </c>
      <c r="Q6">
        <v>146795</v>
      </c>
      <c r="R6" s="3" t="s">
        <v>8830</v>
      </c>
    </row>
    <row r="7" spans="1:18" hidden="1" x14ac:dyDescent="0.3">
      <c r="A7" s="1">
        <v>45839</v>
      </c>
      <c r="B7" t="s">
        <v>16</v>
      </c>
      <c r="C7" t="s">
        <v>17</v>
      </c>
      <c r="D7" t="s">
        <v>18</v>
      </c>
      <c r="E7" t="s">
        <v>19</v>
      </c>
      <c r="G7" t="s">
        <v>973</v>
      </c>
      <c r="H7" t="s">
        <v>561</v>
      </c>
      <c r="I7" t="s">
        <v>23</v>
      </c>
      <c r="J7" t="s">
        <v>562</v>
      </c>
      <c r="K7" t="s">
        <v>859</v>
      </c>
      <c r="M7" s="2">
        <v>1106.56</v>
      </c>
      <c r="N7" s="2">
        <v>1106.56</v>
      </c>
      <c r="O7" s="2">
        <v>1106.56</v>
      </c>
      <c r="P7" t="s">
        <v>25</v>
      </c>
      <c r="Q7">
        <v>146795</v>
      </c>
      <c r="R7" s="3" t="s">
        <v>8831</v>
      </c>
    </row>
    <row r="8" spans="1:18" hidden="1" x14ac:dyDescent="0.3">
      <c r="A8" s="1">
        <v>45839</v>
      </c>
      <c r="B8" t="s">
        <v>16</v>
      </c>
      <c r="C8" t="s">
        <v>17</v>
      </c>
      <c r="D8" t="s">
        <v>18</v>
      </c>
      <c r="E8" t="s">
        <v>19</v>
      </c>
      <c r="G8" t="s">
        <v>973</v>
      </c>
      <c r="H8" t="s">
        <v>561</v>
      </c>
      <c r="I8" t="s">
        <v>23</v>
      </c>
      <c r="J8" t="s">
        <v>562</v>
      </c>
      <c r="K8" t="s">
        <v>859</v>
      </c>
      <c r="M8" s="2">
        <v>902.72</v>
      </c>
      <c r="N8" s="2">
        <v>902.72</v>
      </c>
      <c r="O8" s="2">
        <v>902.72</v>
      </c>
      <c r="P8" t="s">
        <v>25</v>
      </c>
      <c r="Q8">
        <v>146795</v>
      </c>
      <c r="R8" s="3" t="s">
        <v>8828</v>
      </c>
    </row>
    <row r="9" spans="1:18" hidden="1" x14ac:dyDescent="0.3">
      <c r="A9" s="1">
        <v>45839</v>
      </c>
      <c r="B9" t="s">
        <v>16</v>
      </c>
      <c r="C9" t="s">
        <v>17</v>
      </c>
      <c r="D9" t="s">
        <v>18</v>
      </c>
      <c r="E9" t="s">
        <v>19</v>
      </c>
      <c r="G9" t="s">
        <v>973</v>
      </c>
      <c r="H9" t="s">
        <v>561</v>
      </c>
      <c r="I9" t="s">
        <v>23</v>
      </c>
      <c r="J9" t="s">
        <v>562</v>
      </c>
      <c r="K9" t="s">
        <v>859</v>
      </c>
      <c r="M9" s="2">
        <v>479.72</v>
      </c>
      <c r="N9" s="2">
        <v>479.72</v>
      </c>
      <c r="O9" s="2">
        <v>479.72</v>
      </c>
      <c r="P9" t="s">
        <v>25</v>
      </c>
      <c r="Q9">
        <v>146795</v>
      </c>
      <c r="R9" s="3" t="s">
        <v>8832</v>
      </c>
    </row>
    <row r="10" spans="1:18" hidden="1" x14ac:dyDescent="0.3">
      <c r="A10" s="1">
        <v>45839</v>
      </c>
      <c r="B10" t="s">
        <v>16</v>
      </c>
      <c r="C10" t="s">
        <v>17</v>
      </c>
      <c r="D10" t="s">
        <v>18</v>
      </c>
      <c r="E10" t="s">
        <v>19</v>
      </c>
      <c r="G10" t="s">
        <v>973</v>
      </c>
      <c r="H10" t="s">
        <v>561</v>
      </c>
      <c r="I10" t="s">
        <v>23</v>
      </c>
      <c r="J10" t="s">
        <v>562</v>
      </c>
      <c r="K10" t="s">
        <v>859</v>
      </c>
      <c r="M10" s="2">
        <v>369.2</v>
      </c>
      <c r="N10" s="2">
        <v>369.2</v>
      </c>
      <c r="O10" s="2">
        <v>369.2</v>
      </c>
      <c r="P10" t="s">
        <v>25</v>
      </c>
      <c r="Q10">
        <v>146795</v>
      </c>
      <c r="R10" s="3" t="s">
        <v>8833</v>
      </c>
    </row>
    <row r="11" spans="1:18" hidden="1" x14ac:dyDescent="0.3">
      <c r="A11" s="1">
        <v>45839</v>
      </c>
      <c r="B11" t="s">
        <v>16</v>
      </c>
      <c r="C11" t="s">
        <v>17</v>
      </c>
      <c r="D11" t="s">
        <v>18</v>
      </c>
      <c r="E11" t="s">
        <v>19</v>
      </c>
      <c r="G11" t="s">
        <v>973</v>
      </c>
      <c r="H11" t="s">
        <v>561</v>
      </c>
      <c r="I11" t="s">
        <v>23</v>
      </c>
      <c r="J11" t="s">
        <v>562</v>
      </c>
      <c r="K11" t="s">
        <v>859</v>
      </c>
      <c r="M11" s="2">
        <v>323.35000000000002</v>
      </c>
      <c r="N11" s="2">
        <v>323.35000000000002</v>
      </c>
      <c r="O11" s="2">
        <v>323.35000000000002</v>
      </c>
      <c r="P11" t="s">
        <v>25</v>
      </c>
      <c r="Q11">
        <v>146795</v>
      </c>
      <c r="R11" s="3" t="s">
        <v>8834</v>
      </c>
    </row>
    <row r="12" spans="1:18" ht="72" hidden="1" x14ac:dyDescent="0.3">
      <c r="A12" s="1">
        <v>45839</v>
      </c>
      <c r="B12" t="s">
        <v>16</v>
      </c>
      <c r="C12" t="s">
        <v>17</v>
      </c>
      <c r="D12" t="s">
        <v>18</v>
      </c>
      <c r="E12" t="s">
        <v>19</v>
      </c>
      <c r="F12" t="s">
        <v>30</v>
      </c>
      <c r="G12" t="s">
        <v>48</v>
      </c>
      <c r="H12" t="s">
        <v>32</v>
      </c>
      <c r="I12" t="s">
        <v>23</v>
      </c>
      <c r="J12" t="s">
        <v>33</v>
      </c>
      <c r="K12" t="s">
        <v>821</v>
      </c>
      <c r="L12">
        <v>1</v>
      </c>
      <c r="M12" s="2">
        <v>225</v>
      </c>
      <c r="N12" s="2">
        <v>225</v>
      </c>
      <c r="O12" s="2">
        <v>225</v>
      </c>
      <c r="P12" t="s">
        <v>25</v>
      </c>
      <c r="Q12">
        <v>146795</v>
      </c>
      <c r="R12" s="3" t="s">
        <v>8835</v>
      </c>
    </row>
    <row r="13" spans="1:18" ht="43.2" hidden="1" customHeight="1" x14ac:dyDescent="0.3">
      <c r="A13" s="1">
        <v>45839</v>
      </c>
      <c r="B13" t="s">
        <v>16</v>
      </c>
      <c r="C13" t="s">
        <v>17</v>
      </c>
      <c r="D13" t="s">
        <v>18</v>
      </c>
      <c r="E13" t="s">
        <v>19</v>
      </c>
      <c r="F13" t="s">
        <v>30</v>
      </c>
      <c r="G13" t="s">
        <v>977</v>
      </c>
      <c r="H13" t="s">
        <v>22</v>
      </c>
      <c r="I13" t="s">
        <v>23</v>
      </c>
      <c r="J13" t="s">
        <v>24</v>
      </c>
      <c r="K13" t="s">
        <v>821</v>
      </c>
      <c r="L13">
        <v>1</v>
      </c>
      <c r="M13" s="2">
        <v>225</v>
      </c>
      <c r="N13" s="2">
        <v>225</v>
      </c>
      <c r="O13" s="2">
        <v>225</v>
      </c>
      <c r="P13" t="s">
        <v>25</v>
      </c>
      <c r="Q13">
        <v>146795</v>
      </c>
      <c r="R13" s="3" t="s">
        <v>8836</v>
      </c>
    </row>
    <row r="14" spans="1:18" ht="72" hidden="1" customHeight="1" x14ac:dyDescent="0.3">
      <c r="A14" s="1">
        <v>45839</v>
      </c>
      <c r="B14" t="s">
        <v>16</v>
      </c>
      <c r="C14" t="s">
        <v>17</v>
      </c>
      <c r="D14" t="s">
        <v>18</v>
      </c>
      <c r="E14" t="s">
        <v>19</v>
      </c>
      <c r="F14" t="s">
        <v>30</v>
      </c>
      <c r="G14" t="s">
        <v>977</v>
      </c>
      <c r="H14" t="s">
        <v>22</v>
      </c>
      <c r="I14" t="s">
        <v>23</v>
      </c>
      <c r="J14" t="s">
        <v>24</v>
      </c>
      <c r="K14" t="s">
        <v>821</v>
      </c>
      <c r="L14">
        <v>3</v>
      </c>
      <c r="M14" s="2">
        <v>225</v>
      </c>
      <c r="N14" s="2">
        <v>675</v>
      </c>
      <c r="O14" s="2">
        <v>225</v>
      </c>
      <c r="P14" t="s">
        <v>25</v>
      </c>
      <c r="Q14">
        <v>146795</v>
      </c>
      <c r="R14" s="3" t="s">
        <v>8837</v>
      </c>
    </row>
    <row r="15" spans="1:18" ht="288" hidden="1" customHeight="1" x14ac:dyDescent="0.3">
      <c r="A15" s="1">
        <v>45839</v>
      </c>
      <c r="B15" t="s">
        <v>16</v>
      </c>
      <c r="C15" t="s">
        <v>17</v>
      </c>
      <c r="D15" t="s">
        <v>18</v>
      </c>
      <c r="E15" t="s">
        <v>19</v>
      </c>
      <c r="F15" t="s">
        <v>30</v>
      </c>
      <c r="G15" t="s">
        <v>977</v>
      </c>
      <c r="H15" t="s">
        <v>36</v>
      </c>
      <c r="I15" t="s">
        <v>23</v>
      </c>
      <c r="J15" t="s">
        <v>37</v>
      </c>
      <c r="K15" t="s">
        <v>821</v>
      </c>
      <c r="L15">
        <v>1</v>
      </c>
      <c r="M15" s="2">
        <v>225</v>
      </c>
      <c r="N15" s="2">
        <v>225</v>
      </c>
      <c r="O15" s="2">
        <v>225</v>
      </c>
      <c r="P15" t="s">
        <v>25</v>
      </c>
      <c r="Q15">
        <v>146795</v>
      </c>
      <c r="R15" s="3" t="s">
        <v>8838</v>
      </c>
    </row>
    <row r="16" spans="1:18" ht="144" hidden="1" customHeight="1" x14ac:dyDescent="0.3">
      <c r="A16" s="1">
        <v>45839</v>
      </c>
      <c r="B16" t="s">
        <v>16</v>
      </c>
      <c r="C16" t="s">
        <v>17</v>
      </c>
      <c r="D16" t="s">
        <v>18</v>
      </c>
      <c r="E16" t="s">
        <v>19</v>
      </c>
      <c r="F16" t="s">
        <v>30</v>
      </c>
      <c r="G16" t="s">
        <v>977</v>
      </c>
      <c r="H16" t="s">
        <v>22</v>
      </c>
      <c r="I16" t="s">
        <v>23</v>
      </c>
      <c r="J16" t="s">
        <v>24</v>
      </c>
      <c r="K16" t="s">
        <v>821</v>
      </c>
      <c r="L16">
        <v>3</v>
      </c>
      <c r="M16" s="2">
        <v>225</v>
      </c>
      <c r="N16" s="2">
        <v>675</v>
      </c>
      <c r="O16" s="2">
        <v>225</v>
      </c>
      <c r="P16" t="s">
        <v>25</v>
      </c>
      <c r="Q16">
        <v>146795</v>
      </c>
      <c r="R16" s="3" t="s">
        <v>8839</v>
      </c>
    </row>
    <row r="17" spans="1:18" ht="172.95" hidden="1" customHeight="1" x14ac:dyDescent="0.3">
      <c r="A17" s="1">
        <v>45839</v>
      </c>
      <c r="B17" t="s">
        <v>16</v>
      </c>
      <c r="C17" t="s">
        <v>17</v>
      </c>
      <c r="D17" t="s">
        <v>18</v>
      </c>
      <c r="E17" t="s">
        <v>19</v>
      </c>
      <c r="F17" t="s">
        <v>30</v>
      </c>
      <c r="G17" t="s">
        <v>833</v>
      </c>
      <c r="H17" t="s">
        <v>32</v>
      </c>
      <c r="I17" t="s">
        <v>23</v>
      </c>
      <c r="J17" t="s">
        <v>33</v>
      </c>
      <c r="K17" t="s">
        <v>821</v>
      </c>
      <c r="L17">
        <v>1</v>
      </c>
      <c r="M17" s="2">
        <v>225</v>
      </c>
      <c r="N17" s="2">
        <v>225</v>
      </c>
      <c r="O17" s="2">
        <v>225</v>
      </c>
      <c r="P17" t="s">
        <v>25</v>
      </c>
      <c r="Q17">
        <v>146795</v>
      </c>
      <c r="R17" s="3" t="s">
        <v>8840</v>
      </c>
    </row>
    <row r="18" spans="1:18" ht="158.4" hidden="1" customHeight="1" x14ac:dyDescent="0.3">
      <c r="A18" s="1">
        <v>45839</v>
      </c>
      <c r="B18" t="s">
        <v>16</v>
      </c>
      <c r="C18" t="s">
        <v>17</v>
      </c>
      <c r="D18" t="s">
        <v>18</v>
      </c>
      <c r="E18" t="s">
        <v>19</v>
      </c>
      <c r="F18" t="s">
        <v>30</v>
      </c>
      <c r="G18" t="s">
        <v>833</v>
      </c>
      <c r="H18" t="s">
        <v>32</v>
      </c>
      <c r="I18" t="s">
        <v>23</v>
      </c>
      <c r="J18" t="s">
        <v>33</v>
      </c>
      <c r="K18" t="s">
        <v>821</v>
      </c>
      <c r="L18">
        <v>0.75</v>
      </c>
      <c r="M18" s="2">
        <v>225</v>
      </c>
      <c r="N18" s="2">
        <v>168.75</v>
      </c>
      <c r="O18" s="2">
        <v>225</v>
      </c>
      <c r="P18" t="s">
        <v>25</v>
      </c>
      <c r="Q18">
        <v>146795</v>
      </c>
      <c r="R18" s="3" t="s">
        <v>8841</v>
      </c>
    </row>
    <row r="19" spans="1:18" ht="57.6" hidden="1" customHeight="1" x14ac:dyDescent="0.3">
      <c r="A19" s="1">
        <v>45839</v>
      </c>
      <c r="B19" t="s">
        <v>16</v>
      </c>
      <c r="C19" t="s">
        <v>17</v>
      </c>
      <c r="D19" t="s">
        <v>18</v>
      </c>
      <c r="E19" t="s">
        <v>19</v>
      </c>
      <c r="F19" t="s">
        <v>30</v>
      </c>
      <c r="G19" t="s">
        <v>833</v>
      </c>
      <c r="H19" t="s">
        <v>32</v>
      </c>
      <c r="I19" t="s">
        <v>23</v>
      </c>
      <c r="J19" t="s">
        <v>33</v>
      </c>
      <c r="K19" t="s">
        <v>821</v>
      </c>
      <c r="L19">
        <v>0.75</v>
      </c>
      <c r="M19" s="2">
        <v>225</v>
      </c>
      <c r="N19" s="2">
        <v>168.75</v>
      </c>
      <c r="O19" s="2">
        <v>225</v>
      </c>
      <c r="P19" t="s">
        <v>25</v>
      </c>
      <c r="Q19">
        <v>146795</v>
      </c>
      <c r="R19" s="3" t="s">
        <v>8842</v>
      </c>
    </row>
    <row r="20" spans="1:18" ht="28.95" hidden="1" customHeight="1" x14ac:dyDescent="0.3">
      <c r="A20" s="1">
        <v>45839</v>
      </c>
      <c r="B20" t="s">
        <v>16</v>
      </c>
      <c r="C20" t="s">
        <v>17</v>
      </c>
      <c r="D20" t="s">
        <v>18</v>
      </c>
      <c r="E20" t="s">
        <v>19</v>
      </c>
      <c r="F20" t="s">
        <v>30</v>
      </c>
      <c r="G20" t="s">
        <v>833</v>
      </c>
      <c r="H20" t="s">
        <v>36</v>
      </c>
      <c r="I20" t="s">
        <v>23</v>
      </c>
      <c r="J20" t="s">
        <v>37</v>
      </c>
      <c r="K20" t="s">
        <v>821</v>
      </c>
      <c r="L20">
        <v>1</v>
      </c>
      <c r="M20" s="2">
        <v>225</v>
      </c>
      <c r="N20" s="2">
        <v>225</v>
      </c>
      <c r="O20" s="2">
        <v>225</v>
      </c>
      <c r="P20" t="s">
        <v>25</v>
      </c>
      <c r="Q20">
        <v>146795</v>
      </c>
      <c r="R20" s="3" t="s">
        <v>8843</v>
      </c>
    </row>
    <row r="21" spans="1:18" ht="100.95" hidden="1" customHeight="1" x14ac:dyDescent="0.3">
      <c r="A21" s="1">
        <v>45839</v>
      </c>
      <c r="B21" t="s">
        <v>16</v>
      </c>
      <c r="C21" t="s">
        <v>17</v>
      </c>
      <c r="D21" t="s">
        <v>18</v>
      </c>
      <c r="E21" t="s">
        <v>19</v>
      </c>
      <c r="F21" t="s">
        <v>30</v>
      </c>
      <c r="G21" t="s">
        <v>833</v>
      </c>
      <c r="H21" t="s">
        <v>32</v>
      </c>
      <c r="I21" t="s">
        <v>23</v>
      </c>
      <c r="J21" t="s">
        <v>33</v>
      </c>
      <c r="K21" t="s">
        <v>821</v>
      </c>
      <c r="L21">
        <v>0.5</v>
      </c>
      <c r="M21" s="2">
        <v>225</v>
      </c>
      <c r="N21" s="2">
        <v>112.5</v>
      </c>
      <c r="O21" s="2">
        <v>225</v>
      </c>
      <c r="P21" t="s">
        <v>25</v>
      </c>
      <c r="Q21">
        <v>146795</v>
      </c>
      <c r="R21" s="3" t="s">
        <v>8844</v>
      </c>
    </row>
    <row r="22" spans="1:18" ht="144" hidden="1" customHeight="1" x14ac:dyDescent="0.3">
      <c r="A22" s="1">
        <v>45839</v>
      </c>
      <c r="B22" t="s">
        <v>16</v>
      </c>
      <c r="C22" t="s">
        <v>17</v>
      </c>
      <c r="D22" t="s">
        <v>18</v>
      </c>
      <c r="E22" t="s">
        <v>19</v>
      </c>
      <c r="F22" t="s">
        <v>30</v>
      </c>
      <c r="G22" t="s">
        <v>833</v>
      </c>
      <c r="H22" t="s">
        <v>32</v>
      </c>
      <c r="I22" t="s">
        <v>23</v>
      </c>
      <c r="J22" t="s">
        <v>33</v>
      </c>
      <c r="K22" t="s">
        <v>821</v>
      </c>
      <c r="L22">
        <v>1</v>
      </c>
      <c r="M22" s="2">
        <v>225</v>
      </c>
      <c r="N22" s="2">
        <v>225</v>
      </c>
      <c r="O22" s="2">
        <v>225</v>
      </c>
      <c r="P22" t="s">
        <v>25</v>
      </c>
      <c r="Q22">
        <v>146795</v>
      </c>
      <c r="R22" s="3" t="s">
        <v>8845</v>
      </c>
    </row>
    <row r="23" spans="1:18" ht="43.2" hidden="1" customHeight="1" x14ac:dyDescent="0.3">
      <c r="A23" s="1">
        <v>45839</v>
      </c>
      <c r="B23" t="s">
        <v>16</v>
      </c>
      <c r="C23" t="s">
        <v>17</v>
      </c>
      <c r="D23" t="s">
        <v>18</v>
      </c>
      <c r="E23" t="s">
        <v>19</v>
      </c>
      <c r="F23" t="s">
        <v>30</v>
      </c>
      <c r="G23" t="s">
        <v>833</v>
      </c>
      <c r="H23" t="s">
        <v>32</v>
      </c>
      <c r="I23" t="s">
        <v>23</v>
      </c>
      <c r="J23" t="s">
        <v>33</v>
      </c>
      <c r="K23" t="s">
        <v>821</v>
      </c>
      <c r="L23">
        <v>0.5</v>
      </c>
      <c r="M23" s="2">
        <v>225</v>
      </c>
      <c r="N23" s="2">
        <v>112.5</v>
      </c>
      <c r="O23" s="2">
        <v>225</v>
      </c>
      <c r="P23" t="s">
        <v>25</v>
      </c>
      <c r="Q23">
        <v>146795</v>
      </c>
      <c r="R23" s="3" t="s">
        <v>8846</v>
      </c>
    </row>
    <row r="24" spans="1:18" ht="86.4" hidden="1" customHeight="1" x14ac:dyDescent="0.3">
      <c r="A24" s="1">
        <v>45839</v>
      </c>
      <c r="B24" t="s">
        <v>16</v>
      </c>
      <c r="C24" t="s">
        <v>17</v>
      </c>
      <c r="D24" t="s">
        <v>18</v>
      </c>
      <c r="E24" t="s">
        <v>19</v>
      </c>
      <c r="F24" t="s">
        <v>30</v>
      </c>
      <c r="G24" t="s">
        <v>833</v>
      </c>
      <c r="H24" t="s">
        <v>32</v>
      </c>
      <c r="I24" t="s">
        <v>23</v>
      </c>
      <c r="J24" t="s">
        <v>33</v>
      </c>
      <c r="K24" t="s">
        <v>821</v>
      </c>
      <c r="L24">
        <v>0.5</v>
      </c>
      <c r="M24" s="2">
        <v>225</v>
      </c>
      <c r="N24" s="2">
        <v>112.5</v>
      </c>
      <c r="O24" s="2">
        <v>225</v>
      </c>
      <c r="P24" t="s">
        <v>25</v>
      </c>
      <c r="Q24">
        <v>146795</v>
      </c>
      <c r="R24" s="3" t="s">
        <v>8847</v>
      </c>
    </row>
    <row r="25" spans="1:18" ht="28.8" hidden="1" x14ac:dyDescent="0.3">
      <c r="A25" s="1">
        <v>45839</v>
      </c>
      <c r="B25" t="s">
        <v>16</v>
      </c>
      <c r="C25" t="s">
        <v>17</v>
      </c>
      <c r="D25" t="s">
        <v>18</v>
      </c>
      <c r="E25" t="s">
        <v>19</v>
      </c>
      <c r="F25" t="s">
        <v>30</v>
      </c>
      <c r="G25" t="s">
        <v>35</v>
      </c>
      <c r="H25" t="s">
        <v>67</v>
      </c>
      <c r="I25" t="s">
        <v>23</v>
      </c>
      <c r="J25" t="s">
        <v>68</v>
      </c>
      <c r="K25" t="s">
        <v>821</v>
      </c>
      <c r="L25">
        <v>0.5</v>
      </c>
      <c r="M25" s="2">
        <v>225</v>
      </c>
      <c r="N25" s="2">
        <v>112.5</v>
      </c>
      <c r="O25" s="2">
        <v>225</v>
      </c>
      <c r="P25" t="s">
        <v>25</v>
      </c>
      <c r="Q25">
        <v>146795</v>
      </c>
      <c r="R25" s="3" t="s">
        <v>8848</v>
      </c>
    </row>
    <row r="26" spans="1:18" ht="57.6" hidden="1" x14ac:dyDescent="0.3">
      <c r="A26" s="1">
        <v>45839</v>
      </c>
      <c r="B26" t="s">
        <v>16</v>
      </c>
      <c r="C26" t="s">
        <v>17</v>
      </c>
      <c r="D26" t="s">
        <v>18</v>
      </c>
      <c r="E26" t="s">
        <v>19</v>
      </c>
      <c r="F26" t="s">
        <v>30</v>
      </c>
      <c r="G26" t="s">
        <v>35</v>
      </c>
      <c r="H26" t="s">
        <v>32</v>
      </c>
      <c r="I26" t="s">
        <v>23</v>
      </c>
      <c r="J26" t="s">
        <v>33</v>
      </c>
      <c r="K26" t="s">
        <v>821</v>
      </c>
      <c r="L26">
        <v>1</v>
      </c>
      <c r="M26" s="2">
        <v>225</v>
      </c>
      <c r="N26" s="2">
        <v>225</v>
      </c>
      <c r="O26" s="2">
        <v>225</v>
      </c>
      <c r="P26" t="s">
        <v>25</v>
      </c>
      <c r="Q26">
        <v>146795</v>
      </c>
      <c r="R26" s="3" t="s">
        <v>6276</v>
      </c>
    </row>
    <row r="27" spans="1:18" ht="28.8" hidden="1" x14ac:dyDescent="0.3">
      <c r="A27" s="1">
        <v>45839</v>
      </c>
      <c r="B27" t="s">
        <v>16</v>
      </c>
      <c r="C27" t="s">
        <v>17</v>
      </c>
      <c r="D27" t="s">
        <v>18</v>
      </c>
      <c r="E27" t="s">
        <v>19</v>
      </c>
      <c r="F27" t="s">
        <v>30</v>
      </c>
      <c r="G27" t="s">
        <v>35</v>
      </c>
      <c r="H27" t="s">
        <v>22</v>
      </c>
      <c r="I27" t="s">
        <v>23</v>
      </c>
      <c r="J27" t="s">
        <v>24</v>
      </c>
      <c r="K27" t="s">
        <v>821</v>
      </c>
      <c r="L27">
        <v>0.5</v>
      </c>
      <c r="M27" s="2">
        <v>225</v>
      </c>
      <c r="N27" s="2">
        <v>112.5</v>
      </c>
      <c r="O27" s="2">
        <v>225</v>
      </c>
      <c r="P27" t="s">
        <v>25</v>
      </c>
      <c r="Q27">
        <v>146795</v>
      </c>
      <c r="R27" s="3" t="s">
        <v>8849</v>
      </c>
    </row>
    <row r="28" spans="1:18" ht="43.2" hidden="1" x14ac:dyDescent="0.3">
      <c r="A28" s="1">
        <v>45839</v>
      </c>
      <c r="B28" t="s">
        <v>16</v>
      </c>
      <c r="C28" t="s">
        <v>17</v>
      </c>
      <c r="D28" t="s">
        <v>18</v>
      </c>
      <c r="E28" t="s">
        <v>19</v>
      </c>
      <c r="F28" t="s">
        <v>30</v>
      </c>
      <c r="G28" t="s">
        <v>35</v>
      </c>
      <c r="H28" t="s">
        <v>67</v>
      </c>
      <c r="I28" t="s">
        <v>23</v>
      </c>
      <c r="J28" t="s">
        <v>68</v>
      </c>
      <c r="K28" t="s">
        <v>821</v>
      </c>
      <c r="L28">
        <v>1</v>
      </c>
      <c r="M28" s="2">
        <v>225</v>
      </c>
      <c r="N28" s="2">
        <v>225</v>
      </c>
      <c r="O28" s="2">
        <v>225</v>
      </c>
      <c r="P28" t="s">
        <v>25</v>
      </c>
      <c r="Q28">
        <v>146795</v>
      </c>
      <c r="R28" s="3" t="s">
        <v>8850</v>
      </c>
    </row>
    <row r="29" spans="1:18" ht="43.2" hidden="1" x14ac:dyDescent="0.3">
      <c r="A29" s="1">
        <v>45839</v>
      </c>
      <c r="B29" t="s">
        <v>16</v>
      </c>
      <c r="C29" t="s">
        <v>17</v>
      </c>
      <c r="D29" t="s">
        <v>18</v>
      </c>
      <c r="E29" t="s">
        <v>19</v>
      </c>
      <c r="F29" t="s">
        <v>30</v>
      </c>
      <c r="G29" t="s">
        <v>35</v>
      </c>
      <c r="H29" t="s">
        <v>67</v>
      </c>
      <c r="I29" t="s">
        <v>23</v>
      </c>
      <c r="J29" t="s">
        <v>68</v>
      </c>
      <c r="K29" t="s">
        <v>821</v>
      </c>
      <c r="L29">
        <v>1</v>
      </c>
      <c r="M29" s="2">
        <v>225</v>
      </c>
      <c r="N29" s="2">
        <v>225</v>
      </c>
      <c r="O29" s="2">
        <v>225</v>
      </c>
      <c r="P29" t="s">
        <v>25</v>
      </c>
      <c r="Q29">
        <v>146795</v>
      </c>
      <c r="R29" s="3" t="s">
        <v>8851</v>
      </c>
    </row>
    <row r="30" spans="1:18" ht="28.8" hidden="1" x14ac:dyDescent="0.3">
      <c r="A30" s="1">
        <v>45839</v>
      </c>
      <c r="B30" t="s">
        <v>16</v>
      </c>
      <c r="C30" t="s">
        <v>17</v>
      </c>
      <c r="D30" t="s">
        <v>18</v>
      </c>
      <c r="E30" t="s">
        <v>19</v>
      </c>
      <c r="F30" t="s">
        <v>30</v>
      </c>
      <c r="G30" t="s">
        <v>35</v>
      </c>
      <c r="H30" t="s">
        <v>1307</v>
      </c>
      <c r="I30" t="s">
        <v>23</v>
      </c>
      <c r="J30" t="s">
        <v>1308</v>
      </c>
      <c r="K30" t="s">
        <v>821</v>
      </c>
      <c r="L30">
        <v>1</v>
      </c>
      <c r="M30" s="2">
        <v>225</v>
      </c>
      <c r="N30" s="2">
        <v>225</v>
      </c>
      <c r="O30" s="2">
        <v>225</v>
      </c>
      <c r="P30" t="s">
        <v>25</v>
      </c>
      <c r="Q30">
        <v>146795</v>
      </c>
      <c r="R30" s="3" t="s">
        <v>8852</v>
      </c>
    </row>
    <row r="31" spans="1:18" ht="43.2" hidden="1" x14ac:dyDescent="0.3">
      <c r="A31" s="1">
        <v>45839</v>
      </c>
      <c r="B31" t="s">
        <v>16</v>
      </c>
      <c r="C31" t="s">
        <v>17</v>
      </c>
      <c r="D31" t="s">
        <v>18</v>
      </c>
      <c r="E31" t="s">
        <v>19</v>
      </c>
      <c r="F31" t="s">
        <v>30</v>
      </c>
      <c r="G31" t="s">
        <v>35</v>
      </c>
      <c r="H31" t="s">
        <v>22</v>
      </c>
      <c r="I31" t="s">
        <v>23</v>
      </c>
      <c r="J31" t="s">
        <v>24</v>
      </c>
      <c r="K31" t="s">
        <v>821</v>
      </c>
      <c r="L31">
        <v>1</v>
      </c>
      <c r="M31" s="2">
        <v>225</v>
      </c>
      <c r="N31" s="2">
        <v>225</v>
      </c>
      <c r="O31" s="2">
        <v>225</v>
      </c>
      <c r="P31" t="s">
        <v>25</v>
      </c>
      <c r="Q31">
        <v>146795</v>
      </c>
      <c r="R31" s="3" t="s">
        <v>8853</v>
      </c>
    </row>
    <row r="32" spans="1:18" ht="43.2" hidden="1" x14ac:dyDescent="0.3">
      <c r="A32" s="1">
        <v>45839</v>
      </c>
      <c r="B32" t="s">
        <v>16</v>
      </c>
      <c r="C32" t="s">
        <v>17</v>
      </c>
      <c r="D32" t="s">
        <v>18</v>
      </c>
      <c r="E32" t="s">
        <v>19</v>
      </c>
      <c r="F32" t="s">
        <v>30</v>
      </c>
      <c r="G32" t="s">
        <v>35</v>
      </c>
      <c r="H32" t="s">
        <v>36</v>
      </c>
      <c r="I32" t="s">
        <v>23</v>
      </c>
      <c r="J32" t="s">
        <v>37</v>
      </c>
      <c r="K32" t="s">
        <v>821</v>
      </c>
      <c r="L32">
        <v>0.5</v>
      </c>
      <c r="M32" s="2">
        <v>225</v>
      </c>
      <c r="N32" s="2">
        <v>112.5</v>
      </c>
      <c r="O32" s="2">
        <v>225</v>
      </c>
      <c r="P32" t="s">
        <v>25</v>
      </c>
      <c r="Q32">
        <v>146795</v>
      </c>
      <c r="R32" s="3" t="s">
        <v>8854</v>
      </c>
    </row>
    <row r="33" spans="1:18" ht="28.8" hidden="1" x14ac:dyDescent="0.3">
      <c r="A33" s="1">
        <v>45839</v>
      </c>
      <c r="B33" t="s">
        <v>16</v>
      </c>
      <c r="C33" t="s">
        <v>17</v>
      </c>
      <c r="D33" t="s">
        <v>18</v>
      </c>
      <c r="E33" t="s">
        <v>19</v>
      </c>
      <c r="F33" t="s">
        <v>30</v>
      </c>
      <c r="G33" t="s">
        <v>35</v>
      </c>
      <c r="H33" t="s">
        <v>22</v>
      </c>
      <c r="I33" t="s">
        <v>23</v>
      </c>
      <c r="J33" t="s">
        <v>24</v>
      </c>
      <c r="K33" t="s">
        <v>821</v>
      </c>
      <c r="L33">
        <v>0.5</v>
      </c>
      <c r="M33" s="2">
        <v>225</v>
      </c>
      <c r="N33" s="2">
        <v>112.5</v>
      </c>
      <c r="O33" s="2">
        <v>225</v>
      </c>
      <c r="P33" t="s">
        <v>25</v>
      </c>
      <c r="Q33">
        <v>146795</v>
      </c>
      <c r="R33" s="3" t="s">
        <v>8855</v>
      </c>
    </row>
    <row r="34" spans="1:18" ht="43.2" hidden="1" x14ac:dyDescent="0.3">
      <c r="A34" s="1">
        <v>45839</v>
      </c>
      <c r="B34" t="s">
        <v>16</v>
      </c>
      <c r="C34" t="s">
        <v>17</v>
      </c>
      <c r="D34" t="s">
        <v>18</v>
      </c>
      <c r="E34" t="s">
        <v>19</v>
      </c>
      <c r="F34" t="s">
        <v>30</v>
      </c>
      <c r="G34" t="s">
        <v>35</v>
      </c>
      <c r="H34" t="s">
        <v>22</v>
      </c>
      <c r="I34" t="s">
        <v>23</v>
      </c>
      <c r="J34" t="s">
        <v>24</v>
      </c>
      <c r="K34" t="s">
        <v>821</v>
      </c>
      <c r="L34">
        <v>0.5</v>
      </c>
      <c r="M34" s="2">
        <v>225</v>
      </c>
      <c r="N34" s="2">
        <v>112.5</v>
      </c>
      <c r="O34" s="2">
        <v>225</v>
      </c>
      <c r="P34" t="s">
        <v>25</v>
      </c>
      <c r="Q34">
        <v>146795</v>
      </c>
      <c r="R34" s="3" t="s">
        <v>8856</v>
      </c>
    </row>
    <row r="35" spans="1:18" ht="28.8" hidden="1" x14ac:dyDescent="0.3">
      <c r="A35" s="1">
        <v>45839</v>
      </c>
      <c r="B35" t="s">
        <v>16</v>
      </c>
      <c r="C35" t="s">
        <v>17</v>
      </c>
      <c r="D35" t="s">
        <v>18</v>
      </c>
      <c r="E35" t="s">
        <v>19</v>
      </c>
      <c r="F35" t="s">
        <v>30</v>
      </c>
      <c r="G35" t="s">
        <v>35</v>
      </c>
      <c r="H35" t="s">
        <v>22</v>
      </c>
      <c r="I35" t="s">
        <v>23</v>
      </c>
      <c r="J35" t="s">
        <v>24</v>
      </c>
      <c r="K35" t="s">
        <v>821</v>
      </c>
      <c r="L35">
        <v>0.5</v>
      </c>
      <c r="M35" s="2">
        <v>225</v>
      </c>
      <c r="N35" s="2">
        <v>112.5</v>
      </c>
      <c r="O35" s="2">
        <v>225</v>
      </c>
      <c r="P35" t="s">
        <v>25</v>
      </c>
      <c r="Q35">
        <v>146795</v>
      </c>
      <c r="R35" s="3" t="s">
        <v>87</v>
      </c>
    </row>
    <row r="36" spans="1:18" ht="144" hidden="1" customHeight="1" x14ac:dyDescent="0.3">
      <c r="A36" s="1">
        <v>45839</v>
      </c>
      <c r="B36" t="s">
        <v>16</v>
      </c>
      <c r="C36" t="s">
        <v>17</v>
      </c>
      <c r="D36" t="s">
        <v>18</v>
      </c>
      <c r="E36" t="s">
        <v>19</v>
      </c>
      <c r="F36" t="s">
        <v>319</v>
      </c>
      <c r="G36" t="s">
        <v>329</v>
      </c>
      <c r="H36" t="s">
        <v>67</v>
      </c>
      <c r="I36" t="s">
        <v>23</v>
      </c>
      <c r="J36" t="s">
        <v>68</v>
      </c>
      <c r="K36" t="s">
        <v>821</v>
      </c>
      <c r="L36">
        <v>3</v>
      </c>
      <c r="M36" s="2">
        <v>184</v>
      </c>
      <c r="N36" s="2">
        <v>552</v>
      </c>
      <c r="O36" s="2">
        <v>184</v>
      </c>
      <c r="P36" t="s">
        <v>25</v>
      </c>
      <c r="Q36">
        <v>146795</v>
      </c>
      <c r="R36" s="3" t="s">
        <v>8857</v>
      </c>
    </row>
    <row r="37" spans="1:18" ht="43.2" hidden="1" x14ac:dyDescent="0.3">
      <c r="A37" s="1">
        <v>45839</v>
      </c>
      <c r="B37" t="s">
        <v>16</v>
      </c>
      <c r="C37" t="s">
        <v>17</v>
      </c>
      <c r="D37" t="s">
        <v>18</v>
      </c>
      <c r="E37" t="s">
        <v>19</v>
      </c>
      <c r="F37" t="s">
        <v>319</v>
      </c>
      <c r="G37" t="s">
        <v>320</v>
      </c>
      <c r="H37" t="s">
        <v>22</v>
      </c>
      <c r="I37" t="s">
        <v>23</v>
      </c>
      <c r="J37" t="s">
        <v>24</v>
      </c>
      <c r="K37" t="s">
        <v>821</v>
      </c>
      <c r="L37">
        <v>4</v>
      </c>
      <c r="M37" s="2">
        <v>184</v>
      </c>
      <c r="N37" s="2">
        <v>736</v>
      </c>
      <c r="O37" s="2">
        <v>184</v>
      </c>
      <c r="P37" t="s">
        <v>25</v>
      </c>
      <c r="Q37">
        <v>146795</v>
      </c>
      <c r="R37" s="3" t="s">
        <v>8858</v>
      </c>
    </row>
    <row r="38" spans="1:18" ht="57.6" hidden="1" x14ac:dyDescent="0.3">
      <c r="A38" s="1">
        <v>45839</v>
      </c>
      <c r="B38" t="s">
        <v>16</v>
      </c>
      <c r="C38" t="s">
        <v>17</v>
      </c>
      <c r="D38" t="s">
        <v>18</v>
      </c>
      <c r="E38" t="s">
        <v>19</v>
      </c>
      <c r="F38" t="s">
        <v>319</v>
      </c>
      <c r="G38" t="s">
        <v>320</v>
      </c>
      <c r="H38" t="s">
        <v>32</v>
      </c>
      <c r="I38" t="s">
        <v>23</v>
      </c>
      <c r="J38" t="s">
        <v>33</v>
      </c>
      <c r="K38" t="s">
        <v>821</v>
      </c>
      <c r="L38">
        <v>4</v>
      </c>
      <c r="M38" s="2">
        <v>184</v>
      </c>
      <c r="N38" s="2">
        <v>736</v>
      </c>
      <c r="O38" s="2">
        <v>184</v>
      </c>
      <c r="P38" t="s">
        <v>25</v>
      </c>
      <c r="Q38">
        <v>146795</v>
      </c>
      <c r="R38" s="3" t="s">
        <v>8859</v>
      </c>
    </row>
    <row r="39" spans="1:18" ht="72" hidden="1" x14ac:dyDescent="0.3">
      <c r="A39" s="1">
        <v>45839</v>
      </c>
      <c r="B39" t="s">
        <v>16</v>
      </c>
      <c r="C39" t="s">
        <v>17</v>
      </c>
      <c r="D39" t="s">
        <v>18</v>
      </c>
      <c r="E39" t="s">
        <v>19</v>
      </c>
      <c r="F39" t="s">
        <v>319</v>
      </c>
      <c r="G39" t="s">
        <v>320</v>
      </c>
      <c r="H39" t="s">
        <v>32</v>
      </c>
      <c r="I39" t="s">
        <v>23</v>
      </c>
      <c r="J39" t="s">
        <v>33</v>
      </c>
      <c r="K39" t="s">
        <v>821</v>
      </c>
      <c r="L39">
        <v>1.5</v>
      </c>
      <c r="M39" s="2">
        <v>184</v>
      </c>
      <c r="N39" s="2">
        <v>276</v>
      </c>
      <c r="O39" s="2">
        <v>184</v>
      </c>
      <c r="P39" t="s">
        <v>25</v>
      </c>
      <c r="Q39">
        <v>146795</v>
      </c>
      <c r="R39" s="3" t="s">
        <v>8860</v>
      </c>
    </row>
    <row r="40" spans="1:18" ht="43.2" hidden="1" x14ac:dyDescent="0.3">
      <c r="A40" s="1">
        <v>45839</v>
      </c>
      <c r="B40" t="s">
        <v>16</v>
      </c>
      <c r="C40" t="s">
        <v>17</v>
      </c>
      <c r="D40" t="s">
        <v>18</v>
      </c>
      <c r="E40" t="s">
        <v>19</v>
      </c>
      <c r="F40" t="s">
        <v>319</v>
      </c>
      <c r="G40" t="s">
        <v>327</v>
      </c>
      <c r="H40" t="s">
        <v>32</v>
      </c>
      <c r="I40" t="s">
        <v>23</v>
      </c>
      <c r="J40" t="s">
        <v>33</v>
      </c>
      <c r="K40" t="s">
        <v>821</v>
      </c>
      <c r="L40">
        <v>1</v>
      </c>
      <c r="M40" s="2">
        <v>184</v>
      </c>
      <c r="N40" s="2">
        <v>184</v>
      </c>
      <c r="O40" s="2">
        <v>184</v>
      </c>
      <c r="P40" t="s">
        <v>25</v>
      </c>
      <c r="Q40">
        <v>146795</v>
      </c>
      <c r="R40" s="3" t="s">
        <v>8861</v>
      </c>
    </row>
    <row r="41" spans="1:18" ht="57.6" hidden="1" x14ac:dyDescent="0.3">
      <c r="A41" s="1">
        <v>45839</v>
      </c>
      <c r="B41" t="s">
        <v>16</v>
      </c>
      <c r="C41" t="s">
        <v>17</v>
      </c>
      <c r="D41" t="s">
        <v>18</v>
      </c>
      <c r="E41" t="s">
        <v>19</v>
      </c>
      <c r="F41" t="s">
        <v>319</v>
      </c>
      <c r="G41" t="s">
        <v>327</v>
      </c>
      <c r="H41" t="s">
        <v>32</v>
      </c>
      <c r="I41" t="s">
        <v>23</v>
      </c>
      <c r="J41" t="s">
        <v>33</v>
      </c>
      <c r="K41" t="s">
        <v>821</v>
      </c>
      <c r="L41">
        <v>1</v>
      </c>
      <c r="M41" s="2">
        <v>184</v>
      </c>
      <c r="N41" s="2">
        <v>184</v>
      </c>
      <c r="O41" s="2">
        <v>184</v>
      </c>
      <c r="P41" t="s">
        <v>25</v>
      </c>
      <c r="Q41">
        <v>146795</v>
      </c>
      <c r="R41" s="3" t="s">
        <v>8862</v>
      </c>
    </row>
    <row r="42" spans="1:18" ht="57.6" hidden="1" x14ac:dyDescent="0.3">
      <c r="A42" s="1">
        <v>45839</v>
      </c>
      <c r="B42" t="s">
        <v>16</v>
      </c>
      <c r="C42" t="s">
        <v>17</v>
      </c>
      <c r="D42" t="s">
        <v>18</v>
      </c>
      <c r="E42" t="s">
        <v>19</v>
      </c>
      <c r="F42" t="s">
        <v>319</v>
      </c>
      <c r="G42" t="s">
        <v>401</v>
      </c>
      <c r="H42" t="s">
        <v>32</v>
      </c>
      <c r="I42" t="s">
        <v>23</v>
      </c>
      <c r="J42" t="s">
        <v>33</v>
      </c>
      <c r="K42" t="s">
        <v>821</v>
      </c>
      <c r="L42">
        <v>0.5</v>
      </c>
      <c r="M42" s="2">
        <v>184</v>
      </c>
      <c r="N42" s="2">
        <v>92</v>
      </c>
      <c r="O42" s="2">
        <v>184</v>
      </c>
      <c r="P42" t="s">
        <v>25</v>
      </c>
      <c r="Q42">
        <v>146795</v>
      </c>
      <c r="R42" s="3" t="s">
        <v>8863</v>
      </c>
    </row>
    <row r="43" spans="1:18" ht="144" hidden="1" x14ac:dyDescent="0.3">
      <c r="A43" s="1">
        <v>45839</v>
      </c>
      <c r="B43" t="s">
        <v>16</v>
      </c>
      <c r="C43" t="s">
        <v>17</v>
      </c>
      <c r="D43" t="s">
        <v>18</v>
      </c>
      <c r="E43" t="s">
        <v>19</v>
      </c>
      <c r="F43" t="s">
        <v>319</v>
      </c>
      <c r="G43" t="s">
        <v>401</v>
      </c>
      <c r="H43" t="s">
        <v>32</v>
      </c>
      <c r="I43" t="s">
        <v>23</v>
      </c>
      <c r="J43" t="s">
        <v>33</v>
      </c>
      <c r="K43" t="s">
        <v>821</v>
      </c>
      <c r="L43">
        <v>0.5</v>
      </c>
      <c r="M43" s="2">
        <v>184</v>
      </c>
      <c r="N43" s="2">
        <v>92</v>
      </c>
      <c r="O43" s="2">
        <v>184</v>
      </c>
      <c r="P43" t="s">
        <v>25</v>
      </c>
      <c r="Q43">
        <v>146795</v>
      </c>
      <c r="R43" s="3" t="s">
        <v>8864</v>
      </c>
    </row>
    <row r="44" spans="1:18" ht="100.8" hidden="1" x14ac:dyDescent="0.3">
      <c r="A44" s="1">
        <v>45839</v>
      </c>
      <c r="B44" t="s">
        <v>16</v>
      </c>
      <c r="C44" t="s">
        <v>17</v>
      </c>
      <c r="D44" t="s">
        <v>18</v>
      </c>
      <c r="E44" t="s">
        <v>19</v>
      </c>
      <c r="F44" t="s">
        <v>319</v>
      </c>
      <c r="G44" t="s">
        <v>401</v>
      </c>
      <c r="H44" t="s">
        <v>22</v>
      </c>
      <c r="I44" t="s">
        <v>23</v>
      </c>
      <c r="J44" t="s">
        <v>24</v>
      </c>
      <c r="K44" t="s">
        <v>821</v>
      </c>
      <c r="L44">
        <v>3</v>
      </c>
      <c r="M44" s="2">
        <v>184</v>
      </c>
      <c r="N44" s="2">
        <v>552</v>
      </c>
      <c r="O44" s="2">
        <v>184</v>
      </c>
      <c r="P44" t="s">
        <v>25</v>
      </c>
      <c r="Q44">
        <v>146795</v>
      </c>
      <c r="R44" s="3" t="s">
        <v>8865</v>
      </c>
    </row>
    <row r="45" spans="1:18" ht="100.8" hidden="1" x14ac:dyDescent="0.3">
      <c r="A45" s="1">
        <v>45839</v>
      </c>
      <c r="B45" t="s">
        <v>16</v>
      </c>
      <c r="C45" t="s">
        <v>17</v>
      </c>
      <c r="D45" t="s">
        <v>18</v>
      </c>
      <c r="E45" t="s">
        <v>19</v>
      </c>
      <c r="F45" t="s">
        <v>319</v>
      </c>
      <c r="G45" t="s">
        <v>401</v>
      </c>
      <c r="H45" t="s">
        <v>32</v>
      </c>
      <c r="I45" t="s">
        <v>23</v>
      </c>
      <c r="J45" t="s">
        <v>33</v>
      </c>
      <c r="K45" t="s">
        <v>821</v>
      </c>
      <c r="L45">
        <v>0.5</v>
      </c>
      <c r="M45" s="2">
        <v>184</v>
      </c>
      <c r="N45" s="2">
        <v>92</v>
      </c>
      <c r="O45" s="2">
        <v>184</v>
      </c>
      <c r="P45" t="s">
        <v>25</v>
      </c>
      <c r="Q45">
        <v>146795</v>
      </c>
      <c r="R45" s="3" t="s">
        <v>7589</v>
      </c>
    </row>
    <row r="46" spans="1:18" ht="115.2" hidden="1" x14ac:dyDescent="0.3">
      <c r="A46" s="1">
        <v>45839</v>
      </c>
      <c r="B46" t="s">
        <v>16</v>
      </c>
      <c r="C46" t="s">
        <v>17</v>
      </c>
      <c r="D46" t="s">
        <v>18</v>
      </c>
      <c r="E46" t="s">
        <v>19</v>
      </c>
      <c r="F46" t="s">
        <v>319</v>
      </c>
      <c r="G46" t="s">
        <v>401</v>
      </c>
      <c r="H46" t="s">
        <v>22</v>
      </c>
      <c r="I46" t="s">
        <v>23</v>
      </c>
      <c r="J46" t="s">
        <v>24</v>
      </c>
      <c r="K46" t="s">
        <v>821</v>
      </c>
      <c r="L46">
        <v>2</v>
      </c>
      <c r="M46" s="2">
        <v>184</v>
      </c>
      <c r="N46" s="2">
        <v>368</v>
      </c>
      <c r="O46" s="2">
        <v>184</v>
      </c>
      <c r="P46" t="s">
        <v>25</v>
      </c>
      <c r="Q46">
        <v>146795</v>
      </c>
      <c r="R46" s="3" t="s">
        <v>8866</v>
      </c>
    </row>
    <row r="47" spans="1:18" ht="100.8" hidden="1" x14ac:dyDescent="0.3">
      <c r="A47" s="1">
        <v>45839</v>
      </c>
      <c r="B47" t="s">
        <v>16</v>
      </c>
      <c r="C47" t="s">
        <v>17</v>
      </c>
      <c r="D47" t="s">
        <v>18</v>
      </c>
      <c r="E47" t="s">
        <v>19</v>
      </c>
      <c r="F47" t="s">
        <v>319</v>
      </c>
      <c r="G47" t="s">
        <v>401</v>
      </c>
      <c r="H47" t="s">
        <v>22</v>
      </c>
      <c r="I47" t="s">
        <v>23</v>
      </c>
      <c r="J47" t="s">
        <v>24</v>
      </c>
      <c r="K47" t="s">
        <v>821</v>
      </c>
      <c r="L47">
        <v>0.5</v>
      </c>
      <c r="M47" s="2">
        <v>184</v>
      </c>
      <c r="N47" s="2">
        <v>92</v>
      </c>
      <c r="O47" s="2">
        <v>184</v>
      </c>
      <c r="P47" t="s">
        <v>25</v>
      </c>
      <c r="Q47">
        <v>146795</v>
      </c>
      <c r="R47" s="3" t="s">
        <v>4312</v>
      </c>
    </row>
    <row r="48" spans="1:18" ht="86.4" hidden="1" x14ac:dyDescent="0.3">
      <c r="A48" s="1">
        <v>45839</v>
      </c>
      <c r="B48" t="s">
        <v>16</v>
      </c>
      <c r="C48" t="s">
        <v>17</v>
      </c>
      <c r="D48" t="s">
        <v>18</v>
      </c>
      <c r="E48" t="s">
        <v>19</v>
      </c>
      <c r="F48" t="s">
        <v>319</v>
      </c>
      <c r="G48" t="s">
        <v>401</v>
      </c>
      <c r="H48" t="s">
        <v>32</v>
      </c>
      <c r="I48" t="s">
        <v>23</v>
      </c>
      <c r="J48" t="s">
        <v>33</v>
      </c>
      <c r="K48" t="s">
        <v>821</v>
      </c>
      <c r="L48">
        <v>1</v>
      </c>
      <c r="M48" s="2">
        <v>184</v>
      </c>
      <c r="N48" s="2">
        <v>184</v>
      </c>
      <c r="O48" s="2">
        <v>184</v>
      </c>
      <c r="P48" t="s">
        <v>25</v>
      </c>
      <c r="Q48">
        <v>146795</v>
      </c>
      <c r="R48" s="3" t="s">
        <v>8867</v>
      </c>
    </row>
    <row r="49" spans="1:18" ht="86.4" hidden="1" x14ac:dyDescent="0.3">
      <c r="A49" s="1">
        <v>45839</v>
      </c>
      <c r="B49" t="s">
        <v>16</v>
      </c>
      <c r="C49" t="s">
        <v>17</v>
      </c>
      <c r="D49" t="s">
        <v>18</v>
      </c>
      <c r="E49" t="s">
        <v>19</v>
      </c>
      <c r="F49" t="s">
        <v>532</v>
      </c>
      <c r="G49" t="s">
        <v>533</v>
      </c>
      <c r="H49" t="s">
        <v>53</v>
      </c>
      <c r="I49" t="s">
        <v>23</v>
      </c>
      <c r="J49" t="s">
        <v>54</v>
      </c>
      <c r="K49" t="s">
        <v>821</v>
      </c>
      <c r="L49">
        <v>4</v>
      </c>
      <c r="M49" s="2">
        <v>167</v>
      </c>
      <c r="N49" s="2">
        <v>668</v>
      </c>
      <c r="O49" s="2">
        <v>167</v>
      </c>
      <c r="P49" t="s">
        <v>25</v>
      </c>
      <c r="Q49">
        <v>146795</v>
      </c>
      <c r="R49" s="3" t="s">
        <v>8868</v>
      </c>
    </row>
    <row r="50" spans="1:18" ht="72" hidden="1" x14ac:dyDescent="0.3">
      <c r="A50" s="1">
        <v>45839</v>
      </c>
      <c r="B50" t="s">
        <v>16</v>
      </c>
      <c r="C50" t="s">
        <v>17</v>
      </c>
      <c r="D50" t="s">
        <v>18</v>
      </c>
      <c r="E50" t="s">
        <v>19</v>
      </c>
      <c r="F50" t="s">
        <v>492</v>
      </c>
      <c r="G50" t="s">
        <v>8733</v>
      </c>
      <c r="H50" t="s">
        <v>67</v>
      </c>
      <c r="I50" t="s">
        <v>23</v>
      </c>
      <c r="J50" t="s">
        <v>68</v>
      </c>
      <c r="K50" t="s">
        <v>821</v>
      </c>
      <c r="L50">
        <v>3</v>
      </c>
      <c r="M50" s="2">
        <v>167</v>
      </c>
      <c r="N50" s="2">
        <v>501</v>
      </c>
      <c r="O50" s="2">
        <v>167</v>
      </c>
      <c r="P50" t="s">
        <v>25</v>
      </c>
      <c r="Q50">
        <v>146795</v>
      </c>
      <c r="R50" s="3" t="s">
        <v>8869</v>
      </c>
    </row>
    <row r="51" spans="1:18" ht="43.2" hidden="1" x14ac:dyDescent="0.3">
      <c r="A51" s="1">
        <v>45839</v>
      </c>
      <c r="B51" t="s">
        <v>16</v>
      </c>
      <c r="C51" t="s">
        <v>17</v>
      </c>
      <c r="D51" t="s">
        <v>18</v>
      </c>
      <c r="E51" t="s">
        <v>19</v>
      </c>
      <c r="F51" t="s">
        <v>492</v>
      </c>
      <c r="G51" t="s">
        <v>8733</v>
      </c>
      <c r="H51" t="s">
        <v>67</v>
      </c>
      <c r="I51" t="s">
        <v>23</v>
      </c>
      <c r="J51" t="s">
        <v>68</v>
      </c>
      <c r="K51" t="s">
        <v>821</v>
      </c>
      <c r="L51">
        <v>1</v>
      </c>
      <c r="M51" s="2">
        <v>167</v>
      </c>
      <c r="N51" s="2">
        <v>167</v>
      </c>
      <c r="O51" s="2">
        <v>167</v>
      </c>
      <c r="P51" t="s">
        <v>25</v>
      </c>
      <c r="Q51">
        <v>146795</v>
      </c>
      <c r="R51" s="3" t="s">
        <v>8870</v>
      </c>
    </row>
    <row r="52" spans="1:18" ht="115.2" hidden="1" x14ac:dyDescent="0.3">
      <c r="A52" s="1">
        <v>45839</v>
      </c>
      <c r="B52" t="s">
        <v>16</v>
      </c>
      <c r="C52" t="s">
        <v>17</v>
      </c>
      <c r="D52" t="s">
        <v>18</v>
      </c>
      <c r="E52" t="s">
        <v>19</v>
      </c>
      <c r="F52" t="s">
        <v>492</v>
      </c>
      <c r="G52" t="s">
        <v>8232</v>
      </c>
      <c r="H52" t="s">
        <v>36</v>
      </c>
      <c r="I52" t="s">
        <v>23</v>
      </c>
      <c r="J52" t="s">
        <v>37</v>
      </c>
      <c r="K52" t="s">
        <v>821</v>
      </c>
      <c r="L52">
        <v>3</v>
      </c>
      <c r="M52" s="2">
        <v>167</v>
      </c>
      <c r="N52" s="2">
        <v>501</v>
      </c>
      <c r="O52" s="2">
        <v>167</v>
      </c>
      <c r="P52" t="s">
        <v>25</v>
      </c>
      <c r="Q52">
        <v>146795</v>
      </c>
      <c r="R52" s="3" t="s">
        <v>8871</v>
      </c>
    </row>
    <row r="53" spans="1:18" ht="57.6" hidden="1" x14ac:dyDescent="0.3">
      <c r="A53" s="1">
        <v>45839</v>
      </c>
      <c r="B53" t="s">
        <v>16</v>
      </c>
      <c r="C53" t="s">
        <v>17</v>
      </c>
      <c r="D53" t="s">
        <v>18</v>
      </c>
      <c r="E53" t="s">
        <v>19</v>
      </c>
      <c r="F53" t="s">
        <v>492</v>
      </c>
      <c r="G53" t="s">
        <v>8232</v>
      </c>
      <c r="H53" t="s">
        <v>36</v>
      </c>
      <c r="I53" t="s">
        <v>23</v>
      </c>
      <c r="J53" t="s">
        <v>37</v>
      </c>
      <c r="K53" t="s">
        <v>821</v>
      </c>
      <c r="L53">
        <v>1</v>
      </c>
      <c r="M53" s="2">
        <v>167</v>
      </c>
      <c r="N53" s="2">
        <v>167</v>
      </c>
      <c r="O53" s="2">
        <v>167</v>
      </c>
      <c r="P53" t="s">
        <v>25</v>
      </c>
      <c r="Q53">
        <v>146795</v>
      </c>
      <c r="R53" s="3" t="s">
        <v>8872</v>
      </c>
    </row>
    <row r="54" spans="1:18" ht="100.8" hidden="1" x14ac:dyDescent="0.3">
      <c r="A54" s="1">
        <v>45839</v>
      </c>
      <c r="B54" t="s">
        <v>16</v>
      </c>
      <c r="C54" t="s">
        <v>17</v>
      </c>
      <c r="D54" t="s">
        <v>18</v>
      </c>
      <c r="E54" t="s">
        <v>19</v>
      </c>
      <c r="F54" t="s">
        <v>492</v>
      </c>
      <c r="G54" t="s">
        <v>8232</v>
      </c>
      <c r="H54" t="s">
        <v>32</v>
      </c>
      <c r="I54" t="s">
        <v>23</v>
      </c>
      <c r="J54" t="s">
        <v>33</v>
      </c>
      <c r="K54" t="s">
        <v>821</v>
      </c>
      <c r="L54">
        <v>1</v>
      </c>
      <c r="M54" s="2">
        <v>167</v>
      </c>
      <c r="N54" s="2">
        <v>167</v>
      </c>
      <c r="O54" s="2">
        <v>167</v>
      </c>
      <c r="P54" t="s">
        <v>25</v>
      </c>
      <c r="Q54">
        <v>146795</v>
      </c>
      <c r="R54" s="3" t="s">
        <v>8873</v>
      </c>
    </row>
    <row r="55" spans="1:18" ht="86.4" hidden="1" x14ac:dyDescent="0.3">
      <c r="A55" s="1">
        <v>45839</v>
      </c>
      <c r="B55" t="s">
        <v>16</v>
      </c>
      <c r="C55" t="s">
        <v>17</v>
      </c>
      <c r="D55" t="s">
        <v>18</v>
      </c>
      <c r="E55" t="s">
        <v>19</v>
      </c>
      <c r="F55" t="s">
        <v>492</v>
      </c>
      <c r="G55" t="s">
        <v>8232</v>
      </c>
      <c r="H55" t="s">
        <v>32</v>
      </c>
      <c r="I55" t="s">
        <v>23</v>
      </c>
      <c r="J55" t="s">
        <v>33</v>
      </c>
      <c r="K55" t="s">
        <v>821</v>
      </c>
      <c r="L55">
        <v>1</v>
      </c>
      <c r="M55" s="2">
        <v>167</v>
      </c>
      <c r="N55" s="2">
        <v>167</v>
      </c>
      <c r="O55" s="2">
        <v>167</v>
      </c>
      <c r="P55" t="s">
        <v>25</v>
      </c>
      <c r="Q55">
        <v>146795</v>
      </c>
      <c r="R55" s="3" t="s">
        <v>8874</v>
      </c>
    </row>
    <row r="56" spans="1:18" ht="100.8" hidden="1" x14ac:dyDescent="0.3">
      <c r="A56" s="1">
        <v>45839</v>
      </c>
      <c r="B56" t="s">
        <v>16</v>
      </c>
      <c r="C56" t="s">
        <v>17</v>
      </c>
      <c r="D56" t="s">
        <v>18</v>
      </c>
      <c r="E56" t="s">
        <v>19</v>
      </c>
      <c r="F56" t="s">
        <v>492</v>
      </c>
      <c r="G56" t="s">
        <v>6295</v>
      </c>
      <c r="H56" t="s">
        <v>32</v>
      </c>
      <c r="I56" t="s">
        <v>23</v>
      </c>
      <c r="J56" t="s">
        <v>33</v>
      </c>
      <c r="K56" t="s">
        <v>821</v>
      </c>
      <c r="L56">
        <v>4</v>
      </c>
      <c r="M56" s="2">
        <v>167</v>
      </c>
      <c r="N56" s="2">
        <v>668</v>
      </c>
      <c r="O56" s="2">
        <v>167</v>
      </c>
      <c r="P56" t="s">
        <v>25</v>
      </c>
      <c r="Q56">
        <v>146795</v>
      </c>
      <c r="R56" s="3" t="s">
        <v>8875</v>
      </c>
    </row>
    <row r="57" spans="1:18" ht="115.2" hidden="1" x14ac:dyDescent="0.3">
      <c r="A57" s="1">
        <v>45839</v>
      </c>
      <c r="B57" t="s">
        <v>16</v>
      </c>
      <c r="C57" t="s">
        <v>17</v>
      </c>
      <c r="D57" t="s">
        <v>18</v>
      </c>
      <c r="E57" t="s">
        <v>19</v>
      </c>
      <c r="F57" t="s">
        <v>492</v>
      </c>
      <c r="G57" t="s">
        <v>6295</v>
      </c>
      <c r="H57" t="s">
        <v>22</v>
      </c>
      <c r="I57" t="s">
        <v>23</v>
      </c>
      <c r="J57" t="s">
        <v>24</v>
      </c>
      <c r="K57" t="s">
        <v>821</v>
      </c>
      <c r="L57">
        <v>4</v>
      </c>
      <c r="M57" s="2">
        <v>167</v>
      </c>
      <c r="N57" s="2">
        <v>668</v>
      </c>
      <c r="O57" s="2">
        <v>167</v>
      </c>
      <c r="P57" t="s">
        <v>25</v>
      </c>
      <c r="Q57">
        <v>146795</v>
      </c>
      <c r="R57" s="3" t="s">
        <v>8876</v>
      </c>
    </row>
    <row r="58" spans="1:18" ht="72" hidden="1" x14ac:dyDescent="0.3">
      <c r="A58" s="1">
        <v>45839</v>
      </c>
      <c r="B58" t="s">
        <v>16</v>
      </c>
      <c r="C58" t="s">
        <v>17</v>
      </c>
      <c r="D58" t="s">
        <v>18</v>
      </c>
      <c r="E58" t="s">
        <v>19</v>
      </c>
      <c r="F58" t="s">
        <v>492</v>
      </c>
      <c r="G58" t="s">
        <v>5764</v>
      </c>
      <c r="H58" t="s">
        <v>32</v>
      </c>
      <c r="I58" t="s">
        <v>23</v>
      </c>
      <c r="J58" t="s">
        <v>33</v>
      </c>
      <c r="K58" t="s">
        <v>821</v>
      </c>
      <c r="L58">
        <v>4</v>
      </c>
      <c r="M58" s="2">
        <v>167</v>
      </c>
      <c r="N58" s="2">
        <v>668</v>
      </c>
      <c r="O58" s="2">
        <v>167</v>
      </c>
      <c r="P58" t="s">
        <v>25</v>
      </c>
      <c r="Q58">
        <v>146795</v>
      </c>
      <c r="R58" s="3" t="s">
        <v>8877</v>
      </c>
    </row>
    <row r="59" spans="1:18" ht="72" hidden="1" x14ac:dyDescent="0.3">
      <c r="A59" s="1">
        <v>45839</v>
      </c>
      <c r="B59" t="s">
        <v>16</v>
      </c>
      <c r="C59" t="s">
        <v>17</v>
      </c>
      <c r="D59" t="s">
        <v>18</v>
      </c>
      <c r="E59" t="s">
        <v>19</v>
      </c>
      <c r="F59" t="s">
        <v>492</v>
      </c>
      <c r="G59" t="s">
        <v>5764</v>
      </c>
      <c r="H59" t="s">
        <v>32</v>
      </c>
      <c r="I59" t="s">
        <v>23</v>
      </c>
      <c r="J59" t="s">
        <v>33</v>
      </c>
      <c r="K59" t="s">
        <v>821</v>
      </c>
      <c r="L59">
        <v>4</v>
      </c>
      <c r="M59" s="2">
        <v>167</v>
      </c>
      <c r="N59" s="2">
        <v>668</v>
      </c>
      <c r="O59" s="2">
        <v>167</v>
      </c>
      <c r="P59" t="s">
        <v>25</v>
      </c>
      <c r="Q59">
        <v>146795</v>
      </c>
      <c r="R59" s="3" t="s">
        <v>8878</v>
      </c>
    </row>
    <row r="60" spans="1:18" ht="57.6" hidden="1" x14ac:dyDescent="0.3">
      <c r="A60" s="1">
        <v>45839</v>
      </c>
      <c r="B60" t="s">
        <v>16</v>
      </c>
      <c r="C60" t="s">
        <v>17</v>
      </c>
      <c r="D60" t="s">
        <v>18</v>
      </c>
      <c r="E60" t="s">
        <v>19</v>
      </c>
      <c r="F60" t="s">
        <v>492</v>
      </c>
      <c r="G60" t="s">
        <v>5767</v>
      </c>
      <c r="H60" t="s">
        <v>67</v>
      </c>
      <c r="I60" t="s">
        <v>23</v>
      </c>
      <c r="J60" t="s">
        <v>68</v>
      </c>
      <c r="K60" t="s">
        <v>821</v>
      </c>
      <c r="L60">
        <v>4</v>
      </c>
      <c r="M60" s="2">
        <v>167</v>
      </c>
      <c r="N60" s="2">
        <v>668</v>
      </c>
      <c r="O60" s="2">
        <v>167</v>
      </c>
      <c r="P60" t="s">
        <v>25</v>
      </c>
      <c r="Q60">
        <v>146795</v>
      </c>
      <c r="R60" s="3" t="s">
        <v>8744</v>
      </c>
    </row>
    <row r="61" spans="1:18" ht="57.6" hidden="1" x14ac:dyDescent="0.3">
      <c r="A61" s="1">
        <v>45839</v>
      </c>
      <c r="B61" t="s">
        <v>16</v>
      </c>
      <c r="C61" t="s">
        <v>17</v>
      </c>
      <c r="D61" t="s">
        <v>18</v>
      </c>
      <c r="E61" t="s">
        <v>19</v>
      </c>
      <c r="F61" t="s">
        <v>492</v>
      </c>
      <c r="G61" t="s">
        <v>5767</v>
      </c>
      <c r="H61" t="s">
        <v>67</v>
      </c>
      <c r="I61" t="s">
        <v>23</v>
      </c>
      <c r="J61" t="s">
        <v>68</v>
      </c>
      <c r="K61" t="s">
        <v>821</v>
      </c>
      <c r="L61">
        <v>4</v>
      </c>
      <c r="M61" s="2">
        <v>167</v>
      </c>
      <c r="N61" s="2">
        <v>668</v>
      </c>
      <c r="O61" s="2">
        <v>167</v>
      </c>
      <c r="P61" t="s">
        <v>25</v>
      </c>
      <c r="Q61">
        <v>146795</v>
      </c>
      <c r="R61" s="3" t="s">
        <v>8879</v>
      </c>
    </row>
    <row r="62" spans="1:18" ht="115.2" hidden="1" customHeight="1" x14ac:dyDescent="0.3">
      <c r="A62" s="1">
        <v>45839</v>
      </c>
      <c r="B62" t="s">
        <v>16</v>
      </c>
      <c r="C62" t="s">
        <v>17</v>
      </c>
      <c r="D62" t="s">
        <v>18</v>
      </c>
      <c r="E62" t="s">
        <v>19</v>
      </c>
      <c r="F62" t="s">
        <v>492</v>
      </c>
      <c r="G62" t="s">
        <v>5767</v>
      </c>
      <c r="H62" t="s">
        <v>32</v>
      </c>
      <c r="I62" t="s">
        <v>23</v>
      </c>
      <c r="J62" t="s">
        <v>33</v>
      </c>
      <c r="K62" t="s">
        <v>821</v>
      </c>
      <c r="L62">
        <v>1</v>
      </c>
      <c r="M62" s="2">
        <v>167</v>
      </c>
      <c r="N62" s="2">
        <v>167</v>
      </c>
      <c r="O62" s="2">
        <v>167</v>
      </c>
      <c r="P62" t="s">
        <v>25</v>
      </c>
      <c r="Q62">
        <v>146795</v>
      </c>
      <c r="R62" s="3" t="s">
        <v>8880</v>
      </c>
    </row>
    <row r="63" spans="1:18" ht="86.4" hidden="1" customHeight="1" x14ac:dyDescent="0.3">
      <c r="A63" s="1">
        <v>45839</v>
      </c>
      <c r="B63" t="s">
        <v>16</v>
      </c>
      <c r="C63" t="s">
        <v>17</v>
      </c>
      <c r="D63" t="s">
        <v>18</v>
      </c>
      <c r="E63" t="s">
        <v>19</v>
      </c>
      <c r="F63" t="s">
        <v>492</v>
      </c>
      <c r="G63" t="s">
        <v>5772</v>
      </c>
      <c r="H63" t="s">
        <v>32</v>
      </c>
      <c r="I63" t="s">
        <v>23</v>
      </c>
      <c r="J63" t="s">
        <v>33</v>
      </c>
      <c r="K63" t="s">
        <v>821</v>
      </c>
      <c r="L63">
        <v>4</v>
      </c>
      <c r="M63" s="2">
        <v>167</v>
      </c>
      <c r="N63" s="2">
        <v>668</v>
      </c>
      <c r="O63" s="2">
        <v>167</v>
      </c>
      <c r="P63" t="s">
        <v>25</v>
      </c>
      <c r="Q63">
        <v>146795</v>
      </c>
      <c r="R63" s="3" t="s">
        <v>8881</v>
      </c>
    </row>
    <row r="64" spans="1:18" ht="115.2" hidden="1" customHeight="1" x14ac:dyDescent="0.3">
      <c r="A64" s="1">
        <v>45839</v>
      </c>
      <c r="B64" t="s">
        <v>16</v>
      </c>
      <c r="C64" t="s">
        <v>17</v>
      </c>
      <c r="D64" t="s">
        <v>18</v>
      </c>
      <c r="E64" t="s">
        <v>19</v>
      </c>
      <c r="F64" t="s">
        <v>492</v>
      </c>
      <c r="G64" t="s">
        <v>5772</v>
      </c>
      <c r="H64" t="s">
        <v>32</v>
      </c>
      <c r="I64" t="s">
        <v>23</v>
      </c>
      <c r="J64" t="s">
        <v>33</v>
      </c>
      <c r="K64" t="s">
        <v>821</v>
      </c>
      <c r="L64">
        <v>4</v>
      </c>
      <c r="M64" s="2">
        <v>167</v>
      </c>
      <c r="N64" s="2">
        <v>668</v>
      </c>
      <c r="O64" s="2">
        <v>167</v>
      </c>
      <c r="P64" t="s">
        <v>25</v>
      </c>
      <c r="Q64">
        <v>146795</v>
      </c>
      <c r="R64" s="3" t="s">
        <v>8882</v>
      </c>
    </row>
    <row r="65" spans="1:18" ht="72" hidden="1" x14ac:dyDescent="0.3">
      <c r="A65" s="1">
        <v>45839</v>
      </c>
      <c r="B65" t="s">
        <v>16</v>
      </c>
      <c r="C65" t="s">
        <v>17</v>
      </c>
      <c r="D65" t="s">
        <v>18</v>
      </c>
      <c r="E65" t="s">
        <v>19</v>
      </c>
      <c r="F65" t="s">
        <v>492</v>
      </c>
      <c r="G65" t="s">
        <v>4572</v>
      </c>
      <c r="H65" t="s">
        <v>32</v>
      </c>
      <c r="I65" t="s">
        <v>23</v>
      </c>
      <c r="J65" t="s">
        <v>33</v>
      </c>
      <c r="K65" t="s">
        <v>821</v>
      </c>
      <c r="L65">
        <v>1.25</v>
      </c>
      <c r="M65" s="2">
        <v>167</v>
      </c>
      <c r="N65" s="2">
        <v>208.75</v>
      </c>
      <c r="O65" s="2">
        <v>167</v>
      </c>
      <c r="P65" t="s">
        <v>25</v>
      </c>
      <c r="Q65">
        <v>146795</v>
      </c>
      <c r="R65" s="3" t="s">
        <v>8883</v>
      </c>
    </row>
    <row r="66" spans="1:18" ht="115.2" hidden="1" customHeight="1" x14ac:dyDescent="0.3">
      <c r="A66" s="1">
        <v>45839</v>
      </c>
      <c r="B66" t="s">
        <v>16</v>
      </c>
      <c r="C66" t="s">
        <v>17</v>
      </c>
      <c r="D66" t="s">
        <v>18</v>
      </c>
      <c r="E66" t="s">
        <v>19</v>
      </c>
      <c r="F66" t="s">
        <v>492</v>
      </c>
      <c r="G66" t="s">
        <v>4572</v>
      </c>
      <c r="H66" t="s">
        <v>53</v>
      </c>
      <c r="I66" t="s">
        <v>23</v>
      </c>
      <c r="J66" t="s">
        <v>54</v>
      </c>
      <c r="K66" t="s">
        <v>821</v>
      </c>
      <c r="L66">
        <v>2.75</v>
      </c>
      <c r="M66" s="2">
        <v>167</v>
      </c>
      <c r="N66" s="2">
        <v>459.25</v>
      </c>
      <c r="O66" s="2">
        <v>167</v>
      </c>
      <c r="P66" t="s">
        <v>25</v>
      </c>
      <c r="Q66">
        <v>146795</v>
      </c>
      <c r="R66" s="3" t="s">
        <v>8884</v>
      </c>
    </row>
    <row r="67" spans="1:18" ht="216" hidden="1" customHeight="1" x14ac:dyDescent="0.3">
      <c r="A67" s="1">
        <v>45839</v>
      </c>
      <c r="B67" t="s">
        <v>16</v>
      </c>
      <c r="C67" t="s">
        <v>17</v>
      </c>
      <c r="D67" t="s">
        <v>18</v>
      </c>
      <c r="E67" t="s">
        <v>19</v>
      </c>
      <c r="F67" t="s">
        <v>492</v>
      </c>
      <c r="G67" t="s">
        <v>4572</v>
      </c>
      <c r="H67" t="s">
        <v>53</v>
      </c>
      <c r="I67" t="s">
        <v>23</v>
      </c>
      <c r="J67" t="s">
        <v>54</v>
      </c>
      <c r="K67" t="s">
        <v>821</v>
      </c>
      <c r="L67">
        <v>4</v>
      </c>
      <c r="M67" s="2">
        <v>167</v>
      </c>
      <c r="N67" s="2">
        <v>668</v>
      </c>
      <c r="O67" s="2">
        <v>167</v>
      </c>
      <c r="P67" t="s">
        <v>25</v>
      </c>
      <c r="Q67">
        <v>146795</v>
      </c>
      <c r="R67" s="3" t="s">
        <v>8885</v>
      </c>
    </row>
    <row r="68" spans="1:18" ht="115.2" hidden="1" x14ac:dyDescent="0.3">
      <c r="A68" s="1">
        <v>45839</v>
      </c>
      <c r="B68" t="s">
        <v>16</v>
      </c>
      <c r="C68" t="s">
        <v>17</v>
      </c>
      <c r="D68" t="s">
        <v>18</v>
      </c>
      <c r="E68" t="s">
        <v>19</v>
      </c>
      <c r="F68" t="s">
        <v>492</v>
      </c>
      <c r="G68" t="s">
        <v>872</v>
      </c>
      <c r="H68" t="s">
        <v>22</v>
      </c>
      <c r="I68" t="s">
        <v>23</v>
      </c>
      <c r="J68" t="s">
        <v>24</v>
      </c>
      <c r="K68" t="s">
        <v>821</v>
      </c>
      <c r="L68">
        <v>4</v>
      </c>
      <c r="M68" s="2">
        <v>167</v>
      </c>
      <c r="N68" s="2">
        <v>668</v>
      </c>
      <c r="O68" s="2">
        <v>167</v>
      </c>
      <c r="P68" t="s">
        <v>25</v>
      </c>
      <c r="Q68">
        <v>146795</v>
      </c>
      <c r="R68" s="3" t="s">
        <v>8886</v>
      </c>
    </row>
    <row r="69" spans="1:18" ht="172.8" hidden="1" x14ac:dyDescent="0.3">
      <c r="A69" s="1">
        <v>45839</v>
      </c>
      <c r="B69" t="s">
        <v>16</v>
      </c>
      <c r="C69" t="s">
        <v>17</v>
      </c>
      <c r="D69" t="s">
        <v>18</v>
      </c>
      <c r="E69" t="s">
        <v>19</v>
      </c>
      <c r="F69" t="s">
        <v>492</v>
      </c>
      <c r="G69" t="s">
        <v>872</v>
      </c>
      <c r="H69" t="s">
        <v>22</v>
      </c>
      <c r="I69" t="s">
        <v>23</v>
      </c>
      <c r="J69" t="s">
        <v>24</v>
      </c>
      <c r="K69" t="s">
        <v>821</v>
      </c>
      <c r="L69">
        <v>2</v>
      </c>
      <c r="M69" s="2">
        <v>167</v>
      </c>
      <c r="N69" s="2">
        <v>334</v>
      </c>
      <c r="O69" s="2">
        <v>167</v>
      </c>
      <c r="P69" t="s">
        <v>25</v>
      </c>
      <c r="Q69">
        <v>146795</v>
      </c>
      <c r="R69" s="3" t="s">
        <v>8887</v>
      </c>
    </row>
    <row r="70" spans="1:18" ht="86.4" hidden="1" x14ac:dyDescent="0.3">
      <c r="A70" s="1">
        <v>45839</v>
      </c>
      <c r="B70" t="s">
        <v>16</v>
      </c>
      <c r="C70" t="s">
        <v>17</v>
      </c>
      <c r="D70" t="s">
        <v>18</v>
      </c>
      <c r="E70" t="s">
        <v>19</v>
      </c>
      <c r="F70" t="s">
        <v>492</v>
      </c>
      <c r="G70" t="s">
        <v>872</v>
      </c>
      <c r="H70" t="s">
        <v>22</v>
      </c>
      <c r="I70" t="s">
        <v>23</v>
      </c>
      <c r="J70" t="s">
        <v>24</v>
      </c>
      <c r="K70" t="s">
        <v>821</v>
      </c>
      <c r="L70">
        <v>0.75</v>
      </c>
      <c r="M70" s="2">
        <v>167</v>
      </c>
      <c r="N70" s="2">
        <v>125.25</v>
      </c>
      <c r="O70" s="2">
        <v>167</v>
      </c>
      <c r="P70" t="s">
        <v>25</v>
      </c>
      <c r="Q70">
        <v>146795</v>
      </c>
      <c r="R70" s="3" t="s">
        <v>8888</v>
      </c>
    </row>
    <row r="71" spans="1:18" ht="72" hidden="1" x14ac:dyDescent="0.3">
      <c r="A71" s="1">
        <v>45839</v>
      </c>
      <c r="B71" t="s">
        <v>16</v>
      </c>
      <c r="C71" t="s">
        <v>17</v>
      </c>
      <c r="D71" t="s">
        <v>18</v>
      </c>
      <c r="E71" t="s">
        <v>19</v>
      </c>
      <c r="F71" t="s">
        <v>492</v>
      </c>
      <c r="G71" t="s">
        <v>872</v>
      </c>
      <c r="H71" t="s">
        <v>32</v>
      </c>
      <c r="I71" t="s">
        <v>23</v>
      </c>
      <c r="J71" t="s">
        <v>33</v>
      </c>
      <c r="K71" t="s">
        <v>821</v>
      </c>
      <c r="L71">
        <v>1.25</v>
      </c>
      <c r="M71" s="2">
        <v>167</v>
      </c>
      <c r="N71" s="2">
        <v>208.75</v>
      </c>
      <c r="O71" s="2">
        <v>167</v>
      </c>
      <c r="P71" t="s">
        <v>25</v>
      </c>
      <c r="Q71">
        <v>146795</v>
      </c>
      <c r="R71" s="3" t="s">
        <v>8889</v>
      </c>
    </row>
    <row r="72" spans="1:18" ht="72" hidden="1" x14ac:dyDescent="0.3">
      <c r="A72" s="1">
        <v>45839</v>
      </c>
      <c r="B72" t="s">
        <v>16</v>
      </c>
      <c r="C72" t="s">
        <v>17</v>
      </c>
      <c r="D72" t="s">
        <v>18</v>
      </c>
      <c r="E72" t="s">
        <v>19</v>
      </c>
      <c r="F72" t="s">
        <v>492</v>
      </c>
      <c r="G72" t="s">
        <v>1479</v>
      </c>
      <c r="H72" t="s">
        <v>32</v>
      </c>
      <c r="I72" t="s">
        <v>23</v>
      </c>
      <c r="J72" t="s">
        <v>33</v>
      </c>
      <c r="K72" t="s">
        <v>821</v>
      </c>
      <c r="L72">
        <v>1.5</v>
      </c>
      <c r="M72" s="2">
        <v>167</v>
      </c>
      <c r="N72" s="2">
        <v>250.5</v>
      </c>
      <c r="O72" s="2">
        <v>167</v>
      </c>
      <c r="P72" t="s">
        <v>25</v>
      </c>
      <c r="Q72">
        <v>146795</v>
      </c>
      <c r="R72" s="3" t="s">
        <v>8890</v>
      </c>
    </row>
    <row r="73" spans="1:18" ht="57.6" hidden="1" x14ac:dyDescent="0.3">
      <c r="A73" s="1">
        <v>45839</v>
      </c>
      <c r="B73" t="s">
        <v>16</v>
      </c>
      <c r="C73" t="s">
        <v>17</v>
      </c>
      <c r="D73" t="s">
        <v>18</v>
      </c>
      <c r="E73" t="s">
        <v>19</v>
      </c>
      <c r="F73" t="s">
        <v>492</v>
      </c>
      <c r="G73" t="s">
        <v>1479</v>
      </c>
      <c r="H73" t="s">
        <v>22</v>
      </c>
      <c r="I73" t="s">
        <v>23</v>
      </c>
      <c r="J73" t="s">
        <v>24</v>
      </c>
      <c r="K73" t="s">
        <v>821</v>
      </c>
      <c r="L73">
        <v>1</v>
      </c>
      <c r="M73" s="2">
        <v>167</v>
      </c>
      <c r="N73" s="2">
        <v>167</v>
      </c>
      <c r="O73" s="2">
        <v>167</v>
      </c>
      <c r="P73" t="s">
        <v>25</v>
      </c>
      <c r="Q73">
        <v>146795</v>
      </c>
      <c r="R73" s="3" t="s">
        <v>8891</v>
      </c>
    </row>
    <row r="74" spans="1:18" ht="72" hidden="1" x14ac:dyDescent="0.3">
      <c r="A74" s="1">
        <v>45839</v>
      </c>
      <c r="B74" t="s">
        <v>16</v>
      </c>
      <c r="C74" t="s">
        <v>17</v>
      </c>
      <c r="D74" t="s">
        <v>18</v>
      </c>
      <c r="E74" t="s">
        <v>19</v>
      </c>
      <c r="F74" t="s">
        <v>492</v>
      </c>
      <c r="G74" t="s">
        <v>1479</v>
      </c>
      <c r="H74" t="s">
        <v>22</v>
      </c>
      <c r="I74" t="s">
        <v>23</v>
      </c>
      <c r="J74" t="s">
        <v>24</v>
      </c>
      <c r="K74" t="s">
        <v>821</v>
      </c>
      <c r="L74">
        <v>1.5</v>
      </c>
      <c r="M74" s="2">
        <v>167</v>
      </c>
      <c r="N74" s="2">
        <v>250.5</v>
      </c>
      <c r="O74" s="2">
        <v>167</v>
      </c>
      <c r="P74" t="s">
        <v>25</v>
      </c>
      <c r="Q74">
        <v>146795</v>
      </c>
      <c r="R74" s="3" t="s">
        <v>8892</v>
      </c>
    </row>
    <row r="75" spans="1:18" ht="57.6" hidden="1" x14ac:dyDescent="0.3">
      <c r="A75" s="1">
        <v>45839</v>
      </c>
      <c r="B75" t="s">
        <v>16</v>
      </c>
      <c r="C75" t="s">
        <v>17</v>
      </c>
      <c r="D75" t="s">
        <v>18</v>
      </c>
      <c r="E75" t="s">
        <v>19</v>
      </c>
      <c r="F75" t="s">
        <v>492</v>
      </c>
      <c r="G75" t="s">
        <v>1479</v>
      </c>
      <c r="H75" t="s">
        <v>22</v>
      </c>
      <c r="I75" t="s">
        <v>23</v>
      </c>
      <c r="J75" t="s">
        <v>24</v>
      </c>
      <c r="K75" t="s">
        <v>821</v>
      </c>
      <c r="L75">
        <v>1</v>
      </c>
      <c r="M75" s="2">
        <v>167</v>
      </c>
      <c r="N75" s="2">
        <v>167</v>
      </c>
      <c r="O75" s="2">
        <v>167</v>
      </c>
      <c r="P75" t="s">
        <v>25</v>
      </c>
      <c r="Q75">
        <v>146795</v>
      </c>
      <c r="R75" s="3" t="s">
        <v>8893</v>
      </c>
    </row>
    <row r="76" spans="1:18" ht="57.6" hidden="1" x14ac:dyDescent="0.3">
      <c r="A76" s="1">
        <v>45839</v>
      </c>
      <c r="B76" t="s">
        <v>16</v>
      </c>
      <c r="C76" t="s">
        <v>17</v>
      </c>
      <c r="D76" t="s">
        <v>18</v>
      </c>
      <c r="E76" t="s">
        <v>19</v>
      </c>
      <c r="F76" t="s">
        <v>492</v>
      </c>
      <c r="G76" t="s">
        <v>1479</v>
      </c>
      <c r="H76" t="s">
        <v>32</v>
      </c>
      <c r="I76" t="s">
        <v>23</v>
      </c>
      <c r="J76" t="s">
        <v>33</v>
      </c>
      <c r="K76" t="s">
        <v>821</v>
      </c>
      <c r="L76">
        <v>1</v>
      </c>
      <c r="M76" s="2">
        <v>167</v>
      </c>
      <c r="N76" s="2">
        <v>167</v>
      </c>
      <c r="O76" s="2">
        <v>167</v>
      </c>
      <c r="P76" t="s">
        <v>25</v>
      </c>
      <c r="Q76">
        <v>146795</v>
      </c>
      <c r="R76" s="3" t="s">
        <v>8894</v>
      </c>
    </row>
    <row r="77" spans="1:18" ht="72" hidden="1" x14ac:dyDescent="0.3">
      <c r="A77" s="1">
        <v>45839</v>
      </c>
      <c r="B77" t="s">
        <v>16</v>
      </c>
      <c r="C77" t="s">
        <v>17</v>
      </c>
      <c r="D77" t="s">
        <v>18</v>
      </c>
      <c r="E77" t="s">
        <v>19</v>
      </c>
      <c r="F77" t="s">
        <v>492</v>
      </c>
      <c r="G77" t="s">
        <v>1479</v>
      </c>
      <c r="H77" t="s">
        <v>32</v>
      </c>
      <c r="I77" t="s">
        <v>23</v>
      </c>
      <c r="J77" t="s">
        <v>33</v>
      </c>
      <c r="K77" t="s">
        <v>821</v>
      </c>
      <c r="L77">
        <v>1</v>
      </c>
      <c r="M77" s="2">
        <v>167</v>
      </c>
      <c r="N77" s="2">
        <v>167</v>
      </c>
      <c r="O77" s="2">
        <v>167</v>
      </c>
      <c r="P77" t="s">
        <v>25</v>
      </c>
      <c r="Q77">
        <v>146795</v>
      </c>
      <c r="R77" s="3" t="s">
        <v>8895</v>
      </c>
    </row>
    <row r="78" spans="1:18" ht="43.2" hidden="1" x14ac:dyDescent="0.3">
      <c r="A78" s="1">
        <v>45839</v>
      </c>
      <c r="B78" t="s">
        <v>16</v>
      </c>
      <c r="C78" t="s">
        <v>17</v>
      </c>
      <c r="D78" t="s">
        <v>18</v>
      </c>
      <c r="E78" t="s">
        <v>19</v>
      </c>
      <c r="F78" t="s">
        <v>492</v>
      </c>
      <c r="G78" t="s">
        <v>1479</v>
      </c>
      <c r="H78" t="s">
        <v>22</v>
      </c>
      <c r="I78" t="s">
        <v>23</v>
      </c>
      <c r="J78" t="s">
        <v>24</v>
      </c>
      <c r="K78" t="s">
        <v>821</v>
      </c>
      <c r="L78">
        <v>1</v>
      </c>
      <c r="M78" s="2">
        <v>167</v>
      </c>
      <c r="N78" s="2">
        <v>167</v>
      </c>
      <c r="O78" s="2">
        <v>167</v>
      </c>
      <c r="P78" t="s">
        <v>25</v>
      </c>
      <c r="Q78">
        <v>146795</v>
      </c>
      <c r="R78" s="3" t="s">
        <v>8896</v>
      </c>
    </row>
    <row r="79" spans="1:18" ht="57.6" x14ac:dyDescent="0.3">
      <c r="A79" s="1">
        <v>45839</v>
      </c>
      <c r="B79" t="s">
        <v>16</v>
      </c>
      <c r="C79" t="s">
        <v>17</v>
      </c>
      <c r="D79" t="s">
        <v>18</v>
      </c>
      <c r="E79" t="s">
        <v>19</v>
      </c>
      <c r="F79" t="s">
        <v>492</v>
      </c>
      <c r="G79" t="s">
        <v>1036</v>
      </c>
      <c r="H79" t="s">
        <v>22</v>
      </c>
      <c r="I79" t="s">
        <v>23</v>
      </c>
      <c r="J79" t="s">
        <v>24</v>
      </c>
      <c r="K79" t="s">
        <v>821</v>
      </c>
      <c r="L79">
        <v>1</v>
      </c>
      <c r="M79" s="2">
        <v>167</v>
      </c>
      <c r="N79" s="2">
        <v>167</v>
      </c>
      <c r="O79" s="2">
        <v>167</v>
      </c>
      <c r="P79" t="s">
        <v>25</v>
      </c>
      <c r="Q79">
        <v>146795</v>
      </c>
      <c r="R79" s="37" t="s">
        <v>8897</v>
      </c>
    </row>
    <row r="80" spans="1:18" ht="72" hidden="1" x14ac:dyDescent="0.3">
      <c r="A80" s="1">
        <v>45839</v>
      </c>
      <c r="B80" t="s">
        <v>16</v>
      </c>
      <c r="C80" t="s">
        <v>17</v>
      </c>
      <c r="D80" t="s">
        <v>18</v>
      </c>
      <c r="E80" t="s">
        <v>19</v>
      </c>
      <c r="F80" t="s">
        <v>492</v>
      </c>
      <c r="G80" t="s">
        <v>1036</v>
      </c>
      <c r="H80" t="s">
        <v>32</v>
      </c>
      <c r="I80" t="s">
        <v>23</v>
      </c>
      <c r="J80" t="s">
        <v>33</v>
      </c>
      <c r="K80" t="s">
        <v>821</v>
      </c>
      <c r="L80">
        <v>0.75</v>
      </c>
      <c r="M80" s="2">
        <v>167</v>
      </c>
      <c r="N80" s="2">
        <v>125.25</v>
      </c>
      <c r="O80" s="2">
        <v>167</v>
      </c>
      <c r="P80" t="s">
        <v>25</v>
      </c>
      <c r="Q80">
        <v>146795</v>
      </c>
      <c r="R80" s="3" t="s">
        <v>8898</v>
      </c>
    </row>
    <row r="81" spans="1:18" ht="100.8" x14ac:dyDescent="0.3">
      <c r="A81" s="1">
        <v>45839</v>
      </c>
      <c r="B81" t="s">
        <v>16</v>
      </c>
      <c r="C81" t="s">
        <v>17</v>
      </c>
      <c r="D81" t="s">
        <v>18</v>
      </c>
      <c r="E81" t="s">
        <v>19</v>
      </c>
      <c r="F81" t="s">
        <v>492</v>
      </c>
      <c r="G81" t="s">
        <v>1036</v>
      </c>
      <c r="H81" t="s">
        <v>32</v>
      </c>
      <c r="I81" t="s">
        <v>23</v>
      </c>
      <c r="J81" t="s">
        <v>33</v>
      </c>
      <c r="K81" t="s">
        <v>821</v>
      </c>
      <c r="L81">
        <v>1</v>
      </c>
      <c r="M81" s="2">
        <v>167</v>
      </c>
      <c r="N81" s="2">
        <v>167</v>
      </c>
      <c r="O81" s="2">
        <v>167</v>
      </c>
      <c r="P81" t="s">
        <v>25</v>
      </c>
      <c r="Q81">
        <v>146795</v>
      </c>
      <c r="R81" s="37" t="s">
        <v>8899</v>
      </c>
    </row>
    <row r="82" spans="1:18" ht="72" x14ac:dyDescent="0.3">
      <c r="A82" s="1">
        <v>45839</v>
      </c>
      <c r="B82" t="s">
        <v>16</v>
      </c>
      <c r="C82" t="s">
        <v>17</v>
      </c>
      <c r="D82" t="s">
        <v>18</v>
      </c>
      <c r="E82" t="s">
        <v>19</v>
      </c>
      <c r="F82" t="s">
        <v>492</v>
      </c>
      <c r="G82" t="s">
        <v>1036</v>
      </c>
      <c r="H82" t="s">
        <v>22</v>
      </c>
      <c r="I82" t="s">
        <v>23</v>
      </c>
      <c r="J82" t="s">
        <v>24</v>
      </c>
      <c r="K82" t="s">
        <v>821</v>
      </c>
      <c r="L82">
        <v>1.25</v>
      </c>
      <c r="M82" s="2">
        <v>167</v>
      </c>
      <c r="N82" s="2">
        <v>208.75</v>
      </c>
      <c r="O82" s="2">
        <v>167</v>
      </c>
      <c r="P82" t="s">
        <v>25</v>
      </c>
      <c r="Q82">
        <v>146795</v>
      </c>
      <c r="R82" s="37" t="s">
        <v>8900</v>
      </c>
    </row>
    <row r="83" spans="1:18" ht="72" hidden="1" x14ac:dyDescent="0.3">
      <c r="A83" s="1">
        <v>45839</v>
      </c>
      <c r="B83" t="s">
        <v>16</v>
      </c>
      <c r="C83" t="s">
        <v>17</v>
      </c>
      <c r="D83" t="s">
        <v>18</v>
      </c>
      <c r="E83" t="s">
        <v>19</v>
      </c>
      <c r="F83" t="s">
        <v>492</v>
      </c>
      <c r="G83" t="s">
        <v>1036</v>
      </c>
      <c r="H83" t="s">
        <v>22</v>
      </c>
      <c r="I83" t="s">
        <v>23</v>
      </c>
      <c r="J83" t="s">
        <v>24</v>
      </c>
      <c r="K83" t="s">
        <v>821</v>
      </c>
      <c r="L83">
        <v>1</v>
      </c>
      <c r="M83" s="2">
        <v>167</v>
      </c>
      <c r="N83" s="2">
        <v>167</v>
      </c>
      <c r="O83" s="2">
        <v>167</v>
      </c>
      <c r="P83" t="s">
        <v>25</v>
      </c>
      <c r="Q83">
        <v>146795</v>
      </c>
      <c r="R83" s="49" t="s">
        <v>8901</v>
      </c>
    </row>
    <row r="84" spans="1:18" ht="115.2" hidden="1" x14ac:dyDescent="0.3">
      <c r="A84" s="1">
        <v>45839</v>
      </c>
      <c r="B84" t="s">
        <v>16</v>
      </c>
      <c r="C84" t="s">
        <v>17</v>
      </c>
      <c r="D84" t="s">
        <v>18</v>
      </c>
      <c r="E84" t="s">
        <v>19</v>
      </c>
      <c r="F84" t="s">
        <v>492</v>
      </c>
      <c r="G84" t="s">
        <v>1036</v>
      </c>
      <c r="H84" t="s">
        <v>32</v>
      </c>
      <c r="I84" t="s">
        <v>23</v>
      </c>
      <c r="J84" t="s">
        <v>33</v>
      </c>
      <c r="K84" t="s">
        <v>821</v>
      </c>
      <c r="L84">
        <v>1</v>
      </c>
      <c r="M84" s="2">
        <v>167</v>
      </c>
      <c r="N84" s="2">
        <v>167</v>
      </c>
      <c r="O84" s="2">
        <v>167</v>
      </c>
      <c r="P84" t="s">
        <v>25</v>
      </c>
      <c r="Q84">
        <v>146795</v>
      </c>
      <c r="R84" s="3" t="s">
        <v>8902</v>
      </c>
    </row>
    <row r="85" spans="1:18" ht="72" x14ac:dyDescent="0.3">
      <c r="A85" s="1">
        <v>45839</v>
      </c>
      <c r="B85" t="s">
        <v>16</v>
      </c>
      <c r="C85" t="s">
        <v>17</v>
      </c>
      <c r="D85" t="s">
        <v>18</v>
      </c>
      <c r="E85" t="s">
        <v>19</v>
      </c>
      <c r="F85" t="s">
        <v>492</v>
      </c>
      <c r="G85" t="s">
        <v>1036</v>
      </c>
      <c r="H85" t="s">
        <v>22</v>
      </c>
      <c r="I85" t="s">
        <v>23</v>
      </c>
      <c r="J85" t="s">
        <v>24</v>
      </c>
      <c r="K85" t="s">
        <v>821</v>
      </c>
      <c r="L85">
        <v>2.5</v>
      </c>
      <c r="M85" s="2">
        <v>167</v>
      </c>
      <c r="N85" s="2">
        <v>417.5</v>
      </c>
      <c r="O85" s="2">
        <v>167</v>
      </c>
      <c r="P85" t="s">
        <v>25</v>
      </c>
      <c r="Q85">
        <v>146795</v>
      </c>
      <c r="R85" s="37" t="s">
        <v>8903</v>
      </c>
    </row>
    <row r="86" spans="1:18" ht="86.4" hidden="1" x14ac:dyDescent="0.3">
      <c r="A86" s="1">
        <v>45839</v>
      </c>
      <c r="B86" t="s">
        <v>16</v>
      </c>
      <c r="C86" t="s">
        <v>17</v>
      </c>
      <c r="D86" t="s">
        <v>18</v>
      </c>
      <c r="E86" t="s">
        <v>19</v>
      </c>
      <c r="F86" t="s">
        <v>492</v>
      </c>
      <c r="G86" t="s">
        <v>1036</v>
      </c>
      <c r="H86" t="s">
        <v>32</v>
      </c>
      <c r="I86" t="s">
        <v>23</v>
      </c>
      <c r="J86" t="s">
        <v>33</v>
      </c>
      <c r="K86" t="s">
        <v>821</v>
      </c>
      <c r="L86">
        <v>0.5</v>
      </c>
      <c r="M86" s="2">
        <v>167</v>
      </c>
      <c r="N86" s="2">
        <v>83.5</v>
      </c>
      <c r="O86" s="2">
        <v>167</v>
      </c>
      <c r="P86" t="s">
        <v>25</v>
      </c>
      <c r="Q86">
        <v>146795</v>
      </c>
      <c r="R86" s="3" t="s">
        <v>8904</v>
      </c>
    </row>
    <row r="87" spans="1:18" ht="100.8" hidden="1" x14ac:dyDescent="0.3">
      <c r="A87" s="1">
        <v>45839</v>
      </c>
      <c r="B87" t="s">
        <v>16</v>
      </c>
      <c r="C87" t="s">
        <v>17</v>
      </c>
      <c r="D87" t="s">
        <v>18</v>
      </c>
      <c r="E87" t="s">
        <v>19</v>
      </c>
      <c r="F87" t="s">
        <v>492</v>
      </c>
      <c r="G87" t="s">
        <v>493</v>
      </c>
      <c r="H87" t="s">
        <v>32</v>
      </c>
      <c r="I87" t="s">
        <v>23</v>
      </c>
      <c r="J87" t="s">
        <v>33</v>
      </c>
      <c r="K87" t="s">
        <v>821</v>
      </c>
      <c r="L87">
        <v>1</v>
      </c>
      <c r="M87" s="2">
        <v>167</v>
      </c>
      <c r="N87" s="2">
        <v>167</v>
      </c>
      <c r="O87" s="2">
        <v>167</v>
      </c>
      <c r="P87" t="s">
        <v>25</v>
      </c>
      <c r="Q87">
        <v>146795</v>
      </c>
      <c r="R87" s="3" t="s">
        <v>8905</v>
      </c>
    </row>
    <row r="88" spans="1:18" ht="86.4" hidden="1" x14ac:dyDescent="0.3">
      <c r="A88" s="1">
        <v>45839</v>
      </c>
      <c r="B88" t="s">
        <v>16</v>
      </c>
      <c r="C88" t="s">
        <v>17</v>
      </c>
      <c r="D88" t="s">
        <v>18</v>
      </c>
      <c r="E88" t="s">
        <v>19</v>
      </c>
      <c r="F88" t="s">
        <v>492</v>
      </c>
      <c r="G88" t="s">
        <v>493</v>
      </c>
      <c r="H88" t="s">
        <v>53</v>
      </c>
      <c r="I88" t="s">
        <v>23</v>
      </c>
      <c r="J88" t="s">
        <v>54</v>
      </c>
      <c r="K88" t="s">
        <v>821</v>
      </c>
      <c r="L88">
        <v>0.5</v>
      </c>
      <c r="M88" s="2">
        <v>167</v>
      </c>
      <c r="N88" s="2">
        <v>83.5</v>
      </c>
      <c r="O88" s="2">
        <v>167</v>
      </c>
      <c r="P88" t="s">
        <v>25</v>
      </c>
      <c r="Q88">
        <v>146795</v>
      </c>
      <c r="R88" s="3" t="s">
        <v>8906</v>
      </c>
    </row>
    <row r="89" spans="1:18" ht="115.2" hidden="1" x14ac:dyDescent="0.3">
      <c r="A89" s="1">
        <v>45839</v>
      </c>
      <c r="B89" t="s">
        <v>16</v>
      </c>
      <c r="C89" t="s">
        <v>17</v>
      </c>
      <c r="D89" t="s">
        <v>18</v>
      </c>
      <c r="E89" t="s">
        <v>19</v>
      </c>
      <c r="F89" t="s">
        <v>492</v>
      </c>
      <c r="G89" t="s">
        <v>493</v>
      </c>
      <c r="H89" t="s">
        <v>32</v>
      </c>
      <c r="I89" t="s">
        <v>23</v>
      </c>
      <c r="J89" t="s">
        <v>33</v>
      </c>
      <c r="K89" t="s">
        <v>821</v>
      </c>
      <c r="L89">
        <v>1</v>
      </c>
      <c r="M89" s="2">
        <v>167</v>
      </c>
      <c r="N89" s="2">
        <v>167</v>
      </c>
      <c r="O89" s="2">
        <v>167</v>
      </c>
      <c r="P89" t="s">
        <v>25</v>
      </c>
      <c r="Q89">
        <v>146795</v>
      </c>
      <c r="R89" s="3" t="s">
        <v>8907</v>
      </c>
    </row>
    <row r="90" spans="1:18" ht="72" hidden="1" x14ac:dyDescent="0.3">
      <c r="A90" s="1">
        <v>45839</v>
      </c>
      <c r="B90" t="s">
        <v>16</v>
      </c>
      <c r="C90" t="s">
        <v>17</v>
      </c>
      <c r="D90" t="s">
        <v>18</v>
      </c>
      <c r="E90" t="s">
        <v>19</v>
      </c>
      <c r="F90" t="s">
        <v>492</v>
      </c>
      <c r="G90" t="s">
        <v>493</v>
      </c>
      <c r="H90" t="s">
        <v>53</v>
      </c>
      <c r="I90" t="s">
        <v>23</v>
      </c>
      <c r="J90" t="s">
        <v>54</v>
      </c>
      <c r="K90" t="s">
        <v>821</v>
      </c>
      <c r="L90">
        <v>2</v>
      </c>
      <c r="M90" s="2">
        <v>167</v>
      </c>
      <c r="N90" s="2">
        <v>334</v>
      </c>
      <c r="O90" s="2">
        <v>167</v>
      </c>
      <c r="P90" t="s">
        <v>25</v>
      </c>
      <c r="Q90">
        <v>146795</v>
      </c>
      <c r="R90" s="3" t="s">
        <v>8908</v>
      </c>
    </row>
    <row r="91" spans="1:18" ht="100.8" hidden="1" x14ac:dyDescent="0.3">
      <c r="A91" s="1">
        <v>45839</v>
      </c>
      <c r="B91" t="s">
        <v>16</v>
      </c>
      <c r="C91" t="s">
        <v>17</v>
      </c>
      <c r="D91" t="s">
        <v>18</v>
      </c>
      <c r="E91" t="s">
        <v>19</v>
      </c>
      <c r="F91" t="s">
        <v>492</v>
      </c>
      <c r="G91" t="s">
        <v>1053</v>
      </c>
      <c r="H91" t="s">
        <v>53</v>
      </c>
      <c r="I91" t="s">
        <v>23</v>
      </c>
      <c r="J91" t="s">
        <v>54</v>
      </c>
      <c r="K91" t="s">
        <v>821</v>
      </c>
      <c r="L91">
        <v>3.5</v>
      </c>
      <c r="M91" s="2">
        <v>167</v>
      </c>
      <c r="N91" s="2">
        <v>584.5</v>
      </c>
      <c r="O91" s="2">
        <v>167</v>
      </c>
      <c r="P91" t="s">
        <v>25</v>
      </c>
      <c r="Q91">
        <v>146795</v>
      </c>
      <c r="R91" s="3" t="s">
        <v>8909</v>
      </c>
    </row>
    <row r="92" spans="1:18" ht="43.2" hidden="1" x14ac:dyDescent="0.3">
      <c r="A92" s="1">
        <v>45839</v>
      </c>
      <c r="B92" t="s">
        <v>16</v>
      </c>
      <c r="C92" t="s">
        <v>17</v>
      </c>
      <c r="D92" t="s">
        <v>18</v>
      </c>
      <c r="E92" t="s">
        <v>19</v>
      </c>
      <c r="F92" t="s">
        <v>492</v>
      </c>
      <c r="G92" t="s">
        <v>1053</v>
      </c>
      <c r="H92" t="s">
        <v>36</v>
      </c>
      <c r="I92" t="s">
        <v>23</v>
      </c>
      <c r="J92" t="s">
        <v>37</v>
      </c>
      <c r="K92" t="s">
        <v>821</v>
      </c>
      <c r="L92">
        <v>0.5</v>
      </c>
      <c r="M92" s="2">
        <v>167</v>
      </c>
      <c r="N92" s="2">
        <v>83.5</v>
      </c>
      <c r="O92" s="2">
        <v>167</v>
      </c>
      <c r="P92" t="s">
        <v>25</v>
      </c>
      <c r="Q92">
        <v>146795</v>
      </c>
      <c r="R92" s="3" t="s">
        <v>8910</v>
      </c>
    </row>
    <row r="93" spans="1:18" ht="43.2" hidden="1" x14ac:dyDescent="0.3">
      <c r="A93" s="1">
        <v>45839</v>
      </c>
      <c r="B93" t="s">
        <v>16</v>
      </c>
      <c r="C93" t="s">
        <v>17</v>
      </c>
      <c r="D93" t="s">
        <v>18</v>
      </c>
      <c r="E93" t="s">
        <v>19</v>
      </c>
      <c r="F93" t="s">
        <v>492</v>
      </c>
      <c r="G93" t="s">
        <v>1053</v>
      </c>
      <c r="H93" t="s">
        <v>32</v>
      </c>
      <c r="I93" t="s">
        <v>23</v>
      </c>
      <c r="J93" t="s">
        <v>33</v>
      </c>
      <c r="K93" t="s">
        <v>821</v>
      </c>
      <c r="L93">
        <v>3</v>
      </c>
      <c r="M93" s="2">
        <v>167</v>
      </c>
      <c r="N93" s="2">
        <v>501</v>
      </c>
      <c r="O93" s="2">
        <v>167</v>
      </c>
      <c r="P93" t="s">
        <v>25</v>
      </c>
      <c r="Q93">
        <v>146795</v>
      </c>
      <c r="R93" s="3" t="s">
        <v>8911</v>
      </c>
    </row>
    <row r="94" spans="1:18" ht="86.4" hidden="1" x14ac:dyDescent="0.3">
      <c r="A94" s="1">
        <v>45839</v>
      </c>
      <c r="B94" t="s">
        <v>16</v>
      </c>
      <c r="C94" t="s">
        <v>17</v>
      </c>
      <c r="D94" t="s">
        <v>18</v>
      </c>
      <c r="E94" t="s">
        <v>19</v>
      </c>
      <c r="F94" t="s">
        <v>492</v>
      </c>
      <c r="G94" t="s">
        <v>1053</v>
      </c>
      <c r="H94" t="s">
        <v>32</v>
      </c>
      <c r="I94" t="s">
        <v>23</v>
      </c>
      <c r="J94" t="s">
        <v>33</v>
      </c>
      <c r="K94" t="s">
        <v>821</v>
      </c>
      <c r="L94">
        <v>1</v>
      </c>
      <c r="M94" s="2">
        <v>167</v>
      </c>
      <c r="N94" s="2">
        <v>167</v>
      </c>
      <c r="O94" s="2">
        <v>167</v>
      </c>
      <c r="P94" t="s">
        <v>25</v>
      </c>
      <c r="Q94">
        <v>146795</v>
      </c>
      <c r="R94" s="3" t="s">
        <v>8912</v>
      </c>
    </row>
    <row r="95" spans="1:18" ht="100.8" hidden="1" x14ac:dyDescent="0.3">
      <c r="A95" s="1">
        <v>45839</v>
      </c>
      <c r="B95" t="s">
        <v>16</v>
      </c>
      <c r="C95" t="s">
        <v>17</v>
      </c>
      <c r="D95" t="s">
        <v>18</v>
      </c>
      <c r="E95" t="s">
        <v>19</v>
      </c>
      <c r="F95" t="s">
        <v>489</v>
      </c>
      <c r="G95" t="s">
        <v>490</v>
      </c>
      <c r="H95" t="s">
        <v>22</v>
      </c>
      <c r="I95" t="s">
        <v>23</v>
      </c>
      <c r="J95" t="s">
        <v>24</v>
      </c>
      <c r="K95" t="s">
        <v>821</v>
      </c>
      <c r="L95">
        <v>4</v>
      </c>
      <c r="M95" s="2">
        <v>167</v>
      </c>
      <c r="N95" s="2">
        <v>668</v>
      </c>
      <c r="O95" s="2">
        <v>167</v>
      </c>
      <c r="P95" t="s">
        <v>25</v>
      </c>
      <c r="Q95">
        <v>146795</v>
      </c>
      <c r="R95" s="3" t="s">
        <v>8913</v>
      </c>
    </row>
    <row r="96" spans="1:18" ht="100.8" x14ac:dyDescent="0.3">
      <c r="A96" s="1">
        <v>45839</v>
      </c>
      <c r="B96" t="s">
        <v>16</v>
      </c>
      <c r="C96" t="s">
        <v>17</v>
      </c>
      <c r="D96" t="s">
        <v>18</v>
      </c>
      <c r="E96" t="s">
        <v>19</v>
      </c>
      <c r="F96" t="s">
        <v>489</v>
      </c>
      <c r="G96" t="s">
        <v>490</v>
      </c>
      <c r="H96" t="s">
        <v>22</v>
      </c>
      <c r="I96" t="s">
        <v>23</v>
      </c>
      <c r="J96" t="s">
        <v>24</v>
      </c>
      <c r="K96" t="s">
        <v>821</v>
      </c>
      <c r="L96">
        <v>4</v>
      </c>
      <c r="M96" s="2">
        <v>167</v>
      </c>
      <c r="N96" s="2">
        <v>668</v>
      </c>
      <c r="O96" s="2">
        <v>167</v>
      </c>
      <c r="P96" t="s">
        <v>25</v>
      </c>
      <c r="Q96">
        <v>146795</v>
      </c>
      <c r="R96" s="37" t="s">
        <v>8914</v>
      </c>
    </row>
    <row r="97" spans="1:18" ht="72" x14ac:dyDescent="0.3">
      <c r="A97" s="1">
        <v>45839</v>
      </c>
      <c r="B97" t="s">
        <v>16</v>
      </c>
      <c r="C97" t="s">
        <v>17</v>
      </c>
      <c r="D97" t="s">
        <v>18</v>
      </c>
      <c r="E97" t="s">
        <v>19</v>
      </c>
      <c r="F97" t="s">
        <v>532</v>
      </c>
      <c r="G97" t="s">
        <v>533</v>
      </c>
      <c r="H97" t="s">
        <v>53</v>
      </c>
      <c r="I97" t="s">
        <v>23</v>
      </c>
      <c r="J97" t="s">
        <v>54</v>
      </c>
      <c r="K97" t="s">
        <v>821</v>
      </c>
      <c r="L97">
        <v>4</v>
      </c>
      <c r="M97" s="2">
        <v>167</v>
      </c>
      <c r="N97" s="2">
        <v>668</v>
      </c>
      <c r="O97" s="2">
        <v>167</v>
      </c>
      <c r="P97" t="s">
        <v>25</v>
      </c>
      <c r="Q97">
        <v>146795</v>
      </c>
      <c r="R97" s="37" t="s">
        <v>8915</v>
      </c>
    </row>
    <row r="98" spans="1:18" ht="86.4" hidden="1" customHeight="1" x14ac:dyDescent="0.3">
      <c r="A98" s="1">
        <v>45839</v>
      </c>
      <c r="B98" t="s">
        <v>16</v>
      </c>
      <c r="C98" t="s">
        <v>17</v>
      </c>
      <c r="D98" t="s">
        <v>18</v>
      </c>
      <c r="E98" t="s">
        <v>19</v>
      </c>
      <c r="F98" t="s">
        <v>604</v>
      </c>
      <c r="G98" t="s">
        <v>605</v>
      </c>
      <c r="H98" t="s">
        <v>606</v>
      </c>
      <c r="I98" t="s">
        <v>23</v>
      </c>
      <c r="J98" t="s">
        <v>607</v>
      </c>
      <c r="K98" t="s">
        <v>821</v>
      </c>
      <c r="L98">
        <v>1</v>
      </c>
      <c r="M98" s="2">
        <v>164</v>
      </c>
      <c r="N98" s="2">
        <v>164</v>
      </c>
      <c r="O98" s="2">
        <v>164</v>
      </c>
      <c r="P98" t="s">
        <v>25</v>
      </c>
      <c r="Q98">
        <v>146795</v>
      </c>
      <c r="R98" s="3" t="s">
        <v>8916</v>
      </c>
    </row>
    <row r="99" spans="1:18" ht="115.2" hidden="1" customHeight="1" x14ac:dyDescent="0.3">
      <c r="A99" s="1">
        <v>45839</v>
      </c>
      <c r="B99" t="s">
        <v>16</v>
      </c>
      <c r="C99" t="s">
        <v>17</v>
      </c>
      <c r="D99" t="s">
        <v>18</v>
      </c>
      <c r="E99" t="s">
        <v>19</v>
      </c>
      <c r="F99" t="s">
        <v>604</v>
      </c>
      <c r="G99" t="s">
        <v>605</v>
      </c>
      <c r="H99" t="s">
        <v>606</v>
      </c>
      <c r="I99" t="s">
        <v>23</v>
      </c>
      <c r="J99" t="s">
        <v>607</v>
      </c>
      <c r="K99" t="s">
        <v>821</v>
      </c>
      <c r="L99">
        <v>1</v>
      </c>
      <c r="M99" s="2">
        <v>164</v>
      </c>
      <c r="N99" s="2">
        <v>164</v>
      </c>
      <c r="O99" s="2">
        <v>164</v>
      </c>
      <c r="P99" t="s">
        <v>25</v>
      </c>
      <c r="Q99">
        <v>146795</v>
      </c>
      <c r="R99" s="3" t="s">
        <v>8917</v>
      </c>
    </row>
    <row r="100" spans="1:18" ht="86.4" hidden="1" customHeight="1" x14ac:dyDescent="0.3">
      <c r="A100" s="1">
        <v>45839</v>
      </c>
      <c r="B100" t="s">
        <v>16</v>
      </c>
      <c r="C100" t="s">
        <v>17</v>
      </c>
      <c r="D100" t="s">
        <v>18</v>
      </c>
      <c r="E100" t="s">
        <v>19</v>
      </c>
      <c r="F100" t="s">
        <v>604</v>
      </c>
      <c r="G100" t="s">
        <v>605</v>
      </c>
      <c r="H100" t="s">
        <v>32</v>
      </c>
      <c r="I100" t="s">
        <v>23</v>
      </c>
      <c r="J100" t="s">
        <v>33</v>
      </c>
      <c r="K100" t="s">
        <v>821</v>
      </c>
      <c r="L100">
        <v>1</v>
      </c>
      <c r="M100" s="2">
        <v>164</v>
      </c>
      <c r="N100" s="2">
        <v>164</v>
      </c>
      <c r="O100" s="2">
        <v>164</v>
      </c>
      <c r="P100" t="s">
        <v>25</v>
      </c>
      <c r="Q100">
        <v>146795</v>
      </c>
      <c r="R100" s="3" t="s">
        <v>8918</v>
      </c>
    </row>
    <row r="101" spans="1:18" ht="144" hidden="1" customHeight="1" x14ac:dyDescent="0.3">
      <c r="A101" s="1">
        <v>45839</v>
      </c>
      <c r="B101" t="s">
        <v>16</v>
      </c>
      <c r="C101" t="s">
        <v>17</v>
      </c>
      <c r="D101" t="s">
        <v>18</v>
      </c>
      <c r="E101" t="s">
        <v>19</v>
      </c>
      <c r="F101" t="s">
        <v>604</v>
      </c>
      <c r="G101" t="s">
        <v>605</v>
      </c>
      <c r="H101" t="s">
        <v>606</v>
      </c>
      <c r="I101" t="s">
        <v>23</v>
      </c>
      <c r="J101" t="s">
        <v>607</v>
      </c>
      <c r="K101" t="s">
        <v>821</v>
      </c>
      <c r="L101">
        <v>3.5</v>
      </c>
      <c r="M101" s="2">
        <v>164</v>
      </c>
      <c r="N101" s="2">
        <v>574</v>
      </c>
      <c r="O101" s="2">
        <v>164</v>
      </c>
      <c r="P101" t="s">
        <v>25</v>
      </c>
      <c r="Q101">
        <v>146795</v>
      </c>
      <c r="R101" s="3" t="s">
        <v>8775</v>
      </c>
    </row>
    <row r="102" spans="1:18" ht="115.2" hidden="1" customHeight="1" x14ac:dyDescent="0.3">
      <c r="A102" s="1">
        <v>45839</v>
      </c>
      <c r="B102" t="s">
        <v>16</v>
      </c>
      <c r="C102" t="s">
        <v>17</v>
      </c>
      <c r="D102" t="s">
        <v>18</v>
      </c>
      <c r="E102" t="s">
        <v>19</v>
      </c>
      <c r="F102" t="s">
        <v>604</v>
      </c>
      <c r="G102" t="s">
        <v>605</v>
      </c>
      <c r="H102" t="s">
        <v>606</v>
      </c>
      <c r="I102" t="s">
        <v>23</v>
      </c>
      <c r="J102" t="s">
        <v>607</v>
      </c>
      <c r="K102" t="s">
        <v>821</v>
      </c>
      <c r="L102">
        <v>1.5</v>
      </c>
      <c r="M102" s="2">
        <v>164</v>
      </c>
      <c r="N102" s="2">
        <v>246</v>
      </c>
      <c r="O102" s="2">
        <v>164</v>
      </c>
      <c r="P102" t="s">
        <v>25</v>
      </c>
      <c r="Q102">
        <v>146795</v>
      </c>
      <c r="R102" s="3" t="s">
        <v>8919</v>
      </c>
    </row>
    <row r="103" spans="1:18" ht="57.6" hidden="1" customHeight="1" x14ac:dyDescent="0.3">
      <c r="A103" s="1">
        <v>45839</v>
      </c>
      <c r="B103" t="s">
        <v>16</v>
      </c>
      <c r="C103" t="s">
        <v>17</v>
      </c>
      <c r="D103" t="s">
        <v>18</v>
      </c>
      <c r="E103" t="s">
        <v>19</v>
      </c>
      <c r="F103" t="s">
        <v>1066</v>
      </c>
      <c r="G103" t="s">
        <v>1079</v>
      </c>
      <c r="H103" t="s">
        <v>53</v>
      </c>
      <c r="I103" t="s">
        <v>23</v>
      </c>
      <c r="J103" t="s">
        <v>54</v>
      </c>
      <c r="K103" t="s">
        <v>821</v>
      </c>
      <c r="L103">
        <v>3</v>
      </c>
      <c r="M103" s="2">
        <v>152</v>
      </c>
      <c r="N103" s="2">
        <v>456</v>
      </c>
      <c r="O103" s="2">
        <v>152</v>
      </c>
      <c r="P103" t="s">
        <v>25</v>
      </c>
      <c r="Q103">
        <v>146795</v>
      </c>
      <c r="R103" s="3" t="s">
        <v>8920</v>
      </c>
    </row>
    <row r="104" spans="1:18" ht="72" hidden="1" customHeight="1" x14ac:dyDescent="0.3">
      <c r="A104" s="1">
        <v>45839</v>
      </c>
      <c r="B104" t="s">
        <v>16</v>
      </c>
      <c r="C104" t="s">
        <v>17</v>
      </c>
      <c r="D104" t="s">
        <v>18</v>
      </c>
      <c r="E104" t="s">
        <v>19</v>
      </c>
      <c r="F104" t="s">
        <v>1066</v>
      </c>
      <c r="G104" t="s">
        <v>2033</v>
      </c>
      <c r="H104" t="s">
        <v>53</v>
      </c>
      <c r="I104" t="s">
        <v>23</v>
      </c>
      <c r="J104" t="s">
        <v>54</v>
      </c>
      <c r="K104" t="s">
        <v>821</v>
      </c>
      <c r="L104">
        <v>2</v>
      </c>
      <c r="M104" s="2">
        <v>152</v>
      </c>
      <c r="N104" s="2">
        <v>304</v>
      </c>
      <c r="O104" s="2">
        <v>152</v>
      </c>
      <c r="P104" t="s">
        <v>25</v>
      </c>
      <c r="Q104">
        <v>146795</v>
      </c>
      <c r="R104" s="3" t="s">
        <v>8921</v>
      </c>
    </row>
    <row r="105" spans="1:18" ht="43.2" hidden="1" x14ac:dyDescent="0.3">
      <c r="A105" s="1">
        <v>45839</v>
      </c>
      <c r="B105" t="s">
        <v>16</v>
      </c>
      <c r="C105" t="s">
        <v>17</v>
      </c>
      <c r="D105" t="s">
        <v>18</v>
      </c>
      <c r="E105" t="s">
        <v>19</v>
      </c>
      <c r="F105" t="s">
        <v>1066</v>
      </c>
      <c r="G105" t="s">
        <v>2033</v>
      </c>
      <c r="H105" t="s">
        <v>53</v>
      </c>
      <c r="I105" t="s">
        <v>23</v>
      </c>
      <c r="J105" t="s">
        <v>54</v>
      </c>
      <c r="K105" t="s">
        <v>821</v>
      </c>
      <c r="L105">
        <v>3.5</v>
      </c>
      <c r="M105" s="2">
        <v>152</v>
      </c>
      <c r="N105" s="2">
        <v>532</v>
      </c>
      <c r="O105" s="2">
        <v>152</v>
      </c>
      <c r="P105" t="s">
        <v>25</v>
      </c>
      <c r="Q105">
        <v>146795</v>
      </c>
      <c r="R105" s="3" t="s">
        <v>8922</v>
      </c>
    </row>
    <row r="106" spans="1:18" ht="43.2" hidden="1" x14ac:dyDescent="0.3">
      <c r="A106" s="1">
        <v>45839</v>
      </c>
      <c r="B106" t="s">
        <v>16</v>
      </c>
      <c r="C106" t="s">
        <v>17</v>
      </c>
      <c r="D106" t="s">
        <v>18</v>
      </c>
      <c r="E106" t="s">
        <v>19</v>
      </c>
      <c r="F106" t="s">
        <v>1066</v>
      </c>
      <c r="G106" t="s">
        <v>2033</v>
      </c>
      <c r="H106" t="s">
        <v>53</v>
      </c>
      <c r="I106" t="s">
        <v>23</v>
      </c>
      <c r="J106" t="s">
        <v>54</v>
      </c>
      <c r="K106" t="s">
        <v>821</v>
      </c>
      <c r="L106">
        <v>1</v>
      </c>
      <c r="M106" s="2">
        <v>152</v>
      </c>
      <c r="N106" s="2">
        <v>152</v>
      </c>
      <c r="O106" s="2">
        <v>152</v>
      </c>
      <c r="P106" t="s">
        <v>25</v>
      </c>
      <c r="Q106">
        <v>146795</v>
      </c>
      <c r="R106" s="3" t="s">
        <v>8923</v>
      </c>
    </row>
    <row r="107" spans="1:18" ht="72" hidden="1" x14ac:dyDescent="0.3">
      <c r="A107" s="1">
        <v>45839</v>
      </c>
      <c r="B107" t="s">
        <v>16</v>
      </c>
      <c r="C107" t="s">
        <v>17</v>
      </c>
      <c r="D107" t="s">
        <v>18</v>
      </c>
      <c r="E107" t="s">
        <v>19</v>
      </c>
      <c r="F107" t="s">
        <v>1066</v>
      </c>
      <c r="G107" t="s">
        <v>2033</v>
      </c>
      <c r="H107" t="s">
        <v>53</v>
      </c>
      <c r="I107" t="s">
        <v>23</v>
      </c>
      <c r="J107" t="s">
        <v>54</v>
      </c>
      <c r="K107" t="s">
        <v>821</v>
      </c>
      <c r="L107">
        <v>0.5</v>
      </c>
      <c r="M107" s="2">
        <v>152</v>
      </c>
      <c r="N107" s="2">
        <v>76</v>
      </c>
      <c r="O107" s="2">
        <v>152</v>
      </c>
      <c r="P107" t="s">
        <v>25</v>
      </c>
      <c r="Q107">
        <v>146795</v>
      </c>
      <c r="R107" s="3" t="s">
        <v>8924</v>
      </c>
    </row>
    <row r="108" spans="1:18" ht="57.6" hidden="1" x14ac:dyDescent="0.3">
      <c r="A108" s="1">
        <v>45839</v>
      </c>
      <c r="B108" t="s">
        <v>16</v>
      </c>
      <c r="C108" t="s">
        <v>17</v>
      </c>
      <c r="D108" t="s">
        <v>18</v>
      </c>
      <c r="E108" t="s">
        <v>19</v>
      </c>
      <c r="F108" t="s">
        <v>1066</v>
      </c>
      <c r="G108" t="s">
        <v>2033</v>
      </c>
      <c r="H108" t="s">
        <v>53</v>
      </c>
      <c r="I108" t="s">
        <v>23</v>
      </c>
      <c r="J108" t="s">
        <v>54</v>
      </c>
      <c r="K108" t="s">
        <v>821</v>
      </c>
      <c r="L108">
        <v>2.5</v>
      </c>
      <c r="M108" s="2">
        <v>152</v>
      </c>
      <c r="N108" s="2">
        <v>380</v>
      </c>
      <c r="O108" s="2">
        <v>152</v>
      </c>
      <c r="P108" t="s">
        <v>25</v>
      </c>
      <c r="Q108">
        <v>146795</v>
      </c>
      <c r="R108" s="3" t="s">
        <v>8925</v>
      </c>
    </row>
    <row r="109" spans="1:18" ht="57.6" hidden="1" x14ac:dyDescent="0.3">
      <c r="A109" s="1">
        <v>45839</v>
      </c>
      <c r="B109" t="s">
        <v>16</v>
      </c>
      <c r="C109" t="s">
        <v>17</v>
      </c>
      <c r="D109" t="s">
        <v>18</v>
      </c>
      <c r="E109" t="s">
        <v>19</v>
      </c>
      <c r="F109" t="s">
        <v>1066</v>
      </c>
      <c r="G109" t="s">
        <v>2033</v>
      </c>
      <c r="H109" t="s">
        <v>32</v>
      </c>
      <c r="I109" t="s">
        <v>23</v>
      </c>
      <c r="J109" t="s">
        <v>33</v>
      </c>
      <c r="K109" t="s">
        <v>821</v>
      </c>
      <c r="L109">
        <v>0.5</v>
      </c>
      <c r="M109" s="2">
        <v>152</v>
      </c>
      <c r="N109" s="2">
        <v>76</v>
      </c>
      <c r="O109" s="2">
        <v>152</v>
      </c>
      <c r="P109" t="s">
        <v>25</v>
      </c>
      <c r="Q109">
        <v>146795</v>
      </c>
      <c r="R109" s="3" t="s">
        <v>1071</v>
      </c>
    </row>
    <row r="110" spans="1:18" ht="57.6" hidden="1" x14ac:dyDescent="0.3">
      <c r="A110" s="1">
        <v>45839</v>
      </c>
      <c r="B110" t="s">
        <v>16</v>
      </c>
      <c r="C110" t="s">
        <v>17</v>
      </c>
      <c r="D110" t="s">
        <v>18</v>
      </c>
      <c r="E110" t="s">
        <v>19</v>
      </c>
      <c r="F110" t="s">
        <v>1066</v>
      </c>
      <c r="G110" t="s">
        <v>1069</v>
      </c>
      <c r="H110" t="s">
        <v>53</v>
      </c>
      <c r="I110" t="s">
        <v>23</v>
      </c>
      <c r="J110" t="s">
        <v>54</v>
      </c>
      <c r="K110" t="s">
        <v>821</v>
      </c>
      <c r="L110">
        <v>4</v>
      </c>
      <c r="M110" s="2">
        <v>152</v>
      </c>
      <c r="N110" s="2">
        <v>608</v>
      </c>
      <c r="O110" s="2">
        <v>152</v>
      </c>
      <c r="P110" t="s">
        <v>25</v>
      </c>
      <c r="Q110">
        <v>146795</v>
      </c>
      <c r="R110" s="3" t="s">
        <v>8926</v>
      </c>
    </row>
    <row r="111" spans="1:18" ht="57.6" hidden="1" x14ac:dyDescent="0.3">
      <c r="A111" s="1">
        <v>45839</v>
      </c>
      <c r="B111" t="s">
        <v>16</v>
      </c>
      <c r="C111" t="s">
        <v>17</v>
      </c>
      <c r="D111" t="s">
        <v>18</v>
      </c>
      <c r="E111" t="s">
        <v>19</v>
      </c>
      <c r="F111" t="s">
        <v>1066</v>
      </c>
      <c r="G111" t="s">
        <v>1069</v>
      </c>
      <c r="H111" t="s">
        <v>53</v>
      </c>
      <c r="I111" t="s">
        <v>23</v>
      </c>
      <c r="J111" t="s">
        <v>54</v>
      </c>
      <c r="K111" t="s">
        <v>821</v>
      </c>
      <c r="L111">
        <v>4</v>
      </c>
      <c r="M111" s="2">
        <v>152</v>
      </c>
      <c r="N111" s="2">
        <v>608</v>
      </c>
      <c r="O111" s="2">
        <v>152</v>
      </c>
      <c r="P111" t="s">
        <v>25</v>
      </c>
      <c r="Q111">
        <v>146795</v>
      </c>
      <c r="R111" s="3" t="s">
        <v>8927</v>
      </c>
    </row>
    <row r="112" spans="1:18" ht="72" hidden="1" x14ac:dyDescent="0.3">
      <c r="A112" s="1">
        <v>45839</v>
      </c>
      <c r="B112" t="s">
        <v>16</v>
      </c>
      <c r="C112" t="s">
        <v>17</v>
      </c>
      <c r="D112" t="s">
        <v>18</v>
      </c>
      <c r="E112" t="s">
        <v>19</v>
      </c>
      <c r="F112" t="s">
        <v>1066</v>
      </c>
      <c r="G112" t="s">
        <v>1069</v>
      </c>
      <c r="H112" t="s">
        <v>53</v>
      </c>
      <c r="I112" t="s">
        <v>23</v>
      </c>
      <c r="J112" t="s">
        <v>54</v>
      </c>
      <c r="K112" t="s">
        <v>821</v>
      </c>
      <c r="L112">
        <v>1.5</v>
      </c>
      <c r="M112" s="2">
        <v>152</v>
      </c>
      <c r="N112" s="2">
        <v>228</v>
      </c>
      <c r="O112" s="2">
        <v>152</v>
      </c>
      <c r="P112" t="s">
        <v>25</v>
      </c>
      <c r="Q112">
        <v>146795</v>
      </c>
      <c r="R112" s="3" t="s">
        <v>8928</v>
      </c>
    </row>
    <row r="113" spans="1:18" ht="57.6" hidden="1" x14ac:dyDescent="0.3">
      <c r="A113" s="1">
        <v>45839</v>
      </c>
      <c r="B113" t="s">
        <v>16</v>
      </c>
      <c r="C113" t="s">
        <v>17</v>
      </c>
      <c r="D113" t="s">
        <v>18</v>
      </c>
      <c r="E113" t="s">
        <v>19</v>
      </c>
      <c r="F113" t="s">
        <v>1066</v>
      </c>
      <c r="G113" t="s">
        <v>1069</v>
      </c>
      <c r="H113" t="s">
        <v>32</v>
      </c>
      <c r="I113" t="s">
        <v>23</v>
      </c>
      <c r="J113" t="s">
        <v>33</v>
      </c>
      <c r="K113" t="s">
        <v>821</v>
      </c>
      <c r="L113">
        <v>0.5</v>
      </c>
      <c r="M113" s="2">
        <v>152</v>
      </c>
      <c r="N113" s="2">
        <v>76</v>
      </c>
      <c r="O113" s="2">
        <v>152</v>
      </c>
      <c r="P113" t="s">
        <v>25</v>
      </c>
      <c r="Q113">
        <v>146795</v>
      </c>
      <c r="R113" s="3" t="s">
        <v>2032</v>
      </c>
    </row>
    <row r="114" spans="1:18" ht="43.2" hidden="1" x14ac:dyDescent="0.3">
      <c r="A114" s="1">
        <v>45839</v>
      </c>
      <c r="B114" t="s">
        <v>16</v>
      </c>
      <c r="C114" t="s">
        <v>17</v>
      </c>
      <c r="D114" t="s">
        <v>18</v>
      </c>
      <c r="E114" t="s">
        <v>19</v>
      </c>
      <c r="F114" t="s">
        <v>1066</v>
      </c>
      <c r="G114" t="s">
        <v>1074</v>
      </c>
      <c r="H114" t="s">
        <v>53</v>
      </c>
      <c r="I114" t="s">
        <v>23</v>
      </c>
      <c r="J114" t="s">
        <v>54</v>
      </c>
      <c r="K114" t="s">
        <v>821</v>
      </c>
      <c r="L114">
        <v>1</v>
      </c>
      <c r="M114" s="2">
        <v>152</v>
      </c>
      <c r="N114" s="2">
        <v>152</v>
      </c>
      <c r="O114" s="2">
        <v>152</v>
      </c>
      <c r="P114" t="s">
        <v>25</v>
      </c>
      <c r="Q114">
        <v>146795</v>
      </c>
      <c r="R114" s="3" t="s">
        <v>8929</v>
      </c>
    </row>
    <row r="115" spans="1:18" ht="57.6" hidden="1" x14ac:dyDescent="0.3">
      <c r="A115" s="1">
        <v>45839</v>
      </c>
      <c r="B115" t="s">
        <v>16</v>
      </c>
      <c r="C115" t="s">
        <v>17</v>
      </c>
      <c r="D115" t="s">
        <v>18</v>
      </c>
      <c r="E115" t="s">
        <v>19</v>
      </c>
      <c r="F115" t="s">
        <v>1066</v>
      </c>
      <c r="G115" t="s">
        <v>1074</v>
      </c>
      <c r="H115" t="s">
        <v>53</v>
      </c>
      <c r="I115" t="s">
        <v>23</v>
      </c>
      <c r="J115" t="s">
        <v>54</v>
      </c>
      <c r="K115" t="s">
        <v>821</v>
      </c>
      <c r="L115">
        <v>3.5</v>
      </c>
      <c r="M115" s="2">
        <v>152</v>
      </c>
      <c r="N115" s="2">
        <v>532</v>
      </c>
      <c r="O115" s="2">
        <v>152</v>
      </c>
      <c r="P115" t="s">
        <v>25</v>
      </c>
      <c r="Q115">
        <v>146795</v>
      </c>
      <c r="R115" s="3" t="s">
        <v>8930</v>
      </c>
    </row>
    <row r="116" spans="1:18" ht="43.2" hidden="1" x14ac:dyDescent="0.3">
      <c r="A116" s="1">
        <v>45839</v>
      </c>
      <c r="B116" t="s">
        <v>16</v>
      </c>
      <c r="C116" t="s">
        <v>17</v>
      </c>
      <c r="D116" t="s">
        <v>18</v>
      </c>
      <c r="E116" t="s">
        <v>19</v>
      </c>
      <c r="F116" t="s">
        <v>1066</v>
      </c>
      <c r="G116" t="s">
        <v>1074</v>
      </c>
      <c r="H116" t="s">
        <v>53</v>
      </c>
      <c r="I116" t="s">
        <v>23</v>
      </c>
      <c r="J116" t="s">
        <v>54</v>
      </c>
      <c r="K116" t="s">
        <v>821</v>
      </c>
      <c r="L116">
        <v>4</v>
      </c>
      <c r="M116" s="2">
        <v>152</v>
      </c>
      <c r="N116" s="2">
        <v>608</v>
      </c>
      <c r="O116" s="2">
        <v>152</v>
      </c>
      <c r="P116" t="s">
        <v>25</v>
      </c>
      <c r="Q116">
        <v>146795</v>
      </c>
      <c r="R116" s="3" t="s">
        <v>8931</v>
      </c>
    </row>
    <row r="117" spans="1:18" ht="57.6" hidden="1" x14ac:dyDescent="0.3">
      <c r="A117" s="1">
        <v>45839</v>
      </c>
      <c r="B117" t="s">
        <v>16</v>
      </c>
      <c r="C117" t="s">
        <v>17</v>
      </c>
      <c r="D117" t="s">
        <v>18</v>
      </c>
      <c r="E117" t="s">
        <v>19</v>
      </c>
      <c r="F117" t="s">
        <v>1066</v>
      </c>
      <c r="G117" t="s">
        <v>1074</v>
      </c>
      <c r="H117" t="s">
        <v>53</v>
      </c>
      <c r="I117" t="s">
        <v>23</v>
      </c>
      <c r="J117" t="s">
        <v>54</v>
      </c>
      <c r="K117" t="s">
        <v>821</v>
      </c>
      <c r="L117">
        <v>1</v>
      </c>
      <c r="M117" s="2">
        <v>152</v>
      </c>
      <c r="N117" s="2">
        <v>152</v>
      </c>
      <c r="O117" s="2">
        <v>152</v>
      </c>
      <c r="P117" t="s">
        <v>25</v>
      </c>
      <c r="Q117">
        <v>146795</v>
      </c>
      <c r="R117" s="3" t="s">
        <v>8932</v>
      </c>
    </row>
    <row r="118" spans="1:18" ht="57.6" hidden="1" x14ac:dyDescent="0.3">
      <c r="A118" s="1">
        <v>45839</v>
      </c>
      <c r="B118" t="s">
        <v>16</v>
      </c>
      <c r="C118" t="s">
        <v>17</v>
      </c>
      <c r="D118" t="s">
        <v>18</v>
      </c>
      <c r="E118" t="s">
        <v>19</v>
      </c>
      <c r="F118" t="s">
        <v>1066</v>
      </c>
      <c r="G118" t="s">
        <v>1074</v>
      </c>
      <c r="H118" t="s">
        <v>32</v>
      </c>
      <c r="I118" t="s">
        <v>23</v>
      </c>
      <c r="J118" t="s">
        <v>33</v>
      </c>
      <c r="K118" t="s">
        <v>821</v>
      </c>
      <c r="L118">
        <v>0.5</v>
      </c>
      <c r="M118" s="2">
        <v>152</v>
      </c>
      <c r="N118" s="2">
        <v>76</v>
      </c>
      <c r="O118" s="2">
        <v>152</v>
      </c>
      <c r="P118" t="s">
        <v>25</v>
      </c>
      <c r="Q118">
        <v>146795</v>
      </c>
      <c r="R118" s="3" t="s">
        <v>8303</v>
      </c>
    </row>
    <row r="119" spans="1:18" ht="43.2" hidden="1" customHeight="1" x14ac:dyDescent="0.3">
      <c r="A119" s="1">
        <v>45839</v>
      </c>
      <c r="B119" t="s">
        <v>16</v>
      </c>
      <c r="C119" t="s">
        <v>17</v>
      </c>
      <c r="D119" t="s">
        <v>18</v>
      </c>
      <c r="E119" t="s">
        <v>19</v>
      </c>
      <c r="F119" t="s">
        <v>1066</v>
      </c>
      <c r="G119" t="s">
        <v>1079</v>
      </c>
      <c r="H119" t="s">
        <v>53</v>
      </c>
      <c r="I119" t="s">
        <v>23</v>
      </c>
      <c r="J119" t="s">
        <v>54</v>
      </c>
      <c r="K119" t="s">
        <v>821</v>
      </c>
      <c r="L119">
        <v>1.5</v>
      </c>
      <c r="M119" s="2">
        <v>152</v>
      </c>
      <c r="N119" s="2">
        <v>228</v>
      </c>
      <c r="O119" s="2">
        <v>152</v>
      </c>
      <c r="P119" t="s">
        <v>25</v>
      </c>
      <c r="Q119">
        <v>146795</v>
      </c>
      <c r="R119" s="3" t="s">
        <v>8933</v>
      </c>
    </row>
    <row r="120" spans="1:18" ht="72" hidden="1" x14ac:dyDescent="0.3">
      <c r="A120" s="1">
        <v>45839</v>
      </c>
      <c r="B120" t="s">
        <v>16</v>
      </c>
      <c r="C120" t="s">
        <v>17</v>
      </c>
      <c r="D120" t="s">
        <v>18</v>
      </c>
      <c r="E120" t="s">
        <v>19</v>
      </c>
      <c r="F120" t="s">
        <v>1066</v>
      </c>
      <c r="G120" t="s">
        <v>1079</v>
      </c>
      <c r="H120" t="s">
        <v>32</v>
      </c>
      <c r="I120" t="s">
        <v>23</v>
      </c>
      <c r="J120" t="s">
        <v>33</v>
      </c>
      <c r="K120" t="s">
        <v>821</v>
      </c>
      <c r="L120">
        <v>0.5</v>
      </c>
      <c r="M120" s="2">
        <v>152</v>
      </c>
      <c r="N120" s="2">
        <v>76</v>
      </c>
      <c r="O120" s="2">
        <v>152</v>
      </c>
      <c r="P120" t="s">
        <v>25</v>
      </c>
      <c r="Q120">
        <v>146795</v>
      </c>
      <c r="R120" s="3" t="s">
        <v>5405</v>
      </c>
    </row>
    <row r="121" spans="1:18" ht="57.6" hidden="1" x14ac:dyDescent="0.3">
      <c r="A121" s="1">
        <v>45839</v>
      </c>
      <c r="B121" t="s">
        <v>16</v>
      </c>
      <c r="C121" t="s">
        <v>17</v>
      </c>
      <c r="D121" t="s">
        <v>18</v>
      </c>
      <c r="E121" t="s">
        <v>19</v>
      </c>
      <c r="F121" t="s">
        <v>1066</v>
      </c>
      <c r="G121" t="s">
        <v>1079</v>
      </c>
      <c r="H121" t="s">
        <v>53</v>
      </c>
      <c r="I121" t="s">
        <v>23</v>
      </c>
      <c r="J121" t="s">
        <v>54</v>
      </c>
      <c r="K121" t="s">
        <v>821</v>
      </c>
      <c r="L121">
        <v>0.5</v>
      </c>
      <c r="M121" s="2">
        <v>152</v>
      </c>
      <c r="N121" s="2">
        <v>76</v>
      </c>
      <c r="O121" s="2">
        <v>152</v>
      </c>
      <c r="P121" t="s">
        <v>25</v>
      </c>
      <c r="Q121">
        <v>146795</v>
      </c>
      <c r="R121" s="3" t="s">
        <v>2795</v>
      </c>
    </row>
    <row r="122" spans="1:18" ht="72" hidden="1" x14ac:dyDescent="0.3">
      <c r="A122" s="1">
        <v>45839</v>
      </c>
      <c r="B122" t="s">
        <v>16</v>
      </c>
      <c r="C122" t="s">
        <v>17</v>
      </c>
      <c r="D122" t="s">
        <v>18</v>
      </c>
      <c r="E122" t="s">
        <v>19</v>
      </c>
      <c r="F122" t="s">
        <v>1066</v>
      </c>
      <c r="G122" t="s">
        <v>1079</v>
      </c>
      <c r="H122" t="s">
        <v>53</v>
      </c>
      <c r="I122" t="s">
        <v>23</v>
      </c>
      <c r="J122" t="s">
        <v>54</v>
      </c>
      <c r="K122" t="s">
        <v>821</v>
      </c>
      <c r="L122">
        <v>2.5</v>
      </c>
      <c r="M122" s="2">
        <v>152</v>
      </c>
      <c r="N122" s="2">
        <v>380</v>
      </c>
      <c r="O122" s="2">
        <v>152</v>
      </c>
      <c r="P122" t="s">
        <v>25</v>
      </c>
      <c r="Q122">
        <v>146795</v>
      </c>
      <c r="R122" s="3" t="s">
        <v>8934</v>
      </c>
    </row>
    <row r="123" spans="1:18" ht="43.2" hidden="1" x14ac:dyDescent="0.3">
      <c r="A123" s="1">
        <v>45839</v>
      </c>
      <c r="B123" t="s">
        <v>16</v>
      </c>
      <c r="C123" t="s">
        <v>17</v>
      </c>
      <c r="D123" t="s">
        <v>18</v>
      </c>
      <c r="E123" t="s">
        <v>19</v>
      </c>
      <c r="F123" t="s">
        <v>1086</v>
      </c>
      <c r="G123" t="s">
        <v>1089</v>
      </c>
      <c r="H123" t="s">
        <v>1307</v>
      </c>
      <c r="I123" t="s">
        <v>23</v>
      </c>
      <c r="J123" t="s">
        <v>1308</v>
      </c>
      <c r="K123" t="s">
        <v>821</v>
      </c>
      <c r="L123">
        <v>0.5</v>
      </c>
      <c r="M123" s="2">
        <v>151</v>
      </c>
      <c r="N123" s="2">
        <v>75.5</v>
      </c>
      <c r="O123" s="2">
        <v>151</v>
      </c>
      <c r="P123" t="s">
        <v>25</v>
      </c>
      <c r="Q123">
        <v>146795</v>
      </c>
      <c r="R123" s="3" t="s">
        <v>8935</v>
      </c>
    </row>
    <row r="124" spans="1:18" ht="57.6" hidden="1" customHeight="1" x14ac:dyDescent="0.3">
      <c r="A124" s="1">
        <v>45839</v>
      </c>
      <c r="B124" t="s">
        <v>16</v>
      </c>
      <c r="C124" t="s">
        <v>17</v>
      </c>
      <c r="D124" t="s">
        <v>18</v>
      </c>
      <c r="E124" t="s">
        <v>19</v>
      </c>
      <c r="F124" t="s">
        <v>1086</v>
      </c>
      <c r="G124" t="s">
        <v>1087</v>
      </c>
      <c r="H124" t="s">
        <v>53</v>
      </c>
      <c r="I124" t="s">
        <v>23</v>
      </c>
      <c r="J124" t="s">
        <v>54</v>
      </c>
      <c r="K124" t="s">
        <v>821</v>
      </c>
      <c r="L124">
        <v>1.5</v>
      </c>
      <c r="M124" s="2">
        <v>151</v>
      </c>
      <c r="N124" s="2">
        <v>226.5</v>
      </c>
      <c r="O124" s="2">
        <v>151</v>
      </c>
      <c r="P124" t="s">
        <v>25</v>
      </c>
      <c r="Q124">
        <v>146795</v>
      </c>
      <c r="R124" s="3" t="s">
        <v>8936</v>
      </c>
    </row>
    <row r="125" spans="1:18" ht="100.8" hidden="1" x14ac:dyDescent="0.3">
      <c r="A125" s="1">
        <v>45839</v>
      </c>
      <c r="B125" t="s">
        <v>16</v>
      </c>
      <c r="C125" t="s">
        <v>17</v>
      </c>
      <c r="D125" t="s">
        <v>18</v>
      </c>
      <c r="E125" t="s">
        <v>19</v>
      </c>
      <c r="F125" t="s">
        <v>1086</v>
      </c>
      <c r="G125" t="s">
        <v>1089</v>
      </c>
      <c r="H125" t="s">
        <v>32</v>
      </c>
      <c r="I125" t="s">
        <v>23</v>
      </c>
      <c r="J125" t="s">
        <v>33</v>
      </c>
      <c r="K125" t="s">
        <v>821</v>
      </c>
      <c r="L125">
        <v>2</v>
      </c>
      <c r="M125" s="2">
        <v>151</v>
      </c>
      <c r="N125" s="2">
        <v>302</v>
      </c>
      <c r="O125" s="2">
        <v>151</v>
      </c>
      <c r="P125" t="s">
        <v>25</v>
      </c>
      <c r="Q125">
        <v>146795</v>
      </c>
      <c r="R125" s="3" t="s">
        <v>8937</v>
      </c>
    </row>
    <row r="126" spans="1:18" ht="72" hidden="1" x14ac:dyDescent="0.3">
      <c r="A126" s="1">
        <v>45839</v>
      </c>
      <c r="B126" t="s">
        <v>16</v>
      </c>
      <c r="C126" t="s">
        <v>17</v>
      </c>
      <c r="D126" t="s">
        <v>18</v>
      </c>
      <c r="E126" t="s">
        <v>19</v>
      </c>
      <c r="F126" t="s">
        <v>1086</v>
      </c>
      <c r="G126" t="s">
        <v>1089</v>
      </c>
      <c r="H126" t="s">
        <v>32</v>
      </c>
      <c r="I126" t="s">
        <v>23</v>
      </c>
      <c r="J126" t="s">
        <v>33</v>
      </c>
      <c r="K126" t="s">
        <v>821</v>
      </c>
      <c r="L126">
        <v>0.5</v>
      </c>
      <c r="M126" s="2">
        <v>151</v>
      </c>
      <c r="N126" s="2">
        <v>75.5</v>
      </c>
      <c r="O126" s="2">
        <v>151</v>
      </c>
      <c r="P126" t="s">
        <v>25</v>
      </c>
      <c r="Q126">
        <v>146795</v>
      </c>
      <c r="R126" s="3" t="s">
        <v>8938</v>
      </c>
    </row>
    <row r="127" spans="1:18" ht="57.6" hidden="1" x14ac:dyDescent="0.3">
      <c r="A127" s="1">
        <v>45839</v>
      </c>
      <c r="B127" t="s">
        <v>16</v>
      </c>
      <c r="C127" t="s">
        <v>17</v>
      </c>
      <c r="D127" t="s">
        <v>18</v>
      </c>
      <c r="E127" t="s">
        <v>19</v>
      </c>
      <c r="F127" t="s">
        <v>1086</v>
      </c>
      <c r="G127" t="s">
        <v>1089</v>
      </c>
      <c r="H127" t="s">
        <v>1307</v>
      </c>
      <c r="I127" t="s">
        <v>23</v>
      </c>
      <c r="J127" t="s">
        <v>1308</v>
      </c>
      <c r="K127" t="s">
        <v>821</v>
      </c>
      <c r="L127">
        <v>2</v>
      </c>
      <c r="M127" s="2">
        <v>151</v>
      </c>
      <c r="N127" s="2">
        <v>302</v>
      </c>
      <c r="O127" s="2">
        <v>151</v>
      </c>
      <c r="P127" t="s">
        <v>25</v>
      </c>
      <c r="Q127">
        <v>146795</v>
      </c>
      <c r="R127" s="3" t="s">
        <v>8939</v>
      </c>
    </row>
    <row r="128" spans="1:18" ht="72" hidden="1" x14ac:dyDescent="0.3">
      <c r="A128" s="1">
        <v>45839</v>
      </c>
      <c r="B128" t="s">
        <v>16</v>
      </c>
      <c r="C128" t="s">
        <v>17</v>
      </c>
      <c r="D128" t="s">
        <v>18</v>
      </c>
      <c r="E128" t="s">
        <v>19</v>
      </c>
      <c r="F128" t="s">
        <v>1086</v>
      </c>
      <c r="G128" t="s">
        <v>1089</v>
      </c>
      <c r="H128" t="s">
        <v>67</v>
      </c>
      <c r="I128" t="s">
        <v>23</v>
      </c>
      <c r="J128" t="s">
        <v>68</v>
      </c>
      <c r="K128" t="s">
        <v>821</v>
      </c>
      <c r="L128">
        <v>1</v>
      </c>
      <c r="M128" s="2">
        <v>151</v>
      </c>
      <c r="N128" s="2">
        <v>151</v>
      </c>
      <c r="O128" s="2">
        <v>151</v>
      </c>
      <c r="P128" t="s">
        <v>25</v>
      </c>
      <c r="Q128">
        <v>146795</v>
      </c>
      <c r="R128" s="3" t="s">
        <v>8940</v>
      </c>
    </row>
    <row r="129" spans="1:18" ht="57.6" hidden="1" x14ac:dyDescent="0.3">
      <c r="A129" s="1">
        <v>45839</v>
      </c>
      <c r="B129" t="s">
        <v>16</v>
      </c>
      <c r="C129" t="s">
        <v>17</v>
      </c>
      <c r="D129" t="s">
        <v>18</v>
      </c>
      <c r="E129" t="s">
        <v>19</v>
      </c>
      <c r="F129" t="s">
        <v>1086</v>
      </c>
      <c r="G129" t="s">
        <v>1089</v>
      </c>
      <c r="H129" t="s">
        <v>1307</v>
      </c>
      <c r="I129" t="s">
        <v>23</v>
      </c>
      <c r="J129" t="s">
        <v>1308</v>
      </c>
      <c r="K129" t="s">
        <v>821</v>
      </c>
      <c r="L129">
        <v>2</v>
      </c>
      <c r="M129" s="2">
        <v>151</v>
      </c>
      <c r="N129" s="2">
        <v>302</v>
      </c>
      <c r="O129" s="2">
        <v>151</v>
      </c>
      <c r="P129" t="s">
        <v>25</v>
      </c>
      <c r="Q129">
        <v>146795</v>
      </c>
      <c r="R129" s="3" t="s">
        <v>8941</v>
      </c>
    </row>
    <row r="130" spans="1:18" ht="57.6" hidden="1" x14ac:dyDescent="0.3">
      <c r="A130" s="1">
        <v>45839</v>
      </c>
      <c r="B130" t="s">
        <v>16</v>
      </c>
      <c r="C130" t="s">
        <v>17</v>
      </c>
      <c r="D130" t="s">
        <v>18</v>
      </c>
      <c r="E130" t="s">
        <v>19</v>
      </c>
      <c r="F130" t="s">
        <v>705</v>
      </c>
      <c r="G130" t="s">
        <v>706</v>
      </c>
      <c r="H130" t="s">
        <v>606</v>
      </c>
      <c r="I130" t="s">
        <v>23</v>
      </c>
      <c r="J130" t="s">
        <v>607</v>
      </c>
      <c r="K130" t="s">
        <v>821</v>
      </c>
      <c r="L130">
        <v>0.5</v>
      </c>
      <c r="M130" s="2">
        <v>149</v>
      </c>
      <c r="N130" s="2">
        <v>74.5</v>
      </c>
      <c r="O130" s="2">
        <v>149</v>
      </c>
      <c r="P130" t="s">
        <v>25</v>
      </c>
      <c r="Q130">
        <v>146795</v>
      </c>
      <c r="R130" s="3" t="s">
        <v>8942</v>
      </c>
    </row>
    <row r="131" spans="1:18" ht="72" hidden="1" x14ac:dyDescent="0.3">
      <c r="A131" s="1">
        <v>45839</v>
      </c>
      <c r="B131" t="s">
        <v>16</v>
      </c>
      <c r="C131" t="s">
        <v>17</v>
      </c>
      <c r="D131" t="s">
        <v>18</v>
      </c>
      <c r="E131" t="s">
        <v>19</v>
      </c>
      <c r="F131" t="s">
        <v>705</v>
      </c>
      <c r="G131" t="s">
        <v>706</v>
      </c>
      <c r="H131" t="s">
        <v>32</v>
      </c>
      <c r="I131" t="s">
        <v>23</v>
      </c>
      <c r="J131" t="s">
        <v>33</v>
      </c>
      <c r="K131" t="s">
        <v>821</v>
      </c>
      <c r="L131">
        <v>0.5</v>
      </c>
      <c r="M131" s="2">
        <v>149</v>
      </c>
      <c r="N131" s="2">
        <v>74.5</v>
      </c>
      <c r="O131" s="2">
        <v>149</v>
      </c>
      <c r="P131" t="s">
        <v>25</v>
      </c>
      <c r="Q131">
        <v>146795</v>
      </c>
      <c r="R131" s="3" t="s">
        <v>8943</v>
      </c>
    </row>
    <row r="132" spans="1:18" ht="57.6" hidden="1" x14ac:dyDescent="0.3">
      <c r="A132" s="1">
        <v>45839</v>
      </c>
      <c r="B132" t="s">
        <v>16</v>
      </c>
      <c r="C132" t="s">
        <v>17</v>
      </c>
      <c r="D132" t="s">
        <v>18</v>
      </c>
      <c r="E132" t="s">
        <v>19</v>
      </c>
      <c r="F132" t="s">
        <v>705</v>
      </c>
      <c r="G132" t="s">
        <v>706</v>
      </c>
      <c r="H132" t="s">
        <v>32</v>
      </c>
      <c r="I132" t="s">
        <v>23</v>
      </c>
      <c r="J132" t="s">
        <v>33</v>
      </c>
      <c r="K132" t="s">
        <v>821</v>
      </c>
      <c r="L132">
        <v>0.5</v>
      </c>
      <c r="M132" s="2">
        <v>149</v>
      </c>
      <c r="N132" s="2">
        <v>74.5</v>
      </c>
      <c r="O132" s="2">
        <v>149</v>
      </c>
      <c r="P132" t="s">
        <v>25</v>
      </c>
      <c r="Q132">
        <v>146795</v>
      </c>
      <c r="R132" s="3" t="s">
        <v>8944</v>
      </c>
    </row>
    <row r="133" spans="1:18" ht="72" hidden="1" x14ac:dyDescent="0.3">
      <c r="A133" s="1">
        <v>45839</v>
      </c>
      <c r="B133" t="s">
        <v>16</v>
      </c>
      <c r="C133" t="s">
        <v>17</v>
      </c>
      <c r="D133" t="s">
        <v>18</v>
      </c>
      <c r="E133" t="s">
        <v>19</v>
      </c>
      <c r="F133" t="s">
        <v>1102</v>
      </c>
      <c r="G133" t="s">
        <v>2063</v>
      </c>
      <c r="H133" t="s">
        <v>32</v>
      </c>
      <c r="I133" t="s">
        <v>23</v>
      </c>
      <c r="J133" t="s">
        <v>33</v>
      </c>
      <c r="K133" t="s">
        <v>821</v>
      </c>
      <c r="L133">
        <v>0.5</v>
      </c>
      <c r="M133" s="2">
        <v>139</v>
      </c>
      <c r="N133" s="2">
        <v>69.5</v>
      </c>
      <c r="O133" s="2">
        <v>139</v>
      </c>
      <c r="P133" t="s">
        <v>25</v>
      </c>
      <c r="Q133">
        <v>146795</v>
      </c>
      <c r="R133" s="3" t="s">
        <v>8945</v>
      </c>
    </row>
    <row r="134" spans="1:18" ht="129.6" x14ac:dyDescent="0.3">
      <c r="A134" s="1">
        <v>45839</v>
      </c>
      <c r="B134" t="s">
        <v>16</v>
      </c>
      <c r="C134" t="s">
        <v>17</v>
      </c>
      <c r="D134" t="s">
        <v>18</v>
      </c>
      <c r="E134" t="s">
        <v>19</v>
      </c>
      <c r="F134" t="s">
        <v>1102</v>
      </c>
      <c r="G134" t="s">
        <v>2063</v>
      </c>
      <c r="H134" t="s">
        <v>36</v>
      </c>
      <c r="I134" t="s">
        <v>23</v>
      </c>
      <c r="J134" t="s">
        <v>37</v>
      </c>
      <c r="K134" t="s">
        <v>821</v>
      </c>
      <c r="L134">
        <v>2</v>
      </c>
      <c r="M134" s="2">
        <v>139</v>
      </c>
      <c r="N134" s="2">
        <v>278</v>
      </c>
      <c r="O134" s="2">
        <v>139</v>
      </c>
      <c r="P134" t="s">
        <v>25</v>
      </c>
      <c r="Q134">
        <v>146795</v>
      </c>
      <c r="R134" s="37" t="s">
        <v>8946</v>
      </c>
    </row>
    <row r="135" spans="1:18" ht="72" hidden="1" x14ac:dyDescent="0.3">
      <c r="A135" s="1">
        <v>45839</v>
      </c>
      <c r="B135" t="s">
        <v>16</v>
      </c>
      <c r="C135" t="s">
        <v>17</v>
      </c>
      <c r="D135" t="s">
        <v>18</v>
      </c>
      <c r="E135" t="s">
        <v>19</v>
      </c>
      <c r="F135" t="s">
        <v>1102</v>
      </c>
      <c r="G135" t="s">
        <v>2063</v>
      </c>
      <c r="H135" t="s">
        <v>32</v>
      </c>
      <c r="I135" t="s">
        <v>23</v>
      </c>
      <c r="J135" t="s">
        <v>33</v>
      </c>
      <c r="K135" t="s">
        <v>821</v>
      </c>
      <c r="L135">
        <v>1</v>
      </c>
      <c r="M135" s="2">
        <v>139</v>
      </c>
      <c r="N135" s="2">
        <v>139</v>
      </c>
      <c r="O135" s="2">
        <v>139</v>
      </c>
      <c r="P135" t="s">
        <v>25</v>
      </c>
      <c r="Q135">
        <v>146795</v>
      </c>
      <c r="R135" s="3" t="s">
        <v>8947</v>
      </c>
    </row>
    <row r="136" spans="1:18" ht="86.4" hidden="1" x14ac:dyDescent="0.3">
      <c r="A136" s="1">
        <v>45839</v>
      </c>
      <c r="B136" t="s">
        <v>16</v>
      </c>
      <c r="C136" t="s">
        <v>17</v>
      </c>
      <c r="D136" t="s">
        <v>18</v>
      </c>
      <c r="E136" t="s">
        <v>19</v>
      </c>
      <c r="F136" t="s">
        <v>1102</v>
      </c>
      <c r="G136" t="s">
        <v>2063</v>
      </c>
      <c r="H136" t="s">
        <v>36</v>
      </c>
      <c r="I136" t="s">
        <v>23</v>
      </c>
      <c r="J136" t="s">
        <v>37</v>
      </c>
      <c r="K136" t="s">
        <v>821</v>
      </c>
      <c r="L136">
        <v>2</v>
      </c>
      <c r="M136" s="2">
        <v>139</v>
      </c>
      <c r="N136" s="2">
        <v>278</v>
      </c>
      <c r="O136" s="2">
        <v>139</v>
      </c>
      <c r="P136" t="s">
        <v>25</v>
      </c>
      <c r="Q136">
        <v>146795</v>
      </c>
      <c r="R136" s="3" t="s">
        <v>8948</v>
      </c>
    </row>
    <row r="137" spans="1:18" ht="43.2" hidden="1" x14ac:dyDescent="0.3">
      <c r="A137" s="1">
        <v>45839</v>
      </c>
      <c r="B137" t="s">
        <v>16</v>
      </c>
      <c r="C137" t="s">
        <v>17</v>
      </c>
      <c r="D137" t="s">
        <v>18</v>
      </c>
      <c r="E137" t="s">
        <v>19</v>
      </c>
      <c r="F137" t="s">
        <v>1102</v>
      </c>
      <c r="G137" t="s">
        <v>2063</v>
      </c>
      <c r="H137" t="s">
        <v>36</v>
      </c>
      <c r="I137" t="s">
        <v>23</v>
      </c>
      <c r="J137" t="s">
        <v>37</v>
      </c>
      <c r="K137" t="s">
        <v>821</v>
      </c>
      <c r="L137">
        <v>0.5</v>
      </c>
      <c r="M137" s="2">
        <v>139</v>
      </c>
      <c r="N137" s="2">
        <v>69.5</v>
      </c>
      <c r="O137" s="2">
        <v>139</v>
      </c>
      <c r="P137" t="s">
        <v>25</v>
      </c>
      <c r="Q137">
        <v>146795</v>
      </c>
      <c r="R137" s="3" t="s">
        <v>8949</v>
      </c>
    </row>
    <row r="138" spans="1:18" ht="86.4" hidden="1" x14ac:dyDescent="0.3">
      <c r="A138" s="1">
        <v>45839</v>
      </c>
      <c r="B138" t="s">
        <v>16</v>
      </c>
      <c r="C138" t="s">
        <v>17</v>
      </c>
      <c r="D138" t="s">
        <v>18</v>
      </c>
      <c r="E138" t="s">
        <v>19</v>
      </c>
      <c r="F138" t="s">
        <v>1102</v>
      </c>
      <c r="G138" t="s">
        <v>2063</v>
      </c>
      <c r="H138" t="s">
        <v>36</v>
      </c>
      <c r="I138" t="s">
        <v>23</v>
      </c>
      <c r="J138" t="s">
        <v>37</v>
      </c>
      <c r="K138" t="s">
        <v>821</v>
      </c>
      <c r="L138">
        <v>1</v>
      </c>
      <c r="M138" s="2">
        <v>139</v>
      </c>
      <c r="N138" s="2">
        <v>139</v>
      </c>
      <c r="O138" s="2">
        <v>139</v>
      </c>
      <c r="P138" t="s">
        <v>25</v>
      </c>
      <c r="Q138">
        <v>146795</v>
      </c>
      <c r="R138" s="3" t="s">
        <v>8950</v>
      </c>
    </row>
    <row r="139" spans="1:18" ht="57.6" hidden="1" x14ac:dyDescent="0.3">
      <c r="A139" s="1">
        <v>45839</v>
      </c>
      <c r="B139" t="s">
        <v>16</v>
      </c>
      <c r="C139" t="s">
        <v>17</v>
      </c>
      <c r="D139" t="s">
        <v>18</v>
      </c>
      <c r="E139" t="s">
        <v>19</v>
      </c>
      <c r="F139" t="s">
        <v>1102</v>
      </c>
      <c r="G139" t="s">
        <v>2063</v>
      </c>
      <c r="H139" t="s">
        <v>32</v>
      </c>
      <c r="I139" t="s">
        <v>23</v>
      </c>
      <c r="J139" t="s">
        <v>33</v>
      </c>
      <c r="K139" t="s">
        <v>821</v>
      </c>
      <c r="L139">
        <v>1</v>
      </c>
      <c r="M139" s="2">
        <v>139</v>
      </c>
      <c r="N139" s="2">
        <v>139</v>
      </c>
      <c r="O139" s="2">
        <v>139</v>
      </c>
      <c r="P139" t="s">
        <v>25</v>
      </c>
      <c r="Q139">
        <v>146795</v>
      </c>
      <c r="R139" s="3" t="s">
        <v>8951</v>
      </c>
    </row>
    <row r="140" spans="1:18" ht="57.6" hidden="1" x14ac:dyDescent="0.3">
      <c r="A140" s="1">
        <v>45839</v>
      </c>
      <c r="B140" t="s">
        <v>16</v>
      </c>
      <c r="C140" t="s">
        <v>17</v>
      </c>
      <c r="D140" t="s">
        <v>18</v>
      </c>
      <c r="E140" t="s">
        <v>19</v>
      </c>
      <c r="F140" t="s">
        <v>1105</v>
      </c>
      <c r="G140" t="s">
        <v>1106</v>
      </c>
      <c r="H140" t="s">
        <v>67</v>
      </c>
      <c r="I140" t="s">
        <v>23</v>
      </c>
      <c r="J140" t="s">
        <v>68</v>
      </c>
      <c r="K140" t="s">
        <v>821</v>
      </c>
      <c r="L140">
        <v>1</v>
      </c>
      <c r="M140" s="2">
        <v>134</v>
      </c>
      <c r="N140" s="2">
        <v>134</v>
      </c>
      <c r="O140" s="2">
        <v>134</v>
      </c>
      <c r="P140" t="s">
        <v>25</v>
      </c>
      <c r="Q140">
        <v>146795</v>
      </c>
      <c r="R140" s="3" t="s">
        <v>8952</v>
      </c>
    </row>
    <row r="141" spans="1:18" ht="72" hidden="1" x14ac:dyDescent="0.3">
      <c r="A141" s="1">
        <v>45839</v>
      </c>
      <c r="B141" t="s">
        <v>16</v>
      </c>
      <c r="C141" t="s">
        <v>17</v>
      </c>
      <c r="D141" t="s">
        <v>18</v>
      </c>
      <c r="E141" t="s">
        <v>19</v>
      </c>
      <c r="F141" t="s">
        <v>1105</v>
      </c>
      <c r="G141" t="s">
        <v>6932</v>
      </c>
      <c r="H141" t="s">
        <v>32</v>
      </c>
      <c r="I141" t="s">
        <v>23</v>
      </c>
      <c r="J141" t="s">
        <v>33</v>
      </c>
      <c r="K141" t="s">
        <v>821</v>
      </c>
      <c r="L141">
        <v>1.25</v>
      </c>
      <c r="M141" s="2">
        <v>134</v>
      </c>
      <c r="N141" s="2">
        <v>167.5</v>
      </c>
      <c r="O141" s="2">
        <v>134</v>
      </c>
      <c r="P141" t="s">
        <v>25</v>
      </c>
      <c r="Q141">
        <v>146795</v>
      </c>
      <c r="R141" s="3" t="s">
        <v>8953</v>
      </c>
    </row>
    <row r="142" spans="1:18" ht="72" hidden="1" x14ac:dyDescent="0.3">
      <c r="A142" s="1">
        <v>45839</v>
      </c>
      <c r="B142" t="s">
        <v>16</v>
      </c>
      <c r="C142" t="s">
        <v>17</v>
      </c>
      <c r="D142" t="s">
        <v>18</v>
      </c>
      <c r="E142" t="s">
        <v>19</v>
      </c>
      <c r="F142" t="s">
        <v>1105</v>
      </c>
      <c r="G142" t="s">
        <v>6932</v>
      </c>
      <c r="H142" t="s">
        <v>22</v>
      </c>
      <c r="I142" t="s">
        <v>23</v>
      </c>
      <c r="J142" t="s">
        <v>24</v>
      </c>
      <c r="K142" t="s">
        <v>821</v>
      </c>
      <c r="L142">
        <v>2.75</v>
      </c>
      <c r="M142" s="2">
        <v>134</v>
      </c>
      <c r="N142" s="2">
        <v>368.5</v>
      </c>
      <c r="O142" s="2">
        <v>134</v>
      </c>
      <c r="P142" t="s">
        <v>25</v>
      </c>
      <c r="Q142">
        <v>146795</v>
      </c>
      <c r="R142" s="3" t="s">
        <v>8954</v>
      </c>
    </row>
    <row r="143" spans="1:18" ht="72" hidden="1" x14ac:dyDescent="0.3">
      <c r="A143" s="1">
        <v>45839</v>
      </c>
      <c r="B143" t="s">
        <v>16</v>
      </c>
      <c r="C143" t="s">
        <v>17</v>
      </c>
      <c r="D143" t="s">
        <v>18</v>
      </c>
      <c r="E143" t="s">
        <v>19</v>
      </c>
      <c r="F143" t="s">
        <v>1105</v>
      </c>
      <c r="G143" t="s">
        <v>6932</v>
      </c>
      <c r="H143" t="s">
        <v>22</v>
      </c>
      <c r="I143" t="s">
        <v>23</v>
      </c>
      <c r="J143" t="s">
        <v>24</v>
      </c>
      <c r="K143" t="s">
        <v>821</v>
      </c>
      <c r="L143">
        <v>4</v>
      </c>
      <c r="M143" s="2">
        <v>134</v>
      </c>
      <c r="N143" s="2">
        <v>536</v>
      </c>
      <c r="O143" s="2">
        <v>134</v>
      </c>
      <c r="P143" t="s">
        <v>25</v>
      </c>
      <c r="Q143">
        <v>146795</v>
      </c>
      <c r="R143" s="3" t="s">
        <v>8955</v>
      </c>
    </row>
    <row r="144" spans="1:18" ht="115.2" hidden="1" x14ac:dyDescent="0.3">
      <c r="A144" s="1">
        <v>45839</v>
      </c>
      <c r="B144" t="s">
        <v>16</v>
      </c>
      <c r="C144" t="s">
        <v>17</v>
      </c>
      <c r="D144" t="s">
        <v>18</v>
      </c>
      <c r="E144" t="s">
        <v>19</v>
      </c>
      <c r="F144" t="s">
        <v>1105</v>
      </c>
      <c r="G144" t="s">
        <v>6244</v>
      </c>
      <c r="H144" t="s">
        <v>32</v>
      </c>
      <c r="I144" t="s">
        <v>23</v>
      </c>
      <c r="J144" t="s">
        <v>33</v>
      </c>
      <c r="K144" t="s">
        <v>821</v>
      </c>
      <c r="L144">
        <v>4</v>
      </c>
      <c r="M144" s="2">
        <v>134</v>
      </c>
      <c r="N144" s="2">
        <v>536</v>
      </c>
      <c r="O144" s="2">
        <v>134</v>
      </c>
      <c r="P144" t="s">
        <v>25</v>
      </c>
      <c r="Q144">
        <v>146795</v>
      </c>
      <c r="R144" s="3" t="s">
        <v>8956</v>
      </c>
    </row>
    <row r="145" spans="1:18" ht="158.4" hidden="1" x14ac:dyDescent="0.3">
      <c r="A145" s="1">
        <v>45839</v>
      </c>
      <c r="B145" t="s">
        <v>16</v>
      </c>
      <c r="C145" t="s">
        <v>17</v>
      </c>
      <c r="D145" t="s">
        <v>18</v>
      </c>
      <c r="E145" t="s">
        <v>19</v>
      </c>
      <c r="F145" t="s">
        <v>1105</v>
      </c>
      <c r="G145" t="s">
        <v>6244</v>
      </c>
      <c r="H145" t="s">
        <v>67</v>
      </c>
      <c r="I145" t="s">
        <v>23</v>
      </c>
      <c r="J145" t="s">
        <v>68</v>
      </c>
      <c r="K145" t="s">
        <v>821</v>
      </c>
      <c r="L145">
        <v>4</v>
      </c>
      <c r="M145" s="2">
        <v>134</v>
      </c>
      <c r="N145" s="2">
        <v>536</v>
      </c>
      <c r="O145" s="2">
        <v>134</v>
      </c>
      <c r="P145" t="s">
        <v>25</v>
      </c>
      <c r="Q145">
        <v>146795</v>
      </c>
      <c r="R145" s="3" t="s">
        <v>8957</v>
      </c>
    </row>
    <row r="146" spans="1:18" ht="86.4" hidden="1" x14ac:dyDescent="0.3">
      <c r="A146" s="1">
        <v>45839</v>
      </c>
      <c r="B146" t="s">
        <v>16</v>
      </c>
      <c r="C146" t="s">
        <v>17</v>
      </c>
      <c r="D146" t="s">
        <v>18</v>
      </c>
      <c r="E146" t="s">
        <v>19</v>
      </c>
      <c r="F146" t="s">
        <v>1105</v>
      </c>
      <c r="G146" t="s">
        <v>1220</v>
      </c>
      <c r="H146" t="s">
        <v>22</v>
      </c>
      <c r="I146" t="s">
        <v>23</v>
      </c>
      <c r="J146" t="s">
        <v>24</v>
      </c>
      <c r="K146" t="s">
        <v>821</v>
      </c>
      <c r="L146">
        <v>1.5</v>
      </c>
      <c r="M146" s="2">
        <v>134</v>
      </c>
      <c r="N146" s="2">
        <v>201</v>
      </c>
      <c r="O146" s="2">
        <v>134</v>
      </c>
      <c r="P146" t="s">
        <v>25</v>
      </c>
      <c r="Q146">
        <v>146795</v>
      </c>
      <c r="R146" s="3" t="s">
        <v>8958</v>
      </c>
    </row>
    <row r="147" spans="1:18" ht="100.8" hidden="1" x14ac:dyDescent="0.3">
      <c r="A147" s="1">
        <v>45839</v>
      </c>
      <c r="B147" t="s">
        <v>16</v>
      </c>
      <c r="C147" t="s">
        <v>17</v>
      </c>
      <c r="D147" t="s">
        <v>18</v>
      </c>
      <c r="E147" t="s">
        <v>19</v>
      </c>
      <c r="F147" t="s">
        <v>1105</v>
      </c>
      <c r="G147" t="s">
        <v>1220</v>
      </c>
      <c r="H147" t="s">
        <v>22</v>
      </c>
      <c r="I147" t="s">
        <v>23</v>
      </c>
      <c r="J147" t="s">
        <v>24</v>
      </c>
      <c r="K147" t="s">
        <v>821</v>
      </c>
      <c r="L147">
        <v>1</v>
      </c>
      <c r="M147" s="2">
        <v>134</v>
      </c>
      <c r="N147" s="2">
        <v>134</v>
      </c>
      <c r="O147" s="2">
        <v>134</v>
      </c>
      <c r="P147" t="s">
        <v>25</v>
      </c>
      <c r="Q147">
        <v>146795</v>
      </c>
      <c r="R147" s="3" t="s">
        <v>8959</v>
      </c>
    </row>
    <row r="148" spans="1:18" ht="72" hidden="1" x14ac:dyDescent="0.3">
      <c r="A148" s="1">
        <v>45839</v>
      </c>
      <c r="B148" t="s">
        <v>16</v>
      </c>
      <c r="C148" t="s">
        <v>17</v>
      </c>
      <c r="D148" t="s">
        <v>18</v>
      </c>
      <c r="E148" t="s">
        <v>19</v>
      </c>
      <c r="F148" t="s">
        <v>1105</v>
      </c>
      <c r="G148" t="s">
        <v>1220</v>
      </c>
      <c r="H148" t="s">
        <v>22</v>
      </c>
      <c r="I148" t="s">
        <v>23</v>
      </c>
      <c r="J148" t="s">
        <v>24</v>
      </c>
      <c r="K148" t="s">
        <v>821</v>
      </c>
      <c r="L148">
        <v>1.5</v>
      </c>
      <c r="M148" s="2">
        <v>134</v>
      </c>
      <c r="N148" s="2">
        <v>201</v>
      </c>
      <c r="O148" s="2">
        <v>134</v>
      </c>
      <c r="P148" t="s">
        <v>25</v>
      </c>
      <c r="Q148">
        <v>146795</v>
      </c>
      <c r="R148" s="3" t="s">
        <v>8960</v>
      </c>
    </row>
    <row r="149" spans="1:18" ht="86.4" hidden="1" x14ac:dyDescent="0.3">
      <c r="A149" s="1">
        <v>45839</v>
      </c>
      <c r="B149" t="s">
        <v>16</v>
      </c>
      <c r="C149" t="s">
        <v>17</v>
      </c>
      <c r="D149" t="s">
        <v>18</v>
      </c>
      <c r="E149" t="s">
        <v>19</v>
      </c>
      <c r="F149" t="s">
        <v>1105</v>
      </c>
      <c r="G149" t="s">
        <v>1220</v>
      </c>
      <c r="H149" t="s">
        <v>22</v>
      </c>
      <c r="I149" t="s">
        <v>23</v>
      </c>
      <c r="J149" t="s">
        <v>24</v>
      </c>
      <c r="K149" t="s">
        <v>821</v>
      </c>
      <c r="L149">
        <v>3.5</v>
      </c>
      <c r="M149" s="2">
        <v>134</v>
      </c>
      <c r="N149" s="2">
        <v>469</v>
      </c>
      <c r="O149" s="2">
        <v>134</v>
      </c>
      <c r="P149" t="s">
        <v>25</v>
      </c>
      <c r="Q149">
        <v>146795</v>
      </c>
      <c r="R149" s="3" t="s">
        <v>8961</v>
      </c>
    </row>
    <row r="150" spans="1:18" ht="72" hidden="1" x14ac:dyDescent="0.3">
      <c r="A150" s="1">
        <v>45839</v>
      </c>
      <c r="B150" t="s">
        <v>16</v>
      </c>
      <c r="C150" t="s">
        <v>17</v>
      </c>
      <c r="D150" t="s">
        <v>18</v>
      </c>
      <c r="E150" t="s">
        <v>19</v>
      </c>
      <c r="F150" t="s">
        <v>1105</v>
      </c>
      <c r="G150" t="s">
        <v>1220</v>
      </c>
      <c r="H150" t="s">
        <v>22</v>
      </c>
      <c r="I150" t="s">
        <v>23</v>
      </c>
      <c r="J150" t="s">
        <v>24</v>
      </c>
      <c r="K150" t="s">
        <v>821</v>
      </c>
      <c r="L150">
        <v>0.5</v>
      </c>
      <c r="M150" s="2">
        <v>134</v>
      </c>
      <c r="N150" s="2">
        <v>67</v>
      </c>
      <c r="O150" s="2">
        <v>134</v>
      </c>
      <c r="P150" t="s">
        <v>25</v>
      </c>
      <c r="Q150">
        <v>146795</v>
      </c>
      <c r="R150" s="3" t="s">
        <v>8962</v>
      </c>
    </row>
    <row r="151" spans="1:18" ht="57.6" hidden="1" x14ac:dyDescent="0.3">
      <c r="A151" s="1">
        <v>45839</v>
      </c>
      <c r="B151" t="s">
        <v>16</v>
      </c>
      <c r="C151" t="s">
        <v>17</v>
      </c>
      <c r="D151" t="s">
        <v>18</v>
      </c>
      <c r="E151" t="s">
        <v>19</v>
      </c>
      <c r="F151" t="s">
        <v>1105</v>
      </c>
      <c r="G151" t="s">
        <v>1106</v>
      </c>
      <c r="H151" t="s">
        <v>67</v>
      </c>
      <c r="I151" t="s">
        <v>23</v>
      </c>
      <c r="J151" t="s">
        <v>68</v>
      </c>
      <c r="K151" t="s">
        <v>821</v>
      </c>
      <c r="L151">
        <v>2</v>
      </c>
      <c r="M151" s="2">
        <v>134</v>
      </c>
      <c r="N151" s="2">
        <v>268</v>
      </c>
      <c r="O151" s="2">
        <v>134</v>
      </c>
      <c r="P151" t="s">
        <v>25</v>
      </c>
      <c r="Q151">
        <v>146795</v>
      </c>
      <c r="R151" s="3" t="s">
        <v>8963</v>
      </c>
    </row>
    <row r="152" spans="1:18" ht="72" hidden="1" x14ac:dyDescent="0.3">
      <c r="A152" s="1">
        <v>45839</v>
      </c>
      <c r="B152" t="s">
        <v>16</v>
      </c>
      <c r="C152" t="s">
        <v>17</v>
      </c>
      <c r="D152" t="s">
        <v>18</v>
      </c>
      <c r="E152" t="s">
        <v>19</v>
      </c>
      <c r="F152" t="s">
        <v>1105</v>
      </c>
      <c r="G152" t="s">
        <v>1106</v>
      </c>
      <c r="H152" t="s">
        <v>67</v>
      </c>
      <c r="I152" t="s">
        <v>23</v>
      </c>
      <c r="J152" t="s">
        <v>68</v>
      </c>
      <c r="K152" t="s">
        <v>821</v>
      </c>
      <c r="L152">
        <v>4</v>
      </c>
      <c r="M152" s="2">
        <v>134</v>
      </c>
      <c r="N152" s="2">
        <v>536</v>
      </c>
      <c r="O152" s="2">
        <v>134</v>
      </c>
      <c r="P152" t="s">
        <v>25</v>
      </c>
      <c r="Q152">
        <v>146795</v>
      </c>
      <c r="R152" s="3" t="s">
        <v>8964</v>
      </c>
    </row>
    <row r="153" spans="1:18" ht="57.6" hidden="1" x14ac:dyDescent="0.3">
      <c r="A153" s="1">
        <v>45839</v>
      </c>
      <c r="B153" t="s">
        <v>16</v>
      </c>
      <c r="C153" t="s">
        <v>17</v>
      </c>
      <c r="D153" t="s">
        <v>18</v>
      </c>
      <c r="E153" t="s">
        <v>19</v>
      </c>
      <c r="F153" t="s">
        <v>1105</v>
      </c>
      <c r="G153" t="s">
        <v>1106</v>
      </c>
      <c r="H153" t="s">
        <v>67</v>
      </c>
      <c r="I153" t="s">
        <v>23</v>
      </c>
      <c r="J153" t="s">
        <v>68</v>
      </c>
      <c r="K153" t="s">
        <v>821</v>
      </c>
      <c r="L153">
        <v>1</v>
      </c>
      <c r="M153" s="2">
        <v>134</v>
      </c>
      <c r="N153" s="2">
        <v>134</v>
      </c>
      <c r="O153" s="2">
        <v>134</v>
      </c>
      <c r="P153" t="s">
        <v>25</v>
      </c>
      <c r="Q153">
        <v>146795</v>
      </c>
      <c r="R153" s="3" t="s">
        <v>8329</v>
      </c>
    </row>
    <row r="154" spans="1:18" ht="115.2" hidden="1" customHeight="1" x14ac:dyDescent="0.3">
      <c r="A154" s="1">
        <v>45839</v>
      </c>
      <c r="B154" t="s">
        <v>16</v>
      </c>
      <c r="C154" t="s">
        <v>17</v>
      </c>
      <c r="D154" t="s">
        <v>18</v>
      </c>
      <c r="E154" t="s">
        <v>19</v>
      </c>
      <c r="F154" t="s">
        <v>1111</v>
      </c>
      <c r="G154" t="s">
        <v>1112</v>
      </c>
      <c r="H154" t="s">
        <v>32</v>
      </c>
      <c r="I154" t="s">
        <v>23</v>
      </c>
      <c r="J154" t="s">
        <v>33</v>
      </c>
      <c r="K154" t="s">
        <v>821</v>
      </c>
      <c r="L154">
        <v>0.75</v>
      </c>
      <c r="M154" s="2">
        <v>122</v>
      </c>
      <c r="N154" s="2">
        <v>91.5</v>
      </c>
      <c r="O154" s="2">
        <v>122</v>
      </c>
      <c r="P154" t="s">
        <v>25</v>
      </c>
      <c r="Q154">
        <v>146795</v>
      </c>
      <c r="R154" s="3" t="s">
        <v>8965</v>
      </c>
    </row>
    <row r="155" spans="1:18" ht="72" hidden="1" customHeight="1" x14ac:dyDescent="0.3">
      <c r="A155" s="1">
        <v>45839</v>
      </c>
      <c r="B155" t="s">
        <v>16</v>
      </c>
      <c r="C155" t="s">
        <v>17</v>
      </c>
      <c r="D155" t="s">
        <v>18</v>
      </c>
      <c r="E155" t="s">
        <v>19</v>
      </c>
      <c r="F155" t="s">
        <v>1111</v>
      </c>
      <c r="G155" t="s">
        <v>1112</v>
      </c>
      <c r="H155" t="s">
        <v>32</v>
      </c>
      <c r="I155" t="s">
        <v>23</v>
      </c>
      <c r="J155" t="s">
        <v>33</v>
      </c>
      <c r="K155" t="s">
        <v>821</v>
      </c>
      <c r="L155">
        <v>1</v>
      </c>
      <c r="M155" s="2">
        <v>122</v>
      </c>
      <c r="N155" s="2">
        <v>122</v>
      </c>
      <c r="O155" s="2">
        <v>122</v>
      </c>
      <c r="P155" t="s">
        <v>25</v>
      </c>
      <c r="Q155">
        <v>146795</v>
      </c>
      <c r="R155" s="3" t="s">
        <v>8966</v>
      </c>
    </row>
    <row r="156" spans="1:18" ht="57.6" hidden="1" x14ac:dyDescent="0.3">
      <c r="A156" s="1">
        <v>45839</v>
      </c>
      <c r="B156" t="s">
        <v>16</v>
      </c>
      <c r="C156" t="s">
        <v>17</v>
      </c>
      <c r="D156" t="s">
        <v>18</v>
      </c>
      <c r="E156" t="s">
        <v>19</v>
      </c>
      <c r="F156" t="s">
        <v>1111</v>
      </c>
      <c r="G156" t="s">
        <v>1112</v>
      </c>
      <c r="H156" t="s">
        <v>53</v>
      </c>
      <c r="I156" t="s">
        <v>23</v>
      </c>
      <c r="J156" t="s">
        <v>54</v>
      </c>
      <c r="K156" t="s">
        <v>821</v>
      </c>
      <c r="L156">
        <v>1.25</v>
      </c>
      <c r="M156" s="2">
        <v>122</v>
      </c>
      <c r="N156" s="2">
        <v>152.5</v>
      </c>
      <c r="O156" s="2">
        <v>122</v>
      </c>
      <c r="P156" t="s">
        <v>25</v>
      </c>
      <c r="Q156">
        <v>146795</v>
      </c>
      <c r="R156" s="3" t="s">
        <v>8967</v>
      </c>
    </row>
    <row r="157" spans="1:18" ht="57.6" hidden="1" x14ac:dyDescent="0.3">
      <c r="A157" s="1">
        <v>45839</v>
      </c>
      <c r="B157" t="s">
        <v>16</v>
      </c>
      <c r="C157" t="s">
        <v>17</v>
      </c>
      <c r="D157" t="s">
        <v>18</v>
      </c>
      <c r="E157" t="s">
        <v>19</v>
      </c>
      <c r="F157" t="s">
        <v>1111</v>
      </c>
      <c r="G157" t="s">
        <v>1112</v>
      </c>
      <c r="H157" t="s">
        <v>53</v>
      </c>
      <c r="I157" t="s">
        <v>23</v>
      </c>
      <c r="J157" t="s">
        <v>54</v>
      </c>
      <c r="K157" t="s">
        <v>821</v>
      </c>
      <c r="L157">
        <v>3.5</v>
      </c>
      <c r="M157" s="2">
        <v>122</v>
      </c>
      <c r="N157" s="2">
        <v>427</v>
      </c>
      <c r="O157" s="2">
        <v>122</v>
      </c>
      <c r="P157" t="s">
        <v>25</v>
      </c>
      <c r="Q157">
        <v>146795</v>
      </c>
      <c r="R157" s="3" t="s">
        <v>8968</v>
      </c>
    </row>
    <row r="158" spans="1:18" ht="86.4" hidden="1" customHeight="1" x14ac:dyDescent="0.3">
      <c r="A158" s="1">
        <v>45839</v>
      </c>
      <c r="B158" t="s">
        <v>16</v>
      </c>
      <c r="C158" t="s">
        <v>17</v>
      </c>
      <c r="D158" t="s">
        <v>18</v>
      </c>
      <c r="E158" t="s">
        <v>19</v>
      </c>
      <c r="F158" t="s">
        <v>1111</v>
      </c>
      <c r="G158" t="s">
        <v>1112</v>
      </c>
      <c r="H158" t="s">
        <v>32</v>
      </c>
      <c r="I158" t="s">
        <v>23</v>
      </c>
      <c r="J158" t="s">
        <v>33</v>
      </c>
      <c r="K158" t="s">
        <v>821</v>
      </c>
      <c r="L158">
        <v>1</v>
      </c>
      <c r="M158" s="2">
        <v>122</v>
      </c>
      <c r="N158" s="2">
        <v>122</v>
      </c>
      <c r="O158" s="2">
        <v>122</v>
      </c>
      <c r="P158" t="s">
        <v>25</v>
      </c>
      <c r="Q158">
        <v>146795</v>
      </c>
      <c r="R158" s="3" t="s">
        <v>8969</v>
      </c>
    </row>
    <row r="159" spans="1:18" ht="43.2" hidden="1" x14ac:dyDescent="0.3">
      <c r="A159" s="1">
        <v>45839</v>
      </c>
      <c r="B159" t="s">
        <v>16</v>
      </c>
      <c r="C159" t="s">
        <v>17</v>
      </c>
      <c r="D159" t="s">
        <v>18</v>
      </c>
      <c r="E159" t="s">
        <v>19</v>
      </c>
      <c r="F159" t="s">
        <v>1111</v>
      </c>
      <c r="G159" t="s">
        <v>1112</v>
      </c>
      <c r="H159" t="s">
        <v>32</v>
      </c>
      <c r="I159" t="s">
        <v>23</v>
      </c>
      <c r="J159" t="s">
        <v>33</v>
      </c>
      <c r="K159" t="s">
        <v>821</v>
      </c>
      <c r="L159">
        <v>1</v>
      </c>
      <c r="M159" s="2">
        <v>122</v>
      </c>
      <c r="N159" s="2">
        <v>122</v>
      </c>
      <c r="O159" s="2">
        <v>122</v>
      </c>
      <c r="P159" t="s">
        <v>25</v>
      </c>
      <c r="Q159">
        <v>146795</v>
      </c>
      <c r="R159" s="3" t="s">
        <v>8970</v>
      </c>
    </row>
    <row r="160" spans="1:18" ht="57.6" hidden="1" x14ac:dyDescent="0.3">
      <c r="A160" s="1">
        <v>45839</v>
      </c>
      <c r="B160" t="s">
        <v>16</v>
      </c>
      <c r="C160" t="s">
        <v>17</v>
      </c>
      <c r="D160" t="s">
        <v>18</v>
      </c>
      <c r="E160" t="s">
        <v>19</v>
      </c>
      <c r="F160" t="s">
        <v>1111</v>
      </c>
      <c r="G160" t="s">
        <v>1112</v>
      </c>
      <c r="H160" t="s">
        <v>53</v>
      </c>
      <c r="I160" t="s">
        <v>23</v>
      </c>
      <c r="J160" t="s">
        <v>54</v>
      </c>
      <c r="K160" t="s">
        <v>821</v>
      </c>
      <c r="L160">
        <v>1.5</v>
      </c>
      <c r="M160" s="2">
        <v>122</v>
      </c>
      <c r="N160" s="2">
        <v>183</v>
      </c>
      <c r="O160" s="2">
        <v>122</v>
      </c>
      <c r="P160" t="s">
        <v>25</v>
      </c>
      <c r="Q160">
        <v>146795</v>
      </c>
      <c r="R160" s="3" t="s">
        <v>8971</v>
      </c>
    </row>
    <row r="161" spans="1:18" ht="28.8" hidden="1" x14ac:dyDescent="0.3">
      <c r="A161" s="1">
        <v>45839</v>
      </c>
      <c r="B161" t="s">
        <v>16</v>
      </c>
      <c r="C161" t="s">
        <v>17</v>
      </c>
      <c r="D161" t="s">
        <v>18</v>
      </c>
      <c r="E161" t="s">
        <v>19</v>
      </c>
      <c r="G161" t="s">
        <v>320</v>
      </c>
      <c r="H161" t="s">
        <v>561</v>
      </c>
      <c r="I161" t="s">
        <v>23</v>
      </c>
      <c r="J161" t="s">
        <v>562</v>
      </c>
      <c r="K161" t="s">
        <v>859</v>
      </c>
      <c r="M161" s="2">
        <v>0.7</v>
      </c>
      <c r="N161" s="2">
        <v>83.3</v>
      </c>
      <c r="O161" s="2">
        <v>0.7</v>
      </c>
      <c r="P161" t="s">
        <v>25</v>
      </c>
      <c r="Q161">
        <v>146795</v>
      </c>
      <c r="R161" s="3" t="s">
        <v>8972</v>
      </c>
    </row>
    <row r="162" spans="1:18" ht="43.2" hidden="1" x14ac:dyDescent="0.3">
      <c r="A162" s="1">
        <v>45840</v>
      </c>
      <c r="B162" t="s">
        <v>16</v>
      </c>
      <c r="C162" t="s">
        <v>17</v>
      </c>
      <c r="D162" t="s">
        <v>18</v>
      </c>
      <c r="E162" t="s">
        <v>19</v>
      </c>
      <c r="F162" t="s">
        <v>30</v>
      </c>
      <c r="G162" t="s">
        <v>35</v>
      </c>
      <c r="H162" t="s">
        <v>67</v>
      </c>
      <c r="I162" t="s">
        <v>23</v>
      </c>
      <c r="J162" t="s">
        <v>68</v>
      </c>
      <c r="K162" t="s">
        <v>821</v>
      </c>
      <c r="L162">
        <v>0.5</v>
      </c>
      <c r="M162" s="2">
        <v>225</v>
      </c>
      <c r="N162" s="2">
        <v>112.5</v>
      </c>
      <c r="O162" s="2">
        <v>225</v>
      </c>
      <c r="P162" t="s">
        <v>25</v>
      </c>
      <c r="Q162">
        <v>146795</v>
      </c>
      <c r="R162" s="3" t="s">
        <v>8973</v>
      </c>
    </row>
    <row r="163" spans="1:18" ht="86.4" hidden="1" customHeight="1" x14ac:dyDescent="0.3">
      <c r="A163" s="1">
        <v>45840</v>
      </c>
      <c r="B163" t="s">
        <v>16</v>
      </c>
      <c r="C163" t="s">
        <v>17</v>
      </c>
      <c r="D163" t="s">
        <v>18</v>
      </c>
      <c r="E163" t="s">
        <v>19</v>
      </c>
      <c r="F163" t="s">
        <v>30</v>
      </c>
      <c r="G163" t="s">
        <v>977</v>
      </c>
      <c r="H163" t="s">
        <v>67</v>
      </c>
      <c r="I163" t="s">
        <v>23</v>
      </c>
      <c r="J163" t="s">
        <v>68</v>
      </c>
      <c r="K163" t="s">
        <v>821</v>
      </c>
      <c r="L163">
        <v>2</v>
      </c>
      <c r="M163" s="2">
        <v>225</v>
      </c>
      <c r="N163" s="2">
        <v>450</v>
      </c>
      <c r="O163" s="2">
        <v>225</v>
      </c>
      <c r="P163" t="s">
        <v>25</v>
      </c>
      <c r="Q163">
        <v>146795</v>
      </c>
      <c r="R163" s="3" t="s">
        <v>8974</v>
      </c>
    </row>
    <row r="164" spans="1:18" ht="144" hidden="1" customHeight="1" x14ac:dyDescent="0.3">
      <c r="A164" s="1">
        <v>45840</v>
      </c>
      <c r="B164" t="s">
        <v>16</v>
      </c>
      <c r="C164" t="s">
        <v>17</v>
      </c>
      <c r="D164" t="s">
        <v>18</v>
      </c>
      <c r="E164" t="s">
        <v>19</v>
      </c>
      <c r="F164" t="s">
        <v>30</v>
      </c>
      <c r="G164" t="s">
        <v>977</v>
      </c>
      <c r="H164" t="s">
        <v>32</v>
      </c>
      <c r="I164" t="s">
        <v>23</v>
      </c>
      <c r="J164" t="s">
        <v>33</v>
      </c>
      <c r="K164" t="s">
        <v>821</v>
      </c>
      <c r="L164">
        <v>2</v>
      </c>
      <c r="M164" s="2">
        <v>225</v>
      </c>
      <c r="N164" s="2">
        <v>450</v>
      </c>
      <c r="O164" s="2">
        <v>225</v>
      </c>
      <c r="P164" t="s">
        <v>25</v>
      </c>
      <c r="Q164">
        <v>146795</v>
      </c>
      <c r="R164" s="3" t="s">
        <v>8975</v>
      </c>
    </row>
    <row r="165" spans="1:18" ht="100.95" hidden="1" customHeight="1" x14ac:dyDescent="0.3">
      <c r="A165" s="1">
        <v>45840</v>
      </c>
      <c r="B165" t="s">
        <v>16</v>
      </c>
      <c r="C165" t="s">
        <v>17</v>
      </c>
      <c r="D165" t="s">
        <v>18</v>
      </c>
      <c r="E165" t="s">
        <v>19</v>
      </c>
      <c r="F165" t="s">
        <v>30</v>
      </c>
      <c r="G165" t="s">
        <v>977</v>
      </c>
      <c r="H165" t="s">
        <v>32</v>
      </c>
      <c r="I165" t="s">
        <v>23</v>
      </c>
      <c r="J165" t="s">
        <v>33</v>
      </c>
      <c r="K165" t="s">
        <v>821</v>
      </c>
      <c r="L165">
        <v>2</v>
      </c>
      <c r="M165" s="2">
        <v>225</v>
      </c>
      <c r="N165" s="2">
        <v>450</v>
      </c>
      <c r="O165" s="2">
        <v>225</v>
      </c>
      <c r="P165" t="s">
        <v>25</v>
      </c>
      <c r="Q165">
        <v>146795</v>
      </c>
      <c r="R165" s="3" t="s">
        <v>8976</v>
      </c>
    </row>
    <row r="166" spans="1:18" ht="172.95" hidden="1" customHeight="1" x14ac:dyDescent="0.3">
      <c r="A166" s="1">
        <v>45840</v>
      </c>
      <c r="B166" t="s">
        <v>16</v>
      </c>
      <c r="C166" t="s">
        <v>17</v>
      </c>
      <c r="D166" t="s">
        <v>18</v>
      </c>
      <c r="E166" t="s">
        <v>19</v>
      </c>
      <c r="F166" t="s">
        <v>30</v>
      </c>
      <c r="G166" t="s">
        <v>977</v>
      </c>
      <c r="H166" t="s">
        <v>32</v>
      </c>
      <c r="I166" t="s">
        <v>23</v>
      </c>
      <c r="J166" t="s">
        <v>33</v>
      </c>
      <c r="K166" t="s">
        <v>821</v>
      </c>
      <c r="L166">
        <v>2</v>
      </c>
      <c r="M166" s="2">
        <v>225</v>
      </c>
      <c r="N166" s="2">
        <v>450</v>
      </c>
      <c r="O166" s="2">
        <v>225</v>
      </c>
      <c r="P166" t="s">
        <v>25</v>
      </c>
      <c r="Q166">
        <v>146795</v>
      </c>
      <c r="R166" s="3" t="s">
        <v>8977</v>
      </c>
    </row>
    <row r="167" spans="1:18" ht="72" hidden="1" customHeight="1" x14ac:dyDescent="0.3">
      <c r="A167" s="1">
        <v>45840</v>
      </c>
      <c r="B167" t="s">
        <v>16</v>
      </c>
      <c r="C167" t="s">
        <v>17</v>
      </c>
      <c r="D167" t="s">
        <v>18</v>
      </c>
      <c r="E167" t="s">
        <v>19</v>
      </c>
      <c r="F167" t="s">
        <v>30</v>
      </c>
      <c r="G167" t="s">
        <v>833</v>
      </c>
      <c r="H167" t="s">
        <v>22</v>
      </c>
      <c r="I167" t="s">
        <v>23</v>
      </c>
      <c r="J167" t="s">
        <v>24</v>
      </c>
      <c r="K167" t="s">
        <v>821</v>
      </c>
      <c r="L167">
        <v>1.5</v>
      </c>
      <c r="M167" s="2">
        <v>225</v>
      </c>
      <c r="N167" s="2">
        <v>337.5</v>
      </c>
      <c r="O167" s="2">
        <v>225</v>
      </c>
      <c r="P167" t="s">
        <v>25</v>
      </c>
      <c r="Q167">
        <v>146795</v>
      </c>
      <c r="R167" s="49" t="s">
        <v>8978</v>
      </c>
    </row>
    <row r="168" spans="1:18" ht="86.4" hidden="1" customHeight="1" x14ac:dyDescent="0.3">
      <c r="A168" s="1">
        <v>45840</v>
      </c>
      <c r="B168" t="s">
        <v>16</v>
      </c>
      <c r="C168" t="s">
        <v>17</v>
      </c>
      <c r="D168" t="s">
        <v>18</v>
      </c>
      <c r="E168" t="s">
        <v>19</v>
      </c>
      <c r="F168" t="s">
        <v>30</v>
      </c>
      <c r="G168" t="s">
        <v>833</v>
      </c>
      <c r="H168" t="s">
        <v>32</v>
      </c>
      <c r="I168" t="s">
        <v>23</v>
      </c>
      <c r="J168" t="s">
        <v>33</v>
      </c>
      <c r="K168" t="s">
        <v>821</v>
      </c>
      <c r="L168">
        <v>1</v>
      </c>
      <c r="M168" s="2">
        <v>225</v>
      </c>
      <c r="N168" s="2">
        <v>225</v>
      </c>
      <c r="O168" s="2">
        <v>225</v>
      </c>
      <c r="P168" t="s">
        <v>25</v>
      </c>
      <c r="Q168">
        <v>146795</v>
      </c>
      <c r="R168" s="3" t="s">
        <v>8979</v>
      </c>
    </row>
    <row r="169" spans="1:18" ht="115.2" hidden="1" customHeight="1" x14ac:dyDescent="0.3">
      <c r="A169" s="1">
        <v>45840</v>
      </c>
      <c r="B169" t="s">
        <v>16</v>
      </c>
      <c r="C169" t="s">
        <v>17</v>
      </c>
      <c r="D169" t="s">
        <v>18</v>
      </c>
      <c r="E169" t="s">
        <v>19</v>
      </c>
      <c r="F169" t="s">
        <v>30</v>
      </c>
      <c r="G169" t="s">
        <v>833</v>
      </c>
      <c r="H169" t="s">
        <v>32</v>
      </c>
      <c r="I169" t="s">
        <v>23</v>
      </c>
      <c r="J169" t="s">
        <v>33</v>
      </c>
      <c r="K169" t="s">
        <v>821</v>
      </c>
      <c r="L169">
        <v>1</v>
      </c>
      <c r="M169" s="2">
        <v>225</v>
      </c>
      <c r="N169" s="2">
        <v>225</v>
      </c>
      <c r="O169" s="2">
        <v>225</v>
      </c>
      <c r="P169" t="s">
        <v>25</v>
      </c>
      <c r="Q169">
        <v>146795</v>
      </c>
      <c r="R169" s="3" t="s">
        <v>8980</v>
      </c>
    </row>
    <row r="170" spans="1:18" ht="57.6" hidden="1" customHeight="1" x14ac:dyDescent="0.3">
      <c r="A170" s="1">
        <v>45840</v>
      </c>
      <c r="B170" t="s">
        <v>16</v>
      </c>
      <c r="C170" t="s">
        <v>17</v>
      </c>
      <c r="D170" t="s">
        <v>18</v>
      </c>
      <c r="E170" t="s">
        <v>19</v>
      </c>
      <c r="F170" t="s">
        <v>30</v>
      </c>
      <c r="G170" t="s">
        <v>833</v>
      </c>
      <c r="H170" t="s">
        <v>32</v>
      </c>
      <c r="I170" t="s">
        <v>23</v>
      </c>
      <c r="J170" t="s">
        <v>33</v>
      </c>
      <c r="K170" t="s">
        <v>821</v>
      </c>
      <c r="L170">
        <v>1</v>
      </c>
      <c r="M170" s="2">
        <v>225</v>
      </c>
      <c r="N170" s="2">
        <v>225</v>
      </c>
      <c r="O170" s="2">
        <v>225</v>
      </c>
      <c r="P170" t="s">
        <v>25</v>
      </c>
      <c r="Q170">
        <v>146795</v>
      </c>
      <c r="R170" s="3" t="s">
        <v>8981</v>
      </c>
    </row>
    <row r="171" spans="1:18" ht="100.95" hidden="1" customHeight="1" x14ac:dyDescent="0.3">
      <c r="A171" s="1">
        <v>45840</v>
      </c>
      <c r="B171" t="s">
        <v>16</v>
      </c>
      <c r="C171" t="s">
        <v>17</v>
      </c>
      <c r="D171" t="s">
        <v>18</v>
      </c>
      <c r="E171" t="s">
        <v>19</v>
      </c>
      <c r="F171" t="s">
        <v>30</v>
      </c>
      <c r="G171" t="s">
        <v>833</v>
      </c>
      <c r="H171" t="s">
        <v>1307</v>
      </c>
      <c r="I171" t="s">
        <v>23</v>
      </c>
      <c r="J171" t="s">
        <v>1308</v>
      </c>
      <c r="K171" t="s">
        <v>821</v>
      </c>
      <c r="L171">
        <v>1.25</v>
      </c>
      <c r="M171" s="2">
        <v>225</v>
      </c>
      <c r="N171" s="2">
        <v>281.25</v>
      </c>
      <c r="O171" s="2">
        <v>225</v>
      </c>
      <c r="P171" t="s">
        <v>25</v>
      </c>
      <c r="Q171">
        <v>146795</v>
      </c>
      <c r="R171" s="3" t="s">
        <v>8982</v>
      </c>
    </row>
    <row r="172" spans="1:18" ht="43.2" hidden="1" customHeight="1" x14ac:dyDescent="0.3">
      <c r="A172" s="1">
        <v>45840</v>
      </c>
      <c r="B172" t="s">
        <v>16</v>
      </c>
      <c r="C172" t="s">
        <v>17</v>
      </c>
      <c r="D172" t="s">
        <v>18</v>
      </c>
      <c r="E172" t="s">
        <v>19</v>
      </c>
      <c r="F172" t="s">
        <v>30</v>
      </c>
      <c r="G172" t="s">
        <v>833</v>
      </c>
      <c r="H172" t="s">
        <v>22</v>
      </c>
      <c r="I172" t="s">
        <v>23</v>
      </c>
      <c r="J172" t="s">
        <v>24</v>
      </c>
      <c r="K172" t="s">
        <v>821</v>
      </c>
      <c r="L172">
        <v>0.5</v>
      </c>
      <c r="M172" s="2">
        <v>225</v>
      </c>
      <c r="N172" s="2">
        <v>112.5</v>
      </c>
      <c r="O172" s="2">
        <v>225</v>
      </c>
      <c r="P172" t="s">
        <v>25</v>
      </c>
      <c r="Q172">
        <v>146795</v>
      </c>
      <c r="R172" s="3" t="s">
        <v>8983</v>
      </c>
    </row>
    <row r="173" spans="1:18" ht="28.95" hidden="1" customHeight="1" x14ac:dyDescent="0.3">
      <c r="A173" s="1">
        <v>45840</v>
      </c>
      <c r="B173" t="s">
        <v>16</v>
      </c>
      <c r="C173" t="s">
        <v>17</v>
      </c>
      <c r="D173" t="s">
        <v>18</v>
      </c>
      <c r="E173" t="s">
        <v>19</v>
      </c>
      <c r="F173" t="s">
        <v>30</v>
      </c>
      <c r="G173" t="s">
        <v>833</v>
      </c>
      <c r="H173" t="s">
        <v>32</v>
      </c>
      <c r="I173" t="s">
        <v>23</v>
      </c>
      <c r="J173" t="s">
        <v>33</v>
      </c>
      <c r="K173" t="s">
        <v>821</v>
      </c>
      <c r="L173">
        <v>0.5</v>
      </c>
      <c r="M173" s="2">
        <v>225</v>
      </c>
      <c r="N173" s="2">
        <v>112.5</v>
      </c>
      <c r="O173" s="2">
        <v>225</v>
      </c>
      <c r="P173" t="s">
        <v>25</v>
      </c>
      <c r="Q173">
        <v>146795</v>
      </c>
      <c r="R173" s="3" t="s">
        <v>8984</v>
      </c>
    </row>
    <row r="174" spans="1:18" ht="43.2" hidden="1" customHeight="1" x14ac:dyDescent="0.3">
      <c r="A174" s="1">
        <v>45840</v>
      </c>
      <c r="B174" t="s">
        <v>16</v>
      </c>
      <c r="C174" t="s">
        <v>17</v>
      </c>
      <c r="D174" t="s">
        <v>18</v>
      </c>
      <c r="E174" t="s">
        <v>19</v>
      </c>
      <c r="F174" t="s">
        <v>30</v>
      </c>
      <c r="G174" t="s">
        <v>833</v>
      </c>
      <c r="H174" t="s">
        <v>36</v>
      </c>
      <c r="I174" t="s">
        <v>23</v>
      </c>
      <c r="J174" t="s">
        <v>37</v>
      </c>
      <c r="K174" t="s">
        <v>821</v>
      </c>
      <c r="L174">
        <v>1</v>
      </c>
      <c r="M174" s="2">
        <v>225</v>
      </c>
      <c r="N174" s="2">
        <v>225</v>
      </c>
      <c r="O174" s="2">
        <v>225</v>
      </c>
      <c r="P174" t="s">
        <v>25</v>
      </c>
      <c r="Q174">
        <v>146795</v>
      </c>
      <c r="R174" s="3" t="s">
        <v>8985</v>
      </c>
    </row>
    <row r="175" spans="1:18" ht="86.4" hidden="1" x14ac:dyDescent="0.3">
      <c r="A175" s="1">
        <v>45840</v>
      </c>
      <c r="B175" t="s">
        <v>16</v>
      </c>
      <c r="C175" t="s">
        <v>17</v>
      </c>
      <c r="D175" t="s">
        <v>18</v>
      </c>
      <c r="E175" t="s">
        <v>19</v>
      </c>
      <c r="F175" t="s">
        <v>120</v>
      </c>
      <c r="G175" t="s">
        <v>121</v>
      </c>
      <c r="H175" t="s">
        <v>122</v>
      </c>
      <c r="I175" t="s">
        <v>23</v>
      </c>
      <c r="J175" t="s">
        <v>123</v>
      </c>
      <c r="K175" t="s">
        <v>821</v>
      </c>
      <c r="L175">
        <v>0.5</v>
      </c>
      <c r="M175" s="2">
        <v>225</v>
      </c>
      <c r="N175" s="2">
        <v>112.5</v>
      </c>
      <c r="O175" s="2">
        <v>225</v>
      </c>
      <c r="P175" t="s">
        <v>25</v>
      </c>
      <c r="Q175">
        <v>146795</v>
      </c>
      <c r="R175" s="3" t="s">
        <v>8986</v>
      </c>
    </row>
    <row r="176" spans="1:18" ht="86.4" hidden="1" x14ac:dyDescent="0.3">
      <c r="A176" s="1">
        <v>45840</v>
      </c>
      <c r="B176" t="s">
        <v>16</v>
      </c>
      <c r="C176" t="s">
        <v>17</v>
      </c>
      <c r="D176" t="s">
        <v>18</v>
      </c>
      <c r="E176" t="s">
        <v>19</v>
      </c>
      <c r="F176" t="s">
        <v>120</v>
      </c>
      <c r="G176" t="s">
        <v>121</v>
      </c>
      <c r="H176" t="s">
        <v>122</v>
      </c>
      <c r="I176" t="s">
        <v>23</v>
      </c>
      <c r="J176" t="s">
        <v>123</v>
      </c>
      <c r="K176" t="s">
        <v>821</v>
      </c>
      <c r="L176">
        <v>0.5</v>
      </c>
      <c r="M176" s="2">
        <v>225</v>
      </c>
      <c r="N176" s="2">
        <v>112.5</v>
      </c>
      <c r="O176" s="2">
        <v>225</v>
      </c>
      <c r="P176" t="s">
        <v>25</v>
      </c>
      <c r="Q176">
        <v>146795</v>
      </c>
      <c r="R176" s="3" t="s">
        <v>8987</v>
      </c>
    </row>
    <row r="177" spans="1:18" ht="187.2" hidden="1" x14ac:dyDescent="0.3">
      <c r="A177" s="1">
        <v>45840</v>
      </c>
      <c r="B177" t="s">
        <v>16</v>
      </c>
      <c r="C177" t="s">
        <v>17</v>
      </c>
      <c r="D177" t="s">
        <v>18</v>
      </c>
      <c r="E177" t="s">
        <v>19</v>
      </c>
      <c r="F177" t="s">
        <v>120</v>
      </c>
      <c r="G177" t="s">
        <v>121</v>
      </c>
      <c r="H177" t="s">
        <v>122</v>
      </c>
      <c r="I177" t="s">
        <v>23</v>
      </c>
      <c r="J177" t="s">
        <v>123</v>
      </c>
      <c r="K177" t="s">
        <v>821</v>
      </c>
      <c r="L177">
        <v>1</v>
      </c>
      <c r="M177" s="2">
        <v>225</v>
      </c>
      <c r="N177" s="2">
        <v>225</v>
      </c>
      <c r="O177" s="2">
        <v>225</v>
      </c>
      <c r="P177" t="s">
        <v>25</v>
      </c>
      <c r="Q177">
        <v>146795</v>
      </c>
      <c r="R177" s="3" t="s">
        <v>8988</v>
      </c>
    </row>
    <row r="178" spans="1:18" ht="28.8" hidden="1" x14ac:dyDescent="0.3">
      <c r="A178" s="1">
        <v>45840</v>
      </c>
      <c r="B178" t="s">
        <v>16</v>
      </c>
      <c r="C178" t="s">
        <v>17</v>
      </c>
      <c r="D178" t="s">
        <v>18</v>
      </c>
      <c r="E178" t="s">
        <v>19</v>
      </c>
      <c r="F178" t="s">
        <v>30</v>
      </c>
      <c r="G178" t="s">
        <v>35</v>
      </c>
      <c r="H178" t="s">
        <v>67</v>
      </c>
      <c r="I178" t="s">
        <v>23</v>
      </c>
      <c r="J178" t="s">
        <v>68</v>
      </c>
      <c r="K178" t="s">
        <v>821</v>
      </c>
      <c r="L178">
        <v>0.5</v>
      </c>
      <c r="M178" s="2">
        <v>225</v>
      </c>
      <c r="N178" s="2">
        <v>112.5</v>
      </c>
      <c r="O178" s="2">
        <v>225</v>
      </c>
      <c r="P178" t="s">
        <v>25</v>
      </c>
      <c r="Q178">
        <v>146795</v>
      </c>
      <c r="R178" s="3" t="s">
        <v>8714</v>
      </c>
    </row>
    <row r="179" spans="1:18" ht="28.8" hidden="1" x14ac:dyDescent="0.3">
      <c r="A179" s="1">
        <v>45840</v>
      </c>
      <c r="B179" t="s">
        <v>16</v>
      </c>
      <c r="C179" t="s">
        <v>17</v>
      </c>
      <c r="D179" t="s">
        <v>18</v>
      </c>
      <c r="E179" t="s">
        <v>19</v>
      </c>
      <c r="F179" t="s">
        <v>30</v>
      </c>
      <c r="G179" t="s">
        <v>35</v>
      </c>
      <c r="H179" t="s">
        <v>22</v>
      </c>
      <c r="I179" t="s">
        <v>23</v>
      </c>
      <c r="J179" t="s">
        <v>24</v>
      </c>
      <c r="K179" t="s">
        <v>821</v>
      </c>
      <c r="L179">
        <v>0.5</v>
      </c>
      <c r="M179" s="2">
        <v>225</v>
      </c>
      <c r="N179" s="2">
        <v>112.5</v>
      </c>
      <c r="O179" s="2">
        <v>225</v>
      </c>
      <c r="P179" t="s">
        <v>25</v>
      </c>
      <c r="Q179">
        <v>146795</v>
      </c>
      <c r="R179" s="3" t="s">
        <v>2609</v>
      </c>
    </row>
    <row r="180" spans="1:18" ht="28.8" hidden="1" x14ac:dyDescent="0.3">
      <c r="A180" s="1">
        <v>45840</v>
      </c>
      <c r="B180" t="s">
        <v>16</v>
      </c>
      <c r="C180" t="s">
        <v>17</v>
      </c>
      <c r="D180" t="s">
        <v>18</v>
      </c>
      <c r="E180" t="s">
        <v>19</v>
      </c>
      <c r="F180" t="s">
        <v>30</v>
      </c>
      <c r="G180" t="s">
        <v>35</v>
      </c>
      <c r="H180" t="s">
        <v>22</v>
      </c>
      <c r="I180" t="s">
        <v>23</v>
      </c>
      <c r="J180" t="s">
        <v>24</v>
      </c>
      <c r="K180" t="s">
        <v>821</v>
      </c>
      <c r="L180">
        <v>0.5</v>
      </c>
      <c r="M180" s="2">
        <v>225</v>
      </c>
      <c r="N180" s="2">
        <v>112.5</v>
      </c>
      <c r="O180" s="2">
        <v>225</v>
      </c>
      <c r="P180" t="s">
        <v>25</v>
      </c>
      <c r="Q180">
        <v>146795</v>
      </c>
      <c r="R180" s="3" t="s">
        <v>8989</v>
      </c>
    </row>
    <row r="181" spans="1:18" ht="28.8" hidden="1" x14ac:dyDescent="0.3">
      <c r="A181" s="1">
        <v>45840</v>
      </c>
      <c r="B181" t="s">
        <v>16</v>
      </c>
      <c r="C181" t="s">
        <v>17</v>
      </c>
      <c r="D181" t="s">
        <v>18</v>
      </c>
      <c r="E181" t="s">
        <v>19</v>
      </c>
      <c r="F181" t="s">
        <v>30</v>
      </c>
      <c r="G181" t="s">
        <v>35</v>
      </c>
      <c r="H181" t="s">
        <v>53</v>
      </c>
      <c r="I181" t="s">
        <v>23</v>
      </c>
      <c r="J181" t="s">
        <v>54</v>
      </c>
      <c r="K181" t="s">
        <v>821</v>
      </c>
      <c r="L181">
        <v>0.5</v>
      </c>
      <c r="M181" s="2">
        <v>225</v>
      </c>
      <c r="N181" s="2">
        <v>112.5</v>
      </c>
      <c r="O181" s="2">
        <v>225</v>
      </c>
      <c r="P181" t="s">
        <v>25</v>
      </c>
      <c r="Q181">
        <v>146795</v>
      </c>
      <c r="R181" s="3" t="s">
        <v>8990</v>
      </c>
    </row>
    <row r="182" spans="1:18" ht="28.8" hidden="1" x14ac:dyDescent="0.3">
      <c r="A182" s="1">
        <v>45840</v>
      </c>
      <c r="B182" t="s">
        <v>16</v>
      </c>
      <c r="C182" t="s">
        <v>17</v>
      </c>
      <c r="D182" t="s">
        <v>18</v>
      </c>
      <c r="E182" t="s">
        <v>19</v>
      </c>
      <c r="F182" t="s">
        <v>30</v>
      </c>
      <c r="G182" t="s">
        <v>35</v>
      </c>
      <c r="H182" t="s">
        <v>36</v>
      </c>
      <c r="I182" t="s">
        <v>23</v>
      </c>
      <c r="J182" t="s">
        <v>37</v>
      </c>
      <c r="K182" t="s">
        <v>821</v>
      </c>
      <c r="L182">
        <v>0.5</v>
      </c>
      <c r="M182" s="2">
        <v>225</v>
      </c>
      <c r="N182" s="2">
        <v>112.5</v>
      </c>
      <c r="O182" s="2">
        <v>225</v>
      </c>
      <c r="P182" t="s">
        <v>25</v>
      </c>
      <c r="Q182">
        <v>146795</v>
      </c>
      <c r="R182" s="3" t="s">
        <v>8991</v>
      </c>
    </row>
    <row r="183" spans="1:18" ht="28.8" hidden="1" x14ac:dyDescent="0.3">
      <c r="A183" s="1">
        <v>45840</v>
      </c>
      <c r="B183" t="s">
        <v>16</v>
      </c>
      <c r="C183" t="s">
        <v>17</v>
      </c>
      <c r="D183" t="s">
        <v>18</v>
      </c>
      <c r="E183" t="s">
        <v>19</v>
      </c>
      <c r="F183" t="s">
        <v>30</v>
      </c>
      <c r="G183" t="s">
        <v>35</v>
      </c>
      <c r="H183" t="s">
        <v>67</v>
      </c>
      <c r="I183" t="s">
        <v>23</v>
      </c>
      <c r="J183" t="s">
        <v>68</v>
      </c>
      <c r="K183" t="s">
        <v>821</v>
      </c>
      <c r="L183">
        <v>0.5</v>
      </c>
      <c r="M183" s="2">
        <v>225</v>
      </c>
      <c r="N183" s="2">
        <v>112.5</v>
      </c>
      <c r="O183" s="2">
        <v>225</v>
      </c>
      <c r="P183" t="s">
        <v>25</v>
      </c>
      <c r="Q183">
        <v>146795</v>
      </c>
      <c r="R183" s="3" t="s">
        <v>8992</v>
      </c>
    </row>
    <row r="184" spans="1:18" ht="28.8" hidden="1" x14ac:dyDescent="0.3">
      <c r="A184" s="1">
        <v>45840</v>
      </c>
      <c r="B184" t="s">
        <v>16</v>
      </c>
      <c r="C184" t="s">
        <v>17</v>
      </c>
      <c r="D184" t="s">
        <v>18</v>
      </c>
      <c r="E184" t="s">
        <v>19</v>
      </c>
      <c r="F184" t="s">
        <v>30</v>
      </c>
      <c r="G184" t="s">
        <v>35</v>
      </c>
      <c r="H184" t="s">
        <v>22</v>
      </c>
      <c r="I184" t="s">
        <v>23</v>
      </c>
      <c r="J184" t="s">
        <v>24</v>
      </c>
      <c r="K184" t="s">
        <v>821</v>
      </c>
      <c r="L184">
        <v>1</v>
      </c>
      <c r="M184" s="2">
        <v>225</v>
      </c>
      <c r="N184" s="2">
        <v>225</v>
      </c>
      <c r="O184" s="2">
        <v>225</v>
      </c>
      <c r="P184" t="s">
        <v>25</v>
      </c>
      <c r="Q184">
        <v>146795</v>
      </c>
      <c r="R184" s="3" t="s">
        <v>8993</v>
      </c>
    </row>
    <row r="185" spans="1:18" ht="28.8" hidden="1" x14ac:dyDescent="0.3">
      <c r="A185" s="1">
        <v>45840</v>
      </c>
      <c r="B185" t="s">
        <v>16</v>
      </c>
      <c r="C185" t="s">
        <v>17</v>
      </c>
      <c r="D185" t="s">
        <v>18</v>
      </c>
      <c r="E185" t="s">
        <v>19</v>
      </c>
      <c r="F185" t="s">
        <v>30</v>
      </c>
      <c r="G185" t="s">
        <v>35</v>
      </c>
      <c r="H185" t="s">
        <v>67</v>
      </c>
      <c r="I185" t="s">
        <v>23</v>
      </c>
      <c r="J185" t="s">
        <v>68</v>
      </c>
      <c r="K185" t="s">
        <v>821</v>
      </c>
      <c r="L185">
        <v>0.5</v>
      </c>
      <c r="M185" s="2">
        <v>225</v>
      </c>
      <c r="N185" s="2">
        <v>112.5</v>
      </c>
      <c r="O185" s="2">
        <v>225</v>
      </c>
      <c r="P185" t="s">
        <v>25</v>
      </c>
      <c r="Q185">
        <v>146795</v>
      </c>
      <c r="R185" s="3" t="s">
        <v>8994</v>
      </c>
    </row>
    <row r="186" spans="1:18" ht="43.2" hidden="1" x14ac:dyDescent="0.3">
      <c r="A186" s="1">
        <v>45840</v>
      </c>
      <c r="B186" t="s">
        <v>16</v>
      </c>
      <c r="C186" t="s">
        <v>17</v>
      </c>
      <c r="D186" t="s">
        <v>18</v>
      </c>
      <c r="E186" t="s">
        <v>19</v>
      </c>
      <c r="F186" t="s">
        <v>30</v>
      </c>
      <c r="G186" t="s">
        <v>35</v>
      </c>
      <c r="H186" t="s">
        <v>53</v>
      </c>
      <c r="I186" t="s">
        <v>23</v>
      </c>
      <c r="J186" t="s">
        <v>54</v>
      </c>
      <c r="K186" t="s">
        <v>821</v>
      </c>
      <c r="L186">
        <v>0.5</v>
      </c>
      <c r="M186" s="2">
        <v>225</v>
      </c>
      <c r="N186" s="2">
        <v>112.5</v>
      </c>
      <c r="O186" s="2">
        <v>225</v>
      </c>
      <c r="P186" t="s">
        <v>25</v>
      </c>
      <c r="Q186">
        <v>146795</v>
      </c>
      <c r="R186" s="3" t="s">
        <v>8995</v>
      </c>
    </row>
    <row r="187" spans="1:18" ht="28.8" hidden="1" x14ac:dyDescent="0.3">
      <c r="A187" s="1">
        <v>45840</v>
      </c>
      <c r="B187" t="s">
        <v>16</v>
      </c>
      <c r="C187" t="s">
        <v>17</v>
      </c>
      <c r="D187" t="s">
        <v>18</v>
      </c>
      <c r="E187" t="s">
        <v>19</v>
      </c>
      <c r="F187" t="s">
        <v>30</v>
      </c>
      <c r="G187" t="s">
        <v>35</v>
      </c>
      <c r="H187" t="s">
        <v>67</v>
      </c>
      <c r="I187" t="s">
        <v>23</v>
      </c>
      <c r="J187" t="s">
        <v>68</v>
      </c>
      <c r="K187" t="s">
        <v>821</v>
      </c>
      <c r="L187">
        <v>1</v>
      </c>
      <c r="M187" s="2">
        <v>225</v>
      </c>
      <c r="N187" s="2">
        <v>225</v>
      </c>
      <c r="O187" s="2">
        <v>225</v>
      </c>
      <c r="P187" t="s">
        <v>25</v>
      </c>
      <c r="Q187">
        <v>146795</v>
      </c>
      <c r="R187" s="3" t="s">
        <v>8996</v>
      </c>
    </row>
    <row r="188" spans="1:18" ht="28.8" hidden="1" x14ac:dyDescent="0.3">
      <c r="A188" s="1">
        <v>45840</v>
      </c>
      <c r="B188" t="s">
        <v>16</v>
      </c>
      <c r="C188" t="s">
        <v>17</v>
      </c>
      <c r="D188" t="s">
        <v>18</v>
      </c>
      <c r="E188" t="s">
        <v>19</v>
      </c>
      <c r="F188" t="s">
        <v>30</v>
      </c>
      <c r="G188" t="s">
        <v>35</v>
      </c>
      <c r="H188" t="s">
        <v>32</v>
      </c>
      <c r="I188" t="s">
        <v>23</v>
      </c>
      <c r="J188" t="s">
        <v>33</v>
      </c>
      <c r="K188" t="s">
        <v>821</v>
      </c>
      <c r="L188">
        <v>0.5</v>
      </c>
      <c r="M188" s="2">
        <v>225</v>
      </c>
      <c r="N188" s="2">
        <v>112.5</v>
      </c>
      <c r="O188" s="2">
        <v>225</v>
      </c>
      <c r="P188" t="s">
        <v>25</v>
      </c>
      <c r="Q188">
        <v>146795</v>
      </c>
      <c r="R188" s="3" t="s">
        <v>8997</v>
      </c>
    </row>
    <row r="189" spans="1:18" ht="28.8" hidden="1" x14ac:dyDescent="0.3">
      <c r="A189" s="1">
        <v>45840</v>
      </c>
      <c r="B189" t="s">
        <v>16</v>
      </c>
      <c r="C189" t="s">
        <v>17</v>
      </c>
      <c r="D189" t="s">
        <v>18</v>
      </c>
      <c r="E189" t="s">
        <v>19</v>
      </c>
      <c r="F189" t="s">
        <v>30</v>
      </c>
      <c r="G189" t="s">
        <v>35</v>
      </c>
      <c r="H189" t="s">
        <v>36</v>
      </c>
      <c r="I189" t="s">
        <v>23</v>
      </c>
      <c r="J189" t="s">
        <v>37</v>
      </c>
      <c r="K189" t="s">
        <v>821</v>
      </c>
      <c r="L189">
        <v>0.5</v>
      </c>
      <c r="M189" s="2">
        <v>225</v>
      </c>
      <c r="N189" s="2">
        <v>112.5</v>
      </c>
      <c r="O189" s="2">
        <v>225</v>
      </c>
      <c r="P189" t="s">
        <v>25</v>
      </c>
      <c r="Q189">
        <v>146795</v>
      </c>
      <c r="R189" s="3" t="s">
        <v>8998</v>
      </c>
    </row>
    <row r="190" spans="1:18" ht="129.6" hidden="1" customHeight="1" x14ac:dyDescent="0.3">
      <c r="A190" s="1">
        <v>45840</v>
      </c>
      <c r="B190" t="s">
        <v>16</v>
      </c>
      <c r="C190" t="s">
        <v>17</v>
      </c>
      <c r="D190" t="s">
        <v>18</v>
      </c>
      <c r="E190" t="s">
        <v>19</v>
      </c>
      <c r="F190" t="s">
        <v>319</v>
      </c>
      <c r="G190" t="s">
        <v>329</v>
      </c>
      <c r="H190" t="s">
        <v>67</v>
      </c>
      <c r="I190" t="s">
        <v>23</v>
      </c>
      <c r="J190" t="s">
        <v>68</v>
      </c>
      <c r="K190" t="s">
        <v>821</v>
      </c>
      <c r="L190">
        <v>3</v>
      </c>
      <c r="M190" s="2">
        <v>184</v>
      </c>
      <c r="N190" s="2">
        <v>552</v>
      </c>
      <c r="O190" s="2">
        <v>184</v>
      </c>
      <c r="P190" t="s">
        <v>25</v>
      </c>
      <c r="Q190">
        <v>146795</v>
      </c>
      <c r="R190" s="3" t="s">
        <v>8999</v>
      </c>
    </row>
    <row r="191" spans="1:18" ht="57.6" hidden="1" x14ac:dyDescent="0.3">
      <c r="A191" s="1">
        <v>45840</v>
      </c>
      <c r="B191" t="s">
        <v>16</v>
      </c>
      <c r="C191" t="s">
        <v>17</v>
      </c>
      <c r="D191" t="s">
        <v>18</v>
      </c>
      <c r="E191" t="s">
        <v>19</v>
      </c>
      <c r="F191" t="s">
        <v>319</v>
      </c>
      <c r="G191" t="s">
        <v>320</v>
      </c>
      <c r="H191" t="s">
        <v>32</v>
      </c>
      <c r="I191" t="s">
        <v>23</v>
      </c>
      <c r="J191" t="s">
        <v>33</v>
      </c>
      <c r="K191" t="s">
        <v>821</v>
      </c>
      <c r="L191">
        <v>1</v>
      </c>
      <c r="M191" s="2">
        <v>184</v>
      </c>
      <c r="N191" s="2">
        <v>184</v>
      </c>
      <c r="O191" s="2">
        <v>184</v>
      </c>
      <c r="P191" t="s">
        <v>25</v>
      </c>
      <c r="Q191">
        <v>146795</v>
      </c>
      <c r="R191" s="3" t="s">
        <v>9000</v>
      </c>
    </row>
    <row r="192" spans="1:18" ht="72" hidden="1" x14ac:dyDescent="0.3">
      <c r="A192" s="1">
        <v>45840</v>
      </c>
      <c r="B192" t="s">
        <v>16</v>
      </c>
      <c r="C192" t="s">
        <v>17</v>
      </c>
      <c r="D192" t="s">
        <v>18</v>
      </c>
      <c r="E192" t="s">
        <v>19</v>
      </c>
      <c r="F192" t="s">
        <v>319</v>
      </c>
      <c r="G192" t="s">
        <v>320</v>
      </c>
      <c r="H192" t="s">
        <v>22</v>
      </c>
      <c r="I192" t="s">
        <v>23</v>
      </c>
      <c r="J192" t="s">
        <v>24</v>
      </c>
      <c r="K192" t="s">
        <v>821</v>
      </c>
      <c r="L192">
        <v>4</v>
      </c>
      <c r="M192" s="2">
        <v>184</v>
      </c>
      <c r="N192" s="2">
        <v>736</v>
      </c>
      <c r="O192" s="2">
        <v>184</v>
      </c>
      <c r="P192" t="s">
        <v>25</v>
      </c>
      <c r="Q192">
        <v>146795</v>
      </c>
      <c r="R192" s="3" t="s">
        <v>9001</v>
      </c>
    </row>
    <row r="193" spans="1:18" ht="86.4" hidden="1" customHeight="1" x14ac:dyDescent="0.3">
      <c r="A193" s="1">
        <v>45840</v>
      </c>
      <c r="B193" t="s">
        <v>16</v>
      </c>
      <c r="C193" t="s">
        <v>17</v>
      </c>
      <c r="D193" t="s">
        <v>18</v>
      </c>
      <c r="E193" t="s">
        <v>19</v>
      </c>
      <c r="F193" t="s">
        <v>319</v>
      </c>
      <c r="G193" t="s">
        <v>320</v>
      </c>
      <c r="H193" t="s">
        <v>32</v>
      </c>
      <c r="I193" t="s">
        <v>23</v>
      </c>
      <c r="J193" t="s">
        <v>33</v>
      </c>
      <c r="K193" t="s">
        <v>821</v>
      </c>
      <c r="L193">
        <v>4</v>
      </c>
      <c r="M193" s="2">
        <v>184</v>
      </c>
      <c r="N193" s="2">
        <v>736</v>
      </c>
      <c r="O193" s="2">
        <v>184</v>
      </c>
      <c r="P193" t="s">
        <v>25</v>
      </c>
      <c r="Q193">
        <v>146795</v>
      </c>
      <c r="R193" s="3" t="s">
        <v>9002</v>
      </c>
    </row>
    <row r="194" spans="1:18" ht="28.8" hidden="1" x14ac:dyDescent="0.3">
      <c r="A194" s="1">
        <v>45840</v>
      </c>
      <c r="B194" t="s">
        <v>16</v>
      </c>
      <c r="C194" t="s">
        <v>17</v>
      </c>
      <c r="D194" t="s">
        <v>18</v>
      </c>
      <c r="E194" t="s">
        <v>19</v>
      </c>
      <c r="F194" t="s">
        <v>319</v>
      </c>
      <c r="G194" t="s">
        <v>327</v>
      </c>
      <c r="H194" t="s">
        <v>32</v>
      </c>
      <c r="I194" t="s">
        <v>23</v>
      </c>
      <c r="J194" t="s">
        <v>33</v>
      </c>
      <c r="K194" t="s">
        <v>821</v>
      </c>
      <c r="L194">
        <v>1</v>
      </c>
      <c r="M194" s="2">
        <v>184</v>
      </c>
      <c r="N194" s="2">
        <v>184</v>
      </c>
      <c r="O194" s="2">
        <v>184</v>
      </c>
      <c r="P194" t="s">
        <v>25</v>
      </c>
      <c r="Q194">
        <v>146795</v>
      </c>
      <c r="R194" s="3" t="s">
        <v>9003</v>
      </c>
    </row>
    <row r="195" spans="1:18" ht="43.2" hidden="1" x14ac:dyDescent="0.3">
      <c r="A195" s="1">
        <v>45840</v>
      </c>
      <c r="B195" t="s">
        <v>16</v>
      </c>
      <c r="C195" t="s">
        <v>17</v>
      </c>
      <c r="D195" t="s">
        <v>18</v>
      </c>
      <c r="E195" t="s">
        <v>19</v>
      </c>
      <c r="F195" t="s">
        <v>319</v>
      </c>
      <c r="G195" t="s">
        <v>327</v>
      </c>
      <c r="H195" t="s">
        <v>32</v>
      </c>
      <c r="I195" t="s">
        <v>23</v>
      </c>
      <c r="J195" t="s">
        <v>33</v>
      </c>
      <c r="K195" t="s">
        <v>821</v>
      </c>
      <c r="L195">
        <v>1</v>
      </c>
      <c r="M195" s="2">
        <v>184</v>
      </c>
      <c r="N195" s="2">
        <v>184</v>
      </c>
      <c r="O195" s="2">
        <v>184</v>
      </c>
      <c r="P195" t="s">
        <v>25</v>
      </c>
      <c r="Q195">
        <v>146795</v>
      </c>
      <c r="R195" s="3" t="s">
        <v>9004</v>
      </c>
    </row>
    <row r="196" spans="1:18" ht="43.2" hidden="1" x14ac:dyDescent="0.3">
      <c r="A196" s="1">
        <v>45840</v>
      </c>
      <c r="B196" t="s">
        <v>16</v>
      </c>
      <c r="C196" t="s">
        <v>17</v>
      </c>
      <c r="D196" t="s">
        <v>18</v>
      </c>
      <c r="E196" t="s">
        <v>19</v>
      </c>
      <c r="F196" t="s">
        <v>319</v>
      </c>
      <c r="G196" t="s">
        <v>327</v>
      </c>
      <c r="H196" t="s">
        <v>32</v>
      </c>
      <c r="I196" t="s">
        <v>23</v>
      </c>
      <c r="J196" t="s">
        <v>33</v>
      </c>
      <c r="K196" t="s">
        <v>821</v>
      </c>
      <c r="L196">
        <v>1</v>
      </c>
      <c r="M196" s="2">
        <v>184</v>
      </c>
      <c r="N196" s="2">
        <v>184</v>
      </c>
      <c r="O196" s="2">
        <v>184</v>
      </c>
      <c r="P196" t="s">
        <v>25</v>
      </c>
      <c r="Q196">
        <v>146795</v>
      </c>
      <c r="R196" s="3" t="s">
        <v>9005</v>
      </c>
    </row>
    <row r="197" spans="1:18" ht="57.6" hidden="1" x14ac:dyDescent="0.3">
      <c r="A197" s="1">
        <v>45840</v>
      </c>
      <c r="B197" t="s">
        <v>16</v>
      </c>
      <c r="C197" t="s">
        <v>17</v>
      </c>
      <c r="D197" t="s">
        <v>18</v>
      </c>
      <c r="E197" t="s">
        <v>19</v>
      </c>
      <c r="F197" t="s">
        <v>319</v>
      </c>
      <c r="G197" t="s">
        <v>327</v>
      </c>
      <c r="H197" t="s">
        <v>32</v>
      </c>
      <c r="I197" t="s">
        <v>23</v>
      </c>
      <c r="J197" t="s">
        <v>33</v>
      </c>
      <c r="K197" t="s">
        <v>821</v>
      </c>
      <c r="L197">
        <v>1.25</v>
      </c>
      <c r="M197" s="2">
        <v>184</v>
      </c>
      <c r="N197" s="2">
        <v>230</v>
      </c>
      <c r="O197" s="2">
        <v>184</v>
      </c>
      <c r="P197" t="s">
        <v>25</v>
      </c>
      <c r="Q197">
        <v>146795</v>
      </c>
      <c r="R197" s="3" t="s">
        <v>9006</v>
      </c>
    </row>
    <row r="198" spans="1:18" ht="72" hidden="1" x14ac:dyDescent="0.3">
      <c r="A198" s="1">
        <v>45840</v>
      </c>
      <c r="B198" t="s">
        <v>16</v>
      </c>
      <c r="C198" t="s">
        <v>17</v>
      </c>
      <c r="D198" t="s">
        <v>18</v>
      </c>
      <c r="E198" t="s">
        <v>19</v>
      </c>
      <c r="F198" t="s">
        <v>319</v>
      </c>
      <c r="G198" t="s">
        <v>401</v>
      </c>
      <c r="H198" t="s">
        <v>1307</v>
      </c>
      <c r="I198" t="s">
        <v>23</v>
      </c>
      <c r="J198" t="s">
        <v>1308</v>
      </c>
      <c r="K198" t="s">
        <v>821</v>
      </c>
      <c r="L198">
        <v>2</v>
      </c>
      <c r="M198" s="2">
        <v>184</v>
      </c>
      <c r="N198" s="2">
        <v>368</v>
      </c>
      <c r="O198" s="2">
        <v>184</v>
      </c>
      <c r="P198" t="s">
        <v>25</v>
      </c>
      <c r="Q198">
        <v>146795</v>
      </c>
      <c r="R198" s="3" t="s">
        <v>9007</v>
      </c>
    </row>
    <row r="199" spans="1:18" ht="72" hidden="1" x14ac:dyDescent="0.3">
      <c r="A199" s="1">
        <v>45840</v>
      </c>
      <c r="B199" t="s">
        <v>16</v>
      </c>
      <c r="C199" t="s">
        <v>17</v>
      </c>
      <c r="D199" t="s">
        <v>18</v>
      </c>
      <c r="E199" t="s">
        <v>19</v>
      </c>
      <c r="F199" t="s">
        <v>319</v>
      </c>
      <c r="G199" t="s">
        <v>401</v>
      </c>
      <c r="H199" t="s">
        <v>32</v>
      </c>
      <c r="I199" t="s">
        <v>23</v>
      </c>
      <c r="J199" t="s">
        <v>33</v>
      </c>
      <c r="K199" t="s">
        <v>821</v>
      </c>
      <c r="L199">
        <v>1</v>
      </c>
      <c r="M199" s="2">
        <v>184</v>
      </c>
      <c r="N199" s="2">
        <v>184</v>
      </c>
      <c r="O199" s="2">
        <v>184</v>
      </c>
      <c r="P199" t="s">
        <v>25</v>
      </c>
      <c r="Q199">
        <v>146795</v>
      </c>
      <c r="R199" s="3" t="s">
        <v>9008</v>
      </c>
    </row>
    <row r="200" spans="1:18" ht="57.6" hidden="1" x14ac:dyDescent="0.3">
      <c r="A200" s="1">
        <v>45840</v>
      </c>
      <c r="B200" t="s">
        <v>16</v>
      </c>
      <c r="C200" t="s">
        <v>17</v>
      </c>
      <c r="D200" t="s">
        <v>18</v>
      </c>
      <c r="E200" t="s">
        <v>19</v>
      </c>
      <c r="F200" t="s">
        <v>319</v>
      </c>
      <c r="G200" t="s">
        <v>401</v>
      </c>
      <c r="H200" t="s">
        <v>32</v>
      </c>
      <c r="I200" t="s">
        <v>23</v>
      </c>
      <c r="J200" t="s">
        <v>33</v>
      </c>
      <c r="K200" t="s">
        <v>821</v>
      </c>
      <c r="L200">
        <v>1</v>
      </c>
      <c r="M200" s="2">
        <v>184</v>
      </c>
      <c r="N200" s="2">
        <v>184</v>
      </c>
      <c r="O200" s="2">
        <v>184</v>
      </c>
      <c r="P200" t="s">
        <v>25</v>
      </c>
      <c r="Q200">
        <v>146795</v>
      </c>
      <c r="R200" s="3" t="s">
        <v>9009</v>
      </c>
    </row>
    <row r="201" spans="1:18" ht="72" hidden="1" x14ac:dyDescent="0.3">
      <c r="A201" s="1">
        <v>45840</v>
      </c>
      <c r="B201" t="s">
        <v>16</v>
      </c>
      <c r="C201" t="s">
        <v>17</v>
      </c>
      <c r="D201" t="s">
        <v>18</v>
      </c>
      <c r="E201" t="s">
        <v>19</v>
      </c>
      <c r="F201" t="s">
        <v>319</v>
      </c>
      <c r="G201" t="s">
        <v>401</v>
      </c>
      <c r="H201" t="s">
        <v>1307</v>
      </c>
      <c r="I201" t="s">
        <v>23</v>
      </c>
      <c r="J201" t="s">
        <v>1308</v>
      </c>
      <c r="K201" t="s">
        <v>821</v>
      </c>
      <c r="L201">
        <v>2</v>
      </c>
      <c r="M201" s="2">
        <v>184</v>
      </c>
      <c r="N201" s="2">
        <v>368</v>
      </c>
      <c r="O201" s="2">
        <v>184</v>
      </c>
      <c r="P201" t="s">
        <v>25</v>
      </c>
      <c r="Q201">
        <v>146795</v>
      </c>
      <c r="R201" s="3" t="s">
        <v>9010</v>
      </c>
    </row>
    <row r="202" spans="1:18" ht="72" hidden="1" x14ac:dyDescent="0.3">
      <c r="A202" s="1">
        <v>45840</v>
      </c>
      <c r="B202" t="s">
        <v>16</v>
      </c>
      <c r="C202" t="s">
        <v>17</v>
      </c>
      <c r="D202" t="s">
        <v>18</v>
      </c>
      <c r="E202" t="s">
        <v>19</v>
      </c>
      <c r="F202" t="s">
        <v>319</v>
      </c>
      <c r="G202" t="s">
        <v>401</v>
      </c>
      <c r="H202" t="s">
        <v>1307</v>
      </c>
      <c r="I202" t="s">
        <v>23</v>
      </c>
      <c r="J202" t="s">
        <v>1308</v>
      </c>
      <c r="K202" t="s">
        <v>821</v>
      </c>
      <c r="L202">
        <v>2</v>
      </c>
      <c r="M202" s="2">
        <v>184</v>
      </c>
      <c r="N202" s="2">
        <v>368</v>
      </c>
      <c r="O202" s="2">
        <v>184</v>
      </c>
      <c r="P202" t="s">
        <v>25</v>
      </c>
      <c r="Q202">
        <v>146795</v>
      </c>
      <c r="R202" s="3" t="s">
        <v>9011</v>
      </c>
    </row>
    <row r="203" spans="1:18" ht="86.4" hidden="1" customHeight="1" x14ac:dyDescent="0.3">
      <c r="A203" s="1">
        <v>45840</v>
      </c>
      <c r="B203" t="s">
        <v>16</v>
      </c>
      <c r="C203" t="s">
        <v>17</v>
      </c>
      <c r="D203" t="s">
        <v>18</v>
      </c>
      <c r="E203" t="s">
        <v>19</v>
      </c>
      <c r="F203" t="s">
        <v>319</v>
      </c>
      <c r="G203" t="s">
        <v>329</v>
      </c>
      <c r="H203" t="s">
        <v>32</v>
      </c>
      <c r="I203" t="s">
        <v>23</v>
      </c>
      <c r="J203" t="s">
        <v>33</v>
      </c>
      <c r="K203" t="s">
        <v>821</v>
      </c>
      <c r="L203">
        <v>1</v>
      </c>
      <c r="M203" s="2">
        <v>184</v>
      </c>
      <c r="N203" s="2">
        <v>184</v>
      </c>
      <c r="O203" s="2">
        <v>184</v>
      </c>
      <c r="P203" t="s">
        <v>25</v>
      </c>
      <c r="Q203">
        <v>146795</v>
      </c>
      <c r="R203" s="3" t="s">
        <v>9012</v>
      </c>
    </row>
    <row r="204" spans="1:18" ht="86.4" hidden="1" x14ac:dyDescent="0.3">
      <c r="A204" s="1">
        <v>45840</v>
      </c>
      <c r="B204" t="s">
        <v>16</v>
      </c>
      <c r="C204" t="s">
        <v>17</v>
      </c>
      <c r="D204" t="s">
        <v>18</v>
      </c>
      <c r="E204" t="s">
        <v>19</v>
      </c>
      <c r="F204" t="s">
        <v>532</v>
      </c>
      <c r="G204" t="s">
        <v>533</v>
      </c>
      <c r="H204" t="s">
        <v>53</v>
      </c>
      <c r="I204" t="s">
        <v>23</v>
      </c>
      <c r="J204" t="s">
        <v>54</v>
      </c>
      <c r="K204" t="s">
        <v>821</v>
      </c>
      <c r="L204">
        <v>4</v>
      </c>
      <c r="M204" s="2">
        <v>167</v>
      </c>
      <c r="N204" s="2">
        <v>668</v>
      </c>
      <c r="O204" s="2">
        <v>167</v>
      </c>
      <c r="P204" t="s">
        <v>25</v>
      </c>
      <c r="Q204">
        <v>146795</v>
      </c>
      <c r="R204" s="3" t="s">
        <v>9013</v>
      </c>
    </row>
    <row r="205" spans="1:18" ht="57.6" hidden="1" x14ac:dyDescent="0.3">
      <c r="A205" s="1">
        <v>45840</v>
      </c>
      <c r="B205" t="s">
        <v>16</v>
      </c>
      <c r="C205" t="s">
        <v>17</v>
      </c>
      <c r="D205" t="s">
        <v>18</v>
      </c>
      <c r="E205" t="s">
        <v>19</v>
      </c>
      <c r="F205" t="s">
        <v>492</v>
      </c>
      <c r="G205" t="s">
        <v>8733</v>
      </c>
      <c r="H205" t="s">
        <v>67</v>
      </c>
      <c r="I205" t="s">
        <v>23</v>
      </c>
      <c r="J205" t="s">
        <v>68</v>
      </c>
      <c r="K205" t="s">
        <v>821</v>
      </c>
      <c r="L205">
        <v>1.5</v>
      </c>
      <c r="M205" s="2">
        <v>167</v>
      </c>
      <c r="N205" s="2">
        <v>250.5</v>
      </c>
      <c r="O205" s="2">
        <v>167</v>
      </c>
      <c r="P205" t="s">
        <v>25</v>
      </c>
      <c r="Q205">
        <v>146795</v>
      </c>
      <c r="R205" s="3" t="s">
        <v>9014</v>
      </c>
    </row>
    <row r="206" spans="1:18" ht="72" hidden="1" customHeight="1" x14ac:dyDescent="0.3">
      <c r="A206" s="1">
        <v>45840</v>
      </c>
      <c r="B206" t="s">
        <v>16</v>
      </c>
      <c r="C206" t="s">
        <v>17</v>
      </c>
      <c r="D206" t="s">
        <v>18</v>
      </c>
      <c r="E206" t="s">
        <v>19</v>
      </c>
      <c r="F206" t="s">
        <v>492</v>
      </c>
      <c r="G206" t="s">
        <v>8733</v>
      </c>
      <c r="H206" t="s">
        <v>67</v>
      </c>
      <c r="I206" t="s">
        <v>23</v>
      </c>
      <c r="J206" t="s">
        <v>68</v>
      </c>
      <c r="K206" t="s">
        <v>821</v>
      </c>
      <c r="L206">
        <v>3.5</v>
      </c>
      <c r="M206" s="2">
        <v>167</v>
      </c>
      <c r="N206" s="2">
        <v>584.5</v>
      </c>
      <c r="O206" s="2">
        <v>167</v>
      </c>
      <c r="P206" t="s">
        <v>25</v>
      </c>
      <c r="Q206">
        <v>146795</v>
      </c>
      <c r="R206" s="3" t="s">
        <v>9015</v>
      </c>
    </row>
    <row r="207" spans="1:18" ht="57.6" hidden="1" x14ac:dyDescent="0.3">
      <c r="A207" s="1">
        <v>45840</v>
      </c>
      <c r="B207" t="s">
        <v>16</v>
      </c>
      <c r="C207" t="s">
        <v>17</v>
      </c>
      <c r="D207" t="s">
        <v>18</v>
      </c>
      <c r="E207" t="s">
        <v>19</v>
      </c>
      <c r="F207" t="s">
        <v>492</v>
      </c>
      <c r="G207" t="s">
        <v>8733</v>
      </c>
      <c r="H207" t="s">
        <v>67</v>
      </c>
      <c r="I207" t="s">
        <v>23</v>
      </c>
      <c r="J207" t="s">
        <v>68</v>
      </c>
      <c r="K207" t="s">
        <v>821</v>
      </c>
      <c r="L207">
        <v>2.5</v>
      </c>
      <c r="M207" s="2">
        <v>167</v>
      </c>
      <c r="N207" s="2">
        <v>417.5</v>
      </c>
      <c r="O207" s="2">
        <v>167</v>
      </c>
      <c r="P207" t="s">
        <v>25</v>
      </c>
      <c r="Q207">
        <v>146795</v>
      </c>
      <c r="R207" s="3" t="s">
        <v>9016</v>
      </c>
    </row>
    <row r="208" spans="1:18" ht="72" hidden="1" x14ac:dyDescent="0.3">
      <c r="A208" s="1">
        <v>45840</v>
      </c>
      <c r="B208" t="s">
        <v>16</v>
      </c>
      <c r="C208" t="s">
        <v>17</v>
      </c>
      <c r="D208" t="s">
        <v>18</v>
      </c>
      <c r="E208" t="s">
        <v>19</v>
      </c>
      <c r="F208" t="s">
        <v>492</v>
      </c>
      <c r="G208" t="s">
        <v>8733</v>
      </c>
      <c r="H208" t="s">
        <v>67</v>
      </c>
      <c r="I208" t="s">
        <v>23</v>
      </c>
      <c r="J208" t="s">
        <v>68</v>
      </c>
      <c r="K208" t="s">
        <v>821</v>
      </c>
      <c r="L208">
        <v>0.5</v>
      </c>
      <c r="M208" s="2">
        <v>167</v>
      </c>
      <c r="N208" s="2">
        <v>83.5</v>
      </c>
      <c r="O208" s="2">
        <v>167</v>
      </c>
      <c r="P208" t="s">
        <v>25</v>
      </c>
      <c r="Q208">
        <v>146795</v>
      </c>
      <c r="R208" s="3" t="s">
        <v>9017</v>
      </c>
    </row>
    <row r="209" spans="1:18" ht="144" hidden="1" x14ac:dyDescent="0.3">
      <c r="A209" s="1">
        <v>45840</v>
      </c>
      <c r="B209" t="s">
        <v>16</v>
      </c>
      <c r="C209" t="s">
        <v>17</v>
      </c>
      <c r="D209" t="s">
        <v>18</v>
      </c>
      <c r="E209" t="s">
        <v>19</v>
      </c>
      <c r="F209" t="s">
        <v>492</v>
      </c>
      <c r="G209" t="s">
        <v>8232</v>
      </c>
      <c r="H209" t="s">
        <v>36</v>
      </c>
      <c r="I209" t="s">
        <v>23</v>
      </c>
      <c r="J209" t="s">
        <v>37</v>
      </c>
      <c r="K209" t="s">
        <v>821</v>
      </c>
      <c r="L209">
        <v>4</v>
      </c>
      <c r="M209" s="2">
        <v>167</v>
      </c>
      <c r="N209" s="2">
        <v>668</v>
      </c>
      <c r="O209" s="2">
        <v>167</v>
      </c>
      <c r="P209" t="s">
        <v>25</v>
      </c>
      <c r="Q209">
        <v>146795</v>
      </c>
      <c r="R209" s="3" t="s">
        <v>9018</v>
      </c>
    </row>
    <row r="210" spans="1:18" ht="72" hidden="1" x14ac:dyDescent="0.3">
      <c r="A210" s="1">
        <v>45840</v>
      </c>
      <c r="B210" t="s">
        <v>16</v>
      </c>
      <c r="C210" t="s">
        <v>17</v>
      </c>
      <c r="D210" t="s">
        <v>18</v>
      </c>
      <c r="E210" t="s">
        <v>19</v>
      </c>
      <c r="F210" t="s">
        <v>492</v>
      </c>
      <c r="G210" t="s">
        <v>8232</v>
      </c>
      <c r="H210" t="s">
        <v>36</v>
      </c>
      <c r="I210" t="s">
        <v>23</v>
      </c>
      <c r="J210" t="s">
        <v>37</v>
      </c>
      <c r="K210" t="s">
        <v>821</v>
      </c>
      <c r="L210">
        <v>3</v>
      </c>
      <c r="M210" s="2">
        <v>167</v>
      </c>
      <c r="N210" s="2">
        <v>501</v>
      </c>
      <c r="O210" s="2">
        <v>167</v>
      </c>
      <c r="P210" t="s">
        <v>25</v>
      </c>
      <c r="Q210">
        <v>146795</v>
      </c>
      <c r="R210" s="3" t="s">
        <v>9019</v>
      </c>
    </row>
    <row r="211" spans="1:18" ht="57.6" hidden="1" x14ac:dyDescent="0.3">
      <c r="A211" s="1">
        <v>45840</v>
      </c>
      <c r="B211" t="s">
        <v>16</v>
      </c>
      <c r="C211" t="s">
        <v>17</v>
      </c>
      <c r="D211" t="s">
        <v>18</v>
      </c>
      <c r="E211" t="s">
        <v>19</v>
      </c>
      <c r="F211" t="s">
        <v>492</v>
      </c>
      <c r="G211" t="s">
        <v>8232</v>
      </c>
      <c r="H211" t="s">
        <v>32</v>
      </c>
      <c r="I211" t="s">
        <v>23</v>
      </c>
      <c r="J211" t="s">
        <v>33</v>
      </c>
      <c r="K211" t="s">
        <v>821</v>
      </c>
      <c r="L211">
        <v>1</v>
      </c>
      <c r="M211" s="2">
        <v>167</v>
      </c>
      <c r="N211" s="2">
        <v>167</v>
      </c>
      <c r="O211" s="2">
        <v>167</v>
      </c>
      <c r="P211" t="s">
        <v>25</v>
      </c>
      <c r="Q211">
        <v>146795</v>
      </c>
      <c r="R211" s="3" t="s">
        <v>9020</v>
      </c>
    </row>
    <row r="212" spans="1:18" ht="115.2" hidden="1" x14ac:dyDescent="0.3">
      <c r="A212" s="1">
        <v>45840</v>
      </c>
      <c r="B212" t="s">
        <v>16</v>
      </c>
      <c r="C212" t="s">
        <v>17</v>
      </c>
      <c r="D212" t="s">
        <v>18</v>
      </c>
      <c r="E212" t="s">
        <v>19</v>
      </c>
      <c r="F212" t="s">
        <v>492</v>
      </c>
      <c r="G212" t="s">
        <v>6295</v>
      </c>
      <c r="H212" t="s">
        <v>22</v>
      </c>
      <c r="I212" t="s">
        <v>23</v>
      </c>
      <c r="J212" t="s">
        <v>24</v>
      </c>
      <c r="K212" t="s">
        <v>821</v>
      </c>
      <c r="L212">
        <v>4</v>
      </c>
      <c r="M212" s="2">
        <v>167</v>
      </c>
      <c r="N212" s="2">
        <v>668</v>
      </c>
      <c r="O212" s="2">
        <v>167</v>
      </c>
      <c r="P212" t="s">
        <v>25</v>
      </c>
      <c r="Q212">
        <v>146795</v>
      </c>
      <c r="R212" s="3" t="s">
        <v>9021</v>
      </c>
    </row>
    <row r="213" spans="1:18" ht="100.8" hidden="1" x14ac:dyDescent="0.3">
      <c r="A213" s="1">
        <v>45840</v>
      </c>
      <c r="B213" t="s">
        <v>16</v>
      </c>
      <c r="C213" t="s">
        <v>17</v>
      </c>
      <c r="D213" t="s">
        <v>18</v>
      </c>
      <c r="E213" t="s">
        <v>19</v>
      </c>
      <c r="F213" t="s">
        <v>492</v>
      </c>
      <c r="G213" t="s">
        <v>6295</v>
      </c>
      <c r="H213" t="s">
        <v>22</v>
      </c>
      <c r="I213" t="s">
        <v>23</v>
      </c>
      <c r="J213" t="s">
        <v>24</v>
      </c>
      <c r="K213" t="s">
        <v>821</v>
      </c>
      <c r="L213">
        <v>4</v>
      </c>
      <c r="M213" s="2">
        <v>167</v>
      </c>
      <c r="N213" s="2">
        <v>668</v>
      </c>
      <c r="O213" s="2">
        <v>167</v>
      </c>
      <c r="P213" t="s">
        <v>25</v>
      </c>
      <c r="Q213">
        <v>146795</v>
      </c>
      <c r="R213" s="3" t="s">
        <v>9022</v>
      </c>
    </row>
    <row r="214" spans="1:18" ht="100.8" hidden="1" x14ac:dyDescent="0.3">
      <c r="A214" s="1">
        <v>45840</v>
      </c>
      <c r="B214" t="s">
        <v>16</v>
      </c>
      <c r="C214" t="s">
        <v>17</v>
      </c>
      <c r="D214" t="s">
        <v>18</v>
      </c>
      <c r="E214" t="s">
        <v>19</v>
      </c>
      <c r="F214" t="s">
        <v>492</v>
      </c>
      <c r="G214" t="s">
        <v>5764</v>
      </c>
      <c r="H214" t="s">
        <v>67</v>
      </c>
      <c r="I214" t="s">
        <v>23</v>
      </c>
      <c r="J214" t="s">
        <v>68</v>
      </c>
      <c r="K214" t="s">
        <v>821</v>
      </c>
      <c r="L214">
        <v>4</v>
      </c>
      <c r="M214" s="2">
        <v>167</v>
      </c>
      <c r="N214" s="2">
        <v>668</v>
      </c>
      <c r="O214" s="2">
        <v>167</v>
      </c>
      <c r="P214" t="s">
        <v>25</v>
      </c>
      <c r="Q214">
        <v>146795</v>
      </c>
      <c r="R214" s="3" t="s">
        <v>9023</v>
      </c>
    </row>
    <row r="215" spans="1:18" ht="158.4" hidden="1" x14ac:dyDescent="0.3">
      <c r="A215" s="1">
        <v>45840</v>
      </c>
      <c r="B215" t="s">
        <v>16</v>
      </c>
      <c r="C215" t="s">
        <v>17</v>
      </c>
      <c r="D215" t="s">
        <v>18</v>
      </c>
      <c r="E215" t="s">
        <v>19</v>
      </c>
      <c r="F215" t="s">
        <v>492</v>
      </c>
      <c r="G215" t="s">
        <v>5764</v>
      </c>
      <c r="H215" t="s">
        <v>67</v>
      </c>
      <c r="I215" t="s">
        <v>23</v>
      </c>
      <c r="J215" t="s">
        <v>68</v>
      </c>
      <c r="K215" t="s">
        <v>821</v>
      </c>
      <c r="L215">
        <v>4</v>
      </c>
      <c r="M215" s="2">
        <v>167</v>
      </c>
      <c r="N215" s="2">
        <v>668</v>
      </c>
      <c r="O215" s="2">
        <v>167</v>
      </c>
      <c r="P215" t="s">
        <v>25</v>
      </c>
      <c r="Q215">
        <v>146795</v>
      </c>
      <c r="R215" s="3" t="s">
        <v>9024</v>
      </c>
    </row>
    <row r="216" spans="1:18" ht="57.6" hidden="1" x14ac:dyDescent="0.3">
      <c r="A216" s="1">
        <v>45840</v>
      </c>
      <c r="B216" t="s">
        <v>16</v>
      </c>
      <c r="C216" t="s">
        <v>17</v>
      </c>
      <c r="D216" t="s">
        <v>18</v>
      </c>
      <c r="E216" t="s">
        <v>19</v>
      </c>
      <c r="F216" t="s">
        <v>492</v>
      </c>
      <c r="G216" t="s">
        <v>5767</v>
      </c>
      <c r="H216" t="s">
        <v>67</v>
      </c>
      <c r="I216" t="s">
        <v>23</v>
      </c>
      <c r="J216" t="s">
        <v>68</v>
      </c>
      <c r="K216" t="s">
        <v>821</v>
      </c>
      <c r="L216">
        <v>4</v>
      </c>
      <c r="M216" s="2">
        <v>167</v>
      </c>
      <c r="N216" s="2">
        <v>668</v>
      </c>
      <c r="O216" s="2">
        <v>167</v>
      </c>
      <c r="P216" t="s">
        <v>25</v>
      </c>
      <c r="Q216">
        <v>146795</v>
      </c>
      <c r="R216" s="3" t="s">
        <v>9025</v>
      </c>
    </row>
    <row r="217" spans="1:18" ht="57.6" hidden="1" x14ac:dyDescent="0.3">
      <c r="A217" s="1">
        <v>45840</v>
      </c>
      <c r="B217" t="s">
        <v>16</v>
      </c>
      <c r="C217" t="s">
        <v>17</v>
      </c>
      <c r="D217" t="s">
        <v>18</v>
      </c>
      <c r="E217" t="s">
        <v>19</v>
      </c>
      <c r="F217" t="s">
        <v>492</v>
      </c>
      <c r="G217" t="s">
        <v>5767</v>
      </c>
      <c r="H217" t="s">
        <v>67</v>
      </c>
      <c r="I217" t="s">
        <v>23</v>
      </c>
      <c r="J217" t="s">
        <v>68</v>
      </c>
      <c r="K217" t="s">
        <v>821</v>
      </c>
      <c r="L217">
        <v>4</v>
      </c>
      <c r="M217" s="2">
        <v>167</v>
      </c>
      <c r="N217" s="2">
        <v>668</v>
      </c>
      <c r="O217" s="2">
        <v>167</v>
      </c>
      <c r="P217" t="s">
        <v>25</v>
      </c>
      <c r="Q217">
        <v>146795</v>
      </c>
      <c r="R217" s="3" t="s">
        <v>9026</v>
      </c>
    </row>
    <row r="218" spans="1:18" ht="100.95" hidden="1" customHeight="1" x14ac:dyDescent="0.3">
      <c r="A218" s="1">
        <v>45840</v>
      </c>
      <c r="B218" t="s">
        <v>16</v>
      </c>
      <c r="C218" t="s">
        <v>17</v>
      </c>
      <c r="D218" t="s">
        <v>18</v>
      </c>
      <c r="E218" t="s">
        <v>19</v>
      </c>
      <c r="F218" t="s">
        <v>492</v>
      </c>
      <c r="G218" t="s">
        <v>5772</v>
      </c>
      <c r="H218" t="s">
        <v>32</v>
      </c>
      <c r="I218" t="s">
        <v>23</v>
      </c>
      <c r="J218" t="s">
        <v>33</v>
      </c>
      <c r="K218" t="s">
        <v>821</v>
      </c>
      <c r="L218">
        <v>4</v>
      </c>
      <c r="M218" s="2">
        <v>167</v>
      </c>
      <c r="N218" s="2">
        <v>668</v>
      </c>
      <c r="O218" s="2">
        <v>167</v>
      </c>
      <c r="P218" t="s">
        <v>25</v>
      </c>
      <c r="Q218">
        <v>146795</v>
      </c>
      <c r="R218" s="3" t="s">
        <v>9027</v>
      </c>
    </row>
    <row r="219" spans="1:18" ht="72" hidden="1" customHeight="1" x14ac:dyDescent="0.3">
      <c r="A219" s="1">
        <v>45840</v>
      </c>
      <c r="B219" t="s">
        <v>16</v>
      </c>
      <c r="C219" t="s">
        <v>17</v>
      </c>
      <c r="D219" t="s">
        <v>18</v>
      </c>
      <c r="E219" t="s">
        <v>19</v>
      </c>
      <c r="F219" t="s">
        <v>492</v>
      </c>
      <c r="G219" t="s">
        <v>5772</v>
      </c>
      <c r="H219" t="s">
        <v>22</v>
      </c>
      <c r="I219" t="s">
        <v>23</v>
      </c>
      <c r="J219" t="s">
        <v>24</v>
      </c>
      <c r="K219" t="s">
        <v>821</v>
      </c>
      <c r="L219">
        <v>4</v>
      </c>
      <c r="M219" s="2">
        <v>167</v>
      </c>
      <c r="N219" s="2">
        <v>668</v>
      </c>
      <c r="O219" s="2">
        <v>167</v>
      </c>
      <c r="P219" t="s">
        <v>25</v>
      </c>
      <c r="Q219">
        <v>146795</v>
      </c>
      <c r="R219" s="3" t="s">
        <v>9028</v>
      </c>
    </row>
    <row r="220" spans="1:18" ht="172.95" hidden="1" customHeight="1" x14ac:dyDescent="0.3">
      <c r="A220" s="1">
        <v>45840</v>
      </c>
      <c r="B220" t="s">
        <v>16</v>
      </c>
      <c r="C220" t="s">
        <v>17</v>
      </c>
      <c r="D220" t="s">
        <v>18</v>
      </c>
      <c r="E220" t="s">
        <v>19</v>
      </c>
      <c r="F220" t="s">
        <v>492</v>
      </c>
      <c r="G220" t="s">
        <v>4572</v>
      </c>
      <c r="H220" t="s">
        <v>53</v>
      </c>
      <c r="I220" t="s">
        <v>23</v>
      </c>
      <c r="J220" t="s">
        <v>54</v>
      </c>
      <c r="K220" t="s">
        <v>821</v>
      </c>
      <c r="L220">
        <v>4</v>
      </c>
      <c r="M220" s="2">
        <v>167</v>
      </c>
      <c r="N220" s="2">
        <v>668</v>
      </c>
      <c r="O220" s="2">
        <v>167</v>
      </c>
      <c r="P220" t="s">
        <v>25</v>
      </c>
      <c r="Q220">
        <v>146795</v>
      </c>
      <c r="R220" s="3" t="s">
        <v>9029</v>
      </c>
    </row>
    <row r="221" spans="1:18" ht="115.2" hidden="1" x14ac:dyDescent="0.3">
      <c r="A221" s="1">
        <v>45840</v>
      </c>
      <c r="B221" t="s">
        <v>16</v>
      </c>
      <c r="C221" t="s">
        <v>17</v>
      </c>
      <c r="D221" t="s">
        <v>18</v>
      </c>
      <c r="E221" t="s">
        <v>19</v>
      </c>
      <c r="F221" t="s">
        <v>492</v>
      </c>
      <c r="G221" t="s">
        <v>4572</v>
      </c>
      <c r="H221" t="s">
        <v>22</v>
      </c>
      <c r="I221" t="s">
        <v>23</v>
      </c>
      <c r="J221" t="s">
        <v>24</v>
      </c>
      <c r="K221" t="s">
        <v>821</v>
      </c>
      <c r="L221">
        <v>4</v>
      </c>
      <c r="M221" s="2">
        <v>167</v>
      </c>
      <c r="N221" s="2">
        <v>668</v>
      </c>
      <c r="O221" s="2">
        <v>167</v>
      </c>
      <c r="P221" t="s">
        <v>25</v>
      </c>
      <c r="Q221">
        <v>146795</v>
      </c>
      <c r="R221" s="3" t="s">
        <v>9030</v>
      </c>
    </row>
    <row r="222" spans="1:18" ht="115.2" hidden="1" x14ac:dyDescent="0.3">
      <c r="A222" s="1">
        <v>45840</v>
      </c>
      <c r="B222" t="s">
        <v>16</v>
      </c>
      <c r="C222" t="s">
        <v>17</v>
      </c>
      <c r="D222" t="s">
        <v>18</v>
      </c>
      <c r="E222" t="s">
        <v>19</v>
      </c>
      <c r="F222" t="s">
        <v>492</v>
      </c>
      <c r="G222" t="s">
        <v>872</v>
      </c>
      <c r="H222" t="s">
        <v>22</v>
      </c>
      <c r="I222" t="s">
        <v>23</v>
      </c>
      <c r="J222" t="s">
        <v>24</v>
      </c>
      <c r="K222" t="s">
        <v>821</v>
      </c>
      <c r="L222">
        <v>1.75</v>
      </c>
      <c r="M222" s="2">
        <v>167</v>
      </c>
      <c r="N222" s="2">
        <v>292.25</v>
      </c>
      <c r="O222" s="2">
        <v>167</v>
      </c>
      <c r="P222" t="s">
        <v>25</v>
      </c>
      <c r="Q222">
        <v>146795</v>
      </c>
      <c r="R222" s="3" t="s">
        <v>9031</v>
      </c>
    </row>
    <row r="223" spans="1:18" ht="86.4" hidden="1" x14ac:dyDescent="0.3">
      <c r="A223" s="1">
        <v>45840</v>
      </c>
      <c r="B223" t="s">
        <v>16</v>
      </c>
      <c r="C223" t="s">
        <v>17</v>
      </c>
      <c r="D223" t="s">
        <v>18</v>
      </c>
      <c r="E223" t="s">
        <v>19</v>
      </c>
      <c r="F223" t="s">
        <v>492</v>
      </c>
      <c r="G223" t="s">
        <v>872</v>
      </c>
      <c r="H223" t="s">
        <v>22</v>
      </c>
      <c r="I223" t="s">
        <v>23</v>
      </c>
      <c r="J223" t="s">
        <v>24</v>
      </c>
      <c r="K223" t="s">
        <v>821</v>
      </c>
      <c r="L223">
        <v>4</v>
      </c>
      <c r="M223" s="2">
        <v>167</v>
      </c>
      <c r="N223" s="2">
        <v>668</v>
      </c>
      <c r="O223" s="2">
        <v>167</v>
      </c>
      <c r="P223" t="s">
        <v>25</v>
      </c>
      <c r="Q223">
        <v>146795</v>
      </c>
      <c r="R223" s="3" t="s">
        <v>9032</v>
      </c>
    </row>
    <row r="224" spans="1:18" ht="72" hidden="1" x14ac:dyDescent="0.3">
      <c r="A224" s="1">
        <v>45840</v>
      </c>
      <c r="B224" t="s">
        <v>16</v>
      </c>
      <c r="C224" t="s">
        <v>17</v>
      </c>
      <c r="D224" t="s">
        <v>18</v>
      </c>
      <c r="E224" t="s">
        <v>19</v>
      </c>
      <c r="F224" t="s">
        <v>492</v>
      </c>
      <c r="G224" t="s">
        <v>872</v>
      </c>
      <c r="H224" t="s">
        <v>22</v>
      </c>
      <c r="I224" t="s">
        <v>23</v>
      </c>
      <c r="J224" t="s">
        <v>24</v>
      </c>
      <c r="K224" t="s">
        <v>821</v>
      </c>
      <c r="L224">
        <v>1</v>
      </c>
      <c r="M224" s="2">
        <v>167</v>
      </c>
      <c r="N224" s="2">
        <v>167</v>
      </c>
      <c r="O224" s="2">
        <v>167</v>
      </c>
      <c r="P224" t="s">
        <v>25</v>
      </c>
      <c r="Q224">
        <v>146795</v>
      </c>
      <c r="R224" s="3" t="s">
        <v>9033</v>
      </c>
    </row>
    <row r="225" spans="1:18" ht="100.8" hidden="1" x14ac:dyDescent="0.3">
      <c r="A225" s="1">
        <v>45840</v>
      </c>
      <c r="B225" t="s">
        <v>16</v>
      </c>
      <c r="C225" t="s">
        <v>17</v>
      </c>
      <c r="D225" t="s">
        <v>18</v>
      </c>
      <c r="E225" t="s">
        <v>19</v>
      </c>
      <c r="F225" t="s">
        <v>492</v>
      </c>
      <c r="G225" t="s">
        <v>872</v>
      </c>
      <c r="H225" t="s">
        <v>22</v>
      </c>
      <c r="I225" t="s">
        <v>23</v>
      </c>
      <c r="J225" t="s">
        <v>24</v>
      </c>
      <c r="K225" t="s">
        <v>821</v>
      </c>
      <c r="L225">
        <v>1.25</v>
      </c>
      <c r="M225" s="2">
        <v>167</v>
      </c>
      <c r="N225" s="2">
        <v>208.75</v>
      </c>
      <c r="O225" s="2">
        <v>167</v>
      </c>
      <c r="P225" t="s">
        <v>25</v>
      </c>
      <c r="Q225">
        <v>146795</v>
      </c>
      <c r="R225" s="3" t="s">
        <v>8373</v>
      </c>
    </row>
    <row r="226" spans="1:18" ht="57.6" hidden="1" x14ac:dyDescent="0.3">
      <c r="A226" s="1">
        <v>45840</v>
      </c>
      <c r="B226" t="s">
        <v>16</v>
      </c>
      <c r="C226" t="s">
        <v>17</v>
      </c>
      <c r="D226" t="s">
        <v>18</v>
      </c>
      <c r="E226" t="s">
        <v>19</v>
      </c>
      <c r="F226" t="s">
        <v>492</v>
      </c>
      <c r="G226" t="s">
        <v>1479</v>
      </c>
      <c r="H226" t="s">
        <v>32</v>
      </c>
      <c r="I226" t="s">
        <v>23</v>
      </c>
      <c r="J226" t="s">
        <v>33</v>
      </c>
      <c r="K226" t="s">
        <v>821</v>
      </c>
      <c r="L226">
        <v>2</v>
      </c>
      <c r="M226" s="2">
        <v>167</v>
      </c>
      <c r="N226" s="2">
        <v>334</v>
      </c>
      <c r="O226" s="2">
        <v>167</v>
      </c>
      <c r="P226" t="s">
        <v>25</v>
      </c>
      <c r="Q226">
        <v>146795</v>
      </c>
      <c r="R226" s="3" t="s">
        <v>9034</v>
      </c>
    </row>
    <row r="227" spans="1:18" ht="43.2" hidden="1" x14ac:dyDescent="0.3">
      <c r="A227" s="1">
        <v>45840</v>
      </c>
      <c r="B227" t="s">
        <v>16</v>
      </c>
      <c r="C227" t="s">
        <v>17</v>
      </c>
      <c r="D227" t="s">
        <v>18</v>
      </c>
      <c r="E227" t="s">
        <v>19</v>
      </c>
      <c r="F227" t="s">
        <v>492</v>
      </c>
      <c r="G227" t="s">
        <v>1479</v>
      </c>
      <c r="H227" t="s">
        <v>1307</v>
      </c>
      <c r="I227" t="s">
        <v>23</v>
      </c>
      <c r="J227" t="s">
        <v>1308</v>
      </c>
      <c r="K227" t="s">
        <v>821</v>
      </c>
      <c r="L227">
        <v>2</v>
      </c>
      <c r="M227" s="2">
        <v>167</v>
      </c>
      <c r="N227" s="2">
        <v>334</v>
      </c>
      <c r="O227" s="2">
        <v>167</v>
      </c>
      <c r="P227" t="s">
        <v>25</v>
      </c>
      <c r="Q227">
        <v>146795</v>
      </c>
      <c r="R227" s="3" t="s">
        <v>9035</v>
      </c>
    </row>
    <row r="228" spans="1:18" ht="57.6" hidden="1" x14ac:dyDescent="0.3">
      <c r="A228" s="1">
        <v>45840</v>
      </c>
      <c r="B228" t="s">
        <v>16</v>
      </c>
      <c r="C228" t="s">
        <v>17</v>
      </c>
      <c r="D228" t="s">
        <v>18</v>
      </c>
      <c r="E228" t="s">
        <v>19</v>
      </c>
      <c r="F228" t="s">
        <v>492</v>
      </c>
      <c r="G228" t="s">
        <v>1479</v>
      </c>
      <c r="H228" t="s">
        <v>22</v>
      </c>
      <c r="I228" t="s">
        <v>23</v>
      </c>
      <c r="J228" t="s">
        <v>24</v>
      </c>
      <c r="K228" t="s">
        <v>821</v>
      </c>
      <c r="L228">
        <v>1.5</v>
      </c>
      <c r="M228" s="2">
        <v>167</v>
      </c>
      <c r="N228" s="2">
        <v>250.5</v>
      </c>
      <c r="O228" s="2">
        <v>167</v>
      </c>
      <c r="P228" t="s">
        <v>25</v>
      </c>
      <c r="Q228">
        <v>146795</v>
      </c>
      <c r="R228" s="3" t="s">
        <v>9036</v>
      </c>
    </row>
    <row r="229" spans="1:18" ht="43.2" hidden="1" x14ac:dyDescent="0.3">
      <c r="A229" s="1">
        <v>45840</v>
      </c>
      <c r="B229" t="s">
        <v>16</v>
      </c>
      <c r="C229" t="s">
        <v>17</v>
      </c>
      <c r="D229" t="s">
        <v>18</v>
      </c>
      <c r="E229" t="s">
        <v>19</v>
      </c>
      <c r="F229" t="s">
        <v>492</v>
      </c>
      <c r="G229" t="s">
        <v>1479</v>
      </c>
      <c r="H229" t="s">
        <v>32</v>
      </c>
      <c r="I229" t="s">
        <v>23</v>
      </c>
      <c r="J229" t="s">
        <v>33</v>
      </c>
      <c r="K229" t="s">
        <v>821</v>
      </c>
      <c r="L229">
        <v>1</v>
      </c>
      <c r="M229" s="2">
        <v>167</v>
      </c>
      <c r="N229" s="2">
        <v>167</v>
      </c>
      <c r="O229" s="2">
        <v>167</v>
      </c>
      <c r="P229" t="s">
        <v>25</v>
      </c>
      <c r="Q229">
        <v>146795</v>
      </c>
      <c r="R229" s="3" t="s">
        <v>9037</v>
      </c>
    </row>
    <row r="230" spans="1:18" ht="86.4" hidden="1" x14ac:dyDescent="0.3">
      <c r="A230" s="1">
        <v>45840</v>
      </c>
      <c r="B230" t="s">
        <v>16</v>
      </c>
      <c r="C230" t="s">
        <v>17</v>
      </c>
      <c r="D230" t="s">
        <v>18</v>
      </c>
      <c r="E230" t="s">
        <v>19</v>
      </c>
      <c r="F230" t="s">
        <v>492</v>
      </c>
      <c r="G230" t="s">
        <v>1479</v>
      </c>
      <c r="H230" t="s">
        <v>22</v>
      </c>
      <c r="I230" t="s">
        <v>23</v>
      </c>
      <c r="J230" t="s">
        <v>24</v>
      </c>
      <c r="K230" t="s">
        <v>821</v>
      </c>
      <c r="L230">
        <v>1.5</v>
      </c>
      <c r="M230" s="2">
        <v>167</v>
      </c>
      <c r="N230" s="2">
        <v>250.5</v>
      </c>
      <c r="O230" s="2">
        <v>167</v>
      </c>
      <c r="P230" t="s">
        <v>25</v>
      </c>
      <c r="Q230">
        <v>146795</v>
      </c>
      <c r="R230" s="3" t="s">
        <v>9038</v>
      </c>
    </row>
    <row r="231" spans="1:18" ht="129.6" hidden="1" x14ac:dyDescent="0.3">
      <c r="A231" s="1">
        <v>45840</v>
      </c>
      <c r="B231" t="s">
        <v>16</v>
      </c>
      <c r="C231" t="s">
        <v>17</v>
      </c>
      <c r="D231" t="s">
        <v>18</v>
      </c>
      <c r="E231" t="s">
        <v>19</v>
      </c>
      <c r="F231" t="s">
        <v>492</v>
      </c>
      <c r="G231" t="s">
        <v>1036</v>
      </c>
      <c r="H231" t="s">
        <v>22</v>
      </c>
      <c r="I231" t="s">
        <v>23</v>
      </c>
      <c r="J231" t="s">
        <v>24</v>
      </c>
      <c r="K231" t="s">
        <v>821</v>
      </c>
      <c r="L231">
        <v>2</v>
      </c>
      <c r="M231" s="2">
        <v>167</v>
      </c>
      <c r="N231" s="2">
        <v>334</v>
      </c>
      <c r="O231" s="2">
        <v>167</v>
      </c>
      <c r="P231" t="s">
        <v>25</v>
      </c>
      <c r="Q231">
        <v>146795</v>
      </c>
      <c r="R231" s="49" t="s">
        <v>9039</v>
      </c>
    </row>
    <row r="232" spans="1:18" ht="172.8" hidden="1" x14ac:dyDescent="0.3">
      <c r="A232" s="1">
        <v>45840</v>
      </c>
      <c r="B232" t="s">
        <v>16</v>
      </c>
      <c r="C232" t="s">
        <v>17</v>
      </c>
      <c r="D232" t="s">
        <v>18</v>
      </c>
      <c r="E232" t="s">
        <v>19</v>
      </c>
      <c r="F232" t="s">
        <v>492</v>
      </c>
      <c r="G232" t="s">
        <v>1036</v>
      </c>
      <c r="H232" t="s">
        <v>22</v>
      </c>
      <c r="I232" t="s">
        <v>23</v>
      </c>
      <c r="J232" t="s">
        <v>24</v>
      </c>
      <c r="K232" t="s">
        <v>821</v>
      </c>
      <c r="L232">
        <v>2.5</v>
      </c>
      <c r="M232" s="2">
        <v>167</v>
      </c>
      <c r="N232" s="2">
        <v>417.5</v>
      </c>
      <c r="O232" s="2">
        <v>167</v>
      </c>
      <c r="P232" t="s">
        <v>25</v>
      </c>
      <c r="Q232">
        <v>146795</v>
      </c>
      <c r="R232" s="49" t="s">
        <v>9040</v>
      </c>
    </row>
    <row r="233" spans="1:18" ht="100.8" hidden="1" x14ac:dyDescent="0.3">
      <c r="A233" s="1">
        <v>45840</v>
      </c>
      <c r="B233" t="s">
        <v>16</v>
      </c>
      <c r="C233" t="s">
        <v>17</v>
      </c>
      <c r="D233" t="s">
        <v>18</v>
      </c>
      <c r="E233" t="s">
        <v>19</v>
      </c>
      <c r="F233" t="s">
        <v>492</v>
      </c>
      <c r="G233" t="s">
        <v>1036</v>
      </c>
      <c r="H233" t="s">
        <v>22</v>
      </c>
      <c r="I233" t="s">
        <v>23</v>
      </c>
      <c r="J233" t="s">
        <v>24</v>
      </c>
      <c r="K233" t="s">
        <v>821</v>
      </c>
      <c r="L233">
        <v>2</v>
      </c>
      <c r="M233" s="2">
        <v>167</v>
      </c>
      <c r="N233" s="2">
        <v>334</v>
      </c>
      <c r="O233" s="2">
        <v>167</v>
      </c>
      <c r="P233" t="s">
        <v>25</v>
      </c>
      <c r="Q233">
        <v>146795</v>
      </c>
      <c r="R233" s="3" t="s">
        <v>9041</v>
      </c>
    </row>
    <row r="234" spans="1:18" ht="100.8" hidden="1" x14ac:dyDescent="0.3">
      <c r="A234" s="1">
        <v>45840</v>
      </c>
      <c r="B234" t="s">
        <v>16</v>
      </c>
      <c r="C234" t="s">
        <v>17</v>
      </c>
      <c r="D234" t="s">
        <v>18</v>
      </c>
      <c r="E234" t="s">
        <v>19</v>
      </c>
      <c r="F234" t="s">
        <v>492</v>
      </c>
      <c r="G234" t="s">
        <v>493</v>
      </c>
      <c r="H234" t="s">
        <v>53</v>
      </c>
      <c r="I234" t="s">
        <v>23</v>
      </c>
      <c r="J234" t="s">
        <v>54</v>
      </c>
      <c r="K234" t="s">
        <v>821</v>
      </c>
      <c r="L234">
        <v>4</v>
      </c>
      <c r="M234" s="2">
        <v>167</v>
      </c>
      <c r="N234" s="2">
        <v>668</v>
      </c>
      <c r="O234" s="2">
        <v>167</v>
      </c>
      <c r="P234" t="s">
        <v>25</v>
      </c>
      <c r="Q234">
        <v>146795</v>
      </c>
      <c r="R234" s="3" t="s">
        <v>9042</v>
      </c>
    </row>
    <row r="235" spans="1:18" ht="100.8" hidden="1" x14ac:dyDescent="0.3">
      <c r="A235" s="1">
        <v>45840</v>
      </c>
      <c r="B235" t="s">
        <v>16</v>
      </c>
      <c r="C235" t="s">
        <v>17</v>
      </c>
      <c r="D235" t="s">
        <v>18</v>
      </c>
      <c r="E235" t="s">
        <v>19</v>
      </c>
      <c r="F235" t="s">
        <v>492</v>
      </c>
      <c r="G235" t="s">
        <v>493</v>
      </c>
      <c r="H235" t="s">
        <v>53</v>
      </c>
      <c r="I235" t="s">
        <v>23</v>
      </c>
      <c r="J235" t="s">
        <v>54</v>
      </c>
      <c r="K235" t="s">
        <v>821</v>
      </c>
      <c r="L235">
        <v>4</v>
      </c>
      <c r="M235" s="2">
        <v>167</v>
      </c>
      <c r="N235" s="2">
        <v>668</v>
      </c>
      <c r="O235" s="2">
        <v>167</v>
      </c>
      <c r="P235" t="s">
        <v>25</v>
      </c>
      <c r="Q235">
        <v>146795</v>
      </c>
      <c r="R235" s="3" t="s">
        <v>9043</v>
      </c>
    </row>
    <row r="236" spans="1:18" ht="86.4" hidden="1" x14ac:dyDescent="0.3">
      <c r="A236" s="1">
        <v>45840</v>
      </c>
      <c r="B236" t="s">
        <v>16</v>
      </c>
      <c r="C236" t="s">
        <v>17</v>
      </c>
      <c r="D236" t="s">
        <v>18</v>
      </c>
      <c r="E236" t="s">
        <v>19</v>
      </c>
      <c r="F236" t="s">
        <v>492</v>
      </c>
      <c r="G236" t="s">
        <v>1053</v>
      </c>
      <c r="H236" t="s">
        <v>53</v>
      </c>
      <c r="I236" t="s">
        <v>23</v>
      </c>
      <c r="J236" t="s">
        <v>54</v>
      </c>
      <c r="K236" t="s">
        <v>821</v>
      </c>
      <c r="L236">
        <v>2.5</v>
      </c>
      <c r="M236" s="2">
        <v>167</v>
      </c>
      <c r="N236" s="2">
        <v>417.5</v>
      </c>
      <c r="O236" s="2">
        <v>167</v>
      </c>
      <c r="P236" t="s">
        <v>25</v>
      </c>
      <c r="Q236">
        <v>146795</v>
      </c>
      <c r="R236" s="3" t="s">
        <v>9044</v>
      </c>
    </row>
    <row r="237" spans="1:18" ht="57.6" hidden="1" x14ac:dyDescent="0.3">
      <c r="A237" s="1">
        <v>45840</v>
      </c>
      <c r="B237" t="s">
        <v>16</v>
      </c>
      <c r="C237" t="s">
        <v>17</v>
      </c>
      <c r="D237" t="s">
        <v>18</v>
      </c>
      <c r="E237" t="s">
        <v>19</v>
      </c>
      <c r="F237" t="s">
        <v>492</v>
      </c>
      <c r="G237" t="s">
        <v>1053</v>
      </c>
      <c r="H237" t="s">
        <v>32</v>
      </c>
      <c r="I237" t="s">
        <v>23</v>
      </c>
      <c r="J237" t="s">
        <v>33</v>
      </c>
      <c r="K237" t="s">
        <v>821</v>
      </c>
      <c r="L237">
        <v>3.5</v>
      </c>
      <c r="M237" s="2">
        <v>167</v>
      </c>
      <c r="N237" s="2">
        <v>584.5</v>
      </c>
      <c r="O237" s="2">
        <v>167</v>
      </c>
      <c r="P237" t="s">
        <v>25</v>
      </c>
      <c r="Q237">
        <v>146795</v>
      </c>
      <c r="R237" s="3" t="s">
        <v>9045</v>
      </c>
    </row>
    <row r="238" spans="1:18" ht="57.6" hidden="1" customHeight="1" x14ac:dyDescent="0.3">
      <c r="A238" s="1">
        <v>45840</v>
      </c>
      <c r="B238" t="s">
        <v>16</v>
      </c>
      <c r="C238" t="s">
        <v>17</v>
      </c>
      <c r="D238" t="s">
        <v>18</v>
      </c>
      <c r="E238" t="s">
        <v>19</v>
      </c>
      <c r="F238" t="s">
        <v>492</v>
      </c>
      <c r="G238" t="s">
        <v>1053</v>
      </c>
      <c r="H238" t="s">
        <v>36</v>
      </c>
      <c r="I238" t="s">
        <v>23</v>
      </c>
      <c r="J238" t="s">
        <v>37</v>
      </c>
      <c r="K238" t="s">
        <v>821</v>
      </c>
      <c r="L238">
        <v>2</v>
      </c>
      <c r="M238" s="2">
        <v>167</v>
      </c>
      <c r="N238" s="2">
        <v>334</v>
      </c>
      <c r="O238" s="2">
        <v>167</v>
      </c>
      <c r="P238" t="s">
        <v>25</v>
      </c>
      <c r="Q238">
        <v>146795</v>
      </c>
      <c r="R238" s="3" t="s">
        <v>9046</v>
      </c>
    </row>
    <row r="239" spans="1:18" ht="72" x14ac:dyDescent="0.3">
      <c r="A239" s="1">
        <v>45840</v>
      </c>
      <c r="B239" t="s">
        <v>16</v>
      </c>
      <c r="C239" t="s">
        <v>17</v>
      </c>
      <c r="D239" t="s">
        <v>18</v>
      </c>
      <c r="E239" t="s">
        <v>19</v>
      </c>
      <c r="F239" t="s">
        <v>489</v>
      </c>
      <c r="G239" t="s">
        <v>490</v>
      </c>
      <c r="H239" t="s">
        <v>22</v>
      </c>
      <c r="I239" t="s">
        <v>23</v>
      </c>
      <c r="J239" t="s">
        <v>24</v>
      </c>
      <c r="K239" t="s">
        <v>821</v>
      </c>
      <c r="L239">
        <v>4</v>
      </c>
      <c r="M239" s="2">
        <v>167</v>
      </c>
      <c r="N239" s="2">
        <v>668</v>
      </c>
      <c r="O239" s="2">
        <v>167</v>
      </c>
      <c r="P239" t="s">
        <v>25</v>
      </c>
      <c r="Q239">
        <v>146795</v>
      </c>
      <c r="R239" s="37" t="s">
        <v>9047</v>
      </c>
    </row>
    <row r="240" spans="1:18" ht="72" x14ac:dyDescent="0.3">
      <c r="A240" s="1">
        <v>45840</v>
      </c>
      <c r="B240" t="s">
        <v>16</v>
      </c>
      <c r="C240" t="s">
        <v>17</v>
      </c>
      <c r="D240" t="s">
        <v>18</v>
      </c>
      <c r="E240" t="s">
        <v>19</v>
      </c>
      <c r="F240" t="s">
        <v>489</v>
      </c>
      <c r="G240" t="s">
        <v>490</v>
      </c>
      <c r="H240" t="s">
        <v>22</v>
      </c>
      <c r="I240" t="s">
        <v>23</v>
      </c>
      <c r="J240" t="s">
        <v>24</v>
      </c>
      <c r="K240" t="s">
        <v>821</v>
      </c>
      <c r="L240">
        <v>4</v>
      </c>
      <c r="M240" s="2">
        <v>167</v>
      </c>
      <c r="N240" s="2">
        <v>668</v>
      </c>
      <c r="O240" s="2">
        <v>167</v>
      </c>
      <c r="P240" t="s">
        <v>25</v>
      </c>
      <c r="Q240">
        <v>146795</v>
      </c>
      <c r="R240" s="37" t="s">
        <v>9048</v>
      </c>
    </row>
    <row r="241" spans="1:18" ht="72" hidden="1" x14ac:dyDescent="0.3">
      <c r="A241" s="1">
        <v>45840</v>
      </c>
      <c r="B241" t="s">
        <v>16</v>
      </c>
      <c r="C241" t="s">
        <v>17</v>
      </c>
      <c r="D241" t="s">
        <v>18</v>
      </c>
      <c r="E241" t="s">
        <v>19</v>
      </c>
      <c r="F241" t="s">
        <v>532</v>
      </c>
      <c r="G241" t="s">
        <v>533</v>
      </c>
      <c r="H241" t="s">
        <v>53</v>
      </c>
      <c r="I241" t="s">
        <v>23</v>
      </c>
      <c r="J241" t="s">
        <v>54</v>
      </c>
      <c r="K241" t="s">
        <v>821</v>
      </c>
      <c r="L241">
        <v>4</v>
      </c>
      <c r="M241" s="2">
        <v>167</v>
      </c>
      <c r="N241" s="2">
        <v>668</v>
      </c>
      <c r="O241" s="2">
        <v>167</v>
      </c>
      <c r="P241" t="s">
        <v>25</v>
      </c>
      <c r="Q241">
        <v>146795</v>
      </c>
      <c r="R241" s="3" t="s">
        <v>9049</v>
      </c>
    </row>
    <row r="242" spans="1:18" ht="115.2" hidden="1" customHeight="1" x14ac:dyDescent="0.3">
      <c r="A242" s="1">
        <v>45840</v>
      </c>
      <c r="B242" t="s">
        <v>16</v>
      </c>
      <c r="C242" t="s">
        <v>17</v>
      </c>
      <c r="D242" t="s">
        <v>18</v>
      </c>
      <c r="E242" t="s">
        <v>19</v>
      </c>
      <c r="F242" t="s">
        <v>604</v>
      </c>
      <c r="G242" t="s">
        <v>605</v>
      </c>
      <c r="H242" t="s">
        <v>606</v>
      </c>
      <c r="I242" t="s">
        <v>23</v>
      </c>
      <c r="J242" t="s">
        <v>607</v>
      </c>
      <c r="K242" t="s">
        <v>821</v>
      </c>
      <c r="L242">
        <v>1.5</v>
      </c>
      <c r="M242" s="2">
        <v>164</v>
      </c>
      <c r="N242" s="2">
        <v>246</v>
      </c>
      <c r="O242" s="2">
        <v>164</v>
      </c>
      <c r="P242" t="s">
        <v>25</v>
      </c>
      <c r="Q242">
        <v>146795</v>
      </c>
      <c r="R242" s="3" t="s">
        <v>9050</v>
      </c>
    </row>
    <row r="243" spans="1:18" ht="115.2" hidden="1" customHeight="1" x14ac:dyDescent="0.3">
      <c r="A243" s="1">
        <v>45840</v>
      </c>
      <c r="B243" t="s">
        <v>16</v>
      </c>
      <c r="C243" t="s">
        <v>17</v>
      </c>
      <c r="D243" t="s">
        <v>18</v>
      </c>
      <c r="E243" t="s">
        <v>19</v>
      </c>
      <c r="F243" t="s">
        <v>604</v>
      </c>
      <c r="G243" t="s">
        <v>605</v>
      </c>
      <c r="H243" t="s">
        <v>606</v>
      </c>
      <c r="I243" t="s">
        <v>23</v>
      </c>
      <c r="J243" t="s">
        <v>607</v>
      </c>
      <c r="K243" t="s">
        <v>821</v>
      </c>
      <c r="L243">
        <v>3</v>
      </c>
      <c r="M243" s="2">
        <v>164</v>
      </c>
      <c r="N243" s="2">
        <v>492</v>
      </c>
      <c r="O243" s="2">
        <v>164</v>
      </c>
      <c r="P243" t="s">
        <v>25</v>
      </c>
      <c r="Q243">
        <v>146795</v>
      </c>
      <c r="R243" s="3" t="s">
        <v>9051</v>
      </c>
    </row>
    <row r="244" spans="1:18" ht="115.2" hidden="1" customHeight="1" x14ac:dyDescent="0.3">
      <c r="A244" s="1">
        <v>45840</v>
      </c>
      <c r="B244" t="s">
        <v>16</v>
      </c>
      <c r="C244" t="s">
        <v>17</v>
      </c>
      <c r="D244" t="s">
        <v>18</v>
      </c>
      <c r="E244" t="s">
        <v>19</v>
      </c>
      <c r="F244" t="s">
        <v>604</v>
      </c>
      <c r="G244" t="s">
        <v>605</v>
      </c>
      <c r="H244" t="s">
        <v>606</v>
      </c>
      <c r="I244" t="s">
        <v>23</v>
      </c>
      <c r="J244" t="s">
        <v>607</v>
      </c>
      <c r="K244" t="s">
        <v>821</v>
      </c>
      <c r="L244">
        <v>1.5</v>
      </c>
      <c r="M244" s="2">
        <v>164</v>
      </c>
      <c r="N244" s="2">
        <v>246</v>
      </c>
      <c r="O244" s="2">
        <v>164</v>
      </c>
      <c r="P244" t="s">
        <v>25</v>
      </c>
      <c r="Q244">
        <v>146795</v>
      </c>
      <c r="R244" s="3" t="s">
        <v>9052</v>
      </c>
    </row>
    <row r="245" spans="1:18" ht="86.4" hidden="1" customHeight="1" x14ac:dyDescent="0.3">
      <c r="A245" s="1">
        <v>45840</v>
      </c>
      <c r="B245" t="s">
        <v>16</v>
      </c>
      <c r="C245" t="s">
        <v>17</v>
      </c>
      <c r="D245" t="s">
        <v>18</v>
      </c>
      <c r="E245" t="s">
        <v>19</v>
      </c>
      <c r="F245" t="s">
        <v>604</v>
      </c>
      <c r="G245" t="s">
        <v>605</v>
      </c>
      <c r="H245" t="s">
        <v>606</v>
      </c>
      <c r="I245" t="s">
        <v>23</v>
      </c>
      <c r="J245" t="s">
        <v>607</v>
      </c>
      <c r="K245" t="s">
        <v>821</v>
      </c>
      <c r="L245">
        <v>1</v>
      </c>
      <c r="M245" s="2">
        <v>164</v>
      </c>
      <c r="N245" s="2">
        <v>164</v>
      </c>
      <c r="O245" s="2">
        <v>164</v>
      </c>
      <c r="P245" t="s">
        <v>25</v>
      </c>
      <c r="Q245">
        <v>146795</v>
      </c>
      <c r="R245" s="3" t="s">
        <v>8916</v>
      </c>
    </row>
    <row r="246" spans="1:18" ht="115.2" hidden="1" customHeight="1" x14ac:dyDescent="0.3">
      <c r="A246" s="1">
        <v>45840</v>
      </c>
      <c r="B246" t="s">
        <v>16</v>
      </c>
      <c r="C246" t="s">
        <v>17</v>
      </c>
      <c r="D246" t="s">
        <v>18</v>
      </c>
      <c r="E246" t="s">
        <v>19</v>
      </c>
      <c r="F246" t="s">
        <v>604</v>
      </c>
      <c r="G246" t="s">
        <v>605</v>
      </c>
      <c r="H246" t="s">
        <v>606</v>
      </c>
      <c r="I246" t="s">
        <v>23</v>
      </c>
      <c r="J246" t="s">
        <v>607</v>
      </c>
      <c r="K246" t="s">
        <v>821</v>
      </c>
      <c r="L246">
        <v>1.5</v>
      </c>
      <c r="M246" s="2">
        <v>164</v>
      </c>
      <c r="N246" s="2">
        <v>246</v>
      </c>
      <c r="O246" s="2">
        <v>164</v>
      </c>
      <c r="P246" t="s">
        <v>25</v>
      </c>
      <c r="Q246">
        <v>146795</v>
      </c>
      <c r="R246" s="3" t="s">
        <v>9053</v>
      </c>
    </row>
    <row r="247" spans="1:18" ht="72" hidden="1" x14ac:dyDescent="0.3">
      <c r="A247" s="1">
        <v>45840</v>
      </c>
      <c r="B247" t="s">
        <v>16</v>
      </c>
      <c r="C247" t="s">
        <v>17</v>
      </c>
      <c r="D247" t="s">
        <v>18</v>
      </c>
      <c r="E247" t="s">
        <v>19</v>
      </c>
      <c r="F247" t="s">
        <v>1066</v>
      </c>
      <c r="G247" t="s">
        <v>1079</v>
      </c>
      <c r="H247" t="s">
        <v>32</v>
      </c>
      <c r="I247" t="s">
        <v>23</v>
      </c>
      <c r="J247" t="s">
        <v>33</v>
      </c>
      <c r="K247" t="s">
        <v>821</v>
      </c>
      <c r="L247">
        <v>0.5</v>
      </c>
      <c r="M247" s="2">
        <v>152</v>
      </c>
      <c r="N247" s="2">
        <v>76</v>
      </c>
      <c r="O247" s="2">
        <v>152</v>
      </c>
      <c r="P247" t="s">
        <v>25</v>
      </c>
      <c r="Q247">
        <v>146795</v>
      </c>
      <c r="R247" s="3" t="s">
        <v>5405</v>
      </c>
    </row>
    <row r="248" spans="1:18" ht="72" hidden="1" customHeight="1" x14ac:dyDescent="0.3">
      <c r="A248" s="1">
        <v>45840</v>
      </c>
      <c r="B248" t="s">
        <v>16</v>
      </c>
      <c r="C248" t="s">
        <v>17</v>
      </c>
      <c r="D248" t="s">
        <v>18</v>
      </c>
      <c r="E248" t="s">
        <v>19</v>
      </c>
      <c r="F248" t="s">
        <v>1066</v>
      </c>
      <c r="G248" t="s">
        <v>2033</v>
      </c>
      <c r="H248" t="s">
        <v>53</v>
      </c>
      <c r="I248" t="s">
        <v>23</v>
      </c>
      <c r="J248" t="s">
        <v>54</v>
      </c>
      <c r="K248" t="s">
        <v>821</v>
      </c>
      <c r="L248">
        <v>2.5</v>
      </c>
      <c r="M248" s="2">
        <v>152</v>
      </c>
      <c r="N248" s="2">
        <v>380</v>
      </c>
      <c r="O248" s="2">
        <v>152</v>
      </c>
      <c r="P248" t="s">
        <v>25</v>
      </c>
      <c r="Q248">
        <v>146795</v>
      </c>
      <c r="R248" s="3" t="s">
        <v>9054</v>
      </c>
    </row>
    <row r="249" spans="1:18" ht="57.6" hidden="1" x14ac:dyDescent="0.3">
      <c r="A249" s="1">
        <v>45840</v>
      </c>
      <c r="B249" t="s">
        <v>16</v>
      </c>
      <c r="C249" t="s">
        <v>17</v>
      </c>
      <c r="D249" t="s">
        <v>18</v>
      </c>
      <c r="E249" t="s">
        <v>19</v>
      </c>
      <c r="F249" t="s">
        <v>1066</v>
      </c>
      <c r="G249" t="s">
        <v>2033</v>
      </c>
      <c r="H249" t="s">
        <v>32</v>
      </c>
      <c r="I249" t="s">
        <v>23</v>
      </c>
      <c r="J249" t="s">
        <v>33</v>
      </c>
      <c r="K249" t="s">
        <v>821</v>
      </c>
      <c r="L249">
        <v>0.5</v>
      </c>
      <c r="M249" s="2">
        <v>152</v>
      </c>
      <c r="N249" s="2">
        <v>76</v>
      </c>
      <c r="O249" s="2">
        <v>152</v>
      </c>
      <c r="P249" t="s">
        <v>25</v>
      </c>
      <c r="Q249">
        <v>146795</v>
      </c>
      <c r="R249" s="3" t="s">
        <v>1071</v>
      </c>
    </row>
    <row r="250" spans="1:18" ht="57.6" hidden="1" x14ac:dyDescent="0.3">
      <c r="A250" s="1">
        <v>45840</v>
      </c>
      <c r="B250" t="s">
        <v>16</v>
      </c>
      <c r="C250" t="s">
        <v>17</v>
      </c>
      <c r="D250" t="s">
        <v>18</v>
      </c>
      <c r="E250" t="s">
        <v>19</v>
      </c>
      <c r="F250" t="s">
        <v>1066</v>
      </c>
      <c r="G250" t="s">
        <v>2033</v>
      </c>
      <c r="H250" t="s">
        <v>53</v>
      </c>
      <c r="I250" t="s">
        <v>23</v>
      </c>
      <c r="J250" t="s">
        <v>54</v>
      </c>
      <c r="K250" t="s">
        <v>821</v>
      </c>
      <c r="L250">
        <v>0.5</v>
      </c>
      <c r="M250" s="2">
        <v>152</v>
      </c>
      <c r="N250" s="2">
        <v>76</v>
      </c>
      <c r="O250" s="2">
        <v>152</v>
      </c>
      <c r="P250" t="s">
        <v>25</v>
      </c>
      <c r="Q250">
        <v>146795</v>
      </c>
      <c r="R250" s="3" t="s">
        <v>9055</v>
      </c>
    </row>
    <row r="251" spans="1:18" ht="43.2" hidden="1" x14ac:dyDescent="0.3">
      <c r="A251" s="1">
        <v>45840</v>
      </c>
      <c r="B251" t="s">
        <v>16</v>
      </c>
      <c r="C251" t="s">
        <v>17</v>
      </c>
      <c r="D251" t="s">
        <v>18</v>
      </c>
      <c r="E251" t="s">
        <v>19</v>
      </c>
      <c r="F251" t="s">
        <v>1066</v>
      </c>
      <c r="G251" t="s">
        <v>2033</v>
      </c>
      <c r="H251" t="s">
        <v>53</v>
      </c>
      <c r="I251" t="s">
        <v>23</v>
      </c>
      <c r="J251" t="s">
        <v>54</v>
      </c>
      <c r="K251" t="s">
        <v>821</v>
      </c>
      <c r="L251">
        <v>3.5</v>
      </c>
      <c r="M251" s="2">
        <v>152</v>
      </c>
      <c r="N251" s="2">
        <v>532</v>
      </c>
      <c r="O251" s="2">
        <v>152</v>
      </c>
      <c r="P251" t="s">
        <v>25</v>
      </c>
      <c r="Q251">
        <v>146795</v>
      </c>
      <c r="R251" s="3" t="s">
        <v>9056</v>
      </c>
    </row>
    <row r="252" spans="1:18" ht="72" hidden="1" customHeight="1" x14ac:dyDescent="0.3">
      <c r="A252" s="1">
        <v>45840</v>
      </c>
      <c r="B252" t="s">
        <v>16</v>
      </c>
      <c r="C252" t="s">
        <v>17</v>
      </c>
      <c r="D252" t="s">
        <v>18</v>
      </c>
      <c r="E252" t="s">
        <v>19</v>
      </c>
      <c r="F252" t="s">
        <v>1066</v>
      </c>
      <c r="G252" t="s">
        <v>2033</v>
      </c>
      <c r="H252" t="s">
        <v>53</v>
      </c>
      <c r="I252" t="s">
        <v>23</v>
      </c>
      <c r="J252" t="s">
        <v>54</v>
      </c>
      <c r="K252" t="s">
        <v>821</v>
      </c>
      <c r="L252">
        <v>2</v>
      </c>
      <c r="M252" s="2">
        <v>152</v>
      </c>
      <c r="N252" s="2">
        <v>304</v>
      </c>
      <c r="O252" s="2">
        <v>152</v>
      </c>
      <c r="P252" t="s">
        <v>25</v>
      </c>
      <c r="Q252">
        <v>146795</v>
      </c>
      <c r="R252" s="3" t="s">
        <v>9057</v>
      </c>
    </row>
    <row r="253" spans="1:18" ht="43.2" hidden="1" x14ac:dyDescent="0.3">
      <c r="A253" s="1">
        <v>45840</v>
      </c>
      <c r="B253" t="s">
        <v>16</v>
      </c>
      <c r="C253" t="s">
        <v>17</v>
      </c>
      <c r="D253" t="s">
        <v>18</v>
      </c>
      <c r="E253" t="s">
        <v>19</v>
      </c>
      <c r="F253" t="s">
        <v>1066</v>
      </c>
      <c r="G253" t="s">
        <v>2033</v>
      </c>
      <c r="H253" t="s">
        <v>53</v>
      </c>
      <c r="I253" t="s">
        <v>23</v>
      </c>
      <c r="J253" t="s">
        <v>54</v>
      </c>
      <c r="K253" t="s">
        <v>821</v>
      </c>
      <c r="L253">
        <v>1</v>
      </c>
      <c r="M253" s="2">
        <v>152</v>
      </c>
      <c r="N253" s="2">
        <v>152</v>
      </c>
      <c r="O253" s="2">
        <v>152</v>
      </c>
      <c r="P253" t="s">
        <v>25</v>
      </c>
      <c r="Q253">
        <v>146795</v>
      </c>
      <c r="R253" s="3" t="s">
        <v>9058</v>
      </c>
    </row>
    <row r="254" spans="1:18" ht="57.6" hidden="1" x14ac:dyDescent="0.3">
      <c r="A254" s="1">
        <v>45840</v>
      </c>
      <c r="B254" t="s">
        <v>16</v>
      </c>
      <c r="C254" t="s">
        <v>17</v>
      </c>
      <c r="D254" t="s">
        <v>18</v>
      </c>
      <c r="E254" t="s">
        <v>19</v>
      </c>
      <c r="F254" t="s">
        <v>1066</v>
      </c>
      <c r="G254" t="s">
        <v>1069</v>
      </c>
      <c r="H254" t="s">
        <v>53</v>
      </c>
      <c r="I254" t="s">
        <v>23</v>
      </c>
      <c r="J254" t="s">
        <v>54</v>
      </c>
      <c r="K254" t="s">
        <v>821</v>
      </c>
      <c r="L254">
        <v>4</v>
      </c>
      <c r="M254" s="2">
        <v>152</v>
      </c>
      <c r="N254" s="2">
        <v>608</v>
      </c>
      <c r="O254" s="2">
        <v>152</v>
      </c>
      <c r="P254" t="s">
        <v>25</v>
      </c>
      <c r="Q254">
        <v>146795</v>
      </c>
      <c r="R254" s="3" t="s">
        <v>9059</v>
      </c>
    </row>
    <row r="255" spans="1:18" ht="57.6" hidden="1" x14ac:dyDescent="0.3">
      <c r="A255" s="1">
        <v>45840</v>
      </c>
      <c r="B255" t="s">
        <v>16</v>
      </c>
      <c r="C255" t="s">
        <v>17</v>
      </c>
      <c r="D255" t="s">
        <v>18</v>
      </c>
      <c r="E255" t="s">
        <v>19</v>
      </c>
      <c r="F255" t="s">
        <v>1066</v>
      </c>
      <c r="G255" t="s">
        <v>1069</v>
      </c>
      <c r="H255" t="s">
        <v>32</v>
      </c>
      <c r="I255" t="s">
        <v>23</v>
      </c>
      <c r="J255" t="s">
        <v>33</v>
      </c>
      <c r="K255" t="s">
        <v>821</v>
      </c>
      <c r="L255">
        <v>0.5</v>
      </c>
      <c r="M255" s="2">
        <v>152</v>
      </c>
      <c r="N255" s="2">
        <v>76</v>
      </c>
      <c r="O255" s="2">
        <v>152</v>
      </c>
      <c r="P255" t="s">
        <v>25</v>
      </c>
      <c r="Q255">
        <v>146795</v>
      </c>
      <c r="R255" s="3" t="s">
        <v>2032</v>
      </c>
    </row>
    <row r="256" spans="1:18" ht="72" hidden="1" x14ac:dyDescent="0.3">
      <c r="A256" s="1">
        <v>45840</v>
      </c>
      <c r="B256" t="s">
        <v>16</v>
      </c>
      <c r="C256" t="s">
        <v>17</v>
      </c>
      <c r="D256" t="s">
        <v>18</v>
      </c>
      <c r="E256" t="s">
        <v>19</v>
      </c>
      <c r="F256" t="s">
        <v>1066</v>
      </c>
      <c r="G256" t="s">
        <v>1069</v>
      </c>
      <c r="H256" t="s">
        <v>53</v>
      </c>
      <c r="I256" t="s">
        <v>23</v>
      </c>
      <c r="J256" t="s">
        <v>54</v>
      </c>
      <c r="K256" t="s">
        <v>821</v>
      </c>
      <c r="L256">
        <v>1.5</v>
      </c>
      <c r="M256" s="2">
        <v>152</v>
      </c>
      <c r="N256" s="2">
        <v>228</v>
      </c>
      <c r="O256" s="2">
        <v>152</v>
      </c>
      <c r="P256" t="s">
        <v>25</v>
      </c>
      <c r="Q256">
        <v>146795</v>
      </c>
      <c r="R256" s="3" t="s">
        <v>9060</v>
      </c>
    </row>
    <row r="257" spans="1:18" ht="72" hidden="1" x14ac:dyDescent="0.3">
      <c r="A257" s="1">
        <v>45840</v>
      </c>
      <c r="B257" t="s">
        <v>16</v>
      </c>
      <c r="C257" t="s">
        <v>17</v>
      </c>
      <c r="D257" t="s">
        <v>18</v>
      </c>
      <c r="E257" t="s">
        <v>19</v>
      </c>
      <c r="F257" t="s">
        <v>1066</v>
      </c>
      <c r="G257" t="s">
        <v>1069</v>
      </c>
      <c r="H257" t="s">
        <v>53</v>
      </c>
      <c r="I257" t="s">
        <v>23</v>
      </c>
      <c r="J257" t="s">
        <v>54</v>
      </c>
      <c r="K257" t="s">
        <v>821</v>
      </c>
      <c r="L257">
        <v>3.75</v>
      </c>
      <c r="M257" s="2">
        <v>152</v>
      </c>
      <c r="N257" s="2">
        <v>570</v>
      </c>
      <c r="O257" s="2">
        <v>152</v>
      </c>
      <c r="P257" t="s">
        <v>25</v>
      </c>
      <c r="Q257">
        <v>146795</v>
      </c>
      <c r="R257" s="3" t="s">
        <v>9061</v>
      </c>
    </row>
    <row r="258" spans="1:18" ht="43.2" hidden="1" x14ac:dyDescent="0.3">
      <c r="A258" s="1">
        <v>45840</v>
      </c>
      <c r="B258" t="s">
        <v>16</v>
      </c>
      <c r="C258" t="s">
        <v>17</v>
      </c>
      <c r="D258" t="s">
        <v>18</v>
      </c>
      <c r="E258" t="s">
        <v>19</v>
      </c>
      <c r="F258" t="s">
        <v>1066</v>
      </c>
      <c r="G258" t="s">
        <v>1069</v>
      </c>
      <c r="H258" t="s">
        <v>53</v>
      </c>
      <c r="I258" t="s">
        <v>23</v>
      </c>
      <c r="J258" t="s">
        <v>54</v>
      </c>
      <c r="K258" t="s">
        <v>821</v>
      </c>
      <c r="L258">
        <v>0.25</v>
      </c>
      <c r="M258" s="2">
        <v>152</v>
      </c>
      <c r="N258" s="2">
        <v>38</v>
      </c>
      <c r="O258" s="2">
        <v>152</v>
      </c>
      <c r="P258" t="s">
        <v>25</v>
      </c>
      <c r="Q258">
        <v>146795</v>
      </c>
      <c r="R258" s="3" t="s">
        <v>9062</v>
      </c>
    </row>
    <row r="259" spans="1:18" ht="57.6" hidden="1" x14ac:dyDescent="0.3">
      <c r="A259" s="1">
        <v>45840</v>
      </c>
      <c r="B259" t="s">
        <v>16</v>
      </c>
      <c r="C259" t="s">
        <v>17</v>
      </c>
      <c r="D259" t="s">
        <v>18</v>
      </c>
      <c r="E259" t="s">
        <v>19</v>
      </c>
      <c r="F259" t="s">
        <v>1066</v>
      </c>
      <c r="G259" t="s">
        <v>1074</v>
      </c>
      <c r="H259" t="s">
        <v>32</v>
      </c>
      <c r="I259" t="s">
        <v>23</v>
      </c>
      <c r="J259" t="s">
        <v>33</v>
      </c>
      <c r="K259" t="s">
        <v>821</v>
      </c>
      <c r="L259">
        <v>0.5</v>
      </c>
      <c r="M259" s="2">
        <v>152</v>
      </c>
      <c r="N259" s="2">
        <v>76</v>
      </c>
      <c r="O259" s="2">
        <v>152</v>
      </c>
      <c r="P259" t="s">
        <v>25</v>
      </c>
      <c r="Q259">
        <v>146795</v>
      </c>
      <c r="R259" s="3" t="s">
        <v>8303</v>
      </c>
    </row>
    <row r="260" spans="1:18" ht="57.6" hidden="1" x14ac:dyDescent="0.3">
      <c r="A260" s="1">
        <v>45840</v>
      </c>
      <c r="B260" t="s">
        <v>16</v>
      </c>
      <c r="C260" t="s">
        <v>17</v>
      </c>
      <c r="D260" t="s">
        <v>18</v>
      </c>
      <c r="E260" t="s">
        <v>19</v>
      </c>
      <c r="F260" t="s">
        <v>1066</v>
      </c>
      <c r="G260" t="s">
        <v>1074</v>
      </c>
      <c r="H260" t="s">
        <v>53</v>
      </c>
      <c r="I260" t="s">
        <v>23</v>
      </c>
      <c r="J260" t="s">
        <v>54</v>
      </c>
      <c r="K260" t="s">
        <v>821</v>
      </c>
      <c r="L260">
        <v>3.5</v>
      </c>
      <c r="M260" s="2">
        <v>152</v>
      </c>
      <c r="N260" s="2">
        <v>532</v>
      </c>
      <c r="O260" s="2">
        <v>152</v>
      </c>
      <c r="P260" t="s">
        <v>25</v>
      </c>
      <c r="Q260">
        <v>146795</v>
      </c>
      <c r="R260" s="3" t="s">
        <v>9063</v>
      </c>
    </row>
    <row r="261" spans="1:18" ht="57.6" hidden="1" x14ac:dyDescent="0.3">
      <c r="A261" s="1">
        <v>45840</v>
      </c>
      <c r="B261" t="s">
        <v>16</v>
      </c>
      <c r="C261" t="s">
        <v>17</v>
      </c>
      <c r="D261" t="s">
        <v>18</v>
      </c>
      <c r="E261" t="s">
        <v>19</v>
      </c>
      <c r="F261" t="s">
        <v>1066</v>
      </c>
      <c r="G261" t="s">
        <v>1074</v>
      </c>
      <c r="H261" t="s">
        <v>53</v>
      </c>
      <c r="I261" t="s">
        <v>23</v>
      </c>
      <c r="J261" t="s">
        <v>54</v>
      </c>
      <c r="K261" t="s">
        <v>821</v>
      </c>
      <c r="L261">
        <v>1</v>
      </c>
      <c r="M261" s="2">
        <v>152</v>
      </c>
      <c r="N261" s="2">
        <v>152</v>
      </c>
      <c r="O261" s="2">
        <v>152</v>
      </c>
      <c r="P261" t="s">
        <v>25</v>
      </c>
      <c r="Q261">
        <v>146795</v>
      </c>
      <c r="R261" s="3" t="s">
        <v>9064</v>
      </c>
    </row>
    <row r="262" spans="1:18" ht="43.2" hidden="1" x14ac:dyDescent="0.3">
      <c r="A262" s="1">
        <v>45840</v>
      </c>
      <c r="B262" t="s">
        <v>16</v>
      </c>
      <c r="C262" t="s">
        <v>17</v>
      </c>
      <c r="D262" t="s">
        <v>18</v>
      </c>
      <c r="E262" t="s">
        <v>19</v>
      </c>
      <c r="F262" t="s">
        <v>1066</v>
      </c>
      <c r="G262" t="s">
        <v>1074</v>
      </c>
      <c r="H262" t="s">
        <v>53</v>
      </c>
      <c r="I262" t="s">
        <v>23</v>
      </c>
      <c r="J262" t="s">
        <v>54</v>
      </c>
      <c r="K262" t="s">
        <v>821</v>
      </c>
      <c r="L262">
        <v>4</v>
      </c>
      <c r="M262" s="2">
        <v>152</v>
      </c>
      <c r="N262" s="2">
        <v>608</v>
      </c>
      <c r="O262" s="2">
        <v>152</v>
      </c>
      <c r="P262" t="s">
        <v>25</v>
      </c>
      <c r="Q262">
        <v>146795</v>
      </c>
      <c r="R262" s="3" t="s">
        <v>9065</v>
      </c>
    </row>
    <row r="263" spans="1:18" ht="43.2" hidden="1" x14ac:dyDescent="0.3">
      <c r="A263" s="1">
        <v>45840</v>
      </c>
      <c r="B263" t="s">
        <v>16</v>
      </c>
      <c r="C263" t="s">
        <v>17</v>
      </c>
      <c r="D263" t="s">
        <v>18</v>
      </c>
      <c r="E263" t="s">
        <v>19</v>
      </c>
      <c r="F263" t="s">
        <v>1066</v>
      </c>
      <c r="G263" t="s">
        <v>1074</v>
      </c>
      <c r="H263" t="s">
        <v>53</v>
      </c>
      <c r="I263" t="s">
        <v>23</v>
      </c>
      <c r="J263" t="s">
        <v>54</v>
      </c>
      <c r="K263" t="s">
        <v>821</v>
      </c>
      <c r="L263">
        <v>1</v>
      </c>
      <c r="M263" s="2">
        <v>152</v>
      </c>
      <c r="N263" s="2">
        <v>152</v>
      </c>
      <c r="O263" s="2">
        <v>152</v>
      </c>
      <c r="P263" t="s">
        <v>25</v>
      </c>
      <c r="Q263">
        <v>146795</v>
      </c>
      <c r="R263" s="3" t="s">
        <v>9066</v>
      </c>
    </row>
    <row r="264" spans="1:18" ht="72" hidden="1" x14ac:dyDescent="0.3">
      <c r="A264" s="1">
        <v>45840</v>
      </c>
      <c r="B264" t="s">
        <v>16</v>
      </c>
      <c r="C264" t="s">
        <v>17</v>
      </c>
      <c r="D264" t="s">
        <v>18</v>
      </c>
      <c r="E264" t="s">
        <v>19</v>
      </c>
      <c r="F264" t="s">
        <v>1066</v>
      </c>
      <c r="G264" t="s">
        <v>1079</v>
      </c>
      <c r="H264" t="s">
        <v>53</v>
      </c>
      <c r="I264" t="s">
        <v>23</v>
      </c>
      <c r="J264" t="s">
        <v>54</v>
      </c>
      <c r="K264" t="s">
        <v>821</v>
      </c>
      <c r="L264">
        <v>2.5</v>
      </c>
      <c r="M264" s="2">
        <v>152</v>
      </c>
      <c r="N264" s="2">
        <v>380</v>
      </c>
      <c r="O264" s="2">
        <v>152</v>
      </c>
      <c r="P264" t="s">
        <v>25</v>
      </c>
      <c r="Q264">
        <v>146795</v>
      </c>
      <c r="R264" s="3" t="s">
        <v>9067</v>
      </c>
    </row>
    <row r="265" spans="1:18" ht="57.6" hidden="1" x14ac:dyDescent="0.3">
      <c r="A265" s="1">
        <v>45840</v>
      </c>
      <c r="B265" t="s">
        <v>16</v>
      </c>
      <c r="C265" t="s">
        <v>17</v>
      </c>
      <c r="D265" t="s">
        <v>18</v>
      </c>
      <c r="E265" t="s">
        <v>19</v>
      </c>
      <c r="F265" t="s">
        <v>1066</v>
      </c>
      <c r="G265" t="s">
        <v>1079</v>
      </c>
      <c r="H265" t="s">
        <v>53</v>
      </c>
      <c r="I265" t="s">
        <v>23</v>
      </c>
      <c r="J265" t="s">
        <v>54</v>
      </c>
      <c r="K265" t="s">
        <v>821</v>
      </c>
      <c r="L265">
        <v>0.5</v>
      </c>
      <c r="M265" s="2">
        <v>152</v>
      </c>
      <c r="N265" s="2">
        <v>76</v>
      </c>
      <c r="O265" s="2">
        <v>152</v>
      </c>
      <c r="P265" t="s">
        <v>25</v>
      </c>
      <c r="Q265">
        <v>146795</v>
      </c>
      <c r="R265" s="3" t="s">
        <v>2795</v>
      </c>
    </row>
    <row r="266" spans="1:18" ht="43.2" hidden="1" x14ac:dyDescent="0.3">
      <c r="A266" s="1">
        <v>45840</v>
      </c>
      <c r="B266" t="s">
        <v>16</v>
      </c>
      <c r="C266" t="s">
        <v>17</v>
      </c>
      <c r="D266" t="s">
        <v>18</v>
      </c>
      <c r="E266" t="s">
        <v>19</v>
      </c>
      <c r="F266" t="s">
        <v>1066</v>
      </c>
      <c r="G266" t="s">
        <v>1079</v>
      </c>
      <c r="H266" t="s">
        <v>53</v>
      </c>
      <c r="I266" t="s">
        <v>23</v>
      </c>
      <c r="J266" t="s">
        <v>54</v>
      </c>
      <c r="K266" t="s">
        <v>821</v>
      </c>
      <c r="L266">
        <v>1.5</v>
      </c>
      <c r="M266" s="2">
        <v>152</v>
      </c>
      <c r="N266" s="2">
        <v>228</v>
      </c>
      <c r="O266" s="2">
        <v>152</v>
      </c>
      <c r="P266" t="s">
        <v>25</v>
      </c>
      <c r="Q266">
        <v>146795</v>
      </c>
      <c r="R266" s="3" t="s">
        <v>9068</v>
      </c>
    </row>
    <row r="267" spans="1:18" ht="43.2" hidden="1" x14ac:dyDescent="0.3">
      <c r="A267" s="1">
        <v>45840</v>
      </c>
      <c r="B267" t="s">
        <v>16</v>
      </c>
      <c r="C267" t="s">
        <v>17</v>
      </c>
      <c r="D267" t="s">
        <v>18</v>
      </c>
      <c r="E267" t="s">
        <v>19</v>
      </c>
      <c r="F267" t="s">
        <v>1066</v>
      </c>
      <c r="G267" t="s">
        <v>1079</v>
      </c>
      <c r="H267" t="s">
        <v>53</v>
      </c>
      <c r="I267" t="s">
        <v>23</v>
      </c>
      <c r="J267" t="s">
        <v>54</v>
      </c>
      <c r="K267" t="s">
        <v>821</v>
      </c>
      <c r="L267">
        <v>3</v>
      </c>
      <c r="M267" s="2">
        <v>152</v>
      </c>
      <c r="N267" s="2">
        <v>456</v>
      </c>
      <c r="O267" s="2">
        <v>152</v>
      </c>
      <c r="P267" t="s">
        <v>25</v>
      </c>
      <c r="Q267">
        <v>146795</v>
      </c>
      <c r="R267" s="3" t="s">
        <v>9069</v>
      </c>
    </row>
    <row r="268" spans="1:18" ht="57.6" hidden="1" x14ac:dyDescent="0.3">
      <c r="A268" s="1">
        <v>45840</v>
      </c>
      <c r="B268" t="s">
        <v>16</v>
      </c>
      <c r="C268" t="s">
        <v>17</v>
      </c>
      <c r="D268" t="s">
        <v>18</v>
      </c>
      <c r="E268" t="s">
        <v>19</v>
      </c>
      <c r="F268" t="s">
        <v>1086</v>
      </c>
      <c r="G268" t="s">
        <v>1089</v>
      </c>
      <c r="H268" t="s">
        <v>22</v>
      </c>
      <c r="I268" t="s">
        <v>23</v>
      </c>
      <c r="J268" t="s">
        <v>24</v>
      </c>
      <c r="K268" t="s">
        <v>821</v>
      </c>
      <c r="L268">
        <v>3</v>
      </c>
      <c r="M268" s="2">
        <v>151</v>
      </c>
      <c r="N268" s="2">
        <v>453</v>
      </c>
      <c r="O268" s="2">
        <v>151</v>
      </c>
      <c r="P268" t="s">
        <v>25</v>
      </c>
      <c r="Q268">
        <v>146795</v>
      </c>
      <c r="R268" s="3" t="s">
        <v>9070</v>
      </c>
    </row>
    <row r="269" spans="1:18" ht="28.8" hidden="1" x14ac:dyDescent="0.3">
      <c r="A269" s="1">
        <v>45840</v>
      </c>
      <c r="B269" t="s">
        <v>16</v>
      </c>
      <c r="C269" t="s">
        <v>17</v>
      </c>
      <c r="D269" t="s">
        <v>18</v>
      </c>
      <c r="E269" t="s">
        <v>19</v>
      </c>
      <c r="F269" t="s">
        <v>1086</v>
      </c>
      <c r="G269" t="s">
        <v>1089</v>
      </c>
      <c r="H269" t="s">
        <v>1307</v>
      </c>
      <c r="I269" t="s">
        <v>23</v>
      </c>
      <c r="J269" t="s">
        <v>1308</v>
      </c>
      <c r="K269" t="s">
        <v>821</v>
      </c>
      <c r="L269">
        <v>1</v>
      </c>
      <c r="M269" s="2">
        <v>151</v>
      </c>
      <c r="N269" s="2">
        <v>151</v>
      </c>
      <c r="O269" s="2">
        <v>151</v>
      </c>
      <c r="P269" t="s">
        <v>25</v>
      </c>
      <c r="Q269">
        <v>146795</v>
      </c>
      <c r="R269" s="3" t="s">
        <v>9071</v>
      </c>
    </row>
    <row r="270" spans="1:18" ht="72" hidden="1" x14ac:dyDescent="0.3">
      <c r="A270" s="1">
        <v>45840</v>
      </c>
      <c r="B270" t="s">
        <v>16</v>
      </c>
      <c r="C270" t="s">
        <v>17</v>
      </c>
      <c r="D270" t="s">
        <v>18</v>
      </c>
      <c r="E270" t="s">
        <v>19</v>
      </c>
      <c r="F270" t="s">
        <v>1086</v>
      </c>
      <c r="G270" t="s">
        <v>1089</v>
      </c>
      <c r="H270" t="s">
        <v>1307</v>
      </c>
      <c r="I270" t="s">
        <v>23</v>
      </c>
      <c r="J270" t="s">
        <v>1308</v>
      </c>
      <c r="K270" t="s">
        <v>821</v>
      </c>
      <c r="L270">
        <v>4</v>
      </c>
      <c r="M270" s="2">
        <v>151</v>
      </c>
      <c r="N270" s="2">
        <v>604</v>
      </c>
      <c r="O270" s="2">
        <v>151</v>
      </c>
      <c r="P270" t="s">
        <v>25</v>
      </c>
      <c r="Q270">
        <v>146795</v>
      </c>
      <c r="R270" s="3" t="s">
        <v>9072</v>
      </c>
    </row>
    <row r="271" spans="1:18" ht="43.2" hidden="1" x14ac:dyDescent="0.3">
      <c r="A271" s="1">
        <v>45840</v>
      </c>
      <c r="B271" t="s">
        <v>16</v>
      </c>
      <c r="C271" t="s">
        <v>17</v>
      </c>
      <c r="D271" t="s">
        <v>18</v>
      </c>
      <c r="E271" t="s">
        <v>19</v>
      </c>
      <c r="F271" t="s">
        <v>705</v>
      </c>
      <c r="G271" t="s">
        <v>706</v>
      </c>
      <c r="H271" t="s">
        <v>606</v>
      </c>
      <c r="I271" t="s">
        <v>23</v>
      </c>
      <c r="J271" t="s">
        <v>607</v>
      </c>
      <c r="K271" t="s">
        <v>821</v>
      </c>
      <c r="L271">
        <v>2.5</v>
      </c>
      <c r="M271" s="2">
        <v>149</v>
      </c>
      <c r="N271" s="2">
        <v>372.5</v>
      </c>
      <c r="O271" s="2">
        <v>149</v>
      </c>
      <c r="P271" t="s">
        <v>25</v>
      </c>
      <c r="Q271">
        <v>146795</v>
      </c>
      <c r="R271" s="3" t="s">
        <v>9073</v>
      </c>
    </row>
    <row r="272" spans="1:18" ht="86.4" hidden="1" x14ac:dyDescent="0.3">
      <c r="A272" s="1">
        <v>45840</v>
      </c>
      <c r="B272" t="s">
        <v>16</v>
      </c>
      <c r="C272" t="s">
        <v>17</v>
      </c>
      <c r="D272" t="s">
        <v>18</v>
      </c>
      <c r="E272" t="s">
        <v>19</v>
      </c>
      <c r="F272" t="s">
        <v>705</v>
      </c>
      <c r="G272" t="s">
        <v>706</v>
      </c>
      <c r="H272" t="s">
        <v>606</v>
      </c>
      <c r="I272" t="s">
        <v>23</v>
      </c>
      <c r="J272" t="s">
        <v>607</v>
      </c>
      <c r="K272" t="s">
        <v>821</v>
      </c>
      <c r="L272">
        <v>2.5</v>
      </c>
      <c r="M272" s="2">
        <v>149</v>
      </c>
      <c r="N272" s="2">
        <v>372.5</v>
      </c>
      <c r="O272" s="2">
        <v>149</v>
      </c>
      <c r="P272" t="s">
        <v>25</v>
      </c>
      <c r="Q272">
        <v>146795</v>
      </c>
      <c r="R272" s="3" t="s">
        <v>9074</v>
      </c>
    </row>
    <row r="273" spans="1:18" ht="43.2" hidden="1" x14ac:dyDescent="0.3">
      <c r="A273" s="1">
        <v>45840</v>
      </c>
      <c r="B273" t="s">
        <v>16</v>
      </c>
      <c r="C273" t="s">
        <v>17</v>
      </c>
      <c r="D273" t="s">
        <v>18</v>
      </c>
      <c r="E273" t="s">
        <v>19</v>
      </c>
      <c r="F273" t="s">
        <v>705</v>
      </c>
      <c r="G273" t="s">
        <v>706</v>
      </c>
      <c r="H273" t="s">
        <v>22</v>
      </c>
      <c r="I273" t="s">
        <v>23</v>
      </c>
      <c r="J273" t="s">
        <v>24</v>
      </c>
      <c r="K273" t="s">
        <v>821</v>
      </c>
      <c r="L273">
        <v>0.25</v>
      </c>
      <c r="M273" s="2">
        <v>149</v>
      </c>
      <c r="N273" s="2">
        <v>37.25</v>
      </c>
      <c r="O273" s="2">
        <v>149</v>
      </c>
      <c r="P273" t="s">
        <v>25</v>
      </c>
      <c r="Q273">
        <v>146795</v>
      </c>
      <c r="R273" s="3" t="s">
        <v>9075</v>
      </c>
    </row>
    <row r="274" spans="1:18" ht="57.6" hidden="1" x14ac:dyDescent="0.3">
      <c r="A274" s="1">
        <v>45840</v>
      </c>
      <c r="B274" t="s">
        <v>16</v>
      </c>
      <c r="C274" t="s">
        <v>17</v>
      </c>
      <c r="D274" t="s">
        <v>18</v>
      </c>
      <c r="E274" t="s">
        <v>19</v>
      </c>
      <c r="F274" t="s">
        <v>705</v>
      </c>
      <c r="G274" t="s">
        <v>706</v>
      </c>
      <c r="H274" t="s">
        <v>606</v>
      </c>
      <c r="I274" t="s">
        <v>23</v>
      </c>
      <c r="J274" t="s">
        <v>607</v>
      </c>
      <c r="K274" t="s">
        <v>821</v>
      </c>
      <c r="L274">
        <v>1.25</v>
      </c>
      <c r="M274" s="2">
        <v>149</v>
      </c>
      <c r="N274" s="2">
        <v>186.25</v>
      </c>
      <c r="O274" s="2">
        <v>149</v>
      </c>
      <c r="P274" t="s">
        <v>25</v>
      </c>
      <c r="Q274">
        <v>146795</v>
      </c>
      <c r="R274" s="3" t="s">
        <v>9076</v>
      </c>
    </row>
    <row r="275" spans="1:18" ht="57.6" hidden="1" x14ac:dyDescent="0.3">
      <c r="A275" s="1">
        <v>45840</v>
      </c>
      <c r="B275" t="s">
        <v>16</v>
      </c>
      <c r="C275" t="s">
        <v>17</v>
      </c>
      <c r="D275" t="s">
        <v>18</v>
      </c>
      <c r="E275" t="s">
        <v>19</v>
      </c>
      <c r="F275" t="s">
        <v>705</v>
      </c>
      <c r="G275" t="s">
        <v>706</v>
      </c>
      <c r="H275" t="s">
        <v>606</v>
      </c>
      <c r="I275" t="s">
        <v>23</v>
      </c>
      <c r="J275" t="s">
        <v>607</v>
      </c>
      <c r="K275" t="s">
        <v>821</v>
      </c>
      <c r="L275">
        <v>1</v>
      </c>
      <c r="M275" s="2">
        <v>149</v>
      </c>
      <c r="N275" s="2">
        <v>149</v>
      </c>
      <c r="O275" s="2">
        <v>149</v>
      </c>
      <c r="P275" t="s">
        <v>25</v>
      </c>
      <c r="Q275">
        <v>146795</v>
      </c>
      <c r="R275" s="3" t="s">
        <v>9077</v>
      </c>
    </row>
    <row r="276" spans="1:18" ht="129.6" hidden="1" x14ac:dyDescent="0.3">
      <c r="A276" s="1">
        <v>45840</v>
      </c>
      <c r="B276" t="s">
        <v>16</v>
      </c>
      <c r="C276" t="s">
        <v>17</v>
      </c>
      <c r="D276" t="s">
        <v>18</v>
      </c>
      <c r="E276" t="s">
        <v>19</v>
      </c>
      <c r="F276" t="s">
        <v>1102</v>
      </c>
      <c r="G276" t="s">
        <v>2063</v>
      </c>
      <c r="H276" t="s">
        <v>36</v>
      </c>
      <c r="I276" t="s">
        <v>23</v>
      </c>
      <c r="J276" t="s">
        <v>37</v>
      </c>
      <c r="K276" t="s">
        <v>821</v>
      </c>
      <c r="L276">
        <v>1.5</v>
      </c>
      <c r="M276" s="2">
        <v>139</v>
      </c>
      <c r="N276" s="2">
        <v>208.5</v>
      </c>
      <c r="O276" s="2">
        <v>139</v>
      </c>
      <c r="P276" t="s">
        <v>25</v>
      </c>
      <c r="Q276">
        <v>146795</v>
      </c>
      <c r="R276" s="3" t="s">
        <v>9078</v>
      </c>
    </row>
    <row r="277" spans="1:18" ht="129.6" hidden="1" x14ac:dyDescent="0.3">
      <c r="A277" s="1">
        <v>45840</v>
      </c>
      <c r="B277" t="s">
        <v>16</v>
      </c>
      <c r="C277" t="s">
        <v>17</v>
      </c>
      <c r="D277" t="s">
        <v>18</v>
      </c>
      <c r="E277" t="s">
        <v>19</v>
      </c>
      <c r="F277" t="s">
        <v>1102</v>
      </c>
      <c r="G277" t="s">
        <v>2063</v>
      </c>
      <c r="H277" t="s">
        <v>36</v>
      </c>
      <c r="I277" t="s">
        <v>23</v>
      </c>
      <c r="J277" t="s">
        <v>37</v>
      </c>
      <c r="K277" t="s">
        <v>821</v>
      </c>
      <c r="L277">
        <v>2.5</v>
      </c>
      <c r="M277" s="2">
        <v>139</v>
      </c>
      <c r="N277" s="2">
        <v>347.5</v>
      </c>
      <c r="O277" s="2">
        <v>139</v>
      </c>
      <c r="P277" t="s">
        <v>25</v>
      </c>
      <c r="Q277">
        <v>146795</v>
      </c>
      <c r="R277" s="3" t="s">
        <v>9079</v>
      </c>
    </row>
    <row r="278" spans="1:18" ht="115.2" hidden="1" x14ac:dyDescent="0.3">
      <c r="A278" s="1">
        <v>45840</v>
      </c>
      <c r="B278" t="s">
        <v>16</v>
      </c>
      <c r="C278" t="s">
        <v>17</v>
      </c>
      <c r="D278" t="s">
        <v>18</v>
      </c>
      <c r="E278" t="s">
        <v>19</v>
      </c>
      <c r="F278" t="s">
        <v>1102</v>
      </c>
      <c r="G278" t="s">
        <v>2063</v>
      </c>
      <c r="H278" t="s">
        <v>36</v>
      </c>
      <c r="I278" t="s">
        <v>23</v>
      </c>
      <c r="J278" t="s">
        <v>37</v>
      </c>
      <c r="K278" t="s">
        <v>821</v>
      </c>
      <c r="L278">
        <v>1.5</v>
      </c>
      <c r="M278" s="2">
        <v>139</v>
      </c>
      <c r="N278" s="2">
        <v>208.5</v>
      </c>
      <c r="O278" s="2">
        <v>139</v>
      </c>
      <c r="P278" t="s">
        <v>25</v>
      </c>
      <c r="Q278">
        <v>146795</v>
      </c>
      <c r="R278" s="3" t="s">
        <v>9080</v>
      </c>
    </row>
    <row r="279" spans="1:18" ht="57.6" hidden="1" x14ac:dyDescent="0.3">
      <c r="A279" s="1">
        <v>45840</v>
      </c>
      <c r="B279" t="s">
        <v>16</v>
      </c>
      <c r="C279" t="s">
        <v>17</v>
      </c>
      <c r="D279" t="s">
        <v>18</v>
      </c>
      <c r="E279" t="s">
        <v>19</v>
      </c>
      <c r="F279" t="s">
        <v>1102</v>
      </c>
      <c r="G279" t="s">
        <v>2063</v>
      </c>
      <c r="H279" t="s">
        <v>32</v>
      </c>
      <c r="I279" t="s">
        <v>23</v>
      </c>
      <c r="J279" t="s">
        <v>33</v>
      </c>
      <c r="K279" t="s">
        <v>821</v>
      </c>
      <c r="L279">
        <v>0.5</v>
      </c>
      <c r="M279" s="2">
        <v>139</v>
      </c>
      <c r="N279" s="2">
        <v>69.5</v>
      </c>
      <c r="O279" s="2">
        <v>139</v>
      </c>
      <c r="P279" t="s">
        <v>25</v>
      </c>
      <c r="Q279">
        <v>146795</v>
      </c>
      <c r="R279" s="3" t="s">
        <v>9081</v>
      </c>
    </row>
    <row r="280" spans="1:18" ht="100.8" hidden="1" x14ac:dyDescent="0.3">
      <c r="A280" s="1">
        <v>45840</v>
      </c>
      <c r="B280" t="s">
        <v>16</v>
      </c>
      <c r="C280" t="s">
        <v>17</v>
      </c>
      <c r="D280" t="s">
        <v>18</v>
      </c>
      <c r="E280" t="s">
        <v>19</v>
      </c>
      <c r="F280" t="s">
        <v>1102</v>
      </c>
      <c r="G280" t="s">
        <v>2063</v>
      </c>
      <c r="H280" t="s">
        <v>36</v>
      </c>
      <c r="I280" t="s">
        <v>23</v>
      </c>
      <c r="J280" t="s">
        <v>37</v>
      </c>
      <c r="K280" t="s">
        <v>821</v>
      </c>
      <c r="L280">
        <v>2</v>
      </c>
      <c r="M280" s="2">
        <v>139</v>
      </c>
      <c r="N280" s="2">
        <v>278</v>
      </c>
      <c r="O280" s="2">
        <v>139</v>
      </c>
      <c r="P280" t="s">
        <v>25</v>
      </c>
      <c r="Q280">
        <v>146795</v>
      </c>
      <c r="R280" s="3" t="s">
        <v>9082</v>
      </c>
    </row>
    <row r="281" spans="1:18" ht="57.6" hidden="1" x14ac:dyDescent="0.3">
      <c r="A281" s="1">
        <v>45840</v>
      </c>
      <c r="B281" t="s">
        <v>16</v>
      </c>
      <c r="C281" t="s">
        <v>17</v>
      </c>
      <c r="D281" t="s">
        <v>18</v>
      </c>
      <c r="E281" t="s">
        <v>19</v>
      </c>
      <c r="F281" t="s">
        <v>1105</v>
      </c>
      <c r="G281" t="s">
        <v>1106</v>
      </c>
      <c r="H281" t="s">
        <v>32</v>
      </c>
      <c r="I281" t="s">
        <v>23</v>
      </c>
      <c r="J281" t="s">
        <v>33</v>
      </c>
      <c r="K281" t="s">
        <v>821</v>
      </c>
      <c r="L281">
        <v>2.5</v>
      </c>
      <c r="M281" s="2">
        <v>134</v>
      </c>
      <c r="N281" s="2">
        <v>335</v>
      </c>
      <c r="O281" s="2">
        <v>134</v>
      </c>
      <c r="P281" t="s">
        <v>25</v>
      </c>
      <c r="Q281">
        <v>146795</v>
      </c>
      <c r="R281" s="3" t="s">
        <v>9083</v>
      </c>
    </row>
    <row r="282" spans="1:18" ht="72" hidden="1" x14ac:dyDescent="0.3">
      <c r="A282" s="1">
        <v>45840</v>
      </c>
      <c r="B282" t="s">
        <v>16</v>
      </c>
      <c r="C282" t="s">
        <v>17</v>
      </c>
      <c r="D282" t="s">
        <v>18</v>
      </c>
      <c r="E282" t="s">
        <v>19</v>
      </c>
      <c r="F282" t="s">
        <v>1105</v>
      </c>
      <c r="G282" t="s">
        <v>6932</v>
      </c>
      <c r="H282" t="s">
        <v>22</v>
      </c>
      <c r="I282" t="s">
        <v>23</v>
      </c>
      <c r="J282" t="s">
        <v>24</v>
      </c>
      <c r="K282" t="s">
        <v>821</v>
      </c>
      <c r="L282">
        <v>4</v>
      </c>
      <c r="M282" s="2">
        <v>134</v>
      </c>
      <c r="N282" s="2">
        <v>536</v>
      </c>
      <c r="O282" s="2">
        <v>134</v>
      </c>
      <c r="P282" t="s">
        <v>25</v>
      </c>
      <c r="Q282">
        <v>146795</v>
      </c>
      <c r="R282" s="3" t="s">
        <v>9084</v>
      </c>
    </row>
    <row r="283" spans="1:18" ht="72" hidden="1" x14ac:dyDescent="0.3">
      <c r="A283" s="1">
        <v>45840</v>
      </c>
      <c r="B283" t="s">
        <v>16</v>
      </c>
      <c r="C283" t="s">
        <v>17</v>
      </c>
      <c r="D283" t="s">
        <v>18</v>
      </c>
      <c r="E283" t="s">
        <v>19</v>
      </c>
      <c r="F283" t="s">
        <v>1105</v>
      </c>
      <c r="G283" t="s">
        <v>6932</v>
      </c>
      <c r="H283" t="s">
        <v>22</v>
      </c>
      <c r="I283" t="s">
        <v>23</v>
      </c>
      <c r="J283" t="s">
        <v>24</v>
      </c>
      <c r="K283" t="s">
        <v>821</v>
      </c>
      <c r="L283">
        <v>4</v>
      </c>
      <c r="M283" s="2">
        <v>134</v>
      </c>
      <c r="N283" s="2">
        <v>536</v>
      </c>
      <c r="O283" s="2">
        <v>134</v>
      </c>
      <c r="P283" t="s">
        <v>25</v>
      </c>
      <c r="Q283">
        <v>146795</v>
      </c>
      <c r="R283" s="3" t="s">
        <v>9085</v>
      </c>
    </row>
    <row r="284" spans="1:18" ht="115.2" hidden="1" x14ac:dyDescent="0.3">
      <c r="A284" s="1">
        <v>45840</v>
      </c>
      <c r="B284" t="s">
        <v>16</v>
      </c>
      <c r="C284" t="s">
        <v>17</v>
      </c>
      <c r="D284" t="s">
        <v>18</v>
      </c>
      <c r="E284" t="s">
        <v>19</v>
      </c>
      <c r="F284" t="s">
        <v>1105</v>
      </c>
      <c r="G284" t="s">
        <v>6244</v>
      </c>
      <c r="H284" t="s">
        <v>22</v>
      </c>
      <c r="I284" t="s">
        <v>23</v>
      </c>
      <c r="J284" t="s">
        <v>24</v>
      </c>
      <c r="K284" t="s">
        <v>821</v>
      </c>
      <c r="L284">
        <v>4</v>
      </c>
      <c r="M284" s="2">
        <v>134</v>
      </c>
      <c r="N284" s="2">
        <v>536</v>
      </c>
      <c r="O284" s="2">
        <v>134</v>
      </c>
      <c r="P284" t="s">
        <v>25</v>
      </c>
      <c r="Q284">
        <v>146795</v>
      </c>
      <c r="R284" s="3" t="s">
        <v>9086</v>
      </c>
    </row>
    <row r="285" spans="1:18" ht="115.2" hidden="1" x14ac:dyDescent="0.3">
      <c r="A285" s="1">
        <v>45840</v>
      </c>
      <c r="B285" t="s">
        <v>16</v>
      </c>
      <c r="C285" t="s">
        <v>17</v>
      </c>
      <c r="D285" t="s">
        <v>18</v>
      </c>
      <c r="E285" t="s">
        <v>19</v>
      </c>
      <c r="F285" t="s">
        <v>1105</v>
      </c>
      <c r="G285" t="s">
        <v>6244</v>
      </c>
      <c r="H285" t="s">
        <v>22</v>
      </c>
      <c r="I285" t="s">
        <v>23</v>
      </c>
      <c r="J285" t="s">
        <v>24</v>
      </c>
      <c r="K285" t="s">
        <v>821</v>
      </c>
      <c r="L285">
        <v>4</v>
      </c>
      <c r="M285" s="2">
        <v>134</v>
      </c>
      <c r="N285" s="2">
        <v>536</v>
      </c>
      <c r="O285" s="2">
        <v>134</v>
      </c>
      <c r="P285" t="s">
        <v>25</v>
      </c>
      <c r="Q285">
        <v>146795</v>
      </c>
      <c r="R285" s="3" t="s">
        <v>9021</v>
      </c>
    </row>
    <row r="286" spans="1:18" ht="86.4" hidden="1" x14ac:dyDescent="0.3">
      <c r="A286" s="1">
        <v>45840</v>
      </c>
      <c r="B286" t="s">
        <v>16</v>
      </c>
      <c r="C286" t="s">
        <v>17</v>
      </c>
      <c r="D286" t="s">
        <v>18</v>
      </c>
      <c r="E286" t="s">
        <v>19</v>
      </c>
      <c r="F286" t="s">
        <v>1105</v>
      </c>
      <c r="G286" t="s">
        <v>1220</v>
      </c>
      <c r="H286" t="s">
        <v>22</v>
      </c>
      <c r="I286" t="s">
        <v>23</v>
      </c>
      <c r="J286" t="s">
        <v>24</v>
      </c>
      <c r="K286" t="s">
        <v>821</v>
      </c>
      <c r="L286">
        <v>4</v>
      </c>
      <c r="M286" s="2">
        <v>134</v>
      </c>
      <c r="N286" s="2">
        <v>536</v>
      </c>
      <c r="O286" s="2">
        <v>134</v>
      </c>
      <c r="P286" t="s">
        <v>25</v>
      </c>
      <c r="Q286">
        <v>146795</v>
      </c>
      <c r="R286" s="3" t="s">
        <v>9087</v>
      </c>
    </row>
    <row r="287" spans="1:18" ht="331.2" hidden="1" x14ac:dyDescent="0.3">
      <c r="A287" s="1">
        <v>45840</v>
      </c>
      <c r="B287" t="s">
        <v>16</v>
      </c>
      <c r="C287" t="s">
        <v>17</v>
      </c>
      <c r="D287" t="s">
        <v>18</v>
      </c>
      <c r="E287" t="s">
        <v>19</v>
      </c>
      <c r="F287" t="s">
        <v>1105</v>
      </c>
      <c r="G287" t="s">
        <v>1220</v>
      </c>
      <c r="H287" t="s">
        <v>22</v>
      </c>
      <c r="I287" t="s">
        <v>23</v>
      </c>
      <c r="J287" t="s">
        <v>24</v>
      </c>
      <c r="K287" t="s">
        <v>821</v>
      </c>
      <c r="L287">
        <v>4</v>
      </c>
      <c r="M287" s="2">
        <v>134</v>
      </c>
      <c r="N287" s="2">
        <v>536</v>
      </c>
      <c r="O287" s="2">
        <v>134</v>
      </c>
      <c r="P287" t="s">
        <v>25</v>
      </c>
      <c r="Q287">
        <v>146795</v>
      </c>
      <c r="R287" s="3" t="s">
        <v>9088</v>
      </c>
    </row>
    <row r="288" spans="1:18" ht="72" hidden="1" x14ac:dyDescent="0.3">
      <c r="A288" s="1">
        <v>45840</v>
      </c>
      <c r="B288" t="s">
        <v>16</v>
      </c>
      <c r="C288" t="s">
        <v>17</v>
      </c>
      <c r="D288" t="s">
        <v>18</v>
      </c>
      <c r="E288" t="s">
        <v>19</v>
      </c>
      <c r="F288" t="s">
        <v>1105</v>
      </c>
      <c r="G288" t="s">
        <v>1106</v>
      </c>
      <c r="H288" t="s">
        <v>67</v>
      </c>
      <c r="I288" t="s">
        <v>23</v>
      </c>
      <c r="J288" t="s">
        <v>68</v>
      </c>
      <c r="K288" t="s">
        <v>821</v>
      </c>
      <c r="L288">
        <v>1.5</v>
      </c>
      <c r="M288" s="2">
        <v>134</v>
      </c>
      <c r="N288" s="2">
        <v>201</v>
      </c>
      <c r="O288" s="2">
        <v>134</v>
      </c>
      <c r="P288" t="s">
        <v>25</v>
      </c>
      <c r="Q288">
        <v>146795</v>
      </c>
      <c r="R288" s="3" t="s">
        <v>9089</v>
      </c>
    </row>
    <row r="289" spans="1:18" ht="72" hidden="1" x14ac:dyDescent="0.3">
      <c r="A289" s="1">
        <v>45840</v>
      </c>
      <c r="B289" t="s">
        <v>16</v>
      </c>
      <c r="C289" t="s">
        <v>17</v>
      </c>
      <c r="D289" t="s">
        <v>18</v>
      </c>
      <c r="E289" t="s">
        <v>19</v>
      </c>
      <c r="F289" t="s">
        <v>1105</v>
      </c>
      <c r="G289" t="s">
        <v>1106</v>
      </c>
      <c r="H289" t="s">
        <v>67</v>
      </c>
      <c r="I289" t="s">
        <v>23</v>
      </c>
      <c r="J289" t="s">
        <v>68</v>
      </c>
      <c r="K289" t="s">
        <v>821</v>
      </c>
      <c r="L289">
        <v>4</v>
      </c>
      <c r="M289" s="2">
        <v>134</v>
      </c>
      <c r="N289" s="2">
        <v>536</v>
      </c>
      <c r="O289" s="2">
        <v>134</v>
      </c>
      <c r="P289" t="s">
        <v>25</v>
      </c>
      <c r="Q289">
        <v>146795</v>
      </c>
      <c r="R289" s="3" t="s">
        <v>9090</v>
      </c>
    </row>
    <row r="290" spans="1:18" ht="43.2" hidden="1" x14ac:dyDescent="0.3">
      <c r="A290" s="1">
        <v>45840</v>
      </c>
      <c r="B290" t="s">
        <v>16</v>
      </c>
      <c r="C290" t="s">
        <v>17</v>
      </c>
      <c r="D290" t="s">
        <v>18</v>
      </c>
      <c r="E290" t="s">
        <v>19</v>
      </c>
      <c r="F290" t="s">
        <v>1111</v>
      </c>
      <c r="G290" t="s">
        <v>1112</v>
      </c>
      <c r="H290" t="s">
        <v>53</v>
      </c>
      <c r="I290" t="s">
        <v>23</v>
      </c>
      <c r="J290" t="s">
        <v>54</v>
      </c>
      <c r="K290" t="s">
        <v>821</v>
      </c>
      <c r="L290">
        <v>1.5</v>
      </c>
      <c r="M290" s="2">
        <v>122</v>
      </c>
      <c r="N290" s="2">
        <v>183</v>
      </c>
      <c r="O290" s="2">
        <v>122</v>
      </c>
      <c r="P290" t="s">
        <v>25</v>
      </c>
      <c r="Q290">
        <v>146795</v>
      </c>
      <c r="R290" s="3" t="s">
        <v>9091</v>
      </c>
    </row>
    <row r="291" spans="1:18" ht="57.6" hidden="1" x14ac:dyDescent="0.3">
      <c r="A291" s="1">
        <v>45840</v>
      </c>
      <c r="B291" t="s">
        <v>16</v>
      </c>
      <c r="C291" t="s">
        <v>17</v>
      </c>
      <c r="D291" t="s">
        <v>18</v>
      </c>
      <c r="E291" t="s">
        <v>19</v>
      </c>
      <c r="F291" t="s">
        <v>1111</v>
      </c>
      <c r="G291" t="s">
        <v>1112</v>
      </c>
      <c r="H291" t="s">
        <v>53</v>
      </c>
      <c r="I291" t="s">
        <v>23</v>
      </c>
      <c r="J291" t="s">
        <v>54</v>
      </c>
      <c r="K291" t="s">
        <v>821</v>
      </c>
      <c r="L291">
        <v>4</v>
      </c>
      <c r="M291" s="2">
        <v>122</v>
      </c>
      <c r="N291" s="2">
        <v>488</v>
      </c>
      <c r="O291" s="2">
        <v>122</v>
      </c>
      <c r="P291" t="s">
        <v>25</v>
      </c>
      <c r="Q291">
        <v>146795</v>
      </c>
      <c r="R291" s="3" t="s">
        <v>9092</v>
      </c>
    </row>
    <row r="292" spans="1:18" ht="57.6" hidden="1" x14ac:dyDescent="0.3">
      <c r="A292" s="1">
        <v>45840</v>
      </c>
      <c r="B292" t="s">
        <v>16</v>
      </c>
      <c r="C292" t="s">
        <v>17</v>
      </c>
      <c r="D292" t="s">
        <v>18</v>
      </c>
      <c r="E292" t="s">
        <v>19</v>
      </c>
      <c r="F292" t="s">
        <v>1111</v>
      </c>
      <c r="G292" t="s">
        <v>1112</v>
      </c>
      <c r="H292" t="s">
        <v>32</v>
      </c>
      <c r="I292" t="s">
        <v>23</v>
      </c>
      <c r="J292" t="s">
        <v>33</v>
      </c>
      <c r="K292" t="s">
        <v>821</v>
      </c>
      <c r="L292">
        <v>0.5</v>
      </c>
      <c r="M292" s="2">
        <v>122</v>
      </c>
      <c r="N292" s="2">
        <v>61</v>
      </c>
      <c r="O292" s="2">
        <v>122</v>
      </c>
      <c r="P292" t="s">
        <v>25</v>
      </c>
      <c r="Q292">
        <v>146795</v>
      </c>
      <c r="R292" s="3" t="s">
        <v>9093</v>
      </c>
    </row>
    <row r="293" spans="1:18" ht="57.6" hidden="1" x14ac:dyDescent="0.3">
      <c r="A293" s="1">
        <v>45840</v>
      </c>
      <c r="B293" t="s">
        <v>16</v>
      </c>
      <c r="C293" t="s">
        <v>17</v>
      </c>
      <c r="D293" t="s">
        <v>18</v>
      </c>
      <c r="E293" t="s">
        <v>19</v>
      </c>
      <c r="F293" t="s">
        <v>1111</v>
      </c>
      <c r="G293" t="s">
        <v>1112</v>
      </c>
      <c r="H293" t="s">
        <v>53</v>
      </c>
      <c r="I293" t="s">
        <v>23</v>
      </c>
      <c r="J293" t="s">
        <v>54</v>
      </c>
      <c r="K293" t="s">
        <v>821</v>
      </c>
      <c r="L293">
        <v>4</v>
      </c>
      <c r="M293" s="2">
        <v>122</v>
      </c>
      <c r="N293" s="2">
        <v>488</v>
      </c>
      <c r="O293" s="2">
        <v>122</v>
      </c>
      <c r="P293" t="s">
        <v>25</v>
      </c>
      <c r="Q293">
        <v>146795</v>
      </c>
      <c r="R293" s="3" t="s">
        <v>9094</v>
      </c>
    </row>
    <row r="294" spans="1:18" hidden="1" x14ac:dyDescent="0.3">
      <c r="A294" s="1">
        <v>45840</v>
      </c>
      <c r="B294" t="s">
        <v>16</v>
      </c>
      <c r="C294" t="s">
        <v>17</v>
      </c>
      <c r="D294" t="s">
        <v>18</v>
      </c>
      <c r="E294" t="s">
        <v>19</v>
      </c>
      <c r="G294" t="s">
        <v>973</v>
      </c>
      <c r="H294" t="s">
        <v>561</v>
      </c>
      <c r="I294" t="s">
        <v>23</v>
      </c>
      <c r="J294" t="s">
        <v>562</v>
      </c>
      <c r="K294" t="s">
        <v>859</v>
      </c>
      <c r="M294" s="2">
        <v>52</v>
      </c>
      <c r="N294" s="2">
        <v>52</v>
      </c>
      <c r="O294" s="2">
        <v>52</v>
      </c>
      <c r="P294" t="s">
        <v>25</v>
      </c>
      <c r="Q294">
        <v>146795</v>
      </c>
      <c r="R294" s="3" t="s">
        <v>2203</v>
      </c>
    </row>
    <row r="295" spans="1:18" ht="57.6" hidden="1" x14ac:dyDescent="0.3">
      <c r="A295" s="1">
        <v>45840</v>
      </c>
      <c r="B295" t="s">
        <v>16</v>
      </c>
      <c r="C295" t="s">
        <v>17</v>
      </c>
      <c r="D295" t="s">
        <v>18</v>
      </c>
      <c r="E295" t="s">
        <v>19</v>
      </c>
      <c r="G295" t="s">
        <v>320</v>
      </c>
      <c r="H295" t="s">
        <v>561</v>
      </c>
      <c r="I295" t="s">
        <v>23</v>
      </c>
      <c r="J295" t="s">
        <v>562</v>
      </c>
      <c r="K295" t="s">
        <v>859</v>
      </c>
      <c r="M295" s="2">
        <v>0.7</v>
      </c>
      <c r="N295" s="2">
        <v>65.03</v>
      </c>
      <c r="O295" s="2">
        <v>0.7</v>
      </c>
      <c r="P295" t="s">
        <v>25</v>
      </c>
      <c r="Q295">
        <v>146795</v>
      </c>
      <c r="R295" s="3" t="s">
        <v>9095</v>
      </c>
    </row>
    <row r="296" spans="1:18" hidden="1" x14ac:dyDescent="0.3">
      <c r="A296" s="1">
        <v>45841</v>
      </c>
      <c r="B296" t="s">
        <v>16</v>
      </c>
      <c r="C296" t="s">
        <v>17</v>
      </c>
      <c r="D296" t="s">
        <v>18</v>
      </c>
      <c r="E296" t="s">
        <v>19</v>
      </c>
      <c r="G296" t="s">
        <v>973</v>
      </c>
      <c r="H296" t="s">
        <v>561</v>
      </c>
      <c r="I296" t="s">
        <v>23</v>
      </c>
      <c r="J296" t="s">
        <v>562</v>
      </c>
      <c r="K296" t="s">
        <v>859</v>
      </c>
      <c r="M296" s="2">
        <v>520</v>
      </c>
      <c r="N296" s="2">
        <v>520</v>
      </c>
      <c r="O296" s="2">
        <v>520</v>
      </c>
      <c r="P296" t="s">
        <v>25</v>
      </c>
      <c r="Q296">
        <v>146795</v>
      </c>
      <c r="R296" s="3" t="s">
        <v>9096</v>
      </c>
    </row>
    <row r="297" spans="1:18" hidden="1" x14ac:dyDescent="0.3">
      <c r="A297" s="1">
        <v>45841</v>
      </c>
      <c r="B297" t="s">
        <v>16</v>
      </c>
      <c r="C297" t="s">
        <v>17</v>
      </c>
      <c r="D297" t="s">
        <v>18</v>
      </c>
      <c r="E297" t="s">
        <v>19</v>
      </c>
      <c r="G297" t="s">
        <v>973</v>
      </c>
      <c r="H297" t="s">
        <v>561</v>
      </c>
      <c r="I297" t="s">
        <v>23</v>
      </c>
      <c r="J297" t="s">
        <v>562</v>
      </c>
      <c r="K297" t="s">
        <v>859</v>
      </c>
      <c r="M297" s="2">
        <v>442</v>
      </c>
      <c r="N297" s="2">
        <v>442</v>
      </c>
      <c r="O297" s="2">
        <v>442</v>
      </c>
      <c r="P297" t="s">
        <v>25</v>
      </c>
      <c r="Q297">
        <v>146795</v>
      </c>
      <c r="R297" s="3" t="s">
        <v>9097</v>
      </c>
    </row>
    <row r="298" spans="1:18" ht="28.8" hidden="1" x14ac:dyDescent="0.3">
      <c r="A298" s="1">
        <v>45841</v>
      </c>
      <c r="B298" t="s">
        <v>16</v>
      </c>
      <c r="C298" t="s">
        <v>17</v>
      </c>
      <c r="D298" t="s">
        <v>18</v>
      </c>
      <c r="E298" t="s">
        <v>19</v>
      </c>
      <c r="F298" t="s">
        <v>30</v>
      </c>
      <c r="G298" t="s">
        <v>35</v>
      </c>
      <c r="H298" t="s">
        <v>53</v>
      </c>
      <c r="I298" t="s">
        <v>23</v>
      </c>
      <c r="J298" t="s">
        <v>54</v>
      </c>
      <c r="K298" t="s">
        <v>821</v>
      </c>
      <c r="L298">
        <v>1</v>
      </c>
      <c r="M298" s="2">
        <v>225</v>
      </c>
      <c r="N298" s="2">
        <v>225</v>
      </c>
      <c r="O298" s="2">
        <v>225</v>
      </c>
      <c r="P298" t="s">
        <v>25</v>
      </c>
      <c r="Q298">
        <v>146795</v>
      </c>
      <c r="R298" s="3" t="s">
        <v>9098</v>
      </c>
    </row>
    <row r="299" spans="1:18" ht="57.6" hidden="1" customHeight="1" x14ac:dyDescent="0.3">
      <c r="A299" s="1">
        <v>45841</v>
      </c>
      <c r="B299" t="s">
        <v>16</v>
      </c>
      <c r="C299" t="s">
        <v>17</v>
      </c>
      <c r="D299" t="s">
        <v>18</v>
      </c>
      <c r="E299" t="s">
        <v>19</v>
      </c>
      <c r="F299" t="s">
        <v>30</v>
      </c>
      <c r="G299" t="s">
        <v>977</v>
      </c>
      <c r="H299" t="s">
        <v>22</v>
      </c>
      <c r="I299" t="s">
        <v>23</v>
      </c>
      <c r="J299" t="s">
        <v>24</v>
      </c>
      <c r="K299" t="s">
        <v>821</v>
      </c>
      <c r="L299">
        <v>3</v>
      </c>
      <c r="M299" s="2">
        <v>225</v>
      </c>
      <c r="N299" s="2">
        <v>675</v>
      </c>
      <c r="O299" s="2">
        <v>225</v>
      </c>
      <c r="P299" t="s">
        <v>25</v>
      </c>
      <c r="Q299">
        <v>146795</v>
      </c>
      <c r="R299" s="3" t="s">
        <v>9099</v>
      </c>
    </row>
    <row r="300" spans="1:18" ht="129.6" hidden="1" customHeight="1" x14ac:dyDescent="0.3">
      <c r="A300" s="1">
        <v>45841</v>
      </c>
      <c r="B300" t="s">
        <v>16</v>
      </c>
      <c r="C300" t="s">
        <v>17</v>
      </c>
      <c r="D300" t="s">
        <v>18</v>
      </c>
      <c r="E300" t="s">
        <v>19</v>
      </c>
      <c r="F300" t="s">
        <v>30</v>
      </c>
      <c r="G300" t="s">
        <v>977</v>
      </c>
      <c r="H300" t="s">
        <v>32</v>
      </c>
      <c r="I300" t="s">
        <v>23</v>
      </c>
      <c r="J300" t="s">
        <v>33</v>
      </c>
      <c r="K300" t="s">
        <v>821</v>
      </c>
      <c r="L300">
        <v>2</v>
      </c>
      <c r="M300" s="2">
        <v>225</v>
      </c>
      <c r="N300" s="2">
        <v>450</v>
      </c>
      <c r="O300" s="2">
        <v>225</v>
      </c>
      <c r="P300" t="s">
        <v>25</v>
      </c>
      <c r="Q300">
        <v>146795</v>
      </c>
      <c r="R300" s="3" t="s">
        <v>9100</v>
      </c>
    </row>
    <row r="301" spans="1:18" ht="129.6" hidden="1" customHeight="1" x14ac:dyDescent="0.3">
      <c r="A301" s="1">
        <v>45841</v>
      </c>
      <c r="B301" t="s">
        <v>16</v>
      </c>
      <c r="C301" t="s">
        <v>17</v>
      </c>
      <c r="D301" t="s">
        <v>18</v>
      </c>
      <c r="E301" t="s">
        <v>19</v>
      </c>
      <c r="F301" t="s">
        <v>30</v>
      </c>
      <c r="G301" t="s">
        <v>977</v>
      </c>
      <c r="H301" t="s">
        <v>36</v>
      </c>
      <c r="I301" t="s">
        <v>23</v>
      </c>
      <c r="J301" t="s">
        <v>37</v>
      </c>
      <c r="K301" t="s">
        <v>821</v>
      </c>
      <c r="L301">
        <v>3</v>
      </c>
      <c r="M301" s="2">
        <v>225</v>
      </c>
      <c r="N301" s="2">
        <v>675</v>
      </c>
      <c r="O301" s="2">
        <v>225</v>
      </c>
      <c r="P301" t="s">
        <v>25</v>
      </c>
      <c r="Q301">
        <v>146795</v>
      </c>
      <c r="R301" s="3" t="s">
        <v>9101</v>
      </c>
    </row>
    <row r="302" spans="1:18" ht="72" hidden="1" customHeight="1" x14ac:dyDescent="0.3">
      <c r="A302" s="1">
        <v>45841</v>
      </c>
      <c r="B302" t="s">
        <v>16</v>
      </c>
      <c r="C302" t="s">
        <v>17</v>
      </c>
      <c r="D302" t="s">
        <v>18</v>
      </c>
      <c r="E302" t="s">
        <v>19</v>
      </c>
      <c r="F302" t="s">
        <v>30</v>
      </c>
      <c r="G302" t="s">
        <v>833</v>
      </c>
      <c r="H302" t="s">
        <v>22</v>
      </c>
      <c r="I302" t="s">
        <v>23</v>
      </c>
      <c r="J302" t="s">
        <v>24</v>
      </c>
      <c r="K302" t="s">
        <v>821</v>
      </c>
      <c r="L302">
        <v>1</v>
      </c>
      <c r="M302" s="2">
        <v>225</v>
      </c>
      <c r="N302" s="2">
        <v>225</v>
      </c>
      <c r="O302" s="2">
        <v>225</v>
      </c>
      <c r="P302" t="s">
        <v>25</v>
      </c>
      <c r="Q302">
        <v>146795</v>
      </c>
      <c r="R302" s="3" t="s">
        <v>9102</v>
      </c>
    </row>
    <row r="303" spans="1:18" ht="201.6" hidden="1" customHeight="1" x14ac:dyDescent="0.3">
      <c r="A303" s="1">
        <v>45841</v>
      </c>
      <c r="B303" t="s">
        <v>16</v>
      </c>
      <c r="C303" t="s">
        <v>17</v>
      </c>
      <c r="D303" t="s">
        <v>18</v>
      </c>
      <c r="E303" t="s">
        <v>19</v>
      </c>
      <c r="F303" t="s">
        <v>30</v>
      </c>
      <c r="G303" t="s">
        <v>833</v>
      </c>
      <c r="H303" t="s">
        <v>32</v>
      </c>
      <c r="I303" t="s">
        <v>23</v>
      </c>
      <c r="J303" t="s">
        <v>33</v>
      </c>
      <c r="K303" t="s">
        <v>821</v>
      </c>
      <c r="L303">
        <v>2.5</v>
      </c>
      <c r="M303" s="2">
        <v>225</v>
      </c>
      <c r="N303" s="2">
        <v>562.5</v>
      </c>
      <c r="O303" s="2">
        <v>225</v>
      </c>
      <c r="P303" t="s">
        <v>25</v>
      </c>
      <c r="Q303">
        <v>146795</v>
      </c>
      <c r="R303" s="3" t="s">
        <v>9103</v>
      </c>
    </row>
    <row r="304" spans="1:18" ht="100.95" hidden="1" customHeight="1" x14ac:dyDescent="0.3">
      <c r="A304" s="1">
        <v>45841</v>
      </c>
      <c r="B304" t="s">
        <v>16</v>
      </c>
      <c r="C304" t="s">
        <v>17</v>
      </c>
      <c r="D304" t="s">
        <v>18</v>
      </c>
      <c r="E304" t="s">
        <v>19</v>
      </c>
      <c r="F304" t="s">
        <v>30</v>
      </c>
      <c r="G304" t="s">
        <v>833</v>
      </c>
      <c r="H304" t="s">
        <v>32</v>
      </c>
      <c r="I304" t="s">
        <v>23</v>
      </c>
      <c r="J304" t="s">
        <v>33</v>
      </c>
      <c r="K304" t="s">
        <v>821</v>
      </c>
      <c r="L304">
        <v>1</v>
      </c>
      <c r="M304" s="2">
        <v>225</v>
      </c>
      <c r="N304" s="2">
        <v>225</v>
      </c>
      <c r="O304" s="2">
        <v>225</v>
      </c>
      <c r="P304" t="s">
        <v>25</v>
      </c>
      <c r="Q304">
        <v>146795</v>
      </c>
      <c r="R304" s="3" t="s">
        <v>9104</v>
      </c>
    </row>
    <row r="305" spans="1:18" ht="72" customHeight="1" x14ac:dyDescent="0.3">
      <c r="A305" s="1">
        <v>45841</v>
      </c>
      <c r="B305" t="s">
        <v>16</v>
      </c>
      <c r="C305" t="s">
        <v>17</v>
      </c>
      <c r="D305" t="s">
        <v>18</v>
      </c>
      <c r="E305" t="s">
        <v>19</v>
      </c>
      <c r="F305" t="s">
        <v>30</v>
      </c>
      <c r="G305" t="s">
        <v>833</v>
      </c>
      <c r="H305" t="s">
        <v>22</v>
      </c>
      <c r="I305" t="s">
        <v>23</v>
      </c>
      <c r="J305" t="s">
        <v>24</v>
      </c>
      <c r="K305" t="s">
        <v>821</v>
      </c>
      <c r="L305">
        <v>1</v>
      </c>
      <c r="M305" s="2">
        <v>225</v>
      </c>
      <c r="N305" s="2">
        <v>225</v>
      </c>
      <c r="O305" s="2">
        <v>225</v>
      </c>
      <c r="P305" t="s">
        <v>25</v>
      </c>
      <c r="Q305">
        <v>146795</v>
      </c>
      <c r="R305" s="37" t="s">
        <v>9105</v>
      </c>
    </row>
    <row r="306" spans="1:18" ht="409.6" hidden="1" customHeight="1" x14ac:dyDescent="0.3">
      <c r="A306" s="1">
        <v>45841</v>
      </c>
      <c r="B306" t="s">
        <v>16</v>
      </c>
      <c r="C306" t="s">
        <v>17</v>
      </c>
      <c r="D306" t="s">
        <v>18</v>
      </c>
      <c r="E306" t="s">
        <v>19</v>
      </c>
      <c r="F306" t="s">
        <v>30</v>
      </c>
      <c r="G306" t="s">
        <v>833</v>
      </c>
      <c r="H306" t="s">
        <v>32</v>
      </c>
      <c r="I306" t="s">
        <v>23</v>
      </c>
      <c r="J306" t="s">
        <v>33</v>
      </c>
      <c r="K306" t="s">
        <v>821</v>
      </c>
      <c r="L306">
        <v>1</v>
      </c>
      <c r="M306" s="2">
        <v>225</v>
      </c>
      <c r="N306" s="2">
        <v>225</v>
      </c>
      <c r="O306" s="2">
        <v>225</v>
      </c>
      <c r="P306" t="s">
        <v>25</v>
      </c>
      <c r="Q306">
        <v>146795</v>
      </c>
      <c r="R306" s="3" t="s">
        <v>9106</v>
      </c>
    </row>
    <row r="307" spans="1:18" ht="43.2" hidden="1" customHeight="1" x14ac:dyDescent="0.3">
      <c r="A307" s="1">
        <v>45841</v>
      </c>
      <c r="B307" t="s">
        <v>16</v>
      </c>
      <c r="C307" t="s">
        <v>17</v>
      </c>
      <c r="D307" t="s">
        <v>18</v>
      </c>
      <c r="E307" t="s">
        <v>19</v>
      </c>
      <c r="F307" t="s">
        <v>30</v>
      </c>
      <c r="G307" t="s">
        <v>833</v>
      </c>
      <c r="H307" t="s">
        <v>32</v>
      </c>
      <c r="I307" t="s">
        <v>23</v>
      </c>
      <c r="J307" t="s">
        <v>33</v>
      </c>
      <c r="K307" t="s">
        <v>821</v>
      </c>
      <c r="L307">
        <v>2</v>
      </c>
      <c r="M307" s="2">
        <v>225</v>
      </c>
      <c r="N307" s="2">
        <v>450</v>
      </c>
      <c r="O307" s="2">
        <v>225</v>
      </c>
      <c r="P307" t="s">
        <v>25</v>
      </c>
      <c r="Q307">
        <v>146795</v>
      </c>
      <c r="R307" s="3" t="s">
        <v>9107</v>
      </c>
    </row>
    <row r="308" spans="1:18" ht="43.2" hidden="1" x14ac:dyDescent="0.3">
      <c r="A308" s="1">
        <v>45841</v>
      </c>
      <c r="B308" t="s">
        <v>16</v>
      </c>
      <c r="C308" t="s">
        <v>17</v>
      </c>
      <c r="D308" t="s">
        <v>18</v>
      </c>
      <c r="E308" t="s">
        <v>19</v>
      </c>
      <c r="F308" t="s">
        <v>30</v>
      </c>
      <c r="G308" t="s">
        <v>35</v>
      </c>
      <c r="H308" t="s">
        <v>75</v>
      </c>
      <c r="I308" t="s">
        <v>23</v>
      </c>
      <c r="J308" t="s">
        <v>76</v>
      </c>
      <c r="K308" t="s">
        <v>821</v>
      </c>
      <c r="L308">
        <v>1</v>
      </c>
      <c r="M308" s="2">
        <v>225</v>
      </c>
      <c r="N308" s="2">
        <v>225</v>
      </c>
      <c r="O308" s="2">
        <v>225</v>
      </c>
      <c r="P308" t="s">
        <v>25</v>
      </c>
      <c r="Q308">
        <v>146795</v>
      </c>
      <c r="R308" s="3" t="s">
        <v>9108</v>
      </c>
    </row>
    <row r="309" spans="1:18" ht="28.8" hidden="1" x14ac:dyDescent="0.3">
      <c r="A309" s="1">
        <v>45841</v>
      </c>
      <c r="B309" t="s">
        <v>16</v>
      </c>
      <c r="C309" t="s">
        <v>17</v>
      </c>
      <c r="D309" t="s">
        <v>18</v>
      </c>
      <c r="E309" t="s">
        <v>19</v>
      </c>
      <c r="F309" t="s">
        <v>30</v>
      </c>
      <c r="G309" t="s">
        <v>35</v>
      </c>
      <c r="H309" t="s">
        <v>67</v>
      </c>
      <c r="I309" t="s">
        <v>23</v>
      </c>
      <c r="J309" t="s">
        <v>68</v>
      </c>
      <c r="K309" t="s">
        <v>821</v>
      </c>
      <c r="L309">
        <v>1</v>
      </c>
      <c r="M309" s="2">
        <v>225</v>
      </c>
      <c r="N309" s="2">
        <v>225</v>
      </c>
      <c r="O309" s="2">
        <v>225</v>
      </c>
      <c r="P309" t="s">
        <v>25</v>
      </c>
      <c r="Q309">
        <v>146795</v>
      </c>
      <c r="R309" s="3" t="s">
        <v>2332</v>
      </c>
    </row>
    <row r="310" spans="1:18" ht="43.2" hidden="1" x14ac:dyDescent="0.3">
      <c r="A310" s="1">
        <v>45841</v>
      </c>
      <c r="B310" t="s">
        <v>16</v>
      </c>
      <c r="C310" t="s">
        <v>17</v>
      </c>
      <c r="D310" t="s">
        <v>18</v>
      </c>
      <c r="E310" t="s">
        <v>19</v>
      </c>
      <c r="F310" t="s">
        <v>30</v>
      </c>
      <c r="G310" t="s">
        <v>35</v>
      </c>
      <c r="H310" t="s">
        <v>36</v>
      </c>
      <c r="I310" t="s">
        <v>23</v>
      </c>
      <c r="J310" t="s">
        <v>37</v>
      </c>
      <c r="K310" t="s">
        <v>821</v>
      </c>
      <c r="L310">
        <v>0.5</v>
      </c>
      <c r="M310" s="2">
        <v>225</v>
      </c>
      <c r="N310" s="2">
        <v>112.5</v>
      </c>
      <c r="O310" s="2">
        <v>225</v>
      </c>
      <c r="P310" t="s">
        <v>25</v>
      </c>
      <c r="Q310">
        <v>146795</v>
      </c>
      <c r="R310" s="3" t="s">
        <v>9109</v>
      </c>
    </row>
    <row r="311" spans="1:18" ht="28.8" hidden="1" x14ac:dyDescent="0.3">
      <c r="A311" s="1">
        <v>45841</v>
      </c>
      <c r="B311" t="s">
        <v>16</v>
      </c>
      <c r="C311" t="s">
        <v>17</v>
      </c>
      <c r="D311" t="s">
        <v>18</v>
      </c>
      <c r="E311" t="s">
        <v>19</v>
      </c>
      <c r="F311" t="s">
        <v>30</v>
      </c>
      <c r="G311" t="s">
        <v>35</v>
      </c>
      <c r="H311" t="s">
        <v>67</v>
      </c>
      <c r="I311" t="s">
        <v>23</v>
      </c>
      <c r="J311" t="s">
        <v>68</v>
      </c>
      <c r="K311" t="s">
        <v>821</v>
      </c>
      <c r="L311">
        <v>1</v>
      </c>
      <c r="M311" s="2">
        <v>225</v>
      </c>
      <c r="N311" s="2">
        <v>225</v>
      </c>
      <c r="O311" s="2">
        <v>225</v>
      </c>
      <c r="P311" t="s">
        <v>25</v>
      </c>
      <c r="Q311">
        <v>146795</v>
      </c>
      <c r="R311" s="3" t="s">
        <v>2945</v>
      </c>
    </row>
    <row r="312" spans="1:18" ht="28.8" hidden="1" x14ac:dyDescent="0.3">
      <c r="A312" s="1">
        <v>45841</v>
      </c>
      <c r="B312" t="s">
        <v>16</v>
      </c>
      <c r="C312" t="s">
        <v>17</v>
      </c>
      <c r="D312" t="s">
        <v>18</v>
      </c>
      <c r="E312" t="s">
        <v>19</v>
      </c>
      <c r="F312" t="s">
        <v>30</v>
      </c>
      <c r="G312" t="s">
        <v>35</v>
      </c>
      <c r="H312" t="s">
        <v>22</v>
      </c>
      <c r="I312" t="s">
        <v>23</v>
      </c>
      <c r="J312" t="s">
        <v>24</v>
      </c>
      <c r="K312" t="s">
        <v>821</v>
      </c>
      <c r="L312">
        <v>0.5</v>
      </c>
      <c r="M312" s="2">
        <v>225</v>
      </c>
      <c r="N312" s="2">
        <v>112.5</v>
      </c>
      <c r="O312" s="2">
        <v>225</v>
      </c>
      <c r="P312" t="s">
        <v>25</v>
      </c>
      <c r="Q312">
        <v>146795</v>
      </c>
      <c r="R312" s="3" t="s">
        <v>9110</v>
      </c>
    </row>
    <row r="313" spans="1:18" ht="43.2" hidden="1" x14ac:dyDescent="0.3">
      <c r="A313" s="1">
        <v>45841</v>
      </c>
      <c r="B313" t="s">
        <v>16</v>
      </c>
      <c r="C313" t="s">
        <v>17</v>
      </c>
      <c r="D313" t="s">
        <v>18</v>
      </c>
      <c r="E313" t="s">
        <v>19</v>
      </c>
      <c r="F313" t="s">
        <v>30</v>
      </c>
      <c r="G313" t="s">
        <v>35</v>
      </c>
      <c r="H313" t="s">
        <v>32</v>
      </c>
      <c r="I313" t="s">
        <v>23</v>
      </c>
      <c r="J313" t="s">
        <v>33</v>
      </c>
      <c r="K313" t="s">
        <v>821</v>
      </c>
      <c r="L313">
        <v>0.5</v>
      </c>
      <c r="M313" s="2">
        <v>225</v>
      </c>
      <c r="N313" s="2">
        <v>112.5</v>
      </c>
      <c r="O313" s="2">
        <v>225</v>
      </c>
      <c r="P313" t="s">
        <v>25</v>
      </c>
      <c r="Q313">
        <v>146795</v>
      </c>
      <c r="R313" s="3" t="s">
        <v>9111</v>
      </c>
    </row>
    <row r="314" spans="1:18" ht="43.2" hidden="1" x14ac:dyDescent="0.3">
      <c r="A314" s="1">
        <v>45841</v>
      </c>
      <c r="B314" t="s">
        <v>16</v>
      </c>
      <c r="C314" t="s">
        <v>17</v>
      </c>
      <c r="D314" t="s">
        <v>18</v>
      </c>
      <c r="E314" t="s">
        <v>19</v>
      </c>
      <c r="F314" t="s">
        <v>30</v>
      </c>
      <c r="G314" t="s">
        <v>35</v>
      </c>
      <c r="H314" t="s">
        <v>32</v>
      </c>
      <c r="I314" t="s">
        <v>23</v>
      </c>
      <c r="J314" t="s">
        <v>33</v>
      </c>
      <c r="K314" t="s">
        <v>821</v>
      </c>
      <c r="L314">
        <v>0.5</v>
      </c>
      <c r="M314" s="2">
        <v>225</v>
      </c>
      <c r="N314" s="2">
        <v>112.5</v>
      </c>
      <c r="O314" s="2">
        <v>225</v>
      </c>
      <c r="P314" t="s">
        <v>25</v>
      </c>
      <c r="Q314">
        <v>146795</v>
      </c>
      <c r="R314" s="3" t="s">
        <v>9112</v>
      </c>
    </row>
    <row r="315" spans="1:18" ht="43.2" hidden="1" x14ac:dyDescent="0.3">
      <c r="A315" s="1">
        <v>45841</v>
      </c>
      <c r="B315" t="s">
        <v>16</v>
      </c>
      <c r="C315" t="s">
        <v>17</v>
      </c>
      <c r="D315" t="s">
        <v>18</v>
      </c>
      <c r="E315" t="s">
        <v>19</v>
      </c>
      <c r="F315" t="s">
        <v>30</v>
      </c>
      <c r="G315" t="s">
        <v>35</v>
      </c>
      <c r="H315" t="s">
        <v>32</v>
      </c>
      <c r="I315" t="s">
        <v>23</v>
      </c>
      <c r="J315" t="s">
        <v>33</v>
      </c>
      <c r="K315" t="s">
        <v>821</v>
      </c>
      <c r="L315">
        <v>1</v>
      </c>
      <c r="M315" s="2">
        <v>225</v>
      </c>
      <c r="N315" s="2">
        <v>225</v>
      </c>
      <c r="O315" s="2">
        <v>225</v>
      </c>
      <c r="P315" t="s">
        <v>25</v>
      </c>
      <c r="Q315">
        <v>146795</v>
      </c>
      <c r="R315" s="3" t="s">
        <v>2951</v>
      </c>
    </row>
    <row r="316" spans="1:18" ht="28.8" hidden="1" x14ac:dyDescent="0.3">
      <c r="A316" s="1">
        <v>45841</v>
      </c>
      <c r="B316" t="s">
        <v>16</v>
      </c>
      <c r="C316" t="s">
        <v>17</v>
      </c>
      <c r="D316" t="s">
        <v>18</v>
      </c>
      <c r="E316" t="s">
        <v>19</v>
      </c>
      <c r="F316" t="s">
        <v>30</v>
      </c>
      <c r="G316" t="s">
        <v>35</v>
      </c>
      <c r="H316" t="s">
        <v>22</v>
      </c>
      <c r="I316" t="s">
        <v>23</v>
      </c>
      <c r="J316" t="s">
        <v>24</v>
      </c>
      <c r="K316" t="s">
        <v>821</v>
      </c>
      <c r="L316">
        <v>0.5</v>
      </c>
      <c r="M316" s="2">
        <v>225</v>
      </c>
      <c r="N316" s="2">
        <v>112.5</v>
      </c>
      <c r="O316" s="2">
        <v>225</v>
      </c>
      <c r="P316" t="s">
        <v>25</v>
      </c>
      <c r="Q316">
        <v>146795</v>
      </c>
      <c r="R316" s="3" t="s">
        <v>9113</v>
      </c>
    </row>
    <row r="317" spans="1:18" ht="28.8" hidden="1" x14ac:dyDescent="0.3">
      <c r="A317" s="1">
        <v>45841</v>
      </c>
      <c r="B317" t="s">
        <v>16</v>
      </c>
      <c r="C317" t="s">
        <v>17</v>
      </c>
      <c r="D317" t="s">
        <v>18</v>
      </c>
      <c r="E317" t="s">
        <v>19</v>
      </c>
      <c r="F317" t="s">
        <v>30</v>
      </c>
      <c r="G317" t="s">
        <v>35</v>
      </c>
      <c r="H317" t="s">
        <v>36</v>
      </c>
      <c r="I317" t="s">
        <v>23</v>
      </c>
      <c r="J317" t="s">
        <v>37</v>
      </c>
      <c r="K317" t="s">
        <v>821</v>
      </c>
      <c r="L317">
        <v>0.5</v>
      </c>
      <c r="M317" s="2">
        <v>225</v>
      </c>
      <c r="N317" s="2">
        <v>112.5</v>
      </c>
      <c r="O317" s="2">
        <v>225</v>
      </c>
      <c r="P317" t="s">
        <v>25</v>
      </c>
      <c r="Q317">
        <v>146795</v>
      </c>
      <c r="R317" s="3" t="s">
        <v>9114</v>
      </c>
    </row>
    <row r="318" spans="1:18" ht="158.4" hidden="1" customHeight="1" x14ac:dyDescent="0.3">
      <c r="A318" s="1">
        <v>45841</v>
      </c>
      <c r="B318" t="s">
        <v>16</v>
      </c>
      <c r="C318" t="s">
        <v>17</v>
      </c>
      <c r="D318" t="s">
        <v>18</v>
      </c>
      <c r="E318" t="s">
        <v>19</v>
      </c>
      <c r="F318" t="s">
        <v>319</v>
      </c>
      <c r="G318" t="s">
        <v>329</v>
      </c>
      <c r="H318" t="s">
        <v>67</v>
      </c>
      <c r="I318" t="s">
        <v>23</v>
      </c>
      <c r="J318" t="s">
        <v>68</v>
      </c>
      <c r="K318" t="s">
        <v>821</v>
      </c>
      <c r="L318">
        <v>3</v>
      </c>
      <c r="M318" s="2">
        <v>184</v>
      </c>
      <c r="N318" s="2">
        <v>552</v>
      </c>
      <c r="O318" s="2">
        <v>184</v>
      </c>
      <c r="P318" t="s">
        <v>25</v>
      </c>
      <c r="Q318">
        <v>146795</v>
      </c>
      <c r="R318" s="3" t="s">
        <v>9115</v>
      </c>
    </row>
    <row r="319" spans="1:18" ht="115.2" hidden="1" x14ac:dyDescent="0.3">
      <c r="A319" s="1">
        <v>45841</v>
      </c>
      <c r="B319" t="s">
        <v>16</v>
      </c>
      <c r="C319" t="s">
        <v>17</v>
      </c>
      <c r="D319" t="s">
        <v>18</v>
      </c>
      <c r="E319" t="s">
        <v>19</v>
      </c>
      <c r="F319" t="s">
        <v>319</v>
      </c>
      <c r="G319" t="s">
        <v>320</v>
      </c>
      <c r="H319" t="s">
        <v>32</v>
      </c>
      <c r="I319" t="s">
        <v>23</v>
      </c>
      <c r="J319" t="s">
        <v>33</v>
      </c>
      <c r="K319" t="s">
        <v>821</v>
      </c>
      <c r="L319">
        <v>3.5</v>
      </c>
      <c r="M319" s="2">
        <v>184</v>
      </c>
      <c r="N319" s="2">
        <v>644</v>
      </c>
      <c r="O319" s="2">
        <v>184</v>
      </c>
      <c r="P319" t="s">
        <v>25</v>
      </c>
      <c r="Q319">
        <v>146795</v>
      </c>
      <c r="R319" s="3" t="s">
        <v>9116</v>
      </c>
    </row>
    <row r="320" spans="1:18" ht="43.2" hidden="1" x14ac:dyDescent="0.3">
      <c r="A320" s="1">
        <v>45841</v>
      </c>
      <c r="B320" t="s">
        <v>16</v>
      </c>
      <c r="C320" t="s">
        <v>17</v>
      </c>
      <c r="D320" t="s">
        <v>18</v>
      </c>
      <c r="E320" t="s">
        <v>19</v>
      </c>
      <c r="F320" t="s">
        <v>319</v>
      </c>
      <c r="G320" t="s">
        <v>320</v>
      </c>
      <c r="H320" t="s">
        <v>67</v>
      </c>
      <c r="I320" t="s">
        <v>23</v>
      </c>
      <c r="J320" t="s">
        <v>68</v>
      </c>
      <c r="K320" t="s">
        <v>821</v>
      </c>
      <c r="L320">
        <v>2.5</v>
      </c>
      <c r="M320" s="2">
        <v>184</v>
      </c>
      <c r="N320" s="2">
        <v>460</v>
      </c>
      <c r="O320" s="2">
        <v>184</v>
      </c>
      <c r="P320" t="s">
        <v>25</v>
      </c>
      <c r="Q320">
        <v>146795</v>
      </c>
      <c r="R320" s="3" t="s">
        <v>9117</v>
      </c>
    </row>
    <row r="321" spans="1:18" ht="144" hidden="1" x14ac:dyDescent="0.3">
      <c r="A321" s="1">
        <v>45841</v>
      </c>
      <c r="B321" t="s">
        <v>16</v>
      </c>
      <c r="C321" t="s">
        <v>17</v>
      </c>
      <c r="D321" t="s">
        <v>18</v>
      </c>
      <c r="E321" t="s">
        <v>19</v>
      </c>
      <c r="F321" t="s">
        <v>319</v>
      </c>
      <c r="G321" t="s">
        <v>320</v>
      </c>
      <c r="H321" t="s">
        <v>32</v>
      </c>
      <c r="I321" t="s">
        <v>23</v>
      </c>
      <c r="J321" t="s">
        <v>33</v>
      </c>
      <c r="K321" t="s">
        <v>821</v>
      </c>
      <c r="L321">
        <v>2</v>
      </c>
      <c r="M321" s="2">
        <v>184</v>
      </c>
      <c r="N321" s="2">
        <v>368</v>
      </c>
      <c r="O321" s="2">
        <v>184</v>
      </c>
      <c r="P321" t="s">
        <v>25</v>
      </c>
      <c r="Q321">
        <v>146795</v>
      </c>
      <c r="R321" s="3" t="s">
        <v>9118</v>
      </c>
    </row>
    <row r="322" spans="1:18" ht="144" hidden="1" x14ac:dyDescent="0.3">
      <c r="A322" s="1">
        <v>45841</v>
      </c>
      <c r="B322" t="s">
        <v>16</v>
      </c>
      <c r="C322" t="s">
        <v>17</v>
      </c>
      <c r="D322" t="s">
        <v>18</v>
      </c>
      <c r="E322" t="s">
        <v>19</v>
      </c>
      <c r="F322" t="s">
        <v>319</v>
      </c>
      <c r="G322" t="s">
        <v>327</v>
      </c>
      <c r="H322" t="s">
        <v>32</v>
      </c>
      <c r="I322" t="s">
        <v>23</v>
      </c>
      <c r="J322" t="s">
        <v>33</v>
      </c>
      <c r="K322" t="s">
        <v>821</v>
      </c>
      <c r="L322">
        <v>1</v>
      </c>
      <c r="M322" s="2">
        <v>184</v>
      </c>
      <c r="N322" s="2">
        <v>184</v>
      </c>
      <c r="O322" s="2">
        <v>184</v>
      </c>
      <c r="P322" t="s">
        <v>25</v>
      </c>
      <c r="Q322">
        <v>146795</v>
      </c>
      <c r="R322" s="3" t="s">
        <v>9119</v>
      </c>
    </row>
    <row r="323" spans="1:18" ht="43.2" hidden="1" x14ac:dyDescent="0.3">
      <c r="A323" s="1">
        <v>45841</v>
      </c>
      <c r="B323" t="s">
        <v>16</v>
      </c>
      <c r="C323" t="s">
        <v>17</v>
      </c>
      <c r="D323" t="s">
        <v>18</v>
      </c>
      <c r="E323" t="s">
        <v>19</v>
      </c>
      <c r="F323" t="s">
        <v>319</v>
      </c>
      <c r="G323" t="s">
        <v>327</v>
      </c>
      <c r="H323" t="s">
        <v>32</v>
      </c>
      <c r="I323" t="s">
        <v>23</v>
      </c>
      <c r="J323" t="s">
        <v>33</v>
      </c>
      <c r="K323" t="s">
        <v>821</v>
      </c>
      <c r="L323">
        <v>0.5</v>
      </c>
      <c r="M323" s="2">
        <v>184</v>
      </c>
      <c r="N323" s="2">
        <v>92</v>
      </c>
      <c r="O323" s="2">
        <v>184</v>
      </c>
      <c r="P323" t="s">
        <v>25</v>
      </c>
      <c r="Q323">
        <v>146795</v>
      </c>
      <c r="R323" s="3" t="s">
        <v>9120</v>
      </c>
    </row>
    <row r="324" spans="1:18" ht="57.6" hidden="1" x14ac:dyDescent="0.3">
      <c r="A324" s="1">
        <v>45841</v>
      </c>
      <c r="B324" t="s">
        <v>16</v>
      </c>
      <c r="C324" t="s">
        <v>17</v>
      </c>
      <c r="D324" t="s">
        <v>18</v>
      </c>
      <c r="E324" t="s">
        <v>19</v>
      </c>
      <c r="F324" t="s">
        <v>319</v>
      </c>
      <c r="G324" t="s">
        <v>327</v>
      </c>
      <c r="H324" t="s">
        <v>32</v>
      </c>
      <c r="I324" t="s">
        <v>23</v>
      </c>
      <c r="J324" t="s">
        <v>33</v>
      </c>
      <c r="K324" t="s">
        <v>821</v>
      </c>
      <c r="L324">
        <v>1</v>
      </c>
      <c r="M324" s="2">
        <v>184</v>
      </c>
      <c r="N324" s="2">
        <v>184</v>
      </c>
      <c r="O324" s="2">
        <v>184</v>
      </c>
      <c r="P324" t="s">
        <v>25</v>
      </c>
      <c r="Q324">
        <v>146795</v>
      </c>
      <c r="R324" s="3" t="s">
        <v>9121</v>
      </c>
    </row>
    <row r="325" spans="1:18" ht="43.2" hidden="1" x14ac:dyDescent="0.3">
      <c r="A325" s="1">
        <v>45841</v>
      </c>
      <c r="B325" t="s">
        <v>16</v>
      </c>
      <c r="C325" t="s">
        <v>17</v>
      </c>
      <c r="D325" t="s">
        <v>18</v>
      </c>
      <c r="E325" t="s">
        <v>19</v>
      </c>
      <c r="F325" t="s">
        <v>319</v>
      </c>
      <c r="G325" t="s">
        <v>327</v>
      </c>
      <c r="H325" t="s">
        <v>32</v>
      </c>
      <c r="I325" t="s">
        <v>23</v>
      </c>
      <c r="J325" t="s">
        <v>33</v>
      </c>
      <c r="K325" t="s">
        <v>821</v>
      </c>
      <c r="L325">
        <v>1</v>
      </c>
      <c r="M325" s="2">
        <v>184</v>
      </c>
      <c r="N325" s="2">
        <v>184</v>
      </c>
      <c r="O325" s="2">
        <v>184</v>
      </c>
      <c r="P325" t="s">
        <v>25</v>
      </c>
      <c r="Q325">
        <v>146795</v>
      </c>
      <c r="R325" s="3" t="s">
        <v>9122</v>
      </c>
    </row>
    <row r="326" spans="1:18" ht="43.2" hidden="1" x14ac:dyDescent="0.3">
      <c r="A326" s="1">
        <v>45841</v>
      </c>
      <c r="B326" t="s">
        <v>16</v>
      </c>
      <c r="C326" t="s">
        <v>17</v>
      </c>
      <c r="D326" t="s">
        <v>18</v>
      </c>
      <c r="E326" t="s">
        <v>19</v>
      </c>
      <c r="F326" t="s">
        <v>319</v>
      </c>
      <c r="G326" t="s">
        <v>327</v>
      </c>
      <c r="H326" t="s">
        <v>32</v>
      </c>
      <c r="I326" t="s">
        <v>23</v>
      </c>
      <c r="J326" t="s">
        <v>33</v>
      </c>
      <c r="K326" t="s">
        <v>821</v>
      </c>
      <c r="L326">
        <v>1</v>
      </c>
      <c r="M326" s="2">
        <v>184</v>
      </c>
      <c r="N326" s="2">
        <v>184</v>
      </c>
      <c r="O326" s="2">
        <v>184</v>
      </c>
      <c r="P326" t="s">
        <v>25</v>
      </c>
      <c r="Q326">
        <v>146795</v>
      </c>
      <c r="R326" s="3" t="s">
        <v>9123</v>
      </c>
    </row>
    <row r="327" spans="1:18" ht="43.2" hidden="1" x14ac:dyDescent="0.3">
      <c r="A327" s="1">
        <v>45841</v>
      </c>
      <c r="B327" t="s">
        <v>16</v>
      </c>
      <c r="C327" t="s">
        <v>17</v>
      </c>
      <c r="D327" t="s">
        <v>18</v>
      </c>
      <c r="E327" t="s">
        <v>19</v>
      </c>
      <c r="F327" t="s">
        <v>319</v>
      </c>
      <c r="G327" t="s">
        <v>327</v>
      </c>
      <c r="H327" t="s">
        <v>22</v>
      </c>
      <c r="I327" t="s">
        <v>23</v>
      </c>
      <c r="J327" t="s">
        <v>24</v>
      </c>
      <c r="K327" t="s">
        <v>821</v>
      </c>
      <c r="L327">
        <v>0.5</v>
      </c>
      <c r="M327" s="2">
        <v>184</v>
      </c>
      <c r="N327" s="2">
        <v>92</v>
      </c>
      <c r="O327" s="2">
        <v>184</v>
      </c>
      <c r="P327" t="s">
        <v>25</v>
      </c>
      <c r="Q327">
        <v>146795</v>
      </c>
      <c r="R327" s="3" t="s">
        <v>9124</v>
      </c>
    </row>
    <row r="328" spans="1:18" ht="57.6" hidden="1" x14ac:dyDescent="0.3">
      <c r="A328" s="1">
        <v>45841</v>
      </c>
      <c r="B328" t="s">
        <v>16</v>
      </c>
      <c r="C328" t="s">
        <v>17</v>
      </c>
      <c r="D328" t="s">
        <v>18</v>
      </c>
      <c r="E328" t="s">
        <v>19</v>
      </c>
      <c r="F328" t="s">
        <v>319</v>
      </c>
      <c r="G328" t="s">
        <v>327</v>
      </c>
      <c r="H328" t="s">
        <v>32</v>
      </c>
      <c r="I328" t="s">
        <v>23</v>
      </c>
      <c r="J328" t="s">
        <v>33</v>
      </c>
      <c r="K328" t="s">
        <v>821</v>
      </c>
      <c r="L328">
        <v>1</v>
      </c>
      <c r="M328" s="2">
        <v>184</v>
      </c>
      <c r="N328" s="2">
        <v>184</v>
      </c>
      <c r="O328" s="2">
        <v>184</v>
      </c>
      <c r="P328" t="s">
        <v>25</v>
      </c>
      <c r="Q328">
        <v>146795</v>
      </c>
      <c r="R328" s="3" t="s">
        <v>9125</v>
      </c>
    </row>
    <row r="329" spans="1:18" ht="57.6" hidden="1" x14ac:dyDescent="0.3">
      <c r="A329" s="1">
        <v>45841</v>
      </c>
      <c r="B329" t="s">
        <v>16</v>
      </c>
      <c r="C329" t="s">
        <v>17</v>
      </c>
      <c r="D329" t="s">
        <v>18</v>
      </c>
      <c r="E329" t="s">
        <v>19</v>
      </c>
      <c r="F329" t="s">
        <v>319</v>
      </c>
      <c r="G329" t="s">
        <v>327</v>
      </c>
      <c r="H329" t="s">
        <v>32</v>
      </c>
      <c r="I329" t="s">
        <v>23</v>
      </c>
      <c r="J329" t="s">
        <v>33</v>
      </c>
      <c r="K329" t="s">
        <v>821</v>
      </c>
      <c r="L329">
        <v>1</v>
      </c>
      <c r="M329" s="2">
        <v>184</v>
      </c>
      <c r="N329" s="2">
        <v>184</v>
      </c>
      <c r="O329" s="2">
        <v>184</v>
      </c>
      <c r="P329" t="s">
        <v>25</v>
      </c>
      <c r="Q329">
        <v>146795</v>
      </c>
      <c r="R329" s="3" t="s">
        <v>9126</v>
      </c>
    </row>
    <row r="330" spans="1:18" ht="115.2" hidden="1" x14ac:dyDescent="0.3">
      <c r="A330" s="1">
        <v>45841</v>
      </c>
      <c r="B330" t="s">
        <v>16</v>
      </c>
      <c r="C330" t="s">
        <v>17</v>
      </c>
      <c r="D330" t="s">
        <v>18</v>
      </c>
      <c r="E330" t="s">
        <v>19</v>
      </c>
      <c r="F330" t="s">
        <v>319</v>
      </c>
      <c r="G330" t="s">
        <v>401</v>
      </c>
      <c r="H330" t="s">
        <v>22</v>
      </c>
      <c r="I330" t="s">
        <v>23</v>
      </c>
      <c r="J330" t="s">
        <v>24</v>
      </c>
      <c r="K330" t="s">
        <v>821</v>
      </c>
      <c r="L330">
        <v>2.5</v>
      </c>
      <c r="M330" s="2">
        <v>184</v>
      </c>
      <c r="N330" s="2">
        <v>460</v>
      </c>
      <c r="O330" s="2">
        <v>184</v>
      </c>
      <c r="P330" t="s">
        <v>25</v>
      </c>
      <c r="Q330">
        <v>146795</v>
      </c>
      <c r="R330" s="3" t="s">
        <v>9127</v>
      </c>
    </row>
    <row r="331" spans="1:18" ht="115.2" hidden="1" x14ac:dyDescent="0.3">
      <c r="A331" s="1">
        <v>45841</v>
      </c>
      <c r="B331" t="s">
        <v>16</v>
      </c>
      <c r="C331" t="s">
        <v>17</v>
      </c>
      <c r="D331" t="s">
        <v>18</v>
      </c>
      <c r="E331" t="s">
        <v>19</v>
      </c>
      <c r="F331" t="s">
        <v>319</v>
      </c>
      <c r="G331" t="s">
        <v>401</v>
      </c>
      <c r="H331" t="s">
        <v>22</v>
      </c>
      <c r="I331" t="s">
        <v>23</v>
      </c>
      <c r="J331" t="s">
        <v>24</v>
      </c>
      <c r="K331" t="s">
        <v>821</v>
      </c>
      <c r="L331">
        <v>2.5</v>
      </c>
      <c r="M331" s="2">
        <v>184</v>
      </c>
      <c r="N331" s="2">
        <v>460</v>
      </c>
      <c r="O331" s="2">
        <v>184</v>
      </c>
      <c r="P331" t="s">
        <v>25</v>
      </c>
      <c r="Q331">
        <v>146795</v>
      </c>
      <c r="R331" s="3" t="s">
        <v>9128</v>
      </c>
    </row>
    <row r="332" spans="1:18" ht="115.2" hidden="1" x14ac:dyDescent="0.3">
      <c r="A332" s="1">
        <v>45841</v>
      </c>
      <c r="B332" t="s">
        <v>16</v>
      </c>
      <c r="C332" t="s">
        <v>17</v>
      </c>
      <c r="D332" t="s">
        <v>18</v>
      </c>
      <c r="E332" t="s">
        <v>19</v>
      </c>
      <c r="F332" t="s">
        <v>319</v>
      </c>
      <c r="G332" t="s">
        <v>401</v>
      </c>
      <c r="H332" t="s">
        <v>22</v>
      </c>
      <c r="I332" t="s">
        <v>23</v>
      </c>
      <c r="J332" t="s">
        <v>24</v>
      </c>
      <c r="K332" t="s">
        <v>821</v>
      </c>
      <c r="L332">
        <v>3</v>
      </c>
      <c r="M332" s="2">
        <v>184</v>
      </c>
      <c r="N332" s="2">
        <v>552</v>
      </c>
      <c r="O332" s="2">
        <v>184</v>
      </c>
      <c r="P332" t="s">
        <v>25</v>
      </c>
      <c r="Q332">
        <v>146795</v>
      </c>
      <c r="R332" s="3" t="s">
        <v>9129</v>
      </c>
    </row>
    <row r="333" spans="1:18" ht="115.2" hidden="1" customHeight="1" x14ac:dyDescent="0.3">
      <c r="A333" s="1">
        <v>45841</v>
      </c>
      <c r="B333" t="s">
        <v>16</v>
      </c>
      <c r="C333" t="s">
        <v>17</v>
      </c>
      <c r="D333" t="s">
        <v>18</v>
      </c>
      <c r="E333" t="s">
        <v>19</v>
      </c>
      <c r="F333" t="s">
        <v>319</v>
      </c>
      <c r="G333" t="s">
        <v>329</v>
      </c>
      <c r="H333" t="s">
        <v>67</v>
      </c>
      <c r="I333" t="s">
        <v>23</v>
      </c>
      <c r="J333" t="s">
        <v>68</v>
      </c>
      <c r="K333" t="s">
        <v>821</v>
      </c>
      <c r="L333">
        <v>3.5</v>
      </c>
      <c r="M333" s="2">
        <v>184</v>
      </c>
      <c r="N333" s="2">
        <v>644</v>
      </c>
      <c r="O333" s="2">
        <v>184</v>
      </c>
      <c r="P333" t="s">
        <v>25</v>
      </c>
      <c r="Q333">
        <v>146795</v>
      </c>
      <c r="R333" s="3" t="s">
        <v>9130</v>
      </c>
    </row>
    <row r="334" spans="1:18" ht="86.4" hidden="1" x14ac:dyDescent="0.3">
      <c r="A334" s="1">
        <v>45841</v>
      </c>
      <c r="B334" t="s">
        <v>16</v>
      </c>
      <c r="C334" t="s">
        <v>17</v>
      </c>
      <c r="D334" t="s">
        <v>18</v>
      </c>
      <c r="E334" t="s">
        <v>19</v>
      </c>
      <c r="F334" t="s">
        <v>532</v>
      </c>
      <c r="G334" t="s">
        <v>533</v>
      </c>
      <c r="H334" t="s">
        <v>53</v>
      </c>
      <c r="I334" t="s">
        <v>23</v>
      </c>
      <c r="J334" t="s">
        <v>54</v>
      </c>
      <c r="K334" t="s">
        <v>821</v>
      </c>
      <c r="L334">
        <v>4</v>
      </c>
      <c r="M334" s="2">
        <v>167</v>
      </c>
      <c r="N334" s="2">
        <v>668</v>
      </c>
      <c r="O334" s="2">
        <v>167</v>
      </c>
      <c r="P334" t="s">
        <v>25</v>
      </c>
      <c r="Q334">
        <v>146795</v>
      </c>
      <c r="R334" s="3" t="s">
        <v>9131</v>
      </c>
    </row>
    <row r="335" spans="1:18" ht="57.6" hidden="1" x14ac:dyDescent="0.3">
      <c r="A335" s="1">
        <v>45841</v>
      </c>
      <c r="B335" t="s">
        <v>16</v>
      </c>
      <c r="C335" t="s">
        <v>17</v>
      </c>
      <c r="D335" t="s">
        <v>18</v>
      </c>
      <c r="E335" t="s">
        <v>19</v>
      </c>
      <c r="F335" t="s">
        <v>492</v>
      </c>
      <c r="G335" t="s">
        <v>8733</v>
      </c>
      <c r="H335" t="s">
        <v>67</v>
      </c>
      <c r="I335" t="s">
        <v>23</v>
      </c>
      <c r="J335" t="s">
        <v>68</v>
      </c>
      <c r="K335" t="s">
        <v>821</v>
      </c>
      <c r="L335">
        <v>2</v>
      </c>
      <c r="M335" s="2">
        <v>167</v>
      </c>
      <c r="N335" s="2">
        <v>334</v>
      </c>
      <c r="O335" s="2">
        <v>167</v>
      </c>
      <c r="P335" t="s">
        <v>25</v>
      </c>
      <c r="Q335">
        <v>146795</v>
      </c>
      <c r="R335" s="3" t="s">
        <v>9132</v>
      </c>
    </row>
    <row r="336" spans="1:18" ht="86.4" hidden="1" customHeight="1" x14ac:dyDescent="0.3">
      <c r="A336" s="1">
        <v>45841</v>
      </c>
      <c r="B336" t="s">
        <v>16</v>
      </c>
      <c r="C336" t="s">
        <v>17</v>
      </c>
      <c r="D336" t="s">
        <v>18</v>
      </c>
      <c r="E336" t="s">
        <v>19</v>
      </c>
      <c r="F336" t="s">
        <v>492</v>
      </c>
      <c r="G336" t="s">
        <v>8733</v>
      </c>
      <c r="H336" t="s">
        <v>67</v>
      </c>
      <c r="I336" t="s">
        <v>23</v>
      </c>
      <c r="J336" t="s">
        <v>68</v>
      </c>
      <c r="K336" t="s">
        <v>821</v>
      </c>
      <c r="L336">
        <v>3</v>
      </c>
      <c r="M336" s="2">
        <v>167</v>
      </c>
      <c r="N336" s="2">
        <v>501</v>
      </c>
      <c r="O336" s="2">
        <v>167</v>
      </c>
      <c r="P336" t="s">
        <v>25</v>
      </c>
      <c r="Q336">
        <v>146795</v>
      </c>
      <c r="R336" s="3" t="s">
        <v>9133</v>
      </c>
    </row>
    <row r="337" spans="1:18" ht="187.2" hidden="1" x14ac:dyDescent="0.3">
      <c r="A337" s="1">
        <v>45841</v>
      </c>
      <c r="B337" t="s">
        <v>16</v>
      </c>
      <c r="C337" t="s">
        <v>17</v>
      </c>
      <c r="D337" t="s">
        <v>18</v>
      </c>
      <c r="E337" t="s">
        <v>19</v>
      </c>
      <c r="F337" t="s">
        <v>492</v>
      </c>
      <c r="G337" t="s">
        <v>8733</v>
      </c>
      <c r="H337" t="s">
        <v>32</v>
      </c>
      <c r="I337" t="s">
        <v>23</v>
      </c>
      <c r="J337" t="s">
        <v>33</v>
      </c>
      <c r="K337" t="s">
        <v>821</v>
      </c>
      <c r="L337">
        <v>2</v>
      </c>
      <c r="M337" s="2">
        <v>167</v>
      </c>
      <c r="N337" s="2">
        <v>334</v>
      </c>
      <c r="O337" s="2">
        <v>167</v>
      </c>
      <c r="P337" t="s">
        <v>25</v>
      </c>
      <c r="Q337">
        <v>146795</v>
      </c>
      <c r="R337" s="3" t="s">
        <v>9134</v>
      </c>
    </row>
    <row r="338" spans="1:18" ht="57.6" hidden="1" x14ac:dyDescent="0.3">
      <c r="A338" s="1">
        <v>45841</v>
      </c>
      <c r="B338" t="s">
        <v>16</v>
      </c>
      <c r="C338" t="s">
        <v>17</v>
      </c>
      <c r="D338" t="s">
        <v>18</v>
      </c>
      <c r="E338" t="s">
        <v>19</v>
      </c>
      <c r="F338" t="s">
        <v>492</v>
      </c>
      <c r="G338" t="s">
        <v>8733</v>
      </c>
      <c r="H338" t="s">
        <v>67</v>
      </c>
      <c r="I338" t="s">
        <v>23</v>
      </c>
      <c r="J338" t="s">
        <v>68</v>
      </c>
      <c r="K338" t="s">
        <v>821</v>
      </c>
      <c r="L338">
        <v>1</v>
      </c>
      <c r="M338" s="2">
        <v>167</v>
      </c>
      <c r="N338" s="2">
        <v>167</v>
      </c>
      <c r="O338" s="2">
        <v>167</v>
      </c>
      <c r="P338" t="s">
        <v>25</v>
      </c>
      <c r="Q338">
        <v>146795</v>
      </c>
      <c r="R338" s="3" t="s">
        <v>9135</v>
      </c>
    </row>
    <row r="339" spans="1:18" ht="72" hidden="1" x14ac:dyDescent="0.3">
      <c r="A339" s="1">
        <v>45841</v>
      </c>
      <c r="B339" t="s">
        <v>16</v>
      </c>
      <c r="C339" t="s">
        <v>17</v>
      </c>
      <c r="D339" t="s">
        <v>18</v>
      </c>
      <c r="E339" t="s">
        <v>19</v>
      </c>
      <c r="F339" t="s">
        <v>492</v>
      </c>
      <c r="G339" t="s">
        <v>8232</v>
      </c>
      <c r="H339" t="s">
        <v>36</v>
      </c>
      <c r="I339" t="s">
        <v>23</v>
      </c>
      <c r="J339" t="s">
        <v>37</v>
      </c>
      <c r="K339" t="s">
        <v>821</v>
      </c>
      <c r="L339">
        <v>4</v>
      </c>
      <c r="M339" s="2">
        <v>167</v>
      </c>
      <c r="N339" s="2">
        <v>668</v>
      </c>
      <c r="O339" s="2">
        <v>167</v>
      </c>
      <c r="P339" t="s">
        <v>25</v>
      </c>
      <c r="Q339">
        <v>146795</v>
      </c>
      <c r="R339" s="3" t="s">
        <v>9136</v>
      </c>
    </row>
    <row r="340" spans="1:18" ht="86.4" hidden="1" x14ac:dyDescent="0.3">
      <c r="A340" s="1">
        <v>45841</v>
      </c>
      <c r="B340" t="s">
        <v>16</v>
      </c>
      <c r="C340" t="s">
        <v>17</v>
      </c>
      <c r="D340" t="s">
        <v>18</v>
      </c>
      <c r="E340" t="s">
        <v>19</v>
      </c>
      <c r="F340" t="s">
        <v>492</v>
      </c>
      <c r="G340" t="s">
        <v>8232</v>
      </c>
      <c r="H340" t="s">
        <v>36</v>
      </c>
      <c r="I340" t="s">
        <v>23</v>
      </c>
      <c r="J340" t="s">
        <v>37</v>
      </c>
      <c r="K340" t="s">
        <v>821</v>
      </c>
      <c r="L340">
        <v>4</v>
      </c>
      <c r="M340" s="2">
        <v>167</v>
      </c>
      <c r="N340" s="2">
        <v>668</v>
      </c>
      <c r="O340" s="2">
        <v>167</v>
      </c>
      <c r="P340" t="s">
        <v>25</v>
      </c>
      <c r="Q340">
        <v>146795</v>
      </c>
      <c r="R340" s="3" t="s">
        <v>9137</v>
      </c>
    </row>
    <row r="341" spans="1:18" ht="201.6" hidden="1" x14ac:dyDescent="0.3">
      <c r="A341" s="1">
        <v>45841</v>
      </c>
      <c r="B341" t="s">
        <v>16</v>
      </c>
      <c r="C341" t="s">
        <v>17</v>
      </c>
      <c r="D341" t="s">
        <v>18</v>
      </c>
      <c r="E341" t="s">
        <v>19</v>
      </c>
      <c r="F341" t="s">
        <v>492</v>
      </c>
      <c r="G341" t="s">
        <v>6295</v>
      </c>
      <c r="H341" t="s">
        <v>32</v>
      </c>
      <c r="I341" t="s">
        <v>23</v>
      </c>
      <c r="J341" t="s">
        <v>33</v>
      </c>
      <c r="K341" t="s">
        <v>821</v>
      </c>
      <c r="L341">
        <v>4</v>
      </c>
      <c r="M341" s="2">
        <v>167</v>
      </c>
      <c r="N341" s="2">
        <v>668</v>
      </c>
      <c r="O341" s="2">
        <v>167</v>
      </c>
      <c r="P341" t="s">
        <v>25</v>
      </c>
      <c r="Q341">
        <v>146795</v>
      </c>
      <c r="R341" s="3" t="s">
        <v>9138</v>
      </c>
    </row>
    <row r="342" spans="1:18" ht="115.2" hidden="1" x14ac:dyDescent="0.3">
      <c r="A342" s="1">
        <v>45841</v>
      </c>
      <c r="B342" t="s">
        <v>16</v>
      </c>
      <c r="C342" t="s">
        <v>17</v>
      </c>
      <c r="D342" t="s">
        <v>18</v>
      </c>
      <c r="E342" t="s">
        <v>19</v>
      </c>
      <c r="F342" t="s">
        <v>492</v>
      </c>
      <c r="G342" t="s">
        <v>6295</v>
      </c>
      <c r="H342" t="s">
        <v>22</v>
      </c>
      <c r="I342" t="s">
        <v>23</v>
      </c>
      <c r="J342" t="s">
        <v>24</v>
      </c>
      <c r="K342" t="s">
        <v>821</v>
      </c>
      <c r="L342">
        <v>4</v>
      </c>
      <c r="M342" s="2">
        <v>167</v>
      </c>
      <c r="N342" s="2">
        <v>668</v>
      </c>
      <c r="O342" s="2">
        <v>167</v>
      </c>
      <c r="P342" t="s">
        <v>25</v>
      </c>
      <c r="Q342">
        <v>146795</v>
      </c>
      <c r="R342" s="3" t="s">
        <v>9139</v>
      </c>
    </row>
    <row r="343" spans="1:18" ht="100.8" hidden="1" x14ac:dyDescent="0.3">
      <c r="A343" s="1">
        <v>45841</v>
      </c>
      <c r="B343" t="s">
        <v>16</v>
      </c>
      <c r="C343" t="s">
        <v>17</v>
      </c>
      <c r="D343" t="s">
        <v>18</v>
      </c>
      <c r="E343" t="s">
        <v>19</v>
      </c>
      <c r="F343" t="s">
        <v>492</v>
      </c>
      <c r="G343" t="s">
        <v>5764</v>
      </c>
      <c r="H343" t="s">
        <v>75</v>
      </c>
      <c r="I343" t="s">
        <v>23</v>
      </c>
      <c r="J343" t="s">
        <v>76</v>
      </c>
      <c r="K343" t="s">
        <v>821</v>
      </c>
      <c r="L343">
        <v>4</v>
      </c>
      <c r="M343" s="2">
        <v>167</v>
      </c>
      <c r="N343" s="2">
        <v>668</v>
      </c>
      <c r="O343" s="2">
        <v>167</v>
      </c>
      <c r="P343" t="s">
        <v>25</v>
      </c>
      <c r="Q343">
        <v>146795</v>
      </c>
      <c r="R343" s="3" t="s">
        <v>9140</v>
      </c>
    </row>
    <row r="344" spans="1:18" ht="100.8" hidden="1" x14ac:dyDescent="0.3">
      <c r="A344" s="1">
        <v>45841</v>
      </c>
      <c r="B344" t="s">
        <v>16</v>
      </c>
      <c r="C344" t="s">
        <v>17</v>
      </c>
      <c r="D344" t="s">
        <v>18</v>
      </c>
      <c r="E344" t="s">
        <v>19</v>
      </c>
      <c r="F344" t="s">
        <v>492</v>
      </c>
      <c r="G344" t="s">
        <v>5764</v>
      </c>
      <c r="H344" t="s">
        <v>32</v>
      </c>
      <c r="I344" t="s">
        <v>23</v>
      </c>
      <c r="J344" t="s">
        <v>33</v>
      </c>
      <c r="K344" t="s">
        <v>821</v>
      </c>
      <c r="L344">
        <v>4</v>
      </c>
      <c r="M344" s="2">
        <v>167</v>
      </c>
      <c r="N344" s="2">
        <v>668</v>
      </c>
      <c r="O344" s="2">
        <v>167</v>
      </c>
      <c r="P344" t="s">
        <v>25</v>
      </c>
      <c r="Q344">
        <v>146795</v>
      </c>
      <c r="R344" s="3" t="s">
        <v>9141</v>
      </c>
    </row>
    <row r="345" spans="1:18" ht="43.2" hidden="1" x14ac:dyDescent="0.3">
      <c r="A345" s="1">
        <v>45841</v>
      </c>
      <c r="B345" t="s">
        <v>16</v>
      </c>
      <c r="C345" t="s">
        <v>17</v>
      </c>
      <c r="D345" t="s">
        <v>18</v>
      </c>
      <c r="E345" t="s">
        <v>19</v>
      </c>
      <c r="F345" t="s">
        <v>492</v>
      </c>
      <c r="G345" t="s">
        <v>5767</v>
      </c>
      <c r="H345" t="s">
        <v>541</v>
      </c>
      <c r="I345" t="s">
        <v>23</v>
      </c>
      <c r="J345" t="s">
        <v>542</v>
      </c>
      <c r="K345" t="s">
        <v>821</v>
      </c>
      <c r="L345">
        <v>1.25</v>
      </c>
      <c r="M345" s="2">
        <v>167</v>
      </c>
      <c r="N345" s="2">
        <v>208.75</v>
      </c>
      <c r="O345" s="2">
        <v>167</v>
      </c>
      <c r="P345" t="s">
        <v>25</v>
      </c>
      <c r="Q345">
        <v>146795</v>
      </c>
      <c r="R345" s="3" t="s">
        <v>9142</v>
      </c>
    </row>
    <row r="346" spans="1:18" ht="43.2" hidden="1" x14ac:dyDescent="0.3">
      <c r="A346" s="1">
        <v>45841</v>
      </c>
      <c r="B346" t="s">
        <v>16</v>
      </c>
      <c r="C346" t="s">
        <v>17</v>
      </c>
      <c r="D346" t="s">
        <v>18</v>
      </c>
      <c r="E346" t="s">
        <v>19</v>
      </c>
      <c r="F346" t="s">
        <v>492</v>
      </c>
      <c r="G346" t="s">
        <v>5767</v>
      </c>
      <c r="H346" t="s">
        <v>541</v>
      </c>
      <c r="I346" t="s">
        <v>23</v>
      </c>
      <c r="J346" t="s">
        <v>542</v>
      </c>
      <c r="K346" t="s">
        <v>821</v>
      </c>
      <c r="L346">
        <v>1.25</v>
      </c>
      <c r="M346" s="2">
        <v>167</v>
      </c>
      <c r="N346" s="2">
        <v>208.75</v>
      </c>
      <c r="O346" s="2">
        <v>167</v>
      </c>
      <c r="P346" t="s">
        <v>25</v>
      </c>
      <c r="Q346">
        <v>146795</v>
      </c>
      <c r="R346" s="3" t="s">
        <v>9143</v>
      </c>
    </row>
    <row r="347" spans="1:18" ht="57.6" hidden="1" x14ac:dyDescent="0.3">
      <c r="A347" s="1">
        <v>45841</v>
      </c>
      <c r="B347" t="s">
        <v>16</v>
      </c>
      <c r="C347" t="s">
        <v>17</v>
      </c>
      <c r="D347" t="s">
        <v>18</v>
      </c>
      <c r="E347" t="s">
        <v>19</v>
      </c>
      <c r="F347" t="s">
        <v>492</v>
      </c>
      <c r="G347" t="s">
        <v>5767</v>
      </c>
      <c r="H347" t="s">
        <v>22</v>
      </c>
      <c r="I347" t="s">
        <v>23</v>
      </c>
      <c r="J347" t="s">
        <v>24</v>
      </c>
      <c r="K347" t="s">
        <v>821</v>
      </c>
      <c r="L347">
        <v>2</v>
      </c>
      <c r="M347" s="2">
        <v>167</v>
      </c>
      <c r="N347" s="2">
        <v>334</v>
      </c>
      <c r="O347" s="2">
        <v>167</v>
      </c>
      <c r="P347" t="s">
        <v>25</v>
      </c>
      <c r="Q347">
        <v>146795</v>
      </c>
      <c r="R347" s="3" t="s">
        <v>9144</v>
      </c>
    </row>
    <row r="348" spans="1:18" ht="144" hidden="1" x14ac:dyDescent="0.3">
      <c r="A348" s="1">
        <v>45841</v>
      </c>
      <c r="B348" t="s">
        <v>16</v>
      </c>
      <c r="C348" t="s">
        <v>17</v>
      </c>
      <c r="D348" t="s">
        <v>18</v>
      </c>
      <c r="E348" t="s">
        <v>19</v>
      </c>
      <c r="F348" t="s">
        <v>492</v>
      </c>
      <c r="G348" t="s">
        <v>5767</v>
      </c>
      <c r="H348" t="s">
        <v>32</v>
      </c>
      <c r="I348" t="s">
        <v>23</v>
      </c>
      <c r="J348" t="s">
        <v>33</v>
      </c>
      <c r="K348" t="s">
        <v>821</v>
      </c>
      <c r="L348">
        <v>3.5</v>
      </c>
      <c r="M348" s="2">
        <v>167</v>
      </c>
      <c r="N348" s="2">
        <v>584.5</v>
      </c>
      <c r="O348" s="2">
        <v>167</v>
      </c>
      <c r="P348" t="s">
        <v>25</v>
      </c>
      <c r="Q348">
        <v>146795</v>
      </c>
      <c r="R348" s="3" t="s">
        <v>9145</v>
      </c>
    </row>
    <row r="349" spans="1:18" ht="115.2" hidden="1" customHeight="1" x14ac:dyDescent="0.3">
      <c r="A349" s="1">
        <v>45841</v>
      </c>
      <c r="B349" t="s">
        <v>16</v>
      </c>
      <c r="C349" t="s">
        <v>17</v>
      </c>
      <c r="D349" t="s">
        <v>18</v>
      </c>
      <c r="E349" t="s">
        <v>19</v>
      </c>
      <c r="F349" t="s">
        <v>492</v>
      </c>
      <c r="G349" t="s">
        <v>5772</v>
      </c>
      <c r="H349" t="s">
        <v>32</v>
      </c>
      <c r="I349" t="s">
        <v>23</v>
      </c>
      <c r="J349" t="s">
        <v>33</v>
      </c>
      <c r="K349" t="s">
        <v>821</v>
      </c>
      <c r="L349">
        <v>4</v>
      </c>
      <c r="M349" s="2">
        <v>167</v>
      </c>
      <c r="N349" s="2">
        <v>668</v>
      </c>
      <c r="O349" s="2">
        <v>167</v>
      </c>
      <c r="P349" t="s">
        <v>25</v>
      </c>
      <c r="Q349">
        <v>146795</v>
      </c>
      <c r="R349" s="3" t="s">
        <v>9146</v>
      </c>
    </row>
    <row r="350" spans="1:18" ht="201.6" hidden="1" x14ac:dyDescent="0.3">
      <c r="A350" s="1">
        <v>45841</v>
      </c>
      <c r="B350" t="s">
        <v>16</v>
      </c>
      <c r="C350" t="s">
        <v>17</v>
      </c>
      <c r="D350" t="s">
        <v>18</v>
      </c>
      <c r="E350" t="s">
        <v>19</v>
      </c>
      <c r="F350" t="s">
        <v>492</v>
      </c>
      <c r="G350" t="s">
        <v>5772</v>
      </c>
      <c r="H350" t="s">
        <v>32</v>
      </c>
      <c r="I350" t="s">
        <v>23</v>
      </c>
      <c r="J350" t="s">
        <v>33</v>
      </c>
      <c r="K350" t="s">
        <v>821</v>
      </c>
      <c r="L350">
        <v>4</v>
      </c>
      <c r="M350" s="2">
        <v>167</v>
      </c>
      <c r="N350" s="2">
        <v>668</v>
      </c>
      <c r="O350" s="2">
        <v>167</v>
      </c>
      <c r="P350" t="s">
        <v>25</v>
      </c>
      <c r="Q350">
        <v>146795</v>
      </c>
      <c r="R350" s="3" t="s">
        <v>9138</v>
      </c>
    </row>
    <row r="351" spans="1:18" ht="259.2" hidden="1" customHeight="1" x14ac:dyDescent="0.3">
      <c r="A351" s="1">
        <v>45841</v>
      </c>
      <c r="B351" t="s">
        <v>16</v>
      </c>
      <c r="C351" t="s">
        <v>17</v>
      </c>
      <c r="D351" t="s">
        <v>18</v>
      </c>
      <c r="E351" t="s">
        <v>19</v>
      </c>
      <c r="F351" t="s">
        <v>492</v>
      </c>
      <c r="G351" t="s">
        <v>4572</v>
      </c>
      <c r="H351" t="s">
        <v>53</v>
      </c>
      <c r="I351" t="s">
        <v>23</v>
      </c>
      <c r="J351" t="s">
        <v>54</v>
      </c>
      <c r="K351" t="s">
        <v>821</v>
      </c>
      <c r="L351">
        <v>4</v>
      </c>
      <c r="M351" s="2">
        <v>167</v>
      </c>
      <c r="N351" s="2">
        <v>668</v>
      </c>
      <c r="O351" s="2">
        <v>167</v>
      </c>
      <c r="P351" t="s">
        <v>25</v>
      </c>
      <c r="Q351">
        <v>146795</v>
      </c>
      <c r="R351" s="3" t="s">
        <v>9147</v>
      </c>
    </row>
    <row r="352" spans="1:18" ht="72" hidden="1" customHeight="1" x14ac:dyDescent="0.3">
      <c r="A352" s="1">
        <v>45841</v>
      </c>
      <c r="B352" t="s">
        <v>16</v>
      </c>
      <c r="C352" t="s">
        <v>17</v>
      </c>
      <c r="D352" t="s">
        <v>18</v>
      </c>
      <c r="E352" t="s">
        <v>19</v>
      </c>
      <c r="F352" t="s">
        <v>492</v>
      </c>
      <c r="G352" t="s">
        <v>4572</v>
      </c>
      <c r="H352" t="s">
        <v>53</v>
      </c>
      <c r="I352" t="s">
        <v>23</v>
      </c>
      <c r="J352" t="s">
        <v>54</v>
      </c>
      <c r="K352" t="s">
        <v>821</v>
      </c>
      <c r="L352">
        <v>4</v>
      </c>
      <c r="M352" s="2">
        <v>167</v>
      </c>
      <c r="N352" s="2">
        <v>668</v>
      </c>
      <c r="O352" s="2">
        <v>167</v>
      </c>
      <c r="P352" t="s">
        <v>25</v>
      </c>
      <c r="Q352">
        <v>146795</v>
      </c>
      <c r="R352" s="3" t="s">
        <v>9148</v>
      </c>
    </row>
    <row r="353" spans="1:18" ht="72" hidden="1" x14ac:dyDescent="0.3">
      <c r="A353" s="1">
        <v>45841</v>
      </c>
      <c r="B353" t="s">
        <v>16</v>
      </c>
      <c r="C353" t="s">
        <v>17</v>
      </c>
      <c r="D353" t="s">
        <v>18</v>
      </c>
      <c r="E353" t="s">
        <v>19</v>
      </c>
      <c r="F353" t="s">
        <v>492</v>
      </c>
      <c r="G353" t="s">
        <v>872</v>
      </c>
      <c r="H353" t="s">
        <v>22</v>
      </c>
      <c r="I353" t="s">
        <v>23</v>
      </c>
      <c r="J353" t="s">
        <v>24</v>
      </c>
      <c r="K353" t="s">
        <v>821</v>
      </c>
      <c r="L353">
        <v>0.5</v>
      </c>
      <c r="M353" s="2">
        <v>167</v>
      </c>
      <c r="N353" s="2">
        <v>83.5</v>
      </c>
      <c r="O353" s="2">
        <v>167</v>
      </c>
      <c r="P353" t="s">
        <v>25</v>
      </c>
      <c r="Q353">
        <v>146795</v>
      </c>
      <c r="R353" s="3" t="s">
        <v>9149</v>
      </c>
    </row>
    <row r="354" spans="1:18" ht="100.8" hidden="1" x14ac:dyDescent="0.3">
      <c r="A354" s="1">
        <v>45841</v>
      </c>
      <c r="B354" t="s">
        <v>16</v>
      </c>
      <c r="C354" t="s">
        <v>17</v>
      </c>
      <c r="D354" t="s">
        <v>18</v>
      </c>
      <c r="E354" t="s">
        <v>19</v>
      </c>
      <c r="F354" t="s">
        <v>492</v>
      </c>
      <c r="G354" t="s">
        <v>872</v>
      </c>
      <c r="H354" t="s">
        <v>22</v>
      </c>
      <c r="I354" t="s">
        <v>23</v>
      </c>
      <c r="J354" t="s">
        <v>24</v>
      </c>
      <c r="K354" t="s">
        <v>821</v>
      </c>
      <c r="L354">
        <v>3.5</v>
      </c>
      <c r="M354" s="2">
        <v>167</v>
      </c>
      <c r="N354" s="2">
        <v>584.5</v>
      </c>
      <c r="O354" s="2">
        <v>167</v>
      </c>
      <c r="P354" t="s">
        <v>25</v>
      </c>
      <c r="Q354">
        <v>146795</v>
      </c>
      <c r="R354" s="3" t="s">
        <v>8373</v>
      </c>
    </row>
    <row r="355" spans="1:18" ht="187.2" hidden="1" x14ac:dyDescent="0.3">
      <c r="A355" s="1">
        <v>45841</v>
      </c>
      <c r="B355" t="s">
        <v>16</v>
      </c>
      <c r="C355" t="s">
        <v>17</v>
      </c>
      <c r="D355" t="s">
        <v>18</v>
      </c>
      <c r="E355" t="s">
        <v>19</v>
      </c>
      <c r="F355" t="s">
        <v>492</v>
      </c>
      <c r="G355" t="s">
        <v>872</v>
      </c>
      <c r="H355" t="s">
        <v>22</v>
      </c>
      <c r="I355" t="s">
        <v>23</v>
      </c>
      <c r="J355" t="s">
        <v>24</v>
      </c>
      <c r="K355" t="s">
        <v>821</v>
      </c>
      <c r="L355">
        <v>4</v>
      </c>
      <c r="M355" s="2">
        <v>167</v>
      </c>
      <c r="N355" s="2">
        <v>668</v>
      </c>
      <c r="O355" s="2">
        <v>167</v>
      </c>
      <c r="P355" t="s">
        <v>25</v>
      </c>
      <c r="Q355">
        <v>146795</v>
      </c>
      <c r="R355" s="3" t="s">
        <v>9150</v>
      </c>
    </row>
    <row r="356" spans="1:18" ht="43.2" hidden="1" x14ac:dyDescent="0.3">
      <c r="A356" s="1">
        <v>45841</v>
      </c>
      <c r="B356" t="s">
        <v>16</v>
      </c>
      <c r="C356" t="s">
        <v>17</v>
      </c>
      <c r="D356" t="s">
        <v>18</v>
      </c>
      <c r="E356" t="s">
        <v>19</v>
      </c>
      <c r="F356" t="s">
        <v>492</v>
      </c>
      <c r="G356" t="s">
        <v>1479</v>
      </c>
      <c r="H356" t="s">
        <v>1307</v>
      </c>
      <c r="I356" t="s">
        <v>23</v>
      </c>
      <c r="J356" t="s">
        <v>1308</v>
      </c>
      <c r="K356" t="s">
        <v>821</v>
      </c>
      <c r="L356">
        <v>2</v>
      </c>
      <c r="M356" s="2">
        <v>167</v>
      </c>
      <c r="N356" s="2">
        <v>334</v>
      </c>
      <c r="O356" s="2">
        <v>167</v>
      </c>
      <c r="P356" t="s">
        <v>25</v>
      </c>
      <c r="Q356">
        <v>146795</v>
      </c>
      <c r="R356" s="3" t="s">
        <v>9151</v>
      </c>
    </row>
    <row r="357" spans="1:18" ht="72" hidden="1" x14ac:dyDescent="0.3">
      <c r="A357" s="1">
        <v>45841</v>
      </c>
      <c r="B357" t="s">
        <v>16</v>
      </c>
      <c r="C357" t="s">
        <v>17</v>
      </c>
      <c r="D357" t="s">
        <v>18</v>
      </c>
      <c r="E357" t="s">
        <v>19</v>
      </c>
      <c r="F357" t="s">
        <v>492</v>
      </c>
      <c r="G357" t="s">
        <v>1479</v>
      </c>
      <c r="H357" t="s">
        <v>32</v>
      </c>
      <c r="I357" t="s">
        <v>23</v>
      </c>
      <c r="J357" t="s">
        <v>33</v>
      </c>
      <c r="K357" t="s">
        <v>821</v>
      </c>
      <c r="L357">
        <v>2</v>
      </c>
      <c r="M357" s="2">
        <v>167</v>
      </c>
      <c r="N357" s="2">
        <v>334</v>
      </c>
      <c r="O357" s="2">
        <v>167</v>
      </c>
      <c r="P357" t="s">
        <v>25</v>
      </c>
      <c r="Q357">
        <v>146795</v>
      </c>
      <c r="R357" s="3" t="s">
        <v>9152</v>
      </c>
    </row>
    <row r="358" spans="1:18" ht="57.6" hidden="1" x14ac:dyDescent="0.3">
      <c r="A358" s="1">
        <v>45841</v>
      </c>
      <c r="B358" t="s">
        <v>16</v>
      </c>
      <c r="C358" t="s">
        <v>17</v>
      </c>
      <c r="D358" t="s">
        <v>18</v>
      </c>
      <c r="E358" t="s">
        <v>19</v>
      </c>
      <c r="F358" t="s">
        <v>492</v>
      </c>
      <c r="G358" t="s">
        <v>1479</v>
      </c>
      <c r="H358" t="s">
        <v>22</v>
      </c>
      <c r="I358" t="s">
        <v>23</v>
      </c>
      <c r="J358" t="s">
        <v>24</v>
      </c>
      <c r="K358" t="s">
        <v>821</v>
      </c>
      <c r="L358">
        <v>1</v>
      </c>
      <c r="M358" s="2">
        <v>167</v>
      </c>
      <c r="N358" s="2">
        <v>167</v>
      </c>
      <c r="O358" s="2">
        <v>167</v>
      </c>
      <c r="P358" t="s">
        <v>25</v>
      </c>
      <c r="Q358">
        <v>146795</v>
      </c>
      <c r="R358" s="3" t="s">
        <v>9153</v>
      </c>
    </row>
    <row r="359" spans="1:18" ht="43.2" hidden="1" x14ac:dyDescent="0.3">
      <c r="A359" s="1">
        <v>45841</v>
      </c>
      <c r="B359" t="s">
        <v>16</v>
      </c>
      <c r="C359" t="s">
        <v>17</v>
      </c>
      <c r="D359" t="s">
        <v>18</v>
      </c>
      <c r="E359" t="s">
        <v>19</v>
      </c>
      <c r="F359" t="s">
        <v>492</v>
      </c>
      <c r="G359" t="s">
        <v>1479</v>
      </c>
      <c r="H359" t="s">
        <v>22</v>
      </c>
      <c r="I359" t="s">
        <v>23</v>
      </c>
      <c r="J359" t="s">
        <v>24</v>
      </c>
      <c r="K359" t="s">
        <v>821</v>
      </c>
      <c r="L359">
        <v>3</v>
      </c>
      <c r="M359" s="2">
        <v>167</v>
      </c>
      <c r="N359" s="2">
        <v>501</v>
      </c>
      <c r="O359" s="2">
        <v>167</v>
      </c>
      <c r="P359" t="s">
        <v>25</v>
      </c>
      <c r="Q359">
        <v>146795</v>
      </c>
      <c r="R359" s="3" t="s">
        <v>9154</v>
      </c>
    </row>
    <row r="360" spans="1:18" ht="100.8" hidden="1" x14ac:dyDescent="0.3">
      <c r="A360" s="1">
        <v>45841</v>
      </c>
      <c r="B360" t="s">
        <v>16</v>
      </c>
      <c r="C360" t="s">
        <v>17</v>
      </c>
      <c r="D360" t="s">
        <v>18</v>
      </c>
      <c r="E360" t="s">
        <v>19</v>
      </c>
      <c r="F360" t="s">
        <v>492</v>
      </c>
      <c r="G360" t="s">
        <v>1036</v>
      </c>
      <c r="H360" t="s">
        <v>22</v>
      </c>
      <c r="I360" t="s">
        <v>23</v>
      </c>
      <c r="J360" t="s">
        <v>24</v>
      </c>
      <c r="K360" t="s">
        <v>821</v>
      </c>
      <c r="L360">
        <v>3.75</v>
      </c>
      <c r="M360" s="2">
        <v>167</v>
      </c>
      <c r="N360" s="2">
        <v>626.25</v>
      </c>
      <c r="O360" s="2">
        <v>167</v>
      </c>
      <c r="P360" t="s">
        <v>25</v>
      </c>
      <c r="Q360">
        <v>146795</v>
      </c>
      <c r="R360" s="3" t="s">
        <v>9155</v>
      </c>
    </row>
    <row r="361" spans="1:18" ht="72" hidden="1" x14ac:dyDescent="0.3">
      <c r="A361" s="1">
        <v>45841</v>
      </c>
      <c r="B361" t="s">
        <v>16</v>
      </c>
      <c r="C361" t="s">
        <v>17</v>
      </c>
      <c r="D361" t="s">
        <v>18</v>
      </c>
      <c r="E361" t="s">
        <v>19</v>
      </c>
      <c r="F361" t="s">
        <v>492</v>
      </c>
      <c r="G361" t="s">
        <v>1036</v>
      </c>
      <c r="H361" t="s">
        <v>32</v>
      </c>
      <c r="I361" t="s">
        <v>23</v>
      </c>
      <c r="J361" t="s">
        <v>33</v>
      </c>
      <c r="K361" t="s">
        <v>821</v>
      </c>
      <c r="L361">
        <v>1.75</v>
      </c>
      <c r="M361" s="2">
        <v>167</v>
      </c>
      <c r="N361" s="2">
        <v>292.25</v>
      </c>
      <c r="O361" s="2">
        <v>167</v>
      </c>
      <c r="P361" t="s">
        <v>25</v>
      </c>
      <c r="Q361">
        <v>146795</v>
      </c>
      <c r="R361" s="3" t="s">
        <v>9156</v>
      </c>
    </row>
    <row r="362" spans="1:18" ht="115.2" hidden="1" x14ac:dyDescent="0.3">
      <c r="A362" s="1">
        <v>45841</v>
      </c>
      <c r="B362" t="s">
        <v>16</v>
      </c>
      <c r="C362" t="s">
        <v>17</v>
      </c>
      <c r="D362" t="s">
        <v>18</v>
      </c>
      <c r="E362" t="s">
        <v>19</v>
      </c>
      <c r="F362" t="s">
        <v>492</v>
      </c>
      <c r="G362" t="s">
        <v>1036</v>
      </c>
      <c r="H362" t="s">
        <v>22</v>
      </c>
      <c r="I362" t="s">
        <v>23</v>
      </c>
      <c r="J362" t="s">
        <v>24</v>
      </c>
      <c r="K362" t="s">
        <v>821</v>
      </c>
      <c r="L362">
        <v>2.5</v>
      </c>
      <c r="M362" s="2">
        <v>167</v>
      </c>
      <c r="N362" s="2">
        <v>417.5</v>
      </c>
      <c r="O362" s="2">
        <v>167</v>
      </c>
      <c r="P362" t="s">
        <v>25</v>
      </c>
      <c r="Q362">
        <v>146795</v>
      </c>
      <c r="R362" s="3" t="s">
        <v>9157</v>
      </c>
    </row>
    <row r="363" spans="1:18" ht="43.2" hidden="1" x14ac:dyDescent="0.3">
      <c r="A363" s="1">
        <v>45841</v>
      </c>
      <c r="B363" t="s">
        <v>16</v>
      </c>
      <c r="C363" t="s">
        <v>17</v>
      </c>
      <c r="D363" t="s">
        <v>18</v>
      </c>
      <c r="E363" t="s">
        <v>19</v>
      </c>
      <c r="F363" t="s">
        <v>492</v>
      </c>
      <c r="G363" t="s">
        <v>1053</v>
      </c>
      <c r="H363" t="s">
        <v>67</v>
      </c>
      <c r="I363" t="s">
        <v>23</v>
      </c>
      <c r="J363" t="s">
        <v>68</v>
      </c>
      <c r="K363" t="s">
        <v>821</v>
      </c>
      <c r="L363">
        <v>3.5</v>
      </c>
      <c r="M363" s="2">
        <v>167</v>
      </c>
      <c r="N363" s="2">
        <v>584.5</v>
      </c>
      <c r="O363" s="2">
        <v>167</v>
      </c>
      <c r="P363" t="s">
        <v>25</v>
      </c>
      <c r="Q363">
        <v>146795</v>
      </c>
      <c r="R363" s="3" t="s">
        <v>9158</v>
      </c>
    </row>
    <row r="364" spans="1:18" ht="43.2" hidden="1" x14ac:dyDescent="0.3">
      <c r="A364" s="1">
        <v>45841</v>
      </c>
      <c r="B364" t="s">
        <v>16</v>
      </c>
      <c r="C364" t="s">
        <v>17</v>
      </c>
      <c r="D364" t="s">
        <v>18</v>
      </c>
      <c r="E364" t="s">
        <v>19</v>
      </c>
      <c r="F364" t="s">
        <v>492</v>
      </c>
      <c r="G364" t="s">
        <v>1053</v>
      </c>
      <c r="H364" t="s">
        <v>36</v>
      </c>
      <c r="I364" t="s">
        <v>23</v>
      </c>
      <c r="J364" t="s">
        <v>37</v>
      </c>
      <c r="K364" t="s">
        <v>821</v>
      </c>
      <c r="L364">
        <v>3</v>
      </c>
      <c r="M364" s="2">
        <v>167</v>
      </c>
      <c r="N364" s="2">
        <v>501</v>
      </c>
      <c r="O364" s="2">
        <v>167</v>
      </c>
      <c r="P364" t="s">
        <v>25</v>
      </c>
      <c r="Q364">
        <v>146795</v>
      </c>
      <c r="R364" s="3" t="s">
        <v>9159</v>
      </c>
    </row>
    <row r="365" spans="1:18" ht="43.2" hidden="1" x14ac:dyDescent="0.3">
      <c r="A365" s="1">
        <v>45841</v>
      </c>
      <c r="B365" t="s">
        <v>16</v>
      </c>
      <c r="C365" t="s">
        <v>17</v>
      </c>
      <c r="D365" t="s">
        <v>18</v>
      </c>
      <c r="E365" t="s">
        <v>19</v>
      </c>
      <c r="F365" t="s">
        <v>492</v>
      </c>
      <c r="G365" t="s">
        <v>1053</v>
      </c>
      <c r="H365" t="s">
        <v>36</v>
      </c>
      <c r="I365" t="s">
        <v>23</v>
      </c>
      <c r="J365" t="s">
        <v>37</v>
      </c>
      <c r="K365" t="s">
        <v>821</v>
      </c>
      <c r="L365">
        <v>1.5</v>
      </c>
      <c r="M365" s="2">
        <v>167</v>
      </c>
      <c r="N365" s="2">
        <v>250.5</v>
      </c>
      <c r="O365" s="2">
        <v>167</v>
      </c>
      <c r="P365" t="s">
        <v>25</v>
      </c>
      <c r="Q365">
        <v>146795</v>
      </c>
      <c r="R365" s="3" t="s">
        <v>9160</v>
      </c>
    </row>
    <row r="366" spans="1:18" ht="57.6" hidden="1" x14ac:dyDescent="0.3">
      <c r="A366" s="1">
        <v>45841</v>
      </c>
      <c r="B366" t="s">
        <v>16</v>
      </c>
      <c r="C366" t="s">
        <v>17</v>
      </c>
      <c r="D366" t="s">
        <v>18</v>
      </c>
      <c r="E366" t="s">
        <v>19</v>
      </c>
      <c r="F366" t="s">
        <v>489</v>
      </c>
      <c r="G366" t="s">
        <v>490</v>
      </c>
      <c r="H366" t="s">
        <v>22</v>
      </c>
      <c r="I366" t="s">
        <v>23</v>
      </c>
      <c r="J366" t="s">
        <v>24</v>
      </c>
      <c r="K366" t="s">
        <v>821</v>
      </c>
      <c r="L366">
        <v>4</v>
      </c>
      <c r="M366" s="2">
        <v>167</v>
      </c>
      <c r="N366" s="2">
        <v>668</v>
      </c>
      <c r="O366" s="2">
        <v>167</v>
      </c>
      <c r="P366" t="s">
        <v>25</v>
      </c>
      <c r="Q366">
        <v>146795</v>
      </c>
      <c r="R366" s="3" t="s">
        <v>9161</v>
      </c>
    </row>
    <row r="367" spans="1:18" ht="57.6" hidden="1" x14ac:dyDescent="0.3">
      <c r="A367" s="1">
        <v>45841</v>
      </c>
      <c r="B367" t="s">
        <v>16</v>
      </c>
      <c r="C367" t="s">
        <v>17</v>
      </c>
      <c r="D367" t="s">
        <v>18</v>
      </c>
      <c r="E367" t="s">
        <v>19</v>
      </c>
      <c r="F367" t="s">
        <v>489</v>
      </c>
      <c r="G367" t="s">
        <v>490</v>
      </c>
      <c r="H367" t="s">
        <v>22</v>
      </c>
      <c r="I367" t="s">
        <v>23</v>
      </c>
      <c r="J367" t="s">
        <v>24</v>
      </c>
      <c r="K367" t="s">
        <v>821</v>
      </c>
      <c r="L367">
        <v>4</v>
      </c>
      <c r="M367" s="2">
        <v>167</v>
      </c>
      <c r="N367" s="2">
        <v>668</v>
      </c>
      <c r="O367" s="2">
        <v>167</v>
      </c>
      <c r="P367" t="s">
        <v>25</v>
      </c>
      <c r="Q367">
        <v>146795</v>
      </c>
      <c r="R367" s="3" t="s">
        <v>9162</v>
      </c>
    </row>
    <row r="368" spans="1:18" ht="86.4" hidden="1" x14ac:dyDescent="0.3">
      <c r="A368" s="1">
        <v>45841</v>
      </c>
      <c r="B368" t="s">
        <v>16</v>
      </c>
      <c r="C368" t="s">
        <v>17</v>
      </c>
      <c r="D368" t="s">
        <v>18</v>
      </c>
      <c r="E368" t="s">
        <v>19</v>
      </c>
      <c r="F368" t="s">
        <v>532</v>
      </c>
      <c r="G368" t="s">
        <v>533</v>
      </c>
      <c r="H368" t="s">
        <v>53</v>
      </c>
      <c r="I368" t="s">
        <v>23</v>
      </c>
      <c r="J368" t="s">
        <v>54</v>
      </c>
      <c r="K368" t="s">
        <v>821</v>
      </c>
      <c r="L368">
        <v>4</v>
      </c>
      <c r="M368" s="2">
        <v>167</v>
      </c>
      <c r="N368" s="2">
        <v>668</v>
      </c>
      <c r="O368" s="2">
        <v>167</v>
      </c>
      <c r="P368" t="s">
        <v>25</v>
      </c>
      <c r="Q368">
        <v>146795</v>
      </c>
      <c r="R368" s="3" t="s">
        <v>9163</v>
      </c>
    </row>
    <row r="369" spans="1:18" ht="86.4" hidden="1" customHeight="1" x14ac:dyDescent="0.3">
      <c r="A369" s="1">
        <v>45841</v>
      </c>
      <c r="B369" t="s">
        <v>16</v>
      </c>
      <c r="C369" t="s">
        <v>17</v>
      </c>
      <c r="D369" t="s">
        <v>18</v>
      </c>
      <c r="E369" t="s">
        <v>19</v>
      </c>
      <c r="F369" t="s">
        <v>604</v>
      </c>
      <c r="G369" t="s">
        <v>605</v>
      </c>
      <c r="H369" t="s">
        <v>606</v>
      </c>
      <c r="I369" t="s">
        <v>23</v>
      </c>
      <c r="J369" t="s">
        <v>607</v>
      </c>
      <c r="K369" t="s">
        <v>821</v>
      </c>
      <c r="L369">
        <v>1</v>
      </c>
      <c r="M369" s="2">
        <v>164</v>
      </c>
      <c r="N369" s="2">
        <v>164</v>
      </c>
      <c r="O369" s="2">
        <v>164</v>
      </c>
      <c r="P369" t="s">
        <v>25</v>
      </c>
      <c r="Q369">
        <v>146795</v>
      </c>
      <c r="R369" s="3" t="s">
        <v>8916</v>
      </c>
    </row>
    <row r="370" spans="1:18" ht="72" hidden="1" customHeight="1" x14ac:dyDescent="0.3">
      <c r="A370" s="1">
        <v>45841</v>
      </c>
      <c r="B370" t="s">
        <v>16</v>
      </c>
      <c r="C370" t="s">
        <v>17</v>
      </c>
      <c r="D370" t="s">
        <v>18</v>
      </c>
      <c r="E370" t="s">
        <v>19</v>
      </c>
      <c r="F370" t="s">
        <v>604</v>
      </c>
      <c r="G370" t="s">
        <v>605</v>
      </c>
      <c r="H370" t="s">
        <v>32</v>
      </c>
      <c r="I370" t="s">
        <v>23</v>
      </c>
      <c r="J370" t="s">
        <v>33</v>
      </c>
      <c r="K370" t="s">
        <v>821</v>
      </c>
      <c r="L370">
        <v>0.5</v>
      </c>
      <c r="M370" s="2">
        <v>164</v>
      </c>
      <c r="N370" s="2">
        <v>82</v>
      </c>
      <c r="O370" s="2">
        <v>164</v>
      </c>
      <c r="P370" t="s">
        <v>25</v>
      </c>
      <c r="Q370">
        <v>146795</v>
      </c>
      <c r="R370" s="3" t="s">
        <v>9164</v>
      </c>
    </row>
    <row r="371" spans="1:18" ht="115.2" hidden="1" customHeight="1" x14ac:dyDescent="0.3">
      <c r="A371" s="1">
        <v>45841</v>
      </c>
      <c r="B371" t="s">
        <v>16</v>
      </c>
      <c r="C371" t="s">
        <v>17</v>
      </c>
      <c r="D371" t="s">
        <v>18</v>
      </c>
      <c r="E371" t="s">
        <v>19</v>
      </c>
      <c r="F371" t="s">
        <v>604</v>
      </c>
      <c r="G371" t="s">
        <v>605</v>
      </c>
      <c r="H371" t="s">
        <v>32</v>
      </c>
      <c r="I371" t="s">
        <v>23</v>
      </c>
      <c r="J371" t="s">
        <v>33</v>
      </c>
      <c r="K371" t="s">
        <v>821</v>
      </c>
      <c r="L371">
        <v>0.5</v>
      </c>
      <c r="M371" s="2">
        <v>164</v>
      </c>
      <c r="N371" s="2">
        <v>82</v>
      </c>
      <c r="O371" s="2">
        <v>164</v>
      </c>
      <c r="P371" t="s">
        <v>25</v>
      </c>
      <c r="Q371">
        <v>146795</v>
      </c>
      <c r="R371" s="3" t="s">
        <v>9165</v>
      </c>
    </row>
    <row r="372" spans="1:18" ht="129.6" hidden="1" customHeight="1" x14ac:dyDescent="0.3">
      <c r="A372" s="1">
        <v>45841</v>
      </c>
      <c r="B372" t="s">
        <v>16</v>
      </c>
      <c r="C372" t="s">
        <v>17</v>
      </c>
      <c r="D372" t="s">
        <v>18</v>
      </c>
      <c r="E372" t="s">
        <v>19</v>
      </c>
      <c r="F372" t="s">
        <v>604</v>
      </c>
      <c r="G372" t="s">
        <v>605</v>
      </c>
      <c r="H372" t="s">
        <v>22</v>
      </c>
      <c r="I372" t="s">
        <v>23</v>
      </c>
      <c r="J372" t="s">
        <v>24</v>
      </c>
      <c r="K372" t="s">
        <v>821</v>
      </c>
      <c r="L372">
        <v>1</v>
      </c>
      <c r="M372" s="2">
        <v>164</v>
      </c>
      <c r="N372" s="2">
        <v>164</v>
      </c>
      <c r="O372" s="2">
        <v>164</v>
      </c>
      <c r="P372" t="s">
        <v>25</v>
      </c>
      <c r="Q372">
        <v>146795</v>
      </c>
      <c r="R372" s="3" t="s">
        <v>9166</v>
      </c>
    </row>
    <row r="373" spans="1:18" ht="100.95" hidden="1" customHeight="1" x14ac:dyDescent="0.3">
      <c r="A373" s="1">
        <v>45841</v>
      </c>
      <c r="B373" t="s">
        <v>16</v>
      </c>
      <c r="C373" t="s">
        <v>17</v>
      </c>
      <c r="D373" t="s">
        <v>18</v>
      </c>
      <c r="E373" t="s">
        <v>19</v>
      </c>
      <c r="F373" t="s">
        <v>604</v>
      </c>
      <c r="G373" t="s">
        <v>605</v>
      </c>
      <c r="H373" t="s">
        <v>32</v>
      </c>
      <c r="I373" t="s">
        <v>23</v>
      </c>
      <c r="J373" t="s">
        <v>33</v>
      </c>
      <c r="K373" t="s">
        <v>821</v>
      </c>
      <c r="L373">
        <v>0.5</v>
      </c>
      <c r="M373" s="2">
        <v>164</v>
      </c>
      <c r="N373" s="2">
        <v>82</v>
      </c>
      <c r="O373" s="2">
        <v>164</v>
      </c>
      <c r="P373" t="s">
        <v>25</v>
      </c>
      <c r="Q373">
        <v>146795</v>
      </c>
      <c r="R373" s="3" t="s">
        <v>9167</v>
      </c>
    </row>
    <row r="374" spans="1:18" ht="86.4" hidden="1" customHeight="1" x14ac:dyDescent="0.3">
      <c r="A374" s="1">
        <v>45841</v>
      </c>
      <c r="B374" t="s">
        <v>16</v>
      </c>
      <c r="C374" t="s">
        <v>17</v>
      </c>
      <c r="D374" t="s">
        <v>18</v>
      </c>
      <c r="E374" t="s">
        <v>19</v>
      </c>
      <c r="F374" t="s">
        <v>604</v>
      </c>
      <c r="G374" t="s">
        <v>605</v>
      </c>
      <c r="H374" t="s">
        <v>606</v>
      </c>
      <c r="I374" t="s">
        <v>23</v>
      </c>
      <c r="J374" t="s">
        <v>607</v>
      </c>
      <c r="K374" t="s">
        <v>821</v>
      </c>
      <c r="L374">
        <v>0.5</v>
      </c>
      <c r="M374" s="2">
        <v>164</v>
      </c>
      <c r="N374" s="2">
        <v>82</v>
      </c>
      <c r="O374" s="2">
        <v>164</v>
      </c>
      <c r="P374" t="s">
        <v>25</v>
      </c>
      <c r="Q374">
        <v>146795</v>
      </c>
      <c r="R374" s="3" t="s">
        <v>9168</v>
      </c>
    </row>
    <row r="375" spans="1:18" ht="72" hidden="1" x14ac:dyDescent="0.3">
      <c r="A375" s="1">
        <v>45841</v>
      </c>
      <c r="B375" t="s">
        <v>16</v>
      </c>
      <c r="C375" t="s">
        <v>17</v>
      </c>
      <c r="D375" t="s">
        <v>18</v>
      </c>
      <c r="E375" t="s">
        <v>19</v>
      </c>
      <c r="F375" t="s">
        <v>604</v>
      </c>
      <c r="G375" t="s">
        <v>605</v>
      </c>
      <c r="H375" t="s">
        <v>122</v>
      </c>
      <c r="I375" t="s">
        <v>23</v>
      </c>
      <c r="J375" t="s">
        <v>123</v>
      </c>
      <c r="K375" t="s">
        <v>821</v>
      </c>
      <c r="L375">
        <v>1</v>
      </c>
      <c r="M375" s="2">
        <v>164</v>
      </c>
      <c r="N375" s="2">
        <v>164</v>
      </c>
      <c r="O375" s="2">
        <v>164</v>
      </c>
      <c r="P375" t="s">
        <v>25</v>
      </c>
      <c r="Q375">
        <v>146795</v>
      </c>
      <c r="R375" s="3" t="s">
        <v>9169</v>
      </c>
    </row>
    <row r="376" spans="1:18" ht="129.6" hidden="1" customHeight="1" x14ac:dyDescent="0.3">
      <c r="A376" s="1">
        <v>45841</v>
      </c>
      <c r="B376" t="s">
        <v>16</v>
      </c>
      <c r="C376" t="s">
        <v>17</v>
      </c>
      <c r="D376" t="s">
        <v>18</v>
      </c>
      <c r="E376" t="s">
        <v>19</v>
      </c>
      <c r="F376" t="s">
        <v>604</v>
      </c>
      <c r="G376" t="s">
        <v>605</v>
      </c>
      <c r="H376" t="s">
        <v>22</v>
      </c>
      <c r="I376" t="s">
        <v>23</v>
      </c>
      <c r="J376" t="s">
        <v>24</v>
      </c>
      <c r="K376" t="s">
        <v>821</v>
      </c>
      <c r="L376">
        <v>1.5</v>
      </c>
      <c r="M376" s="2">
        <v>164</v>
      </c>
      <c r="N376" s="2">
        <v>246</v>
      </c>
      <c r="O376" s="2">
        <v>164</v>
      </c>
      <c r="P376" t="s">
        <v>25</v>
      </c>
      <c r="Q376">
        <v>146795</v>
      </c>
      <c r="R376" s="3" t="s">
        <v>3736</v>
      </c>
    </row>
    <row r="377" spans="1:18" ht="129.6" hidden="1" customHeight="1" x14ac:dyDescent="0.3">
      <c r="A377" s="1">
        <v>45841</v>
      </c>
      <c r="B377" t="s">
        <v>16</v>
      </c>
      <c r="C377" t="s">
        <v>17</v>
      </c>
      <c r="D377" t="s">
        <v>18</v>
      </c>
      <c r="E377" t="s">
        <v>19</v>
      </c>
      <c r="F377" t="s">
        <v>604</v>
      </c>
      <c r="G377" t="s">
        <v>605</v>
      </c>
      <c r="H377" t="s">
        <v>606</v>
      </c>
      <c r="I377" t="s">
        <v>23</v>
      </c>
      <c r="J377" t="s">
        <v>607</v>
      </c>
      <c r="K377" t="s">
        <v>821</v>
      </c>
      <c r="L377">
        <v>1</v>
      </c>
      <c r="M377" s="2">
        <v>164</v>
      </c>
      <c r="N377" s="2">
        <v>164</v>
      </c>
      <c r="O377" s="2">
        <v>164</v>
      </c>
      <c r="P377" t="s">
        <v>25</v>
      </c>
      <c r="Q377">
        <v>146795</v>
      </c>
      <c r="R377" s="3" t="s">
        <v>5004</v>
      </c>
    </row>
    <row r="378" spans="1:18" ht="129.6" hidden="1" customHeight="1" x14ac:dyDescent="0.3">
      <c r="A378" s="1">
        <v>45841</v>
      </c>
      <c r="B378" t="s">
        <v>16</v>
      </c>
      <c r="C378" t="s">
        <v>17</v>
      </c>
      <c r="D378" t="s">
        <v>18</v>
      </c>
      <c r="E378" t="s">
        <v>19</v>
      </c>
      <c r="F378" t="s">
        <v>604</v>
      </c>
      <c r="G378" t="s">
        <v>605</v>
      </c>
      <c r="H378" t="s">
        <v>22</v>
      </c>
      <c r="I378" t="s">
        <v>23</v>
      </c>
      <c r="J378" t="s">
        <v>24</v>
      </c>
      <c r="K378" t="s">
        <v>821</v>
      </c>
      <c r="L378">
        <v>0.5</v>
      </c>
      <c r="M378" s="2">
        <v>164</v>
      </c>
      <c r="N378" s="2">
        <v>82</v>
      </c>
      <c r="O378" s="2">
        <v>164</v>
      </c>
      <c r="P378" t="s">
        <v>25</v>
      </c>
      <c r="Q378">
        <v>146795</v>
      </c>
      <c r="R378" s="3" t="s">
        <v>7758</v>
      </c>
    </row>
    <row r="379" spans="1:18" ht="57.6" hidden="1" x14ac:dyDescent="0.3">
      <c r="A379" s="1">
        <v>45841</v>
      </c>
      <c r="B379" t="s">
        <v>16</v>
      </c>
      <c r="C379" t="s">
        <v>17</v>
      </c>
      <c r="D379" t="s">
        <v>18</v>
      </c>
      <c r="E379" t="s">
        <v>19</v>
      </c>
      <c r="F379" t="s">
        <v>1066</v>
      </c>
      <c r="G379" t="s">
        <v>1079</v>
      </c>
      <c r="H379" t="s">
        <v>53</v>
      </c>
      <c r="I379" t="s">
        <v>23</v>
      </c>
      <c r="J379" t="s">
        <v>54</v>
      </c>
      <c r="K379" t="s">
        <v>821</v>
      </c>
      <c r="L379">
        <v>1.25</v>
      </c>
      <c r="M379" s="2">
        <v>152</v>
      </c>
      <c r="N379" s="2">
        <v>190</v>
      </c>
      <c r="O379" s="2">
        <v>152</v>
      </c>
      <c r="P379" t="s">
        <v>25</v>
      </c>
      <c r="Q379">
        <v>146795</v>
      </c>
      <c r="R379" s="3" t="s">
        <v>2795</v>
      </c>
    </row>
    <row r="380" spans="1:18" ht="43.2" hidden="1" x14ac:dyDescent="0.3">
      <c r="A380" s="1">
        <v>45841</v>
      </c>
      <c r="B380" t="s">
        <v>16</v>
      </c>
      <c r="C380" t="s">
        <v>17</v>
      </c>
      <c r="D380" t="s">
        <v>18</v>
      </c>
      <c r="E380" t="s">
        <v>19</v>
      </c>
      <c r="F380" t="s">
        <v>1066</v>
      </c>
      <c r="G380" t="s">
        <v>2033</v>
      </c>
      <c r="H380" t="s">
        <v>53</v>
      </c>
      <c r="I380" t="s">
        <v>23</v>
      </c>
      <c r="J380" t="s">
        <v>54</v>
      </c>
      <c r="K380" t="s">
        <v>821</v>
      </c>
      <c r="L380">
        <v>1</v>
      </c>
      <c r="M380" s="2">
        <v>152</v>
      </c>
      <c r="N380" s="2">
        <v>152</v>
      </c>
      <c r="O380" s="2">
        <v>152</v>
      </c>
      <c r="P380" t="s">
        <v>25</v>
      </c>
      <c r="Q380">
        <v>146795</v>
      </c>
      <c r="R380" s="3" t="s">
        <v>9170</v>
      </c>
    </row>
    <row r="381" spans="1:18" ht="43.2" hidden="1" x14ac:dyDescent="0.3">
      <c r="A381" s="1">
        <v>45841</v>
      </c>
      <c r="B381" t="s">
        <v>16</v>
      </c>
      <c r="C381" t="s">
        <v>17</v>
      </c>
      <c r="D381" t="s">
        <v>18</v>
      </c>
      <c r="E381" t="s">
        <v>19</v>
      </c>
      <c r="F381" t="s">
        <v>1066</v>
      </c>
      <c r="G381" t="s">
        <v>2033</v>
      </c>
      <c r="H381" t="s">
        <v>53</v>
      </c>
      <c r="I381" t="s">
        <v>23</v>
      </c>
      <c r="J381" t="s">
        <v>54</v>
      </c>
      <c r="K381" t="s">
        <v>821</v>
      </c>
      <c r="L381">
        <v>3.5</v>
      </c>
      <c r="M381" s="2">
        <v>152</v>
      </c>
      <c r="N381" s="2">
        <v>532</v>
      </c>
      <c r="O381" s="2">
        <v>152</v>
      </c>
      <c r="P381" t="s">
        <v>25</v>
      </c>
      <c r="Q381">
        <v>146795</v>
      </c>
      <c r="R381" s="3" t="s">
        <v>9171</v>
      </c>
    </row>
    <row r="382" spans="1:18" ht="57.6" hidden="1" x14ac:dyDescent="0.3">
      <c r="A382" s="1">
        <v>45841</v>
      </c>
      <c r="B382" t="s">
        <v>16</v>
      </c>
      <c r="C382" t="s">
        <v>17</v>
      </c>
      <c r="D382" t="s">
        <v>18</v>
      </c>
      <c r="E382" t="s">
        <v>19</v>
      </c>
      <c r="F382" t="s">
        <v>1066</v>
      </c>
      <c r="G382" t="s">
        <v>2033</v>
      </c>
      <c r="H382" t="s">
        <v>53</v>
      </c>
      <c r="I382" t="s">
        <v>23</v>
      </c>
      <c r="J382" t="s">
        <v>54</v>
      </c>
      <c r="K382" t="s">
        <v>821</v>
      </c>
      <c r="L382">
        <v>0.5</v>
      </c>
      <c r="M382" s="2">
        <v>152</v>
      </c>
      <c r="N382" s="2">
        <v>76</v>
      </c>
      <c r="O382" s="2">
        <v>152</v>
      </c>
      <c r="P382" t="s">
        <v>25</v>
      </c>
      <c r="Q382">
        <v>146795</v>
      </c>
      <c r="R382" s="3" t="s">
        <v>9172</v>
      </c>
    </row>
    <row r="383" spans="1:18" ht="72" hidden="1" customHeight="1" x14ac:dyDescent="0.3">
      <c r="A383" s="1">
        <v>45841</v>
      </c>
      <c r="B383" t="s">
        <v>16</v>
      </c>
      <c r="C383" t="s">
        <v>17</v>
      </c>
      <c r="D383" t="s">
        <v>18</v>
      </c>
      <c r="E383" t="s">
        <v>19</v>
      </c>
      <c r="F383" t="s">
        <v>1066</v>
      </c>
      <c r="G383" t="s">
        <v>2033</v>
      </c>
      <c r="H383" t="s">
        <v>53</v>
      </c>
      <c r="I383" t="s">
        <v>23</v>
      </c>
      <c r="J383" t="s">
        <v>54</v>
      </c>
      <c r="K383" t="s">
        <v>821</v>
      </c>
      <c r="L383">
        <v>2</v>
      </c>
      <c r="M383" s="2">
        <v>152</v>
      </c>
      <c r="N383" s="2">
        <v>304</v>
      </c>
      <c r="O383" s="2">
        <v>152</v>
      </c>
      <c r="P383" t="s">
        <v>25</v>
      </c>
      <c r="Q383">
        <v>146795</v>
      </c>
      <c r="R383" s="3" t="s">
        <v>9173</v>
      </c>
    </row>
    <row r="384" spans="1:18" ht="72" hidden="1" customHeight="1" x14ac:dyDescent="0.3">
      <c r="A384" s="1">
        <v>45841</v>
      </c>
      <c r="B384" t="s">
        <v>16</v>
      </c>
      <c r="C384" t="s">
        <v>17</v>
      </c>
      <c r="D384" t="s">
        <v>18</v>
      </c>
      <c r="E384" t="s">
        <v>19</v>
      </c>
      <c r="F384" t="s">
        <v>1066</v>
      </c>
      <c r="G384" t="s">
        <v>2033</v>
      </c>
      <c r="H384" t="s">
        <v>53</v>
      </c>
      <c r="I384" t="s">
        <v>23</v>
      </c>
      <c r="J384" t="s">
        <v>54</v>
      </c>
      <c r="K384" t="s">
        <v>821</v>
      </c>
      <c r="L384">
        <v>2.5</v>
      </c>
      <c r="M384" s="2">
        <v>152</v>
      </c>
      <c r="N384" s="2">
        <v>380</v>
      </c>
      <c r="O384" s="2">
        <v>152</v>
      </c>
      <c r="P384" t="s">
        <v>25</v>
      </c>
      <c r="Q384">
        <v>146795</v>
      </c>
      <c r="R384" s="3" t="s">
        <v>9174</v>
      </c>
    </row>
    <row r="385" spans="1:18" ht="57.6" hidden="1" x14ac:dyDescent="0.3">
      <c r="A385" s="1">
        <v>45841</v>
      </c>
      <c r="B385" t="s">
        <v>16</v>
      </c>
      <c r="C385" t="s">
        <v>17</v>
      </c>
      <c r="D385" t="s">
        <v>18</v>
      </c>
      <c r="E385" t="s">
        <v>19</v>
      </c>
      <c r="F385" t="s">
        <v>1066</v>
      </c>
      <c r="G385" t="s">
        <v>2033</v>
      </c>
      <c r="H385" t="s">
        <v>32</v>
      </c>
      <c r="I385" t="s">
        <v>23</v>
      </c>
      <c r="J385" t="s">
        <v>33</v>
      </c>
      <c r="K385" t="s">
        <v>821</v>
      </c>
      <c r="L385">
        <v>0.5</v>
      </c>
      <c r="M385" s="2">
        <v>152</v>
      </c>
      <c r="N385" s="2">
        <v>76</v>
      </c>
      <c r="O385" s="2">
        <v>152</v>
      </c>
      <c r="P385" t="s">
        <v>25</v>
      </c>
      <c r="Q385">
        <v>146795</v>
      </c>
      <c r="R385" s="3" t="s">
        <v>1071</v>
      </c>
    </row>
    <row r="386" spans="1:18" ht="86.4" hidden="1" x14ac:dyDescent="0.3">
      <c r="A386" s="1">
        <v>45841</v>
      </c>
      <c r="B386" t="s">
        <v>16</v>
      </c>
      <c r="C386" t="s">
        <v>17</v>
      </c>
      <c r="D386" t="s">
        <v>18</v>
      </c>
      <c r="E386" t="s">
        <v>19</v>
      </c>
      <c r="F386" t="s">
        <v>1066</v>
      </c>
      <c r="G386" t="s">
        <v>1069</v>
      </c>
      <c r="H386" t="s">
        <v>53</v>
      </c>
      <c r="I386" t="s">
        <v>23</v>
      </c>
      <c r="J386" t="s">
        <v>54</v>
      </c>
      <c r="K386" t="s">
        <v>821</v>
      </c>
      <c r="L386">
        <v>1</v>
      </c>
      <c r="M386" s="2">
        <v>152</v>
      </c>
      <c r="N386" s="2">
        <v>152</v>
      </c>
      <c r="O386" s="2">
        <v>152</v>
      </c>
      <c r="P386" t="s">
        <v>25</v>
      </c>
      <c r="Q386">
        <v>146795</v>
      </c>
      <c r="R386" s="3" t="s">
        <v>9175</v>
      </c>
    </row>
    <row r="387" spans="1:18" ht="57.6" hidden="1" x14ac:dyDescent="0.3">
      <c r="A387" s="1">
        <v>45841</v>
      </c>
      <c r="B387" t="s">
        <v>16</v>
      </c>
      <c r="C387" t="s">
        <v>17</v>
      </c>
      <c r="D387" t="s">
        <v>18</v>
      </c>
      <c r="E387" t="s">
        <v>19</v>
      </c>
      <c r="F387" t="s">
        <v>1066</v>
      </c>
      <c r="G387" t="s">
        <v>1069</v>
      </c>
      <c r="H387" t="s">
        <v>32</v>
      </c>
      <c r="I387" t="s">
        <v>23</v>
      </c>
      <c r="J387" t="s">
        <v>33</v>
      </c>
      <c r="K387" t="s">
        <v>821</v>
      </c>
      <c r="L387">
        <v>0.5</v>
      </c>
      <c r="M387" s="2">
        <v>152</v>
      </c>
      <c r="N387" s="2">
        <v>76</v>
      </c>
      <c r="O387" s="2">
        <v>152</v>
      </c>
      <c r="P387" t="s">
        <v>25</v>
      </c>
      <c r="Q387">
        <v>146795</v>
      </c>
      <c r="R387" s="3" t="s">
        <v>2032</v>
      </c>
    </row>
    <row r="388" spans="1:18" ht="57.6" hidden="1" x14ac:dyDescent="0.3">
      <c r="A388" s="1">
        <v>45841</v>
      </c>
      <c r="B388" t="s">
        <v>16</v>
      </c>
      <c r="C388" t="s">
        <v>17</v>
      </c>
      <c r="D388" t="s">
        <v>18</v>
      </c>
      <c r="E388" t="s">
        <v>19</v>
      </c>
      <c r="F388" t="s">
        <v>1066</v>
      </c>
      <c r="G388" t="s">
        <v>1069</v>
      </c>
      <c r="H388" t="s">
        <v>53</v>
      </c>
      <c r="I388" t="s">
        <v>23</v>
      </c>
      <c r="J388" t="s">
        <v>54</v>
      </c>
      <c r="K388" t="s">
        <v>821</v>
      </c>
      <c r="L388">
        <v>4</v>
      </c>
      <c r="M388" s="2">
        <v>152</v>
      </c>
      <c r="N388" s="2">
        <v>608</v>
      </c>
      <c r="O388" s="2">
        <v>152</v>
      </c>
      <c r="P388" t="s">
        <v>25</v>
      </c>
      <c r="Q388">
        <v>146795</v>
      </c>
      <c r="R388" s="3" t="s">
        <v>9176</v>
      </c>
    </row>
    <row r="389" spans="1:18" ht="72" hidden="1" x14ac:dyDescent="0.3">
      <c r="A389" s="1">
        <v>45841</v>
      </c>
      <c r="B389" t="s">
        <v>16</v>
      </c>
      <c r="C389" t="s">
        <v>17</v>
      </c>
      <c r="D389" t="s">
        <v>18</v>
      </c>
      <c r="E389" t="s">
        <v>19</v>
      </c>
      <c r="F389" t="s">
        <v>1066</v>
      </c>
      <c r="G389" t="s">
        <v>1069</v>
      </c>
      <c r="H389" t="s">
        <v>53</v>
      </c>
      <c r="I389" t="s">
        <v>23</v>
      </c>
      <c r="J389" t="s">
        <v>54</v>
      </c>
      <c r="K389" t="s">
        <v>821</v>
      </c>
      <c r="L389">
        <v>4</v>
      </c>
      <c r="M389" s="2">
        <v>152</v>
      </c>
      <c r="N389" s="2">
        <v>608</v>
      </c>
      <c r="O389" s="2">
        <v>152</v>
      </c>
      <c r="P389" t="s">
        <v>25</v>
      </c>
      <c r="Q389">
        <v>146795</v>
      </c>
      <c r="R389" s="3" t="s">
        <v>9177</v>
      </c>
    </row>
    <row r="390" spans="1:18" ht="43.2" hidden="1" x14ac:dyDescent="0.3">
      <c r="A390" s="1">
        <v>45841</v>
      </c>
      <c r="B390" t="s">
        <v>16</v>
      </c>
      <c r="C390" t="s">
        <v>17</v>
      </c>
      <c r="D390" t="s">
        <v>18</v>
      </c>
      <c r="E390" t="s">
        <v>19</v>
      </c>
      <c r="F390" t="s">
        <v>1066</v>
      </c>
      <c r="G390" t="s">
        <v>1069</v>
      </c>
      <c r="H390" t="s">
        <v>53</v>
      </c>
      <c r="I390" t="s">
        <v>23</v>
      </c>
      <c r="J390" t="s">
        <v>54</v>
      </c>
      <c r="K390" t="s">
        <v>821</v>
      </c>
      <c r="L390">
        <v>0.5</v>
      </c>
      <c r="M390" s="2">
        <v>152</v>
      </c>
      <c r="N390" s="2">
        <v>76</v>
      </c>
      <c r="O390" s="2">
        <v>152</v>
      </c>
      <c r="P390" t="s">
        <v>25</v>
      </c>
      <c r="Q390">
        <v>146795</v>
      </c>
      <c r="R390" s="3" t="s">
        <v>9178</v>
      </c>
    </row>
    <row r="391" spans="1:18" ht="57.6" hidden="1" x14ac:dyDescent="0.3">
      <c r="A391" s="1">
        <v>45841</v>
      </c>
      <c r="B391" t="s">
        <v>16</v>
      </c>
      <c r="C391" t="s">
        <v>17</v>
      </c>
      <c r="D391" t="s">
        <v>18</v>
      </c>
      <c r="E391" t="s">
        <v>19</v>
      </c>
      <c r="F391" t="s">
        <v>1066</v>
      </c>
      <c r="G391" t="s">
        <v>1074</v>
      </c>
      <c r="H391" t="s">
        <v>53</v>
      </c>
      <c r="I391" t="s">
        <v>23</v>
      </c>
      <c r="J391" t="s">
        <v>54</v>
      </c>
      <c r="K391" t="s">
        <v>821</v>
      </c>
      <c r="L391">
        <v>1</v>
      </c>
      <c r="M391" s="2">
        <v>152</v>
      </c>
      <c r="N391" s="2">
        <v>152</v>
      </c>
      <c r="O391" s="2">
        <v>152</v>
      </c>
      <c r="P391" t="s">
        <v>25</v>
      </c>
      <c r="Q391">
        <v>146795</v>
      </c>
      <c r="R391" s="3" t="s">
        <v>9179</v>
      </c>
    </row>
    <row r="392" spans="1:18" ht="43.2" hidden="1" x14ac:dyDescent="0.3">
      <c r="A392" s="1">
        <v>45841</v>
      </c>
      <c r="B392" t="s">
        <v>16</v>
      </c>
      <c r="C392" t="s">
        <v>17</v>
      </c>
      <c r="D392" t="s">
        <v>18</v>
      </c>
      <c r="E392" t="s">
        <v>19</v>
      </c>
      <c r="F392" t="s">
        <v>1066</v>
      </c>
      <c r="G392" t="s">
        <v>1074</v>
      </c>
      <c r="H392" t="s">
        <v>22</v>
      </c>
      <c r="I392" t="s">
        <v>23</v>
      </c>
      <c r="J392" t="s">
        <v>24</v>
      </c>
      <c r="K392" t="s">
        <v>821</v>
      </c>
      <c r="L392">
        <v>4</v>
      </c>
      <c r="M392" s="2">
        <v>152</v>
      </c>
      <c r="N392" s="2">
        <v>608</v>
      </c>
      <c r="O392" s="2">
        <v>152</v>
      </c>
      <c r="P392" t="s">
        <v>25</v>
      </c>
      <c r="Q392">
        <v>146795</v>
      </c>
      <c r="R392" s="3" t="s">
        <v>9180</v>
      </c>
    </row>
    <row r="393" spans="1:18" ht="57.6" hidden="1" x14ac:dyDescent="0.3">
      <c r="A393" s="1">
        <v>45841</v>
      </c>
      <c r="B393" t="s">
        <v>16</v>
      </c>
      <c r="C393" t="s">
        <v>17</v>
      </c>
      <c r="D393" t="s">
        <v>18</v>
      </c>
      <c r="E393" t="s">
        <v>19</v>
      </c>
      <c r="F393" t="s">
        <v>1066</v>
      </c>
      <c r="G393" t="s">
        <v>1074</v>
      </c>
      <c r="H393" t="s">
        <v>53</v>
      </c>
      <c r="I393" t="s">
        <v>23</v>
      </c>
      <c r="J393" t="s">
        <v>54</v>
      </c>
      <c r="K393" t="s">
        <v>821</v>
      </c>
      <c r="L393">
        <v>3.5</v>
      </c>
      <c r="M393" s="2">
        <v>152</v>
      </c>
      <c r="N393" s="2">
        <v>532</v>
      </c>
      <c r="O393" s="2">
        <v>152</v>
      </c>
      <c r="P393" t="s">
        <v>25</v>
      </c>
      <c r="Q393">
        <v>146795</v>
      </c>
      <c r="R393" s="3" t="s">
        <v>9181</v>
      </c>
    </row>
    <row r="394" spans="1:18" ht="57.6" hidden="1" x14ac:dyDescent="0.3">
      <c r="A394" s="1">
        <v>45841</v>
      </c>
      <c r="B394" t="s">
        <v>16</v>
      </c>
      <c r="C394" t="s">
        <v>17</v>
      </c>
      <c r="D394" t="s">
        <v>18</v>
      </c>
      <c r="E394" t="s">
        <v>19</v>
      </c>
      <c r="F394" t="s">
        <v>1066</v>
      </c>
      <c r="G394" t="s">
        <v>1074</v>
      </c>
      <c r="H394" t="s">
        <v>32</v>
      </c>
      <c r="I394" t="s">
        <v>23</v>
      </c>
      <c r="J394" t="s">
        <v>33</v>
      </c>
      <c r="K394" t="s">
        <v>821</v>
      </c>
      <c r="L394">
        <v>0.5</v>
      </c>
      <c r="M394" s="2">
        <v>152</v>
      </c>
      <c r="N394" s="2">
        <v>76</v>
      </c>
      <c r="O394" s="2">
        <v>152</v>
      </c>
      <c r="P394" t="s">
        <v>25</v>
      </c>
      <c r="Q394">
        <v>146795</v>
      </c>
      <c r="R394" s="3" t="s">
        <v>9182</v>
      </c>
    </row>
    <row r="395" spans="1:18" ht="43.2" hidden="1" x14ac:dyDescent="0.3">
      <c r="A395" s="1">
        <v>45841</v>
      </c>
      <c r="B395" t="s">
        <v>16</v>
      </c>
      <c r="C395" t="s">
        <v>17</v>
      </c>
      <c r="D395" t="s">
        <v>18</v>
      </c>
      <c r="E395" t="s">
        <v>19</v>
      </c>
      <c r="F395" t="s">
        <v>1066</v>
      </c>
      <c r="G395" t="s">
        <v>1074</v>
      </c>
      <c r="H395" t="s">
        <v>53</v>
      </c>
      <c r="I395" t="s">
        <v>23</v>
      </c>
      <c r="J395" t="s">
        <v>54</v>
      </c>
      <c r="K395" t="s">
        <v>821</v>
      </c>
      <c r="L395">
        <v>1</v>
      </c>
      <c r="M395" s="2">
        <v>152</v>
      </c>
      <c r="N395" s="2">
        <v>152</v>
      </c>
      <c r="O395" s="2">
        <v>152</v>
      </c>
      <c r="P395" t="s">
        <v>25</v>
      </c>
      <c r="Q395">
        <v>146795</v>
      </c>
      <c r="R395" s="3" t="s">
        <v>9183</v>
      </c>
    </row>
    <row r="396" spans="1:18" ht="43.2" hidden="1" x14ac:dyDescent="0.3">
      <c r="A396" s="1">
        <v>45841</v>
      </c>
      <c r="B396" t="s">
        <v>16</v>
      </c>
      <c r="C396" t="s">
        <v>17</v>
      </c>
      <c r="D396" t="s">
        <v>18</v>
      </c>
      <c r="E396" t="s">
        <v>19</v>
      </c>
      <c r="F396" t="s">
        <v>1066</v>
      </c>
      <c r="G396" t="s">
        <v>1079</v>
      </c>
      <c r="H396" t="s">
        <v>53</v>
      </c>
      <c r="I396" t="s">
        <v>23</v>
      </c>
      <c r="J396" t="s">
        <v>54</v>
      </c>
      <c r="K396" t="s">
        <v>821</v>
      </c>
      <c r="L396">
        <v>1.75</v>
      </c>
      <c r="M396" s="2">
        <v>152</v>
      </c>
      <c r="N396" s="2">
        <v>266</v>
      </c>
      <c r="O396" s="2">
        <v>152</v>
      </c>
      <c r="P396" t="s">
        <v>25</v>
      </c>
      <c r="Q396">
        <v>146795</v>
      </c>
      <c r="R396" s="3" t="s">
        <v>9184</v>
      </c>
    </row>
    <row r="397" spans="1:18" ht="72" hidden="1" x14ac:dyDescent="0.3">
      <c r="A397" s="1">
        <v>45841</v>
      </c>
      <c r="B397" t="s">
        <v>16</v>
      </c>
      <c r="C397" t="s">
        <v>17</v>
      </c>
      <c r="D397" t="s">
        <v>18</v>
      </c>
      <c r="E397" t="s">
        <v>19</v>
      </c>
      <c r="F397" t="s">
        <v>1066</v>
      </c>
      <c r="G397" t="s">
        <v>1079</v>
      </c>
      <c r="H397" t="s">
        <v>32</v>
      </c>
      <c r="I397" t="s">
        <v>23</v>
      </c>
      <c r="J397" t="s">
        <v>33</v>
      </c>
      <c r="K397" t="s">
        <v>821</v>
      </c>
      <c r="L397">
        <v>0.75</v>
      </c>
      <c r="M397" s="2">
        <v>152</v>
      </c>
      <c r="N397" s="2">
        <v>114</v>
      </c>
      <c r="O397" s="2">
        <v>152</v>
      </c>
      <c r="P397" t="s">
        <v>25</v>
      </c>
      <c r="Q397">
        <v>146795</v>
      </c>
      <c r="R397" s="3" t="s">
        <v>5405</v>
      </c>
    </row>
    <row r="398" spans="1:18" ht="72" hidden="1" x14ac:dyDescent="0.3">
      <c r="A398" s="1">
        <v>45841</v>
      </c>
      <c r="B398" t="s">
        <v>16</v>
      </c>
      <c r="C398" t="s">
        <v>17</v>
      </c>
      <c r="D398" t="s">
        <v>18</v>
      </c>
      <c r="E398" t="s">
        <v>19</v>
      </c>
      <c r="F398" t="s">
        <v>1066</v>
      </c>
      <c r="G398" t="s">
        <v>1079</v>
      </c>
      <c r="H398" t="s">
        <v>53</v>
      </c>
      <c r="I398" t="s">
        <v>23</v>
      </c>
      <c r="J398" t="s">
        <v>54</v>
      </c>
      <c r="K398" t="s">
        <v>821</v>
      </c>
      <c r="L398">
        <v>1.25</v>
      </c>
      <c r="M398" s="2">
        <v>152</v>
      </c>
      <c r="N398" s="2">
        <v>190</v>
      </c>
      <c r="O398" s="2">
        <v>152</v>
      </c>
      <c r="P398" t="s">
        <v>25</v>
      </c>
      <c r="Q398">
        <v>146795</v>
      </c>
      <c r="R398" s="3" t="s">
        <v>9185</v>
      </c>
    </row>
    <row r="399" spans="1:18" ht="43.2" hidden="1" x14ac:dyDescent="0.3">
      <c r="A399" s="1">
        <v>45841</v>
      </c>
      <c r="B399" t="s">
        <v>16</v>
      </c>
      <c r="C399" t="s">
        <v>17</v>
      </c>
      <c r="D399" t="s">
        <v>18</v>
      </c>
      <c r="E399" t="s">
        <v>19</v>
      </c>
      <c r="F399" t="s">
        <v>1066</v>
      </c>
      <c r="G399" t="s">
        <v>1079</v>
      </c>
      <c r="H399" t="s">
        <v>53</v>
      </c>
      <c r="I399" t="s">
        <v>23</v>
      </c>
      <c r="J399" t="s">
        <v>54</v>
      </c>
      <c r="K399" t="s">
        <v>821</v>
      </c>
      <c r="L399">
        <v>3</v>
      </c>
      <c r="M399" s="2">
        <v>152</v>
      </c>
      <c r="N399" s="2">
        <v>456</v>
      </c>
      <c r="O399" s="2">
        <v>152</v>
      </c>
      <c r="P399" t="s">
        <v>25</v>
      </c>
      <c r="Q399">
        <v>146795</v>
      </c>
      <c r="R399" s="3" t="s">
        <v>9186</v>
      </c>
    </row>
    <row r="400" spans="1:18" ht="43.2" hidden="1" x14ac:dyDescent="0.3">
      <c r="A400" s="1">
        <v>45841</v>
      </c>
      <c r="B400" t="s">
        <v>16</v>
      </c>
      <c r="C400" t="s">
        <v>17</v>
      </c>
      <c r="D400" t="s">
        <v>18</v>
      </c>
      <c r="E400" t="s">
        <v>19</v>
      </c>
      <c r="F400" t="s">
        <v>1086</v>
      </c>
      <c r="G400" t="s">
        <v>1089</v>
      </c>
      <c r="H400" t="s">
        <v>22</v>
      </c>
      <c r="I400" t="s">
        <v>23</v>
      </c>
      <c r="J400" t="s">
        <v>24</v>
      </c>
      <c r="K400" t="s">
        <v>821</v>
      </c>
      <c r="L400">
        <v>0.5</v>
      </c>
      <c r="M400" s="2">
        <v>151</v>
      </c>
      <c r="N400" s="2">
        <v>75.5</v>
      </c>
      <c r="O400" s="2">
        <v>151</v>
      </c>
      <c r="P400" t="s">
        <v>25</v>
      </c>
      <c r="Q400">
        <v>146795</v>
      </c>
      <c r="R400" s="3" t="s">
        <v>9187</v>
      </c>
    </row>
    <row r="401" spans="1:18" ht="86.4" hidden="1" x14ac:dyDescent="0.3">
      <c r="A401" s="1">
        <v>45841</v>
      </c>
      <c r="B401" t="s">
        <v>16</v>
      </c>
      <c r="C401" t="s">
        <v>17</v>
      </c>
      <c r="D401" t="s">
        <v>18</v>
      </c>
      <c r="E401" t="s">
        <v>19</v>
      </c>
      <c r="F401" t="s">
        <v>1086</v>
      </c>
      <c r="G401" t="s">
        <v>1087</v>
      </c>
      <c r="H401" t="s">
        <v>53</v>
      </c>
      <c r="I401" t="s">
        <v>23</v>
      </c>
      <c r="J401" t="s">
        <v>54</v>
      </c>
      <c r="K401" t="s">
        <v>821</v>
      </c>
      <c r="L401">
        <v>1.5</v>
      </c>
      <c r="M401" s="2">
        <v>151</v>
      </c>
      <c r="N401" s="2">
        <v>226.5</v>
      </c>
      <c r="O401" s="2">
        <v>151</v>
      </c>
      <c r="P401" t="s">
        <v>25</v>
      </c>
      <c r="Q401">
        <v>146795</v>
      </c>
      <c r="R401" s="3" t="s">
        <v>9188</v>
      </c>
    </row>
    <row r="402" spans="1:18" ht="115.2" hidden="1" customHeight="1" x14ac:dyDescent="0.3">
      <c r="A402" s="1">
        <v>45841</v>
      </c>
      <c r="B402" t="s">
        <v>16</v>
      </c>
      <c r="C402" t="s">
        <v>17</v>
      </c>
      <c r="D402" t="s">
        <v>18</v>
      </c>
      <c r="E402" t="s">
        <v>19</v>
      </c>
      <c r="F402" t="s">
        <v>1086</v>
      </c>
      <c r="G402" t="s">
        <v>1087</v>
      </c>
      <c r="H402" t="s">
        <v>53</v>
      </c>
      <c r="I402" t="s">
        <v>23</v>
      </c>
      <c r="J402" t="s">
        <v>54</v>
      </c>
      <c r="K402" t="s">
        <v>821</v>
      </c>
      <c r="L402">
        <v>3</v>
      </c>
      <c r="M402" s="2">
        <v>151</v>
      </c>
      <c r="N402" s="2">
        <v>453</v>
      </c>
      <c r="O402" s="2">
        <v>151</v>
      </c>
      <c r="P402" t="s">
        <v>25</v>
      </c>
      <c r="Q402">
        <v>146795</v>
      </c>
      <c r="R402" s="3" t="s">
        <v>9189</v>
      </c>
    </row>
    <row r="403" spans="1:18" ht="86.4" hidden="1" x14ac:dyDescent="0.3">
      <c r="A403" s="1">
        <v>45841</v>
      </c>
      <c r="B403" t="s">
        <v>16</v>
      </c>
      <c r="C403" t="s">
        <v>17</v>
      </c>
      <c r="D403" t="s">
        <v>18</v>
      </c>
      <c r="E403" t="s">
        <v>19</v>
      </c>
      <c r="F403" t="s">
        <v>1086</v>
      </c>
      <c r="G403" t="s">
        <v>1089</v>
      </c>
      <c r="H403" t="s">
        <v>67</v>
      </c>
      <c r="I403" t="s">
        <v>23</v>
      </c>
      <c r="J403" t="s">
        <v>68</v>
      </c>
      <c r="K403" t="s">
        <v>821</v>
      </c>
      <c r="L403">
        <v>1.5</v>
      </c>
      <c r="M403" s="2">
        <v>151</v>
      </c>
      <c r="N403" s="2">
        <v>226.5</v>
      </c>
      <c r="O403" s="2">
        <v>151</v>
      </c>
      <c r="P403" t="s">
        <v>25</v>
      </c>
      <c r="Q403">
        <v>146795</v>
      </c>
      <c r="R403" s="3" t="s">
        <v>9190</v>
      </c>
    </row>
    <row r="404" spans="1:18" ht="57.6" hidden="1" x14ac:dyDescent="0.3">
      <c r="A404" s="1">
        <v>45841</v>
      </c>
      <c r="B404" t="s">
        <v>16</v>
      </c>
      <c r="C404" t="s">
        <v>17</v>
      </c>
      <c r="D404" t="s">
        <v>18</v>
      </c>
      <c r="E404" t="s">
        <v>19</v>
      </c>
      <c r="F404" t="s">
        <v>1086</v>
      </c>
      <c r="G404" t="s">
        <v>1089</v>
      </c>
      <c r="H404" t="s">
        <v>1307</v>
      </c>
      <c r="I404" t="s">
        <v>23</v>
      </c>
      <c r="J404" t="s">
        <v>1308</v>
      </c>
      <c r="K404" t="s">
        <v>821</v>
      </c>
      <c r="L404">
        <v>1.5</v>
      </c>
      <c r="M404" s="2">
        <v>151</v>
      </c>
      <c r="N404" s="2">
        <v>226.5</v>
      </c>
      <c r="O404" s="2">
        <v>151</v>
      </c>
      <c r="P404" t="s">
        <v>25</v>
      </c>
      <c r="Q404">
        <v>146795</v>
      </c>
      <c r="R404" s="3" t="s">
        <v>9191</v>
      </c>
    </row>
    <row r="405" spans="1:18" ht="43.2" hidden="1" x14ac:dyDescent="0.3">
      <c r="A405" s="1">
        <v>45841</v>
      </c>
      <c r="B405" t="s">
        <v>16</v>
      </c>
      <c r="C405" t="s">
        <v>17</v>
      </c>
      <c r="D405" t="s">
        <v>18</v>
      </c>
      <c r="E405" t="s">
        <v>19</v>
      </c>
      <c r="F405" t="s">
        <v>1086</v>
      </c>
      <c r="G405" t="s">
        <v>1089</v>
      </c>
      <c r="H405" t="s">
        <v>1307</v>
      </c>
      <c r="I405" t="s">
        <v>23</v>
      </c>
      <c r="J405" t="s">
        <v>1308</v>
      </c>
      <c r="K405" t="s">
        <v>821</v>
      </c>
      <c r="L405">
        <v>1</v>
      </c>
      <c r="M405" s="2">
        <v>151</v>
      </c>
      <c r="N405" s="2">
        <v>151</v>
      </c>
      <c r="O405" s="2">
        <v>151</v>
      </c>
      <c r="P405" t="s">
        <v>25</v>
      </c>
      <c r="Q405">
        <v>146795</v>
      </c>
      <c r="R405" s="3" t="s">
        <v>9192</v>
      </c>
    </row>
    <row r="406" spans="1:18" ht="72" hidden="1" x14ac:dyDescent="0.3">
      <c r="A406" s="1">
        <v>45841</v>
      </c>
      <c r="B406" t="s">
        <v>16</v>
      </c>
      <c r="C406" t="s">
        <v>17</v>
      </c>
      <c r="D406" t="s">
        <v>18</v>
      </c>
      <c r="E406" t="s">
        <v>19</v>
      </c>
      <c r="F406" t="s">
        <v>1086</v>
      </c>
      <c r="G406" t="s">
        <v>1089</v>
      </c>
      <c r="H406" t="s">
        <v>32</v>
      </c>
      <c r="I406" t="s">
        <v>23</v>
      </c>
      <c r="J406" t="s">
        <v>33</v>
      </c>
      <c r="K406" t="s">
        <v>821</v>
      </c>
      <c r="L406">
        <v>1</v>
      </c>
      <c r="M406" s="2">
        <v>151</v>
      </c>
      <c r="N406" s="2">
        <v>151</v>
      </c>
      <c r="O406" s="2">
        <v>151</v>
      </c>
      <c r="P406" t="s">
        <v>25</v>
      </c>
      <c r="Q406">
        <v>146795</v>
      </c>
      <c r="R406" s="3" t="s">
        <v>9193</v>
      </c>
    </row>
    <row r="407" spans="1:18" ht="72" hidden="1" x14ac:dyDescent="0.3">
      <c r="A407" s="1">
        <v>45841</v>
      </c>
      <c r="B407" t="s">
        <v>16</v>
      </c>
      <c r="C407" t="s">
        <v>17</v>
      </c>
      <c r="D407" t="s">
        <v>18</v>
      </c>
      <c r="E407" t="s">
        <v>19</v>
      </c>
      <c r="F407" t="s">
        <v>1086</v>
      </c>
      <c r="G407" t="s">
        <v>1089</v>
      </c>
      <c r="H407" t="s">
        <v>32</v>
      </c>
      <c r="I407" t="s">
        <v>23</v>
      </c>
      <c r="J407" t="s">
        <v>33</v>
      </c>
      <c r="K407" t="s">
        <v>821</v>
      </c>
      <c r="L407">
        <v>1</v>
      </c>
      <c r="M407" s="2">
        <v>151</v>
      </c>
      <c r="N407" s="2">
        <v>151</v>
      </c>
      <c r="O407" s="2">
        <v>151</v>
      </c>
      <c r="P407" t="s">
        <v>25</v>
      </c>
      <c r="Q407">
        <v>146795</v>
      </c>
      <c r="R407" s="3" t="s">
        <v>9194</v>
      </c>
    </row>
    <row r="408" spans="1:18" ht="86.4" hidden="1" customHeight="1" x14ac:dyDescent="0.3">
      <c r="A408" s="1">
        <v>45841</v>
      </c>
      <c r="B408" t="s">
        <v>16</v>
      </c>
      <c r="C408" t="s">
        <v>17</v>
      </c>
      <c r="D408" t="s">
        <v>18</v>
      </c>
      <c r="E408" t="s">
        <v>19</v>
      </c>
      <c r="F408" t="s">
        <v>1086</v>
      </c>
      <c r="G408" t="s">
        <v>1089</v>
      </c>
      <c r="H408" t="s">
        <v>67</v>
      </c>
      <c r="I408" t="s">
        <v>23</v>
      </c>
      <c r="J408" t="s">
        <v>68</v>
      </c>
      <c r="K408" t="s">
        <v>821</v>
      </c>
      <c r="L408">
        <v>0.5</v>
      </c>
      <c r="M408" s="2">
        <v>151</v>
      </c>
      <c r="N408" s="2">
        <v>75.5</v>
      </c>
      <c r="O408" s="2">
        <v>151</v>
      </c>
      <c r="P408" t="s">
        <v>25</v>
      </c>
      <c r="Q408">
        <v>146795</v>
      </c>
      <c r="R408" s="3" t="s">
        <v>9195</v>
      </c>
    </row>
    <row r="409" spans="1:18" ht="57.6" hidden="1" x14ac:dyDescent="0.3">
      <c r="A409" s="1">
        <v>45841</v>
      </c>
      <c r="B409" t="s">
        <v>16</v>
      </c>
      <c r="C409" t="s">
        <v>17</v>
      </c>
      <c r="D409" t="s">
        <v>18</v>
      </c>
      <c r="E409" t="s">
        <v>19</v>
      </c>
      <c r="F409" t="s">
        <v>1086</v>
      </c>
      <c r="G409" t="s">
        <v>1089</v>
      </c>
      <c r="H409" t="s">
        <v>1307</v>
      </c>
      <c r="I409" t="s">
        <v>23</v>
      </c>
      <c r="J409" t="s">
        <v>1308</v>
      </c>
      <c r="K409" t="s">
        <v>821</v>
      </c>
      <c r="L409">
        <v>1</v>
      </c>
      <c r="M409" s="2">
        <v>151</v>
      </c>
      <c r="N409" s="2">
        <v>151</v>
      </c>
      <c r="O409" s="2">
        <v>151</v>
      </c>
      <c r="P409" t="s">
        <v>25</v>
      </c>
      <c r="Q409">
        <v>146795</v>
      </c>
      <c r="R409" s="3" t="s">
        <v>9196</v>
      </c>
    </row>
    <row r="410" spans="1:18" ht="57.6" hidden="1" x14ac:dyDescent="0.3">
      <c r="A410" s="1">
        <v>45841</v>
      </c>
      <c r="B410" t="s">
        <v>16</v>
      </c>
      <c r="C410" t="s">
        <v>17</v>
      </c>
      <c r="D410" t="s">
        <v>18</v>
      </c>
      <c r="E410" t="s">
        <v>19</v>
      </c>
      <c r="F410" t="s">
        <v>705</v>
      </c>
      <c r="G410" t="s">
        <v>706</v>
      </c>
      <c r="H410" t="s">
        <v>606</v>
      </c>
      <c r="I410" t="s">
        <v>23</v>
      </c>
      <c r="J410" t="s">
        <v>607</v>
      </c>
      <c r="K410" t="s">
        <v>821</v>
      </c>
      <c r="L410">
        <v>0.5</v>
      </c>
      <c r="M410" s="2">
        <v>149</v>
      </c>
      <c r="N410" s="2">
        <v>74.5</v>
      </c>
      <c r="O410" s="2">
        <v>149</v>
      </c>
      <c r="P410" t="s">
        <v>25</v>
      </c>
      <c r="Q410">
        <v>146795</v>
      </c>
      <c r="R410" s="3" t="s">
        <v>9197</v>
      </c>
    </row>
    <row r="411" spans="1:18" ht="57.6" hidden="1" x14ac:dyDescent="0.3">
      <c r="A411" s="1">
        <v>45841</v>
      </c>
      <c r="B411" t="s">
        <v>16</v>
      </c>
      <c r="C411" t="s">
        <v>17</v>
      </c>
      <c r="D411" t="s">
        <v>18</v>
      </c>
      <c r="E411" t="s">
        <v>19</v>
      </c>
      <c r="F411" t="s">
        <v>705</v>
      </c>
      <c r="G411" t="s">
        <v>706</v>
      </c>
      <c r="H411" t="s">
        <v>606</v>
      </c>
      <c r="I411" t="s">
        <v>23</v>
      </c>
      <c r="J411" t="s">
        <v>607</v>
      </c>
      <c r="K411" t="s">
        <v>821</v>
      </c>
      <c r="L411">
        <v>1</v>
      </c>
      <c r="M411" s="2">
        <v>149</v>
      </c>
      <c r="N411" s="2">
        <v>149</v>
      </c>
      <c r="O411" s="2">
        <v>149</v>
      </c>
      <c r="P411" t="s">
        <v>25</v>
      </c>
      <c r="Q411">
        <v>146795</v>
      </c>
      <c r="R411" s="3" t="s">
        <v>9198</v>
      </c>
    </row>
    <row r="412" spans="1:18" ht="86.4" hidden="1" x14ac:dyDescent="0.3">
      <c r="A412" s="1">
        <v>45841</v>
      </c>
      <c r="B412" t="s">
        <v>16</v>
      </c>
      <c r="C412" t="s">
        <v>17</v>
      </c>
      <c r="D412" t="s">
        <v>18</v>
      </c>
      <c r="E412" t="s">
        <v>19</v>
      </c>
      <c r="F412" t="s">
        <v>705</v>
      </c>
      <c r="G412" t="s">
        <v>706</v>
      </c>
      <c r="H412" t="s">
        <v>122</v>
      </c>
      <c r="I412" t="s">
        <v>23</v>
      </c>
      <c r="J412" t="s">
        <v>123</v>
      </c>
      <c r="K412" t="s">
        <v>821</v>
      </c>
      <c r="L412">
        <v>1</v>
      </c>
      <c r="M412" s="2">
        <v>149</v>
      </c>
      <c r="N412" s="2">
        <v>149</v>
      </c>
      <c r="O412" s="2">
        <v>149</v>
      </c>
      <c r="P412" t="s">
        <v>25</v>
      </c>
      <c r="Q412">
        <v>146795</v>
      </c>
      <c r="R412" s="3" t="s">
        <v>9199</v>
      </c>
    </row>
    <row r="413" spans="1:18" ht="100.8" hidden="1" x14ac:dyDescent="0.3">
      <c r="A413" s="1">
        <v>45841</v>
      </c>
      <c r="B413" t="s">
        <v>16</v>
      </c>
      <c r="C413" t="s">
        <v>17</v>
      </c>
      <c r="D413" t="s">
        <v>18</v>
      </c>
      <c r="E413" t="s">
        <v>19</v>
      </c>
      <c r="F413" t="s">
        <v>1102</v>
      </c>
      <c r="G413" t="s">
        <v>1103</v>
      </c>
      <c r="H413" t="s">
        <v>53</v>
      </c>
      <c r="I413" t="s">
        <v>23</v>
      </c>
      <c r="J413" t="s">
        <v>54</v>
      </c>
      <c r="K413" t="s">
        <v>821</v>
      </c>
      <c r="L413">
        <v>3.5</v>
      </c>
      <c r="M413" s="2">
        <v>139</v>
      </c>
      <c r="N413" s="2">
        <v>486.5</v>
      </c>
      <c r="O413" s="2">
        <v>139</v>
      </c>
      <c r="P413" t="s">
        <v>25</v>
      </c>
      <c r="Q413">
        <v>146795</v>
      </c>
      <c r="R413" s="3" t="s">
        <v>9200</v>
      </c>
    </row>
    <row r="414" spans="1:18" ht="100.8" x14ac:dyDescent="0.3">
      <c r="A414" s="1">
        <v>45841</v>
      </c>
      <c r="B414" t="s">
        <v>16</v>
      </c>
      <c r="C414" t="s">
        <v>17</v>
      </c>
      <c r="D414" t="s">
        <v>18</v>
      </c>
      <c r="E414" t="s">
        <v>19</v>
      </c>
      <c r="F414" t="s">
        <v>1102</v>
      </c>
      <c r="G414" t="s">
        <v>2063</v>
      </c>
      <c r="H414" t="s">
        <v>32</v>
      </c>
      <c r="I414" t="s">
        <v>23</v>
      </c>
      <c r="J414" t="s">
        <v>33</v>
      </c>
      <c r="K414" t="s">
        <v>821</v>
      </c>
      <c r="L414">
        <v>0.5</v>
      </c>
      <c r="M414" s="2">
        <v>139</v>
      </c>
      <c r="N414" s="2">
        <v>69.5</v>
      </c>
      <c r="O414" s="2">
        <v>139</v>
      </c>
      <c r="P414" t="s">
        <v>25</v>
      </c>
      <c r="Q414">
        <v>146795</v>
      </c>
      <c r="R414" s="37" t="s">
        <v>9201</v>
      </c>
    </row>
    <row r="415" spans="1:18" ht="100.95" customHeight="1" x14ac:dyDescent="0.3">
      <c r="A415" s="1">
        <v>45841</v>
      </c>
      <c r="B415" t="s">
        <v>16</v>
      </c>
      <c r="C415" t="s">
        <v>17</v>
      </c>
      <c r="D415" t="s">
        <v>18</v>
      </c>
      <c r="E415" t="s">
        <v>19</v>
      </c>
      <c r="F415" t="s">
        <v>1102</v>
      </c>
      <c r="G415" t="s">
        <v>2063</v>
      </c>
      <c r="H415" t="s">
        <v>32</v>
      </c>
      <c r="I415" t="s">
        <v>23</v>
      </c>
      <c r="J415" t="s">
        <v>33</v>
      </c>
      <c r="K415" t="s">
        <v>821</v>
      </c>
      <c r="L415">
        <v>0.5</v>
      </c>
      <c r="M415" s="2">
        <v>139</v>
      </c>
      <c r="N415" s="2">
        <v>69.5</v>
      </c>
      <c r="O415" s="2">
        <v>139</v>
      </c>
      <c r="P415" t="s">
        <v>25</v>
      </c>
      <c r="Q415">
        <v>146795</v>
      </c>
      <c r="R415" s="37" t="s">
        <v>9202</v>
      </c>
    </row>
    <row r="416" spans="1:18" ht="86.4" hidden="1" x14ac:dyDescent="0.3">
      <c r="A416" s="1">
        <v>45841</v>
      </c>
      <c r="B416" t="s">
        <v>16</v>
      </c>
      <c r="C416" t="s">
        <v>17</v>
      </c>
      <c r="D416" t="s">
        <v>18</v>
      </c>
      <c r="E416" t="s">
        <v>19</v>
      </c>
      <c r="F416" t="s">
        <v>1102</v>
      </c>
      <c r="G416" t="s">
        <v>2063</v>
      </c>
      <c r="H416" t="s">
        <v>36</v>
      </c>
      <c r="I416" t="s">
        <v>23</v>
      </c>
      <c r="J416" t="s">
        <v>37</v>
      </c>
      <c r="K416" t="s">
        <v>821</v>
      </c>
      <c r="L416">
        <v>1.5</v>
      </c>
      <c r="M416" s="2">
        <v>139</v>
      </c>
      <c r="N416" s="2">
        <v>208.5</v>
      </c>
      <c r="O416" s="2">
        <v>139</v>
      </c>
      <c r="P416" t="s">
        <v>25</v>
      </c>
      <c r="Q416">
        <v>146795</v>
      </c>
      <c r="R416" s="3" t="s">
        <v>9203</v>
      </c>
    </row>
    <row r="417" spans="1:18" ht="115.2" customHeight="1" x14ac:dyDescent="0.3">
      <c r="A417" s="1">
        <v>45841</v>
      </c>
      <c r="B417" t="s">
        <v>16</v>
      </c>
      <c r="C417" t="s">
        <v>17</v>
      </c>
      <c r="D417" t="s">
        <v>18</v>
      </c>
      <c r="E417" t="s">
        <v>19</v>
      </c>
      <c r="F417" t="s">
        <v>1102</v>
      </c>
      <c r="G417" t="s">
        <v>2063</v>
      </c>
      <c r="H417" t="s">
        <v>36</v>
      </c>
      <c r="I417" t="s">
        <v>23</v>
      </c>
      <c r="J417" t="s">
        <v>37</v>
      </c>
      <c r="K417" t="s">
        <v>821</v>
      </c>
      <c r="L417">
        <v>1.75</v>
      </c>
      <c r="M417" s="2">
        <v>139</v>
      </c>
      <c r="N417" s="2">
        <v>243.25</v>
      </c>
      <c r="O417" s="2">
        <v>139</v>
      </c>
      <c r="P417" t="s">
        <v>25</v>
      </c>
      <c r="Q417">
        <v>146795</v>
      </c>
      <c r="R417" s="37" t="s">
        <v>9204</v>
      </c>
    </row>
    <row r="418" spans="1:18" ht="57.6" hidden="1" x14ac:dyDescent="0.3">
      <c r="A418" s="1">
        <v>45841</v>
      </c>
      <c r="B418" t="s">
        <v>16</v>
      </c>
      <c r="C418" t="s">
        <v>17</v>
      </c>
      <c r="D418" t="s">
        <v>18</v>
      </c>
      <c r="E418" t="s">
        <v>19</v>
      </c>
      <c r="F418" t="s">
        <v>1102</v>
      </c>
      <c r="G418" t="s">
        <v>2063</v>
      </c>
      <c r="H418" t="s">
        <v>32</v>
      </c>
      <c r="I418" t="s">
        <v>23</v>
      </c>
      <c r="J418" t="s">
        <v>33</v>
      </c>
      <c r="K418" t="s">
        <v>821</v>
      </c>
      <c r="L418">
        <v>0.5</v>
      </c>
      <c r="M418" s="2">
        <v>139</v>
      </c>
      <c r="N418" s="2">
        <v>69.5</v>
      </c>
      <c r="O418" s="2">
        <v>139</v>
      </c>
      <c r="P418" t="s">
        <v>25</v>
      </c>
      <c r="Q418">
        <v>146795</v>
      </c>
      <c r="R418" s="3" t="s">
        <v>9205</v>
      </c>
    </row>
    <row r="419" spans="1:18" ht="57.6" x14ac:dyDescent="0.3">
      <c r="A419" s="1">
        <v>45841</v>
      </c>
      <c r="B419" t="s">
        <v>16</v>
      </c>
      <c r="C419" t="s">
        <v>17</v>
      </c>
      <c r="D419" t="s">
        <v>18</v>
      </c>
      <c r="E419" t="s">
        <v>19</v>
      </c>
      <c r="F419" t="s">
        <v>1102</v>
      </c>
      <c r="G419" t="s">
        <v>2063</v>
      </c>
      <c r="H419" t="s">
        <v>36</v>
      </c>
      <c r="I419" t="s">
        <v>23</v>
      </c>
      <c r="J419" t="s">
        <v>37</v>
      </c>
      <c r="K419" t="s">
        <v>821</v>
      </c>
      <c r="L419">
        <v>0.25</v>
      </c>
      <c r="M419" s="2">
        <v>139</v>
      </c>
      <c r="N419" s="2">
        <v>34.75</v>
      </c>
      <c r="O419" s="2">
        <v>139</v>
      </c>
      <c r="P419" t="s">
        <v>25</v>
      </c>
      <c r="Q419">
        <v>146795</v>
      </c>
      <c r="R419" s="37" t="s">
        <v>9206</v>
      </c>
    </row>
    <row r="420" spans="1:18" ht="86.4" hidden="1" x14ac:dyDescent="0.3">
      <c r="A420" s="1">
        <v>45841</v>
      </c>
      <c r="B420" t="s">
        <v>16</v>
      </c>
      <c r="C420" t="s">
        <v>17</v>
      </c>
      <c r="D420" t="s">
        <v>18</v>
      </c>
      <c r="E420" t="s">
        <v>19</v>
      </c>
      <c r="F420" t="s">
        <v>1102</v>
      </c>
      <c r="G420" t="s">
        <v>2063</v>
      </c>
      <c r="H420" t="s">
        <v>36</v>
      </c>
      <c r="I420" t="s">
        <v>23</v>
      </c>
      <c r="J420" t="s">
        <v>37</v>
      </c>
      <c r="K420" t="s">
        <v>821</v>
      </c>
      <c r="L420">
        <v>1</v>
      </c>
      <c r="M420" s="2">
        <v>139</v>
      </c>
      <c r="N420" s="2">
        <v>139</v>
      </c>
      <c r="O420" s="2">
        <v>139</v>
      </c>
      <c r="P420" t="s">
        <v>25</v>
      </c>
      <c r="Q420">
        <v>146795</v>
      </c>
      <c r="R420" s="3" t="s">
        <v>9207</v>
      </c>
    </row>
    <row r="421" spans="1:18" ht="115.2" hidden="1" x14ac:dyDescent="0.3">
      <c r="A421" s="1">
        <v>45841</v>
      </c>
      <c r="B421" t="s">
        <v>16</v>
      </c>
      <c r="C421" t="s">
        <v>17</v>
      </c>
      <c r="D421" t="s">
        <v>18</v>
      </c>
      <c r="E421" t="s">
        <v>19</v>
      </c>
      <c r="F421" t="s">
        <v>1102</v>
      </c>
      <c r="G421" t="s">
        <v>2063</v>
      </c>
      <c r="H421" t="s">
        <v>36</v>
      </c>
      <c r="I421" t="s">
        <v>23</v>
      </c>
      <c r="J421" t="s">
        <v>37</v>
      </c>
      <c r="K421" t="s">
        <v>821</v>
      </c>
      <c r="L421">
        <v>2</v>
      </c>
      <c r="M421" s="2">
        <v>139</v>
      </c>
      <c r="N421" s="2">
        <v>278</v>
      </c>
      <c r="O421" s="2">
        <v>139</v>
      </c>
      <c r="P421" t="s">
        <v>25</v>
      </c>
      <c r="Q421">
        <v>146795</v>
      </c>
      <c r="R421" s="3" t="s">
        <v>9208</v>
      </c>
    </row>
    <row r="422" spans="1:18" ht="86.4" hidden="1" x14ac:dyDescent="0.3">
      <c r="A422" s="1">
        <v>45841</v>
      </c>
      <c r="B422" t="s">
        <v>16</v>
      </c>
      <c r="C422" t="s">
        <v>17</v>
      </c>
      <c r="D422" t="s">
        <v>18</v>
      </c>
      <c r="E422" t="s">
        <v>19</v>
      </c>
      <c r="F422" t="s">
        <v>1105</v>
      </c>
      <c r="G422" t="s">
        <v>1106</v>
      </c>
      <c r="H422" t="s">
        <v>67</v>
      </c>
      <c r="I422" t="s">
        <v>23</v>
      </c>
      <c r="J422" t="s">
        <v>68</v>
      </c>
      <c r="K422" t="s">
        <v>821</v>
      </c>
      <c r="L422">
        <v>4</v>
      </c>
      <c r="M422" s="2">
        <v>134</v>
      </c>
      <c r="N422" s="2">
        <v>536</v>
      </c>
      <c r="O422" s="2">
        <v>134</v>
      </c>
      <c r="P422" t="s">
        <v>25</v>
      </c>
      <c r="Q422">
        <v>146795</v>
      </c>
      <c r="R422" s="3" t="s">
        <v>9209</v>
      </c>
    </row>
    <row r="423" spans="1:18" ht="72" hidden="1" x14ac:dyDescent="0.3">
      <c r="A423" s="1">
        <v>45841</v>
      </c>
      <c r="B423" t="s">
        <v>16</v>
      </c>
      <c r="C423" t="s">
        <v>17</v>
      </c>
      <c r="D423" t="s">
        <v>18</v>
      </c>
      <c r="E423" t="s">
        <v>19</v>
      </c>
      <c r="F423" t="s">
        <v>1105</v>
      </c>
      <c r="G423" t="s">
        <v>6932</v>
      </c>
      <c r="H423" t="s">
        <v>22</v>
      </c>
      <c r="I423" t="s">
        <v>23</v>
      </c>
      <c r="J423" t="s">
        <v>24</v>
      </c>
      <c r="K423" t="s">
        <v>821</v>
      </c>
      <c r="L423">
        <v>3</v>
      </c>
      <c r="M423" s="2">
        <v>134</v>
      </c>
      <c r="N423" s="2">
        <v>402</v>
      </c>
      <c r="O423" s="2">
        <v>134</v>
      </c>
      <c r="P423" t="s">
        <v>25</v>
      </c>
      <c r="Q423">
        <v>146795</v>
      </c>
      <c r="R423" s="3" t="s">
        <v>9210</v>
      </c>
    </row>
    <row r="424" spans="1:18" ht="72" hidden="1" x14ac:dyDescent="0.3">
      <c r="A424" s="1">
        <v>45841</v>
      </c>
      <c r="B424" t="s">
        <v>16</v>
      </c>
      <c r="C424" t="s">
        <v>17</v>
      </c>
      <c r="D424" t="s">
        <v>18</v>
      </c>
      <c r="E424" t="s">
        <v>19</v>
      </c>
      <c r="F424" t="s">
        <v>1105</v>
      </c>
      <c r="G424" t="s">
        <v>6932</v>
      </c>
      <c r="H424" t="s">
        <v>22</v>
      </c>
      <c r="I424" t="s">
        <v>23</v>
      </c>
      <c r="J424" t="s">
        <v>24</v>
      </c>
      <c r="K424" t="s">
        <v>821</v>
      </c>
      <c r="L424">
        <v>3</v>
      </c>
      <c r="M424" s="2">
        <v>134</v>
      </c>
      <c r="N424" s="2">
        <v>402</v>
      </c>
      <c r="O424" s="2">
        <v>134</v>
      </c>
      <c r="P424" t="s">
        <v>25</v>
      </c>
      <c r="Q424">
        <v>146795</v>
      </c>
      <c r="R424" s="3" t="s">
        <v>9211</v>
      </c>
    </row>
    <row r="425" spans="1:18" ht="72" hidden="1" x14ac:dyDescent="0.3">
      <c r="A425" s="1">
        <v>45841</v>
      </c>
      <c r="B425" t="s">
        <v>16</v>
      </c>
      <c r="C425" t="s">
        <v>17</v>
      </c>
      <c r="D425" t="s">
        <v>18</v>
      </c>
      <c r="E425" t="s">
        <v>19</v>
      </c>
      <c r="F425" t="s">
        <v>1105</v>
      </c>
      <c r="G425" t="s">
        <v>6932</v>
      </c>
      <c r="H425" t="s">
        <v>32</v>
      </c>
      <c r="I425" t="s">
        <v>23</v>
      </c>
      <c r="J425" t="s">
        <v>33</v>
      </c>
      <c r="K425" t="s">
        <v>821</v>
      </c>
      <c r="L425">
        <v>2</v>
      </c>
      <c r="M425" s="2">
        <v>134</v>
      </c>
      <c r="N425" s="2">
        <v>268</v>
      </c>
      <c r="O425" s="2">
        <v>134</v>
      </c>
      <c r="P425" t="s">
        <v>25</v>
      </c>
      <c r="Q425">
        <v>146795</v>
      </c>
      <c r="R425" s="3" t="s">
        <v>9212</v>
      </c>
    </row>
    <row r="426" spans="1:18" ht="201.6" hidden="1" x14ac:dyDescent="0.3">
      <c r="A426" s="1">
        <v>45841</v>
      </c>
      <c r="B426" t="s">
        <v>16</v>
      </c>
      <c r="C426" t="s">
        <v>17</v>
      </c>
      <c r="D426" t="s">
        <v>18</v>
      </c>
      <c r="E426" t="s">
        <v>19</v>
      </c>
      <c r="F426" t="s">
        <v>1105</v>
      </c>
      <c r="G426" t="s">
        <v>6244</v>
      </c>
      <c r="H426" t="s">
        <v>32</v>
      </c>
      <c r="I426" t="s">
        <v>23</v>
      </c>
      <c r="J426" t="s">
        <v>33</v>
      </c>
      <c r="K426" t="s">
        <v>821</v>
      </c>
      <c r="L426">
        <v>4</v>
      </c>
      <c r="M426" s="2">
        <v>134</v>
      </c>
      <c r="N426" s="2">
        <v>536</v>
      </c>
      <c r="O426" s="2">
        <v>134</v>
      </c>
      <c r="P426" t="s">
        <v>25</v>
      </c>
      <c r="Q426">
        <v>146795</v>
      </c>
      <c r="R426" s="3" t="s">
        <v>9138</v>
      </c>
    </row>
    <row r="427" spans="1:18" ht="115.2" hidden="1" x14ac:dyDescent="0.3">
      <c r="A427" s="1">
        <v>45841</v>
      </c>
      <c r="B427" t="s">
        <v>16</v>
      </c>
      <c r="C427" t="s">
        <v>17</v>
      </c>
      <c r="D427" t="s">
        <v>18</v>
      </c>
      <c r="E427" t="s">
        <v>19</v>
      </c>
      <c r="F427" t="s">
        <v>1105</v>
      </c>
      <c r="G427" t="s">
        <v>6244</v>
      </c>
      <c r="H427" t="s">
        <v>32</v>
      </c>
      <c r="I427" t="s">
        <v>23</v>
      </c>
      <c r="J427" t="s">
        <v>33</v>
      </c>
      <c r="K427" t="s">
        <v>821</v>
      </c>
      <c r="L427">
        <v>4</v>
      </c>
      <c r="M427" s="2">
        <v>134</v>
      </c>
      <c r="N427" s="2">
        <v>536</v>
      </c>
      <c r="O427" s="2">
        <v>134</v>
      </c>
      <c r="P427" t="s">
        <v>25</v>
      </c>
      <c r="Q427">
        <v>146795</v>
      </c>
      <c r="R427" s="3" t="s">
        <v>9021</v>
      </c>
    </row>
    <row r="428" spans="1:18" ht="72" hidden="1" x14ac:dyDescent="0.3">
      <c r="A428" s="1">
        <v>45841</v>
      </c>
      <c r="B428" t="s">
        <v>16</v>
      </c>
      <c r="C428" t="s">
        <v>17</v>
      </c>
      <c r="D428" t="s">
        <v>18</v>
      </c>
      <c r="E428" t="s">
        <v>19</v>
      </c>
      <c r="F428" t="s">
        <v>1105</v>
      </c>
      <c r="G428" t="s">
        <v>1220</v>
      </c>
      <c r="H428" t="s">
        <v>22</v>
      </c>
      <c r="I428" t="s">
        <v>23</v>
      </c>
      <c r="J428" t="s">
        <v>24</v>
      </c>
      <c r="K428" t="s">
        <v>821</v>
      </c>
      <c r="L428">
        <v>0.5</v>
      </c>
      <c r="M428" s="2">
        <v>134</v>
      </c>
      <c r="N428" s="2">
        <v>67</v>
      </c>
      <c r="O428" s="2">
        <v>134</v>
      </c>
      <c r="P428" t="s">
        <v>25</v>
      </c>
      <c r="Q428">
        <v>146795</v>
      </c>
      <c r="R428" s="3" t="s">
        <v>9213</v>
      </c>
    </row>
    <row r="429" spans="1:18" ht="72" hidden="1" x14ac:dyDescent="0.3">
      <c r="A429" s="1">
        <v>45841</v>
      </c>
      <c r="B429" t="s">
        <v>16</v>
      </c>
      <c r="C429" t="s">
        <v>17</v>
      </c>
      <c r="D429" t="s">
        <v>18</v>
      </c>
      <c r="E429" t="s">
        <v>19</v>
      </c>
      <c r="F429" t="s">
        <v>1105</v>
      </c>
      <c r="G429" t="s">
        <v>1220</v>
      </c>
      <c r="H429" t="s">
        <v>22</v>
      </c>
      <c r="I429" t="s">
        <v>23</v>
      </c>
      <c r="J429" t="s">
        <v>24</v>
      </c>
      <c r="K429" t="s">
        <v>821</v>
      </c>
      <c r="L429">
        <v>2.5</v>
      </c>
      <c r="M429" s="2">
        <v>134</v>
      </c>
      <c r="N429" s="2">
        <v>335</v>
      </c>
      <c r="O429" s="2">
        <v>134</v>
      </c>
      <c r="P429" t="s">
        <v>25</v>
      </c>
      <c r="Q429">
        <v>146795</v>
      </c>
      <c r="R429" s="3" t="s">
        <v>9214</v>
      </c>
    </row>
    <row r="430" spans="1:18" ht="144" hidden="1" x14ac:dyDescent="0.3">
      <c r="A430" s="1">
        <v>45841</v>
      </c>
      <c r="B430" t="s">
        <v>16</v>
      </c>
      <c r="C430" t="s">
        <v>17</v>
      </c>
      <c r="D430" t="s">
        <v>18</v>
      </c>
      <c r="E430" t="s">
        <v>19</v>
      </c>
      <c r="F430" t="s">
        <v>1105</v>
      </c>
      <c r="G430" t="s">
        <v>1220</v>
      </c>
      <c r="H430" t="s">
        <v>22</v>
      </c>
      <c r="I430" t="s">
        <v>23</v>
      </c>
      <c r="J430" t="s">
        <v>24</v>
      </c>
      <c r="K430" t="s">
        <v>821</v>
      </c>
      <c r="L430">
        <v>1</v>
      </c>
      <c r="M430" s="2">
        <v>134</v>
      </c>
      <c r="N430" s="2">
        <v>134</v>
      </c>
      <c r="O430" s="2">
        <v>134</v>
      </c>
      <c r="P430" t="s">
        <v>25</v>
      </c>
      <c r="Q430">
        <v>146795</v>
      </c>
      <c r="R430" s="3" t="s">
        <v>9215</v>
      </c>
    </row>
    <row r="431" spans="1:18" ht="72" hidden="1" x14ac:dyDescent="0.3">
      <c r="A431" s="1">
        <v>45841</v>
      </c>
      <c r="B431" t="s">
        <v>16</v>
      </c>
      <c r="C431" t="s">
        <v>17</v>
      </c>
      <c r="D431" t="s">
        <v>18</v>
      </c>
      <c r="E431" t="s">
        <v>19</v>
      </c>
      <c r="F431" t="s">
        <v>1105</v>
      </c>
      <c r="G431" t="s">
        <v>1220</v>
      </c>
      <c r="H431" t="s">
        <v>22</v>
      </c>
      <c r="I431" t="s">
        <v>23</v>
      </c>
      <c r="J431" t="s">
        <v>24</v>
      </c>
      <c r="K431" t="s">
        <v>821</v>
      </c>
      <c r="L431">
        <v>4</v>
      </c>
      <c r="M431" s="2">
        <v>134</v>
      </c>
      <c r="N431" s="2">
        <v>536</v>
      </c>
      <c r="O431" s="2">
        <v>134</v>
      </c>
      <c r="P431" t="s">
        <v>25</v>
      </c>
      <c r="Q431">
        <v>146795</v>
      </c>
      <c r="R431" s="3" t="s">
        <v>9216</v>
      </c>
    </row>
    <row r="432" spans="1:18" ht="72" hidden="1" x14ac:dyDescent="0.3">
      <c r="A432" s="1">
        <v>45841</v>
      </c>
      <c r="B432" t="s">
        <v>16</v>
      </c>
      <c r="C432" t="s">
        <v>17</v>
      </c>
      <c r="D432" t="s">
        <v>18</v>
      </c>
      <c r="E432" t="s">
        <v>19</v>
      </c>
      <c r="F432" t="s">
        <v>1105</v>
      </c>
      <c r="G432" t="s">
        <v>1106</v>
      </c>
      <c r="H432" t="s">
        <v>67</v>
      </c>
      <c r="I432" t="s">
        <v>23</v>
      </c>
      <c r="J432" t="s">
        <v>68</v>
      </c>
      <c r="K432" t="s">
        <v>821</v>
      </c>
      <c r="L432">
        <v>4</v>
      </c>
      <c r="M432" s="2">
        <v>134</v>
      </c>
      <c r="N432" s="2">
        <v>536</v>
      </c>
      <c r="O432" s="2">
        <v>134</v>
      </c>
      <c r="P432" t="s">
        <v>25</v>
      </c>
      <c r="Q432">
        <v>146795</v>
      </c>
      <c r="R432" s="3" t="s">
        <v>9217</v>
      </c>
    </row>
    <row r="433" spans="1:18" ht="100.95" hidden="1" customHeight="1" x14ac:dyDescent="0.3">
      <c r="A433" s="1">
        <v>45841</v>
      </c>
      <c r="B433" t="s">
        <v>16</v>
      </c>
      <c r="C433" t="s">
        <v>17</v>
      </c>
      <c r="D433" t="s">
        <v>18</v>
      </c>
      <c r="E433" t="s">
        <v>19</v>
      </c>
      <c r="F433" t="s">
        <v>1111</v>
      </c>
      <c r="G433" t="s">
        <v>1112</v>
      </c>
      <c r="H433" t="s">
        <v>32</v>
      </c>
      <c r="I433" t="s">
        <v>23</v>
      </c>
      <c r="J433" t="s">
        <v>33</v>
      </c>
      <c r="K433" t="s">
        <v>821</v>
      </c>
      <c r="L433">
        <v>1</v>
      </c>
      <c r="M433" s="2">
        <v>122</v>
      </c>
      <c r="N433" s="2">
        <v>122</v>
      </c>
      <c r="O433" s="2">
        <v>122</v>
      </c>
      <c r="P433" t="s">
        <v>25</v>
      </c>
      <c r="Q433">
        <v>146795</v>
      </c>
      <c r="R433" s="3" t="s">
        <v>9218</v>
      </c>
    </row>
    <row r="434" spans="1:18" ht="57.6" hidden="1" x14ac:dyDescent="0.3">
      <c r="A434" s="1">
        <v>45841</v>
      </c>
      <c r="B434" t="s">
        <v>16</v>
      </c>
      <c r="C434" t="s">
        <v>17</v>
      </c>
      <c r="D434" t="s">
        <v>18</v>
      </c>
      <c r="E434" t="s">
        <v>19</v>
      </c>
      <c r="F434" t="s">
        <v>1111</v>
      </c>
      <c r="G434" t="s">
        <v>1112</v>
      </c>
      <c r="H434" t="s">
        <v>53</v>
      </c>
      <c r="I434" t="s">
        <v>23</v>
      </c>
      <c r="J434" t="s">
        <v>54</v>
      </c>
      <c r="K434" t="s">
        <v>821</v>
      </c>
      <c r="L434">
        <v>1.5</v>
      </c>
      <c r="M434" s="2">
        <v>122</v>
      </c>
      <c r="N434" s="2">
        <v>183</v>
      </c>
      <c r="O434" s="2">
        <v>122</v>
      </c>
      <c r="P434" t="s">
        <v>25</v>
      </c>
      <c r="Q434">
        <v>146795</v>
      </c>
      <c r="R434" s="3" t="s">
        <v>9219</v>
      </c>
    </row>
    <row r="435" spans="1:18" ht="57.6" hidden="1" x14ac:dyDescent="0.3">
      <c r="A435" s="1">
        <v>45841</v>
      </c>
      <c r="B435" t="s">
        <v>16</v>
      </c>
      <c r="C435" t="s">
        <v>17</v>
      </c>
      <c r="D435" t="s">
        <v>18</v>
      </c>
      <c r="E435" t="s">
        <v>19</v>
      </c>
      <c r="F435" t="s">
        <v>1111</v>
      </c>
      <c r="G435" t="s">
        <v>1112</v>
      </c>
      <c r="H435" t="s">
        <v>53</v>
      </c>
      <c r="I435" t="s">
        <v>23</v>
      </c>
      <c r="J435" t="s">
        <v>54</v>
      </c>
      <c r="K435" t="s">
        <v>821</v>
      </c>
      <c r="L435">
        <v>4</v>
      </c>
      <c r="M435" s="2">
        <v>122</v>
      </c>
      <c r="N435" s="2">
        <v>488</v>
      </c>
      <c r="O435" s="2">
        <v>122</v>
      </c>
      <c r="P435" t="s">
        <v>25</v>
      </c>
      <c r="Q435">
        <v>146795</v>
      </c>
      <c r="R435" s="3" t="s">
        <v>9220</v>
      </c>
    </row>
    <row r="436" spans="1:18" ht="57.6" hidden="1" x14ac:dyDescent="0.3">
      <c r="A436" s="1">
        <v>45841</v>
      </c>
      <c r="B436" t="s">
        <v>16</v>
      </c>
      <c r="C436" t="s">
        <v>17</v>
      </c>
      <c r="D436" t="s">
        <v>18</v>
      </c>
      <c r="E436" t="s">
        <v>19</v>
      </c>
      <c r="F436" t="s">
        <v>1111</v>
      </c>
      <c r="G436" t="s">
        <v>1112</v>
      </c>
      <c r="H436" t="s">
        <v>53</v>
      </c>
      <c r="I436" t="s">
        <v>23</v>
      </c>
      <c r="J436" t="s">
        <v>54</v>
      </c>
      <c r="K436" t="s">
        <v>821</v>
      </c>
      <c r="L436">
        <v>1.5</v>
      </c>
      <c r="M436" s="2">
        <v>122</v>
      </c>
      <c r="N436" s="2">
        <v>183</v>
      </c>
      <c r="O436" s="2">
        <v>122</v>
      </c>
      <c r="P436" t="s">
        <v>25</v>
      </c>
      <c r="Q436">
        <v>146795</v>
      </c>
      <c r="R436" s="3" t="s">
        <v>9221</v>
      </c>
    </row>
    <row r="437" spans="1:18" ht="115.2" hidden="1" customHeight="1" x14ac:dyDescent="0.3">
      <c r="A437" s="1">
        <v>45841</v>
      </c>
      <c r="B437" t="s">
        <v>16</v>
      </c>
      <c r="C437" t="s">
        <v>17</v>
      </c>
      <c r="D437" t="s">
        <v>18</v>
      </c>
      <c r="E437" t="s">
        <v>19</v>
      </c>
      <c r="G437" t="s">
        <v>5767</v>
      </c>
      <c r="H437" t="s">
        <v>32</v>
      </c>
      <c r="I437" t="s">
        <v>23</v>
      </c>
      <c r="J437" t="s">
        <v>33</v>
      </c>
      <c r="K437" t="s">
        <v>859</v>
      </c>
      <c r="M437" s="2">
        <v>0.7</v>
      </c>
      <c r="N437" s="2">
        <v>50.96</v>
      </c>
      <c r="O437" s="2">
        <v>0.7</v>
      </c>
      <c r="P437" t="s">
        <v>25</v>
      </c>
      <c r="Q437">
        <v>146795</v>
      </c>
      <c r="R437" s="3" t="s">
        <v>9222</v>
      </c>
    </row>
    <row r="438" spans="1:18" ht="86.4" hidden="1" customHeight="1" x14ac:dyDescent="0.3">
      <c r="A438" s="1">
        <v>45842</v>
      </c>
      <c r="B438" t="s">
        <v>16</v>
      </c>
      <c r="C438" t="s">
        <v>17</v>
      </c>
      <c r="D438" t="s">
        <v>18</v>
      </c>
      <c r="E438" t="s">
        <v>19</v>
      </c>
      <c r="F438" t="s">
        <v>30</v>
      </c>
      <c r="G438" t="s">
        <v>833</v>
      </c>
      <c r="H438" t="s">
        <v>22</v>
      </c>
      <c r="I438" t="s">
        <v>23</v>
      </c>
      <c r="J438" t="s">
        <v>24</v>
      </c>
      <c r="K438" t="s">
        <v>821</v>
      </c>
      <c r="L438">
        <v>4</v>
      </c>
      <c r="M438" s="2">
        <v>225</v>
      </c>
      <c r="N438" s="2">
        <v>900</v>
      </c>
      <c r="O438" s="2">
        <v>225</v>
      </c>
      <c r="P438" t="s">
        <v>25</v>
      </c>
      <c r="Q438">
        <v>146795</v>
      </c>
      <c r="R438" s="3" t="s">
        <v>9223</v>
      </c>
    </row>
    <row r="439" spans="1:18" ht="72" hidden="1" x14ac:dyDescent="0.3">
      <c r="A439" s="1">
        <v>45842</v>
      </c>
      <c r="B439" t="s">
        <v>16</v>
      </c>
      <c r="C439" t="s">
        <v>17</v>
      </c>
      <c r="D439" t="s">
        <v>18</v>
      </c>
      <c r="E439" t="s">
        <v>19</v>
      </c>
      <c r="F439" t="s">
        <v>1105</v>
      </c>
      <c r="G439" t="s">
        <v>1220</v>
      </c>
      <c r="H439" t="s">
        <v>22</v>
      </c>
      <c r="I439" t="s">
        <v>23</v>
      </c>
      <c r="J439" t="s">
        <v>24</v>
      </c>
      <c r="K439" t="s">
        <v>821</v>
      </c>
      <c r="L439">
        <v>4</v>
      </c>
      <c r="M439" s="2">
        <v>134</v>
      </c>
      <c r="N439" s="2">
        <v>536</v>
      </c>
      <c r="O439" s="2">
        <v>134</v>
      </c>
      <c r="P439" t="s">
        <v>25</v>
      </c>
      <c r="Q439">
        <v>146795</v>
      </c>
      <c r="R439" s="3" t="s">
        <v>9224</v>
      </c>
    </row>
    <row r="440" spans="1:18" ht="86.4" hidden="1" x14ac:dyDescent="0.3">
      <c r="A440" s="1">
        <v>45842</v>
      </c>
      <c r="B440" t="s">
        <v>16</v>
      </c>
      <c r="C440" t="s">
        <v>17</v>
      </c>
      <c r="D440" t="s">
        <v>18</v>
      </c>
      <c r="E440" t="s">
        <v>19</v>
      </c>
      <c r="F440" t="s">
        <v>1105</v>
      </c>
      <c r="G440" t="s">
        <v>1220</v>
      </c>
      <c r="H440" t="s">
        <v>22</v>
      </c>
      <c r="I440" t="s">
        <v>23</v>
      </c>
      <c r="J440" t="s">
        <v>24</v>
      </c>
      <c r="K440" t="s">
        <v>821</v>
      </c>
      <c r="L440">
        <v>4</v>
      </c>
      <c r="M440" s="2">
        <v>134</v>
      </c>
      <c r="N440" s="2">
        <v>536</v>
      </c>
      <c r="O440" s="2">
        <v>134</v>
      </c>
      <c r="P440" t="s">
        <v>25</v>
      </c>
      <c r="Q440">
        <v>146795</v>
      </c>
      <c r="R440" s="3" t="s">
        <v>9225</v>
      </c>
    </row>
    <row r="441" spans="1:18" ht="43.2" hidden="1" x14ac:dyDescent="0.3">
      <c r="A441" s="1">
        <v>45845</v>
      </c>
      <c r="B441" t="s">
        <v>16</v>
      </c>
      <c r="C441" t="s">
        <v>17</v>
      </c>
      <c r="D441" t="s">
        <v>18</v>
      </c>
      <c r="E441" t="s">
        <v>19</v>
      </c>
      <c r="F441" t="s">
        <v>30</v>
      </c>
      <c r="G441" t="s">
        <v>35</v>
      </c>
      <c r="H441" t="s">
        <v>32</v>
      </c>
      <c r="I441" t="s">
        <v>23</v>
      </c>
      <c r="J441" t="s">
        <v>33</v>
      </c>
      <c r="K441" t="s">
        <v>821</v>
      </c>
      <c r="L441">
        <v>0.5</v>
      </c>
      <c r="M441" s="2">
        <v>225</v>
      </c>
      <c r="N441" s="2">
        <v>112.5</v>
      </c>
      <c r="O441" s="2">
        <v>225</v>
      </c>
      <c r="P441" t="s">
        <v>25</v>
      </c>
      <c r="Q441">
        <v>146795</v>
      </c>
      <c r="R441" s="3" t="s">
        <v>9226</v>
      </c>
    </row>
    <row r="442" spans="1:18" ht="187.2" hidden="1" customHeight="1" x14ac:dyDescent="0.3">
      <c r="A442" s="1">
        <v>45845</v>
      </c>
      <c r="B442" t="s">
        <v>16</v>
      </c>
      <c r="C442" t="s">
        <v>17</v>
      </c>
      <c r="D442" t="s">
        <v>18</v>
      </c>
      <c r="E442" t="s">
        <v>19</v>
      </c>
      <c r="F442" t="s">
        <v>30</v>
      </c>
      <c r="G442" t="s">
        <v>977</v>
      </c>
      <c r="H442" t="s">
        <v>32</v>
      </c>
      <c r="I442" t="s">
        <v>23</v>
      </c>
      <c r="J442" t="s">
        <v>33</v>
      </c>
      <c r="K442" t="s">
        <v>821</v>
      </c>
      <c r="L442">
        <v>2</v>
      </c>
      <c r="M442" s="2">
        <v>225</v>
      </c>
      <c r="N442" s="2">
        <v>450</v>
      </c>
      <c r="O442" s="2">
        <v>225</v>
      </c>
      <c r="P442" t="s">
        <v>25</v>
      </c>
      <c r="Q442">
        <v>146795</v>
      </c>
      <c r="R442" s="3" t="s">
        <v>9227</v>
      </c>
    </row>
    <row r="443" spans="1:18" ht="100.95" hidden="1" customHeight="1" x14ac:dyDescent="0.3">
      <c r="A443" s="1">
        <v>45845</v>
      </c>
      <c r="B443" t="s">
        <v>16</v>
      </c>
      <c r="C443" t="s">
        <v>17</v>
      </c>
      <c r="D443" t="s">
        <v>18</v>
      </c>
      <c r="E443" t="s">
        <v>19</v>
      </c>
      <c r="F443" t="s">
        <v>30</v>
      </c>
      <c r="G443" t="s">
        <v>977</v>
      </c>
      <c r="H443" t="s">
        <v>22</v>
      </c>
      <c r="I443" t="s">
        <v>23</v>
      </c>
      <c r="J443" t="s">
        <v>24</v>
      </c>
      <c r="K443" t="s">
        <v>821</v>
      </c>
      <c r="L443">
        <v>2</v>
      </c>
      <c r="M443" s="2">
        <v>225</v>
      </c>
      <c r="N443" s="2">
        <v>450</v>
      </c>
      <c r="O443" s="2">
        <v>225</v>
      </c>
      <c r="P443" t="s">
        <v>25</v>
      </c>
      <c r="Q443">
        <v>146795</v>
      </c>
      <c r="R443" s="3" t="s">
        <v>9228</v>
      </c>
    </row>
    <row r="444" spans="1:18" ht="72" hidden="1" customHeight="1" x14ac:dyDescent="0.3">
      <c r="A444" s="1">
        <v>45845</v>
      </c>
      <c r="B444" t="s">
        <v>16</v>
      </c>
      <c r="C444" t="s">
        <v>17</v>
      </c>
      <c r="D444" t="s">
        <v>18</v>
      </c>
      <c r="E444" t="s">
        <v>19</v>
      </c>
      <c r="F444" t="s">
        <v>30</v>
      </c>
      <c r="G444" t="s">
        <v>977</v>
      </c>
      <c r="H444" t="s">
        <v>36</v>
      </c>
      <c r="I444" t="s">
        <v>23</v>
      </c>
      <c r="J444" t="s">
        <v>37</v>
      </c>
      <c r="K444" t="s">
        <v>821</v>
      </c>
      <c r="L444">
        <v>4</v>
      </c>
      <c r="M444" s="2">
        <v>225</v>
      </c>
      <c r="N444" s="2">
        <v>900</v>
      </c>
      <c r="O444" s="2">
        <v>225</v>
      </c>
      <c r="P444" t="s">
        <v>25</v>
      </c>
      <c r="Q444">
        <v>146795</v>
      </c>
      <c r="R444" s="3" t="s">
        <v>9229</v>
      </c>
    </row>
    <row r="445" spans="1:18" ht="72" hidden="1" customHeight="1" x14ac:dyDescent="0.3">
      <c r="A445" s="1">
        <v>45845</v>
      </c>
      <c r="B445" t="s">
        <v>16</v>
      </c>
      <c r="C445" t="s">
        <v>17</v>
      </c>
      <c r="D445" t="s">
        <v>18</v>
      </c>
      <c r="E445" t="s">
        <v>19</v>
      </c>
      <c r="F445" t="s">
        <v>30</v>
      </c>
      <c r="G445" t="s">
        <v>833</v>
      </c>
      <c r="H445" t="s">
        <v>22</v>
      </c>
      <c r="I445" t="s">
        <v>23</v>
      </c>
      <c r="J445" t="s">
        <v>24</v>
      </c>
      <c r="K445" t="s">
        <v>821</v>
      </c>
      <c r="L445">
        <v>0.75</v>
      </c>
      <c r="M445" s="2">
        <v>225</v>
      </c>
      <c r="N445" s="2">
        <v>168.75</v>
      </c>
      <c r="O445" s="2">
        <v>225</v>
      </c>
      <c r="P445" t="s">
        <v>25</v>
      </c>
      <c r="Q445">
        <v>146795</v>
      </c>
      <c r="R445" s="3" t="s">
        <v>9230</v>
      </c>
    </row>
    <row r="446" spans="1:18" ht="187.2" hidden="1" customHeight="1" x14ac:dyDescent="0.3">
      <c r="A446" s="1">
        <v>45845</v>
      </c>
      <c r="B446" t="s">
        <v>16</v>
      </c>
      <c r="C446" t="s">
        <v>17</v>
      </c>
      <c r="D446" t="s">
        <v>18</v>
      </c>
      <c r="E446" t="s">
        <v>19</v>
      </c>
      <c r="F446" t="s">
        <v>30</v>
      </c>
      <c r="G446" t="s">
        <v>833</v>
      </c>
      <c r="H446" t="s">
        <v>32</v>
      </c>
      <c r="I446" t="s">
        <v>23</v>
      </c>
      <c r="J446" t="s">
        <v>33</v>
      </c>
      <c r="K446" t="s">
        <v>821</v>
      </c>
      <c r="L446">
        <v>1.75</v>
      </c>
      <c r="M446" s="2">
        <v>225</v>
      </c>
      <c r="N446" s="2">
        <v>393.75</v>
      </c>
      <c r="O446" s="2">
        <v>225</v>
      </c>
      <c r="P446" t="s">
        <v>25</v>
      </c>
      <c r="Q446">
        <v>146795</v>
      </c>
      <c r="R446" s="49" t="s">
        <v>9231</v>
      </c>
    </row>
    <row r="447" spans="1:18" ht="28.95" hidden="1" customHeight="1" x14ac:dyDescent="0.3">
      <c r="A447" s="1">
        <v>45845</v>
      </c>
      <c r="B447" t="s">
        <v>16</v>
      </c>
      <c r="C447" t="s">
        <v>17</v>
      </c>
      <c r="D447" t="s">
        <v>18</v>
      </c>
      <c r="E447" t="s">
        <v>19</v>
      </c>
      <c r="F447" t="s">
        <v>30</v>
      </c>
      <c r="G447" t="s">
        <v>833</v>
      </c>
      <c r="H447" t="s">
        <v>36</v>
      </c>
      <c r="I447" t="s">
        <v>23</v>
      </c>
      <c r="J447" t="s">
        <v>37</v>
      </c>
      <c r="K447" t="s">
        <v>821</v>
      </c>
      <c r="L447">
        <v>0.5</v>
      </c>
      <c r="M447" s="2">
        <v>225</v>
      </c>
      <c r="N447" s="2">
        <v>112.5</v>
      </c>
      <c r="O447" s="2">
        <v>225</v>
      </c>
      <c r="P447" t="s">
        <v>25</v>
      </c>
      <c r="Q447">
        <v>146795</v>
      </c>
      <c r="R447" s="3" t="s">
        <v>9232</v>
      </c>
    </row>
    <row r="448" spans="1:18" ht="100.95" hidden="1" customHeight="1" x14ac:dyDescent="0.3">
      <c r="A448" s="1">
        <v>45845</v>
      </c>
      <c r="B448" t="s">
        <v>16</v>
      </c>
      <c r="C448" t="s">
        <v>17</v>
      </c>
      <c r="D448" t="s">
        <v>18</v>
      </c>
      <c r="E448" t="s">
        <v>19</v>
      </c>
      <c r="F448" t="s">
        <v>30</v>
      </c>
      <c r="G448" t="s">
        <v>833</v>
      </c>
      <c r="H448" t="s">
        <v>32</v>
      </c>
      <c r="I448" t="s">
        <v>23</v>
      </c>
      <c r="J448" t="s">
        <v>33</v>
      </c>
      <c r="K448" t="s">
        <v>821</v>
      </c>
      <c r="L448">
        <v>0.75</v>
      </c>
      <c r="M448" s="2">
        <v>225</v>
      </c>
      <c r="N448" s="2">
        <v>168.75</v>
      </c>
      <c r="O448" s="2">
        <v>225</v>
      </c>
      <c r="P448" t="s">
        <v>25</v>
      </c>
      <c r="Q448">
        <v>146795</v>
      </c>
      <c r="R448" s="3" t="s">
        <v>9233</v>
      </c>
    </row>
    <row r="449" spans="1:18" ht="100.95" hidden="1" customHeight="1" x14ac:dyDescent="0.3">
      <c r="A449" s="1">
        <v>45845</v>
      </c>
      <c r="B449" t="s">
        <v>16</v>
      </c>
      <c r="C449" t="s">
        <v>17</v>
      </c>
      <c r="D449" t="s">
        <v>18</v>
      </c>
      <c r="E449" t="s">
        <v>19</v>
      </c>
      <c r="F449" t="s">
        <v>30</v>
      </c>
      <c r="G449" t="s">
        <v>833</v>
      </c>
      <c r="H449" t="s">
        <v>22</v>
      </c>
      <c r="I449" t="s">
        <v>23</v>
      </c>
      <c r="J449" t="s">
        <v>24</v>
      </c>
      <c r="K449" t="s">
        <v>821</v>
      </c>
      <c r="L449">
        <v>0.75</v>
      </c>
      <c r="M449" s="2">
        <v>225</v>
      </c>
      <c r="N449" s="2">
        <v>168.75</v>
      </c>
      <c r="O449" s="2">
        <v>225</v>
      </c>
      <c r="P449" t="s">
        <v>25</v>
      </c>
      <c r="Q449">
        <v>146795</v>
      </c>
      <c r="R449" s="3" t="s">
        <v>9234</v>
      </c>
    </row>
    <row r="450" spans="1:18" ht="28.95" hidden="1" customHeight="1" x14ac:dyDescent="0.3">
      <c r="A450" s="1">
        <v>45845</v>
      </c>
      <c r="B450" t="s">
        <v>16</v>
      </c>
      <c r="C450" t="s">
        <v>17</v>
      </c>
      <c r="D450" t="s">
        <v>18</v>
      </c>
      <c r="E450" t="s">
        <v>19</v>
      </c>
      <c r="F450" t="s">
        <v>30</v>
      </c>
      <c r="G450" t="s">
        <v>833</v>
      </c>
      <c r="H450" t="s">
        <v>22</v>
      </c>
      <c r="I450" t="s">
        <v>23</v>
      </c>
      <c r="J450" t="s">
        <v>24</v>
      </c>
      <c r="K450" t="s">
        <v>821</v>
      </c>
      <c r="L450">
        <v>0.25</v>
      </c>
      <c r="M450" s="2">
        <v>225</v>
      </c>
      <c r="N450" s="2">
        <v>56.25</v>
      </c>
      <c r="O450" s="2">
        <v>225</v>
      </c>
      <c r="P450" t="s">
        <v>25</v>
      </c>
      <c r="Q450">
        <v>146795</v>
      </c>
      <c r="R450" s="3" t="s">
        <v>9235</v>
      </c>
    </row>
    <row r="451" spans="1:18" ht="115.2" hidden="1" customHeight="1" x14ac:dyDescent="0.3">
      <c r="A451" s="1">
        <v>45845</v>
      </c>
      <c r="B451" t="s">
        <v>16</v>
      </c>
      <c r="C451" t="s">
        <v>17</v>
      </c>
      <c r="D451" t="s">
        <v>18</v>
      </c>
      <c r="E451" t="s">
        <v>19</v>
      </c>
      <c r="F451" t="s">
        <v>30</v>
      </c>
      <c r="G451" t="s">
        <v>833</v>
      </c>
      <c r="H451" t="s">
        <v>22</v>
      </c>
      <c r="I451" t="s">
        <v>23</v>
      </c>
      <c r="J451" t="s">
        <v>24</v>
      </c>
      <c r="K451" t="s">
        <v>821</v>
      </c>
      <c r="L451">
        <v>1</v>
      </c>
      <c r="M451" s="2">
        <v>225</v>
      </c>
      <c r="N451" s="2">
        <v>225</v>
      </c>
      <c r="O451" s="2">
        <v>225</v>
      </c>
      <c r="P451" t="s">
        <v>25</v>
      </c>
      <c r="Q451">
        <v>146795</v>
      </c>
      <c r="R451" s="3" t="s">
        <v>9236</v>
      </c>
    </row>
    <row r="452" spans="1:18" ht="43.2" hidden="1" customHeight="1" x14ac:dyDescent="0.3">
      <c r="A452" s="1">
        <v>45845</v>
      </c>
      <c r="B452" t="s">
        <v>16</v>
      </c>
      <c r="C452" t="s">
        <v>17</v>
      </c>
      <c r="D452" t="s">
        <v>18</v>
      </c>
      <c r="E452" t="s">
        <v>19</v>
      </c>
      <c r="F452" t="s">
        <v>30</v>
      </c>
      <c r="G452" t="s">
        <v>833</v>
      </c>
      <c r="H452" t="s">
        <v>22</v>
      </c>
      <c r="I452" t="s">
        <v>23</v>
      </c>
      <c r="J452" t="s">
        <v>24</v>
      </c>
      <c r="K452" t="s">
        <v>821</v>
      </c>
      <c r="L452">
        <v>0.25</v>
      </c>
      <c r="M452" s="2">
        <v>225</v>
      </c>
      <c r="N452" s="2">
        <v>56.25</v>
      </c>
      <c r="O452" s="2">
        <v>225</v>
      </c>
      <c r="P452" t="s">
        <v>25</v>
      </c>
      <c r="Q452">
        <v>146795</v>
      </c>
      <c r="R452" s="3" t="s">
        <v>9237</v>
      </c>
    </row>
    <row r="453" spans="1:18" ht="144" hidden="1" customHeight="1" x14ac:dyDescent="0.3">
      <c r="A453" s="1">
        <v>45845</v>
      </c>
      <c r="B453" t="s">
        <v>16</v>
      </c>
      <c r="C453" t="s">
        <v>17</v>
      </c>
      <c r="D453" t="s">
        <v>18</v>
      </c>
      <c r="E453" t="s">
        <v>19</v>
      </c>
      <c r="F453" t="s">
        <v>30</v>
      </c>
      <c r="G453" t="s">
        <v>833</v>
      </c>
      <c r="H453" t="s">
        <v>22</v>
      </c>
      <c r="I453" t="s">
        <v>23</v>
      </c>
      <c r="J453" t="s">
        <v>24</v>
      </c>
      <c r="K453" t="s">
        <v>821</v>
      </c>
      <c r="L453">
        <v>1.5</v>
      </c>
      <c r="M453" s="2">
        <v>225</v>
      </c>
      <c r="N453" s="2">
        <v>337.5</v>
      </c>
      <c r="O453" s="2">
        <v>225</v>
      </c>
      <c r="P453" t="s">
        <v>25</v>
      </c>
      <c r="Q453">
        <v>146795</v>
      </c>
      <c r="R453" s="3" t="s">
        <v>9238</v>
      </c>
    </row>
    <row r="454" spans="1:18" ht="43.2" hidden="1" x14ac:dyDescent="0.3">
      <c r="A454" s="1">
        <v>45845</v>
      </c>
      <c r="B454" t="s">
        <v>16</v>
      </c>
      <c r="C454" t="s">
        <v>17</v>
      </c>
      <c r="D454" t="s">
        <v>18</v>
      </c>
      <c r="E454" t="s">
        <v>19</v>
      </c>
      <c r="F454" t="s">
        <v>30</v>
      </c>
      <c r="G454" t="s">
        <v>35</v>
      </c>
      <c r="H454" t="s">
        <v>22</v>
      </c>
      <c r="I454" t="s">
        <v>23</v>
      </c>
      <c r="J454" t="s">
        <v>24</v>
      </c>
      <c r="K454" t="s">
        <v>821</v>
      </c>
      <c r="L454">
        <v>1</v>
      </c>
      <c r="M454" s="2">
        <v>225</v>
      </c>
      <c r="N454" s="2">
        <v>225</v>
      </c>
      <c r="O454" s="2">
        <v>225</v>
      </c>
      <c r="P454" t="s">
        <v>25</v>
      </c>
      <c r="Q454">
        <v>146795</v>
      </c>
      <c r="R454" s="3" t="s">
        <v>9239</v>
      </c>
    </row>
    <row r="455" spans="1:18" ht="28.8" hidden="1" x14ac:dyDescent="0.3">
      <c r="A455" s="1">
        <v>45845</v>
      </c>
      <c r="B455" t="s">
        <v>16</v>
      </c>
      <c r="C455" t="s">
        <v>17</v>
      </c>
      <c r="D455" t="s">
        <v>18</v>
      </c>
      <c r="E455" t="s">
        <v>19</v>
      </c>
      <c r="F455" t="s">
        <v>30</v>
      </c>
      <c r="G455" t="s">
        <v>35</v>
      </c>
      <c r="H455" t="s">
        <v>53</v>
      </c>
      <c r="I455" t="s">
        <v>23</v>
      </c>
      <c r="J455" t="s">
        <v>54</v>
      </c>
      <c r="K455" t="s">
        <v>821</v>
      </c>
      <c r="L455">
        <v>0.5</v>
      </c>
      <c r="M455" s="2">
        <v>225</v>
      </c>
      <c r="N455" s="2">
        <v>112.5</v>
      </c>
      <c r="O455" s="2">
        <v>225</v>
      </c>
      <c r="P455" t="s">
        <v>25</v>
      </c>
      <c r="Q455">
        <v>146795</v>
      </c>
      <c r="R455" s="3" t="s">
        <v>9240</v>
      </c>
    </row>
    <row r="456" spans="1:18" ht="43.2" hidden="1" x14ac:dyDescent="0.3">
      <c r="A456" s="1">
        <v>45845</v>
      </c>
      <c r="B456" t="s">
        <v>16</v>
      </c>
      <c r="C456" t="s">
        <v>17</v>
      </c>
      <c r="D456" t="s">
        <v>18</v>
      </c>
      <c r="E456" t="s">
        <v>19</v>
      </c>
      <c r="F456" t="s">
        <v>30</v>
      </c>
      <c r="G456" t="s">
        <v>35</v>
      </c>
      <c r="H456" t="s">
        <v>22</v>
      </c>
      <c r="I456" t="s">
        <v>23</v>
      </c>
      <c r="J456" t="s">
        <v>24</v>
      </c>
      <c r="K456" t="s">
        <v>821</v>
      </c>
      <c r="L456">
        <v>0.5</v>
      </c>
      <c r="M456" s="2">
        <v>225</v>
      </c>
      <c r="N456" s="2">
        <v>112.5</v>
      </c>
      <c r="O456" s="2">
        <v>225</v>
      </c>
      <c r="P456" t="s">
        <v>25</v>
      </c>
      <c r="Q456">
        <v>146795</v>
      </c>
      <c r="R456" s="3" t="s">
        <v>9241</v>
      </c>
    </row>
    <row r="457" spans="1:18" ht="28.8" hidden="1" x14ac:dyDescent="0.3">
      <c r="A457" s="1">
        <v>45845</v>
      </c>
      <c r="B457" t="s">
        <v>16</v>
      </c>
      <c r="C457" t="s">
        <v>17</v>
      </c>
      <c r="D457" t="s">
        <v>18</v>
      </c>
      <c r="E457" t="s">
        <v>19</v>
      </c>
      <c r="F457" t="s">
        <v>30</v>
      </c>
      <c r="G457" t="s">
        <v>35</v>
      </c>
      <c r="H457" t="s">
        <v>22</v>
      </c>
      <c r="I457" t="s">
        <v>23</v>
      </c>
      <c r="J457" t="s">
        <v>24</v>
      </c>
      <c r="K457" t="s">
        <v>821</v>
      </c>
      <c r="L457">
        <v>1</v>
      </c>
      <c r="M457" s="2">
        <v>225</v>
      </c>
      <c r="N457" s="2">
        <v>225</v>
      </c>
      <c r="O457" s="2">
        <v>225</v>
      </c>
      <c r="P457" t="s">
        <v>25</v>
      </c>
      <c r="Q457">
        <v>146795</v>
      </c>
      <c r="R457" s="3" t="s">
        <v>9242</v>
      </c>
    </row>
    <row r="458" spans="1:18" ht="28.8" hidden="1" x14ac:dyDescent="0.3">
      <c r="A458" s="1">
        <v>45845</v>
      </c>
      <c r="B458" t="s">
        <v>16</v>
      </c>
      <c r="C458" t="s">
        <v>17</v>
      </c>
      <c r="D458" t="s">
        <v>18</v>
      </c>
      <c r="E458" t="s">
        <v>19</v>
      </c>
      <c r="F458" t="s">
        <v>30</v>
      </c>
      <c r="G458" t="s">
        <v>35</v>
      </c>
      <c r="H458" t="s">
        <v>67</v>
      </c>
      <c r="I458" t="s">
        <v>23</v>
      </c>
      <c r="J458" t="s">
        <v>68</v>
      </c>
      <c r="K458" t="s">
        <v>821</v>
      </c>
      <c r="L458">
        <v>0.5</v>
      </c>
      <c r="M458" s="2">
        <v>225</v>
      </c>
      <c r="N458" s="2">
        <v>112.5</v>
      </c>
      <c r="O458" s="2">
        <v>225</v>
      </c>
      <c r="P458" t="s">
        <v>25</v>
      </c>
      <c r="Q458">
        <v>146795</v>
      </c>
      <c r="R458" s="3" t="s">
        <v>9243</v>
      </c>
    </row>
    <row r="459" spans="1:18" ht="28.8" hidden="1" x14ac:dyDescent="0.3">
      <c r="A459" s="1">
        <v>45845</v>
      </c>
      <c r="B459" t="s">
        <v>16</v>
      </c>
      <c r="C459" t="s">
        <v>17</v>
      </c>
      <c r="D459" t="s">
        <v>18</v>
      </c>
      <c r="E459" t="s">
        <v>19</v>
      </c>
      <c r="F459" t="s">
        <v>30</v>
      </c>
      <c r="G459" t="s">
        <v>35</v>
      </c>
      <c r="H459" t="s">
        <v>22</v>
      </c>
      <c r="I459" t="s">
        <v>23</v>
      </c>
      <c r="J459" t="s">
        <v>24</v>
      </c>
      <c r="K459" t="s">
        <v>821</v>
      </c>
      <c r="L459">
        <v>0.5</v>
      </c>
      <c r="M459" s="2">
        <v>225</v>
      </c>
      <c r="N459" s="2">
        <v>112.5</v>
      </c>
      <c r="O459" s="2">
        <v>225</v>
      </c>
      <c r="P459" t="s">
        <v>25</v>
      </c>
      <c r="Q459">
        <v>146795</v>
      </c>
      <c r="R459" s="3" t="s">
        <v>9244</v>
      </c>
    </row>
    <row r="460" spans="1:18" ht="28.8" hidden="1" x14ac:dyDescent="0.3">
      <c r="A460" s="1">
        <v>45845</v>
      </c>
      <c r="B460" t="s">
        <v>16</v>
      </c>
      <c r="C460" t="s">
        <v>17</v>
      </c>
      <c r="D460" t="s">
        <v>18</v>
      </c>
      <c r="E460" t="s">
        <v>19</v>
      </c>
      <c r="F460" t="s">
        <v>30</v>
      </c>
      <c r="G460" t="s">
        <v>35</v>
      </c>
      <c r="H460" t="s">
        <v>67</v>
      </c>
      <c r="I460" t="s">
        <v>23</v>
      </c>
      <c r="J460" t="s">
        <v>68</v>
      </c>
      <c r="K460" t="s">
        <v>821</v>
      </c>
      <c r="L460">
        <v>1</v>
      </c>
      <c r="M460" s="2">
        <v>225</v>
      </c>
      <c r="N460" s="2">
        <v>225</v>
      </c>
      <c r="O460" s="2">
        <v>225</v>
      </c>
      <c r="P460" t="s">
        <v>25</v>
      </c>
      <c r="Q460">
        <v>146795</v>
      </c>
      <c r="R460" s="3" t="s">
        <v>9245</v>
      </c>
    </row>
    <row r="461" spans="1:18" ht="43.2" hidden="1" x14ac:dyDescent="0.3">
      <c r="A461" s="1">
        <v>45845</v>
      </c>
      <c r="B461" t="s">
        <v>16</v>
      </c>
      <c r="C461" t="s">
        <v>17</v>
      </c>
      <c r="D461" t="s">
        <v>18</v>
      </c>
      <c r="E461" t="s">
        <v>19</v>
      </c>
      <c r="F461" t="s">
        <v>30</v>
      </c>
      <c r="G461" t="s">
        <v>35</v>
      </c>
      <c r="H461" t="s">
        <v>67</v>
      </c>
      <c r="I461" t="s">
        <v>23</v>
      </c>
      <c r="J461" t="s">
        <v>68</v>
      </c>
      <c r="K461" t="s">
        <v>821</v>
      </c>
      <c r="L461">
        <v>0.5</v>
      </c>
      <c r="M461" s="2">
        <v>225</v>
      </c>
      <c r="N461" s="2">
        <v>112.5</v>
      </c>
      <c r="O461" s="2">
        <v>225</v>
      </c>
      <c r="P461" t="s">
        <v>25</v>
      </c>
      <c r="Q461">
        <v>146795</v>
      </c>
      <c r="R461" s="3" t="s">
        <v>9246</v>
      </c>
    </row>
    <row r="462" spans="1:18" ht="57.6" hidden="1" x14ac:dyDescent="0.3">
      <c r="A462" s="1">
        <v>45845</v>
      </c>
      <c r="B462" t="s">
        <v>16</v>
      </c>
      <c r="C462" t="s">
        <v>17</v>
      </c>
      <c r="D462" t="s">
        <v>18</v>
      </c>
      <c r="E462" t="s">
        <v>19</v>
      </c>
      <c r="F462" t="s">
        <v>30</v>
      </c>
      <c r="G462" t="s">
        <v>35</v>
      </c>
      <c r="H462" t="s">
        <v>32</v>
      </c>
      <c r="I462" t="s">
        <v>23</v>
      </c>
      <c r="J462" t="s">
        <v>33</v>
      </c>
      <c r="K462" t="s">
        <v>821</v>
      </c>
      <c r="L462">
        <v>1</v>
      </c>
      <c r="M462" s="2">
        <v>225</v>
      </c>
      <c r="N462" s="2">
        <v>225</v>
      </c>
      <c r="O462" s="2">
        <v>225</v>
      </c>
      <c r="P462" t="s">
        <v>25</v>
      </c>
      <c r="Q462">
        <v>146795</v>
      </c>
      <c r="R462" s="3" t="s">
        <v>6129</v>
      </c>
    </row>
    <row r="463" spans="1:18" ht="43.2" hidden="1" x14ac:dyDescent="0.3">
      <c r="A463" s="1">
        <v>45845</v>
      </c>
      <c r="B463" t="s">
        <v>16</v>
      </c>
      <c r="C463" t="s">
        <v>17</v>
      </c>
      <c r="D463" t="s">
        <v>18</v>
      </c>
      <c r="E463" t="s">
        <v>19</v>
      </c>
      <c r="F463" t="s">
        <v>30</v>
      </c>
      <c r="G463" t="s">
        <v>35</v>
      </c>
      <c r="H463" t="s">
        <v>36</v>
      </c>
      <c r="I463" t="s">
        <v>23</v>
      </c>
      <c r="J463" t="s">
        <v>37</v>
      </c>
      <c r="K463" t="s">
        <v>821</v>
      </c>
      <c r="L463">
        <v>0.5</v>
      </c>
      <c r="M463" s="2">
        <v>225</v>
      </c>
      <c r="N463" s="2">
        <v>112.5</v>
      </c>
      <c r="O463" s="2">
        <v>225</v>
      </c>
      <c r="P463" t="s">
        <v>25</v>
      </c>
      <c r="Q463">
        <v>146795</v>
      </c>
      <c r="R463" s="3" t="s">
        <v>9247</v>
      </c>
    </row>
    <row r="464" spans="1:18" ht="115.2" hidden="1" customHeight="1" x14ac:dyDescent="0.3">
      <c r="A464" s="1">
        <v>45845</v>
      </c>
      <c r="B464" t="s">
        <v>16</v>
      </c>
      <c r="C464" t="s">
        <v>17</v>
      </c>
      <c r="D464" t="s">
        <v>18</v>
      </c>
      <c r="E464" t="s">
        <v>19</v>
      </c>
      <c r="F464" t="s">
        <v>319</v>
      </c>
      <c r="G464" t="s">
        <v>329</v>
      </c>
      <c r="H464" t="s">
        <v>67</v>
      </c>
      <c r="I464" t="s">
        <v>23</v>
      </c>
      <c r="J464" t="s">
        <v>68</v>
      </c>
      <c r="K464" t="s">
        <v>821</v>
      </c>
      <c r="L464">
        <v>3.75</v>
      </c>
      <c r="M464" s="2">
        <v>184</v>
      </c>
      <c r="N464" s="2">
        <v>690</v>
      </c>
      <c r="O464" s="2">
        <v>184</v>
      </c>
      <c r="P464" t="s">
        <v>25</v>
      </c>
      <c r="Q464">
        <v>146795</v>
      </c>
      <c r="R464" s="3" t="s">
        <v>9248</v>
      </c>
    </row>
    <row r="465" spans="1:18" ht="72" hidden="1" x14ac:dyDescent="0.3">
      <c r="A465" s="1">
        <v>45845</v>
      </c>
      <c r="B465" t="s">
        <v>16</v>
      </c>
      <c r="C465" t="s">
        <v>17</v>
      </c>
      <c r="D465" t="s">
        <v>18</v>
      </c>
      <c r="E465" t="s">
        <v>19</v>
      </c>
      <c r="F465" t="s">
        <v>319</v>
      </c>
      <c r="G465" t="s">
        <v>327</v>
      </c>
      <c r="H465" t="s">
        <v>32</v>
      </c>
      <c r="I465" t="s">
        <v>23</v>
      </c>
      <c r="J465" t="s">
        <v>33</v>
      </c>
      <c r="K465" t="s">
        <v>821</v>
      </c>
      <c r="L465">
        <v>1</v>
      </c>
      <c r="M465" s="2">
        <v>184</v>
      </c>
      <c r="N465" s="2">
        <v>184</v>
      </c>
      <c r="O465" s="2">
        <v>184</v>
      </c>
      <c r="P465" t="s">
        <v>25</v>
      </c>
      <c r="Q465">
        <v>146795</v>
      </c>
      <c r="R465" s="3" t="s">
        <v>9249</v>
      </c>
    </row>
    <row r="466" spans="1:18" ht="43.2" hidden="1" x14ac:dyDescent="0.3">
      <c r="A466" s="1">
        <v>45845</v>
      </c>
      <c r="B466" t="s">
        <v>16</v>
      </c>
      <c r="C466" t="s">
        <v>17</v>
      </c>
      <c r="D466" t="s">
        <v>18</v>
      </c>
      <c r="E466" t="s">
        <v>19</v>
      </c>
      <c r="F466" t="s">
        <v>319</v>
      </c>
      <c r="G466" t="s">
        <v>327</v>
      </c>
      <c r="H466" t="s">
        <v>32</v>
      </c>
      <c r="I466" t="s">
        <v>23</v>
      </c>
      <c r="J466" t="s">
        <v>33</v>
      </c>
      <c r="K466" t="s">
        <v>821</v>
      </c>
      <c r="L466">
        <v>1</v>
      </c>
      <c r="M466" s="2">
        <v>184</v>
      </c>
      <c r="N466" s="2">
        <v>184</v>
      </c>
      <c r="O466" s="2">
        <v>184</v>
      </c>
      <c r="P466" t="s">
        <v>25</v>
      </c>
      <c r="Q466">
        <v>146795</v>
      </c>
      <c r="R466" s="3" t="s">
        <v>9250</v>
      </c>
    </row>
    <row r="467" spans="1:18" ht="57.6" hidden="1" x14ac:dyDescent="0.3">
      <c r="A467" s="1">
        <v>45845</v>
      </c>
      <c r="B467" t="s">
        <v>16</v>
      </c>
      <c r="C467" t="s">
        <v>17</v>
      </c>
      <c r="D467" t="s">
        <v>18</v>
      </c>
      <c r="E467" t="s">
        <v>19</v>
      </c>
      <c r="F467" t="s">
        <v>319</v>
      </c>
      <c r="G467" t="s">
        <v>327</v>
      </c>
      <c r="H467" t="s">
        <v>32</v>
      </c>
      <c r="I467" t="s">
        <v>23</v>
      </c>
      <c r="J467" t="s">
        <v>33</v>
      </c>
      <c r="K467" t="s">
        <v>821</v>
      </c>
      <c r="L467">
        <v>1.5</v>
      </c>
      <c r="M467" s="2">
        <v>184</v>
      </c>
      <c r="N467" s="2">
        <v>276</v>
      </c>
      <c r="O467" s="2">
        <v>184</v>
      </c>
      <c r="P467" t="s">
        <v>25</v>
      </c>
      <c r="Q467">
        <v>146795</v>
      </c>
      <c r="R467" s="3" t="s">
        <v>9251</v>
      </c>
    </row>
    <row r="468" spans="1:18" ht="43.2" hidden="1" x14ac:dyDescent="0.3">
      <c r="A468" s="1">
        <v>45845</v>
      </c>
      <c r="B468" t="s">
        <v>16</v>
      </c>
      <c r="C468" t="s">
        <v>17</v>
      </c>
      <c r="D468" t="s">
        <v>18</v>
      </c>
      <c r="E468" t="s">
        <v>19</v>
      </c>
      <c r="F468" t="s">
        <v>319</v>
      </c>
      <c r="G468" t="s">
        <v>327</v>
      </c>
      <c r="H468" t="s">
        <v>32</v>
      </c>
      <c r="I468" t="s">
        <v>23</v>
      </c>
      <c r="J468" t="s">
        <v>33</v>
      </c>
      <c r="K468" t="s">
        <v>821</v>
      </c>
      <c r="L468">
        <v>1</v>
      </c>
      <c r="M468" s="2">
        <v>184</v>
      </c>
      <c r="N468" s="2">
        <v>184</v>
      </c>
      <c r="O468" s="2">
        <v>184</v>
      </c>
      <c r="P468" t="s">
        <v>25</v>
      </c>
      <c r="Q468">
        <v>146795</v>
      </c>
      <c r="R468" s="3" t="s">
        <v>9252</v>
      </c>
    </row>
    <row r="469" spans="1:18" ht="28.8" hidden="1" x14ac:dyDescent="0.3">
      <c r="A469" s="1">
        <v>45845</v>
      </c>
      <c r="B469" t="s">
        <v>16</v>
      </c>
      <c r="C469" t="s">
        <v>17</v>
      </c>
      <c r="D469" t="s">
        <v>18</v>
      </c>
      <c r="E469" t="s">
        <v>19</v>
      </c>
      <c r="F469" t="s">
        <v>319</v>
      </c>
      <c r="G469" t="s">
        <v>327</v>
      </c>
      <c r="H469" t="s">
        <v>22</v>
      </c>
      <c r="I469" t="s">
        <v>23</v>
      </c>
      <c r="J469" t="s">
        <v>24</v>
      </c>
      <c r="K469" t="s">
        <v>821</v>
      </c>
      <c r="L469">
        <v>1.5</v>
      </c>
      <c r="M469" s="2">
        <v>184</v>
      </c>
      <c r="N469" s="2">
        <v>276</v>
      </c>
      <c r="O469" s="2">
        <v>184</v>
      </c>
      <c r="P469" t="s">
        <v>25</v>
      </c>
      <c r="Q469">
        <v>146795</v>
      </c>
      <c r="R469" s="3" t="s">
        <v>9253</v>
      </c>
    </row>
    <row r="470" spans="1:18" ht="100.8" hidden="1" x14ac:dyDescent="0.3">
      <c r="A470" s="1">
        <v>45845</v>
      </c>
      <c r="B470" t="s">
        <v>16</v>
      </c>
      <c r="C470" t="s">
        <v>17</v>
      </c>
      <c r="D470" t="s">
        <v>18</v>
      </c>
      <c r="E470" t="s">
        <v>19</v>
      </c>
      <c r="F470" t="s">
        <v>319</v>
      </c>
      <c r="G470" t="s">
        <v>401</v>
      </c>
      <c r="H470" t="s">
        <v>22</v>
      </c>
      <c r="I470" t="s">
        <v>23</v>
      </c>
      <c r="J470" t="s">
        <v>24</v>
      </c>
      <c r="K470" t="s">
        <v>821</v>
      </c>
      <c r="L470">
        <v>2</v>
      </c>
      <c r="M470" s="2">
        <v>184</v>
      </c>
      <c r="N470" s="2">
        <v>368</v>
      </c>
      <c r="O470" s="2">
        <v>184</v>
      </c>
      <c r="P470" t="s">
        <v>25</v>
      </c>
      <c r="Q470">
        <v>146795</v>
      </c>
      <c r="R470" s="3" t="s">
        <v>9254</v>
      </c>
    </row>
    <row r="471" spans="1:18" ht="86.4" hidden="1" x14ac:dyDescent="0.3">
      <c r="A471" s="1">
        <v>45845</v>
      </c>
      <c r="B471" t="s">
        <v>16</v>
      </c>
      <c r="C471" t="s">
        <v>17</v>
      </c>
      <c r="D471" t="s">
        <v>18</v>
      </c>
      <c r="E471" t="s">
        <v>19</v>
      </c>
      <c r="F471" t="s">
        <v>319</v>
      </c>
      <c r="G471" t="s">
        <v>401</v>
      </c>
      <c r="H471" t="s">
        <v>32</v>
      </c>
      <c r="I471" t="s">
        <v>23</v>
      </c>
      <c r="J471" t="s">
        <v>33</v>
      </c>
      <c r="K471" t="s">
        <v>821</v>
      </c>
      <c r="L471">
        <v>1</v>
      </c>
      <c r="M471" s="2">
        <v>184</v>
      </c>
      <c r="N471" s="2">
        <v>184</v>
      </c>
      <c r="O471" s="2">
        <v>184</v>
      </c>
      <c r="P471" t="s">
        <v>25</v>
      </c>
      <c r="Q471">
        <v>146795</v>
      </c>
      <c r="R471" s="3" t="s">
        <v>4962</v>
      </c>
    </row>
    <row r="472" spans="1:18" ht="86.4" hidden="1" x14ac:dyDescent="0.3">
      <c r="A472" s="1">
        <v>45845</v>
      </c>
      <c r="B472" t="s">
        <v>16</v>
      </c>
      <c r="C472" t="s">
        <v>17</v>
      </c>
      <c r="D472" t="s">
        <v>18</v>
      </c>
      <c r="E472" t="s">
        <v>19</v>
      </c>
      <c r="F472" t="s">
        <v>319</v>
      </c>
      <c r="G472" t="s">
        <v>401</v>
      </c>
      <c r="H472" t="s">
        <v>22</v>
      </c>
      <c r="I472" t="s">
        <v>23</v>
      </c>
      <c r="J472" t="s">
        <v>24</v>
      </c>
      <c r="K472" t="s">
        <v>821</v>
      </c>
      <c r="L472">
        <v>1.5</v>
      </c>
      <c r="M472" s="2">
        <v>184</v>
      </c>
      <c r="N472" s="2">
        <v>276</v>
      </c>
      <c r="O472" s="2">
        <v>184</v>
      </c>
      <c r="P472" t="s">
        <v>25</v>
      </c>
      <c r="Q472">
        <v>146795</v>
      </c>
      <c r="R472" s="3" t="s">
        <v>9255</v>
      </c>
    </row>
    <row r="473" spans="1:18" ht="100.8" hidden="1" x14ac:dyDescent="0.3">
      <c r="A473" s="1">
        <v>45845</v>
      </c>
      <c r="B473" t="s">
        <v>16</v>
      </c>
      <c r="C473" t="s">
        <v>17</v>
      </c>
      <c r="D473" t="s">
        <v>18</v>
      </c>
      <c r="E473" t="s">
        <v>19</v>
      </c>
      <c r="F473" t="s">
        <v>319</v>
      </c>
      <c r="G473" t="s">
        <v>401</v>
      </c>
      <c r="H473" t="s">
        <v>22</v>
      </c>
      <c r="I473" t="s">
        <v>23</v>
      </c>
      <c r="J473" t="s">
        <v>24</v>
      </c>
      <c r="K473" t="s">
        <v>821</v>
      </c>
      <c r="L473">
        <v>3</v>
      </c>
      <c r="M473" s="2">
        <v>184</v>
      </c>
      <c r="N473" s="2">
        <v>552</v>
      </c>
      <c r="O473" s="2">
        <v>184</v>
      </c>
      <c r="P473" t="s">
        <v>25</v>
      </c>
      <c r="Q473">
        <v>146795</v>
      </c>
      <c r="R473" s="3" t="s">
        <v>9256</v>
      </c>
    </row>
    <row r="474" spans="1:18" ht="115.2" hidden="1" customHeight="1" x14ac:dyDescent="0.3">
      <c r="A474" s="1">
        <v>45845</v>
      </c>
      <c r="B474" t="s">
        <v>16</v>
      </c>
      <c r="C474" t="s">
        <v>17</v>
      </c>
      <c r="D474" t="s">
        <v>18</v>
      </c>
      <c r="E474" t="s">
        <v>19</v>
      </c>
      <c r="F474" t="s">
        <v>319</v>
      </c>
      <c r="G474" t="s">
        <v>401</v>
      </c>
      <c r="H474" t="s">
        <v>32</v>
      </c>
      <c r="I474" t="s">
        <v>23</v>
      </c>
      <c r="J474" t="s">
        <v>33</v>
      </c>
      <c r="K474" t="s">
        <v>821</v>
      </c>
      <c r="L474">
        <v>0.5</v>
      </c>
      <c r="M474" s="2">
        <v>184</v>
      </c>
      <c r="N474" s="2">
        <v>92</v>
      </c>
      <c r="O474" s="2">
        <v>184</v>
      </c>
      <c r="P474" t="s">
        <v>25</v>
      </c>
      <c r="Q474">
        <v>146795</v>
      </c>
      <c r="R474" s="3" t="s">
        <v>6834</v>
      </c>
    </row>
    <row r="475" spans="1:18" ht="115.2" hidden="1" customHeight="1" x14ac:dyDescent="0.3">
      <c r="A475" s="1">
        <v>45845</v>
      </c>
      <c r="B475" t="s">
        <v>16</v>
      </c>
      <c r="C475" t="s">
        <v>17</v>
      </c>
      <c r="D475" t="s">
        <v>18</v>
      </c>
      <c r="E475" t="s">
        <v>19</v>
      </c>
      <c r="F475" t="s">
        <v>319</v>
      </c>
      <c r="G475" t="s">
        <v>329</v>
      </c>
      <c r="H475" t="s">
        <v>67</v>
      </c>
      <c r="I475" t="s">
        <v>23</v>
      </c>
      <c r="J475" t="s">
        <v>68</v>
      </c>
      <c r="K475" t="s">
        <v>821</v>
      </c>
      <c r="L475">
        <v>3</v>
      </c>
      <c r="M475" s="2">
        <v>184</v>
      </c>
      <c r="N475" s="2">
        <v>552</v>
      </c>
      <c r="O475" s="2">
        <v>184</v>
      </c>
      <c r="P475" t="s">
        <v>25</v>
      </c>
      <c r="Q475">
        <v>146795</v>
      </c>
      <c r="R475" s="3" t="s">
        <v>9257</v>
      </c>
    </row>
    <row r="476" spans="1:18" ht="86.4" hidden="1" x14ac:dyDescent="0.3">
      <c r="A476" s="1">
        <v>45845</v>
      </c>
      <c r="B476" t="s">
        <v>16</v>
      </c>
      <c r="C476" t="s">
        <v>17</v>
      </c>
      <c r="D476" t="s">
        <v>18</v>
      </c>
      <c r="E476" t="s">
        <v>19</v>
      </c>
      <c r="F476" t="s">
        <v>532</v>
      </c>
      <c r="G476" t="s">
        <v>533</v>
      </c>
      <c r="H476" t="s">
        <v>53</v>
      </c>
      <c r="I476" t="s">
        <v>23</v>
      </c>
      <c r="J476" t="s">
        <v>54</v>
      </c>
      <c r="K476" t="s">
        <v>821</v>
      </c>
      <c r="L476">
        <v>4</v>
      </c>
      <c r="M476" s="2">
        <v>167</v>
      </c>
      <c r="N476" s="2">
        <v>668</v>
      </c>
      <c r="O476" s="2">
        <v>167</v>
      </c>
      <c r="P476" t="s">
        <v>25</v>
      </c>
      <c r="Q476">
        <v>146795</v>
      </c>
      <c r="R476" s="3" t="s">
        <v>9258</v>
      </c>
    </row>
    <row r="477" spans="1:18" ht="43.2" hidden="1" x14ac:dyDescent="0.3">
      <c r="A477" s="1">
        <v>45845</v>
      </c>
      <c r="B477" t="s">
        <v>16</v>
      </c>
      <c r="C477" t="s">
        <v>17</v>
      </c>
      <c r="D477" t="s">
        <v>18</v>
      </c>
      <c r="E477" t="s">
        <v>19</v>
      </c>
      <c r="F477" t="s">
        <v>492</v>
      </c>
      <c r="G477" t="s">
        <v>8733</v>
      </c>
      <c r="H477" t="s">
        <v>67</v>
      </c>
      <c r="I477" t="s">
        <v>23</v>
      </c>
      <c r="J477" t="s">
        <v>68</v>
      </c>
      <c r="K477" t="s">
        <v>821</v>
      </c>
      <c r="L477">
        <v>2.5</v>
      </c>
      <c r="M477" s="2">
        <v>167</v>
      </c>
      <c r="N477" s="2">
        <v>417.5</v>
      </c>
      <c r="O477" s="2">
        <v>167</v>
      </c>
      <c r="P477" t="s">
        <v>25</v>
      </c>
      <c r="Q477">
        <v>146795</v>
      </c>
      <c r="R477" s="3" t="s">
        <v>9259</v>
      </c>
    </row>
    <row r="478" spans="1:18" ht="86.4" hidden="1" customHeight="1" x14ac:dyDescent="0.3">
      <c r="A478" s="1">
        <v>45845</v>
      </c>
      <c r="B478" t="s">
        <v>16</v>
      </c>
      <c r="C478" t="s">
        <v>17</v>
      </c>
      <c r="D478" t="s">
        <v>18</v>
      </c>
      <c r="E478" t="s">
        <v>19</v>
      </c>
      <c r="F478" t="s">
        <v>492</v>
      </c>
      <c r="G478" t="s">
        <v>8733</v>
      </c>
      <c r="H478" t="s">
        <v>67</v>
      </c>
      <c r="I478" t="s">
        <v>23</v>
      </c>
      <c r="J478" t="s">
        <v>68</v>
      </c>
      <c r="K478" t="s">
        <v>821</v>
      </c>
      <c r="L478">
        <v>2.5</v>
      </c>
      <c r="M478" s="2">
        <v>167</v>
      </c>
      <c r="N478" s="2">
        <v>417.5</v>
      </c>
      <c r="O478" s="2">
        <v>167</v>
      </c>
      <c r="P478" t="s">
        <v>25</v>
      </c>
      <c r="Q478">
        <v>146795</v>
      </c>
      <c r="R478" s="3" t="s">
        <v>9260</v>
      </c>
    </row>
    <row r="479" spans="1:18" ht="57.6" hidden="1" x14ac:dyDescent="0.3">
      <c r="A479" s="1">
        <v>45845</v>
      </c>
      <c r="B479" t="s">
        <v>16</v>
      </c>
      <c r="C479" t="s">
        <v>17</v>
      </c>
      <c r="D479" t="s">
        <v>18</v>
      </c>
      <c r="E479" t="s">
        <v>19</v>
      </c>
      <c r="F479" t="s">
        <v>492</v>
      </c>
      <c r="G479" t="s">
        <v>8733</v>
      </c>
      <c r="H479" t="s">
        <v>67</v>
      </c>
      <c r="I479" t="s">
        <v>23</v>
      </c>
      <c r="J479" t="s">
        <v>68</v>
      </c>
      <c r="K479" t="s">
        <v>821</v>
      </c>
      <c r="L479">
        <v>3</v>
      </c>
      <c r="M479" s="2">
        <v>167</v>
      </c>
      <c r="N479" s="2">
        <v>501</v>
      </c>
      <c r="O479" s="2">
        <v>167</v>
      </c>
      <c r="P479" t="s">
        <v>25</v>
      </c>
      <c r="Q479">
        <v>146795</v>
      </c>
      <c r="R479" s="3" t="s">
        <v>9261</v>
      </c>
    </row>
    <row r="480" spans="1:18" ht="86.4" hidden="1" x14ac:dyDescent="0.3">
      <c r="A480" s="1">
        <v>45845</v>
      </c>
      <c r="B480" t="s">
        <v>16</v>
      </c>
      <c r="C480" t="s">
        <v>17</v>
      </c>
      <c r="D480" t="s">
        <v>18</v>
      </c>
      <c r="E480" t="s">
        <v>19</v>
      </c>
      <c r="F480" t="s">
        <v>492</v>
      </c>
      <c r="G480" t="s">
        <v>8232</v>
      </c>
      <c r="H480" t="s">
        <v>36</v>
      </c>
      <c r="I480" t="s">
        <v>23</v>
      </c>
      <c r="J480" t="s">
        <v>37</v>
      </c>
      <c r="K480" t="s">
        <v>821</v>
      </c>
      <c r="L480">
        <v>2.5</v>
      </c>
      <c r="M480" s="2">
        <v>167</v>
      </c>
      <c r="N480" s="2">
        <v>417.5</v>
      </c>
      <c r="O480" s="2">
        <v>167</v>
      </c>
      <c r="P480" t="s">
        <v>25</v>
      </c>
      <c r="Q480">
        <v>146795</v>
      </c>
      <c r="R480" s="3" t="s">
        <v>9262</v>
      </c>
    </row>
    <row r="481" spans="1:18" ht="115.2" hidden="1" x14ac:dyDescent="0.3">
      <c r="A481" s="1">
        <v>45845</v>
      </c>
      <c r="B481" t="s">
        <v>16</v>
      </c>
      <c r="C481" t="s">
        <v>17</v>
      </c>
      <c r="D481" t="s">
        <v>18</v>
      </c>
      <c r="E481" t="s">
        <v>19</v>
      </c>
      <c r="F481" t="s">
        <v>492</v>
      </c>
      <c r="G481" t="s">
        <v>8232</v>
      </c>
      <c r="H481" t="s">
        <v>36</v>
      </c>
      <c r="I481" t="s">
        <v>23</v>
      </c>
      <c r="J481" t="s">
        <v>37</v>
      </c>
      <c r="K481" t="s">
        <v>821</v>
      </c>
      <c r="L481">
        <v>2.5</v>
      </c>
      <c r="M481" s="2">
        <v>167</v>
      </c>
      <c r="N481" s="2">
        <v>417.5</v>
      </c>
      <c r="O481" s="2">
        <v>167</v>
      </c>
      <c r="P481" t="s">
        <v>25</v>
      </c>
      <c r="Q481">
        <v>146795</v>
      </c>
      <c r="R481" s="3" t="s">
        <v>9263</v>
      </c>
    </row>
    <row r="482" spans="1:18" ht="115.2" hidden="1" x14ac:dyDescent="0.3">
      <c r="A482" s="1">
        <v>45845</v>
      </c>
      <c r="B482" t="s">
        <v>16</v>
      </c>
      <c r="C482" t="s">
        <v>17</v>
      </c>
      <c r="D482" t="s">
        <v>18</v>
      </c>
      <c r="E482" t="s">
        <v>19</v>
      </c>
      <c r="F482" t="s">
        <v>492</v>
      </c>
      <c r="G482" t="s">
        <v>8232</v>
      </c>
      <c r="H482" t="s">
        <v>36</v>
      </c>
      <c r="I482" t="s">
        <v>23</v>
      </c>
      <c r="J482" t="s">
        <v>37</v>
      </c>
      <c r="K482" t="s">
        <v>821</v>
      </c>
      <c r="L482">
        <v>3</v>
      </c>
      <c r="M482" s="2">
        <v>167</v>
      </c>
      <c r="N482" s="2">
        <v>501</v>
      </c>
      <c r="O482" s="2">
        <v>167</v>
      </c>
      <c r="P482" t="s">
        <v>25</v>
      </c>
      <c r="Q482">
        <v>146795</v>
      </c>
      <c r="R482" s="3" t="s">
        <v>9264</v>
      </c>
    </row>
    <row r="483" spans="1:18" ht="100.8" hidden="1" x14ac:dyDescent="0.3">
      <c r="A483" s="1">
        <v>45845</v>
      </c>
      <c r="B483" t="s">
        <v>16</v>
      </c>
      <c r="C483" t="s">
        <v>17</v>
      </c>
      <c r="D483" t="s">
        <v>18</v>
      </c>
      <c r="E483" t="s">
        <v>19</v>
      </c>
      <c r="F483" t="s">
        <v>492</v>
      </c>
      <c r="G483" t="s">
        <v>6295</v>
      </c>
      <c r="H483" t="s">
        <v>22</v>
      </c>
      <c r="I483" t="s">
        <v>23</v>
      </c>
      <c r="J483" t="s">
        <v>24</v>
      </c>
      <c r="K483" t="s">
        <v>821</v>
      </c>
      <c r="L483">
        <v>4</v>
      </c>
      <c r="M483" s="2">
        <v>167</v>
      </c>
      <c r="N483" s="2">
        <v>668</v>
      </c>
      <c r="O483" s="2">
        <v>167</v>
      </c>
      <c r="P483" t="s">
        <v>25</v>
      </c>
      <c r="Q483">
        <v>146795</v>
      </c>
      <c r="R483" s="3" t="s">
        <v>9265</v>
      </c>
    </row>
    <row r="484" spans="1:18" ht="72" hidden="1" x14ac:dyDescent="0.3">
      <c r="A484" s="1">
        <v>45845</v>
      </c>
      <c r="B484" t="s">
        <v>16</v>
      </c>
      <c r="C484" t="s">
        <v>17</v>
      </c>
      <c r="D484" t="s">
        <v>18</v>
      </c>
      <c r="E484" t="s">
        <v>19</v>
      </c>
      <c r="F484" t="s">
        <v>492</v>
      </c>
      <c r="G484" t="s">
        <v>6295</v>
      </c>
      <c r="H484" t="s">
        <v>22</v>
      </c>
      <c r="I484" t="s">
        <v>23</v>
      </c>
      <c r="J484" t="s">
        <v>24</v>
      </c>
      <c r="K484" t="s">
        <v>821</v>
      </c>
      <c r="L484">
        <v>2</v>
      </c>
      <c r="M484" s="2">
        <v>167</v>
      </c>
      <c r="N484" s="2">
        <v>334</v>
      </c>
      <c r="O484" s="2">
        <v>167</v>
      </c>
      <c r="P484" t="s">
        <v>25</v>
      </c>
      <c r="Q484">
        <v>146795</v>
      </c>
      <c r="R484" s="3" t="s">
        <v>9266</v>
      </c>
    </row>
    <row r="485" spans="1:18" ht="86.4" hidden="1" x14ac:dyDescent="0.3">
      <c r="A485" s="1">
        <v>45845</v>
      </c>
      <c r="B485" t="s">
        <v>16</v>
      </c>
      <c r="C485" t="s">
        <v>17</v>
      </c>
      <c r="D485" t="s">
        <v>18</v>
      </c>
      <c r="E485" t="s">
        <v>19</v>
      </c>
      <c r="F485" t="s">
        <v>492</v>
      </c>
      <c r="G485" t="s">
        <v>5764</v>
      </c>
      <c r="H485" t="s">
        <v>75</v>
      </c>
      <c r="I485" t="s">
        <v>23</v>
      </c>
      <c r="J485" t="s">
        <v>76</v>
      </c>
      <c r="K485" t="s">
        <v>821</v>
      </c>
      <c r="L485">
        <v>4</v>
      </c>
      <c r="M485" s="2">
        <v>167</v>
      </c>
      <c r="N485" s="2">
        <v>668</v>
      </c>
      <c r="O485" s="2">
        <v>167</v>
      </c>
      <c r="P485" t="s">
        <v>25</v>
      </c>
      <c r="Q485">
        <v>146795</v>
      </c>
      <c r="R485" s="3" t="s">
        <v>9267</v>
      </c>
    </row>
    <row r="486" spans="1:18" ht="144" hidden="1" x14ac:dyDescent="0.3">
      <c r="A486" s="1">
        <v>45845</v>
      </c>
      <c r="B486" t="s">
        <v>16</v>
      </c>
      <c r="C486" t="s">
        <v>17</v>
      </c>
      <c r="D486" t="s">
        <v>18</v>
      </c>
      <c r="E486" t="s">
        <v>19</v>
      </c>
      <c r="F486" t="s">
        <v>492</v>
      </c>
      <c r="G486" t="s">
        <v>5764</v>
      </c>
      <c r="H486" t="s">
        <v>75</v>
      </c>
      <c r="I486" t="s">
        <v>23</v>
      </c>
      <c r="J486" t="s">
        <v>76</v>
      </c>
      <c r="K486" t="s">
        <v>821</v>
      </c>
      <c r="L486">
        <v>4</v>
      </c>
      <c r="M486" s="2">
        <v>167</v>
      </c>
      <c r="N486" s="2">
        <v>668</v>
      </c>
      <c r="O486" s="2">
        <v>167</v>
      </c>
      <c r="P486" t="s">
        <v>25</v>
      </c>
      <c r="Q486">
        <v>146795</v>
      </c>
      <c r="R486" s="3" t="s">
        <v>9268</v>
      </c>
    </row>
    <row r="487" spans="1:18" ht="57.6" hidden="1" x14ac:dyDescent="0.3">
      <c r="A487" s="1">
        <v>45845</v>
      </c>
      <c r="B487" t="s">
        <v>16</v>
      </c>
      <c r="C487" t="s">
        <v>17</v>
      </c>
      <c r="D487" t="s">
        <v>18</v>
      </c>
      <c r="E487" t="s">
        <v>19</v>
      </c>
      <c r="F487" t="s">
        <v>492</v>
      </c>
      <c r="G487" t="s">
        <v>5767</v>
      </c>
      <c r="H487" t="s">
        <v>67</v>
      </c>
      <c r="I487" t="s">
        <v>23</v>
      </c>
      <c r="J487" t="s">
        <v>68</v>
      </c>
      <c r="K487" t="s">
        <v>821</v>
      </c>
      <c r="L487">
        <v>3.5</v>
      </c>
      <c r="M487" s="2">
        <v>167</v>
      </c>
      <c r="N487" s="2">
        <v>584.5</v>
      </c>
      <c r="O487" s="2">
        <v>167</v>
      </c>
      <c r="P487" t="s">
        <v>25</v>
      </c>
      <c r="Q487">
        <v>146795</v>
      </c>
      <c r="R487" s="3" t="s">
        <v>8744</v>
      </c>
    </row>
    <row r="488" spans="1:18" ht="57.6" hidden="1" x14ac:dyDescent="0.3">
      <c r="A488" s="1">
        <v>45845</v>
      </c>
      <c r="B488" t="s">
        <v>16</v>
      </c>
      <c r="C488" t="s">
        <v>17</v>
      </c>
      <c r="D488" t="s">
        <v>18</v>
      </c>
      <c r="E488" t="s">
        <v>19</v>
      </c>
      <c r="F488" t="s">
        <v>492</v>
      </c>
      <c r="G488" t="s">
        <v>5767</v>
      </c>
      <c r="H488" t="s">
        <v>67</v>
      </c>
      <c r="I488" t="s">
        <v>23</v>
      </c>
      <c r="J488" t="s">
        <v>68</v>
      </c>
      <c r="K488" t="s">
        <v>821</v>
      </c>
      <c r="L488">
        <v>3.5</v>
      </c>
      <c r="M488" s="2">
        <v>167</v>
      </c>
      <c r="N488" s="2">
        <v>584.5</v>
      </c>
      <c r="O488" s="2">
        <v>167</v>
      </c>
      <c r="P488" t="s">
        <v>25</v>
      </c>
      <c r="Q488">
        <v>146795</v>
      </c>
      <c r="R488" s="3" t="s">
        <v>9269</v>
      </c>
    </row>
    <row r="489" spans="1:18" ht="115.2" hidden="1" customHeight="1" x14ac:dyDescent="0.3">
      <c r="A489" s="1">
        <v>45845</v>
      </c>
      <c r="B489" t="s">
        <v>16</v>
      </c>
      <c r="C489" t="s">
        <v>17</v>
      </c>
      <c r="D489" t="s">
        <v>18</v>
      </c>
      <c r="E489" t="s">
        <v>19</v>
      </c>
      <c r="F489" t="s">
        <v>492</v>
      </c>
      <c r="G489" t="s">
        <v>5767</v>
      </c>
      <c r="H489" t="s">
        <v>22</v>
      </c>
      <c r="I489" t="s">
        <v>23</v>
      </c>
      <c r="J489" t="s">
        <v>24</v>
      </c>
      <c r="K489" t="s">
        <v>821</v>
      </c>
      <c r="L489">
        <v>0.75</v>
      </c>
      <c r="M489" s="2">
        <v>167</v>
      </c>
      <c r="N489" s="2">
        <v>125.25</v>
      </c>
      <c r="O489" s="2">
        <v>167</v>
      </c>
      <c r="P489" t="s">
        <v>25</v>
      </c>
      <c r="Q489">
        <v>146795</v>
      </c>
      <c r="R489" s="3" t="s">
        <v>9270</v>
      </c>
    </row>
    <row r="490" spans="1:18" ht="86.4" hidden="1" customHeight="1" x14ac:dyDescent="0.3">
      <c r="A490" s="1">
        <v>45845</v>
      </c>
      <c r="B490" t="s">
        <v>16</v>
      </c>
      <c r="C490" t="s">
        <v>17</v>
      </c>
      <c r="D490" t="s">
        <v>18</v>
      </c>
      <c r="E490" t="s">
        <v>19</v>
      </c>
      <c r="F490" t="s">
        <v>492</v>
      </c>
      <c r="G490" t="s">
        <v>5767</v>
      </c>
      <c r="H490" t="s">
        <v>22</v>
      </c>
      <c r="I490" t="s">
        <v>23</v>
      </c>
      <c r="J490" t="s">
        <v>24</v>
      </c>
      <c r="K490" t="s">
        <v>821</v>
      </c>
      <c r="L490">
        <v>0.25</v>
      </c>
      <c r="M490" s="2">
        <v>167</v>
      </c>
      <c r="N490" s="2">
        <v>41.75</v>
      </c>
      <c r="O490" s="2">
        <v>167</v>
      </c>
      <c r="P490" t="s">
        <v>25</v>
      </c>
      <c r="Q490">
        <v>146795</v>
      </c>
      <c r="R490" s="3" t="s">
        <v>9271</v>
      </c>
    </row>
    <row r="491" spans="1:18" ht="158.4" hidden="1" customHeight="1" x14ac:dyDescent="0.3">
      <c r="A491" s="1">
        <v>45845</v>
      </c>
      <c r="B491" t="s">
        <v>16</v>
      </c>
      <c r="C491" t="s">
        <v>17</v>
      </c>
      <c r="D491" t="s">
        <v>18</v>
      </c>
      <c r="E491" t="s">
        <v>19</v>
      </c>
      <c r="F491" t="s">
        <v>492</v>
      </c>
      <c r="G491" t="s">
        <v>5772</v>
      </c>
      <c r="H491" t="s">
        <v>22</v>
      </c>
      <c r="I491" t="s">
        <v>23</v>
      </c>
      <c r="J491" t="s">
        <v>24</v>
      </c>
      <c r="K491" t="s">
        <v>821</v>
      </c>
      <c r="L491">
        <v>4</v>
      </c>
      <c r="M491" s="2">
        <v>167</v>
      </c>
      <c r="N491" s="2">
        <v>668</v>
      </c>
      <c r="O491" s="2">
        <v>167</v>
      </c>
      <c r="P491" t="s">
        <v>25</v>
      </c>
      <c r="Q491">
        <v>146795</v>
      </c>
      <c r="R491" s="3" t="s">
        <v>9272</v>
      </c>
    </row>
    <row r="492" spans="1:18" ht="86.4" hidden="1" x14ac:dyDescent="0.3">
      <c r="A492" s="1">
        <v>45845</v>
      </c>
      <c r="B492" t="s">
        <v>16</v>
      </c>
      <c r="C492" t="s">
        <v>17</v>
      </c>
      <c r="D492" t="s">
        <v>18</v>
      </c>
      <c r="E492" t="s">
        <v>19</v>
      </c>
      <c r="F492" t="s">
        <v>492</v>
      </c>
      <c r="G492" t="s">
        <v>5772</v>
      </c>
      <c r="H492" t="s">
        <v>36</v>
      </c>
      <c r="I492" t="s">
        <v>23</v>
      </c>
      <c r="J492" t="s">
        <v>37</v>
      </c>
      <c r="K492" t="s">
        <v>821</v>
      </c>
      <c r="L492">
        <v>4</v>
      </c>
      <c r="M492" s="2">
        <v>167</v>
      </c>
      <c r="N492" s="2">
        <v>668</v>
      </c>
      <c r="O492" s="2">
        <v>167</v>
      </c>
      <c r="P492" t="s">
        <v>25</v>
      </c>
      <c r="Q492">
        <v>146795</v>
      </c>
      <c r="R492" s="3" t="s">
        <v>9273</v>
      </c>
    </row>
    <row r="493" spans="1:18" ht="172.95" hidden="1" customHeight="1" x14ac:dyDescent="0.3">
      <c r="A493" s="1">
        <v>45845</v>
      </c>
      <c r="B493" t="s">
        <v>16</v>
      </c>
      <c r="C493" t="s">
        <v>17</v>
      </c>
      <c r="D493" t="s">
        <v>18</v>
      </c>
      <c r="E493" t="s">
        <v>19</v>
      </c>
      <c r="F493" t="s">
        <v>492</v>
      </c>
      <c r="G493" t="s">
        <v>4572</v>
      </c>
      <c r="H493" t="s">
        <v>22</v>
      </c>
      <c r="I493" t="s">
        <v>23</v>
      </c>
      <c r="J493" t="s">
        <v>24</v>
      </c>
      <c r="K493" t="s">
        <v>821</v>
      </c>
      <c r="L493">
        <v>4</v>
      </c>
      <c r="M493" s="2">
        <v>167</v>
      </c>
      <c r="N493" s="2">
        <v>668</v>
      </c>
      <c r="O493" s="2">
        <v>167</v>
      </c>
      <c r="P493" t="s">
        <v>25</v>
      </c>
      <c r="Q493">
        <v>146795</v>
      </c>
      <c r="R493" s="3" t="s">
        <v>9274</v>
      </c>
    </row>
    <row r="494" spans="1:18" ht="100.95" hidden="1" customHeight="1" x14ac:dyDescent="0.3">
      <c r="A494" s="1">
        <v>45845</v>
      </c>
      <c r="B494" t="s">
        <v>16</v>
      </c>
      <c r="C494" t="s">
        <v>17</v>
      </c>
      <c r="D494" t="s">
        <v>18</v>
      </c>
      <c r="E494" t="s">
        <v>19</v>
      </c>
      <c r="F494" t="s">
        <v>492</v>
      </c>
      <c r="G494" t="s">
        <v>4572</v>
      </c>
      <c r="H494" t="s">
        <v>22</v>
      </c>
      <c r="I494" t="s">
        <v>23</v>
      </c>
      <c r="J494" t="s">
        <v>24</v>
      </c>
      <c r="K494" t="s">
        <v>821</v>
      </c>
      <c r="L494">
        <v>4</v>
      </c>
      <c r="M494" s="2">
        <v>167</v>
      </c>
      <c r="N494" s="2">
        <v>668</v>
      </c>
      <c r="O494" s="2">
        <v>167</v>
      </c>
      <c r="P494" t="s">
        <v>25</v>
      </c>
      <c r="Q494">
        <v>146795</v>
      </c>
      <c r="R494" s="3" t="s">
        <v>9275</v>
      </c>
    </row>
    <row r="495" spans="1:18" ht="144" hidden="1" x14ac:dyDescent="0.3">
      <c r="A495" s="1">
        <v>45845</v>
      </c>
      <c r="B495" t="s">
        <v>16</v>
      </c>
      <c r="C495" t="s">
        <v>17</v>
      </c>
      <c r="D495" t="s">
        <v>18</v>
      </c>
      <c r="E495" t="s">
        <v>19</v>
      </c>
      <c r="F495" t="s">
        <v>492</v>
      </c>
      <c r="G495" t="s">
        <v>872</v>
      </c>
      <c r="H495" t="s">
        <v>32</v>
      </c>
      <c r="I495" t="s">
        <v>23</v>
      </c>
      <c r="J495" t="s">
        <v>33</v>
      </c>
      <c r="K495" t="s">
        <v>821</v>
      </c>
      <c r="L495">
        <v>4</v>
      </c>
      <c r="M495" s="2">
        <v>167</v>
      </c>
      <c r="N495" s="2">
        <v>668</v>
      </c>
      <c r="O495" s="2">
        <v>167</v>
      </c>
      <c r="P495" t="s">
        <v>25</v>
      </c>
      <c r="Q495">
        <v>146795</v>
      </c>
      <c r="R495" s="3" t="s">
        <v>9276</v>
      </c>
    </row>
    <row r="496" spans="1:18" ht="115.2" hidden="1" x14ac:dyDescent="0.3">
      <c r="A496" s="1">
        <v>45845</v>
      </c>
      <c r="B496" t="s">
        <v>16</v>
      </c>
      <c r="C496" t="s">
        <v>17</v>
      </c>
      <c r="D496" t="s">
        <v>18</v>
      </c>
      <c r="E496" t="s">
        <v>19</v>
      </c>
      <c r="F496" t="s">
        <v>492</v>
      </c>
      <c r="G496" t="s">
        <v>872</v>
      </c>
      <c r="H496" t="s">
        <v>22</v>
      </c>
      <c r="I496" t="s">
        <v>23</v>
      </c>
      <c r="J496" t="s">
        <v>24</v>
      </c>
      <c r="K496" t="s">
        <v>821</v>
      </c>
      <c r="L496">
        <v>4</v>
      </c>
      <c r="M496" s="2">
        <v>167</v>
      </c>
      <c r="N496" s="2">
        <v>668</v>
      </c>
      <c r="O496" s="2">
        <v>167</v>
      </c>
      <c r="P496" t="s">
        <v>25</v>
      </c>
      <c r="Q496">
        <v>146795</v>
      </c>
      <c r="R496" s="3" t="s">
        <v>8886</v>
      </c>
    </row>
    <row r="497" spans="1:18" ht="86.4" hidden="1" x14ac:dyDescent="0.3">
      <c r="A497" s="1">
        <v>45845</v>
      </c>
      <c r="B497" t="s">
        <v>16</v>
      </c>
      <c r="C497" t="s">
        <v>17</v>
      </c>
      <c r="D497" t="s">
        <v>18</v>
      </c>
      <c r="E497" t="s">
        <v>19</v>
      </c>
      <c r="F497" t="s">
        <v>492</v>
      </c>
      <c r="G497" t="s">
        <v>1031</v>
      </c>
      <c r="H497" t="s">
        <v>67</v>
      </c>
      <c r="I497" t="s">
        <v>23</v>
      </c>
      <c r="J497" t="s">
        <v>68</v>
      </c>
      <c r="K497" t="s">
        <v>821</v>
      </c>
      <c r="L497">
        <v>4</v>
      </c>
      <c r="M497" s="2">
        <v>167</v>
      </c>
      <c r="N497" s="2">
        <v>668</v>
      </c>
      <c r="O497" s="2">
        <v>167</v>
      </c>
      <c r="P497" t="s">
        <v>25</v>
      </c>
      <c r="Q497">
        <v>146795</v>
      </c>
      <c r="R497" s="3" t="s">
        <v>9277</v>
      </c>
    </row>
    <row r="498" spans="1:18" ht="100.8" hidden="1" x14ac:dyDescent="0.3">
      <c r="A498" s="1">
        <v>45845</v>
      </c>
      <c r="B498" t="s">
        <v>16</v>
      </c>
      <c r="C498" t="s">
        <v>17</v>
      </c>
      <c r="D498" t="s">
        <v>18</v>
      </c>
      <c r="E498" t="s">
        <v>19</v>
      </c>
      <c r="F498" t="s">
        <v>492</v>
      </c>
      <c r="G498" t="s">
        <v>1031</v>
      </c>
      <c r="H498" t="s">
        <v>67</v>
      </c>
      <c r="I498" t="s">
        <v>23</v>
      </c>
      <c r="J498" t="s">
        <v>68</v>
      </c>
      <c r="K498" t="s">
        <v>821</v>
      </c>
      <c r="L498">
        <v>4</v>
      </c>
      <c r="M498" s="2">
        <v>167</v>
      </c>
      <c r="N498" s="2">
        <v>668</v>
      </c>
      <c r="O498" s="2">
        <v>167</v>
      </c>
      <c r="P498" t="s">
        <v>25</v>
      </c>
      <c r="Q498">
        <v>146795</v>
      </c>
      <c r="R498" s="3" t="s">
        <v>9278</v>
      </c>
    </row>
    <row r="499" spans="1:18" ht="43.2" hidden="1" x14ac:dyDescent="0.3">
      <c r="A499" s="1">
        <v>45845</v>
      </c>
      <c r="B499" t="s">
        <v>16</v>
      </c>
      <c r="C499" t="s">
        <v>17</v>
      </c>
      <c r="D499" t="s">
        <v>18</v>
      </c>
      <c r="E499" t="s">
        <v>19</v>
      </c>
      <c r="F499" t="s">
        <v>492</v>
      </c>
      <c r="G499" t="s">
        <v>1479</v>
      </c>
      <c r="H499" t="s">
        <v>36</v>
      </c>
      <c r="I499" t="s">
        <v>23</v>
      </c>
      <c r="J499" t="s">
        <v>37</v>
      </c>
      <c r="K499" t="s">
        <v>821</v>
      </c>
      <c r="L499">
        <v>1</v>
      </c>
      <c r="M499" s="2">
        <v>167</v>
      </c>
      <c r="N499" s="2">
        <v>167</v>
      </c>
      <c r="O499" s="2">
        <v>167</v>
      </c>
      <c r="P499" t="s">
        <v>25</v>
      </c>
      <c r="Q499">
        <v>146795</v>
      </c>
      <c r="R499" s="3" t="s">
        <v>9279</v>
      </c>
    </row>
    <row r="500" spans="1:18" ht="43.2" hidden="1" x14ac:dyDescent="0.3">
      <c r="A500" s="1">
        <v>45845</v>
      </c>
      <c r="B500" t="s">
        <v>16</v>
      </c>
      <c r="C500" t="s">
        <v>17</v>
      </c>
      <c r="D500" t="s">
        <v>18</v>
      </c>
      <c r="E500" t="s">
        <v>19</v>
      </c>
      <c r="F500" t="s">
        <v>492</v>
      </c>
      <c r="G500" t="s">
        <v>1479</v>
      </c>
      <c r="H500" t="s">
        <v>22</v>
      </c>
      <c r="I500" t="s">
        <v>23</v>
      </c>
      <c r="J500" t="s">
        <v>24</v>
      </c>
      <c r="K500" t="s">
        <v>821</v>
      </c>
      <c r="L500">
        <v>1</v>
      </c>
      <c r="M500" s="2">
        <v>167</v>
      </c>
      <c r="N500" s="2">
        <v>167</v>
      </c>
      <c r="O500" s="2">
        <v>167</v>
      </c>
      <c r="P500" t="s">
        <v>25</v>
      </c>
      <c r="Q500">
        <v>146795</v>
      </c>
      <c r="R500" s="3" t="s">
        <v>9280</v>
      </c>
    </row>
    <row r="501" spans="1:18" ht="57.6" hidden="1" x14ac:dyDescent="0.3">
      <c r="A501" s="1">
        <v>45845</v>
      </c>
      <c r="B501" t="s">
        <v>16</v>
      </c>
      <c r="C501" t="s">
        <v>17</v>
      </c>
      <c r="D501" t="s">
        <v>18</v>
      </c>
      <c r="E501" t="s">
        <v>19</v>
      </c>
      <c r="F501" t="s">
        <v>492</v>
      </c>
      <c r="G501" t="s">
        <v>1479</v>
      </c>
      <c r="H501" t="s">
        <v>22</v>
      </c>
      <c r="I501" t="s">
        <v>23</v>
      </c>
      <c r="J501" t="s">
        <v>24</v>
      </c>
      <c r="K501" t="s">
        <v>821</v>
      </c>
      <c r="L501">
        <v>1</v>
      </c>
      <c r="M501" s="2">
        <v>167</v>
      </c>
      <c r="N501" s="2">
        <v>167</v>
      </c>
      <c r="O501" s="2">
        <v>167</v>
      </c>
      <c r="P501" t="s">
        <v>25</v>
      </c>
      <c r="Q501">
        <v>146795</v>
      </c>
      <c r="R501" s="3" t="s">
        <v>9281</v>
      </c>
    </row>
    <row r="502" spans="1:18" ht="43.2" hidden="1" x14ac:dyDescent="0.3">
      <c r="A502" s="1">
        <v>45845</v>
      </c>
      <c r="B502" t="s">
        <v>16</v>
      </c>
      <c r="C502" t="s">
        <v>17</v>
      </c>
      <c r="D502" t="s">
        <v>18</v>
      </c>
      <c r="E502" t="s">
        <v>19</v>
      </c>
      <c r="F502" t="s">
        <v>492</v>
      </c>
      <c r="G502" t="s">
        <v>1479</v>
      </c>
      <c r="H502" t="s">
        <v>22</v>
      </c>
      <c r="I502" t="s">
        <v>23</v>
      </c>
      <c r="J502" t="s">
        <v>24</v>
      </c>
      <c r="K502" t="s">
        <v>821</v>
      </c>
      <c r="L502">
        <v>1.5</v>
      </c>
      <c r="M502" s="2">
        <v>167</v>
      </c>
      <c r="N502" s="2">
        <v>250.5</v>
      </c>
      <c r="O502" s="2">
        <v>167</v>
      </c>
      <c r="P502" t="s">
        <v>25</v>
      </c>
      <c r="Q502">
        <v>146795</v>
      </c>
      <c r="R502" s="3" t="s">
        <v>9282</v>
      </c>
    </row>
    <row r="503" spans="1:18" ht="43.2" hidden="1" x14ac:dyDescent="0.3">
      <c r="A503" s="1">
        <v>45845</v>
      </c>
      <c r="B503" t="s">
        <v>16</v>
      </c>
      <c r="C503" t="s">
        <v>17</v>
      </c>
      <c r="D503" t="s">
        <v>18</v>
      </c>
      <c r="E503" t="s">
        <v>19</v>
      </c>
      <c r="F503" t="s">
        <v>492</v>
      </c>
      <c r="G503" t="s">
        <v>1479</v>
      </c>
      <c r="H503" t="s">
        <v>1307</v>
      </c>
      <c r="I503" t="s">
        <v>23</v>
      </c>
      <c r="J503" t="s">
        <v>1308</v>
      </c>
      <c r="K503" t="s">
        <v>821</v>
      </c>
      <c r="L503">
        <v>1</v>
      </c>
      <c r="M503" s="2">
        <v>167</v>
      </c>
      <c r="N503" s="2">
        <v>167</v>
      </c>
      <c r="O503" s="2">
        <v>167</v>
      </c>
      <c r="P503" t="s">
        <v>25</v>
      </c>
      <c r="Q503">
        <v>146795</v>
      </c>
      <c r="R503" s="3" t="s">
        <v>9283</v>
      </c>
    </row>
    <row r="504" spans="1:18" ht="57.6" hidden="1" x14ac:dyDescent="0.3">
      <c r="A504" s="1">
        <v>45845</v>
      </c>
      <c r="B504" t="s">
        <v>16</v>
      </c>
      <c r="C504" t="s">
        <v>17</v>
      </c>
      <c r="D504" t="s">
        <v>18</v>
      </c>
      <c r="E504" t="s">
        <v>19</v>
      </c>
      <c r="F504" t="s">
        <v>492</v>
      </c>
      <c r="G504" t="s">
        <v>1479</v>
      </c>
      <c r="H504" t="s">
        <v>22</v>
      </c>
      <c r="I504" t="s">
        <v>23</v>
      </c>
      <c r="J504" t="s">
        <v>24</v>
      </c>
      <c r="K504" t="s">
        <v>821</v>
      </c>
      <c r="L504">
        <v>2</v>
      </c>
      <c r="M504" s="2">
        <v>167</v>
      </c>
      <c r="N504" s="2">
        <v>334</v>
      </c>
      <c r="O504" s="2">
        <v>167</v>
      </c>
      <c r="P504" t="s">
        <v>25</v>
      </c>
      <c r="Q504">
        <v>146795</v>
      </c>
      <c r="R504" s="3" t="s">
        <v>9284</v>
      </c>
    </row>
    <row r="505" spans="1:18" ht="57.6" hidden="1" x14ac:dyDescent="0.3">
      <c r="A505" s="1">
        <v>45845</v>
      </c>
      <c r="B505" t="s">
        <v>16</v>
      </c>
      <c r="C505" t="s">
        <v>17</v>
      </c>
      <c r="D505" t="s">
        <v>18</v>
      </c>
      <c r="E505" t="s">
        <v>19</v>
      </c>
      <c r="F505" t="s">
        <v>492</v>
      </c>
      <c r="G505" t="s">
        <v>1479</v>
      </c>
      <c r="H505" t="s">
        <v>32</v>
      </c>
      <c r="I505" t="s">
        <v>23</v>
      </c>
      <c r="J505" t="s">
        <v>33</v>
      </c>
      <c r="K505" t="s">
        <v>821</v>
      </c>
      <c r="L505">
        <v>0.5</v>
      </c>
      <c r="M505" s="2">
        <v>167</v>
      </c>
      <c r="N505" s="2">
        <v>83.5</v>
      </c>
      <c r="O505" s="2">
        <v>167</v>
      </c>
      <c r="P505" t="s">
        <v>25</v>
      </c>
      <c r="Q505">
        <v>146795</v>
      </c>
      <c r="R505" s="3" t="s">
        <v>9285</v>
      </c>
    </row>
    <row r="506" spans="1:18" ht="72" hidden="1" x14ac:dyDescent="0.3">
      <c r="A506" s="1">
        <v>45845</v>
      </c>
      <c r="B506" t="s">
        <v>16</v>
      </c>
      <c r="C506" t="s">
        <v>17</v>
      </c>
      <c r="D506" t="s">
        <v>18</v>
      </c>
      <c r="E506" t="s">
        <v>19</v>
      </c>
      <c r="F506" t="s">
        <v>492</v>
      </c>
      <c r="G506" t="s">
        <v>1036</v>
      </c>
      <c r="H506" t="s">
        <v>22</v>
      </c>
      <c r="I506" t="s">
        <v>23</v>
      </c>
      <c r="J506" t="s">
        <v>24</v>
      </c>
      <c r="K506" t="s">
        <v>821</v>
      </c>
      <c r="L506">
        <v>2.5</v>
      </c>
      <c r="M506" s="2">
        <v>167</v>
      </c>
      <c r="N506" s="2">
        <v>417.5</v>
      </c>
      <c r="O506" s="2">
        <v>167</v>
      </c>
      <c r="P506" t="s">
        <v>25</v>
      </c>
      <c r="Q506">
        <v>146795</v>
      </c>
      <c r="R506" s="49" t="s">
        <v>9286</v>
      </c>
    </row>
    <row r="507" spans="1:18" ht="100.8" hidden="1" x14ac:dyDescent="0.3">
      <c r="A507" s="1">
        <v>45845</v>
      </c>
      <c r="B507" t="s">
        <v>16</v>
      </c>
      <c r="C507" t="s">
        <v>17</v>
      </c>
      <c r="D507" t="s">
        <v>18</v>
      </c>
      <c r="E507" t="s">
        <v>19</v>
      </c>
      <c r="F507" t="s">
        <v>492</v>
      </c>
      <c r="G507" t="s">
        <v>1036</v>
      </c>
      <c r="H507" t="s">
        <v>32</v>
      </c>
      <c r="I507" t="s">
        <v>23</v>
      </c>
      <c r="J507" t="s">
        <v>33</v>
      </c>
      <c r="K507" t="s">
        <v>821</v>
      </c>
      <c r="L507">
        <v>2</v>
      </c>
      <c r="M507" s="2">
        <v>167</v>
      </c>
      <c r="N507" s="2">
        <v>334</v>
      </c>
      <c r="O507" s="2">
        <v>167</v>
      </c>
      <c r="P507" t="s">
        <v>25</v>
      </c>
      <c r="Q507">
        <v>146795</v>
      </c>
      <c r="R507" s="3" t="s">
        <v>9287</v>
      </c>
    </row>
    <row r="508" spans="1:18" ht="100.8" hidden="1" x14ac:dyDescent="0.3">
      <c r="A508" s="1">
        <v>45845</v>
      </c>
      <c r="B508" t="s">
        <v>16</v>
      </c>
      <c r="C508" t="s">
        <v>17</v>
      </c>
      <c r="D508" t="s">
        <v>18</v>
      </c>
      <c r="E508" t="s">
        <v>19</v>
      </c>
      <c r="F508" t="s">
        <v>492</v>
      </c>
      <c r="G508" t="s">
        <v>1036</v>
      </c>
      <c r="H508" t="s">
        <v>22</v>
      </c>
      <c r="I508" t="s">
        <v>23</v>
      </c>
      <c r="J508" t="s">
        <v>24</v>
      </c>
      <c r="K508" t="s">
        <v>821</v>
      </c>
      <c r="L508">
        <v>4</v>
      </c>
      <c r="M508" s="2">
        <v>167</v>
      </c>
      <c r="N508" s="2">
        <v>668</v>
      </c>
      <c r="O508" s="2">
        <v>167</v>
      </c>
      <c r="P508" t="s">
        <v>25</v>
      </c>
      <c r="Q508">
        <v>146795</v>
      </c>
      <c r="R508" s="49" t="s">
        <v>9288</v>
      </c>
    </row>
    <row r="509" spans="1:18" ht="115.2" hidden="1" x14ac:dyDescent="0.3">
      <c r="A509" s="1">
        <v>45845</v>
      </c>
      <c r="B509" t="s">
        <v>16</v>
      </c>
      <c r="C509" t="s">
        <v>17</v>
      </c>
      <c r="D509" t="s">
        <v>18</v>
      </c>
      <c r="E509" t="s">
        <v>19</v>
      </c>
      <c r="F509" t="s">
        <v>492</v>
      </c>
      <c r="G509" t="s">
        <v>1041</v>
      </c>
      <c r="H509" t="s">
        <v>53</v>
      </c>
      <c r="I509" t="s">
        <v>23</v>
      </c>
      <c r="J509" t="s">
        <v>54</v>
      </c>
      <c r="K509" t="s">
        <v>821</v>
      </c>
      <c r="L509">
        <v>1</v>
      </c>
      <c r="M509" s="2">
        <v>167</v>
      </c>
      <c r="N509" s="2">
        <v>167</v>
      </c>
      <c r="O509" s="2">
        <v>167</v>
      </c>
      <c r="P509" t="s">
        <v>25</v>
      </c>
      <c r="Q509">
        <v>146795</v>
      </c>
      <c r="R509" s="3" t="s">
        <v>9289</v>
      </c>
    </row>
    <row r="510" spans="1:18" ht="158.4" hidden="1" x14ac:dyDescent="0.3">
      <c r="A510" s="1">
        <v>45845</v>
      </c>
      <c r="B510" t="s">
        <v>16</v>
      </c>
      <c r="C510" t="s">
        <v>17</v>
      </c>
      <c r="D510" t="s">
        <v>18</v>
      </c>
      <c r="E510" t="s">
        <v>19</v>
      </c>
      <c r="F510" t="s">
        <v>492</v>
      </c>
      <c r="G510" t="s">
        <v>1041</v>
      </c>
      <c r="H510" t="s">
        <v>53</v>
      </c>
      <c r="I510" t="s">
        <v>23</v>
      </c>
      <c r="J510" t="s">
        <v>54</v>
      </c>
      <c r="K510" t="s">
        <v>821</v>
      </c>
      <c r="L510">
        <v>1</v>
      </c>
      <c r="M510" s="2">
        <v>167</v>
      </c>
      <c r="N510" s="2">
        <v>167</v>
      </c>
      <c r="O510" s="2">
        <v>167</v>
      </c>
      <c r="P510" t="s">
        <v>25</v>
      </c>
      <c r="Q510">
        <v>146795</v>
      </c>
      <c r="R510" s="3" t="s">
        <v>9290</v>
      </c>
    </row>
    <row r="511" spans="1:18" ht="115.2" hidden="1" x14ac:dyDescent="0.3">
      <c r="A511" s="1">
        <v>45845</v>
      </c>
      <c r="B511" t="s">
        <v>16</v>
      </c>
      <c r="C511" t="s">
        <v>17</v>
      </c>
      <c r="D511" t="s">
        <v>18</v>
      </c>
      <c r="E511" t="s">
        <v>19</v>
      </c>
      <c r="F511" t="s">
        <v>492</v>
      </c>
      <c r="G511" t="s">
        <v>1041</v>
      </c>
      <c r="H511" t="s">
        <v>32</v>
      </c>
      <c r="I511" t="s">
        <v>23</v>
      </c>
      <c r="J511" t="s">
        <v>33</v>
      </c>
      <c r="K511" t="s">
        <v>821</v>
      </c>
      <c r="L511">
        <v>0.5</v>
      </c>
      <c r="M511" s="2">
        <v>167</v>
      </c>
      <c r="N511" s="2">
        <v>83.5</v>
      </c>
      <c r="O511" s="2">
        <v>167</v>
      </c>
      <c r="P511" t="s">
        <v>25</v>
      </c>
      <c r="Q511">
        <v>146795</v>
      </c>
      <c r="R511" s="3" t="s">
        <v>9291</v>
      </c>
    </row>
    <row r="512" spans="1:18" ht="129.6" hidden="1" x14ac:dyDescent="0.3">
      <c r="A512" s="1">
        <v>45845</v>
      </c>
      <c r="B512" t="s">
        <v>16</v>
      </c>
      <c r="C512" t="s">
        <v>17</v>
      </c>
      <c r="D512" t="s">
        <v>18</v>
      </c>
      <c r="E512" t="s">
        <v>19</v>
      </c>
      <c r="F512" t="s">
        <v>492</v>
      </c>
      <c r="G512" t="s">
        <v>1041</v>
      </c>
      <c r="H512" t="s">
        <v>32</v>
      </c>
      <c r="I512" t="s">
        <v>23</v>
      </c>
      <c r="J512" t="s">
        <v>33</v>
      </c>
      <c r="K512" t="s">
        <v>821</v>
      </c>
      <c r="L512">
        <v>0.75</v>
      </c>
      <c r="M512" s="2">
        <v>167</v>
      </c>
      <c r="N512" s="2">
        <v>125.25</v>
      </c>
      <c r="O512" s="2">
        <v>167</v>
      </c>
      <c r="P512" t="s">
        <v>25</v>
      </c>
      <c r="Q512">
        <v>146795</v>
      </c>
      <c r="R512" s="3" t="s">
        <v>9292</v>
      </c>
    </row>
    <row r="513" spans="1:18" ht="129.6" hidden="1" x14ac:dyDescent="0.3">
      <c r="A513" s="1">
        <v>45845</v>
      </c>
      <c r="B513" t="s">
        <v>16</v>
      </c>
      <c r="C513" t="s">
        <v>17</v>
      </c>
      <c r="D513" t="s">
        <v>18</v>
      </c>
      <c r="E513" t="s">
        <v>19</v>
      </c>
      <c r="F513" t="s">
        <v>492</v>
      </c>
      <c r="G513" t="s">
        <v>1041</v>
      </c>
      <c r="H513" t="s">
        <v>53</v>
      </c>
      <c r="I513" t="s">
        <v>23</v>
      </c>
      <c r="J513" t="s">
        <v>54</v>
      </c>
      <c r="K513" t="s">
        <v>821</v>
      </c>
      <c r="L513">
        <v>2.5</v>
      </c>
      <c r="M513" s="2">
        <v>167</v>
      </c>
      <c r="N513" s="2">
        <v>417.5</v>
      </c>
      <c r="O513" s="2">
        <v>167</v>
      </c>
      <c r="P513" t="s">
        <v>25</v>
      </c>
      <c r="Q513">
        <v>146795</v>
      </c>
      <c r="R513" s="3" t="s">
        <v>9293</v>
      </c>
    </row>
    <row r="514" spans="1:18" ht="115.2" hidden="1" x14ac:dyDescent="0.3">
      <c r="A514" s="1">
        <v>45845</v>
      </c>
      <c r="B514" t="s">
        <v>16</v>
      </c>
      <c r="C514" t="s">
        <v>17</v>
      </c>
      <c r="D514" t="s">
        <v>18</v>
      </c>
      <c r="E514" t="s">
        <v>19</v>
      </c>
      <c r="F514" t="s">
        <v>492</v>
      </c>
      <c r="G514" t="s">
        <v>1041</v>
      </c>
      <c r="H514" t="s">
        <v>53</v>
      </c>
      <c r="I514" t="s">
        <v>23</v>
      </c>
      <c r="J514" t="s">
        <v>54</v>
      </c>
      <c r="K514" t="s">
        <v>821</v>
      </c>
      <c r="L514">
        <v>2</v>
      </c>
      <c r="M514" s="2">
        <v>167</v>
      </c>
      <c r="N514" s="2">
        <v>334</v>
      </c>
      <c r="O514" s="2">
        <v>167</v>
      </c>
      <c r="P514" t="s">
        <v>25</v>
      </c>
      <c r="Q514">
        <v>146795</v>
      </c>
      <c r="R514" s="3" t="s">
        <v>9294</v>
      </c>
    </row>
    <row r="515" spans="1:18" ht="100.8" hidden="1" x14ac:dyDescent="0.3">
      <c r="A515" s="1">
        <v>45845</v>
      </c>
      <c r="B515" t="s">
        <v>16</v>
      </c>
      <c r="C515" t="s">
        <v>17</v>
      </c>
      <c r="D515" t="s">
        <v>18</v>
      </c>
      <c r="E515" t="s">
        <v>19</v>
      </c>
      <c r="F515" t="s">
        <v>492</v>
      </c>
      <c r="G515" t="s">
        <v>1041</v>
      </c>
      <c r="H515" t="s">
        <v>53</v>
      </c>
      <c r="I515" t="s">
        <v>23</v>
      </c>
      <c r="J515" t="s">
        <v>54</v>
      </c>
      <c r="K515" t="s">
        <v>821</v>
      </c>
      <c r="L515">
        <v>1.5</v>
      </c>
      <c r="M515" s="2">
        <v>167</v>
      </c>
      <c r="N515" s="2">
        <v>250.5</v>
      </c>
      <c r="O515" s="2">
        <v>167</v>
      </c>
      <c r="P515" t="s">
        <v>25</v>
      </c>
      <c r="Q515">
        <v>146795</v>
      </c>
      <c r="R515" s="3" t="s">
        <v>9295</v>
      </c>
    </row>
    <row r="516" spans="1:18" ht="43.2" hidden="1" x14ac:dyDescent="0.3">
      <c r="A516" s="1">
        <v>45845</v>
      </c>
      <c r="B516" t="s">
        <v>16</v>
      </c>
      <c r="C516" t="s">
        <v>17</v>
      </c>
      <c r="D516" t="s">
        <v>18</v>
      </c>
      <c r="E516" t="s">
        <v>19</v>
      </c>
      <c r="F516" t="s">
        <v>492</v>
      </c>
      <c r="G516" t="s">
        <v>493</v>
      </c>
      <c r="H516" t="s">
        <v>606</v>
      </c>
      <c r="I516" t="s">
        <v>23</v>
      </c>
      <c r="J516" t="s">
        <v>607</v>
      </c>
      <c r="K516" t="s">
        <v>821</v>
      </c>
      <c r="L516">
        <v>2</v>
      </c>
      <c r="M516" s="2">
        <v>167</v>
      </c>
      <c r="N516" s="2">
        <v>334</v>
      </c>
      <c r="O516" s="2">
        <v>167</v>
      </c>
      <c r="P516" t="s">
        <v>25</v>
      </c>
      <c r="Q516">
        <v>146795</v>
      </c>
      <c r="R516" s="3" t="s">
        <v>9296</v>
      </c>
    </row>
    <row r="517" spans="1:18" ht="43.2" hidden="1" x14ac:dyDescent="0.3">
      <c r="A517" s="1">
        <v>45845</v>
      </c>
      <c r="B517" t="s">
        <v>16</v>
      </c>
      <c r="C517" t="s">
        <v>17</v>
      </c>
      <c r="D517" t="s">
        <v>18</v>
      </c>
      <c r="E517" t="s">
        <v>19</v>
      </c>
      <c r="F517" t="s">
        <v>492</v>
      </c>
      <c r="G517" t="s">
        <v>1053</v>
      </c>
      <c r="H517" t="s">
        <v>67</v>
      </c>
      <c r="I517" t="s">
        <v>23</v>
      </c>
      <c r="J517" t="s">
        <v>68</v>
      </c>
      <c r="K517" t="s">
        <v>821</v>
      </c>
      <c r="L517">
        <v>1.5</v>
      </c>
      <c r="M517" s="2">
        <v>167</v>
      </c>
      <c r="N517" s="2">
        <v>250.5</v>
      </c>
      <c r="O517" s="2">
        <v>167</v>
      </c>
      <c r="P517" t="s">
        <v>25</v>
      </c>
      <c r="Q517">
        <v>146795</v>
      </c>
      <c r="R517" s="3" t="s">
        <v>9297</v>
      </c>
    </row>
    <row r="518" spans="1:18" ht="86.4" hidden="1" x14ac:dyDescent="0.3">
      <c r="A518" s="1">
        <v>45845</v>
      </c>
      <c r="B518" t="s">
        <v>16</v>
      </c>
      <c r="C518" t="s">
        <v>17</v>
      </c>
      <c r="D518" t="s">
        <v>18</v>
      </c>
      <c r="E518" t="s">
        <v>19</v>
      </c>
      <c r="F518" t="s">
        <v>492</v>
      </c>
      <c r="G518" t="s">
        <v>1053</v>
      </c>
      <c r="H518" t="s">
        <v>36</v>
      </c>
      <c r="I518" t="s">
        <v>23</v>
      </c>
      <c r="J518" t="s">
        <v>37</v>
      </c>
      <c r="K518" t="s">
        <v>821</v>
      </c>
      <c r="L518">
        <v>2</v>
      </c>
      <c r="M518" s="2">
        <v>167</v>
      </c>
      <c r="N518" s="2">
        <v>334</v>
      </c>
      <c r="O518" s="2">
        <v>167</v>
      </c>
      <c r="P518" t="s">
        <v>25</v>
      </c>
      <c r="Q518">
        <v>146795</v>
      </c>
      <c r="R518" s="3" t="s">
        <v>9298</v>
      </c>
    </row>
    <row r="519" spans="1:18" ht="72" hidden="1" x14ac:dyDescent="0.3">
      <c r="A519" s="1">
        <v>45845</v>
      </c>
      <c r="B519" t="s">
        <v>16</v>
      </c>
      <c r="C519" t="s">
        <v>17</v>
      </c>
      <c r="D519" t="s">
        <v>18</v>
      </c>
      <c r="E519" t="s">
        <v>19</v>
      </c>
      <c r="F519" t="s">
        <v>492</v>
      </c>
      <c r="G519" t="s">
        <v>1053</v>
      </c>
      <c r="H519" t="s">
        <v>36</v>
      </c>
      <c r="I519" t="s">
        <v>23</v>
      </c>
      <c r="J519" t="s">
        <v>37</v>
      </c>
      <c r="K519" t="s">
        <v>821</v>
      </c>
      <c r="L519">
        <v>1</v>
      </c>
      <c r="M519" s="2">
        <v>167</v>
      </c>
      <c r="N519" s="2">
        <v>167</v>
      </c>
      <c r="O519" s="2">
        <v>167</v>
      </c>
      <c r="P519" t="s">
        <v>25</v>
      </c>
      <c r="Q519">
        <v>146795</v>
      </c>
      <c r="R519" s="3" t="s">
        <v>9299</v>
      </c>
    </row>
    <row r="520" spans="1:18" ht="43.2" hidden="1" x14ac:dyDescent="0.3">
      <c r="A520" s="1">
        <v>45845</v>
      </c>
      <c r="B520" t="s">
        <v>16</v>
      </c>
      <c r="C520" t="s">
        <v>17</v>
      </c>
      <c r="D520" t="s">
        <v>18</v>
      </c>
      <c r="E520" t="s">
        <v>19</v>
      </c>
      <c r="F520" t="s">
        <v>492</v>
      </c>
      <c r="G520" t="s">
        <v>1053</v>
      </c>
      <c r="H520" t="s">
        <v>36</v>
      </c>
      <c r="I520" t="s">
        <v>23</v>
      </c>
      <c r="J520" t="s">
        <v>37</v>
      </c>
      <c r="K520" t="s">
        <v>821</v>
      </c>
      <c r="L520">
        <v>3.5</v>
      </c>
      <c r="M520" s="2">
        <v>167</v>
      </c>
      <c r="N520" s="2">
        <v>584.5</v>
      </c>
      <c r="O520" s="2">
        <v>167</v>
      </c>
      <c r="P520" t="s">
        <v>25</v>
      </c>
      <c r="Q520">
        <v>146795</v>
      </c>
      <c r="R520" s="3" t="s">
        <v>9300</v>
      </c>
    </row>
    <row r="521" spans="1:18" ht="43.2" hidden="1" x14ac:dyDescent="0.3">
      <c r="A521" s="1">
        <v>45845</v>
      </c>
      <c r="B521" t="s">
        <v>16</v>
      </c>
      <c r="C521" t="s">
        <v>17</v>
      </c>
      <c r="D521" t="s">
        <v>18</v>
      </c>
      <c r="E521" t="s">
        <v>19</v>
      </c>
      <c r="F521" t="s">
        <v>489</v>
      </c>
      <c r="G521" t="s">
        <v>490</v>
      </c>
      <c r="H521" t="s">
        <v>22</v>
      </c>
      <c r="I521" t="s">
        <v>23</v>
      </c>
      <c r="J521" t="s">
        <v>24</v>
      </c>
      <c r="K521" t="s">
        <v>821</v>
      </c>
      <c r="L521">
        <v>4</v>
      </c>
      <c r="M521" s="2">
        <v>167</v>
      </c>
      <c r="N521" s="2">
        <v>668</v>
      </c>
      <c r="O521" s="2">
        <v>167</v>
      </c>
      <c r="P521" t="s">
        <v>25</v>
      </c>
      <c r="Q521">
        <v>146795</v>
      </c>
      <c r="R521" s="3" t="s">
        <v>9301</v>
      </c>
    </row>
    <row r="522" spans="1:18" ht="57.6" x14ac:dyDescent="0.3">
      <c r="A522" s="1">
        <v>45845</v>
      </c>
      <c r="B522" t="s">
        <v>16</v>
      </c>
      <c r="C522" t="s">
        <v>17</v>
      </c>
      <c r="D522" t="s">
        <v>18</v>
      </c>
      <c r="E522" t="s">
        <v>19</v>
      </c>
      <c r="F522" t="s">
        <v>489</v>
      </c>
      <c r="G522" t="s">
        <v>490</v>
      </c>
      <c r="H522" t="s">
        <v>22</v>
      </c>
      <c r="I522" t="s">
        <v>23</v>
      </c>
      <c r="J522" t="s">
        <v>24</v>
      </c>
      <c r="K522" t="s">
        <v>821</v>
      </c>
      <c r="L522">
        <v>4</v>
      </c>
      <c r="M522" s="2">
        <v>167</v>
      </c>
      <c r="N522" s="2">
        <v>668</v>
      </c>
      <c r="O522" s="2">
        <v>167</v>
      </c>
      <c r="P522" t="s">
        <v>25</v>
      </c>
      <c r="Q522">
        <v>146795</v>
      </c>
      <c r="R522" s="37" t="s">
        <v>9302</v>
      </c>
    </row>
    <row r="523" spans="1:18" ht="72" hidden="1" x14ac:dyDescent="0.3">
      <c r="A523" s="1">
        <v>45845</v>
      </c>
      <c r="B523" t="s">
        <v>16</v>
      </c>
      <c r="C523" t="s">
        <v>17</v>
      </c>
      <c r="D523" t="s">
        <v>18</v>
      </c>
      <c r="E523" t="s">
        <v>19</v>
      </c>
      <c r="F523" t="s">
        <v>532</v>
      </c>
      <c r="G523" t="s">
        <v>533</v>
      </c>
      <c r="H523" t="s">
        <v>53</v>
      </c>
      <c r="I523" t="s">
        <v>23</v>
      </c>
      <c r="J523" t="s">
        <v>54</v>
      </c>
      <c r="K523" t="s">
        <v>821</v>
      </c>
      <c r="L523">
        <v>4</v>
      </c>
      <c r="M523" s="2">
        <v>167</v>
      </c>
      <c r="N523" s="2">
        <v>668</v>
      </c>
      <c r="O523" s="2">
        <v>167</v>
      </c>
      <c r="P523" t="s">
        <v>25</v>
      </c>
      <c r="Q523">
        <v>146795</v>
      </c>
      <c r="R523" s="3" t="s">
        <v>9303</v>
      </c>
    </row>
    <row r="524" spans="1:18" ht="57.6" hidden="1" x14ac:dyDescent="0.3">
      <c r="A524" s="1">
        <v>45845</v>
      </c>
      <c r="B524" t="s">
        <v>16</v>
      </c>
      <c r="C524" t="s">
        <v>17</v>
      </c>
      <c r="D524" t="s">
        <v>18</v>
      </c>
      <c r="E524" t="s">
        <v>19</v>
      </c>
      <c r="F524" t="s">
        <v>1066</v>
      </c>
      <c r="G524" t="s">
        <v>1074</v>
      </c>
      <c r="H524" t="s">
        <v>32</v>
      </c>
      <c r="I524" t="s">
        <v>23</v>
      </c>
      <c r="J524" t="s">
        <v>33</v>
      </c>
      <c r="K524" t="s">
        <v>821</v>
      </c>
      <c r="L524">
        <v>0.5</v>
      </c>
      <c r="M524" s="2">
        <v>152</v>
      </c>
      <c r="N524" s="2">
        <v>76</v>
      </c>
      <c r="O524" s="2">
        <v>152</v>
      </c>
      <c r="P524" t="s">
        <v>25</v>
      </c>
      <c r="Q524">
        <v>146795</v>
      </c>
      <c r="R524" s="3" t="s">
        <v>8303</v>
      </c>
    </row>
    <row r="525" spans="1:18" ht="72" hidden="1" customHeight="1" x14ac:dyDescent="0.3">
      <c r="A525" s="1">
        <v>45845</v>
      </c>
      <c r="B525" t="s">
        <v>16</v>
      </c>
      <c r="C525" t="s">
        <v>17</v>
      </c>
      <c r="D525" t="s">
        <v>18</v>
      </c>
      <c r="E525" t="s">
        <v>19</v>
      </c>
      <c r="F525" t="s">
        <v>1066</v>
      </c>
      <c r="G525" t="s">
        <v>2033</v>
      </c>
      <c r="H525" t="s">
        <v>53</v>
      </c>
      <c r="I525" t="s">
        <v>23</v>
      </c>
      <c r="J525" t="s">
        <v>54</v>
      </c>
      <c r="K525" t="s">
        <v>821</v>
      </c>
      <c r="L525">
        <v>2.5</v>
      </c>
      <c r="M525" s="2">
        <v>152</v>
      </c>
      <c r="N525" s="2">
        <v>380</v>
      </c>
      <c r="O525" s="2">
        <v>152</v>
      </c>
      <c r="P525" t="s">
        <v>25</v>
      </c>
      <c r="Q525">
        <v>146795</v>
      </c>
      <c r="R525" s="3" t="s">
        <v>9304</v>
      </c>
    </row>
    <row r="526" spans="1:18" ht="57.6" hidden="1" x14ac:dyDescent="0.3">
      <c r="A526" s="1">
        <v>45845</v>
      </c>
      <c r="B526" t="s">
        <v>16</v>
      </c>
      <c r="C526" t="s">
        <v>17</v>
      </c>
      <c r="D526" t="s">
        <v>18</v>
      </c>
      <c r="E526" t="s">
        <v>19</v>
      </c>
      <c r="F526" t="s">
        <v>1066</v>
      </c>
      <c r="G526" t="s">
        <v>2033</v>
      </c>
      <c r="H526" t="s">
        <v>32</v>
      </c>
      <c r="I526" t="s">
        <v>23</v>
      </c>
      <c r="J526" t="s">
        <v>33</v>
      </c>
      <c r="K526" t="s">
        <v>821</v>
      </c>
      <c r="L526">
        <v>0.5</v>
      </c>
      <c r="M526" s="2">
        <v>152</v>
      </c>
      <c r="N526" s="2">
        <v>76</v>
      </c>
      <c r="O526" s="2">
        <v>152</v>
      </c>
      <c r="P526" t="s">
        <v>25</v>
      </c>
      <c r="Q526">
        <v>146795</v>
      </c>
      <c r="R526" s="3" t="s">
        <v>1071</v>
      </c>
    </row>
    <row r="527" spans="1:18" ht="57.6" hidden="1" x14ac:dyDescent="0.3">
      <c r="A527" s="1">
        <v>45845</v>
      </c>
      <c r="B527" t="s">
        <v>16</v>
      </c>
      <c r="C527" t="s">
        <v>17</v>
      </c>
      <c r="D527" t="s">
        <v>18</v>
      </c>
      <c r="E527" t="s">
        <v>19</v>
      </c>
      <c r="F527" t="s">
        <v>1066</v>
      </c>
      <c r="G527" t="s">
        <v>2033</v>
      </c>
      <c r="H527" t="s">
        <v>53</v>
      </c>
      <c r="I527" t="s">
        <v>23</v>
      </c>
      <c r="J527" t="s">
        <v>54</v>
      </c>
      <c r="K527" t="s">
        <v>821</v>
      </c>
      <c r="L527">
        <v>0.5</v>
      </c>
      <c r="M527" s="2">
        <v>152</v>
      </c>
      <c r="N527" s="2">
        <v>76</v>
      </c>
      <c r="O527" s="2">
        <v>152</v>
      </c>
      <c r="P527" t="s">
        <v>25</v>
      </c>
      <c r="Q527">
        <v>146795</v>
      </c>
      <c r="R527" s="3" t="s">
        <v>9305</v>
      </c>
    </row>
    <row r="528" spans="1:18" ht="43.2" hidden="1" x14ac:dyDescent="0.3">
      <c r="A528" s="1">
        <v>45845</v>
      </c>
      <c r="B528" t="s">
        <v>16</v>
      </c>
      <c r="C528" t="s">
        <v>17</v>
      </c>
      <c r="D528" t="s">
        <v>18</v>
      </c>
      <c r="E528" t="s">
        <v>19</v>
      </c>
      <c r="F528" t="s">
        <v>1066</v>
      </c>
      <c r="G528" t="s">
        <v>2033</v>
      </c>
      <c r="H528" t="s">
        <v>53</v>
      </c>
      <c r="I528" t="s">
        <v>23</v>
      </c>
      <c r="J528" t="s">
        <v>54</v>
      </c>
      <c r="K528" t="s">
        <v>821</v>
      </c>
      <c r="L528">
        <v>3.5</v>
      </c>
      <c r="M528" s="2">
        <v>152</v>
      </c>
      <c r="N528" s="2">
        <v>532</v>
      </c>
      <c r="O528" s="2">
        <v>152</v>
      </c>
      <c r="P528" t="s">
        <v>25</v>
      </c>
      <c r="Q528">
        <v>146795</v>
      </c>
      <c r="R528" s="3" t="s">
        <v>9306</v>
      </c>
    </row>
    <row r="529" spans="1:18" ht="43.2" hidden="1" x14ac:dyDescent="0.3">
      <c r="A529" s="1">
        <v>45845</v>
      </c>
      <c r="B529" t="s">
        <v>16</v>
      </c>
      <c r="C529" t="s">
        <v>17</v>
      </c>
      <c r="D529" t="s">
        <v>18</v>
      </c>
      <c r="E529" t="s">
        <v>19</v>
      </c>
      <c r="F529" t="s">
        <v>1066</v>
      </c>
      <c r="G529" t="s">
        <v>2033</v>
      </c>
      <c r="H529" t="s">
        <v>53</v>
      </c>
      <c r="I529" t="s">
        <v>23</v>
      </c>
      <c r="J529" t="s">
        <v>54</v>
      </c>
      <c r="K529" t="s">
        <v>821</v>
      </c>
      <c r="L529">
        <v>1</v>
      </c>
      <c r="M529" s="2">
        <v>152</v>
      </c>
      <c r="N529" s="2">
        <v>152</v>
      </c>
      <c r="O529" s="2">
        <v>152</v>
      </c>
      <c r="P529" t="s">
        <v>25</v>
      </c>
      <c r="Q529">
        <v>146795</v>
      </c>
      <c r="R529" s="3" t="s">
        <v>9307</v>
      </c>
    </row>
    <row r="530" spans="1:18" ht="72" hidden="1" customHeight="1" x14ac:dyDescent="0.3">
      <c r="A530" s="1">
        <v>45845</v>
      </c>
      <c r="B530" t="s">
        <v>16</v>
      </c>
      <c r="C530" t="s">
        <v>17</v>
      </c>
      <c r="D530" t="s">
        <v>18</v>
      </c>
      <c r="E530" t="s">
        <v>19</v>
      </c>
      <c r="F530" t="s">
        <v>1066</v>
      </c>
      <c r="G530" t="s">
        <v>2033</v>
      </c>
      <c r="H530" t="s">
        <v>53</v>
      </c>
      <c r="I530" t="s">
        <v>23</v>
      </c>
      <c r="J530" t="s">
        <v>54</v>
      </c>
      <c r="K530" t="s">
        <v>821</v>
      </c>
      <c r="L530">
        <v>2</v>
      </c>
      <c r="M530" s="2">
        <v>152</v>
      </c>
      <c r="N530" s="2">
        <v>304</v>
      </c>
      <c r="O530" s="2">
        <v>152</v>
      </c>
      <c r="P530" t="s">
        <v>25</v>
      </c>
      <c r="Q530">
        <v>146795</v>
      </c>
      <c r="R530" s="3" t="s">
        <v>9308</v>
      </c>
    </row>
    <row r="531" spans="1:18" ht="72" hidden="1" x14ac:dyDescent="0.3">
      <c r="A531" s="1">
        <v>45845</v>
      </c>
      <c r="B531" t="s">
        <v>16</v>
      </c>
      <c r="C531" t="s">
        <v>17</v>
      </c>
      <c r="D531" t="s">
        <v>18</v>
      </c>
      <c r="E531" t="s">
        <v>19</v>
      </c>
      <c r="F531" t="s">
        <v>1066</v>
      </c>
      <c r="G531" t="s">
        <v>1069</v>
      </c>
      <c r="H531" t="s">
        <v>53</v>
      </c>
      <c r="I531" t="s">
        <v>23</v>
      </c>
      <c r="J531" t="s">
        <v>54</v>
      </c>
      <c r="K531" t="s">
        <v>821</v>
      </c>
      <c r="L531">
        <v>2.75</v>
      </c>
      <c r="M531" s="2">
        <v>152</v>
      </c>
      <c r="N531" s="2">
        <v>418</v>
      </c>
      <c r="O531" s="2">
        <v>152</v>
      </c>
      <c r="P531" t="s">
        <v>25</v>
      </c>
      <c r="Q531">
        <v>146795</v>
      </c>
      <c r="R531" s="3" t="s">
        <v>9309</v>
      </c>
    </row>
    <row r="532" spans="1:18" ht="57.6" hidden="1" x14ac:dyDescent="0.3">
      <c r="A532" s="1">
        <v>45845</v>
      </c>
      <c r="B532" t="s">
        <v>16</v>
      </c>
      <c r="C532" t="s">
        <v>17</v>
      </c>
      <c r="D532" t="s">
        <v>18</v>
      </c>
      <c r="E532" t="s">
        <v>19</v>
      </c>
      <c r="F532" t="s">
        <v>1066</v>
      </c>
      <c r="G532" t="s">
        <v>1069</v>
      </c>
      <c r="H532" t="s">
        <v>32</v>
      </c>
      <c r="I532" t="s">
        <v>23</v>
      </c>
      <c r="J532" t="s">
        <v>33</v>
      </c>
      <c r="K532" t="s">
        <v>821</v>
      </c>
      <c r="L532">
        <v>0.5</v>
      </c>
      <c r="M532" s="2">
        <v>152</v>
      </c>
      <c r="N532" s="2">
        <v>76</v>
      </c>
      <c r="O532" s="2">
        <v>152</v>
      </c>
      <c r="P532" t="s">
        <v>25</v>
      </c>
      <c r="Q532">
        <v>146795</v>
      </c>
      <c r="R532" s="3" t="s">
        <v>2032</v>
      </c>
    </row>
    <row r="533" spans="1:18" ht="57.6" hidden="1" x14ac:dyDescent="0.3">
      <c r="A533" s="1">
        <v>45845</v>
      </c>
      <c r="B533" t="s">
        <v>16</v>
      </c>
      <c r="C533" t="s">
        <v>17</v>
      </c>
      <c r="D533" t="s">
        <v>18</v>
      </c>
      <c r="E533" t="s">
        <v>19</v>
      </c>
      <c r="F533" t="s">
        <v>1066</v>
      </c>
      <c r="G533" t="s">
        <v>1069</v>
      </c>
      <c r="H533" t="s">
        <v>53</v>
      </c>
      <c r="I533" t="s">
        <v>23</v>
      </c>
      <c r="J533" t="s">
        <v>54</v>
      </c>
      <c r="K533" t="s">
        <v>821</v>
      </c>
      <c r="L533">
        <v>4</v>
      </c>
      <c r="M533" s="2">
        <v>152</v>
      </c>
      <c r="N533" s="2">
        <v>608</v>
      </c>
      <c r="O533" s="2">
        <v>152</v>
      </c>
      <c r="P533" t="s">
        <v>25</v>
      </c>
      <c r="Q533">
        <v>146795</v>
      </c>
      <c r="R533" s="3" t="s">
        <v>9310</v>
      </c>
    </row>
    <row r="534" spans="1:18" ht="72" hidden="1" x14ac:dyDescent="0.3">
      <c r="A534" s="1">
        <v>45845</v>
      </c>
      <c r="B534" t="s">
        <v>16</v>
      </c>
      <c r="C534" t="s">
        <v>17</v>
      </c>
      <c r="D534" t="s">
        <v>18</v>
      </c>
      <c r="E534" t="s">
        <v>19</v>
      </c>
      <c r="F534" t="s">
        <v>1066</v>
      </c>
      <c r="G534" t="s">
        <v>1069</v>
      </c>
      <c r="H534" t="s">
        <v>53</v>
      </c>
      <c r="I534" t="s">
        <v>23</v>
      </c>
      <c r="J534" t="s">
        <v>54</v>
      </c>
      <c r="K534" t="s">
        <v>821</v>
      </c>
      <c r="L534">
        <v>0.75</v>
      </c>
      <c r="M534" s="2">
        <v>152</v>
      </c>
      <c r="N534" s="2">
        <v>114</v>
      </c>
      <c r="O534" s="2">
        <v>152</v>
      </c>
      <c r="P534" t="s">
        <v>25</v>
      </c>
      <c r="Q534">
        <v>146795</v>
      </c>
      <c r="R534" s="3" t="s">
        <v>9311</v>
      </c>
    </row>
    <row r="535" spans="1:18" ht="57.6" hidden="1" x14ac:dyDescent="0.3">
      <c r="A535" s="1">
        <v>45845</v>
      </c>
      <c r="B535" t="s">
        <v>16</v>
      </c>
      <c r="C535" t="s">
        <v>17</v>
      </c>
      <c r="D535" t="s">
        <v>18</v>
      </c>
      <c r="E535" t="s">
        <v>19</v>
      </c>
      <c r="F535" t="s">
        <v>1066</v>
      </c>
      <c r="G535" t="s">
        <v>1074</v>
      </c>
      <c r="H535" t="s">
        <v>53</v>
      </c>
      <c r="I535" t="s">
        <v>23</v>
      </c>
      <c r="J535" t="s">
        <v>54</v>
      </c>
      <c r="K535" t="s">
        <v>821</v>
      </c>
      <c r="L535">
        <v>1</v>
      </c>
      <c r="M535" s="2">
        <v>152</v>
      </c>
      <c r="N535" s="2">
        <v>152</v>
      </c>
      <c r="O535" s="2">
        <v>152</v>
      </c>
      <c r="P535" t="s">
        <v>25</v>
      </c>
      <c r="Q535">
        <v>146795</v>
      </c>
      <c r="R535" s="3" t="s">
        <v>9312</v>
      </c>
    </row>
    <row r="536" spans="1:18" ht="57.6" hidden="1" x14ac:dyDescent="0.3">
      <c r="A536" s="1">
        <v>45845</v>
      </c>
      <c r="B536" t="s">
        <v>16</v>
      </c>
      <c r="C536" t="s">
        <v>17</v>
      </c>
      <c r="D536" t="s">
        <v>18</v>
      </c>
      <c r="E536" t="s">
        <v>19</v>
      </c>
      <c r="F536" t="s">
        <v>1066</v>
      </c>
      <c r="G536" t="s">
        <v>1074</v>
      </c>
      <c r="H536" t="s">
        <v>53</v>
      </c>
      <c r="I536" t="s">
        <v>23</v>
      </c>
      <c r="J536" t="s">
        <v>54</v>
      </c>
      <c r="K536" t="s">
        <v>821</v>
      </c>
      <c r="L536">
        <v>1.5</v>
      </c>
      <c r="M536" s="2">
        <v>152</v>
      </c>
      <c r="N536" s="2">
        <v>228</v>
      </c>
      <c r="O536" s="2">
        <v>152</v>
      </c>
      <c r="P536" t="s">
        <v>25</v>
      </c>
      <c r="Q536">
        <v>146795</v>
      </c>
      <c r="R536" s="3" t="s">
        <v>9313</v>
      </c>
    </row>
    <row r="537" spans="1:18" ht="57.6" hidden="1" x14ac:dyDescent="0.3">
      <c r="A537" s="1">
        <v>45845</v>
      </c>
      <c r="B537" t="s">
        <v>16</v>
      </c>
      <c r="C537" t="s">
        <v>17</v>
      </c>
      <c r="D537" t="s">
        <v>18</v>
      </c>
      <c r="E537" t="s">
        <v>19</v>
      </c>
      <c r="F537" t="s">
        <v>1066</v>
      </c>
      <c r="G537" t="s">
        <v>1074</v>
      </c>
      <c r="H537" t="s">
        <v>53</v>
      </c>
      <c r="I537" t="s">
        <v>23</v>
      </c>
      <c r="J537" t="s">
        <v>54</v>
      </c>
      <c r="K537" t="s">
        <v>821</v>
      </c>
      <c r="L537">
        <v>4</v>
      </c>
      <c r="M537" s="2">
        <v>152</v>
      </c>
      <c r="N537" s="2">
        <v>608</v>
      </c>
      <c r="O537" s="2">
        <v>152</v>
      </c>
      <c r="P537" t="s">
        <v>25</v>
      </c>
      <c r="Q537">
        <v>146795</v>
      </c>
      <c r="R537" s="3" t="s">
        <v>9314</v>
      </c>
    </row>
    <row r="538" spans="1:18" ht="43.2" hidden="1" x14ac:dyDescent="0.3">
      <c r="A538" s="1">
        <v>45845</v>
      </c>
      <c r="B538" t="s">
        <v>16</v>
      </c>
      <c r="C538" t="s">
        <v>17</v>
      </c>
      <c r="D538" t="s">
        <v>18</v>
      </c>
      <c r="E538" t="s">
        <v>19</v>
      </c>
      <c r="F538" t="s">
        <v>1066</v>
      </c>
      <c r="G538" t="s">
        <v>1074</v>
      </c>
      <c r="H538" t="s">
        <v>53</v>
      </c>
      <c r="I538" t="s">
        <v>23</v>
      </c>
      <c r="J538" t="s">
        <v>54</v>
      </c>
      <c r="K538" t="s">
        <v>821</v>
      </c>
      <c r="L538">
        <v>1</v>
      </c>
      <c r="M538" s="2">
        <v>152</v>
      </c>
      <c r="N538" s="2">
        <v>152</v>
      </c>
      <c r="O538" s="2">
        <v>152</v>
      </c>
      <c r="P538" t="s">
        <v>25</v>
      </c>
      <c r="Q538">
        <v>146795</v>
      </c>
      <c r="R538" s="3" t="s">
        <v>9315</v>
      </c>
    </row>
    <row r="539" spans="1:18" ht="43.2" hidden="1" x14ac:dyDescent="0.3">
      <c r="A539" s="1">
        <v>45845</v>
      </c>
      <c r="B539" t="s">
        <v>16</v>
      </c>
      <c r="C539" t="s">
        <v>17</v>
      </c>
      <c r="D539" t="s">
        <v>18</v>
      </c>
      <c r="E539" t="s">
        <v>19</v>
      </c>
      <c r="F539" t="s">
        <v>1086</v>
      </c>
      <c r="G539" t="s">
        <v>1089</v>
      </c>
      <c r="H539" t="s">
        <v>1307</v>
      </c>
      <c r="I539" t="s">
        <v>23</v>
      </c>
      <c r="J539" t="s">
        <v>1308</v>
      </c>
      <c r="K539" t="s">
        <v>821</v>
      </c>
      <c r="L539">
        <v>1</v>
      </c>
      <c r="M539" s="2">
        <v>151</v>
      </c>
      <c r="N539" s="2">
        <v>151</v>
      </c>
      <c r="O539" s="2">
        <v>151</v>
      </c>
      <c r="P539" t="s">
        <v>25</v>
      </c>
      <c r="Q539">
        <v>146795</v>
      </c>
      <c r="R539" s="3" t="s">
        <v>9316</v>
      </c>
    </row>
    <row r="540" spans="1:18" ht="72" hidden="1" customHeight="1" x14ac:dyDescent="0.3">
      <c r="A540" s="1">
        <v>45845</v>
      </c>
      <c r="B540" t="s">
        <v>16</v>
      </c>
      <c r="C540" t="s">
        <v>17</v>
      </c>
      <c r="D540" t="s">
        <v>18</v>
      </c>
      <c r="E540" t="s">
        <v>19</v>
      </c>
      <c r="F540" t="s">
        <v>1086</v>
      </c>
      <c r="G540" t="s">
        <v>1087</v>
      </c>
      <c r="H540" t="s">
        <v>53</v>
      </c>
      <c r="I540" t="s">
        <v>23</v>
      </c>
      <c r="J540" t="s">
        <v>54</v>
      </c>
      <c r="K540" t="s">
        <v>821</v>
      </c>
      <c r="L540">
        <v>3.5</v>
      </c>
      <c r="M540" s="2">
        <v>151</v>
      </c>
      <c r="N540" s="2">
        <v>528.5</v>
      </c>
      <c r="O540" s="2">
        <v>151</v>
      </c>
      <c r="P540" t="s">
        <v>25</v>
      </c>
      <c r="Q540">
        <v>146795</v>
      </c>
      <c r="R540" s="3" t="s">
        <v>9317</v>
      </c>
    </row>
    <row r="541" spans="1:18" ht="72" hidden="1" customHeight="1" x14ac:dyDescent="0.3">
      <c r="A541" s="1">
        <v>45845</v>
      </c>
      <c r="B541" t="s">
        <v>16</v>
      </c>
      <c r="C541" t="s">
        <v>17</v>
      </c>
      <c r="D541" t="s">
        <v>18</v>
      </c>
      <c r="E541" t="s">
        <v>19</v>
      </c>
      <c r="F541" t="s">
        <v>1086</v>
      </c>
      <c r="G541" t="s">
        <v>1087</v>
      </c>
      <c r="H541" t="s">
        <v>53</v>
      </c>
      <c r="I541" t="s">
        <v>23</v>
      </c>
      <c r="J541" t="s">
        <v>54</v>
      </c>
      <c r="K541" t="s">
        <v>821</v>
      </c>
      <c r="L541">
        <v>2.5</v>
      </c>
      <c r="M541" s="2">
        <v>151</v>
      </c>
      <c r="N541" s="2">
        <v>377.5</v>
      </c>
      <c r="O541" s="2">
        <v>151</v>
      </c>
      <c r="P541" t="s">
        <v>25</v>
      </c>
      <c r="Q541">
        <v>146795</v>
      </c>
      <c r="R541" s="3" t="s">
        <v>9318</v>
      </c>
    </row>
    <row r="542" spans="1:18" ht="57.6" x14ac:dyDescent="0.3">
      <c r="A542" s="1">
        <v>45845</v>
      </c>
      <c r="B542" t="s">
        <v>16</v>
      </c>
      <c r="C542" t="s">
        <v>17</v>
      </c>
      <c r="D542" t="s">
        <v>18</v>
      </c>
      <c r="E542" t="s">
        <v>19</v>
      </c>
      <c r="F542" t="s">
        <v>1086</v>
      </c>
      <c r="G542" t="s">
        <v>1089</v>
      </c>
      <c r="H542" t="s">
        <v>53</v>
      </c>
      <c r="I542" t="s">
        <v>23</v>
      </c>
      <c r="J542" t="s">
        <v>54</v>
      </c>
      <c r="K542" t="s">
        <v>821</v>
      </c>
      <c r="L542">
        <v>1</v>
      </c>
      <c r="M542" s="2">
        <v>151</v>
      </c>
      <c r="N542" s="2">
        <v>151</v>
      </c>
      <c r="O542" s="2">
        <v>151</v>
      </c>
      <c r="P542" t="s">
        <v>25</v>
      </c>
      <c r="Q542">
        <v>146795</v>
      </c>
      <c r="R542" s="37" t="s">
        <v>9319</v>
      </c>
    </row>
    <row r="543" spans="1:18" ht="86.4" hidden="1" x14ac:dyDescent="0.3">
      <c r="A543" s="1">
        <v>45845</v>
      </c>
      <c r="B543" t="s">
        <v>16</v>
      </c>
      <c r="C543" t="s">
        <v>17</v>
      </c>
      <c r="D543" t="s">
        <v>18</v>
      </c>
      <c r="E543" t="s">
        <v>19</v>
      </c>
      <c r="F543" t="s">
        <v>1086</v>
      </c>
      <c r="G543" t="s">
        <v>1089</v>
      </c>
      <c r="H543" t="s">
        <v>32</v>
      </c>
      <c r="I543" t="s">
        <v>23</v>
      </c>
      <c r="J543" t="s">
        <v>33</v>
      </c>
      <c r="K543" t="s">
        <v>821</v>
      </c>
      <c r="L543">
        <v>1</v>
      </c>
      <c r="M543" s="2">
        <v>151</v>
      </c>
      <c r="N543" s="2">
        <v>151</v>
      </c>
      <c r="O543" s="2">
        <v>151</v>
      </c>
      <c r="P543" t="s">
        <v>25</v>
      </c>
      <c r="Q543">
        <v>146795</v>
      </c>
      <c r="R543" s="3" t="s">
        <v>9320</v>
      </c>
    </row>
    <row r="544" spans="1:18" ht="43.2" hidden="1" x14ac:dyDescent="0.3">
      <c r="A544" s="1">
        <v>45845</v>
      </c>
      <c r="B544" t="s">
        <v>16</v>
      </c>
      <c r="C544" t="s">
        <v>17</v>
      </c>
      <c r="D544" t="s">
        <v>18</v>
      </c>
      <c r="E544" t="s">
        <v>19</v>
      </c>
      <c r="F544" t="s">
        <v>1086</v>
      </c>
      <c r="G544" t="s">
        <v>1089</v>
      </c>
      <c r="H544" t="s">
        <v>1307</v>
      </c>
      <c r="I544" t="s">
        <v>23</v>
      </c>
      <c r="J544" t="s">
        <v>1308</v>
      </c>
      <c r="K544" t="s">
        <v>821</v>
      </c>
      <c r="L544">
        <v>2.5</v>
      </c>
      <c r="M544" s="2">
        <v>151</v>
      </c>
      <c r="N544" s="2">
        <v>377.5</v>
      </c>
      <c r="O544" s="2">
        <v>151</v>
      </c>
      <c r="P544" t="s">
        <v>25</v>
      </c>
      <c r="Q544">
        <v>146795</v>
      </c>
      <c r="R544" s="3" t="s">
        <v>9321</v>
      </c>
    </row>
    <row r="545" spans="1:18" ht="28.8" hidden="1" x14ac:dyDescent="0.3">
      <c r="A545" s="1">
        <v>45845</v>
      </c>
      <c r="B545" t="s">
        <v>16</v>
      </c>
      <c r="C545" t="s">
        <v>17</v>
      </c>
      <c r="D545" t="s">
        <v>18</v>
      </c>
      <c r="E545" t="s">
        <v>19</v>
      </c>
      <c r="F545" t="s">
        <v>1086</v>
      </c>
      <c r="G545" t="s">
        <v>1089</v>
      </c>
      <c r="H545" t="s">
        <v>1307</v>
      </c>
      <c r="I545" t="s">
        <v>23</v>
      </c>
      <c r="J545" t="s">
        <v>1308</v>
      </c>
      <c r="K545" t="s">
        <v>821</v>
      </c>
      <c r="L545">
        <v>2.5</v>
      </c>
      <c r="M545" s="2">
        <v>151</v>
      </c>
      <c r="N545" s="2">
        <v>377.5</v>
      </c>
      <c r="O545" s="2">
        <v>151</v>
      </c>
      <c r="P545" t="s">
        <v>25</v>
      </c>
      <c r="Q545">
        <v>146795</v>
      </c>
      <c r="R545" s="3" t="s">
        <v>9322</v>
      </c>
    </row>
    <row r="546" spans="1:18" ht="86.4" x14ac:dyDescent="0.3">
      <c r="A546" s="1">
        <v>45845</v>
      </c>
      <c r="B546" t="s">
        <v>16</v>
      </c>
      <c r="C546" t="s">
        <v>17</v>
      </c>
      <c r="D546" t="s">
        <v>18</v>
      </c>
      <c r="E546" t="s">
        <v>19</v>
      </c>
      <c r="F546" t="s">
        <v>1102</v>
      </c>
      <c r="G546" t="s">
        <v>2063</v>
      </c>
      <c r="H546" t="s">
        <v>36</v>
      </c>
      <c r="I546" t="s">
        <v>23</v>
      </c>
      <c r="J546" t="s">
        <v>37</v>
      </c>
      <c r="K546" t="s">
        <v>821</v>
      </c>
      <c r="L546">
        <v>0.5</v>
      </c>
      <c r="M546" s="2">
        <v>139</v>
      </c>
      <c r="N546" s="2">
        <v>69.5</v>
      </c>
      <c r="O546" s="2">
        <v>139</v>
      </c>
      <c r="P546" t="s">
        <v>25</v>
      </c>
      <c r="Q546">
        <v>146795</v>
      </c>
      <c r="R546" s="37" t="s">
        <v>9323</v>
      </c>
    </row>
    <row r="547" spans="1:18" ht="72" hidden="1" x14ac:dyDescent="0.3">
      <c r="A547" s="1">
        <v>45845</v>
      </c>
      <c r="B547" t="s">
        <v>16</v>
      </c>
      <c r="C547" t="s">
        <v>17</v>
      </c>
      <c r="D547" t="s">
        <v>18</v>
      </c>
      <c r="E547" t="s">
        <v>19</v>
      </c>
      <c r="F547" t="s">
        <v>1102</v>
      </c>
      <c r="G547" t="s">
        <v>2063</v>
      </c>
      <c r="H547" t="s">
        <v>36</v>
      </c>
      <c r="I547" t="s">
        <v>23</v>
      </c>
      <c r="J547" t="s">
        <v>37</v>
      </c>
      <c r="K547" t="s">
        <v>821</v>
      </c>
      <c r="L547">
        <v>0.25</v>
      </c>
      <c r="M547" s="2">
        <v>139</v>
      </c>
      <c r="N547" s="2">
        <v>34.75</v>
      </c>
      <c r="O547" s="2">
        <v>139</v>
      </c>
      <c r="P547" t="s">
        <v>25</v>
      </c>
      <c r="Q547">
        <v>146795</v>
      </c>
      <c r="R547" s="3" t="s">
        <v>9324</v>
      </c>
    </row>
    <row r="548" spans="1:18" ht="100.8" hidden="1" x14ac:dyDescent="0.3">
      <c r="A548" s="1">
        <v>45845</v>
      </c>
      <c r="B548" t="s">
        <v>16</v>
      </c>
      <c r="C548" t="s">
        <v>17</v>
      </c>
      <c r="D548" t="s">
        <v>18</v>
      </c>
      <c r="E548" t="s">
        <v>19</v>
      </c>
      <c r="F548" t="s">
        <v>1102</v>
      </c>
      <c r="G548" t="s">
        <v>2063</v>
      </c>
      <c r="H548" t="s">
        <v>36</v>
      </c>
      <c r="I548" t="s">
        <v>23</v>
      </c>
      <c r="J548" t="s">
        <v>37</v>
      </c>
      <c r="K548" t="s">
        <v>821</v>
      </c>
      <c r="L548">
        <v>1</v>
      </c>
      <c r="M548" s="2">
        <v>139</v>
      </c>
      <c r="N548" s="2">
        <v>139</v>
      </c>
      <c r="O548" s="2">
        <v>139</v>
      </c>
      <c r="P548" t="s">
        <v>25</v>
      </c>
      <c r="Q548">
        <v>146795</v>
      </c>
      <c r="R548" s="3" t="s">
        <v>9325</v>
      </c>
    </row>
    <row r="549" spans="1:18" ht="158.4" hidden="1" x14ac:dyDescent="0.3">
      <c r="A549" s="1">
        <v>45845</v>
      </c>
      <c r="B549" t="s">
        <v>16</v>
      </c>
      <c r="C549" t="s">
        <v>17</v>
      </c>
      <c r="D549" t="s">
        <v>18</v>
      </c>
      <c r="E549" t="s">
        <v>19</v>
      </c>
      <c r="F549" t="s">
        <v>1102</v>
      </c>
      <c r="G549" t="s">
        <v>2063</v>
      </c>
      <c r="H549" t="s">
        <v>36</v>
      </c>
      <c r="I549" t="s">
        <v>23</v>
      </c>
      <c r="J549" t="s">
        <v>37</v>
      </c>
      <c r="K549" t="s">
        <v>821</v>
      </c>
      <c r="L549">
        <v>1.75</v>
      </c>
      <c r="M549" s="2">
        <v>139</v>
      </c>
      <c r="N549" s="2">
        <v>243.25</v>
      </c>
      <c r="O549" s="2">
        <v>139</v>
      </c>
      <c r="P549" t="s">
        <v>25</v>
      </c>
      <c r="Q549">
        <v>146795</v>
      </c>
      <c r="R549" s="3" t="s">
        <v>9326</v>
      </c>
    </row>
    <row r="550" spans="1:18" ht="100.8" hidden="1" x14ac:dyDescent="0.3">
      <c r="A550" s="1">
        <v>45845</v>
      </c>
      <c r="B550" t="s">
        <v>16</v>
      </c>
      <c r="C550" t="s">
        <v>17</v>
      </c>
      <c r="D550" t="s">
        <v>18</v>
      </c>
      <c r="E550" t="s">
        <v>19</v>
      </c>
      <c r="F550" t="s">
        <v>1102</v>
      </c>
      <c r="G550" t="s">
        <v>2063</v>
      </c>
      <c r="H550" t="s">
        <v>32</v>
      </c>
      <c r="I550" t="s">
        <v>23</v>
      </c>
      <c r="J550" t="s">
        <v>33</v>
      </c>
      <c r="K550" t="s">
        <v>821</v>
      </c>
      <c r="L550">
        <v>1</v>
      </c>
      <c r="M550" s="2">
        <v>139</v>
      </c>
      <c r="N550" s="2">
        <v>139</v>
      </c>
      <c r="O550" s="2">
        <v>139</v>
      </c>
      <c r="P550" t="s">
        <v>25</v>
      </c>
      <c r="Q550">
        <v>146795</v>
      </c>
      <c r="R550" s="3" t="s">
        <v>9327</v>
      </c>
    </row>
    <row r="551" spans="1:18" ht="201.6" hidden="1" customHeight="1" x14ac:dyDescent="0.3">
      <c r="A551" s="1">
        <v>45845</v>
      </c>
      <c r="B551" t="s">
        <v>16</v>
      </c>
      <c r="C551" t="s">
        <v>17</v>
      </c>
      <c r="D551" t="s">
        <v>18</v>
      </c>
      <c r="E551" t="s">
        <v>19</v>
      </c>
      <c r="F551" t="s">
        <v>1102</v>
      </c>
      <c r="G551" t="s">
        <v>2063</v>
      </c>
      <c r="H551" t="s">
        <v>32</v>
      </c>
      <c r="I551" t="s">
        <v>23</v>
      </c>
      <c r="J551" t="s">
        <v>33</v>
      </c>
      <c r="K551" t="s">
        <v>821</v>
      </c>
      <c r="L551">
        <v>0.5</v>
      </c>
      <c r="M551" s="2">
        <v>139</v>
      </c>
      <c r="N551" s="2">
        <v>69.5</v>
      </c>
      <c r="O551" s="2">
        <v>139</v>
      </c>
      <c r="P551" t="s">
        <v>25</v>
      </c>
      <c r="Q551">
        <v>146795</v>
      </c>
      <c r="R551" s="3" t="s">
        <v>9328</v>
      </c>
    </row>
    <row r="552" spans="1:18" ht="72" hidden="1" x14ac:dyDescent="0.3">
      <c r="A552" s="1">
        <v>45845</v>
      </c>
      <c r="B552" t="s">
        <v>16</v>
      </c>
      <c r="C552" t="s">
        <v>17</v>
      </c>
      <c r="D552" t="s">
        <v>18</v>
      </c>
      <c r="E552" t="s">
        <v>19</v>
      </c>
      <c r="F552" t="s">
        <v>1102</v>
      </c>
      <c r="G552" t="s">
        <v>2063</v>
      </c>
      <c r="H552" t="s">
        <v>36</v>
      </c>
      <c r="I552" t="s">
        <v>23</v>
      </c>
      <c r="J552" t="s">
        <v>37</v>
      </c>
      <c r="K552" t="s">
        <v>821</v>
      </c>
      <c r="L552">
        <v>0.5</v>
      </c>
      <c r="M552" s="2">
        <v>139</v>
      </c>
      <c r="N552" s="2">
        <v>69.5</v>
      </c>
      <c r="O552" s="2">
        <v>139</v>
      </c>
      <c r="P552" t="s">
        <v>25</v>
      </c>
      <c r="Q552">
        <v>146795</v>
      </c>
      <c r="R552" s="3" t="s">
        <v>9329</v>
      </c>
    </row>
    <row r="553" spans="1:18" ht="100.8" x14ac:dyDescent="0.3">
      <c r="A553" s="1">
        <v>45845</v>
      </c>
      <c r="B553" t="s">
        <v>16</v>
      </c>
      <c r="C553" t="s">
        <v>17</v>
      </c>
      <c r="D553" t="s">
        <v>18</v>
      </c>
      <c r="E553" t="s">
        <v>19</v>
      </c>
      <c r="F553" t="s">
        <v>1102</v>
      </c>
      <c r="G553" t="s">
        <v>2063</v>
      </c>
      <c r="H553" t="s">
        <v>36</v>
      </c>
      <c r="I553" t="s">
        <v>23</v>
      </c>
      <c r="J553" t="s">
        <v>37</v>
      </c>
      <c r="K553" t="s">
        <v>821</v>
      </c>
      <c r="L553">
        <v>0.75</v>
      </c>
      <c r="M553" s="2">
        <v>139</v>
      </c>
      <c r="N553" s="2">
        <v>104.25</v>
      </c>
      <c r="O553" s="2">
        <v>139</v>
      </c>
      <c r="P553" t="s">
        <v>25</v>
      </c>
      <c r="Q553">
        <v>146795</v>
      </c>
      <c r="R553" s="37" t="s">
        <v>9330</v>
      </c>
    </row>
    <row r="554" spans="1:18" ht="72" hidden="1" x14ac:dyDescent="0.3">
      <c r="A554" s="1">
        <v>45845</v>
      </c>
      <c r="B554" t="s">
        <v>16</v>
      </c>
      <c r="C554" t="s">
        <v>17</v>
      </c>
      <c r="D554" t="s">
        <v>18</v>
      </c>
      <c r="E554" t="s">
        <v>19</v>
      </c>
      <c r="F554" t="s">
        <v>1102</v>
      </c>
      <c r="G554" t="s">
        <v>2063</v>
      </c>
      <c r="H554" t="s">
        <v>32</v>
      </c>
      <c r="I554" t="s">
        <v>23</v>
      </c>
      <c r="J554" t="s">
        <v>33</v>
      </c>
      <c r="K554" t="s">
        <v>821</v>
      </c>
      <c r="L554">
        <v>0.25</v>
      </c>
      <c r="M554" s="2">
        <v>139</v>
      </c>
      <c r="N554" s="2">
        <v>34.75</v>
      </c>
      <c r="O554" s="2">
        <v>139</v>
      </c>
      <c r="P554" t="s">
        <v>25</v>
      </c>
      <c r="Q554">
        <v>146795</v>
      </c>
      <c r="R554" s="3" t="s">
        <v>9331</v>
      </c>
    </row>
    <row r="555" spans="1:18" ht="57.6" hidden="1" x14ac:dyDescent="0.3">
      <c r="A555" s="1">
        <v>45845</v>
      </c>
      <c r="B555" t="s">
        <v>16</v>
      </c>
      <c r="C555" t="s">
        <v>17</v>
      </c>
      <c r="D555" t="s">
        <v>18</v>
      </c>
      <c r="E555" t="s">
        <v>19</v>
      </c>
      <c r="F555" t="s">
        <v>1102</v>
      </c>
      <c r="G555" t="s">
        <v>2063</v>
      </c>
      <c r="H555" t="s">
        <v>36</v>
      </c>
      <c r="I555" t="s">
        <v>23</v>
      </c>
      <c r="J555" t="s">
        <v>37</v>
      </c>
      <c r="K555" t="s">
        <v>821</v>
      </c>
      <c r="L555">
        <v>1</v>
      </c>
      <c r="M555" s="2">
        <v>139</v>
      </c>
      <c r="N555" s="2">
        <v>139</v>
      </c>
      <c r="O555" s="2">
        <v>139</v>
      </c>
      <c r="P555" t="s">
        <v>25</v>
      </c>
      <c r="Q555">
        <v>146795</v>
      </c>
      <c r="R555" s="3" t="s">
        <v>9332</v>
      </c>
    </row>
    <row r="556" spans="1:18" ht="72" hidden="1" x14ac:dyDescent="0.3">
      <c r="A556" s="1">
        <v>45845</v>
      </c>
      <c r="B556" t="s">
        <v>16</v>
      </c>
      <c r="C556" t="s">
        <v>17</v>
      </c>
      <c r="D556" t="s">
        <v>18</v>
      </c>
      <c r="E556" t="s">
        <v>19</v>
      </c>
      <c r="F556" t="s">
        <v>1105</v>
      </c>
      <c r="G556" t="s">
        <v>1220</v>
      </c>
      <c r="H556" t="s">
        <v>22</v>
      </c>
      <c r="I556" t="s">
        <v>23</v>
      </c>
      <c r="J556" t="s">
        <v>24</v>
      </c>
      <c r="K556" t="s">
        <v>821</v>
      </c>
      <c r="L556">
        <v>4</v>
      </c>
      <c r="M556" s="2">
        <v>134</v>
      </c>
      <c r="N556" s="2">
        <v>536</v>
      </c>
      <c r="O556" s="2">
        <v>134</v>
      </c>
      <c r="P556" t="s">
        <v>25</v>
      </c>
      <c r="Q556">
        <v>146795</v>
      </c>
      <c r="R556" s="3" t="s">
        <v>9333</v>
      </c>
    </row>
    <row r="557" spans="1:18" ht="72" hidden="1" x14ac:dyDescent="0.3">
      <c r="A557" s="1">
        <v>45845</v>
      </c>
      <c r="B557" t="s">
        <v>16</v>
      </c>
      <c r="C557" t="s">
        <v>17</v>
      </c>
      <c r="D557" t="s">
        <v>18</v>
      </c>
      <c r="E557" t="s">
        <v>19</v>
      </c>
      <c r="F557" t="s">
        <v>1105</v>
      </c>
      <c r="G557" t="s">
        <v>6932</v>
      </c>
      <c r="H557" t="s">
        <v>22</v>
      </c>
      <c r="I557" t="s">
        <v>23</v>
      </c>
      <c r="J557" t="s">
        <v>24</v>
      </c>
      <c r="K557" t="s">
        <v>821</v>
      </c>
      <c r="L557">
        <v>2</v>
      </c>
      <c r="M557" s="2">
        <v>134</v>
      </c>
      <c r="N557" s="2">
        <v>268</v>
      </c>
      <c r="O557" s="2">
        <v>134</v>
      </c>
      <c r="P557" t="s">
        <v>25</v>
      </c>
      <c r="Q557">
        <v>146795</v>
      </c>
      <c r="R557" s="3" t="s">
        <v>9334</v>
      </c>
    </row>
    <row r="558" spans="1:18" ht="72" hidden="1" x14ac:dyDescent="0.3">
      <c r="A558" s="1">
        <v>45845</v>
      </c>
      <c r="B558" t="s">
        <v>16</v>
      </c>
      <c r="C558" t="s">
        <v>17</v>
      </c>
      <c r="D558" t="s">
        <v>18</v>
      </c>
      <c r="E558" t="s">
        <v>19</v>
      </c>
      <c r="F558" t="s">
        <v>1105</v>
      </c>
      <c r="G558" t="s">
        <v>6932</v>
      </c>
      <c r="H558" t="s">
        <v>22</v>
      </c>
      <c r="I558" t="s">
        <v>23</v>
      </c>
      <c r="J558" t="s">
        <v>24</v>
      </c>
      <c r="K558" t="s">
        <v>821</v>
      </c>
      <c r="L558">
        <v>3</v>
      </c>
      <c r="M558" s="2">
        <v>134</v>
      </c>
      <c r="N558" s="2">
        <v>402</v>
      </c>
      <c r="O558" s="2">
        <v>134</v>
      </c>
      <c r="P558" t="s">
        <v>25</v>
      </c>
      <c r="Q558">
        <v>146795</v>
      </c>
      <c r="R558" s="3" t="s">
        <v>9084</v>
      </c>
    </row>
    <row r="559" spans="1:18" ht="115.2" hidden="1" x14ac:dyDescent="0.3">
      <c r="A559" s="1">
        <v>45845</v>
      </c>
      <c r="B559" t="s">
        <v>16</v>
      </c>
      <c r="C559" t="s">
        <v>17</v>
      </c>
      <c r="D559" t="s">
        <v>18</v>
      </c>
      <c r="E559" t="s">
        <v>19</v>
      </c>
      <c r="F559" t="s">
        <v>1105</v>
      </c>
      <c r="G559" t="s">
        <v>6244</v>
      </c>
      <c r="H559" t="s">
        <v>22</v>
      </c>
      <c r="I559" t="s">
        <v>23</v>
      </c>
      <c r="J559" t="s">
        <v>24</v>
      </c>
      <c r="K559" t="s">
        <v>821</v>
      </c>
      <c r="L559">
        <v>4</v>
      </c>
      <c r="M559" s="2">
        <v>134</v>
      </c>
      <c r="N559" s="2">
        <v>536</v>
      </c>
      <c r="O559" s="2">
        <v>134</v>
      </c>
      <c r="P559" t="s">
        <v>25</v>
      </c>
      <c r="Q559">
        <v>146795</v>
      </c>
      <c r="R559" s="3" t="s">
        <v>9335</v>
      </c>
    </row>
    <row r="560" spans="1:18" ht="72" hidden="1" x14ac:dyDescent="0.3">
      <c r="A560" s="1">
        <v>45845</v>
      </c>
      <c r="B560" t="s">
        <v>16</v>
      </c>
      <c r="C560" t="s">
        <v>17</v>
      </c>
      <c r="D560" t="s">
        <v>18</v>
      </c>
      <c r="E560" t="s">
        <v>19</v>
      </c>
      <c r="F560" t="s">
        <v>1105</v>
      </c>
      <c r="G560" t="s">
        <v>6244</v>
      </c>
      <c r="H560" t="s">
        <v>32</v>
      </c>
      <c r="I560" t="s">
        <v>23</v>
      </c>
      <c r="J560" t="s">
        <v>33</v>
      </c>
      <c r="K560" t="s">
        <v>821</v>
      </c>
      <c r="L560">
        <v>4</v>
      </c>
      <c r="M560" s="2">
        <v>134</v>
      </c>
      <c r="N560" s="2">
        <v>536</v>
      </c>
      <c r="O560" s="2">
        <v>134</v>
      </c>
      <c r="P560" t="s">
        <v>25</v>
      </c>
      <c r="Q560">
        <v>146795</v>
      </c>
      <c r="R560" s="3" t="s">
        <v>9336</v>
      </c>
    </row>
    <row r="561" spans="1:18" ht="72" hidden="1" x14ac:dyDescent="0.3">
      <c r="A561" s="1">
        <v>45845</v>
      </c>
      <c r="B561" t="s">
        <v>16</v>
      </c>
      <c r="C561" t="s">
        <v>17</v>
      </c>
      <c r="D561" t="s">
        <v>18</v>
      </c>
      <c r="E561" t="s">
        <v>19</v>
      </c>
      <c r="F561" t="s">
        <v>1105</v>
      </c>
      <c r="G561" t="s">
        <v>1220</v>
      </c>
      <c r="H561" t="s">
        <v>22</v>
      </c>
      <c r="I561" t="s">
        <v>23</v>
      </c>
      <c r="J561" t="s">
        <v>24</v>
      </c>
      <c r="K561" t="s">
        <v>821</v>
      </c>
      <c r="L561">
        <v>4</v>
      </c>
      <c r="M561" s="2">
        <v>134</v>
      </c>
      <c r="N561" s="2">
        <v>536</v>
      </c>
      <c r="O561" s="2">
        <v>134</v>
      </c>
      <c r="P561" t="s">
        <v>25</v>
      </c>
      <c r="Q561">
        <v>146795</v>
      </c>
      <c r="R561" s="3" t="s">
        <v>9337</v>
      </c>
    </row>
    <row r="562" spans="1:18" ht="57.6" hidden="1" x14ac:dyDescent="0.3">
      <c r="A562" s="1">
        <v>45845</v>
      </c>
      <c r="B562" t="s">
        <v>16</v>
      </c>
      <c r="C562" t="s">
        <v>17</v>
      </c>
      <c r="D562" t="s">
        <v>18</v>
      </c>
      <c r="E562" t="s">
        <v>19</v>
      </c>
      <c r="F562" t="s">
        <v>1111</v>
      </c>
      <c r="G562" t="s">
        <v>1112</v>
      </c>
      <c r="H562" t="s">
        <v>53</v>
      </c>
      <c r="I562" t="s">
        <v>23</v>
      </c>
      <c r="J562" t="s">
        <v>54</v>
      </c>
      <c r="K562" t="s">
        <v>821</v>
      </c>
      <c r="L562">
        <v>4</v>
      </c>
      <c r="M562" s="2">
        <v>122</v>
      </c>
      <c r="N562" s="2">
        <v>488</v>
      </c>
      <c r="O562" s="2">
        <v>122</v>
      </c>
      <c r="P562" t="s">
        <v>25</v>
      </c>
      <c r="Q562">
        <v>146795</v>
      </c>
      <c r="R562" s="3" t="s">
        <v>9338</v>
      </c>
    </row>
    <row r="563" spans="1:18" ht="57.6" hidden="1" x14ac:dyDescent="0.3">
      <c r="A563" s="1">
        <v>45845</v>
      </c>
      <c r="B563" t="s">
        <v>16</v>
      </c>
      <c r="C563" t="s">
        <v>17</v>
      </c>
      <c r="D563" t="s">
        <v>18</v>
      </c>
      <c r="E563" t="s">
        <v>19</v>
      </c>
      <c r="F563" t="s">
        <v>1111</v>
      </c>
      <c r="G563" t="s">
        <v>1112</v>
      </c>
      <c r="H563" t="s">
        <v>53</v>
      </c>
      <c r="I563" t="s">
        <v>23</v>
      </c>
      <c r="J563" t="s">
        <v>54</v>
      </c>
      <c r="K563" t="s">
        <v>821</v>
      </c>
      <c r="L563">
        <v>1</v>
      </c>
      <c r="M563" s="2">
        <v>122</v>
      </c>
      <c r="N563" s="2">
        <v>122</v>
      </c>
      <c r="O563" s="2">
        <v>122</v>
      </c>
      <c r="P563" t="s">
        <v>25</v>
      </c>
      <c r="Q563">
        <v>146795</v>
      </c>
      <c r="R563" s="3" t="s">
        <v>9339</v>
      </c>
    </row>
    <row r="564" spans="1:18" ht="115.2" hidden="1" x14ac:dyDescent="0.3">
      <c r="A564" s="1">
        <v>45845</v>
      </c>
      <c r="B564" t="s">
        <v>16</v>
      </c>
      <c r="C564" t="s">
        <v>17</v>
      </c>
      <c r="D564" t="s">
        <v>18</v>
      </c>
      <c r="E564" t="s">
        <v>19</v>
      </c>
      <c r="F564" t="s">
        <v>1111</v>
      </c>
      <c r="G564" t="s">
        <v>1112</v>
      </c>
      <c r="H564" t="s">
        <v>32</v>
      </c>
      <c r="I564" t="s">
        <v>23</v>
      </c>
      <c r="J564" t="s">
        <v>33</v>
      </c>
      <c r="K564" t="s">
        <v>821</v>
      </c>
      <c r="L564">
        <v>1</v>
      </c>
      <c r="M564" s="2">
        <v>122</v>
      </c>
      <c r="N564" s="2">
        <v>122</v>
      </c>
      <c r="O564" s="2">
        <v>122</v>
      </c>
      <c r="P564" t="s">
        <v>25</v>
      </c>
      <c r="Q564">
        <v>146795</v>
      </c>
      <c r="R564" s="3" t="s">
        <v>7555</v>
      </c>
    </row>
    <row r="565" spans="1:18" ht="57.6" hidden="1" x14ac:dyDescent="0.3">
      <c r="A565" s="1">
        <v>45845</v>
      </c>
      <c r="B565" t="s">
        <v>16</v>
      </c>
      <c r="C565" t="s">
        <v>17</v>
      </c>
      <c r="D565" t="s">
        <v>18</v>
      </c>
      <c r="E565" t="s">
        <v>19</v>
      </c>
      <c r="F565" t="s">
        <v>1111</v>
      </c>
      <c r="G565" t="s">
        <v>1112</v>
      </c>
      <c r="H565" t="s">
        <v>53</v>
      </c>
      <c r="I565" t="s">
        <v>23</v>
      </c>
      <c r="J565" t="s">
        <v>54</v>
      </c>
      <c r="K565" t="s">
        <v>821</v>
      </c>
      <c r="L565">
        <v>2</v>
      </c>
      <c r="M565" s="2">
        <v>122</v>
      </c>
      <c r="N565" s="2">
        <v>244</v>
      </c>
      <c r="O565" s="2">
        <v>122</v>
      </c>
      <c r="P565" t="s">
        <v>25</v>
      </c>
      <c r="Q565">
        <v>146795</v>
      </c>
      <c r="R565" s="3" t="s">
        <v>9340</v>
      </c>
    </row>
    <row r="566" spans="1:18" ht="57.6" hidden="1" x14ac:dyDescent="0.3">
      <c r="A566" s="1">
        <v>45846</v>
      </c>
      <c r="B566" t="s">
        <v>16</v>
      </c>
      <c r="C566" t="s">
        <v>17</v>
      </c>
      <c r="D566" t="s">
        <v>18</v>
      </c>
      <c r="E566" t="s">
        <v>19</v>
      </c>
      <c r="G566" t="s">
        <v>993</v>
      </c>
      <c r="H566" t="s">
        <v>541</v>
      </c>
      <c r="I566" t="s">
        <v>23</v>
      </c>
      <c r="J566" t="s">
        <v>542</v>
      </c>
      <c r="K566" t="s">
        <v>859</v>
      </c>
      <c r="M566" s="2">
        <v>1626</v>
      </c>
      <c r="N566" s="2">
        <v>1626</v>
      </c>
      <c r="O566" s="2">
        <v>1626</v>
      </c>
      <c r="P566" t="s">
        <v>25</v>
      </c>
      <c r="Q566">
        <v>146795</v>
      </c>
      <c r="R566" s="3" t="s">
        <v>9341</v>
      </c>
    </row>
    <row r="567" spans="1:18" ht="28.8" hidden="1" x14ac:dyDescent="0.3">
      <c r="A567" s="1">
        <v>45846</v>
      </c>
      <c r="B567" t="s">
        <v>16</v>
      </c>
      <c r="C567" t="s">
        <v>17</v>
      </c>
      <c r="D567" t="s">
        <v>18</v>
      </c>
      <c r="E567" t="s">
        <v>19</v>
      </c>
      <c r="F567" t="s">
        <v>30</v>
      </c>
      <c r="G567" t="s">
        <v>35</v>
      </c>
      <c r="H567" t="s">
        <v>22</v>
      </c>
      <c r="I567" t="s">
        <v>23</v>
      </c>
      <c r="J567" t="s">
        <v>24</v>
      </c>
      <c r="K567" t="s">
        <v>821</v>
      </c>
      <c r="L567">
        <v>0.5</v>
      </c>
      <c r="M567" s="2">
        <v>225</v>
      </c>
      <c r="N567" s="2">
        <v>112.5</v>
      </c>
      <c r="O567" s="2">
        <v>225</v>
      </c>
      <c r="P567" t="s">
        <v>25</v>
      </c>
      <c r="Q567">
        <v>146795</v>
      </c>
      <c r="R567" s="3" t="s">
        <v>9342</v>
      </c>
    </row>
    <row r="568" spans="1:18" ht="115.2" hidden="1" customHeight="1" x14ac:dyDescent="0.3">
      <c r="A568" s="1">
        <v>45846</v>
      </c>
      <c r="B568" t="s">
        <v>16</v>
      </c>
      <c r="C568" t="s">
        <v>17</v>
      </c>
      <c r="D568" t="s">
        <v>18</v>
      </c>
      <c r="E568" t="s">
        <v>19</v>
      </c>
      <c r="F568" t="s">
        <v>30</v>
      </c>
      <c r="G568" t="s">
        <v>977</v>
      </c>
      <c r="H568" t="s">
        <v>32</v>
      </c>
      <c r="I568" t="s">
        <v>23</v>
      </c>
      <c r="J568" t="s">
        <v>33</v>
      </c>
      <c r="K568" t="s">
        <v>821</v>
      </c>
      <c r="L568">
        <v>3</v>
      </c>
      <c r="M568" s="2">
        <v>225</v>
      </c>
      <c r="N568" s="2">
        <v>675</v>
      </c>
      <c r="O568" s="2">
        <v>225</v>
      </c>
      <c r="P568" t="s">
        <v>25</v>
      </c>
      <c r="Q568">
        <v>146795</v>
      </c>
      <c r="R568" s="3" t="s">
        <v>9343</v>
      </c>
    </row>
    <row r="569" spans="1:18" ht="144" hidden="1" customHeight="1" x14ac:dyDescent="0.3">
      <c r="A569" s="1">
        <v>45846</v>
      </c>
      <c r="B569" t="s">
        <v>16</v>
      </c>
      <c r="C569" t="s">
        <v>17</v>
      </c>
      <c r="D569" t="s">
        <v>18</v>
      </c>
      <c r="E569" t="s">
        <v>19</v>
      </c>
      <c r="F569" t="s">
        <v>30</v>
      </c>
      <c r="G569" t="s">
        <v>977</v>
      </c>
      <c r="H569" t="s">
        <v>32</v>
      </c>
      <c r="I569" t="s">
        <v>23</v>
      </c>
      <c r="J569" t="s">
        <v>33</v>
      </c>
      <c r="K569" t="s">
        <v>821</v>
      </c>
      <c r="L569">
        <v>3</v>
      </c>
      <c r="M569" s="2">
        <v>225</v>
      </c>
      <c r="N569" s="2">
        <v>675</v>
      </c>
      <c r="O569" s="2">
        <v>225</v>
      </c>
      <c r="P569" t="s">
        <v>25</v>
      </c>
      <c r="Q569">
        <v>146795</v>
      </c>
      <c r="R569" s="3" t="s">
        <v>9344</v>
      </c>
    </row>
    <row r="570" spans="1:18" ht="72" hidden="1" customHeight="1" x14ac:dyDescent="0.3">
      <c r="A570" s="1">
        <v>45846</v>
      </c>
      <c r="B570" t="s">
        <v>16</v>
      </c>
      <c r="C570" t="s">
        <v>17</v>
      </c>
      <c r="D570" t="s">
        <v>18</v>
      </c>
      <c r="E570" t="s">
        <v>19</v>
      </c>
      <c r="F570" t="s">
        <v>30</v>
      </c>
      <c r="G570" t="s">
        <v>977</v>
      </c>
      <c r="H570" t="s">
        <v>53</v>
      </c>
      <c r="I570" t="s">
        <v>23</v>
      </c>
      <c r="J570" t="s">
        <v>54</v>
      </c>
      <c r="K570" t="s">
        <v>821</v>
      </c>
      <c r="L570">
        <v>2</v>
      </c>
      <c r="M570" s="2">
        <v>225</v>
      </c>
      <c r="N570" s="2">
        <v>450</v>
      </c>
      <c r="O570" s="2">
        <v>225</v>
      </c>
      <c r="P570" t="s">
        <v>25</v>
      </c>
      <c r="Q570">
        <v>146795</v>
      </c>
      <c r="R570" s="3" t="s">
        <v>9345</v>
      </c>
    </row>
    <row r="571" spans="1:18" ht="129.6" hidden="1" customHeight="1" x14ac:dyDescent="0.3">
      <c r="A571" s="1">
        <v>45846</v>
      </c>
      <c r="B571" t="s">
        <v>16</v>
      </c>
      <c r="C571" t="s">
        <v>17</v>
      </c>
      <c r="D571" t="s">
        <v>18</v>
      </c>
      <c r="E571" t="s">
        <v>19</v>
      </c>
      <c r="F571" t="s">
        <v>30</v>
      </c>
      <c r="G571" t="s">
        <v>833</v>
      </c>
      <c r="H571" t="s">
        <v>22</v>
      </c>
      <c r="I571" t="s">
        <v>23</v>
      </c>
      <c r="J571" t="s">
        <v>24</v>
      </c>
      <c r="K571" t="s">
        <v>821</v>
      </c>
      <c r="L571">
        <v>0.5</v>
      </c>
      <c r="M571" s="2">
        <v>225</v>
      </c>
      <c r="N571" s="2">
        <v>112.5</v>
      </c>
      <c r="O571" s="2">
        <v>225</v>
      </c>
      <c r="P571" t="s">
        <v>25</v>
      </c>
      <c r="Q571">
        <v>146795</v>
      </c>
      <c r="R571" s="3" t="s">
        <v>9346</v>
      </c>
    </row>
    <row r="572" spans="1:18" ht="144" hidden="1" customHeight="1" x14ac:dyDescent="0.3">
      <c r="A572" s="1">
        <v>45846</v>
      </c>
      <c r="B572" t="s">
        <v>16</v>
      </c>
      <c r="C572" t="s">
        <v>17</v>
      </c>
      <c r="D572" t="s">
        <v>18</v>
      </c>
      <c r="E572" t="s">
        <v>19</v>
      </c>
      <c r="F572" t="s">
        <v>30</v>
      </c>
      <c r="G572" t="s">
        <v>833</v>
      </c>
      <c r="H572" t="s">
        <v>32</v>
      </c>
      <c r="I572" t="s">
        <v>23</v>
      </c>
      <c r="J572" t="s">
        <v>33</v>
      </c>
      <c r="K572" t="s">
        <v>821</v>
      </c>
      <c r="L572">
        <v>1</v>
      </c>
      <c r="M572" s="2">
        <v>225</v>
      </c>
      <c r="N572" s="2">
        <v>225</v>
      </c>
      <c r="O572" s="2">
        <v>225</v>
      </c>
      <c r="P572" t="s">
        <v>25</v>
      </c>
      <c r="Q572">
        <v>146795</v>
      </c>
      <c r="R572" s="3" t="s">
        <v>9347</v>
      </c>
    </row>
    <row r="573" spans="1:18" ht="100.95" hidden="1" customHeight="1" x14ac:dyDescent="0.3">
      <c r="A573" s="1">
        <v>45846</v>
      </c>
      <c r="B573" t="s">
        <v>16</v>
      </c>
      <c r="C573" t="s">
        <v>17</v>
      </c>
      <c r="D573" t="s">
        <v>18</v>
      </c>
      <c r="E573" t="s">
        <v>19</v>
      </c>
      <c r="F573" t="s">
        <v>30</v>
      </c>
      <c r="G573" t="s">
        <v>833</v>
      </c>
      <c r="H573" t="s">
        <v>32</v>
      </c>
      <c r="I573" t="s">
        <v>23</v>
      </c>
      <c r="J573" t="s">
        <v>33</v>
      </c>
      <c r="K573" t="s">
        <v>821</v>
      </c>
      <c r="L573">
        <v>1.25</v>
      </c>
      <c r="M573" s="2">
        <v>225</v>
      </c>
      <c r="N573" s="2">
        <v>281.25</v>
      </c>
      <c r="O573" s="2">
        <v>225</v>
      </c>
      <c r="P573" t="s">
        <v>25</v>
      </c>
      <c r="Q573">
        <v>146795</v>
      </c>
      <c r="R573" s="3" t="s">
        <v>9348</v>
      </c>
    </row>
    <row r="574" spans="1:18" ht="144" hidden="1" customHeight="1" x14ac:dyDescent="0.3">
      <c r="A574" s="1">
        <v>45846</v>
      </c>
      <c r="B574" t="s">
        <v>16</v>
      </c>
      <c r="C574" t="s">
        <v>17</v>
      </c>
      <c r="D574" t="s">
        <v>18</v>
      </c>
      <c r="E574" t="s">
        <v>19</v>
      </c>
      <c r="F574" t="s">
        <v>30</v>
      </c>
      <c r="G574" t="s">
        <v>833</v>
      </c>
      <c r="H574" t="s">
        <v>32</v>
      </c>
      <c r="I574" t="s">
        <v>23</v>
      </c>
      <c r="J574" t="s">
        <v>33</v>
      </c>
      <c r="K574" t="s">
        <v>821</v>
      </c>
      <c r="L574">
        <v>1.25</v>
      </c>
      <c r="M574" s="2">
        <v>225</v>
      </c>
      <c r="N574" s="2">
        <v>281.25</v>
      </c>
      <c r="O574" s="2">
        <v>225</v>
      </c>
      <c r="P574" t="s">
        <v>25</v>
      </c>
      <c r="Q574">
        <v>146795</v>
      </c>
      <c r="R574" s="3" t="s">
        <v>9349</v>
      </c>
    </row>
    <row r="575" spans="1:18" ht="86.4" hidden="1" customHeight="1" x14ac:dyDescent="0.3">
      <c r="A575" s="1">
        <v>45846</v>
      </c>
      <c r="B575" t="s">
        <v>16</v>
      </c>
      <c r="C575" t="s">
        <v>17</v>
      </c>
      <c r="D575" t="s">
        <v>18</v>
      </c>
      <c r="E575" t="s">
        <v>19</v>
      </c>
      <c r="F575" t="s">
        <v>30</v>
      </c>
      <c r="G575" t="s">
        <v>833</v>
      </c>
      <c r="H575" t="s">
        <v>22</v>
      </c>
      <c r="I575" t="s">
        <v>23</v>
      </c>
      <c r="J575" t="s">
        <v>24</v>
      </c>
      <c r="K575" t="s">
        <v>821</v>
      </c>
      <c r="L575">
        <v>1</v>
      </c>
      <c r="M575" s="2">
        <v>225</v>
      </c>
      <c r="N575" s="2">
        <v>225</v>
      </c>
      <c r="O575" s="2">
        <v>225</v>
      </c>
      <c r="P575" t="s">
        <v>25</v>
      </c>
      <c r="Q575">
        <v>146795</v>
      </c>
      <c r="R575" s="3" t="s">
        <v>9350</v>
      </c>
    </row>
    <row r="576" spans="1:18" ht="172.95" hidden="1" customHeight="1" x14ac:dyDescent="0.3">
      <c r="A576" s="1">
        <v>45846</v>
      </c>
      <c r="B576" t="s">
        <v>16</v>
      </c>
      <c r="C576" t="s">
        <v>17</v>
      </c>
      <c r="D576" t="s">
        <v>18</v>
      </c>
      <c r="E576" t="s">
        <v>19</v>
      </c>
      <c r="F576" t="s">
        <v>30</v>
      </c>
      <c r="G576" t="s">
        <v>833</v>
      </c>
      <c r="H576" t="s">
        <v>32</v>
      </c>
      <c r="I576" t="s">
        <v>23</v>
      </c>
      <c r="J576" t="s">
        <v>33</v>
      </c>
      <c r="K576" t="s">
        <v>821</v>
      </c>
      <c r="L576">
        <v>0.75</v>
      </c>
      <c r="M576" s="2">
        <v>225</v>
      </c>
      <c r="N576" s="2">
        <v>168.75</v>
      </c>
      <c r="O576" s="2">
        <v>225</v>
      </c>
      <c r="P576" t="s">
        <v>25</v>
      </c>
      <c r="Q576">
        <v>146795</v>
      </c>
      <c r="R576" s="3" t="s">
        <v>9351</v>
      </c>
    </row>
    <row r="577" spans="1:18" ht="115.2" hidden="1" customHeight="1" x14ac:dyDescent="0.3">
      <c r="A577" s="1">
        <v>45846</v>
      </c>
      <c r="B577" t="s">
        <v>16</v>
      </c>
      <c r="C577" t="s">
        <v>17</v>
      </c>
      <c r="D577" t="s">
        <v>18</v>
      </c>
      <c r="E577" t="s">
        <v>19</v>
      </c>
      <c r="F577" t="s">
        <v>30</v>
      </c>
      <c r="G577" t="s">
        <v>833</v>
      </c>
      <c r="H577" t="s">
        <v>22</v>
      </c>
      <c r="I577" t="s">
        <v>23</v>
      </c>
      <c r="J577" t="s">
        <v>24</v>
      </c>
      <c r="K577" t="s">
        <v>821</v>
      </c>
      <c r="L577">
        <v>0.5</v>
      </c>
      <c r="M577" s="2">
        <v>225</v>
      </c>
      <c r="N577" s="2">
        <v>112.5</v>
      </c>
      <c r="O577" s="2">
        <v>225</v>
      </c>
      <c r="P577" t="s">
        <v>25</v>
      </c>
      <c r="Q577">
        <v>146795</v>
      </c>
      <c r="R577" s="3" t="s">
        <v>9352</v>
      </c>
    </row>
    <row r="578" spans="1:18" ht="57.6" hidden="1" customHeight="1" x14ac:dyDescent="0.3">
      <c r="A578" s="1">
        <v>45846</v>
      </c>
      <c r="B578" t="s">
        <v>16</v>
      </c>
      <c r="C578" t="s">
        <v>17</v>
      </c>
      <c r="D578" t="s">
        <v>18</v>
      </c>
      <c r="E578" t="s">
        <v>19</v>
      </c>
      <c r="F578" t="s">
        <v>30</v>
      </c>
      <c r="G578" t="s">
        <v>833</v>
      </c>
      <c r="H578" t="s">
        <v>22</v>
      </c>
      <c r="I578" t="s">
        <v>23</v>
      </c>
      <c r="J578" t="s">
        <v>24</v>
      </c>
      <c r="K578" t="s">
        <v>821</v>
      </c>
      <c r="L578">
        <v>0.5</v>
      </c>
      <c r="M578" s="2">
        <v>225</v>
      </c>
      <c r="N578" s="2">
        <v>112.5</v>
      </c>
      <c r="O578" s="2">
        <v>225</v>
      </c>
      <c r="P578" t="s">
        <v>25</v>
      </c>
      <c r="Q578">
        <v>146795</v>
      </c>
      <c r="R578" s="3" t="s">
        <v>9353</v>
      </c>
    </row>
    <row r="579" spans="1:18" ht="100.95" hidden="1" customHeight="1" x14ac:dyDescent="0.3">
      <c r="A579" s="1">
        <v>45846</v>
      </c>
      <c r="B579" t="s">
        <v>16</v>
      </c>
      <c r="C579" t="s">
        <v>17</v>
      </c>
      <c r="D579" t="s">
        <v>18</v>
      </c>
      <c r="E579" t="s">
        <v>19</v>
      </c>
      <c r="F579" t="s">
        <v>30</v>
      </c>
      <c r="G579" t="s">
        <v>833</v>
      </c>
      <c r="H579" t="s">
        <v>32</v>
      </c>
      <c r="I579" t="s">
        <v>23</v>
      </c>
      <c r="J579" t="s">
        <v>33</v>
      </c>
      <c r="K579" t="s">
        <v>821</v>
      </c>
      <c r="L579">
        <v>0.5</v>
      </c>
      <c r="M579" s="2">
        <v>225</v>
      </c>
      <c r="N579" s="2">
        <v>112.5</v>
      </c>
      <c r="O579" s="2">
        <v>225</v>
      </c>
      <c r="P579" t="s">
        <v>25</v>
      </c>
      <c r="Q579">
        <v>146795</v>
      </c>
      <c r="R579" s="3" t="s">
        <v>9354</v>
      </c>
    </row>
    <row r="580" spans="1:18" ht="100.95" hidden="1" customHeight="1" x14ac:dyDescent="0.3">
      <c r="A580" s="1">
        <v>45846</v>
      </c>
      <c r="B580" t="s">
        <v>16</v>
      </c>
      <c r="C580" t="s">
        <v>17</v>
      </c>
      <c r="D580" t="s">
        <v>18</v>
      </c>
      <c r="E580" t="s">
        <v>19</v>
      </c>
      <c r="F580" t="s">
        <v>30</v>
      </c>
      <c r="G580" t="s">
        <v>833</v>
      </c>
      <c r="H580" t="s">
        <v>32</v>
      </c>
      <c r="I580" t="s">
        <v>23</v>
      </c>
      <c r="J580" t="s">
        <v>33</v>
      </c>
      <c r="K580" t="s">
        <v>821</v>
      </c>
      <c r="L580">
        <v>0.75</v>
      </c>
      <c r="M580" s="2">
        <v>225</v>
      </c>
      <c r="N580" s="2">
        <v>168.75</v>
      </c>
      <c r="O580" s="2">
        <v>225</v>
      </c>
      <c r="P580" t="s">
        <v>25</v>
      </c>
      <c r="Q580">
        <v>146795</v>
      </c>
      <c r="R580" s="3" t="s">
        <v>9355</v>
      </c>
    </row>
    <row r="581" spans="1:18" ht="43.2" hidden="1" x14ac:dyDescent="0.3">
      <c r="A581" s="1">
        <v>45846</v>
      </c>
      <c r="B581" t="s">
        <v>16</v>
      </c>
      <c r="C581" t="s">
        <v>17</v>
      </c>
      <c r="D581" t="s">
        <v>18</v>
      </c>
      <c r="E581" t="s">
        <v>19</v>
      </c>
      <c r="F581" t="s">
        <v>30</v>
      </c>
      <c r="G581" t="s">
        <v>993</v>
      </c>
      <c r="H581" t="s">
        <v>32</v>
      </c>
      <c r="I581" t="s">
        <v>23</v>
      </c>
      <c r="J581" t="s">
        <v>33</v>
      </c>
      <c r="K581" t="s">
        <v>821</v>
      </c>
      <c r="L581">
        <v>3</v>
      </c>
      <c r="M581" s="2">
        <v>225</v>
      </c>
      <c r="N581" s="2">
        <v>675</v>
      </c>
      <c r="O581" s="2">
        <v>225</v>
      </c>
      <c r="P581" t="s">
        <v>25</v>
      </c>
      <c r="Q581">
        <v>146795</v>
      </c>
      <c r="R581" s="3" t="s">
        <v>9356</v>
      </c>
    </row>
    <row r="582" spans="1:18" ht="28.8" hidden="1" x14ac:dyDescent="0.3">
      <c r="A582" s="1">
        <v>45846</v>
      </c>
      <c r="B582" t="s">
        <v>16</v>
      </c>
      <c r="C582" t="s">
        <v>17</v>
      </c>
      <c r="D582" t="s">
        <v>18</v>
      </c>
      <c r="E582" t="s">
        <v>19</v>
      </c>
      <c r="F582" t="s">
        <v>30</v>
      </c>
      <c r="G582" t="s">
        <v>35</v>
      </c>
      <c r="H582" t="s">
        <v>22</v>
      </c>
      <c r="I582" t="s">
        <v>23</v>
      </c>
      <c r="J582" t="s">
        <v>24</v>
      </c>
      <c r="K582" t="s">
        <v>821</v>
      </c>
      <c r="L582">
        <v>0.5</v>
      </c>
      <c r="M582" s="2">
        <v>225</v>
      </c>
      <c r="N582" s="2">
        <v>112.5</v>
      </c>
      <c r="O582" s="2">
        <v>225</v>
      </c>
      <c r="P582" t="s">
        <v>25</v>
      </c>
      <c r="Q582">
        <v>146795</v>
      </c>
      <c r="R582" s="3" t="s">
        <v>9357</v>
      </c>
    </row>
    <row r="583" spans="1:18" ht="28.8" hidden="1" x14ac:dyDescent="0.3">
      <c r="A583" s="1">
        <v>45846</v>
      </c>
      <c r="B583" t="s">
        <v>16</v>
      </c>
      <c r="C583" t="s">
        <v>17</v>
      </c>
      <c r="D583" t="s">
        <v>18</v>
      </c>
      <c r="E583" t="s">
        <v>19</v>
      </c>
      <c r="F583" t="s">
        <v>30</v>
      </c>
      <c r="G583" t="s">
        <v>35</v>
      </c>
      <c r="H583" t="s">
        <v>75</v>
      </c>
      <c r="I583" t="s">
        <v>23</v>
      </c>
      <c r="J583" t="s">
        <v>76</v>
      </c>
      <c r="K583" t="s">
        <v>821</v>
      </c>
      <c r="L583">
        <v>0.5</v>
      </c>
      <c r="M583" s="2">
        <v>225</v>
      </c>
      <c r="N583" s="2">
        <v>112.5</v>
      </c>
      <c r="O583" s="2">
        <v>225</v>
      </c>
      <c r="P583" t="s">
        <v>25</v>
      </c>
      <c r="Q583">
        <v>146795</v>
      </c>
      <c r="R583" s="3" t="s">
        <v>9358</v>
      </c>
    </row>
    <row r="584" spans="1:18" ht="28.8" hidden="1" x14ac:dyDescent="0.3">
      <c r="A584" s="1">
        <v>45846</v>
      </c>
      <c r="B584" t="s">
        <v>16</v>
      </c>
      <c r="C584" t="s">
        <v>17</v>
      </c>
      <c r="D584" t="s">
        <v>18</v>
      </c>
      <c r="E584" t="s">
        <v>19</v>
      </c>
      <c r="F584" t="s">
        <v>30</v>
      </c>
      <c r="G584" t="s">
        <v>35</v>
      </c>
      <c r="H584" t="s">
        <v>67</v>
      </c>
      <c r="I584" t="s">
        <v>23</v>
      </c>
      <c r="J584" t="s">
        <v>68</v>
      </c>
      <c r="K584" t="s">
        <v>821</v>
      </c>
      <c r="L584">
        <v>1</v>
      </c>
      <c r="M584" s="2">
        <v>225</v>
      </c>
      <c r="N584" s="2">
        <v>225</v>
      </c>
      <c r="O584" s="2">
        <v>225</v>
      </c>
      <c r="P584" t="s">
        <v>25</v>
      </c>
      <c r="Q584">
        <v>146795</v>
      </c>
      <c r="R584" s="3" t="s">
        <v>9359</v>
      </c>
    </row>
    <row r="585" spans="1:18" ht="28.8" hidden="1" x14ac:dyDescent="0.3">
      <c r="A585" s="1">
        <v>45846</v>
      </c>
      <c r="B585" t="s">
        <v>16</v>
      </c>
      <c r="C585" t="s">
        <v>17</v>
      </c>
      <c r="D585" t="s">
        <v>18</v>
      </c>
      <c r="E585" t="s">
        <v>19</v>
      </c>
      <c r="F585" t="s">
        <v>30</v>
      </c>
      <c r="G585" t="s">
        <v>35</v>
      </c>
      <c r="H585" t="s">
        <v>53</v>
      </c>
      <c r="I585" t="s">
        <v>23</v>
      </c>
      <c r="J585" t="s">
        <v>54</v>
      </c>
      <c r="K585" t="s">
        <v>821</v>
      </c>
      <c r="L585">
        <v>1</v>
      </c>
      <c r="M585" s="2">
        <v>225</v>
      </c>
      <c r="N585" s="2">
        <v>225</v>
      </c>
      <c r="O585" s="2">
        <v>225</v>
      </c>
      <c r="P585" t="s">
        <v>25</v>
      </c>
      <c r="Q585">
        <v>146795</v>
      </c>
      <c r="R585" s="3" t="s">
        <v>9360</v>
      </c>
    </row>
    <row r="586" spans="1:18" ht="43.2" hidden="1" x14ac:dyDescent="0.3">
      <c r="A586" s="1">
        <v>45846</v>
      </c>
      <c r="B586" t="s">
        <v>16</v>
      </c>
      <c r="C586" t="s">
        <v>17</v>
      </c>
      <c r="D586" t="s">
        <v>18</v>
      </c>
      <c r="E586" t="s">
        <v>19</v>
      </c>
      <c r="F586" t="s">
        <v>30</v>
      </c>
      <c r="G586" t="s">
        <v>35</v>
      </c>
      <c r="H586" t="s">
        <v>32</v>
      </c>
      <c r="I586" t="s">
        <v>23</v>
      </c>
      <c r="J586" t="s">
        <v>33</v>
      </c>
      <c r="K586" t="s">
        <v>821</v>
      </c>
      <c r="L586">
        <v>0.5</v>
      </c>
      <c r="M586" s="2">
        <v>225</v>
      </c>
      <c r="N586" s="2">
        <v>112.5</v>
      </c>
      <c r="O586" s="2">
        <v>225</v>
      </c>
      <c r="P586" t="s">
        <v>25</v>
      </c>
      <c r="Q586">
        <v>146795</v>
      </c>
      <c r="R586" s="3" t="s">
        <v>9361</v>
      </c>
    </row>
    <row r="587" spans="1:18" ht="57.6" hidden="1" x14ac:dyDescent="0.3">
      <c r="A587" s="1">
        <v>45846</v>
      </c>
      <c r="B587" t="s">
        <v>16</v>
      </c>
      <c r="C587" t="s">
        <v>17</v>
      </c>
      <c r="D587" t="s">
        <v>18</v>
      </c>
      <c r="E587" t="s">
        <v>19</v>
      </c>
      <c r="F587" t="s">
        <v>30</v>
      </c>
      <c r="G587" t="s">
        <v>35</v>
      </c>
      <c r="H587" t="s">
        <v>32</v>
      </c>
      <c r="I587" t="s">
        <v>23</v>
      </c>
      <c r="J587" t="s">
        <v>33</v>
      </c>
      <c r="K587" t="s">
        <v>821</v>
      </c>
      <c r="L587">
        <v>1</v>
      </c>
      <c r="M587" s="2">
        <v>225</v>
      </c>
      <c r="N587" s="2">
        <v>225</v>
      </c>
      <c r="O587" s="2">
        <v>225</v>
      </c>
      <c r="P587" t="s">
        <v>25</v>
      </c>
      <c r="Q587">
        <v>146795</v>
      </c>
      <c r="R587" s="3" t="s">
        <v>9362</v>
      </c>
    </row>
    <row r="588" spans="1:18" ht="43.2" hidden="1" x14ac:dyDescent="0.3">
      <c r="A588" s="1">
        <v>45846</v>
      </c>
      <c r="B588" t="s">
        <v>16</v>
      </c>
      <c r="C588" t="s">
        <v>17</v>
      </c>
      <c r="D588" t="s">
        <v>18</v>
      </c>
      <c r="E588" t="s">
        <v>19</v>
      </c>
      <c r="F588" t="s">
        <v>30</v>
      </c>
      <c r="G588" t="s">
        <v>35</v>
      </c>
      <c r="H588" t="s">
        <v>22</v>
      </c>
      <c r="I588" t="s">
        <v>23</v>
      </c>
      <c r="J588" t="s">
        <v>24</v>
      </c>
      <c r="K588" t="s">
        <v>821</v>
      </c>
      <c r="L588">
        <v>0.5</v>
      </c>
      <c r="M588" s="2">
        <v>225</v>
      </c>
      <c r="N588" s="2">
        <v>112.5</v>
      </c>
      <c r="O588" s="2">
        <v>225</v>
      </c>
      <c r="P588" t="s">
        <v>25</v>
      </c>
      <c r="Q588">
        <v>146795</v>
      </c>
      <c r="R588" s="3" t="s">
        <v>9363</v>
      </c>
    </row>
    <row r="589" spans="1:18" ht="28.8" hidden="1" x14ac:dyDescent="0.3">
      <c r="A589" s="1">
        <v>45846</v>
      </c>
      <c r="B589" t="s">
        <v>16</v>
      </c>
      <c r="C589" t="s">
        <v>17</v>
      </c>
      <c r="D589" t="s">
        <v>18</v>
      </c>
      <c r="E589" t="s">
        <v>19</v>
      </c>
      <c r="F589" t="s">
        <v>30</v>
      </c>
      <c r="G589" t="s">
        <v>35</v>
      </c>
      <c r="H589" t="s">
        <v>22</v>
      </c>
      <c r="I589" t="s">
        <v>23</v>
      </c>
      <c r="J589" t="s">
        <v>24</v>
      </c>
      <c r="K589" t="s">
        <v>821</v>
      </c>
      <c r="L589">
        <v>0.5</v>
      </c>
      <c r="M589" s="2">
        <v>225</v>
      </c>
      <c r="N589" s="2">
        <v>112.5</v>
      </c>
      <c r="O589" s="2">
        <v>225</v>
      </c>
      <c r="P589" t="s">
        <v>25</v>
      </c>
      <c r="Q589">
        <v>146795</v>
      </c>
      <c r="R589" s="3" t="s">
        <v>9364</v>
      </c>
    </row>
    <row r="590" spans="1:18" ht="28.8" hidden="1" x14ac:dyDescent="0.3">
      <c r="A590" s="1">
        <v>45846</v>
      </c>
      <c r="B590" t="s">
        <v>16</v>
      </c>
      <c r="C590" t="s">
        <v>17</v>
      </c>
      <c r="D590" t="s">
        <v>18</v>
      </c>
      <c r="E590" t="s">
        <v>19</v>
      </c>
      <c r="F590" t="s">
        <v>30</v>
      </c>
      <c r="G590" t="s">
        <v>35</v>
      </c>
      <c r="H590" t="s">
        <v>36</v>
      </c>
      <c r="I590" t="s">
        <v>23</v>
      </c>
      <c r="J590" t="s">
        <v>37</v>
      </c>
      <c r="K590" t="s">
        <v>821</v>
      </c>
      <c r="L590">
        <v>0.5</v>
      </c>
      <c r="M590" s="2">
        <v>225</v>
      </c>
      <c r="N590" s="2">
        <v>112.5</v>
      </c>
      <c r="O590" s="2">
        <v>225</v>
      </c>
      <c r="P590" t="s">
        <v>25</v>
      </c>
      <c r="Q590">
        <v>146795</v>
      </c>
      <c r="R590" s="3" t="s">
        <v>9365</v>
      </c>
    </row>
    <row r="591" spans="1:18" ht="43.2" hidden="1" x14ac:dyDescent="0.3">
      <c r="A591" s="1">
        <v>45846</v>
      </c>
      <c r="B591" t="s">
        <v>16</v>
      </c>
      <c r="C591" t="s">
        <v>17</v>
      </c>
      <c r="D591" t="s">
        <v>18</v>
      </c>
      <c r="E591" t="s">
        <v>19</v>
      </c>
      <c r="F591" t="s">
        <v>30</v>
      </c>
      <c r="G591" t="s">
        <v>35</v>
      </c>
      <c r="H591" t="s">
        <v>53</v>
      </c>
      <c r="I591" t="s">
        <v>23</v>
      </c>
      <c r="J591" t="s">
        <v>54</v>
      </c>
      <c r="K591" t="s">
        <v>821</v>
      </c>
      <c r="L591">
        <v>0.5</v>
      </c>
      <c r="M591" s="2">
        <v>225</v>
      </c>
      <c r="N591" s="2">
        <v>112.5</v>
      </c>
      <c r="O591" s="2">
        <v>225</v>
      </c>
      <c r="P591" t="s">
        <v>25</v>
      </c>
      <c r="Q591">
        <v>146795</v>
      </c>
      <c r="R591" s="3" t="s">
        <v>9366</v>
      </c>
    </row>
    <row r="592" spans="1:18" ht="28.8" hidden="1" x14ac:dyDescent="0.3">
      <c r="A592" s="1">
        <v>45846</v>
      </c>
      <c r="B592" t="s">
        <v>16</v>
      </c>
      <c r="C592" t="s">
        <v>17</v>
      </c>
      <c r="D592" t="s">
        <v>18</v>
      </c>
      <c r="E592" t="s">
        <v>19</v>
      </c>
      <c r="F592" t="s">
        <v>30</v>
      </c>
      <c r="G592" t="s">
        <v>35</v>
      </c>
      <c r="H592" t="s">
        <v>67</v>
      </c>
      <c r="I592" t="s">
        <v>23</v>
      </c>
      <c r="J592" t="s">
        <v>68</v>
      </c>
      <c r="K592" t="s">
        <v>821</v>
      </c>
      <c r="L592">
        <v>1</v>
      </c>
      <c r="M592" s="2">
        <v>225</v>
      </c>
      <c r="N592" s="2">
        <v>225</v>
      </c>
      <c r="O592" s="2">
        <v>225</v>
      </c>
      <c r="P592" t="s">
        <v>25</v>
      </c>
      <c r="Q592">
        <v>146795</v>
      </c>
      <c r="R592" s="3" t="s">
        <v>9367</v>
      </c>
    </row>
    <row r="593" spans="1:18" ht="57.6" hidden="1" x14ac:dyDescent="0.3">
      <c r="A593" s="1">
        <v>45846</v>
      </c>
      <c r="B593" t="s">
        <v>16</v>
      </c>
      <c r="C593" t="s">
        <v>17</v>
      </c>
      <c r="D593" t="s">
        <v>18</v>
      </c>
      <c r="E593" t="s">
        <v>19</v>
      </c>
      <c r="G593" t="s">
        <v>993</v>
      </c>
      <c r="H593" t="s">
        <v>541</v>
      </c>
      <c r="I593" t="s">
        <v>23</v>
      </c>
      <c r="J593" t="s">
        <v>542</v>
      </c>
      <c r="K593" t="s">
        <v>859</v>
      </c>
      <c r="M593" s="2">
        <v>222.19</v>
      </c>
      <c r="N593" s="2">
        <v>222.19</v>
      </c>
      <c r="O593" s="2">
        <v>222.19</v>
      </c>
      <c r="P593" t="s">
        <v>25</v>
      </c>
      <c r="Q593">
        <v>146795</v>
      </c>
      <c r="R593" s="3" t="s">
        <v>9368</v>
      </c>
    </row>
    <row r="594" spans="1:18" ht="72" hidden="1" customHeight="1" x14ac:dyDescent="0.3">
      <c r="A594" s="1">
        <v>45846</v>
      </c>
      <c r="B594" t="s">
        <v>16</v>
      </c>
      <c r="C594" t="s">
        <v>17</v>
      </c>
      <c r="D594" t="s">
        <v>18</v>
      </c>
      <c r="E594" t="s">
        <v>19</v>
      </c>
      <c r="F594" t="s">
        <v>319</v>
      </c>
      <c r="G594" t="s">
        <v>329</v>
      </c>
      <c r="H594" t="s">
        <v>67</v>
      </c>
      <c r="I594" t="s">
        <v>23</v>
      </c>
      <c r="J594" t="s">
        <v>68</v>
      </c>
      <c r="K594" t="s">
        <v>821</v>
      </c>
      <c r="L594">
        <v>0.5</v>
      </c>
      <c r="M594" s="2">
        <v>184</v>
      </c>
      <c r="N594" s="2">
        <v>92</v>
      </c>
      <c r="O594" s="2">
        <v>184</v>
      </c>
      <c r="P594" t="s">
        <v>25</v>
      </c>
      <c r="Q594">
        <v>146795</v>
      </c>
      <c r="R594" s="3" t="s">
        <v>9369</v>
      </c>
    </row>
    <row r="595" spans="1:18" ht="100.8" hidden="1" x14ac:dyDescent="0.3">
      <c r="A595" s="1">
        <v>45846</v>
      </c>
      <c r="B595" t="s">
        <v>16</v>
      </c>
      <c r="C595" t="s">
        <v>17</v>
      </c>
      <c r="D595" t="s">
        <v>18</v>
      </c>
      <c r="E595" t="s">
        <v>19</v>
      </c>
      <c r="F595" t="s">
        <v>319</v>
      </c>
      <c r="G595" t="s">
        <v>320</v>
      </c>
      <c r="H595" t="s">
        <v>32</v>
      </c>
      <c r="I595" t="s">
        <v>23</v>
      </c>
      <c r="J595" t="s">
        <v>33</v>
      </c>
      <c r="K595" t="s">
        <v>821</v>
      </c>
      <c r="L595">
        <v>4</v>
      </c>
      <c r="M595" s="2">
        <v>184</v>
      </c>
      <c r="N595" s="2">
        <v>736</v>
      </c>
      <c r="O595" s="2">
        <v>184</v>
      </c>
      <c r="P595" t="s">
        <v>25</v>
      </c>
      <c r="Q595">
        <v>146795</v>
      </c>
      <c r="R595" s="49" t="s">
        <v>9370</v>
      </c>
    </row>
    <row r="596" spans="1:18" ht="115.2" hidden="1" customHeight="1" x14ac:dyDescent="0.3">
      <c r="A596" s="1">
        <v>45846</v>
      </c>
      <c r="B596" t="s">
        <v>16</v>
      </c>
      <c r="C596" t="s">
        <v>17</v>
      </c>
      <c r="D596" t="s">
        <v>18</v>
      </c>
      <c r="E596" t="s">
        <v>19</v>
      </c>
      <c r="F596" t="s">
        <v>319</v>
      </c>
      <c r="G596" t="s">
        <v>320</v>
      </c>
      <c r="H596" t="s">
        <v>32</v>
      </c>
      <c r="I596" t="s">
        <v>23</v>
      </c>
      <c r="J596" t="s">
        <v>33</v>
      </c>
      <c r="K596" t="s">
        <v>821</v>
      </c>
      <c r="L596">
        <v>0.75</v>
      </c>
      <c r="M596" s="2">
        <v>184</v>
      </c>
      <c r="N596" s="2">
        <v>138</v>
      </c>
      <c r="O596" s="2">
        <v>184</v>
      </c>
      <c r="P596" t="s">
        <v>25</v>
      </c>
      <c r="Q596">
        <v>146795</v>
      </c>
      <c r="R596" s="3" t="s">
        <v>9371</v>
      </c>
    </row>
    <row r="597" spans="1:18" ht="187.2" hidden="1" customHeight="1" x14ac:dyDescent="0.3">
      <c r="A597" s="1">
        <v>45846</v>
      </c>
      <c r="B597" t="s">
        <v>16</v>
      </c>
      <c r="C597" t="s">
        <v>17</v>
      </c>
      <c r="D597" t="s">
        <v>18</v>
      </c>
      <c r="E597" t="s">
        <v>19</v>
      </c>
      <c r="F597" t="s">
        <v>319</v>
      </c>
      <c r="G597" t="s">
        <v>320</v>
      </c>
      <c r="H597" t="s">
        <v>67</v>
      </c>
      <c r="I597" t="s">
        <v>23</v>
      </c>
      <c r="J597" t="s">
        <v>68</v>
      </c>
      <c r="K597" t="s">
        <v>821</v>
      </c>
      <c r="L597">
        <v>3</v>
      </c>
      <c r="M597" s="2">
        <v>184</v>
      </c>
      <c r="N597" s="2">
        <v>552</v>
      </c>
      <c r="O597" s="2">
        <v>184</v>
      </c>
      <c r="P597" t="s">
        <v>25</v>
      </c>
      <c r="Q597">
        <v>146795</v>
      </c>
      <c r="R597" s="3" t="s">
        <v>9372</v>
      </c>
    </row>
    <row r="598" spans="1:18" ht="57.6" hidden="1" x14ac:dyDescent="0.3">
      <c r="A598" s="1">
        <v>45846</v>
      </c>
      <c r="B598" t="s">
        <v>16</v>
      </c>
      <c r="C598" t="s">
        <v>17</v>
      </c>
      <c r="D598" t="s">
        <v>18</v>
      </c>
      <c r="E598" t="s">
        <v>19</v>
      </c>
      <c r="F598" t="s">
        <v>319</v>
      </c>
      <c r="G598" t="s">
        <v>320</v>
      </c>
      <c r="H598" t="s">
        <v>32</v>
      </c>
      <c r="I598" t="s">
        <v>23</v>
      </c>
      <c r="J598" t="s">
        <v>33</v>
      </c>
      <c r="K598" t="s">
        <v>821</v>
      </c>
      <c r="L598">
        <v>1.5</v>
      </c>
      <c r="M598" s="2">
        <v>184</v>
      </c>
      <c r="N598" s="2">
        <v>276</v>
      </c>
      <c r="O598" s="2">
        <v>184</v>
      </c>
      <c r="P598" t="s">
        <v>25</v>
      </c>
      <c r="Q598">
        <v>146795</v>
      </c>
      <c r="R598" s="3" t="s">
        <v>9373</v>
      </c>
    </row>
    <row r="599" spans="1:18" ht="187.2" hidden="1" x14ac:dyDescent="0.3">
      <c r="A599" s="1">
        <v>45846</v>
      </c>
      <c r="B599" t="s">
        <v>16</v>
      </c>
      <c r="C599" t="s">
        <v>17</v>
      </c>
      <c r="D599" t="s">
        <v>18</v>
      </c>
      <c r="E599" t="s">
        <v>19</v>
      </c>
      <c r="F599" t="s">
        <v>319</v>
      </c>
      <c r="G599" t="s">
        <v>320</v>
      </c>
      <c r="H599" t="s">
        <v>32</v>
      </c>
      <c r="I599" t="s">
        <v>23</v>
      </c>
      <c r="J599" t="s">
        <v>33</v>
      </c>
      <c r="K599" t="s">
        <v>821</v>
      </c>
      <c r="L599">
        <v>0.25</v>
      </c>
      <c r="M599" s="2">
        <v>184</v>
      </c>
      <c r="N599" s="2">
        <v>46</v>
      </c>
      <c r="O599" s="2">
        <v>184</v>
      </c>
      <c r="P599" t="s">
        <v>25</v>
      </c>
      <c r="Q599">
        <v>146795</v>
      </c>
      <c r="R599" s="3" t="s">
        <v>9374</v>
      </c>
    </row>
    <row r="600" spans="1:18" ht="28.8" hidden="1" x14ac:dyDescent="0.3">
      <c r="A600" s="1">
        <v>45846</v>
      </c>
      <c r="B600" t="s">
        <v>16</v>
      </c>
      <c r="C600" t="s">
        <v>17</v>
      </c>
      <c r="D600" t="s">
        <v>18</v>
      </c>
      <c r="E600" t="s">
        <v>19</v>
      </c>
      <c r="F600" t="s">
        <v>319</v>
      </c>
      <c r="G600" t="s">
        <v>327</v>
      </c>
      <c r="H600" t="s">
        <v>22</v>
      </c>
      <c r="I600" t="s">
        <v>23</v>
      </c>
      <c r="J600" t="s">
        <v>24</v>
      </c>
      <c r="K600" t="s">
        <v>821</v>
      </c>
      <c r="L600">
        <v>1</v>
      </c>
      <c r="M600" s="2">
        <v>184</v>
      </c>
      <c r="N600" s="2">
        <v>184</v>
      </c>
      <c r="O600" s="2">
        <v>184</v>
      </c>
      <c r="P600" t="s">
        <v>25</v>
      </c>
      <c r="Q600">
        <v>146795</v>
      </c>
      <c r="R600" s="3" t="s">
        <v>9375</v>
      </c>
    </row>
    <row r="601" spans="1:18" ht="43.2" hidden="1" x14ac:dyDescent="0.3">
      <c r="A601" s="1">
        <v>45846</v>
      </c>
      <c r="B601" t="s">
        <v>16</v>
      </c>
      <c r="C601" t="s">
        <v>17</v>
      </c>
      <c r="D601" t="s">
        <v>18</v>
      </c>
      <c r="E601" t="s">
        <v>19</v>
      </c>
      <c r="F601" t="s">
        <v>319</v>
      </c>
      <c r="G601" t="s">
        <v>327</v>
      </c>
      <c r="H601" t="s">
        <v>32</v>
      </c>
      <c r="I601" t="s">
        <v>23</v>
      </c>
      <c r="J601" t="s">
        <v>33</v>
      </c>
      <c r="K601" t="s">
        <v>821</v>
      </c>
      <c r="L601">
        <v>2</v>
      </c>
      <c r="M601" s="2">
        <v>184</v>
      </c>
      <c r="N601" s="2">
        <v>368</v>
      </c>
      <c r="O601" s="2">
        <v>184</v>
      </c>
      <c r="P601" t="s">
        <v>25</v>
      </c>
      <c r="Q601">
        <v>146795</v>
      </c>
      <c r="R601" s="3" t="s">
        <v>9376</v>
      </c>
    </row>
    <row r="602" spans="1:18" ht="57.6" hidden="1" x14ac:dyDescent="0.3">
      <c r="A602" s="1">
        <v>45846</v>
      </c>
      <c r="B602" t="s">
        <v>16</v>
      </c>
      <c r="C602" t="s">
        <v>17</v>
      </c>
      <c r="D602" t="s">
        <v>18</v>
      </c>
      <c r="E602" t="s">
        <v>19</v>
      </c>
      <c r="F602" t="s">
        <v>319</v>
      </c>
      <c r="G602" t="s">
        <v>327</v>
      </c>
      <c r="H602" t="s">
        <v>32</v>
      </c>
      <c r="I602" t="s">
        <v>23</v>
      </c>
      <c r="J602" t="s">
        <v>33</v>
      </c>
      <c r="K602" t="s">
        <v>821</v>
      </c>
      <c r="L602">
        <v>1</v>
      </c>
      <c r="M602" s="2">
        <v>184</v>
      </c>
      <c r="N602" s="2">
        <v>184</v>
      </c>
      <c r="O602" s="2">
        <v>184</v>
      </c>
      <c r="P602" t="s">
        <v>25</v>
      </c>
      <c r="Q602">
        <v>146795</v>
      </c>
      <c r="R602" s="3" t="s">
        <v>9377</v>
      </c>
    </row>
    <row r="603" spans="1:18" ht="187.2" hidden="1" x14ac:dyDescent="0.3">
      <c r="A603" s="1">
        <v>45846</v>
      </c>
      <c r="B603" t="s">
        <v>16</v>
      </c>
      <c r="C603" t="s">
        <v>17</v>
      </c>
      <c r="D603" t="s">
        <v>18</v>
      </c>
      <c r="E603" t="s">
        <v>19</v>
      </c>
      <c r="F603" t="s">
        <v>319</v>
      </c>
      <c r="G603" t="s">
        <v>327</v>
      </c>
      <c r="H603" t="s">
        <v>32</v>
      </c>
      <c r="I603" t="s">
        <v>23</v>
      </c>
      <c r="J603" t="s">
        <v>33</v>
      </c>
      <c r="K603" t="s">
        <v>821</v>
      </c>
      <c r="L603">
        <v>1</v>
      </c>
      <c r="M603" s="2">
        <v>184</v>
      </c>
      <c r="N603" s="2">
        <v>184</v>
      </c>
      <c r="O603" s="2">
        <v>184</v>
      </c>
      <c r="P603" t="s">
        <v>25</v>
      </c>
      <c r="Q603">
        <v>146795</v>
      </c>
      <c r="R603" s="3" t="s">
        <v>9378</v>
      </c>
    </row>
    <row r="604" spans="1:18" ht="57.6" hidden="1" x14ac:dyDescent="0.3">
      <c r="A604" s="1">
        <v>45846</v>
      </c>
      <c r="B604" t="s">
        <v>16</v>
      </c>
      <c r="C604" t="s">
        <v>17</v>
      </c>
      <c r="D604" t="s">
        <v>18</v>
      </c>
      <c r="E604" t="s">
        <v>19</v>
      </c>
      <c r="F604" t="s">
        <v>319</v>
      </c>
      <c r="G604" t="s">
        <v>327</v>
      </c>
      <c r="H604" t="s">
        <v>22</v>
      </c>
      <c r="I604" t="s">
        <v>23</v>
      </c>
      <c r="J604" t="s">
        <v>24</v>
      </c>
      <c r="K604" t="s">
        <v>821</v>
      </c>
      <c r="L604">
        <v>1</v>
      </c>
      <c r="M604" s="2">
        <v>184</v>
      </c>
      <c r="N604" s="2">
        <v>184</v>
      </c>
      <c r="O604" s="2">
        <v>184</v>
      </c>
      <c r="P604" t="s">
        <v>25</v>
      </c>
      <c r="Q604">
        <v>146795</v>
      </c>
      <c r="R604" s="3" t="s">
        <v>9379</v>
      </c>
    </row>
    <row r="605" spans="1:18" ht="43.2" hidden="1" x14ac:dyDescent="0.3">
      <c r="A605" s="1">
        <v>45846</v>
      </c>
      <c r="B605" t="s">
        <v>16</v>
      </c>
      <c r="C605" t="s">
        <v>17</v>
      </c>
      <c r="D605" t="s">
        <v>18</v>
      </c>
      <c r="E605" t="s">
        <v>19</v>
      </c>
      <c r="F605" t="s">
        <v>319</v>
      </c>
      <c r="G605" t="s">
        <v>327</v>
      </c>
      <c r="H605" t="s">
        <v>22</v>
      </c>
      <c r="I605" t="s">
        <v>23</v>
      </c>
      <c r="J605" t="s">
        <v>24</v>
      </c>
      <c r="K605" t="s">
        <v>821</v>
      </c>
      <c r="L605">
        <v>2</v>
      </c>
      <c r="M605" s="2">
        <v>184</v>
      </c>
      <c r="N605" s="2">
        <v>368</v>
      </c>
      <c r="O605" s="2">
        <v>184</v>
      </c>
      <c r="P605" t="s">
        <v>25</v>
      </c>
      <c r="Q605">
        <v>146795</v>
      </c>
      <c r="R605" s="3" t="s">
        <v>9380</v>
      </c>
    </row>
    <row r="606" spans="1:18" ht="100.95" hidden="1" customHeight="1" x14ac:dyDescent="0.3">
      <c r="A606" s="1">
        <v>45846</v>
      </c>
      <c r="B606" t="s">
        <v>16</v>
      </c>
      <c r="C606" t="s">
        <v>17</v>
      </c>
      <c r="D606" t="s">
        <v>18</v>
      </c>
      <c r="E606" t="s">
        <v>19</v>
      </c>
      <c r="F606" t="s">
        <v>319</v>
      </c>
      <c r="G606" t="s">
        <v>401</v>
      </c>
      <c r="H606" t="s">
        <v>1307</v>
      </c>
      <c r="I606" t="s">
        <v>23</v>
      </c>
      <c r="J606" t="s">
        <v>1308</v>
      </c>
      <c r="K606" t="s">
        <v>821</v>
      </c>
      <c r="L606">
        <v>2</v>
      </c>
      <c r="M606" s="2">
        <v>184</v>
      </c>
      <c r="N606" s="2">
        <v>368</v>
      </c>
      <c r="O606" s="2">
        <v>184</v>
      </c>
      <c r="P606" t="s">
        <v>25</v>
      </c>
      <c r="Q606">
        <v>146795</v>
      </c>
      <c r="R606" s="3" t="s">
        <v>9381</v>
      </c>
    </row>
    <row r="607" spans="1:18" ht="86.4" hidden="1" customHeight="1" x14ac:dyDescent="0.3">
      <c r="A607" s="1">
        <v>45846</v>
      </c>
      <c r="B607" t="s">
        <v>16</v>
      </c>
      <c r="C607" t="s">
        <v>17</v>
      </c>
      <c r="D607" t="s">
        <v>18</v>
      </c>
      <c r="E607" t="s">
        <v>19</v>
      </c>
      <c r="F607" t="s">
        <v>319</v>
      </c>
      <c r="G607" t="s">
        <v>401</v>
      </c>
      <c r="H607" t="s">
        <v>22</v>
      </c>
      <c r="I607" t="s">
        <v>23</v>
      </c>
      <c r="J607" t="s">
        <v>24</v>
      </c>
      <c r="K607" t="s">
        <v>821</v>
      </c>
      <c r="L607">
        <v>2.5</v>
      </c>
      <c r="M607" s="2">
        <v>184</v>
      </c>
      <c r="N607" s="2">
        <v>460</v>
      </c>
      <c r="O607" s="2">
        <v>184</v>
      </c>
      <c r="P607" t="s">
        <v>25</v>
      </c>
      <c r="Q607">
        <v>146795</v>
      </c>
      <c r="R607" s="3" t="s">
        <v>9382</v>
      </c>
    </row>
    <row r="608" spans="1:18" ht="129.6" hidden="1" customHeight="1" x14ac:dyDescent="0.3">
      <c r="A608" s="1">
        <v>45846</v>
      </c>
      <c r="B608" t="s">
        <v>16</v>
      </c>
      <c r="C608" t="s">
        <v>17</v>
      </c>
      <c r="D608" t="s">
        <v>18</v>
      </c>
      <c r="E608" t="s">
        <v>19</v>
      </c>
      <c r="F608" t="s">
        <v>319</v>
      </c>
      <c r="G608" t="s">
        <v>401</v>
      </c>
      <c r="H608" t="s">
        <v>1307</v>
      </c>
      <c r="I608" t="s">
        <v>23</v>
      </c>
      <c r="J608" t="s">
        <v>1308</v>
      </c>
      <c r="K608" t="s">
        <v>821</v>
      </c>
      <c r="L608">
        <v>4</v>
      </c>
      <c r="M608" s="2">
        <v>184</v>
      </c>
      <c r="N608" s="2">
        <v>736</v>
      </c>
      <c r="O608" s="2">
        <v>184</v>
      </c>
      <c r="P608" t="s">
        <v>25</v>
      </c>
      <c r="Q608">
        <v>146795</v>
      </c>
      <c r="R608" s="3" t="s">
        <v>9383</v>
      </c>
    </row>
    <row r="609" spans="1:18" ht="100.95" hidden="1" customHeight="1" x14ac:dyDescent="0.3">
      <c r="A609" s="1">
        <v>45846</v>
      </c>
      <c r="B609" t="s">
        <v>16</v>
      </c>
      <c r="C609" t="s">
        <v>17</v>
      </c>
      <c r="D609" t="s">
        <v>18</v>
      </c>
      <c r="E609" t="s">
        <v>19</v>
      </c>
      <c r="F609" t="s">
        <v>532</v>
      </c>
      <c r="G609" t="s">
        <v>533</v>
      </c>
      <c r="H609" t="s">
        <v>53</v>
      </c>
      <c r="I609" t="s">
        <v>23</v>
      </c>
      <c r="J609" t="s">
        <v>54</v>
      </c>
      <c r="K609" t="s">
        <v>821</v>
      </c>
      <c r="L609">
        <v>4</v>
      </c>
      <c r="M609" s="2">
        <v>167</v>
      </c>
      <c r="N609" s="2">
        <v>668</v>
      </c>
      <c r="O609" s="2">
        <v>167</v>
      </c>
      <c r="P609" t="s">
        <v>25</v>
      </c>
      <c r="Q609">
        <v>146795</v>
      </c>
      <c r="R609" s="49" t="s">
        <v>9384</v>
      </c>
    </row>
    <row r="610" spans="1:18" ht="86.4" hidden="1" x14ac:dyDescent="0.3">
      <c r="A610" s="1">
        <v>45846</v>
      </c>
      <c r="B610" t="s">
        <v>16</v>
      </c>
      <c r="C610" t="s">
        <v>17</v>
      </c>
      <c r="D610" t="s">
        <v>18</v>
      </c>
      <c r="E610" t="s">
        <v>19</v>
      </c>
      <c r="F610" t="s">
        <v>492</v>
      </c>
      <c r="G610" t="s">
        <v>9385</v>
      </c>
      <c r="H610" t="s">
        <v>22</v>
      </c>
      <c r="I610" t="s">
        <v>23</v>
      </c>
      <c r="J610" t="s">
        <v>24</v>
      </c>
      <c r="K610" t="s">
        <v>821</v>
      </c>
      <c r="L610">
        <v>0.75</v>
      </c>
      <c r="M610" s="2">
        <v>167</v>
      </c>
      <c r="N610" s="2">
        <v>125.25</v>
      </c>
      <c r="O610" s="2">
        <v>167</v>
      </c>
      <c r="P610" t="s">
        <v>25</v>
      </c>
      <c r="Q610">
        <v>146795</v>
      </c>
      <c r="R610" s="3" t="s">
        <v>9386</v>
      </c>
    </row>
    <row r="611" spans="1:18" ht="72" hidden="1" x14ac:dyDescent="0.3">
      <c r="A611" s="1">
        <v>45846</v>
      </c>
      <c r="B611" t="s">
        <v>16</v>
      </c>
      <c r="C611" t="s">
        <v>17</v>
      </c>
      <c r="D611" t="s">
        <v>18</v>
      </c>
      <c r="E611" t="s">
        <v>19</v>
      </c>
      <c r="F611" t="s">
        <v>492</v>
      </c>
      <c r="G611" t="s">
        <v>9385</v>
      </c>
      <c r="H611" t="s">
        <v>22</v>
      </c>
      <c r="I611" t="s">
        <v>23</v>
      </c>
      <c r="J611" t="s">
        <v>24</v>
      </c>
      <c r="K611" t="s">
        <v>821</v>
      </c>
      <c r="L611">
        <v>3.25</v>
      </c>
      <c r="M611" s="2">
        <v>167</v>
      </c>
      <c r="N611" s="2">
        <v>542.75</v>
      </c>
      <c r="O611" s="2">
        <v>167</v>
      </c>
      <c r="P611" t="s">
        <v>25</v>
      </c>
      <c r="Q611">
        <v>146795</v>
      </c>
      <c r="R611" s="3" t="s">
        <v>9387</v>
      </c>
    </row>
    <row r="612" spans="1:18" ht="201.6" hidden="1" customHeight="1" x14ac:dyDescent="0.3">
      <c r="A612" s="1">
        <v>45846</v>
      </c>
      <c r="B612" t="s">
        <v>16</v>
      </c>
      <c r="C612" t="s">
        <v>17</v>
      </c>
      <c r="D612" t="s">
        <v>18</v>
      </c>
      <c r="E612" t="s">
        <v>19</v>
      </c>
      <c r="F612" t="s">
        <v>492</v>
      </c>
      <c r="G612" t="s">
        <v>9385</v>
      </c>
      <c r="H612" t="s">
        <v>22</v>
      </c>
      <c r="I612" t="s">
        <v>23</v>
      </c>
      <c r="J612" t="s">
        <v>24</v>
      </c>
      <c r="K612" t="s">
        <v>821</v>
      </c>
      <c r="L612">
        <v>4</v>
      </c>
      <c r="M612" s="2">
        <v>167</v>
      </c>
      <c r="N612" s="2">
        <v>668</v>
      </c>
      <c r="O612" s="2">
        <v>167</v>
      </c>
      <c r="P612" t="s">
        <v>25</v>
      </c>
      <c r="Q612">
        <v>146795</v>
      </c>
      <c r="R612" s="3" t="s">
        <v>9388</v>
      </c>
    </row>
    <row r="613" spans="1:18" ht="72" hidden="1" x14ac:dyDescent="0.3">
      <c r="A613" s="1">
        <v>45846</v>
      </c>
      <c r="B613" t="s">
        <v>16</v>
      </c>
      <c r="C613" t="s">
        <v>17</v>
      </c>
      <c r="D613" t="s">
        <v>18</v>
      </c>
      <c r="E613" t="s">
        <v>19</v>
      </c>
      <c r="F613" t="s">
        <v>492</v>
      </c>
      <c r="G613" t="s">
        <v>8733</v>
      </c>
      <c r="H613" t="s">
        <v>32</v>
      </c>
      <c r="I613" t="s">
        <v>23</v>
      </c>
      <c r="J613" t="s">
        <v>33</v>
      </c>
      <c r="K613" t="s">
        <v>821</v>
      </c>
      <c r="L613">
        <v>1</v>
      </c>
      <c r="M613" s="2">
        <v>167</v>
      </c>
      <c r="N613" s="2">
        <v>167</v>
      </c>
      <c r="O613" s="2">
        <v>167</v>
      </c>
      <c r="P613" t="s">
        <v>25</v>
      </c>
      <c r="Q613">
        <v>146795</v>
      </c>
      <c r="R613" s="3" t="s">
        <v>9389</v>
      </c>
    </row>
    <row r="614" spans="1:18" ht="100.8" hidden="1" x14ac:dyDescent="0.3">
      <c r="A614" s="1">
        <v>45846</v>
      </c>
      <c r="B614" t="s">
        <v>16</v>
      </c>
      <c r="C614" t="s">
        <v>17</v>
      </c>
      <c r="D614" t="s">
        <v>18</v>
      </c>
      <c r="E614" t="s">
        <v>19</v>
      </c>
      <c r="F614" t="s">
        <v>492</v>
      </c>
      <c r="G614" t="s">
        <v>8733</v>
      </c>
      <c r="H614" t="s">
        <v>22</v>
      </c>
      <c r="I614" t="s">
        <v>23</v>
      </c>
      <c r="J614" t="s">
        <v>24</v>
      </c>
      <c r="K614" t="s">
        <v>821</v>
      </c>
      <c r="L614">
        <v>2</v>
      </c>
      <c r="M614" s="2">
        <v>167</v>
      </c>
      <c r="N614" s="2">
        <v>334</v>
      </c>
      <c r="O614" s="2">
        <v>167</v>
      </c>
      <c r="P614" t="s">
        <v>25</v>
      </c>
      <c r="Q614">
        <v>146795</v>
      </c>
      <c r="R614" s="3" t="s">
        <v>9390</v>
      </c>
    </row>
    <row r="615" spans="1:18" ht="72" hidden="1" x14ac:dyDescent="0.3">
      <c r="A615" s="1">
        <v>45846</v>
      </c>
      <c r="B615" t="s">
        <v>16</v>
      </c>
      <c r="C615" t="s">
        <v>17</v>
      </c>
      <c r="D615" t="s">
        <v>18</v>
      </c>
      <c r="E615" t="s">
        <v>19</v>
      </c>
      <c r="F615" t="s">
        <v>492</v>
      </c>
      <c r="G615" t="s">
        <v>8733</v>
      </c>
      <c r="H615" t="s">
        <v>32</v>
      </c>
      <c r="I615" t="s">
        <v>23</v>
      </c>
      <c r="J615" t="s">
        <v>33</v>
      </c>
      <c r="K615" t="s">
        <v>821</v>
      </c>
      <c r="L615">
        <v>2</v>
      </c>
      <c r="M615" s="2">
        <v>167</v>
      </c>
      <c r="N615" s="2">
        <v>334</v>
      </c>
      <c r="O615" s="2">
        <v>167</v>
      </c>
      <c r="P615" t="s">
        <v>25</v>
      </c>
      <c r="Q615">
        <v>146795</v>
      </c>
      <c r="R615" s="3" t="s">
        <v>9391</v>
      </c>
    </row>
    <row r="616" spans="1:18" ht="57.6" hidden="1" x14ac:dyDescent="0.3">
      <c r="A616" s="1">
        <v>45846</v>
      </c>
      <c r="B616" t="s">
        <v>16</v>
      </c>
      <c r="C616" t="s">
        <v>17</v>
      </c>
      <c r="D616" t="s">
        <v>18</v>
      </c>
      <c r="E616" t="s">
        <v>19</v>
      </c>
      <c r="F616" t="s">
        <v>492</v>
      </c>
      <c r="G616" t="s">
        <v>8733</v>
      </c>
      <c r="H616" t="s">
        <v>32</v>
      </c>
      <c r="I616" t="s">
        <v>23</v>
      </c>
      <c r="J616" t="s">
        <v>33</v>
      </c>
      <c r="K616" t="s">
        <v>821</v>
      </c>
      <c r="L616">
        <v>1</v>
      </c>
      <c r="M616" s="2">
        <v>167</v>
      </c>
      <c r="N616" s="2">
        <v>167</v>
      </c>
      <c r="O616" s="2">
        <v>167</v>
      </c>
      <c r="P616" t="s">
        <v>25</v>
      </c>
      <c r="Q616">
        <v>146795</v>
      </c>
      <c r="R616" s="3" t="s">
        <v>9392</v>
      </c>
    </row>
    <row r="617" spans="1:18" ht="43.2" hidden="1" x14ac:dyDescent="0.3">
      <c r="A617" s="1">
        <v>45846</v>
      </c>
      <c r="B617" t="s">
        <v>16</v>
      </c>
      <c r="C617" t="s">
        <v>17</v>
      </c>
      <c r="D617" t="s">
        <v>18</v>
      </c>
      <c r="E617" t="s">
        <v>19</v>
      </c>
      <c r="F617" t="s">
        <v>492</v>
      </c>
      <c r="G617" t="s">
        <v>8733</v>
      </c>
      <c r="H617" t="s">
        <v>32</v>
      </c>
      <c r="I617" t="s">
        <v>23</v>
      </c>
      <c r="J617" t="s">
        <v>33</v>
      </c>
      <c r="K617" t="s">
        <v>821</v>
      </c>
      <c r="L617">
        <v>2</v>
      </c>
      <c r="M617" s="2">
        <v>167</v>
      </c>
      <c r="N617" s="2">
        <v>334</v>
      </c>
      <c r="O617" s="2">
        <v>167</v>
      </c>
      <c r="P617" t="s">
        <v>25</v>
      </c>
      <c r="Q617">
        <v>146795</v>
      </c>
      <c r="R617" s="3" t="s">
        <v>9393</v>
      </c>
    </row>
    <row r="618" spans="1:18" ht="72" hidden="1" x14ac:dyDescent="0.3">
      <c r="A618" s="1">
        <v>45846</v>
      </c>
      <c r="B618" t="s">
        <v>16</v>
      </c>
      <c r="C618" t="s">
        <v>17</v>
      </c>
      <c r="D618" t="s">
        <v>18</v>
      </c>
      <c r="E618" t="s">
        <v>19</v>
      </c>
      <c r="F618" t="s">
        <v>492</v>
      </c>
      <c r="G618" t="s">
        <v>8232</v>
      </c>
      <c r="H618" t="s">
        <v>36</v>
      </c>
      <c r="I618" t="s">
        <v>23</v>
      </c>
      <c r="J618" t="s">
        <v>37</v>
      </c>
      <c r="K618" t="s">
        <v>821</v>
      </c>
      <c r="L618">
        <v>2.5</v>
      </c>
      <c r="M618" s="2">
        <v>167</v>
      </c>
      <c r="N618" s="2">
        <v>417.5</v>
      </c>
      <c r="O618" s="2">
        <v>167</v>
      </c>
      <c r="P618" t="s">
        <v>25</v>
      </c>
      <c r="Q618">
        <v>146795</v>
      </c>
      <c r="R618" s="3" t="s">
        <v>9394</v>
      </c>
    </row>
    <row r="619" spans="1:18" ht="100.8" hidden="1" x14ac:dyDescent="0.3">
      <c r="A619" s="1">
        <v>45846</v>
      </c>
      <c r="B619" t="s">
        <v>16</v>
      </c>
      <c r="C619" t="s">
        <v>17</v>
      </c>
      <c r="D619" t="s">
        <v>18</v>
      </c>
      <c r="E619" t="s">
        <v>19</v>
      </c>
      <c r="F619" t="s">
        <v>492</v>
      </c>
      <c r="G619" t="s">
        <v>8232</v>
      </c>
      <c r="H619" t="s">
        <v>36</v>
      </c>
      <c r="I619" t="s">
        <v>23</v>
      </c>
      <c r="J619" t="s">
        <v>37</v>
      </c>
      <c r="K619" t="s">
        <v>821</v>
      </c>
      <c r="L619">
        <v>3</v>
      </c>
      <c r="M619" s="2">
        <v>167</v>
      </c>
      <c r="N619" s="2">
        <v>501</v>
      </c>
      <c r="O619" s="2">
        <v>167</v>
      </c>
      <c r="P619" t="s">
        <v>25</v>
      </c>
      <c r="Q619">
        <v>146795</v>
      </c>
      <c r="R619" s="3" t="s">
        <v>9395</v>
      </c>
    </row>
    <row r="620" spans="1:18" ht="72" hidden="1" x14ac:dyDescent="0.3">
      <c r="A620" s="1">
        <v>45846</v>
      </c>
      <c r="B620" t="s">
        <v>16</v>
      </c>
      <c r="C620" t="s">
        <v>17</v>
      </c>
      <c r="D620" t="s">
        <v>18</v>
      </c>
      <c r="E620" t="s">
        <v>19</v>
      </c>
      <c r="F620" t="s">
        <v>492</v>
      </c>
      <c r="G620" t="s">
        <v>8232</v>
      </c>
      <c r="H620" t="s">
        <v>32</v>
      </c>
      <c r="I620" t="s">
        <v>23</v>
      </c>
      <c r="J620" t="s">
        <v>33</v>
      </c>
      <c r="K620" t="s">
        <v>821</v>
      </c>
      <c r="L620">
        <v>1</v>
      </c>
      <c r="M620" s="2">
        <v>167</v>
      </c>
      <c r="N620" s="2">
        <v>167</v>
      </c>
      <c r="O620" s="2">
        <v>167</v>
      </c>
      <c r="P620" t="s">
        <v>25</v>
      </c>
      <c r="Q620">
        <v>146795</v>
      </c>
      <c r="R620" s="3" t="s">
        <v>9396</v>
      </c>
    </row>
    <row r="621" spans="1:18" ht="86.4" hidden="1" x14ac:dyDescent="0.3">
      <c r="A621" s="1">
        <v>45846</v>
      </c>
      <c r="B621" t="s">
        <v>16</v>
      </c>
      <c r="C621" t="s">
        <v>17</v>
      </c>
      <c r="D621" t="s">
        <v>18</v>
      </c>
      <c r="E621" t="s">
        <v>19</v>
      </c>
      <c r="F621" t="s">
        <v>492</v>
      </c>
      <c r="G621" t="s">
        <v>8232</v>
      </c>
      <c r="H621" t="s">
        <v>32</v>
      </c>
      <c r="I621" t="s">
        <v>23</v>
      </c>
      <c r="J621" t="s">
        <v>33</v>
      </c>
      <c r="K621" t="s">
        <v>821</v>
      </c>
      <c r="L621">
        <v>1.5</v>
      </c>
      <c r="M621" s="2">
        <v>167</v>
      </c>
      <c r="N621" s="2">
        <v>250.5</v>
      </c>
      <c r="O621" s="2">
        <v>167</v>
      </c>
      <c r="P621" t="s">
        <v>25</v>
      </c>
      <c r="Q621">
        <v>146795</v>
      </c>
      <c r="R621" s="3" t="s">
        <v>9397</v>
      </c>
    </row>
    <row r="622" spans="1:18" ht="100.8" hidden="1" x14ac:dyDescent="0.3">
      <c r="A622" s="1">
        <v>45846</v>
      </c>
      <c r="B622" t="s">
        <v>16</v>
      </c>
      <c r="C622" t="s">
        <v>17</v>
      </c>
      <c r="D622" t="s">
        <v>18</v>
      </c>
      <c r="E622" t="s">
        <v>19</v>
      </c>
      <c r="F622" t="s">
        <v>492</v>
      </c>
      <c r="G622" t="s">
        <v>6295</v>
      </c>
      <c r="H622" t="s">
        <v>1307</v>
      </c>
      <c r="I622" t="s">
        <v>23</v>
      </c>
      <c r="J622" t="s">
        <v>1308</v>
      </c>
      <c r="K622" t="s">
        <v>821</v>
      </c>
      <c r="L622">
        <v>4</v>
      </c>
      <c r="M622" s="2">
        <v>167</v>
      </c>
      <c r="N622" s="2">
        <v>668</v>
      </c>
      <c r="O622" s="2">
        <v>167</v>
      </c>
      <c r="P622" t="s">
        <v>25</v>
      </c>
      <c r="Q622">
        <v>146795</v>
      </c>
      <c r="R622" s="3" t="s">
        <v>9398</v>
      </c>
    </row>
    <row r="623" spans="1:18" ht="100.8" hidden="1" x14ac:dyDescent="0.3">
      <c r="A623" s="1">
        <v>45846</v>
      </c>
      <c r="B623" t="s">
        <v>16</v>
      </c>
      <c r="C623" t="s">
        <v>17</v>
      </c>
      <c r="D623" t="s">
        <v>18</v>
      </c>
      <c r="E623" t="s">
        <v>19</v>
      </c>
      <c r="F623" t="s">
        <v>492</v>
      </c>
      <c r="G623" t="s">
        <v>6295</v>
      </c>
      <c r="H623" t="s">
        <v>1307</v>
      </c>
      <c r="I623" t="s">
        <v>23</v>
      </c>
      <c r="J623" t="s">
        <v>1308</v>
      </c>
      <c r="K623" t="s">
        <v>821</v>
      </c>
      <c r="L623">
        <v>4</v>
      </c>
      <c r="M623" s="2">
        <v>167</v>
      </c>
      <c r="N623" s="2">
        <v>668</v>
      </c>
      <c r="O623" s="2">
        <v>167</v>
      </c>
      <c r="P623" t="s">
        <v>25</v>
      </c>
      <c r="Q623">
        <v>146795</v>
      </c>
      <c r="R623" s="3" t="s">
        <v>9399</v>
      </c>
    </row>
    <row r="624" spans="1:18" ht="172.8" hidden="1" x14ac:dyDescent="0.3">
      <c r="A624" s="1">
        <v>45846</v>
      </c>
      <c r="B624" t="s">
        <v>16</v>
      </c>
      <c r="C624" t="s">
        <v>17</v>
      </c>
      <c r="D624" t="s">
        <v>18</v>
      </c>
      <c r="E624" t="s">
        <v>19</v>
      </c>
      <c r="F624" t="s">
        <v>492</v>
      </c>
      <c r="G624" t="s">
        <v>5764</v>
      </c>
      <c r="H624" t="s">
        <v>75</v>
      </c>
      <c r="I624" t="s">
        <v>23</v>
      </c>
      <c r="J624" t="s">
        <v>76</v>
      </c>
      <c r="K624" t="s">
        <v>821</v>
      </c>
      <c r="L624">
        <v>4</v>
      </c>
      <c r="M624" s="2">
        <v>167</v>
      </c>
      <c r="N624" s="2">
        <v>668</v>
      </c>
      <c r="O624" s="2">
        <v>167</v>
      </c>
      <c r="P624" t="s">
        <v>25</v>
      </c>
      <c r="Q624">
        <v>146795</v>
      </c>
      <c r="R624" s="3" t="s">
        <v>9400</v>
      </c>
    </row>
    <row r="625" spans="1:18" ht="144" hidden="1" x14ac:dyDescent="0.3">
      <c r="A625" s="1">
        <v>45846</v>
      </c>
      <c r="B625" t="s">
        <v>16</v>
      </c>
      <c r="C625" t="s">
        <v>17</v>
      </c>
      <c r="D625" t="s">
        <v>18</v>
      </c>
      <c r="E625" t="s">
        <v>19</v>
      </c>
      <c r="F625" t="s">
        <v>492</v>
      </c>
      <c r="G625" t="s">
        <v>5764</v>
      </c>
      <c r="H625" t="s">
        <v>75</v>
      </c>
      <c r="I625" t="s">
        <v>23</v>
      </c>
      <c r="J625" t="s">
        <v>76</v>
      </c>
      <c r="K625" t="s">
        <v>821</v>
      </c>
      <c r="L625">
        <v>4</v>
      </c>
      <c r="M625" s="2">
        <v>167</v>
      </c>
      <c r="N625" s="2">
        <v>668</v>
      </c>
      <c r="O625" s="2">
        <v>167</v>
      </c>
      <c r="P625" t="s">
        <v>25</v>
      </c>
      <c r="Q625">
        <v>146795</v>
      </c>
      <c r="R625" s="3" t="s">
        <v>9401</v>
      </c>
    </row>
    <row r="626" spans="1:18" ht="72" hidden="1" customHeight="1" x14ac:dyDescent="0.3">
      <c r="A626" s="1">
        <v>45846</v>
      </c>
      <c r="B626" t="s">
        <v>16</v>
      </c>
      <c r="C626" t="s">
        <v>17</v>
      </c>
      <c r="D626" t="s">
        <v>18</v>
      </c>
      <c r="E626" t="s">
        <v>19</v>
      </c>
      <c r="F626" t="s">
        <v>492</v>
      </c>
      <c r="G626" t="s">
        <v>5767</v>
      </c>
      <c r="H626" t="s">
        <v>32</v>
      </c>
      <c r="I626" t="s">
        <v>23</v>
      </c>
      <c r="J626" t="s">
        <v>33</v>
      </c>
      <c r="K626" t="s">
        <v>821</v>
      </c>
      <c r="L626">
        <v>0.5</v>
      </c>
      <c r="M626" s="2">
        <v>167</v>
      </c>
      <c r="N626" s="2">
        <v>83.5</v>
      </c>
      <c r="O626" s="2">
        <v>167</v>
      </c>
      <c r="P626" t="s">
        <v>25</v>
      </c>
      <c r="Q626">
        <v>146795</v>
      </c>
      <c r="R626" s="3" t="s">
        <v>9402</v>
      </c>
    </row>
    <row r="627" spans="1:18" ht="72" hidden="1" x14ac:dyDescent="0.3">
      <c r="A627" s="1">
        <v>45846</v>
      </c>
      <c r="B627" t="s">
        <v>16</v>
      </c>
      <c r="C627" t="s">
        <v>17</v>
      </c>
      <c r="D627" t="s">
        <v>18</v>
      </c>
      <c r="E627" t="s">
        <v>19</v>
      </c>
      <c r="F627" t="s">
        <v>492</v>
      </c>
      <c r="G627" t="s">
        <v>5767</v>
      </c>
      <c r="H627" t="s">
        <v>67</v>
      </c>
      <c r="I627" t="s">
        <v>23</v>
      </c>
      <c r="J627" t="s">
        <v>68</v>
      </c>
      <c r="K627" t="s">
        <v>821</v>
      </c>
      <c r="L627">
        <v>3</v>
      </c>
      <c r="M627" s="2">
        <v>167</v>
      </c>
      <c r="N627" s="2">
        <v>501</v>
      </c>
      <c r="O627" s="2">
        <v>167</v>
      </c>
      <c r="P627" t="s">
        <v>25</v>
      </c>
      <c r="Q627">
        <v>146795</v>
      </c>
      <c r="R627" s="3" t="s">
        <v>9403</v>
      </c>
    </row>
    <row r="628" spans="1:18" ht="100.95" hidden="1" customHeight="1" x14ac:dyDescent="0.3">
      <c r="A628" s="1">
        <v>45846</v>
      </c>
      <c r="B628" t="s">
        <v>16</v>
      </c>
      <c r="C628" t="s">
        <v>17</v>
      </c>
      <c r="D628" t="s">
        <v>18</v>
      </c>
      <c r="E628" t="s">
        <v>19</v>
      </c>
      <c r="F628" t="s">
        <v>492</v>
      </c>
      <c r="G628" t="s">
        <v>5767</v>
      </c>
      <c r="H628" t="s">
        <v>67</v>
      </c>
      <c r="I628" t="s">
        <v>23</v>
      </c>
      <c r="J628" t="s">
        <v>68</v>
      </c>
      <c r="K628" t="s">
        <v>821</v>
      </c>
      <c r="L628">
        <v>3.5</v>
      </c>
      <c r="M628" s="2">
        <v>167</v>
      </c>
      <c r="N628" s="2">
        <v>584.5</v>
      </c>
      <c r="O628" s="2">
        <v>167</v>
      </c>
      <c r="P628" t="s">
        <v>25</v>
      </c>
      <c r="Q628">
        <v>146795</v>
      </c>
      <c r="R628" s="3" t="s">
        <v>9404</v>
      </c>
    </row>
    <row r="629" spans="1:18" ht="72" hidden="1" customHeight="1" x14ac:dyDescent="0.3">
      <c r="A629" s="1">
        <v>45846</v>
      </c>
      <c r="B629" t="s">
        <v>16</v>
      </c>
      <c r="C629" t="s">
        <v>17</v>
      </c>
      <c r="D629" t="s">
        <v>18</v>
      </c>
      <c r="E629" t="s">
        <v>19</v>
      </c>
      <c r="F629" t="s">
        <v>492</v>
      </c>
      <c r="G629" t="s">
        <v>5767</v>
      </c>
      <c r="H629" t="s">
        <v>32</v>
      </c>
      <c r="I629" t="s">
        <v>23</v>
      </c>
      <c r="J629" t="s">
        <v>33</v>
      </c>
      <c r="K629" t="s">
        <v>821</v>
      </c>
      <c r="L629">
        <v>1</v>
      </c>
      <c r="M629" s="2">
        <v>167</v>
      </c>
      <c r="N629" s="2">
        <v>167</v>
      </c>
      <c r="O629" s="2">
        <v>167</v>
      </c>
      <c r="P629" t="s">
        <v>25</v>
      </c>
      <c r="Q629">
        <v>146795</v>
      </c>
      <c r="R629" s="3" t="s">
        <v>9405</v>
      </c>
    </row>
    <row r="630" spans="1:18" ht="100.95" hidden="1" customHeight="1" x14ac:dyDescent="0.3">
      <c r="A630" s="1">
        <v>45846</v>
      </c>
      <c r="B630" t="s">
        <v>16</v>
      </c>
      <c r="C630" t="s">
        <v>17</v>
      </c>
      <c r="D630" t="s">
        <v>18</v>
      </c>
      <c r="E630" t="s">
        <v>19</v>
      </c>
      <c r="F630" t="s">
        <v>492</v>
      </c>
      <c r="G630" t="s">
        <v>5772</v>
      </c>
      <c r="H630" t="s">
        <v>22</v>
      </c>
      <c r="I630" t="s">
        <v>23</v>
      </c>
      <c r="J630" t="s">
        <v>24</v>
      </c>
      <c r="K630" t="s">
        <v>821</v>
      </c>
      <c r="L630">
        <v>4</v>
      </c>
      <c r="M630" s="2">
        <v>167</v>
      </c>
      <c r="N630" s="2">
        <v>668</v>
      </c>
      <c r="O630" s="2">
        <v>167</v>
      </c>
      <c r="P630" t="s">
        <v>25</v>
      </c>
      <c r="Q630">
        <v>146795</v>
      </c>
      <c r="R630" s="3" t="s">
        <v>9406</v>
      </c>
    </row>
    <row r="631" spans="1:18" ht="100.95" hidden="1" customHeight="1" x14ac:dyDescent="0.3">
      <c r="A631" s="1">
        <v>45846</v>
      </c>
      <c r="B631" t="s">
        <v>16</v>
      </c>
      <c r="C631" t="s">
        <v>17</v>
      </c>
      <c r="D631" t="s">
        <v>18</v>
      </c>
      <c r="E631" t="s">
        <v>19</v>
      </c>
      <c r="F631" t="s">
        <v>492</v>
      </c>
      <c r="G631" t="s">
        <v>5772</v>
      </c>
      <c r="H631" t="s">
        <v>22</v>
      </c>
      <c r="I631" t="s">
        <v>23</v>
      </c>
      <c r="J631" t="s">
        <v>24</v>
      </c>
      <c r="K631" t="s">
        <v>821</v>
      </c>
      <c r="L631">
        <v>4</v>
      </c>
      <c r="M631" s="2">
        <v>167</v>
      </c>
      <c r="N631" s="2">
        <v>668</v>
      </c>
      <c r="O631" s="2">
        <v>167</v>
      </c>
      <c r="P631" t="s">
        <v>25</v>
      </c>
      <c r="Q631">
        <v>146795</v>
      </c>
      <c r="R631" s="3" t="s">
        <v>9407</v>
      </c>
    </row>
    <row r="632" spans="1:18" ht="115.2" hidden="1" x14ac:dyDescent="0.3">
      <c r="A632" s="1">
        <v>45846</v>
      </c>
      <c r="B632" t="s">
        <v>16</v>
      </c>
      <c r="C632" t="s">
        <v>17</v>
      </c>
      <c r="D632" t="s">
        <v>18</v>
      </c>
      <c r="E632" t="s">
        <v>19</v>
      </c>
      <c r="F632" t="s">
        <v>492</v>
      </c>
      <c r="G632" t="s">
        <v>4572</v>
      </c>
      <c r="H632" t="s">
        <v>53</v>
      </c>
      <c r="I632" t="s">
        <v>23</v>
      </c>
      <c r="J632" t="s">
        <v>54</v>
      </c>
      <c r="K632" t="s">
        <v>821</v>
      </c>
      <c r="L632">
        <v>4</v>
      </c>
      <c r="M632" s="2">
        <v>167</v>
      </c>
      <c r="N632" s="2">
        <v>668</v>
      </c>
      <c r="O632" s="2">
        <v>167</v>
      </c>
      <c r="P632" t="s">
        <v>25</v>
      </c>
      <c r="Q632">
        <v>146795</v>
      </c>
      <c r="R632" s="3" t="s">
        <v>9408</v>
      </c>
    </row>
    <row r="633" spans="1:18" ht="230.4" hidden="1" x14ac:dyDescent="0.3">
      <c r="A633" s="1">
        <v>45846</v>
      </c>
      <c r="B633" t="s">
        <v>16</v>
      </c>
      <c r="C633" t="s">
        <v>17</v>
      </c>
      <c r="D633" t="s">
        <v>18</v>
      </c>
      <c r="E633" t="s">
        <v>19</v>
      </c>
      <c r="F633" t="s">
        <v>492</v>
      </c>
      <c r="G633" t="s">
        <v>4572</v>
      </c>
      <c r="H633" t="s">
        <v>53</v>
      </c>
      <c r="I633" t="s">
        <v>23</v>
      </c>
      <c r="J633" t="s">
        <v>54</v>
      </c>
      <c r="K633" t="s">
        <v>821</v>
      </c>
      <c r="L633">
        <v>4</v>
      </c>
      <c r="M633" s="2">
        <v>167</v>
      </c>
      <c r="N633" s="2">
        <v>668</v>
      </c>
      <c r="O633" s="2">
        <v>167</v>
      </c>
      <c r="P633" t="s">
        <v>25</v>
      </c>
      <c r="Q633">
        <v>146795</v>
      </c>
      <c r="R633" s="3" t="s">
        <v>9409</v>
      </c>
    </row>
    <row r="634" spans="1:18" ht="86.4" hidden="1" x14ac:dyDescent="0.3">
      <c r="A634" s="1">
        <v>45846</v>
      </c>
      <c r="B634" t="s">
        <v>16</v>
      </c>
      <c r="C634" t="s">
        <v>17</v>
      </c>
      <c r="D634" t="s">
        <v>18</v>
      </c>
      <c r="E634" t="s">
        <v>19</v>
      </c>
      <c r="F634" t="s">
        <v>492</v>
      </c>
      <c r="G634" t="s">
        <v>872</v>
      </c>
      <c r="H634" t="s">
        <v>32</v>
      </c>
      <c r="I634" t="s">
        <v>23</v>
      </c>
      <c r="J634" t="s">
        <v>33</v>
      </c>
      <c r="K634" t="s">
        <v>821</v>
      </c>
      <c r="L634">
        <v>1</v>
      </c>
      <c r="M634" s="2">
        <v>167</v>
      </c>
      <c r="N634" s="2">
        <v>167</v>
      </c>
      <c r="O634" s="2">
        <v>167</v>
      </c>
      <c r="P634" t="s">
        <v>25</v>
      </c>
      <c r="Q634">
        <v>146795</v>
      </c>
      <c r="R634" s="3" t="s">
        <v>9410</v>
      </c>
    </row>
    <row r="635" spans="1:18" ht="115.2" hidden="1" x14ac:dyDescent="0.3">
      <c r="A635" s="1">
        <v>45846</v>
      </c>
      <c r="B635" t="s">
        <v>16</v>
      </c>
      <c r="C635" t="s">
        <v>17</v>
      </c>
      <c r="D635" t="s">
        <v>18</v>
      </c>
      <c r="E635" t="s">
        <v>19</v>
      </c>
      <c r="F635" t="s">
        <v>492</v>
      </c>
      <c r="G635" t="s">
        <v>872</v>
      </c>
      <c r="H635" t="s">
        <v>22</v>
      </c>
      <c r="I635" t="s">
        <v>23</v>
      </c>
      <c r="J635" t="s">
        <v>24</v>
      </c>
      <c r="K635" t="s">
        <v>821</v>
      </c>
      <c r="L635">
        <v>2.5</v>
      </c>
      <c r="M635" s="2">
        <v>167</v>
      </c>
      <c r="N635" s="2">
        <v>417.5</v>
      </c>
      <c r="O635" s="2">
        <v>167</v>
      </c>
      <c r="P635" t="s">
        <v>25</v>
      </c>
      <c r="Q635">
        <v>146795</v>
      </c>
      <c r="R635" s="3" t="s">
        <v>9411</v>
      </c>
    </row>
    <row r="636" spans="1:18" ht="158.4" hidden="1" x14ac:dyDescent="0.3">
      <c r="A636" s="1">
        <v>45846</v>
      </c>
      <c r="B636" t="s">
        <v>16</v>
      </c>
      <c r="C636" t="s">
        <v>17</v>
      </c>
      <c r="D636" t="s">
        <v>18</v>
      </c>
      <c r="E636" t="s">
        <v>19</v>
      </c>
      <c r="F636" t="s">
        <v>492</v>
      </c>
      <c r="G636" t="s">
        <v>872</v>
      </c>
      <c r="H636" t="s">
        <v>32</v>
      </c>
      <c r="I636" t="s">
        <v>23</v>
      </c>
      <c r="J636" t="s">
        <v>33</v>
      </c>
      <c r="K636" t="s">
        <v>821</v>
      </c>
      <c r="L636">
        <v>1</v>
      </c>
      <c r="M636" s="2">
        <v>167</v>
      </c>
      <c r="N636" s="2">
        <v>167</v>
      </c>
      <c r="O636" s="2">
        <v>167</v>
      </c>
      <c r="P636" t="s">
        <v>25</v>
      </c>
      <c r="Q636">
        <v>146795</v>
      </c>
      <c r="R636" s="3" t="s">
        <v>9412</v>
      </c>
    </row>
    <row r="637" spans="1:18" ht="72" hidden="1" x14ac:dyDescent="0.3">
      <c r="A637" s="1">
        <v>45846</v>
      </c>
      <c r="B637" t="s">
        <v>16</v>
      </c>
      <c r="C637" t="s">
        <v>17</v>
      </c>
      <c r="D637" t="s">
        <v>18</v>
      </c>
      <c r="E637" t="s">
        <v>19</v>
      </c>
      <c r="F637" t="s">
        <v>492</v>
      </c>
      <c r="G637" t="s">
        <v>872</v>
      </c>
      <c r="H637" t="s">
        <v>32</v>
      </c>
      <c r="I637" t="s">
        <v>23</v>
      </c>
      <c r="J637" t="s">
        <v>33</v>
      </c>
      <c r="K637" t="s">
        <v>821</v>
      </c>
      <c r="L637">
        <v>1.5</v>
      </c>
      <c r="M637" s="2">
        <v>167</v>
      </c>
      <c r="N637" s="2">
        <v>250.5</v>
      </c>
      <c r="O637" s="2">
        <v>167</v>
      </c>
      <c r="P637" t="s">
        <v>25</v>
      </c>
      <c r="Q637">
        <v>146795</v>
      </c>
      <c r="R637" s="3" t="s">
        <v>9413</v>
      </c>
    </row>
    <row r="638" spans="1:18" ht="72" hidden="1" customHeight="1" x14ac:dyDescent="0.3">
      <c r="A638" s="1">
        <v>45846</v>
      </c>
      <c r="B638" t="s">
        <v>16</v>
      </c>
      <c r="C638" t="s">
        <v>17</v>
      </c>
      <c r="D638" t="s">
        <v>18</v>
      </c>
      <c r="E638" t="s">
        <v>19</v>
      </c>
      <c r="F638" t="s">
        <v>492</v>
      </c>
      <c r="G638" t="s">
        <v>872</v>
      </c>
      <c r="H638" t="s">
        <v>22</v>
      </c>
      <c r="I638" t="s">
        <v>23</v>
      </c>
      <c r="J638" t="s">
        <v>24</v>
      </c>
      <c r="K638" t="s">
        <v>821</v>
      </c>
      <c r="L638">
        <v>2</v>
      </c>
      <c r="M638" s="2">
        <v>167</v>
      </c>
      <c r="N638" s="2">
        <v>334</v>
      </c>
      <c r="O638" s="2">
        <v>167</v>
      </c>
      <c r="P638" t="s">
        <v>25</v>
      </c>
      <c r="Q638">
        <v>146795</v>
      </c>
      <c r="R638" s="3" t="s">
        <v>8102</v>
      </c>
    </row>
    <row r="639" spans="1:18" ht="57.6" hidden="1" x14ac:dyDescent="0.3">
      <c r="A639" s="1">
        <v>45846</v>
      </c>
      <c r="B639" t="s">
        <v>16</v>
      </c>
      <c r="C639" t="s">
        <v>17</v>
      </c>
      <c r="D639" t="s">
        <v>18</v>
      </c>
      <c r="E639" t="s">
        <v>19</v>
      </c>
      <c r="F639" t="s">
        <v>492</v>
      </c>
      <c r="G639" t="s">
        <v>1031</v>
      </c>
      <c r="H639" t="s">
        <v>67</v>
      </c>
      <c r="I639" t="s">
        <v>23</v>
      </c>
      <c r="J639" t="s">
        <v>68</v>
      </c>
      <c r="K639" t="s">
        <v>821</v>
      </c>
      <c r="L639">
        <v>1.5</v>
      </c>
      <c r="M639" s="2">
        <v>167</v>
      </c>
      <c r="N639" s="2">
        <v>250.5</v>
      </c>
      <c r="O639" s="2">
        <v>167</v>
      </c>
      <c r="P639" t="s">
        <v>25</v>
      </c>
      <c r="Q639">
        <v>146795</v>
      </c>
      <c r="R639" s="3" t="s">
        <v>9414</v>
      </c>
    </row>
    <row r="640" spans="1:18" ht="43.2" hidden="1" x14ac:dyDescent="0.3">
      <c r="A640" s="1">
        <v>45846</v>
      </c>
      <c r="B640" t="s">
        <v>16</v>
      </c>
      <c r="C640" t="s">
        <v>17</v>
      </c>
      <c r="D640" t="s">
        <v>18</v>
      </c>
      <c r="E640" t="s">
        <v>19</v>
      </c>
      <c r="F640" t="s">
        <v>492</v>
      </c>
      <c r="G640" t="s">
        <v>1031</v>
      </c>
      <c r="H640" t="s">
        <v>32</v>
      </c>
      <c r="I640" t="s">
        <v>23</v>
      </c>
      <c r="J640" t="s">
        <v>33</v>
      </c>
      <c r="K640" t="s">
        <v>821</v>
      </c>
      <c r="L640">
        <v>1.5</v>
      </c>
      <c r="M640" s="2">
        <v>167</v>
      </c>
      <c r="N640" s="2">
        <v>250.5</v>
      </c>
      <c r="O640" s="2">
        <v>167</v>
      </c>
      <c r="P640" t="s">
        <v>25</v>
      </c>
      <c r="Q640">
        <v>146795</v>
      </c>
      <c r="R640" s="3" t="s">
        <v>9415</v>
      </c>
    </row>
    <row r="641" spans="1:18" ht="43.2" hidden="1" x14ac:dyDescent="0.3">
      <c r="A641" s="1">
        <v>45846</v>
      </c>
      <c r="B641" t="s">
        <v>16</v>
      </c>
      <c r="C641" t="s">
        <v>17</v>
      </c>
      <c r="D641" t="s">
        <v>18</v>
      </c>
      <c r="E641" t="s">
        <v>19</v>
      </c>
      <c r="F641" t="s">
        <v>492</v>
      </c>
      <c r="G641" t="s">
        <v>1031</v>
      </c>
      <c r="H641" t="s">
        <v>67</v>
      </c>
      <c r="I641" t="s">
        <v>23</v>
      </c>
      <c r="J641" t="s">
        <v>68</v>
      </c>
      <c r="K641" t="s">
        <v>821</v>
      </c>
      <c r="L641">
        <v>1</v>
      </c>
      <c r="M641" s="2">
        <v>167</v>
      </c>
      <c r="N641" s="2">
        <v>167</v>
      </c>
      <c r="O641" s="2">
        <v>167</v>
      </c>
      <c r="P641" t="s">
        <v>25</v>
      </c>
      <c r="Q641">
        <v>146795</v>
      </c>
      <c r="R641" s="3" t="s">
        <v>2495</v>
      </c>
    </row>
    <row r="642" spans="1:18" ht="43.2" hidden="1" x14ac:dyDescent="0.3">
      <c r="A642" s="1">
        <v>45846</v>
      </c>
      <c r="B642" t="s">
        <v>16</v>
      </c>
      <c r="C642" t="s">
        <v>17</v>
      </c>
      <c r="D642" t="s">
        <v>18</v>
      </c>
      <c r="E642" t="s">
        <v>19</v>
      </c>
      <c r="F642" t="s">
        <v>492</v>
      </c>
      <c r="G642" t="s">
        <v>1031</v>
      </c>
      <c r="H642" t="s">
        <v>67</v>
      </c>
      <c r="I642" t="s">
        <v>23</v>
      </c>
      <c r="J642" t="s">
        <v>68</v>
      </c>
      <c r="K642" t="s">
        <v>821</v>
      </c>
      <c r="L642">
        <v>4</v>
      </c>
      <c r="M642" s="2">
        <v>167</v>
      </c>
      <c r="N642" s="2">
        <v>668</v>
      </c>
      <c r="O642" s="2">
        <v>167</v>
      </c>
      <c r="P642" t="s">
        <v>25</v>
      </c>
      <c r="Q642">
        <v>146795</v>
      </c>
      <c r="R642" s="3" t="s">
        <v>9416</v>
      </c>
    </row>
    <row r="643" spans="1:18" ht="43.2" hidden="1" x14ac:dyDescent="0.3">
      <c r="A643" s="1">
        <v>45846</v>
      </c>
      <c r="B643" t="s">
        <v>16</v>
      </c>
      <c r="C643" t="s">
        <v>17</v>
      </c>
      <c r="D643" t="s">
        <v>18</v>
      </c>
      <c r="E643" t="s">
        <v>19</v>
      </c>
      <c r="F643" t="s">
        <v>492</v>
      </c>
      <c r="G643" t="s">
        <v>1479</v>
      </c>
      <c r="H643" t="s">
        <v>22</v>
      </c>
      <c r="I643" t="s">
        <v>23</v>
      </c>
      <c r="J643" t="s">
        <v>24</v>
      </c>
      <c r="K643" t="s">
        <v>821</v>
      </c>
      <c r="L643">
        <v>1</v>
      </c>
      <c r="M643" s="2">
        <v>167</v>
      </c>
      <c r="N643" s="2">
        <v>167</v>
      </c>
      <c r="O643" s="2">
        <v>167</v>
      </c>
      <c r="P643" t="s">
        <v>25</v>
      </c>
      <c r="Q643">
        <v>146795</v>
      </c>
      <c r="R643" s="3" t="s">
        <v>9417</v>
      </c>
    </row>
    <row r="644" spans="1:18" ht="57.6" hidden="1" x14ac:dyDescent="0.3">
      <c r="A644" s="1">
        <v>45846</v>
      </c>
      <c r="B644" t="s">
        <v>16</v>
      </c>
      <c r="C644" t="s">
        <v>17</v>
      </c>
      <c r="D644" t="s">
        <v>18</v>
      </c>
      <c r="E644" t="s">
        <v>19</v>
      </c>
      <c r="F644" t="s">
        <v>492</v>
      </c>
      <c r="G644" t="s">
        <v>1479</v>
      </c>
      <c r="H644" t="s">
        <v>32</v>
      </c>
      <c r="I644" t="s">
        <v>23</v>
      </c>
      <c r="J644" t="s">
        <v>33</v>
      </c>
      <c r="K644" t="s">
        <v>821</v>
      </c>
      <c r="L644">
        <v>1</v>
      </c>
      <c r="M644" s="2">
        <v>167</v>
      </c>
      <c r="N644" s="2">
        <v>167</v>
      </c>
      <c r="O644" s="2">
        <v>167</v>
      </c>
      <c r="P644" t="s">
        <v>25</v>
      </c>
      <c r="Q644">
        <v>146795</v>
      </c>
      <c r="R644" s="3" t="s">
        <v>9418</v>
      </c>
    </row>
    <row r="645" spans="1:18" ht="57.6" hidden="1" x14ac:dyDescent="0.3">
      <c r="A645" s="1">
        <v>45846</v>
      </c>
      <c r="B645" t="s">
        <v>16</v>
      </c>
      <c r="C645" t="s">
        <v>17</v>
      </c>
      <c r="D645" t="s">
        <v>18</v>
      </c>
      <c r="E645" t="s">
        <v>19</v>
      </c>
      <c r="F645" t="s">
        <v>492</v>
      </c>
      <c r="G645" t="s">
        <v>1479</v>
      </c>
      <c r="H645" t="s">
        <v>32</v>
      </c>
      <c r="I645" t="s">
        <v>23</v>
      </c>
      <c r="J645" t="s">
        <v>33</v>
      </c>
      <c r="K645" t="s">
        <v>821</v>
      </c>
      <c r="L645">
        <v>1</v>
      </c>
      <c r="M645" s="2">
        <v>167</v>
      </c>
      <c r="N645" s="2">
        <v>167</v>
      </c>
      <c r="O645" s="2">
        <v>167</v>
      </c>
      <c r="P645" t="s">
        <v>25</v>
      </c>
      <c r="Q645">
        <v>146795</v>
      </c>
      <c r="R645" s="3" t="s">
        <v>9419</v>
      </c>
    </row>
    <row r="646" spans="1:18" ht="43.2" hidden="1" x14ac:dyDescent="0.3">
      <c r="A646" s="1">
        <v>45846</v>
      </c>
      <c r="B646" t="s">
        <v>16</v>
      </c>
      <c r="C646" t="s">
        <v>17</v>
      </c>
      <c r="D646" t="s">
        <v>18</v>
      </c>
      <c r="E646" t="s">
        <v>19</v>
      </c>
      <c r="F646" t="s">
        <v>492</v>
      </c>
      <c r="G646" t="s">
        <v>1479</v>
      </c>
      <c r="H646" t="s">
        <v>22</v>
      </c>
      <c r="I646" t="s">
        <v>23</v>
      </c>
      <c r="J646" t="s">
        <v>24</v>
      </c>
      <c r="K646" t="s">
        <v>821</v>
      </c>
      <c r="L646">
        <v>1.5</v>
      </c>
      <c r="M646" s="2">
        <v>167</v>
      </c>
      <c r="N646" s="2">
        <v>250.5</v>
      </c>
      <c r="O646" s="2">
        <v>167</v>
      </c>
      <c r="P646" t="s">
        <v>25</v>
      </c>
      <c r="Q646">
        <v>146795</v>
      </c>
      <c r="R646" s="3" t="s">
        <v>9420</v>
      </c>
    </row>
    <row r="647" spans="1:18" ht="57.6" hidden="1" x14ac:dyDescent="0.3">
      <c r="A647" s="1">
        <v>45846</v>
      </c>
      <c r="B647" t="s">
        <v>16</v>
      </c>
      <c r="C647" t="s">
        <v>17</v>
      </c>
      <c r="D647" t="s">
        <v>18</v>
      </c>
      <c r="E647" t="s">
        <v>19</v>
      </c>
      <c r="F647" t="s">
        <v>492</v>
      </c>
      <c r="G647" t="s">
        <v>1479</v>
      </c>
      <c r="H647" t="s">
        <v>36</v>
      </c>
      <c r="I647" t="s">
        <v>23</v>
      </c>
      <c r="J647" t="s">
        <v>37</v>
      </c>
      <c r="K647" t="s">
        <v>821</v>
      </c>
      <c r="L647">
        <v>1.5</v>
      </c>
      <c r="M647" s="2">
        <v>167</v>
      </c>
      <c r="N647" s="2">
        <v>250.5</v>
      </c>
      <c r="O647" s="2">
        <v>167</v>
      </c>
      <c r="P647" t="s">
        <v>25</v>
      </c>
      <c r="Q647">
        <v>146795</v>
      </c>
      <c r="R647" s="3" t="s">
        <v>9421</v>
      </c>
    </row>
    <row r="648" spans="1:18" ht="43.2" hidden="1" x14ac:dyDescent="0.3">
      <c r="A648" s="1">
        <v>45846</v>
      </c>
      <c r="B648" t="s">
        <v>16</v>
      </c>
      <c r="C648" t="s">
        <v>17</v>
      </c>
      <c r="D648" t="s">
        <v>18</v>
      </c>
      <c r="E648" t="s">
        <v>19</v>
      </c>
      <c r="F648" t="s">
        <v>492</v>
      </c>
      <c r="G648" t="s">
        <v>1479</v>
      </c>
      <c r="H648" t="s">
        <v>22</v>
      </c>
      <c r="I648" t="s">
        <v>23</v>
      </c>
      <c r="J648" t="s">
        <v>24</v>
      </c>
      <c r="K648" t="s">
        <v>821</v>
      </c>
      <c r="L648">
        <v>0.5</v>
      </c>
      <c r="M648" s="2">
        <v>167</v>
      </c>
      <c r="N648" s="2">
        <v>83.5</v>
      </c>
      <c r="O648" s="2">
        <v>167</v>
      </c>
      <c r="P648" t="s">
        <v>25</v>
      </c>
      <c r="Q648">
        <v>146795</v>
      </c>
      <c r="R648" s="3" t="s">
        <v>9422</v>
      </c>
    </row>
    <row r="649" spans="1:18" ht="72" hidden="1" x14ac:dyDescent="0.3">
      <c r="A649" s="1">
        <v>45846</v>
      </c>
      <c r="B649" t="s">
        <v>16</v>
      </c>
      <c r="C649" t="s">
        <v>17</v>
      </c>
      <c r="D649" t="s">
        <v>18</v>
      </c>
      <c r="E649" t="s">
        <v>19</v>
      </c>
      <c r="F649" t="s">
        <v>492</v>
      </c>
      <c r="G649" t="s">
        <v>1479</v>
      </c>
      <c r="H649" t="s">
        <v>32</v>
      </c>
      <c r="I649" t="s">
        <v>23</v>
      </c>
      <c r="J649" t="s">
        <v>33</v>
      </c>
      <c r="K649" t="s">
        <v>821</v>
      </c>
      <c r="L649">
        <v>1.5</v>
      </c>
      <c r="M649" s="2">
        <v>167</v>
      </c>
      <c r="N649" s="2">
        <v>250.5</v>
      </c>
      <c r="O649" s="2">
        <v>167</v>
      </c>
      <c r="P649" t="s">
        <v>25</v>
      </c>
      <c r="Q649">
        <v>146795</v>
      </c>
      <c r="R649" s="3" t="s">
        <v>9423</v>
      </c>
    </row>
    <row r="650" spans="1:18" ht="100.8" x14ac:dyDescent="0.3">
      <c r="A650" s="1">
        <v>45846</v>
      </c>
      <c r="B650" t="s">
        <v>16</v>
      </c>
      <c r="C650" t="s">
        <v>17</v>
      </c>
      <c r="D650" t="s">
        <v>18</v>
      </c>
      <c r="E650" t="s">
        <v>19</v>
      </c>
      <c r="F650" t="s">
        <v>492</v>
      </c>
      <c r="G650" t="s">
        <v>1036</v>
      </c>
      <c r="H650" t="s">
        <v>22</v>
      </c>
      <c r="I650" t="s">
        <v>23</v>
      </c>
      <c r="J650" t="s">
        <v>24</v>
      </c>
      <c r="K650" t="s">
        <v>821</v>
      </c>
      <c r="L650">
        <v>2.5</v>
      </c>
      <c r="M650" s="2">
        <v>167</v>
      </c>
      <c r="N650" s="2">
        <v>417.5</v>
      </c>
      <c r="O650" s="2">
        <v>167</v>
      </c>
      <c r="P650" t="s">
        <v>25</v>
      </c>
      <c r="Q650">
        <v>146795</v>
      </c>
      <c r="R650" s="37" t="s">
        <v>9424</v>
      </c>
    </row>
    <row r="651" spans="1:18" ht="72" x14ac:dyDescent="0.3">
      <c r="A651" s="1">
        <v>45846</v>
      </c>
      <c r="B651" t="s">
        <v>16</v>
      </c>
      <c r="C651" t="s">
        <v>17</v>
      </c>
      <c r="D651" t="s">
        <v>18</v>
      </c>
      <c r="E651" t="s">
        <v>19</v>
      </c>
      <c r="F651" t="s">
        <v>492</v>
      </c>
      <c r="G651" t="s">
        <v>1036</v>
      </c>
      <c r="H651" t="s">
        <v>22</v>
      </c>
      <c r="I651" t="s">
        <v>23</v>
      </c>
      <c r="J651" t="s">
        <v>24</v>
      </c>
      <c r="K651" t="s">
        <v>821</v>
      </c>
      <c r="L651">
        <v>2.5</v>
      </c>
      <c r="M651" s="2">
        <v>167</v>
      </c>
      <c r="N651" s="2">
        <v>417.5</v>
      </c>
      <c r="O651" s="2">
        <v>167</v>
      </c>
      <c r="P651" t="s">
        <v>25</v>
      </c>
      <c r="Q651">
        <v>146795</v>
      </c>
      <c r="R651" s="37" t="s">
        <v>8903</v>
      </c>
    </row>
    <row r="652" spans="1:18" ht="115.2" hidden="1" x14ac:dyDescent="0.3">
      <c r="A652" s="1">
        <v>45846</v>
      </c>
      <c r="B652" t="s">
        <v>16</v>
      </c>
      <c r="C652" t="s">
        <v>17</v>
      </c>
      <c r="D652" t="s">
        <v>18</v>
      </c>
      <c r="E652" t="s">
        <v>19</v>
      </c>
      <c r="F652" t="s">
        <v>492</v>
      </c>
      <c r="G652" t="s">
        <v>1036</v>
      </c>
      <c r="H652" t="s">
        <v>32</v>
      </c>
      <c r="I652" t="s">
        <v>23</v>
      </c>
      <c r="J652" t="s">
        <v>33</v>
      </c>
      <c r="K652" t="s">
        <v>821</v>
      </c>
      <c r="L652">
        <v>0.5</v>
      </c>
      <c r="M652" s="2">
        <v>167</v>
      </c>
      <c r="N652" s="2">
        <v>83.5</v>
      </c>
      <c r="O652" s="2">
        <v>167</v>
      </c>
      <c r="P652" t="s">
        <v>25</v>
      </c>
      <c r="Q652">
        <v>146795</v>
      </c>
      <c r="R652" s="3" t="s">
        <v>9425</v>
      </c>
    </row>
    <row r="653" spans="1:18" ht="43.2" hidden="1" x14ac:dyDescent="0.3">
      <c r="A653" s="1">
        <v>45846</v>
      </c>
      <c r="B653" t="s">
        <v>16</v>
      </c>
      <c r="C653" t="s">
        <v>17</v>
      </c>
      <c r="D653" t="s">
        <v>18</v>
      </c>
      <c r="E653" t="s">
        <v>19</v>
      </c>
      <c r="F653" t="s">
        <v>492</v>
      </c>
      <c r="G653" t="s">
        <v>1036</v>
      </c>
      <c r="H653" t="s">
        <v>22</v>
      </c>
      <c r="I653" t="s">
        <v>23</v>
      </c>
      <c r="J653" t="s">
        <v>24</v>
      </c>
      <c r="K653" t="s">
        <v>821</v>
      </c>
      <c r="L653">
        <v>0.5</v>
      </c>
      <c r="M653" s="2">
        <v>167</v>
      </c>
      <c r="N653" s="2">
        <v>83.5</v>
      </c>
      <c r="O653" s="2">
        <v>167</v>
      </c>
      <c r="P653" t="s">
        <v>25</v>
      </c>
      <c r="Q653">
        <v>146795</v>
      </c>
      <c r="R653" s="3" t="s">
        <v>9426</v>
      </c>
    </row>
    <row r="654" spans="1:18" ht="72" x14ac:dyDescent="0.3">
      <c r="A654" s="1">
        <v>45846</v>
      </c>
      <c r="B654" t="s">
        <v>16</v>
      </c>
      <c r="C654" t="s">
        <v>17</v>
      </c>
      <c r="D654" t="s">
        <v>18</v>
      </c>
      <c r="E654" t="s">
        <v>19</v>
      </c>
      <c r="F654" t="s">
        <v>492</v>
      </c>
      <c r="G654" t="s">
        <v>1036</v>
      </c>
      <c r="H654" t="s">
        <v>22</v>
      </c>
      <c r="I654" t="s">
        <v>23</v>
      </c>
      <c r="J654" t="s">
        <v>24</v>
      </c>
      <c r="K654" t="s">
        <v>821</v>
      </c>
      <c r="L654">
        <v>1.5</v>
      </c>
      <c r="M654" s="2">
        <v>167</v>
      </c>
      <c r="N654" s="2">
        <v>250.5</v>
      </c>
      <c r="O654" s="2">
        <v>167</v>
      </c>
      <c r="P654" t="s">
        <v>25</v>
      </c>
      <c r="Q654">
        <v>146795</v>
      </c>
      <c r="R654" s="37" t="s">
        <v>9427</v>
      </c>
    </row>
    <row r="655" spans="1:18" ht="72" hidden="1" x14ac:dyDescent="0.3">
      <c r="A655" s="1">
        <v>45846</v>
      </c>
      <c r="B655" t="s">
        <v>16</v>
      </c>
      <c r="C655" t="s">
        <v>17</v>
      </c>
      <c r="D655" t="s">
        <v>18</v>
      </c>
      <c r="E655" t="s">
        <v>19</v>
      </c>
      <c r="F655" t="s">
        <v>492</v>
      </c>
      <c r="G655" t="s">
        <v>1036</v>
      </c>
      <c r="H655" t="s">
        <v>22</v>
      </c>
      <c r="I655" t="s">
        <v>23</v>
      </c>
      <c r="J655" t="s">
        <v>24</v>
      </c>
      <c r="K655" t="s">
        <v>821</v>
      </c>
      <c r="L655">
        <v>1</v>
      </c>
      <c r="M655" s="2">
        <v>167</v>
      </c>
      <c r="N655" s="2">
        <v>167</v>
      </c>
      <c r="O655" s="2">
        <v>167</v>
      </c>
      <c r="P655" t="s">
        <v>25</v>
      </c>
      <c r="Q655">
        <v>146795</v>
      </c>
      <c r="R655" s="3" t="s">
        <v>9428</v>
      </c>
    </row>
    <row r="656" spans="1:18" ht="144" x14ac:dyDescent="0.3">
      <c r="A656" s="1">
        <v>45846</v>
      </c>
      <c r="B656" t="s">
        <v>16</v>
      </c>
      <c r="C656" t="s">
        <v>17</v>
      </c>
      <c r="D656" t="s">
        <v>18</v>
      </c>
      <c r="E656" t="s">
        <v>19</v>
      </c>
      <c r="F656" t="s">
        <v>492</v>
      </c>
      <c r="G656" t="s">
        <v>1036</v>
      </c>
      <c r="H656" t="s">
        <v>32</v>
      </c>
      <c r="I656" t="s">
        <v>23</v>
      </c>
      <c r="J656" t="s">
        <v>33</v>
      </c>
      <c r="K656" t="s">
        <v>821</v>
      </c>
      <c r="L656">
        <v>0.5</v>
      </c>
      <c r="M656" s="2">
        <v>167</v>
      </c>
      <c r="N656" s="2">
        <v>83.5</v>
      </c>
      <c r="O656" s="2">
        <v>167</v>
      </c>
      <c r="P656" t="s">
        <v>25</v>
      </c>
      <c r="Q656">
        <v>146795</v>
      </c>
      <c r="R656" s="37" t="s">
        <v>9429</v>
      </c>
    </row>
    <row r="657" spans="1:18" ht="100.8" hidden="1" x14ac:dyDescent="0.3">
      <c r="A657" s="1">
        <v>45846</v>
      </c>
      <c r="B657" t="s">
        <v>16</v>
      </c>
      <c r="C657" t="s">
        <v>17</v>
      </c>
      <c r="D657" t="s">
        <v>18</v>
      </c>
      <c r="E657" t="s">
        <v>19</v>
      </c>
      <c r="F657" t="s">
        <v>492</v>
      </c>
      <c r="G657" t="s">
        <v>1041</v>
      </c>
      <c r="H657" t="s">
        <v>53</v>
      </c>
      <c r="I657" t="s">
        <v>23</v>
      </c>
      <c r="J657" t="s">
        <v>54</v>
      </c>
      <c r="K657" t="s">
        <v>821</v>
      </c>
      <c r="L657">
        <v>1.5</v>
      </c>
      <c r="M657" s="2">
        <v>167</v>
      </c>
      <c r="N657" s="2">
        <v>250.5</v>
      </c>
      <c r="O657" s="2">
        <v>167</v>
      </c>
      <c r="P657" t="s">
        <v>25</v>
      </c>
      <c r="Q657">
        <v>146795</v>
      </c>
      <c r="R657" s="3" t="s">
        <v>9430</v>
      </c>
    </row>
    <row r="658" spans="1:18" ht="100.8" hidden="1" x14ac:dyDescent="0.3">
      <c r="A658" s="1">
        <v>45846</v>
      </c>
      <c r="B658" t="s">
        <v>16</v>
      </c>
      <c r="C658" t="s">
        <v>17</v>
      </c>
      <c r="D658" t="s">
        <v>18</v>
      </c>
      <c r="E658" t="s">
        <v>19</v>
      </c>
      <c r="F658" t="s">
        <v>492</v>
      </c>
      <c r="G658" t="s">
        <v>1041</v>
      </c>
      <c r="H658" t="s">
        <v>32</v>
      </c>
      <c r="I658" t="s">
        <v>23</v>
      </c>
      <c r="J658" t="s">
        <v>33</v>
      </c>
      <c r="K658" t="s">
        <v>821</v>
      </c>
      <c r="L658">
        <v>0.5</v>
      </c>
      <c r="M658" s="2">
        <v>167</v>
      </c>
      <c r="N658" s="2">
        <v>83.5</v>
      </c>
      <c r="O658" s="2">
        <v>167</v>
      </c>
      <c r="P658" t="s">
        <v>25</v>
      </c>
      <c r="Q658">
        <v>146795</v>
      </c>
      <c r="R658" s="3" t="s">
        <v>9431</v>
      </c>
    </row>
    <row r="659" spans="1:18" ht="129.6" hidden="1" x14ac:dyDescent="0.3">
      <c r="A659" s="1">
        <v>45846</v>
      </c>
      <c r="B659" t="s">
        <v>16</v>
      </c>
      <c r="C659" t="s">
        <v>17</v>
      </c>
      <c r="D659" t="s">
        <v>18</v>
      </c>
      <c r="E659" t="s">
        <v>19</v>
      </c>
      <c r="F659" t="s">
        <v>492</v>
      </c>
      <c r="G659" t="s">
        <v>1041</v>
      </c>
      <c r="H659" t="s">
        <v>53</v>
      </c>
      <c r="I659" t="s">
        <v>23</v>
      </c>
      <c r="J659" t="s">
        <v>54</v>
      </c>
      <c r="K659" t="s">
        <v>821</v>
      </c>
      <c r="L659">
        <v>2</v>
      </c>
      <c r="M659" s="2">
        <v>167</v>
      </c>
      <c r="N659" s="2">
        <v>334</v>
      </c>
      <c r="O659" s="2">
        <v>167</v>
      </c>
      <c r="P659" t="s">
        <v>25</v>
      </c>
      <c r="Q659">
        <v>146795</v>
      </c>
      <c r="R659" s="3" t="s">
        <v>9432</v>
      </c>
    </row>
    <row r="660" spans="1:18" ht="144" hidden="1" x14ac:dyDescent="0.3">
      <c r="A660" s="1">
        <v>45846</v>
      </c>
      <c r="B660" t="s">
        <v>16</v>
      </c>
      <c r="C660" t="s">
        <v>17</v>
      </c>
      <c r="D660" t="s">
        <v>18</v>
      </c>
      <c r="E660" t="s">
        <v>19</v>
      </c>
      <c r="F660" t="s">
        <v>492</v>
      </c>
      <c r="G660" t="s">
        <v>1041</v>
      </c>
      <c r="H660" t="s">
        <v>53</v>
      </c>
      <c r="I660" t="s">
        <v>23</v>
      </c>
      <c r="J660" t="s">
        <v>54</v>
      </c>
      <c r="K660" t="s">
        <v>821</v>
      </c>
      <c r="L660">
        <v>1</v>
      </c>
      <c r="M660" s="2">
        <v>167</v>
      </c>
      <c r="N660" s="2">
        <v>167</v>
      </c>
      <c r="O660" s="2">
        <v>167</v>
      </c>
      <c r="P660" t="s">
        <v>25</v>
      </c>
      <c r="Q660">
        <v>146795</v>
      </c>
      <c r="R660" s="3" t="s">
        <v>9433</v>
      </c>
    </row>
    <row r="661" spans="1:18" ht="144" hidden="1" x14ac:dyDescent="0.3">
      <c r="A661" s="1">
        <v>45846</v>
      </c>
      <c r="B661" t="s">
        <v>16</v>
      </c>
      <c r="C661" t="s">
        <v>17</v>
      </c>
      <c r="D661" t="s">
        <v>18</v>
      </c>
      <c r="E661" t="s">
        <v>19</v>
      </c>
      <c r="F661" t="s">
        <v>492</v>
      </c>
      <c r="G661" t="s">
        <v>1041</v>
      </c>
      <c r="H661" t="s">
        <v>53</v>
      </c>
      <c r="I661" t="s">
        <v>23</v>
      </c>
      <c r="J661" t="s">
        <v>54</v>
      </c>
      <c r="K661" t="s">
        <v>821</v>
      </c>
      <c r="L661">
        <v>3.5</v>
      </c>
      <c r="M661" s="2">
        <v>167</v>
      </c>
      <c r="N661" s="2">
        <v>584.5</v>
      </c>
      <c r="O661" s="2">
        <v>167</v>
      </c>
      <c r="P661" t="s">
        <v>25</v>
      </c>
      <c r="Q661">
        <v>146795</v>
      </c>
      <c r="R661" s="3" t="s">
        <v>9434</v>
      </c>
    </row>
    <row r="662" spans="1:18" ht="100.8" hidden="1" x14ac:dyDescent="0.3">
      <c r="A662" s="1">
        <v>45846</v>
      </c>
      <c r="B662" t="s">
        <v>16</v>
      </c>
      <c r="C662" t="s">
        <v>17</v>
      </c>
      <c r="D662" t="s">
        <v>18</v>
      </c>
      <c r="E662" t="s">
        <v>19</v>
      </c>
      <c r="F662" t="s">
        <v>492</v>
      </c>
      <c r="G662" t="s">
        <v>1041</v>
      </c>
      <c r="H662" t="s">
        <v>53</v>
      </c>
      <c r="I662" t="s">
        <v>23</v>
      </c>
      <c r="J662" t="s">
        <v>54</v>
      </c>
      <c r="K662" t="s">
        <v>821</v>
      </c>
      <c r="L662">
        <v>1</v>
      </c>
      <c r="M662" s="2">
        <v>167</v>
      </c>
      <c r="N662" s="2">
        <v>167</v>
      </c>
      <c r="O662" s="2">
        <v>167</v>
      </c>
      <c r="P662" t="s">
        <v>25</v>
      </c>
      <c r="Q662">
        <v>146795</v>
      </c>
      <c r="R662" s="3" t="s">
        <v>9435</v>
      </c>
    </row>
    <row r="663" spans="1:18" ht="43.2" hidden="1" x14ac:dyDescent="0.3">
      <c r="A663" s="1">
        <v>45846</v>
      </c>
      <c r="B663" t="s">
        <v>16</v>
      </c>
      <c r="C663" t="s">
        <v>17</v>
      </c>
      <c r="D663" t="s">
        <v>18</v>
      </c>
      <c r="E663" t="s">
        <v>19</v>
      </c>
      <c r="F663" t="s">
        <v>492</v>
      </c>
      <c r="G663" t="s">
        <v>1053</v>
      </c>
      <c r="H663" t="s">
        <v>36</v>
      </c>
      <c r="I663" t="s">
        <v>23</v>
      </c>
      <c r="J663" t="s">
        <v>37</v>
      </c>
      <c r="K663" t="s">
        <v>821</v>
      </c>
      <c r="L663">
        <v>0.5</v>
      </c>
      <c r="M663" s="2">
        <v>167</v>
      </c>
      <c r="N663" s="2">
        <v>83.5</v>
      </c>
      <c r="O663" s="2">
        <v>167</v>
      </c>
      <c r="P663" t="s">
        <v>25</v>
      </c>
      <c r="Q663">
        <v>146795</v>
      </c>
      <c r="R663" s="3" t="s">
        <v>9436</v>
      </c>
    </row>
    <row r="664" spans="1:18" ht="43.2" hidden="1" x14ac:dyDescent="0.3">
      <c r="A664" s="1">
        <v>45846</v>
      </c>
      <c r="B664" t="s">
        <v>16</v>
      </c>
      <c r="C664" t="s">
        <v>17</v>
      </c>
      <c r="D664" t="s">
        <v>18</v>
      </c>
      <c r="E664" t="s">
        <v>19</v>
      </c>
      <c r="F664" t="s">
        <v>492</v>
      </c>
      <c r="G664" t="s">
        <v>1053</v>
      </c>
      <c r="H664" t="s">
        <v>75</v>
      </c>
      <c r="I664" t="s">
        <v>23</v>
      </c>
      <c r="J664" t="s">
        <v>76</v>
      </c>
      <c r="K664" t="s">
        <v>821</v>
      </c>
      <c r="L664">
        <v>2.5</v>
      </c>
      <c r="M664" s="2">
        <v>167</v>
      </c>
      <c r="N664" s="2">
        <v>417.5</v>
      </c>
      <c r="O664" s="2">
        <v>167</v>
      </c>
      <c r="P664" t="s">
        <v>25</v>
      </c>
      <c r="Q664">
        <v>146795</v>
      </c>
      <c r="R664" s="3" t="s">
        <v>9437</v>
      </c>
    </row>
    <row r="665" spans="1:18" ht="100.8" hidden="1" x14ac:dyDescent="0.3">
      <c r="A665" s="1">
        <v>45846</v>
      </c>
      <c r="B665" t="s">
        <v>16</v>
      </c>
      <c r="C665" t="s">
        <v>17</v>
      </c>
      <c r="D665" t="s">
        <v>18</v>
      </c>
      <c r="E665" t="s">
        <v>19</v>
      </c>
      <c r="F665" t="s">
        <v>492</v>
      </c>
      <c r="G665" t="s">
        <v>1053</v>
      </c>
      <c r="H665" t="s">
        <v>75</v>
      </c>
      <c r="I665" t="s">
        <v>23</v>
      </c>
      <c r="J665" t="s">
        <v>76</v>
      </c>
      <c r="K665" t="s">
        <v>821</v>
      </c>
      <c r="L665">
        <v>3.5</v>
      </c>
      <c r="M665" s="2">
        <v>167</v>
      </c>
      <c r="N665" s="2">
        <v>584.5</v>
      </c>
      <c r="O665" s="2">
        <v>167</v>
      </c>
      <c r="P665" t="s">
        <v>25</v>
      </c>
      <c r="Q665">
        <v>146795</v>
      </c>
      <c r="R665" s="3" t="s">
        <v>9438</v>
      </c>
    </row>
    <row r="666" spans="1:18" ht="72" hidden="1" x14ac:dyDescent="0.3">
      <c r="A666" s="1">
        <v>45846</v>
      </c>
      <c r="B666" t="s">
        <v>16</v>
      </c>
      <c r="C666" t="s">
        <v>17</v>
      </c>
      <c r="D666" t="s">
        <v>18</v>
      </c>
      <c r="E666" t="s">
        <v>19</v>
      </c>
      <c r="F666" t="s">
        <v>492</v>
      </c>
      <c r="G666" t="s">
        <v>1053</v>
      </c>
      <c r="H666" t="s">
        <v>32</v>
      </c>
      <c r="I666" t="s">
        <v>23</v>
      </c>
      <c r="J666" t="s">
        <v>33</v>
      </c>
      <c r="K666" t="s">
        <v>821</v>
      </c>
      <c r="L666">
        <v>1.5</v>
      </c>
      <c r="M666" s="2">
        <v>167</v>
      </c>
      <c r="N666" s="2">
        <v>250.5</v>
      </c>
      <c r="O666" s="2">
        <v>167</v>
      </c>
      <c r="P666" t="s">
        <v>25</v>
      </c>
      <c r="Q666">
        <v>146795</v>
      </c>
      <c r="R666" s="3" t="s">
        <v>9439</v>
      </c>
    </row>
    <row r="667" spans="1:18" ht="86.4" hidden="1" x14ac:dyDescent="0.3">
      <c r="A667" s="1">
        <v>45846</v>
      </c>
      <c r="B667" t="s">
        <v>16</v>
      </c>
      <c r="C667" t="s">
        <v>17</v>
      </c>
      <c r="D667" t="s">
        <v>18</v>
      </c>
      <c r="E667" t="s">
        <v>19</v>
      </c>
      <c r="F667" t="s">
        <v>489</v>
      </c>
      <c r="G667" t="s">
        <v>490</v>
      </c>
      <c r="H667" t="s">
        <v>22</v>
      </c>
      <c r="I667" t="s">
        <v>23</v>
      </c>
      <c r="J667" t="s">
        <v>24</v>
      </c>
      <c r="K667" t="s">
        <v>821</v>
      </c>
      <c r="L667">
        <v>4</v>
      </c>
      <c r="M667" s="2">
        <v>167</v>
      </c>
      <c r="N667" s="2">
        <v>668</v>
      </c>
      <c r="O667" s="2">
        <v>167</v>
      </c>
      <c r="P667" t="s">
        <v>25</v>
      </c>
      <c r="Q667">
        <v>146795</v>
      </c>
      <c r="R667" s="3" t="s">
        <v>9440</v>
      </c>
    </row>
    <row r="668" spans="1:18" ht="86.4" x14ac:dyDescent="0.3">
      <c r="A668" s="1">
        <v>45846</v>
      </c>
      <c r="B668" t="s">
        <v>16</v>
      </c>
      <c r="C668" t="s">
        <v>17</v>
      </c>
      <c r="D668" t="s">
        <v>18</v>
      </c>
      <c r="E668" t="s">
        <v>19</v>
      </c>
      <c r="F668" t="s">
        <v>489</v>
      </c>
      <c r="G668" t="s">
        <v>490</v>
      </c>
      <c r="H668" t="s">
        <v>22</v>
      </c>
      <c r="I668" t="s">
        <v>23</v>
      </c>
      <c r="J668" t="s">
        <v>24</v>
      </c>
      <c r="K668" t="s">
        <v>821</v>
      </c>
      <c r="L668">
        <v>4</v>
      </c>
      <c r="M668" s="2">
        <v>167</v>
      </c>
      <c r="N668" s="2">
        <v>668</v>
      </c>
      <c r="O668" s="2">
        <v>167</v>
      </c>
      <c r="P668" t="s">
        <v>25</v>
      </c>
      <c r="Q668">
        <v>146795</v>
      </c>
      <c r="R668" s="37" t="s">
        <v>9441</v>
      </c>
    </row>
    <row r="669" spans="1:18" ht="72" hidden="1" x14ac:dyDescent="0.3">
      <c r="A669" s="1">
        <v>45846</v>
      </c>
      <c r="B669" t="s">
        <v>16</v>
      </c>
      <c r="C669" t="s">
        <v>17</v>
      </c>
      <c r="D669" t="s">
        <v>18</v>
      </c>
      <c r="E669" t="s">
        <v>19</v>
      </c>
      <c r="F669" t="s">
        <v>532</v>
      </c>
      <c r="G669" t="s">
        <v>533</v>
      </c>
      <c r="H669" t="s">
        <v>53</v>
      </c>
      <c r="I669" t="s">
        <v>23</v>
      </c>
      <c r="J669" t="s">
        <v>54</v>
      </c>
      <c r="K669" t="s">
        <v>821</v>
      </c>
      <c r="L669">
        <v>4</v>
      </c>
      <c r="M669" s="2">
        <v>167</v>
      </c>
      <c r="N669" s="2">
        <v>668</v>
      </c>
      <c r="O669" s="2">
        <v>167</v>
      </c>
      <c r="P669" t="s">
        <v>25</v>
      </c>
      <c r="Q669">
        <v>146795</v>
      </c>
      <c r="R669" s="3" t="s">
        <v>9442</v>
      </c>
    </row>
    <row r="670" spans="1:18" ht="57.6" hidden="1" x14ac:dyDescent="0.3">
      <c r="A670" s="1">
        <v>45846</v>
      </c>
      <c r="B670" t="s">
        <v>16</v>
      </c>
      <c r="C670" t="s">
        <v>17</v>
      </c>
      <c r="D670" t="s">
        <v>18</v>
      </c>
      <c r="E670" t="s">
        <v>19</v>
      </c>
      <c r="F670" t="s">
        <v>1066</v>
      </c>
      <c r="G670" t="s">
        <v>1074</v>
      </c>
      <c r="H670" t="s">
        <v>53</v>
      </c>
      <c r="I670" t="s">
        <v>23</v>
      </c>
      <c r="J670" t="s">
        <v>54</v>
      </c>
      <c r="K670" t="s">
        <v>821</v>
      </c>
      <c r="L670">
        <v>4</v>
      </c>
      <c r="M670" s="2">
        <v>152</v>
      </c>
      <c r="N670" s="2">
        <v>608</v>
      </c>
      <c r="O670" s="2">
        <v>152</v>
      </c>
      <c r="P670" t="s">
        <v>25</v>
      </c>
      <c r="Q670">
        <v>146795</v>
      </c>
      <c r="R670" s="3" t="s">
        <v>9443</v>
      </c>
    </row>
    <row r="671" spans="1:18" ht="57.6" hidden="1" x14ac:dyDescent="0.3">
      <c r="A671" s="1">
        <v>45846</v>
      </c>
      <c r="B671" t="s">
        <v>16</v>
      </c>
      <c r="C671" t="s">
        <v>17</v>
      </c>
      <c r="D671" t="s">
        <v>18</v>
      </c>
      <c r="E671" t="s">
        <v>19</v>
      </c>
      <c r="F671" t="s">
        <v>1066</v>
      </c>
      <c r="G671" t="s">
        <v>2033</v>
      </c>
      <c r="H671" t="s">
        <v>53</v>
      </c>
      <c r="I671" t="s">
        <v>23</v>
      </c>
      <c r="J671" t="s">
        <v>54</v>
      </c>
      <c r="K671" t="s">
        <v>821</v>
      </c>
      <c r="L671">
        <v>0.5</v>
      </c>
      <c r="M671" s="2">
        <v>152</v>
      </c>
      <c r="N671" s="2">
        <v>76</v>
      </c>
      <c r="O671" s="2">
        <v>152</v>
      </c>
      <c r="P671" t="s">
        <v>25</v>
      </c>
      <c r="Q671">
        <v>146795</v>
      </c>
      <c r="R671" s="3" t="s">
        <v>9444</v>
      </c>
    </row>
    <row r="672" spans="1:18" ht="43.2" hidden="1" x14ac:dyDescent="0.3">
      <c r="A672" s="1">
        <v>45846</v>
      </c>
      <c r="B672" t="s">
        <v>16</v>
      </c>
      <c r="C672" t="s">
        <v>17</v>
      </c>
      <c r="D672" t="s">
        <v>18</v>
      </c>
      <c r="E672" t="s">
        <v>19</v>
      </c>
      <c r="F672" t="s">
        <v>1066</v>
      </c>
      <c r="G672" t="s">
        <v>2033</v>
      </c>
      <c r="H672" t="s">
        <v>53</v>
      </c>
      <c r="I672" t="s">
        <v>23</v>
      </c>
      <c r="J672" t="s">
        <v>54</v>
      </c>
      <c r="K672" t="s">
        <v>821</v>
      </c>
      <c r="L672">
        <v>3.5</v>
      </c>
      <c r="M672" s="2">
        <v>152</v>
      </c>
      <c r="N672" s="2">
        <v>532</v>
      </c>
      <c r="O672" s="2">
        <v>152</v>
      </c>
      <c r="P672" t="s">
        <v>25</v>
      </c>
      <c r="Q672">
        <v>146795</v>
      </c>
      <c r="R672" s="3" t="s">
        <v>9445</v>
      </c>
    </row>
    <row r="673" spans="1:18" ht="72" hidden="1" customHeight="1" x14ac:dyDescent="0.3">
      <c r="A673" s="1">
        <v>45846</v>
      </c>
      <c r="B673" t="s">
        <v>16</v>
      </c>
      <c r="C673" t="s">
        <v>17</v>
      </c>
      <c r="D673" t="s">
        <v>18</v>
      </c>
      <c r="E673" t="s">
        <v>19</v>
      </c>
      <c r="F673" t="s">
        <v>1066</v>
      </c>
      <c r="G673" t="s">
        <v>2033</v>
      </c>
      <c r="H673" t="s">
        <v>53</v>
      </c>
      <c r="I673" t="s">
        <v>23</v>
      </c>
      <c r="J673" t="s">
        <v>54</v>
      </c>
      <c r="K673" t="s">
        <v>821</v>
      </c>
      <c r="L673">
        <v>2</v>
      </c>
      <c r="M673" s="2">
        <v>152</v>
      </c>
      <c r="N673" s="2">
        <v>304</v>
      </c>
      <c r="O673" s="2">
        <v>152</v>
      </c>
      <c r="P673" t="s">
        <v>25</v>
      </c>
      <c r="Q673">
        <v>146795</v>
      </c>
      <c r="R673" s="3" t="s">
        <v>9446</v>
      </c>
    </row>
    <row r="674" spans="1:18" ht="72" hidden="1" customHeight="1" x14ac:dyDescent="0.3">
      <c r="A674" s="1">
        <v>45846</v>
      </c>
      <c r="B674" t="s">
        <v>16</v>
      </c>
      <c r="C674" t="s">
        <v>17</v>
      </c>
      <c r="D674" t="s">
        <v>18</v>
      </c>
      <c r="E674" t="s">
        <v>19</v>
      </c>
      <c r="F674" t="s">
        <v>1066</v>
      </c>
      <c r="G674" t="s">
        <v>2033</v>
      </c>
      <c r="H674" t="s">
        <v>53</v>
      </c>
      <c r="I674" t="s">
        <v>23</v>
      </c>
      <c r="J674" t="s">
        <v>54</v>
      </c>
      <c r="K674" t="s">
        <v>821</v>
      </c>
      <c r="L674">
        <v>2.5</v>
      </c>
      <c r="M674" s="2">
        <v>152</v>
      </c>
      <c r="N674" s="2">
        <v>380</v>
      </c>
      <c r="O674" s="2">
        <v>152</v>
      </c>
      <c r="P674" t="s">
        <v>25</v>
      </c>
      <c r="Q674">
        <v>146795</v>
      </c>
      <c r="R674" s="3" t="s">
        <v>9447</v>
      </c>
    </row>
    <row r="675" spans="1:18" ht="43.2" hidden="1" x14ac:dyDescent="0.3">
      <c r="A675" s="1">
        <v>45846</v>
      </c>
      <c r="B675" t="s">
        <v>16</v>
      </c>
      <c r="C675" t="s">
        <v>17</v>
      </c>
      <c r="D675" t="s">
        <v>18</v>
      </c>
      <c r="E675" t="s">
        <v>19</v>
      </c>
      <c r="F675" t="s">
        <v>1066</v>
      </c>
      <c r="G675" t="s">
        <v>2033</v>
      </c>
      <c r="H675" t="s">
        <v>53</v>
      </c>
      <c r="I675" t="s">
        <v>23</v>
      </c>
      <c r="J675" t="s">
        <v>54</v>
      </c>
      <c r="K675" t="s">
        <v>821</v>
      </c>
      <c r="L675">
        <v>1</v>
      </c>
      <c r="M675" s="2">
        <v>152</v>
      </c>
      <c r="N675" s="2">
        <v>152</v>
      </c>
      <c r="O675" s="2">
        <v>152</v>
      </c>
      <c r="P675" t="s">
        <v>25</v>
      </c>
      <c r="Q675">
        <v>146795</v>
      </c>
      <c r="R675" s="3" t="s">
        <v>9448</v>
      </c>
    </row>
    <row r="676" spans="1:18" ht="57.6" hidden="1" x14ac:dyDescent="0.3">
      <c r="A676" s="1">
        <v>45846</v>
      </c>
      <c r="B676" t="s">
        <v>16</v>
      </c>
      <c r="C676" t="s">
        <v>17</v>
      </c>
      <c r="D676" t="s">
        <v>18</v>
      </c>
      <c r="E676" t="s">
        <v>19</v>
      </c>
      <c r="F676" t="s">
        <v>1066</v>
      </c>
      <c r="G676" t="s">
        <v>2033</v>
      </c>
      <c r="H676" t="s">
        <v>32</v>
      </c>
      <c r="I676" t="s">
        <v>23</v>
      </c>
      <c r="J676" t="s">
        <v>33</v>
      </c>
      <c r="K676" t="s">
        <v>821</v>
      </c>
      <c r="L676">
        <v>0.5</v>
      </c>
      <c r="M676" s="2">
        <v>152</v>
      </c>
      <c r="N676" s="2">
        <v>76</v>
      </c>
      <c r="O676" s="2">
        <v>152</v>
      </c>
      <c r="P676" t="s">
        <v>25</v>
      </c>
      <c r="Q676">
        <v>146795</v>
      </c>
      <c r="R676" s="3" t="s">
        <v>1071</v>
      </c>
    </row>
    <row r="677" spans="1:18" ht="72" hidden="1" x14ac:dyDescent="0.3">
      <c r="A677" s="1">
        <v>45846</v>
      </c>
      <c r="B677" t="s">
        <v>16</v>
      </c>
      <c r="C677" t="s">
        <v>17</v>
      </c>
      <c r="D677" t="s">
        <v>18</v>
      </c>
      <c r="E677" t="s">
        <v>19</v>
      </c>
      <c r="F677" t="s">
        <v>1066</v>
      </c>
      <c r="G677" t="s">
        <v>1069</v>
      </c>
      <c r="H677" t="s">
        <v>53</v>
      </c>
      <c r="I677" t="s">
        <v>23</v>
      </c>
      <c r="J677" t="s">
        <v>54</v>
      </c>
      <c r="K677" t="s">
        <v>821</v>
      </c>
      <c r="L677">
        <v>0.5</v>
      </c>
      <c r="M677" s="2">
        <v>152</v>
      </c>
      <c r="N677" s="2">
        <v>76</v>
      </c>
      <c r="O677" s="2">
        <v>152</v>
      </c>
      <c r="P677" t="s">
        <v>25</v>
      </c>
      <c r="Q677">
        <v>146795</v>
      </c>
      <c r="R677" s="3" t="s">
        <v>9449</v>
      </c>
    </row>
    <row r="678" spans="1:18" ht="57.6" hidden="1" x14ac:dyDescent="0.3">
      <c r="A678" s="1">
        <v>45846</v>
      </c>
      <c r="B678" t="s">
        <v>16</v>
      </c>
      <c r="C678" t="s">
        <v>17</v>
      </c>
      <c r="D678" t="s">
        <v>18</v>
      </c>
      <c r="E678" t="s">
        <v>19</v>
      </c>
      <c r="F678" t="s">
        <v>1066</v>
      </c>
      <c r="G678" t="s">
        <v>1069</v>
      </c>
      <c r="H678" t="s">
        <v>53</v>
      </c>
      <c r="I678" t="s">
        <v>23</v>
      </c>
      <c r="J678" t="s">
        <v>54</v>
      </c>
      <c r="K678" t="s">
        <v>821</v>
      </c>
      <c r="L678">
        <v>4</v>
      </c>
      <c r="M678" s="2">
        <v>152</v>
      </c>
      <c r="N678" s="2">
        <v>608</v>
      </c>
      <c r="O678" s="2">
        <v>152</v>
      </c>
      <c r="P678" t="s">
        <v>25</v>
      </c>
      <c r="Q678">
        <v>146795</v>
      </c>
      <c r="R678" s="3" t="s">
        <v>9450</v>
      </c>
    </row>
    <row r="679" spans="1:18" ht="57.6" hidden="1" x14ac:dyDescent="0.3">
      <c r="A679" s="1">
        <v>45846</v>
      </c>
      <c r="B679" t="s">
        <v>16</v>
      </c>
      <c r="C679" t="s">
        <v>17</v>
      </c>
      <c r="D679" t="s">
        <v>18</v>
      </c>
      <c r="E679" t="s">
        <v>19</v>
      </c>
      <c r="F679" t="s">
        <v>1066</v>
      </c>
      <c r="G679" t="s">
        <v>1069</v>
      </c>
      <c r="H679" t="s">
        <v>32</v>
      </c>
      <c r="I679" t="s">
        <v>23</v>
      </c>
      <c r="J679" t="s">
        <v>33</v>
      </c>
      <c r="K679" t="s">
        <v>821</v>
      </c>
      <c r="L679">
        <v>0.5</v>
      </c>
      <c r="M679" s="2">
        <v>152</v>
      </c>
      <c r="N679" s="2">
        <v>76</v>
      </c>
      <c r="O679" s="2">
        <v>152</v>
      </c>
      <c r="P679" t="s">
        <v>25</v>
      </c>
      <c r="Q679">
        <v>146795</v>
      </c>
      <c r="R679" s="3" t="s">
        <v>1071</v>
      </c>
    </row>
    <row r="680" spans="1:18" ht="72" hidden="1" x14ac:dyDescent="0.3">
      <c r="A680" s="1">
        <v>45846</v>
      </c>
      <c r="B680" t="s">
        <v>16</v>
      </c>
      <c r="C680" t="s">
        <v>17</v>
      </c>
      <c r="D680" t="s">
        <v>18</v>
      </c>
      <c r="E680" t="s">
        <v>19</v>
      </c>
      <c r="F680" t="s">
        <v>1066</v>
      </c>
      <c r="G680" t="s">
        <v>1069</v>
      </c>
      <c r="H680" t="s">
        <v>53</v>
      </c>
      <c r="I680" t="s">
        <v>23</v>
      </c>
      <c r="J680" t="s">
        <v>54</v>
      </c>
      <c r="K680" t="s">
        <v>821</v>
      </c>
      <c r="L680">
        <v>3</v>
      </c>
      <c r="M680" s="2">
        <v>152</v>
      </c>
      <c r="N680" s="2">
        <v>456</v>
      </c>
      <c r="O680" s="2">
        <v>152</v>
      </c>
      <c r="P680" t="s">
        <v>25</v>
      </c>
      <c r="Q680">
        <v>146795</v>
      </c>
      <c r="R680" s="3" t="s">
        <v>9451</v>
      </c>
    </row>
    <row r="681" spans="1:18" ht="57.6" hidden="1" x14ac:dyDescent="0.3">
      <c r="A681" s="1">
        <v>45846</v>
      </c>
      <c r="B681" t="s">
        <v>16</v>
      </c>
      <c r="C681" t="s">
        <v>17</v>
      </c>
      <c r="D681" t="s">
        <v>18</v>
      </c>
      <c r="E681" t="s">
        <v>19</v>
      </c>
      <c r="F681" t="s">
        <v>1066</v>
      </c>
      <c r="G681" t="s">
        <v>1074</v>
      </c>
      <c r="H681" t="s">
        <v>32</v>
      </c>
      <c r="I681" t="s">
        <v>23</v>
      </c>
      <c r="J681" t="s">
        <v>33</v>
      </c>
      <c r="K681" t="s">
        <v>821</v>
      </c>
      <c r="L681">
        <v>0.5</v>
      </c>
      <c r="M681" s="2">
        <v>152</v>
      </c>
      <c r="N681" s="2">
        <v>76</v>
      </c>
      <c r="O681" s="2">
        <v>152</v>
      </c>
      <c r="P681" t="s">
        <v>25</v>
      </c>
      <c r="Q681">
        <v>146795</v>
      </c>
      <c r="R681" s="3" t="s">
        <v>8303</v>
      </c>
    </row>
    <row r="682" spans="1:18" ht="43.2" hidden="1" x14ac:dyDescent="0.3">
      <c r="A682" s="1">
        <v>45846</v>
      </c>
      <c r="B682" t="s">
        <v>16</v>
      </c>
      <c r="C682" t="s">
        <v>17</v>
      </c>
      <c r="D682" t="s">
        <v>18</v>
      </c>
      <c r="E682" t="s">
        <v>19</v>
      </c>
      <c r="F682" t="s">
        <v>1066</v>
      </c>
      <c r="G682" t="s">
        <v>1074</v>
      </c>
      <c r="H682" t="s">
        <v>53</v>
      </c>
      <c r="I682" t="s">
        <v>23</v>
      </c>
      <c r="J682" t="s">
        <v>54</v>
      </c>
      <c r="K682" t="s">
        <v>821</v>
      </c>
      <c r="L682">
        <v>1</v>
      </c>
      <c r="M682" s="2">
        <v>152</v>
      </c>
      <c r="N682" s="2">
        <v>152</v>
      </c>
      <c r="O682" s="2">
        <v>152</v>
      </c>
      <c r="P682" t="s">
        <v>25</v>
      </c>
      <c r="Q682">
        <v>146795</v>
      </c>
      <c r="R682" s="3" t="s">
        <v>9452</v>
      </c>
    </row>
    <row r="683" spans="1:18" ht="57.6" hidden="1" x14ac:dyDescent="0.3">
      <c r="A683" s="1">
        <v>45846</v>
      </c>
      <c r="B683" t="s">
        <v>16</v>
      </c>
      <c r="C683" t="s">
        <v>17</v>
      </c>
      <c r="D683" t="s">
        <v>18</v>
      </c>
      <c r="E683" t="s">
        <v>19</v>
      </c>
      <c r="F683" t="s">
        <v>1066</v>
      </c>
      <c r="G683" t="s">
        <v>1074</v>
      </c>
      <c r="H683" t="s">
        <v>53</v>
      </c>
      <c r="I683" t="s">
        <v>23</v>
      </c>
      <c r="J683" t="s">
        <v>54</v>
      </c>
      <c r="K683" t="s">
        <v>821</v>
      </c>
      <c r="L683">
        <v>1</v>
      </c>
      <c r="M683" s="2">
        <v>152</v>
      </c>
      <c r="N683" s="2">
        <v>152</v>
      </c>
      <c r="O683" s="2">
        <v>152</v>
      </c>
      <c r="P683" t="s">
        <v>25</v>
      </c>
      <c r="Q683">
        <v>146795</v>
      </c>
      <c r="R683" s="3" t="s">
        <v>9453</v>
      </c>
    </row>
    <row r="684" spans="1:18" ht="57.6" hidden="1" x14ac:dyDescent="0.3">
      <c r="A684" s="1">
        <v>45846</v>
      </c>
      <c r="B684" t="s">
        <v>16</v>
      </c>
      <c r="C684" t="s">
        <v>17</v>
      </c>
      <c r="D684" t="s">
        <v>18</v>
      </c>
      <c r="E684" t="s">
        <v>19</v>
      </c>
      <c r="F684" t="s">
        <v>1066</v>
      </c>
      <c r="G684" t="s">
        <v>1074</v>
      </c>
      <c r="H684" t="s">
        <v>53</v>
      </c>
      <c r="I684" t="s">
        <v>23</v>
      </c>
      <c r="J684" t="s">
        <v>54</v>
      </c>
      <c r="K684" t="s">
        <v>821</v>
      </c>
      <c r="L684">
        <v>1.5</v>
      </c>
      <c r="M684" s="2">
        <v>152</v>
      </c>
      <c r="N684" s="2">
        <v>228</v>
      </c>
      <c r="O684" s="2">
        <v>152</v>
      </c>
      <c r="P684" t="s">
        <v>25</v>
      </c>
      <c r="Q684">
        <v>146795</v>
      </c>
      <c r="R684" s="3" t="s">
        <v>9454</v>
      </c>
    </row>
    <row r="685" spans="1:18" ht="43.2" hidden="1" x14ac:dyDescent="0.3">
      <c r="A685" s="1">
        <v>45846</v>
      </c>
      <c r="B685" t="s">
        <v>16</v>
      </c>
      <c r="C685" t="s">
        <v>17</v>
      </c>
      <c r="D685" t="s">
        <v>18</v>
      </c>
      <c r="E685" t="s">
        <v>19</v>
      </c>
      <c r="F685" t="s">
        <v>1086</v>
      </c>
      <c r="G685" t="s">
        <v>1089</v>
      </c>
      <c r="H685" t="s">
        <v>1307</v>
      </c>
      <c r="I685" t="s">
        <v>23</v>
      </c>
      <c r="J685" t="s">
        <v>1308</v>
      </c>
      <c r="K685" t="s">
        <v>821</v>
      </c>
      <c r="L685">
        <v>3.5</v>
      </c>
      <c r="M685" s="2">
        <v>151</v>
      </c>
      <c r="N685" s="2">
        <v>528.5</v>
      </c>
      <c r="O685" s="2">
        <v>151</v>
      </c>
      <c r="P685" t="s">
        <v>25</v>
      </c>
      <c r="Q685">
        <v>146795</v>
      </c>
      <c r="R685" s="3" t="s">
        <v>9455</v>
      </c>
    </row>
    <row r="686" spans="1:18" ht="72" hidden="1" customHeight="1" x14ac:dyDescent="0.3">
      <c r="A686" s="1">
        <v>45846</v>
      </c>
      <c r="B686" t="s">
        <v>16</v>
      </c>
      <c r="C686" t="s">
        <v>17</v>
      </c>
      <c r="D686" t="s">
        <v>18</v>
      </c>
      <c r="E686" t="s">
        <v>19</v>
      </c>
      <c r="F686" t="s">
        <v>1086</v>
      </c>
      <c r="G686" t="s">
        <v>1087</v>
      </c>
      <c r="H686" t="s">
        <v>53</v>
      </c>
      <c r="I686" t="s">
        <v>23</v>
      </c>
      <c r="J686" t="s">
        <v>54</v>
      </c>
      <c r="K686" t="s">
        <v>821</v>
      </c>
      <c r="L686">
        <v>3.5</v>
      </c>
      <c r="M686" s="2">
        <v>151</v>
      </c>
      <c r="N686" s="2">
        <v>528.5</v>
      </c>
      <c r="O686" s="2">
        <v>151</v>
      </c>
      <c r="P686" t="s">
        <v>25</v>
      </c>
      <c r="Q686">
        <v>146795</v>
      </c>
      <c r="R686" s="3" t="s">
        <v>9456</v>
      </c>
    </row>
    <row r="687" spans="1:18" ht="57.6" hidden="1" customHeight="1" x14ac:dyDescent="0.3">
      <c r="A687" s="1">
        <v>45846</v>
      </c>
      <c r="B687" t="s">
        <v>16</v>
      </c>
      <c r="C687" t="s">
        <v>17</v>
      </c>
      <c r="D687" t="s">
        <v>18</v>
      </c>
      <c r="E687" t="s">
        <v>19</v>
      </c>
      <c r="F687" t="s">
        <v>1086</v>
      </c>
      <c r="G687" t="s">
        <v>1087</v>
      </c>
      <c r="H687" t="s">
        <v>53</v>
      </c>
      <c r="I687" t="s">
        <v>23</v>
      </c>
      <c r="J687" t="s">
        <v>54</v>
      </c>
      <c r="K687" t="s">
        <v>821</v>
      </c>
      <c r="L687">
        <v>3</v>
      </c>
      <c r="M687" s="2">
        <v>151</v>
      </c>
      <c r="N687" s="2">
        <v>453</v>
      </c>
      <c r="O687" s="2">
        <v>151</v>
      </c>
      <c r="P687" t="s">
        <v>25</v>
      </c>
      <c r="Q687">
        <v>146795</v>
      </c>
      <c r="R687" s="3" t="s">
        <v>9457</v>
      </c>
    </row>
    <row r="688" spans="1:18" ht="86.4" hidden="1" x14ac:dyDescent="0.3">
      <c r="A688" s="1">
        <v>45846</v>
      </c>
      <c r="B688" t="s">
        <v>16</v>
      </c>
      <c r="C688" t="s">
        <v>17</v>
      </c>
      <c r="D688" t="s">
        <v>18</v>
      </c>
      <c r="E688" t="s">
        <v>19</v>
      </c>
      <c r="F688" t="s">
        <v>1086</v>
      </c>
      <c r="G688" t="s">
        <v>1089</v>
      </c>
      <c r="H688" t="s">
        <v>32</v>
      </c>
      <c r="I688" t="s">
        <v>23</v>
      </c>
      <c r="J688" t="s">
        <v>33</v>
      </c>
      <c r="K688" t="s">
        <v>821</v>
      </c>
      <c r="L688">
        <v>1.5</v>
      </c>
      <c r="M688" s="2">
        <v>151</v>
      </c>
      <c r="N688" s="2">
        <v>226.5</v>
      </c>
      <c r="O688" s="2">
        <v>151</v>
      </c>
      <c r="P688" t="s">
        <v>25</v>
      </c>
      <c r="Q688">
        <v>146795</v>
      </c>
      <c r="R688" s="3" t="s">
        <v>9458</v>
      </c>
    </row>
    <row r="689" spans="1:18" ht="57.6" hidden="1" x14ac:dyDescent="0.3">
      <c r="A689" s="1">
        <v>45846</v>
      </c>
      <c r="B689" t="s">
        <v>16</v>
      </c>
      <c r="C689" t="s">
        <v>17</v>
      </c>
      <c r="D689" t="s">
        <v>18</v>
      </c>
      <c r="E689" t="s">
        <v>19</v>
      </c>
      <c r="F689" t="s">
        <v>1086</v>
      </c>
      <c r="G689" t="s">
        <v>1089</v>
      </c>
      <c r="H689" t="s">
        <v>67</v>
      </c>
      <c r="I689" t="s">
        <v>23</v>
      </c>
      <c r="J689" t="s">
        <v>68</v>
      </c>
      <c r="K689" t="s">
        <v>821</v>
      </c>
      <c r="L689">
        <v>1</v>
      </c>
      <c r="M689" s="2">
        <v>151</v>
      </c>
      <c r="N689" s="2">
        <v>151</v>
      </c>
      <c r="O689" s="2">
        <v>151</v>
      </c>
      <c r="P689" t="s">
        <v>25</v>
      </c>
      <c r="Q689">
        <v>146795</v>
      </c>
      <c r="R689" s="3" t="s">
        <v>9459</v>
      </c>
    </row>
    <row r="690" spans="1:18" ht="57.6" hidden="1" x14ac:dyDescent="0.3">
      <c r="A690" s="1">
        <v>45846</v>
      </c>
      <c r="B690" t="s">
        <v>16</v>
      </c>
      <c r="C690" t="s">
        <v>17</v>
      </c>
      <c r="D690" t="s">
        <v>18</v>
      </c>
      <c r="E690" t="s">
        <v>19</v>
      </c>
      <c r="F690" t="s">
        <v>1086</v>
      </c>
      <c r="G690" t="s">
        <v>1089</v>
      </c>
      <c r="H690" t="s">
        <v>1307</v>
      </c>
      <c r="I690" t="s">
        <v>23</v>
      </c>
      <c r="J690" t="s">
        <v>1308</v>
      </c>
      <c r="K690" t="s">
        <v>821</v>
      </c>
      <c r="L690">
        <v>1</v>
      </c>
      <c r="M690" s="2">
        <v>151</v>
      </c>
      <c r="N690" s="2">
        <v>151</v>
      </c>
      <c r="O690" s="2">
        <v>151</v>
      </c>
      <c r="P690" t="s">
        <v>25</v>
      </c>
      <c r="Q690">
        <v>146795</v>
      </c>
      <c r="R690" s="3" t="s">
        <v>9460</v>
      </c>
    </row>
    <row r="691" spans="1:18" ht="43.2" hidden="1" x14ac:dyDescent="0.3">
      <c r="A691" s="1">
        <v>45846</v>
      </c>
      <c r="B691" t="s">
        <v>16</v>
      </c>
      <c r="C691" t="s">
        <v>17</v>
      </c>
      <c r="D691" t="s">
        <v>18</v>
      </c>
      <c r="E691" t="s">
        <v>19</v>
      </c>
      <c r="F691" t="s">
        <v>1086</v>
      </c>
      <c r="G691" t="s">
        <v>1089</v>
      </c>
      <c r="H691" t="s">
        <v>67</v>
      </c>
      <c r="I691" t="s">
        <v>23</v>
      </c>
      <c r="J691" t="s">
        <v>68</v>
      </c>
      <c r="K691" t="s">
        <v>821</v>
      </c>
      <c r="L691">
        <v>1</v>
      </c>
      <c r="M691" s="2">
        <v>151</v>
      </c>
      <c r="N691" s="2">
        <v>151</v>
      </c>
      <c r="O691" s="2">
        <v>151</v>
      </c>
      <c r="P691" t="s">
        <v>25</v>
      </c>
      <c r="Q691">
        <v>146795</v>
      </c>
      <c r="R691" s="3" t="s">
        <v>9461</v>
      </c>
    </row>
    <row r="692" spans="1:18" ht="187.2" hidden="1" x14ac:dyDescent="0.3">
      <c r="A692" s="1">
        <v>45846</v>
      </c>
      <c r="B692" t="s">
        <v>16</v>
      </c>
      <c r="C692" t="s">
        <v>17</v>
      </c>
      <c r="D692" t="s">
        <v>18</v>
      </c>
      <c r="E692" t="s">
        <v>19</v>
      </c>
      <c r="F692" t="s">
        <v>1102</v>
      </c>
      <c r="G692" t="s">
        <v>1103</v>
      </c>
      <c r="H692" t="s">
        <v>32</v>
      </c>
      <c r="I692" t="s">
        <v>23</v>
      </c>
      <c r="J692" t="s">
        <v>33</v>
      </c>
      <c r="K692" t="s">
        <v>821</v>
      </c>
      <c r="L692">
        <v>0.25</v>
      </c>
      <c r="M692" s="2">
        <v>139</v>
      </c>
      <c r="N692" s="2">
        <v>34.75</v>
      </c>
      <c r="O692" s="2">
        <v>139</v>
      </c>
      <c r="P692" t="s">
        <v>25</v>
      </c>
      <c r="Q692">
        <v>146795</v>
      </c>
      <c r="R692" s="3" t="s">
        <v>9374</v>
      </c>
    </row>
    <row r="693" spans="1:18" ht="57.6" hidden="1" x14ac:dyDescent="0.3">
      <c r="A693" s="1">
        <v>45846</v>
      </c>
      <c r="B693" t="s">
        <v>16</v>
      </c>
      <c r="C693" t="s">
        <v>17</v>
      </c>
      <c r="D693" t="s">
        <v>18</v>
      </c>
      <c r="E693" t="s">
        <v>19</v>
      </c>
      <c r="F693" t="s">
        <v>1102</v>
      </c>
      <c r="G693" t="s">
        <v>2063</v>
      </c>
      <c r="H693" t="s">
        <v>36</v>
      </c>
      <c r="I693" t="s">
        <v>23</v>
      </c>
      <c r="J693" t="s">
        <v>37</v>
      </c>
      <c r="K693" t="s">
        <v>821</v>
      </c>
      <c r="L693">
        <v>1</v>
      </c>
      <c r="M693" s="2">
        <v>139</v>
      </c>
      <c r="N693" s="2">
        <v>139</v>
      </c>
      <c r="O693" s="2">
        <v>139</v>
      </c>
      <c r="P693" t="s">
        <v>25</v>
      </c>
      <c r="Q693">
        <v>146795</v>
      </c>
      <c r="R693" s="3" t="s">
        <v>9462</v>
      </c>
    </row>
    <row r="694" spans="1:18" ht="86.4" hidden="1" x14ac:dyDescent="0.3">
      <c r="A694" s="1">
        <v>45846</v>
      </c>
      <c r="B694" t="s">
        <v>16</v>
      </c>
      <c r="C694" t="s">
        <v>17</v>
      </c>
      <c r="D694" t="s">
        <v>18</v>
      </c>
      <c r="E694" t="s">
        <v>19</v>
      </c>
      <c r="F694" t="s">
        <v>1102</v>
      </c>
      <c r="G694" t="s">
        <v>2063</v>
      </c>
      <c r="H694" t="s">
        <v>36</v>
      </c>
      <c r="I694" t="s">
        <v>23</v>
      </c>
      <c r="J694" t="s">
        <v>37</v>
      </c>
      <c r="K694" t="s">
        <v>821</v>
      </c>
      <c r="L694">
        <v>1</v>
      </c>
      <c r="M694" s="2">
        <v>139</v>
      </c>
      <c r="N694" s="2">
        <v>139</v>
      </c>
      <c r="O694" s="2">
        <v>139</v>
      </c>
      <c r="P694" t="s">
        <v>25</v>
      </c>
      <c r="Q694">
        <v>146795</v>
      </c>
      <c r="R694" s="3" t="s">
        <v>9463</v>
      </c>
    </row>
    <row r="695" spans="1:18" ht="57.6" hidden="1" x14ac:dyDescent="0.3">
      <c r="A695" s="1">
        <v>45846</v>
      </c>
      <c r="B695" t="s">
        <v>16</v>
      </c>
      <c r="C695" t="s">
        <v>17</v>
      </c>
      <c r="D695" t="s">
        <v>18</v>
      </c>
      <c r="E695" t="s">
        <v>19</v>
      </c>
      <c r="F695" t="s">
        <v>1102</v>
      </c>
      <c r="G695" t="s">
        <v>2063</v>
      </c>
      <c r="H695" t="s">
        <v>36</v>
      </c>
      <c r="I695" t="s">
        <v>23</v>
      </c>
      <c r="J695" t="s">
        <v>37</v>
      </c>
      <c r="K695" t="s">
        <v>821</v>
      </c>
      <c r="L695">
        <v>1</v>
      </c>
      <c r="M695" s="2">
        <v>139</v>
      </c>
      <c r="N695" s="2">
        <v>139</v>
      </c>
      <c r="O695" s="2">
        <v>139</v>
      </c>
      <c r="P695" t="s">
        <v>25</v>
      </c>
      <c r="Q695">
        <v>146795</v>
      </c>
      <c r="R695" s="3" t="s">
        <v>9464</v>
      </c>
    </row>
    <row r="696" spans="1:18" ht="86.4" x14ac:dyDescent="0.3">
      <c r="A696" s="1">
        <v>45846</v>
      </c>
      <c r="B696" t="s">
        <v>16</v>
      </c>
      <c r="C696" t="s">
        <v>17</v>
      </c>
      <c r="D696" t="s">
        <v>18</v>
      </c>
      <c r="E696" t="s">
        <v>19</v>
      </c>
      <c r="F696" t="s">
        <v>1102</v>
      </c>
      <c r="G696" t="s">
        <v>2063</v>
      </c>
      <c r="H696" t="s">
        <v>32</v>
      </c>
      <c r="I696" t="s">
        <v>23</v>
      </c>
      <c r="J696" t="s">
        <v>33</v>
      </c>
      <c r="K696" t="s">
        <v>821</v>
      </c>
      <c r="L696">
        <v>0.5</v>
      </c>
      <c r="M696" s="2">
        <v>139</v>
      </c>
      <c r="N696" s="2">
        <v>69.5</v>
      </c>
      <c r="O696" s="2">
        <v>139</v>
      </c>
      <c r="P696" t="s">
        <v>25</v>
      </c>
      <c r="Q696">
        <v>146795</v>
      </c>
      <c r="R696" s="37" t="s">
        <v>9465</v>
      </c>
    </row>
    <row r="697" spans="1:18" ht="57.6" hidden="1" x14ac:dyDescent="0.3">
      <c r="A697" s="1">
        <v>45846</v>
      </c>
      <c r="B697" t="s">
        <v>16</v>
      </c>
      <c r="C697" t="s">
        <v>17</v>
      </c>
      <c r="D697" t="s">
        <v>18</v>
      </c>
      <c r="E697" t="s">
        <v>19</v>
      </c>
      <c r="F697" t="s">
        <v>1102</v>
      </c>
      <c r="G697" t="s">
        <v>2063</v>
      </c>
      <c r="H697" t="s">
        <v>32</v>
      </c>
      <c r="I697" t="s">
        <v>23</v>
      </c>
      <c r="J697" t="s">
        <v>33</v>
      </c>
      <c r="K697" t="s">
        <v>821</v>
      </c>
      <c r="L697">
        <v>0.75</v>
      </c>
      <c r="M697" s="2">
        <v>139</v>
      </c>
      <c r="N697" s="2">
        <v>104.25</v>
      </c>
      <c r="O697" s="2">
        <v>139</v>
      </c>
      <c r="P697" t="s">
        <v>25</v>
      </c>
      <c r="Q697">
        <v>146795</v>
      </c>
      <c r="R697" s="3" t="s">
        <v>9466</v>
      </c>
    </row>
    <row r="698" spans="1:18" ht="72" x14ac:dyDescent="0.3">
      <c r="A698" s="1">
        <v>45846</v>
      </c>
      <c r="B698" t="s">
        <v>16</v>
      </c>
      <c r="C698" t="s">
        <v>17</v>
      </c>
      <c r="D698" t="s">
        <v>18</v>
      </c>
      <c r="E698" t="s">
        <v>19</v>
      </c>
      <c r="F698" t="s">
        <v>1102</v>
      </c>
      <c r="G698" t="s">
        <v>2063</v>
      </c>
      <c r="H698" t="s">
        <v>36</v>
      </c>
      <c r="I698" t="s">
        <v>23</v>
      </c>
      <c r="J698" t="s">
        <v>37</v>
      </c>
      <c r="K698" t="s">
        <v>821</v>
      </c>
      <c r="L698">
        <v>1</v>
      </c>
      <c r="M698" s="2">
        <v>139</v>
      </c>
      <c r="N698" s="2">
        <v>139</v>
      </c>
      <c r="O698" s="2">
        <v>139</v>
      </c>
      <c r="P698" t="s">
        <v>25</v>
      </c>
      <c r="Q698">
        <v>146795</v>
      </c>
      <c r="R698" s="37" t="s">
        <v>9467</v>
      </c>
    </row>
    <row r="699" spans="1:18" ht="86.4" hidden="1" x14ac:dyDescent="0.3">
      <c r="A699" s="1">
        <v>45846</v>
      </c>
      <c r="B699" t="s">
        <v>16</v>
      </c>
      <c r="C699" t="s">
        <v>17</v>
      </c>
      <c r="D699" t="s">
        <v>18</v>
      </c>
      <c r="E699" t="s">
        <v>19</v>
      </c>
      <c r="F699" t="s">
        <v>1102</v>
      </c>
      <c r="G699" t="s">
        <v>2063</v>
      </c>
      <c r="H699" t="s">
        <v>32</v>
      </c>
      <c r="I699" t="s">
        <v>23</v>
      </c>
      <c r="J699" t="s">
        <v>33</v>
      </c>
      <c r="K699" t="s">
        <v>821</v>
      </c>
      <c r="L699">
        <v>0.5</v>
      </c>
      <c r="M699" s="2">
        <v>139</v>
      </c>
      <c r="N699" s="2">
        <v>69.5</v>
      </c>
      <c r="O699" s="2">
        <v>139</v>
      </c>
      <c r="P699" t="s">
        <v>25</v>
      </c>
      <c r="Q699">
        <v>146795</v>
      </c>
      <c r="R699" s="3" t="s">
        <v>9468</v>
      </c>
    </row>
    <row r="700" spans="1:18" ht="144" hidden="1" x14ac:dyDescent="0.3">
      <c r="A700" s="1">
        <v>45846</v>
      </c>
      <c r="B700" t="s">
        <v>16</v>
      </c>
      <c r="C700" t="s">
        <v>17</v>
      </c>
      <c r="D700" t="s">
        <v>18</v>
      </c>
      <c r="E700" t="s">
        <v>19</v>
      </c>
      <c r="F700" t="s">
        <v>1102</v>
      </c>
      <c r="G700" t="s">
        <v>2063</v>
      </c>
      <c r="H700" t="s">
        <v>36</v>
      </c>
      <c r="I700" t="s">
        <v>23</v>
      </c>
      <c r="J700" t="s">
        <v>37</v>
      </c>
      <c r="K700" t="s">
        <v>821</v>
      </c>
      <c r="L700">
        <v>3</v>
      </c>
      <c r="M700" s="2">
        <v>139</v>
      </c>
      <c r="N700" s="2">
        <v>417</v>
      </c>
      <c r="O700" s="2">
        <v>139</v>
      </c>
      <c r="P700" t="s">
        <v>25</v>
      </c>
      <c r="Q700">
        <v>146795</v>
      </c>
      <c r="R700" s="3" t="s">
        <v>9469</v>
      </c>
    </row>
    <row r="701" spans="1:18" ht="115.2" hidden="1" x14ac:dyDescent="0.3">
      <c r="A701" s="1">
        <v>45846</v>
      </c>
      <c r="B701" t="s">
        <v>16</v>
      </c>
      <c r="C701" t="s">
        <v>17</v>
      </c>
      <c r="D701" t="s">
        <v>18</v>
      </c>
      <c r="E701" t="s">
        <v>19</v>
      </c>
      <c r="F701" t="s">
        <v>1102</v>
      </c>
      <c r="G701" t="s">
        <v>1103</v>
      </c>
      <c r="H701" t="s">
        <v>32</v>
      </c>
      <c r="I701" t="s">
        <v>23</v>
      </c>
      <c r="J701" t="s">
        <v>33</v>
      </c>
      <c r="K701" t="s">
        <v>821</v>
      </c>
      <c r="L701">
        <v>0.75</v>
      </c>
      <c r="M701" s="2">
        <v>139</v>
      </c>
      <c r="N701" s="2">
        <v>104.25</v>
      </c>
      <c r="O701" s="2">
        <v>139</v>
      </c>
      <c r="P701" t="s">
        <v>25</v>
      </c>
      <c r="Q701">
        <v>146795</v>
      </c>
      <c r="R701" s="3" t="s">
        <v>9470</v>
      </c>
    </row>
    <row r="702" spans="1:18" ht="72" hidden="1" x14ac:dyDescent="0.3">
      <c r="A702" s="1">
        <v>45846</v>
      </c>
      <c r="B702" t="s">
        <v>16</v>
      </c>
      <c r="C702" t="s">
        <v>17</v>
      </c>
      <c r="D702" t="s">
        <v>18</v>
      </c>
      <c r="E702" t="s">
        <v>19</v>
      </c>
      <c r="F702" t="s">
        <v>1105</v>
      </c>
      <c r="G702" t="s">
        <v>1220</v>
      </c>
      <c r="H702" t="s">
        <v>22</v>
      </c>
      <c r="I702" t="s">
        <v>23</v>
      </c>
      <c r="J702" t="s">
        <v>24</v>
      </c>
      <c r="K702" t="s">
        <v>821</v>
      </c>
      <c r="L702">
        <v>1</v>
      </c>
      <c r="M702" s="2">
        <v>134</v>
      </c>
      <c r="N702" s="2">
        <v>134</v>
      </c>
      <c r="O702" s="2">
        <v>134</v>
      </c>
      <c r="P702" t="s">
        <v>25</v>
      </c>
      <c r="Q702">
        <v>146795</v>
      </c>
      <c r="R702" s="3" t="s">
        <v>9471</v>
      </c>
    </row>
    <row r="703" spans="1:18" ht="115.2" hidden="1" x14ac:dyDescent="0.3">
      <c r="A703" s="1">
        <v>45846</v>
      </c>
      <c r="B703" t="s">
        <v>16</v>
      </c>
      <c r="C703" t="s">
        <v>17</v>
      </c>
      <c r="D703" t="s">
        <v>18</v>
      </c>
      <c r="E703" t="s">
        <v>19</v>
      </c>
      <c r="F703" t="s">
        <v>1105</v>
      </c>
      <c r="G703" t="s">
        <v>6932</v>
      </c>
      <c r="H703" t="s">
        <v>22</v>
      </c>
      <c r="I703" t="s">
        <v>23</v>
      </c>
      <c r="J703" t="s">
        <v>24</v>
      </c>
      <c r="K703" t="s">
        <v>821</v>
      </c>
      <c r="L703">
        <v>4</v>
      </c>
      <c r="M703" s="2">
        <v>134</v>
      </c>
      <c r="N703" s="2">
        <v>536</v>
      </c>
      <c r="O703" s="2">
        <v>134</v>
      </c>
      <c r="P703" t="s">
        <v>25</v>
      </c>
      <c r="Q703">
        <v>146795</v>
      </c>
      <c r="R703" s="3" t="s">
        <v>9472</v>
      </c>
    </row>
    <row r="704" spans="1:18" ht="72" hidden="1" x14ac:dyDescent="0.3">
      <c r="A704" s="1">
        <v>45846</v>
      </c>
      <c r="B704" t="s">
        <v>16</v>
      </c>
      <c r="C704" t="s">
        <v>17</v>
      </c>
      <c r="D704" t="s">
        <v>18</v>
      </c>
      <c r="E704" t="s">
        <v>19</v>
      </c>
      <c r="F704" t="s">
        <v>1105</v>
      </c>
      <c r="G704" t="s">
        <v>6932</v>
      </c>
      <c r="H704" t="s">
        <v>22</v>
      </c>
      <c r="I704" t="s">
        <v>23</v>
      </c>
      <c r="J704" t="s">
        <v>24</v>
      </c>
      <c r="K704" t="s">
        <v>821</v>
      </c>
      <c r="L704">
        <v>4</v>
      </c>
      <c r="M704" s="2">
        <v>134</v>
      </c>
      <c r="N704" s="2">
        <v>536</v>
      </c>
      <c r="O704" s="2">
        <v>134</v>
      </c>
      <c r="P704" t="s">
        <v>25</v>
      </c>
      <c r="Q704">
        <v>146795</v>
      </c>
      <c r="R704" s="3" t="s">
        <v>9473</v>
      </c>
    </row>
    <row r="705" spans="1:18" ht="72" hidden="1" x14ac:dyDescent="0.3">
      <c r="A705" s="1">
        <v>45846</v>
      </c>
      <c r="B705" t="s">
        <v>16</v>
      </c>
      <c r="C705" t="s">
        <v>17</v>
      </c>
      <c r="D705" t="s">
        <v>18</v>
      </c>
      <c r="E705" t="s">
        <v>19</v>
      </c>
      <c r="F705" t="s">
        <v>1105</v>
      </c>
      <c r="G705" t="s">
        <v>6244</v>
      </c>
      <c r="H705" t="s">
        <v>32</v>
      </c>
      <c r="I705" t="s">
        <v>23</v>
      </c>
      <c r="J705" t="s">
        <v>33</v>
      </c>
      <c r="K705" t="s">
        <v>821</v>
      </c>
      <c r="L705">
        <v>4</v>
      </c>
      <c r="M705" s="2">
        <v>134</v>
      </c>
      <c r="N705" s="2">
        <v>536</v>
      </c>
      <c r="O705" s="2">
        <v>134</v>
      </c>
      <c r="P705" t="s">
        <v>25</v>
      </c>
      <c r="Q705">
        <v>146795</v>
      </c>
      <c r="R705" s="3" t="s">
        <v>9474</v>
      </c>
    </row>
    <row r="706" spans="1:18" ht="72" hidden="1" x14ac:dyDescent="0.3">
      <c r="A706" s="1">
        <v>45846</v>
      </c>
      <c r="B706" t="s">
        <v>16</v>
      </c>
      <c r="C706" t="s">
        <v>17</v>
      </c>
      <c r="D706" t="s">
        <v>18</v>
      </c>
      <c r="E706" t="s">
        <v>19</v>
      </c>
      <c r="F706" t="s">
        <v>1105</v>
      </c>
      <c r="G706" t="s">
        <v>6244</v>
      </c>
      <c r="H706" t="s">
        <v>67</v>
      </c>
      <c r="I706" t="s">
        <v>23</v>
      </c>
      <c r="J706" t="s">
        <v>68</v>
      </c>
      <c r="K706" t="s">
        <v>821</v>
      </c>
      <c r="L706">
        <v>4</v>
      </c>
      <c r="M706" s="2">
        <v>134</v>
      </c>
      <c r="N706" s="2">
        <v>536</v>
      </c>
      <c r="O706" s="2">
        <v>134</v>
      </c>
      <c r="P706" t="s">
        <v>25</v>
      </c>
      <c r="Q706">
        <v>146795</v>
      </c>
      <c r="R706" s="3" t="s">
        <v>9475</v>
      </c>
    </row>
    <row r="707" spans="1:18" ht="86.4" hidden="1" x14ac:dyDescent="0.3">
      <c r="A707" s="1">
        <v>45846</v>
      </c>
      <c r="B707" t="s">
        <v>16</v>
      </c>
      <c r="C707" t="s">
        <v>17</v>
      </c>
      <c r="D707" t="s">
        <v>18</v>
      </c>
      <c r="E707" t="s">
        <v>19</v>
      </c>
      <c r="F707" t="s">
        <v>1105</v>
      </c>
      <c r="G707" t="s">
        <v>1220</v>
      </c>
      <c r="H707" t="s">
        <v>22</v>
      </c>
      <c r="I707" t="s">
        <v>23</v>
      </c>
      <c r="J707" t="s">
        <v>24</v>
      </c>
      <c r="K707" t="s">
        <v>821</v>
      </c>
      <c r="L707">
        <v>4</v>
      </c>
      <c r="M707" s="2">
        <v>134</v>
      </c>
      <c r="N707" s="2">
        <v>536</v>
      </c>
      <c r="O707" s="2">
        <v>134</v>
      </c>
      <c r="P707" t="s">
        <v>25</v>
      </c>
      <c r="Q707">
        <v>146795</v>
      </c>
      <c r="R707" s="3" t="s">
        <v>9476</v>
      </c>
    </row>
    <row r="708" spans="1:18" ht="86.4" hidden="1" x14ac:dyDescent="0.3">
      <c r="A708" s="1">
        <v>45846</v>
      </c>
      <c r="B708" t="s">
        <v>16</v>
      </c>
      <c r="C708" t="s">
        <v>17</v>
      </c>
      <c r="D708" t="s">
        <v>18</v>
      </c>
      <c r="E708" t="s">
        <v>19</v>
      </c>
      <c r="F708" t="s">
        <v>1105</v>
      </c>
      <c r="G708" t="s">
        <v>1220</v>
      </c>
      <c r="H708" t="s">
        <v>22</v>
      </c>
      <c r="I708" t="s">
        <v>23</v>
      </c>
      <c r="J708" t="s">
        <v>24</v>
      </c>
      <c r="K708" t="s">
        <v>821</v>
      </c>
      <c r="L708">
        <v>0.5</v>
      </c>
      <c r="M708" s="2">
        <v>134</v>
      </c>
      <c r="N708" s="2">
        <v>67</v>
      </c>
      <c r="O708" s="2">
        <v>134</v>
      </c>
      <c r="P708" t="s">
        <v>25</v>
      </c>
      <c r="Q708">
        <v>146795</v>
      </c>
      <c r="R708" s="3" t="s">
        <v>9477</v>
      </c>
    </row>
    <row r="709" spans="1:18" ht="72" hidden="1" x14ac:dyDescent="0.3">
      <c r="A709" s="1">
        <v>45846</v>
      </c>
      <c r="B709" t="s">
        <v>16</v>
      </c>
      <c r="C709" t="s">
        <v>17</v>
      </c>
      <c r="D709" t="s">
        <v>18</v>
      </c>
      <c r="E709" t="s">
        <v>19</v>
      </c>
      <c r="F709" t="s">
        <v>1105</v>
      </c>
      <c r="G709" t="s">
        <v>1220</v>
      </c>
      <c r="H709" t="s">
        <v>22</v>
      </c>
      <c r="I709" t="s">
        <v>23</v>
      </c>
      <c r="J709" t="s">
        <v>24</v>
      </c>
      <c r="K709" t="s">
        <v>821</v>
      </c>
      <c r="L709">
        <v>2.5</v>
      </c>
      <c r="M709" s="2">
        <v>134</v>
      </c>
      <c r="N709" s="2">
        <v>335</v>
      </c>
      <c r="O709" s="2">
        <v>134</v>
      </c>
      <c r="P709" t="s">
        <v>25</v>
      </c>
      <c r="Q709">
        <v>146795</v>
      </c>
      <c r="R709" s="3" t="s">
        <v>9478</v>
      </c>
    </row>
    <row r="710" spans="1:18" ht="28.8" hidden="1" x14ac:dyDescent="0.3">
      <c r="A710" s="1">
        <v>45846</v>
      </c>
      <c r="B710" t="s">
        <v>16</v>
      </c>
      <c r="C710" t="s">
        <v>17</v>
      </c>
      <c r="D710" t="s">
        <v>18</v>
      </c>
      <c r="E710" t="s">
        <v>19</v>
      </c>
      <c r="F710" t="s">
        <v>1111</v>
      </c>
      <c r="G710" t="s">
        <v>1112</v>
      </c>
      <c r="H710" t="s">
        <v>67</v>
      </c>
      <c r="I710" t="s">
        <v>23</v>
      </c>
      <c r="J710" t="s">
        <v>68</v>
      </c>
      <c r="K710" t="s">
        <v>821</v>
      </c>
      <c r="L710">
        <v>0.75</v>
      </c>
      <c r="M710" s="2">
        <v>122</v>
      </c>
      <c r="N710" s="2">
        <v>91.5</v>
      </c>
      <c r="O710" s="2">
        <v>122</v>
      </c>
      <c r="P710" t="s">
        <v>25</v>
      </c>
      <c r="Q710">
        <v>146795</v>
      </c>
      <c r="R710" s="3" t="s">
        <v>9479</v>
      </c>
    </row>
    <row r="711" spans="1:18" ht="43.2" hidden="1" x14ac:dyDescent="0.3">
      <c r="A711" s="1">
        <v>45846</v>
      </c>
      <c r="B711" t="s">
        <v>16</v>
      </c>
      <c r="C711" t="s">
        <v>17</v>
      </c>
      <c r="D711" t="s">
        <v>18</v>
      </c>
      <c r="E711" t="s">
        <v>19</v>
      </c>
      <c r="F711" t="s">
        <v>1111</v>
      </c>
      <c r="G711" t="s">
        <v>1112</v>
      </c>
      <c r="H711" t="s">
        <v>53</v>
      </c>
      <c r="I711" t="s">
        <v>23</v>
      </c>
      <c r="J711" t="s">
        <v>54</v>
      </c>
      <c r="K711" t="s">
        <v>821</v>
      </c>
      <c r="L711">
        <v>2</v>
      </c>
      <c r="M711" s="2">
        <v>122</v>
      </c>
      <c r="N711" s="2">
        <v>244</v>
      </c>
      <c r="O711" s="2">
        <v>122</v>
      </c>
      <c r="P711" t="s">
        <v>25</v>
      </c>
      <c r="Q711">
        <v>146795</v>
      </c>
      <c r="R711" s="3" t="s">
        <v>9480</v>
      </c>
    </row>
    <row r="712" spans="1:18" ht="86.4" hidden="1" customHeight="1" x14ac:dyDescent="0.3">
      <c r="A712" s="1">
        <v>45846</v>
      </c>
      <c r="B712" t="s">
        <v>16</v>
      </c>
      <c r="C712" t="s">
        <v>17</v>
      </c>
      <c r="D712" t="s">
        <v>18</v>
      </c>
      <c r="E712" t="s">
        <v>19</v>
      </c>
      <c r="F712" t="s">
        <v>1111</v>
      </c>
      <c r="G712" t="s">
        <v>1112</v>
      </c>
      <c r="H712" t="s">
        <v>32</v>
      </c>
      <c r="I712" t="s">
        <v>23</v>
      </c>
      <c r="J712" t="s">
        <v>33</v>
      </c>
      <c r="K712" t="s">
        <v>821</v>
      </c>
      <c r="L712">
        <v>1.25</v>
      </c>
      <c r="M712" s="2">
        <v>122</v>
      </c>
      <c r="N712" s="2">
        <v>152.5</v>
      </c>
      <c r="O712" s="2">
        <v>122</v>
      </c>
      <c r="P712" t="s">
        <v>25</v>
      </c>
      <c r="Q712">
        <v>146795</v>
      </c>
      <c r="R712" s="3" t="s">
        <v>9481</v>
      </c>
    </row>
    <row r="713" spans="1:18" ht="72" hidden="1" customHeight="1" x14ac:dyDescent="0.3">
      <c r="A713" s="1">
        <v>45846</v>
      </c>
      <c r="B713" t="s">
        <v>16</v>
      </c>
      <c r="C713" t="s">
        <v>17</v>
      </c>
      <c r="D713" t="s">
        <v>18</v>
      </c>
      <c r="E713" t="s">
        <v>19</v>
      </c>
      <c r="F713" t="s">
        <v>1111</v>
      </c>
      <c r="G713" t="s">
        <v>1112</v>
      </c>
      <c r="H713" t="s">
        <v>32</v>
      </c>
      <c r="I713" t="s">
        <v>23</v>
      </c>
      <c r="J713" t="s">
        <v>33</v>
      </c>
      <c r="K713" t="s">
        <v>821</v>
      </c>
      <c r="L713">
        <v>1</v>
      </c>
      <c r="M713" s="2">
        <v>122</v>
      </c>
      <c r="N713" s="2">
        <v>122</v>
      </c>
      <c r="O713" s="2">
        <v>122</v>
      </c>
      <c r="P713" t="s">
        <v>25</v>
      </c>
      <c r="Q713">
        <v>146795</v>
      </c>
      <c r="R713" s="3" t="s">
        <v>8966</v>
      </c>
    </row>
    <row r="714" spans="1:18" ht="57.6" hidden="1" x14ac:dyDescent="0.3">
      <c r="A714" s="1">
        <v>45846</v>
      </c>
      <c r="B714" t="s">
        <v>16</v>
      </c>
      <c r="C714" t="s">
        <v>17</v>
      </c>
      <c r="D714" t="s">
        <v>18</v>
      </c>
      <c r="E714" t="s">
        <v>19</v>
      </c>
      <c r="F714" t="s">
        <v>1111</v>
      </c>
      <c r="G714" t="s">
        <v>1112</v>
      </c>
      <c r="H714" t="s">
        <v>53</v>
      </c>
      <c r="I714" t="s">
        <v>23</v>
      </c>
      <c r="J714" t="s">
        <v>54</v>
      </c>
      <c r="K714" t="s">
        <v>821</v>
      </c>
      <c r="L714">
        <v>3</v>
      </c>
      <c r="M714" s="2">
        <v>122</v>
      </c>
      <c r="N714" s="2">
        <v>366</v>
      </c>
      <c r="O714" s="2">
        <v>122</v>
      </c>
      <c r="P714" t="s">
        <v>25</v>
      </c>
      <c r="Q714">
        <v>146795</v>
      </c>
      <c r="R714" s="3" t="s">
        <v>9482</v>
      </c>
    </row>
    <row r="715" spans="1:18" ht="28.8" hidden="1" x14ac:dyDescent="0.3">
      <c r="A715" s="1">
        <v>45846</v>
      </c>
      <c r="B715" t="s">
        <v>16</v>
      </c>
      <c r="C715" t="s">
        <v>17</v>
      </c>
      <c r="D715" t="s">
        <v>18</v>
      </c>
      <c r="E715" t="s">
        <v>19</v>
      </c>
      <c r="G715" t="s">
        <v>993</v>
      </c>
      <c r="H715" t="s">
        <v>541</v>
      </c>
      <c r="I715" t="s">
        <v>23</v>
      </c>
      <c r="J715" t="s">
        <v>542</v>
      </c>
      <c r="K715" t="s">
        <v>859</v>
      </c>
      <c r="M715" s="2">
        <v>111</v>
      </c>
      <c r="N715" s="2">
        <v>111</v>
      </c>
      <c r="O715" s="2">
        <v>111</v>
      </c>
      <c r="P715" t="s">
        <v>25</v>
      </c>
      <c r="Q715">
        <v>146795</v>
      </c>
      <c r="R715" s="3" t="s">
        <v>1546</v>
      </c>
    </row>
    <row r="716" spans="1:18" ht="100.8" hidden="1" x14ac:dyDescent="0.3">
      <c r="A716" s="1">
        <v>45846</v>
      </c>
      <c r="B716" t="s">
        <v>16</v>
      </c>
      <c r="C716" t="s">
        <v>17</v>
      </c>
      <c r="D716" t="s">
        <v>18</v>
      </c>
      <c r="E716" t="s">
        <v>19</v>
      </c>
      <c r="G716" t="s">
        <v>872</v>
      </c>
      <c r="H716" t="s">
        <v>32</v>
      </c>
      <c r="I716" t="s">
        <v>23</v>
      </c>
      <c r="J716" t="s">
        <v>33</v>
      </c>
      <c r="K716" t="s">
        <v>859</v>
      </c>
      <c r="M716" s="2">
        <v>70.91</v>
      </c>
      <c r="N716" s="2">
        <v>70.91</v>
      </c>
      <c r="O716" s="2">
        <v>70.91</v>
      </c>
      <c r="P716" t="s">
        <v>25</v>
      </c>
      <c r="Q716">
        <v>146795</v>
      </c>
      <c r="R716" s="3" t="s">
        <v>9483</v>
      </c>
    </row>
    <row r="717" spans="1:18" ht="43.2" hidden="1" x14ac:dyDescent="0.3">
      <c r="A717" s="1">
        <v>45846</v>
      </c>
      <c r="B717" t="s">
        <v>16</v>
      </c>
      <c r="C717" t="s">
        <v>17</v>
      </c>
      <c r="D717" t="s">
        <v>18</v>
      </c>
      <c r="E717" t="s">
        <v>19</v>
      </c>
      <c r="G717" t="s">
        <v>993</v>
      </c>
      <c r="H717" t="s">
        <v>541</v>
      </c>
      <c r="I717" t="s">
        <v>23</v>
      </c>
      <c r="J717" t="s">
        <v>542</v>
      </c>
      <c r="K717" t="s">
        <v>859</v>
      </c>
      <c r="M717" s="2">
        <v>31.48</v>
      </c>
      <c r="N717" s="2">
        <v>31.48</v>
      </c>
      <c r="O717" s="2">
        <v>31.48</v>
      </c>
      <c r="P717" t="s">
        <v>25</v>
      </c>
      <c r="Q717">
        <v>146795</v>
      </c>
      <c r="R717" s="3" t="s">
        <v>9484</v>
      </c>
    </row>
    <row r="718" spans="1:18" ht="28.8" hidden="1" x14ac:dyDescent="0.3">
      <c r="A718" s="1">
        <v>45846</v>
      </c>
      <c r="B718" t="s">
        <v>16</v>
      </c>
      <c r="C718" t="s">
        <v>17</v>
      </c>
      <c r="D718" t="s">
        <v>18</v>
      </c>
      <c r="E718" t="s">
        <v>19</v>
      </c>
      <c r="G718" t="s">
        <v>993</v>
      </c>
      <c r="H718" t="s">
        <v>541</v>
      </c>
      <c r="I718" t="s">
        <v>23</v>
      </c>
      <c r="J718" t="s">
        <v>542</v>
      </c>
      <c r="K718" t="s">
        <v>859</v>
      </c>
      <c r="M718" s="2">
        <v>19.600000000000001</v>
      </c>
      <c r="N718" s="2">
        <v>19.600000000000001</v>
      </c>
      <c r="O718" s="2">
        <v>19.600000000000001</v>
      </c>
      <c r="P718" t="s">
        <v>25</v>
      </c>
      <c r="Q718">
        <v>146795</v>
      </c>
      <c r="R718" s="3" t="s">
        <v>9485</v>
      </c>
    </row>
    <row r="719" spans="1:18" ht="28.8" hidden="1" x14ac:dyDescent="0.3">
      <c r="A719" s="1">
        <v>45846</v>
      </c>
      <c r="B719" t="s">
        <v>16</v>
      </c>
      <c r="C719" t="s">
        <v>17</v>
      </c>
      <c r="D719" t="s">
        <v>18</v>
      </c>
      <c r="E719" t="s">
        <v>19</v>
      </c>
      <c r="G719" t="s">
        <v>872</v>
      </c>
      <c r="H719" t="s">
        <v>22</v>
      </c>
      <c r="I719" t="s">
        <v>23</v>
      </c>
      <c r="J719" t="s">
        <v>24</v>
      </c>
      <c r="K719" t="s">
        <v>859</v>
      </c>
      <c r="M719" s="2">
        <v>18.350000000000001</v>
      </c>
      <c r="N719" s="2">
        <v>18.350000000000001</v>
      </c>
      <c r="O719" s="2">
        <v>18.350000000000001</v>
      </c>
      <c r="P719" t="s">
        <v>25</v>
      </c>
      <c r="Q719">
        <v>146795</v>
      </c>
      <c r="R719" s="3" t="s">
        <v>9486</v>
      </c>
    </row>
    <row r="720" spans="1:18" ht="28.8" hidden="1" x14ac:dyDescent="0.3">
      <c r="A720" s="1">
        <v>45847</v>
      </c>
      <c r="B720" t="s">
        <v>16</v>
      </c>
      <c r="C720" t="s">
        <v>17</v>
      </c>
      <c r="D720" t="s">
        <v>18</v>
      </c>
      <c r="E720" t="s">
        <v>19</v>
      </c>
      <c r="F720" t="s">
        <v>30</v>
      </c>
      <c r="G720" t="s">
        <v>35</v>
      </c>
      <c r="H720" t="s">
        <v>22</v>
      </c>
      <c r="I720" t="s">
        <v>23</v>
      </c>
      <c r="J720" t="s">
        <v>24</v>
      </c>
      <c r="K720" t="s">
        <v>821</v>
      </c>
      <c r="L720">
        <v>0.5</v>
      </c>
      <c r="M720" s="2">
        <v>225</v>
      </c>
      <c r="N720" s="2">
        <v>112.5</v>
      </c>
      <c r="O720" s="2">
        <v>225</v>
      </c>
      <c r="P720" t="s">
        <v>25</v>
      </c>
      <c r="Q720">
        <v>146795</v>
      </c>
      <c r="R720" s="3" t="s">
        <v>9487</v>
      </c>
    </row>
    <row r="721" spans="1:18" ht="201.6" hidden="1" customHeight="1" x14ac:dyDescent="0.3">
      <c r="A721" s="1">
        <v>45847</v>
      </c>
      <c r="B721" t="s">
        <v>16</v>
      </c>
      <c r="C721" t="s">
        <v>17</v>
      </c>
      <c r="D721" t="s">
        <v>18</v>
      </c>
      <c r="E721" t="s">
        <v>19</v>
      </c>
      <c r="F721" t="s">
        <v>30</v>
      </c>
      <c r="G721" t="s">
        <v>977</v>
      </c>
      <c r="H721" t="s">
        <v>32</v>
      </c>
      <c r="I721" t="s">
        <v>23</v>
      </c>
      <c r="J721" t="s">
        <v>33</v>
      </c>
      <c r="K721" t="s">
        <v>821</v>
      </c>
      <c r="L721">
        <v>4</v>
      </c>
      <c r="M721" s="2">
        <v>225</v>
      </c>
      <c r="N721" s="2">
        <v>900</v>
      </c>
      <c r="O721" s="2">
        <v>225</v>
      </c>
      <c r="P721" t="s">
        <v>25</v>
      </c>
      <c r="Q721">
        <v>146795</v>
      </c>
      <c r="R721" s="3" t="s">
        <v>9488</v>
      </c>
    </row>
    <row r="722" spans="1:18" ht="57.6" hidden="1" customHeight="1" x14ac:dyDescent="0.3">
      <c r="A722" s="1">
        <v>45847</v>
      </c>
      <c r="B722" t="s">
        <v>16</v>
      </c>
      <c r="C722" t="s">
        <v>17</v>
      </c>
      <c r="D722" t="s">
        <v>18</v>
      </c>
      <c r="E722" t="s">
        <v>19</v>
      </c>
      <c r="F722" t="s">
        <v>30</v>
      </c>
      <c r="G722" t="s">
        <v>977</v>
      </c>
      <c r="H722" t="s">
        <v>22</v>
      </c>
      <c r="I722" t="s">
        <v>23</v>
      </c>
      <c r="J722" t="s">
        <v>24</v>
      </c>
      <c r="K722" t="s">
        <v>821</v>
      </c>
      <c r="L722">
        <v>4</v>
      </c>
      <c r="M722" s="2">
        <v>225</v>
      </c>
      <c r="N722" s="2">
        <v>900</v>
      </c>
      <c r="O722" s="2">
        <v>225</v>
      </c>
      <c r="P722" t="s">
        <v>25</v>
      </c>
      <c r="Q722">
        <v>146795</v>
      </c>
      <c r="R722" s="3" t="s">
        <v>9489</v>
      </c>
    </row>
    <row r="723" spans="1:18" ht="115.2" hidden="1" customHeight="1" x14ac:dyDescent="0.3">
      <c r="A723" s="1">
        <v>45847</v>
      </c>
      <c r="B723" t="s">
        <v>16</v>
      </c>
      <c r="C723" t="s">
        <v>17</v>
      </c>
      <c r="D723" t="s">
        <v>18</v>
      </c>
      <c r="E723" t="s">
        <v>19</v>
      </c>
      <c r="F723" t="s">
        <v>30</v>
      </c>
      <c r="G723" t="s">
        <v>833</v>
      </c>
      <c r="H723" t="s">
        <v>22</v>
      </c>
      <c r="I723" t="s">
        <v>23</v>
      </c>
      <c r="J723" t="s">
        <v>24</v>
      </c>
      <c r="K723" t="s">
        <v>821</v>
      </c>
      <c r="L723">
        <v>0.5</v>
      </c>
      <c r="M723" s="2">
        <v>225</v>
      </c>
      <c r="N723" s="2">
        <v>112.5</v>
      </c>
      <c r="O723" s="2">
        <v>225</v>
      </c>
      <c r="P723" t="s">
        <v>25</v>
      </c>
      <c r="Q723">
        <v>146795</v>
      </c>
      <c r="R723" s="3" t="s">
        <v>9490</v>
      </c>
    </row>
    <row r="724" spans="1:18" ht="100.95" hidden="1" customHeight="1" x14ac:dyDescent="0.3">
      <c r="A724" s="1">
        <v>45847</v>
      </c>
      <c r="B724" t="s">
        <v>16</v>
      </c>
      <c r="C724" t="s">
        <v>17</v>
      </c>
      <c r="D724" t="s">
        <v>18</v>
      </c>
      <c r="E724" t="s">
        <v>19</v>
      </c>
      <c r="F724" t="s">
        <v>30</v>
      </c>
      <c r="G724" t="s">
        <v>833</v>
      </c>
      <c r="H724" t="s">
        <v>36</v>
      </c>
      <c r="I724" t="s">
        <v>23</v>
      </c>
      <c r="J724" t="s">
        <v>37</v>
      </c>
      <c r="K724" t="s">
        <v>821</v>
      </c>
      <c r="L724">
        <v>1</v>
      </c>
      <c r="M724" s="2">
        <v>225</v>
      </c>
      <c r="N724" s="2">
        <v>225</v>
      </c>
      <c r="O724" s="2">
        <v>225</v>
      </c>
      <c r="P724" t="s">
        <v>25</v>
      </c>
      <c r="Q724">
        <v>146795</v>
      </c>
      <c r="R724" s="3" t="s">
        <v>9491</v>
      </c>
    </row>
    <row r="725" spans="1:18" ht="86.4" hidden="1" customHeight="1" x14ac:dyDescent="0.3">
      <c r="A725" s="1">
        <v>45847</v>
      </c>
      <c r="B725" t="s">
        <v>16</v>
      </c>
      <c r="C725" t="s">
        <v>17</v>
      </c>
      <c r="D725" t="s">
        <v>18</v>
      </c>
      <c r="E725" t="s">
        <v>19</v>
      </c>
      <c r="F725" t="s">
        <v>30</v>
      </c>
      <c r="G725" t="s">
        <v>833</v>
      </c>
      <c r="H725" t="s">
        <v>22</v>
      </c>
      <c r="I725" t="s">
        <v>23</v>
      </c>
      <c r="J725" t="s">
        <v>24</v>
      </c>
      <c r="K725" t="s">
        <v>821</v>
      </c>
      <c r="L725">
        <v>1</v>
      </c>
      <c r="M725" s="2">
        <v>225</v>
      </c>
      <c r="N725" s="2">
        <v>225</v>
      </c>
      <c r="O725" s="2">
        <v>225</v>
      </c>
      <c r="P725" t="s">
        <v>25</v>
      </c>
      <c r="Q725">
        <v>146795</v>
      </c>
      <c r="R725" s="3" t="s">
        <v>9492</v>
      </c>
    </row>
    <row r="726" spans="1:18" ht="259.2" hidden="1" customHeight="1" x14ac:dyDescent="0.3">
      <c r="A726" s="1">
        <v>45847</v>
      </c>
      <c r="B726" t="s">
        <v>16</v>
      </c>
      <c r="C726" t="s">
        <v>17</v>
      </c>
      <c r="D726" t="s">
        <v>18</v>
      </c>
      <c r="E726" t="s">
        <v>19</v>
      </c>
      <c r="F726" t="s">
        <v>30</v>
      </c>
      <c r="G726" t="s">
        <v>833</v>
      </c>
      <c r="H726" t="s">
        <v>22</v>
      </c>
      <c r="I726" t="s">
        <v>23</v>
      </c>
      <c r="J726" t="s">
        <v>24</v>
      </c>
      <c r="K726" t="s">
        <v>821</v>
      </c>
      <c r="L726">
        <v>0.75</v>
      </c>
      <c r="M726" s="2">
        <v>225</v>
      </c>
      <c r="N726" s="2">
        <v>168.75</v>
      </c>
      <c r="O726" s="2">
        <v>225</v>
      </c>
      <c r="P726" t="s">
        <v>25</v>
      </c>
      <c r="Q726">
        <v>146795</v>
      </c>
      <c r="R726" s="3" t="s">
        <v>9493</v>
      </c>
    </row>
    <row r="727" spans="1:18" ht="187.2" hidden="1" customHeight="1" x14ac:dyDescent="0.3">
      <c r="A727" s="1">
        <v>45847</v>
      </c>
      <c r="B727" t="s">
        <v>16</v>
      </c>
      <c r="C727" t="s">
        <v>17</v>
      </c>
      <c r="D727" t="s">
        <v>18</v>
      </c>
      <c r="E727" t="s">
        <v>19</v>
      </c>
      <c r="F727" t="s">
        <v>30</v>
      </c>
      <c r="G727" t="s">
        <v>833</v>
      </c>
      <c r="H727" t="s">
        <v>32</v>
      </c>
      <c r="I727" t="s">
        <v>23</v>
      </c>
      <c r="J727" t="s">
        <v>33</v>
      </c>
      <c r="K727" t="s">
        <v>821</v>
      </c>
      <c r="L727">
        <v>1</v>
      </c>
      <c r="M727" s="2">
        <v>225</v>
      </c>
      <c r="N727" s="2">
        <v>225</v>
      </c>
      <c r="O727" s="2">
        <v>225</v>
      </c>
      <c r="P727" t="s">
        <v>25</v>
      </c>
      <c r="Q727">
        <v>146795</v>
      </c>
      <c r="R727" s="3" t="s">
        <v>9494</v>
      </c>
    </row>
    <row r="728" spans="1:18" ht="43.2" hidden="1" customHeight="1" x14ac:dyDescent="0.3">
      <c r="A728" s="1">
        <v>45847</v>
      </c>
      <c r="B728" t="s">
        <v>16</v>
      </c>
      <c r="C728" t="s">
        <v>17</v>
      </c>
      <c r="D728" t="s">
        <v>18</v>
      </c>
      <c r="E728" t="s">
        <v>19</v>
      </c>
      <c r="F728" t="s">
        <v>30</v>
      </c>
      <c r="G728" t="s">
        <v>833</v>
      </c>
      <c r="H728" t="s">
        <v>22</v>
      </c>
      <c r="I728" t="s">
        <v>23</v>
      </c>
      <c r="J728" t="s">
        <v>24</v>
      </c>
      <c r="K728" t="s">
        <v>821</v>
      </c>
      <c r="L728">
        <v>0.25</v>
      </c>
      <c r="M728" s="2">
        <v>225</v>
      </c>
      <c r="N728" s="2">
        <v>56.25</v>
      </c>
      <c r="O728" s="2">
        <v>225</v>
      </c>
      <c r="P728" t="s">
        <v>25</v>
      </c>
      <c r="Q728">
        <v>146795</v>
      </c>
      <c r="R728" s="3" t="s">
        <v>9495</v>
      </c>
    </row>
    <row r="729" spans="1:18" ht="187.2" hidden="1" customHeight="1" x14ac:dyDescent="0.3">
      <c r="A729" s="1">
        <v>45847</v>
      </c>
      <c r="B729" t="s">
        <v>16</v>
      </c>
      <c r="C729" t="s">
        <v>17</v>
      </c>
      <c r="D729" t="s">
        <v>18</v>
      </c>
      <c r="E729" t="s">
        <v>19</v>
      </c>
      <c r="F729" t="s">
        <v>30</v>
      </c>
      <c r="G729" t="s">
        <v>833</v>
      </c>
      <c r="H729" t="s">
        <v>32</v>
      </c>
      <c r="I729" t="s">
        <v>23</v>
      </c>
      <c r="J729" t="s">
        <v>33</v>
      </c>
      <c r="K729" t="s">
        <v>821</v>
      </c>
      <c r="L729">
        <v>0.5</v>
      </c>
      <c r="M729" s="2">
        <v>225</v>
      </c>
      <c r="N729" s="2">
        <v>112.5</v>
      </c>
      <c r="O729" s="2">
        <v>225</v>
      </c>
      <c r="P729" t="s">
        <v>25</v>
      </c>
      <c r="Q729">
        <v>146795</v>
      </c>
      <c r="R729" s="3" t="s">
        <v>9496</v>
      </c>
    </row>
    <row r="730" spans="1:18" ht="115.2" hidden="1" customHeight="1" x14ac:dyDescent="0.3">
      <c r="A730" s="1">
        <v>45847</v>
      </c>
      <c r="B730" t="s">
        <v>16</v>
      </c>
      <c r="C730" t="s">
        <v>17</v>
      </c>
      <c r="D730" t="s">
        <v>18</v>
      </c>
      <c r="E730" t="s">
        <v>19</v>
      </c>
      <c r="F730" t="s">
        <v>30</v>
      </c>
      <c r="G730" t="s">
        <v>833</v>
      </c>
      <c r="H730" t="s">
        <v>22</v>
      </c>
      <c r="I730" t="s">
        <v>23</v>
      </c>
      <c r="J730" t="s">
        <v>24</v>
      </c>
      <c r="K730" t="s">
        <v>821</v>
      </c>
      <c r="L730">
        <v>1.5</v>
      </c>
      <c r="M730" s="2">
        <v>225</v>
      </c>
      <c r="N730" s="2">
        <v>337.5</v>
      </c>
      <c r="O730" s="2">
        <v>225</v>
      </c>
      <c r="P730" t="s">
        <v>25</v>
      </c>
      <c r="Q730">
        <v>146795</v>
      </c>
      <c r="R730" s="3" t="s">
        <v>9497</v>
      </c>
    </row>
    <row r="731" spans="1:18" ht="43.2" hidden="1" x14ac:dyDescent="0.3">
      <c r="A731" s="1">
        <v>45847</v>
      </c>
      <c r="B731" t="s">
        <v>16</v>
      </c>
      <c r="C731" t="s">
        <v>17</v>
      </c>
      <c r="D731" t="s">
        <v>18</v>
      </c>
      <c r="E731" t="s">
        <v>19</v>
      </c>
      <c r="F731" t="s">
        <v>30</v>
      </c>
      <c r="G731" t="s">
        <v>993</v>
      </c>
      <c r="H731" t="s">
        <v>32</v>
      </c>
      <c r="I731" t="s">
        <v>23</v>
      </c>
      <c r="J731" t="s">
        <v>33</v>
      </c>
      <c r="K731" t="s">
        <v>821</v>
      </c>
      <c r="L731">
        <v>2</v>
      </c>
      <c r="M731" s="2">
        <v>225</v>
      </c>
      <c r="N731" s="2">
        <v>450</v>
      </c>
      <c r="O731" s="2">
        <v>225</v>
      </c>
      <c r="P731" t="s">
        <v>25</v>
      </c>
      <c r="Q731">
        <v>146795</v>
      </c>
      <c r="R731" s="3" t="s">
        <v>9498</v>
      </c>
    </row>
    <row r="732" spans="1:18" ht="43.2" hidden="1" x14ac:dyDescent="0.3">
      <c r="A732" s="1">
        <v>45847</v>
      </c>
      <c r="B732" t="s">
        <v>16</v>
      </c>
      <c r="C732" t="s">
        <v>17</v>
      </c>
      <c r="D732" t="s">
        <v>18</v>
      </c>
      <c r="E732" t="s">
        <v>19</v>
      </c>
      <c r="F732" t="s">
        <v>30</v>
      </c>
      <c r="G732" t="s">
        <v>993</v>
      </c>
      <c r="H732" t="s">
        <v>22</v>
      </c>
      <c r="I732" t="s">
        <v>23</v>
      </c>
      <c r="J732" t="s">
        <v>24</v>
      </c>
      <c r="K732" t="s">
        <v>821</v>
      </c>
      <c r="L732">
        <v>4</v>
      </c>
      <c r="M732" s="2">
        <v>225</v>
      </c>
      <c r="N732" s="2">
        <v>900</v>
      </c>
      <c r="O732" s="2">
        <v>225</v>
      </c>
      <c r="P732" t="s">
        <v>25</v>
      </c>
      <c r="Q732">
        <v>146795</v>
      </c>
      <c r="R732" s="3" t="s">
        <v>9499</v>
      </c>
    </row>
    <row r="733" spans="1:18" ht="43.2" hidden="1" x14ac:dyDescent="0.3">
      <c r="A733" s="1">
        <v>45847</v>
      </c>
      <c r="B733" t="s">
        <v>16</v>
      </c>
      <c r="C733" t="s">
        <v>17</v>
      </c>
      <c r="D733" t="s">
        <v>18</v>
      </c>
      <c r="E733" t="s">
        <v>19</v>
      </c>
      <c r="F733" t="s">
        <v>30</v>
      </c>
      <c r="G733" t="s">
        <v>993</v>
      </c>
      <c r="H733" t="s">
        <v>32</v>
      </c>
      <c r="I733" t="s">
        <v>23</v>
      </c>
      <c r="J733" t="s">
        <v>33</v>
      </c>
      <c r="K733" t="s">
        <v>821</v>
      </c>
      <c r="L733">
        <v>2</v>
      </c>
      <c r="M733" s="2">
        <v>225</v>
      </c>
      <c r="N733" s="2">
        <v>450</v>
      </c>
      <c r="O733" s="2">
        <v>225</v>
      </c>
      <c r="P733" t="s">
        <v>25</v>
      </c>
      <c r="Q733">
        <v>146795</v>
      </c>
      <c r="R733" s="3" t="s">
        <v>9500</v>
      </c>
    </row>
    <row r="734" spans="1:18" ht="28.8" hidden="1" x14ac:dyDescent="0.3">
      <c r="A734" s="1">
        <v>45847</v>
      </c>
      <c r="B734" t="s">
        <v>16</v>
      </c>
      <c r="C734" t="s">
        <v>17</v>
      </c>
      <c r="D734" t="s">
        <v>18</v>
      </c>
      <c r="E734" t="s">
        <v>19</v>
      </c>
      <c r="F734" t="s">
        <v>30</v>
      </c>
      <c r="G734" t="s">
        <v>35</v>
      </c>
      <c r="H734" t="s">
        <v>67</v>
      </c>
      <c r="I734" t="s">
        <v>23</v>
      </c>
      <c r="J734" t="s">
        <v>68</v>
      </c>
      <c r="K734" t="s">
        <v>821</v>
      </c>
      <c r="L734">
        <v>1</v>
      </c>
      <c r="M734" s="2">
        <v>225</v>
      </c>
      <c r="N734" s="2">
        <v>225</v>
      </c>
      <c r="O734" s="2">
        <v>225</v>
      </c>
      <c r="P734" t="s">
        <v>25</v>
      </c>
      <c r="Q734">
        <v>146795</v>
      </c>
      <c r="R734" s="3" t="s">
        <v>9501</v>
      </c>
    </row>
    <row r="735" spans="1:18" ht="28.8" hidden="1" x14ac:dyDescent="0.3">
      <c r="A735" s="1">
        <v>45847</v>
      </c>
      <c r="B735" t="s">
        <v>16</v>
      </c>
      <c r="C735" t="s">
        <v>17</v>
      </c>
      <c r="D735" t="s">
        <v>18</v>
      </c>
      <c r="E735" t="s">
        <v>19</v>
      </c>
      <c r="F735" t="s">
        <v>30</v>
      </c>
      <c r="G735" t="s">
        <v>35</v>
      </c>
      <c r="H735" t="s">
        <v>67</v>
      </c>
      <c r="I735" t="s">
        <v>23</v>
      </c>
      <c r="J735" t="s">
        <v>68</v>
      </c>
      <c r="K735" t="s">
        <v>821</v>
      </c>
      <c r="L735">
        <v>1</v>
      </c>
      <c r="M735" s="2">
        <v>225</v>
      </c>
      <c r="N735" s="2">
        <v>225</v>
      </c>
      <c r="O735" s="2">
        <v>225</v>
      </c>
      <c r="P735" t="s">
        <v>25</v>
      </c>
      <c r="Q735">
        <v>146795</v>
      </c>
      <c r="R735" s="3" t="s">
        <v>9502</v>
      </c>
    </row>
    <row r="736" spans="1:18" ht="43.2" hidden="1" x14ac:dyDescent="0.3">
      <c r="A736" s="1">
        <v>45847</v>
      </c>
      <c r="B736" t="s">
        <v>16</v>
      </c>
      <c r="C736" t="s">
        <v>17</v>
      </c>
      <c r="D736" t="s">
        <v>18</v>
      </c>
      <c r="E736" t="s">
        <v>19</v>
      </c>
      <c r="F736" t="s">
        <v>30</v>
      </c>
      <c r="G736" t="s">
        <v>35</v>
      </c>
      <c r="H736" t="s">
        <v>36</v>
      </c>
      <c r="I736" t="s">
        <v>23</v>
      </c>
      <c r="J736" t="s">
        <v>37</v>
      </c>
      <c r="K736" t="s">
        <v>821</v>
      </c>
      <c r="L736">
        <v>0.5</v>
      </c>
      <c r="M736" s="2">
        <v>225</v>
      </c>
      <c r="N736" s="2">
        <v>112.5</v>
      </c>
      <c r="O736" s="2">
        <v>225</v>
      </c>
      <c r="P736" t="s">
        <v>25</v>
      </c>
      <c r="Q736">
        <v>146795</v>
      </c>
      <c r="R736" s="3" t="s">
        <v>9503</v>
      </c>
    </row>
    <row r="737" spans="1:18" ht="43.2" hidden="1" x14ac:dyDescent="0.3">
      <c r="A737" s="1">
        <v>45847</v>
      </c>
      <c r="B737" t="s">
        <v>16</v>
      </c>
      <c r="C737" t="s">
        <v>17</v>
      </c>
      <c r="D737" t="s">
        <v>18</v>
      </c>
      <c r="E737" t="s">
        <v>19</v>
      </c>
      <c r="F737" t="s">
        <v>30</v>
      </c>
      <c r="G737" t="s">
        <v>35</v>
      </c>
      <c r="H737" t="s">
        <v>32</v>
      </c>
      <c r="I737" t="s">
        <v>23</v>
      </c>
      <c r="J737" t="s">
        <v>33</v>
      </c>
      <c r="K737" t="s">
        <v>821</v>
      </c>
      <c r="L737">
        <v>0.5</v>
      </c>
      <c r="M737" s="2">
        <v>225</v>
      </c>
      <c r="N737" s="2">
        <v>112.5</v>
      </c>
      <c r="O737" s="2">
        <v>225</v>
      </c>
      <c r="P737" t="s">
        <v>25</v>
      </c>
      <c r="Q737">
        <v>146795</v>
      </c>
      <c r="R737" s="3" t="s">
        <v>7444</v>
      </c>
    </row>
    <row r="738" spans="1:18" ht="28.8" hidden="1" x14ac:dyDescent="0.3">
      <c r="A738" s="1">
        <v>45847</v>
      </c>
      <c r="B738" t="s">
        <v>16</v>
      </c>
      <c r="C738" t="s">
        <v>17</v>
      </c>
      <c r="D738" t="s">
        <v>18</v>
      </c>
      <c r="E738" t="s">
        <v>19</v>
      </c>
      <c r="F738" t="s">
        <v>30</v>
      </c>
      <c r="G738" t="s">
        <v>35</v>
      </c>
      <c r="H738" t="s">
        <v>22</v>
      </c>
      <c r="I738" t="s">
        <v>23</v>
      </c>
      <c r="J738" t="s">
        <v>24</v>
      </c>
      <c r="K738" t="s">
        <v>821</v>
      </c>
      <c r="L738">
        <v>0.5</v>
      </c>
      <c r="M738" s="2">
        <v>225</v>
      </c>
      <c r="N738" s="2">
        <v>112.5</v>
      </c>
      <c r="O738" s="2">
        <v>225</v>
      </c>
      <c r="P738" t="s">
        <v>25</v>
      </c>
      <c r="Q738">
        <v>146795</v>
      </c>
      <c r="R738" s="3" t="s">
        <v>9504</v>
      </c>
    </row>
    <row r="739" spans="1:18" ht="28.8" hidden="1" x14ac:dyDescent="0.3">
      <c r="A739" s="1">
        <v>45847</v>
      </c>
      <c r="B739" t="s">
        <v>16</v>
      </c>
      <c r="C739" t="s">
        <v>17</v>
      </c>
      <c r="D739" t="s">
        <v>18</v>
      </c>
      <c r="E739" t="s">
        <v>19</v>
      </c>
      <c r="F739" t="s">
        <v>30</v>
      </c>
      <c r="G739" t="s">
        <v>35</v>
      </c>
      <c r="H739" t="s">
        <v>22</v>
      </c>
      <c r="I739" t="s">
        <v>23</v>
      </c>
      <c r="J739" t="s">
        <v>24</v>
      </c>
      <c r="K739" t="s">
        <v>821</v>
      </c>
      <c r="L739">
        <v>0.5</v>
      </c>
      <c r="M739" s="2">
        <v>225</v>
      </c>
      <c r="N739" s="2">
        <v>112.5</v>
      </c>
      <c r="O739" s="2">
        <v>225</v>
      </c>
      <c r="P739" t="s">
        <v>25</v>
      </c>
      <c r="Q739">
        <v>146795</v>
      </c>
      <c r="R739" s="3" t="s">
        <v>87</v>
      </c>
    </row>
    <row r="740" spans="1:18" ht="43.2" hidden="1" x14ac:dyDescent="0.3">
      <c r="A740" s="1">
        <v>45847</v>
      </c>
      <c r="B740" t="s">
        <v>16</v>
      </c>
      <c r="C740" t="s">
        <v>17</v>
      </c>
      <c r="D740" t="s">
        <v>18</v>
      </c>
      <c r="E740" t="s">
        <v>19</v>
      </c>
      <c r="F740" t="s">
        <v>30</v>
      </c>
      <c r="G740" t="s">
        <v>35</v>
      </c>
      <c r="H740" t="s">
        <v>67</v>
      </c>
      <c r="I740" t="s">
        <v>23</v>
      </c>
      <c r="J740" t="s">
        <v>68</v>
      </c>
      <c r="K740" t="s">
        <v>821</v>
      </c>
      <c r="L740">
        <v>1</v>
      </c>
      <c r="M740" s="2">
        <v>225</v>
      </c>
      <c r="N740" s="2">
        <v>225</v>
      </c>
      <c r="O740" s="2">
        <v>225</v>
      </c>
      <c r="P740" t="s">
        <v>25</v>
      </c>
      <c r="Q740">
        <v>146795</v>
      </c>
      <c r="R740" s="3" t="s">
        <v>9505</v>
      </c>
    </row>
    <row r="741" spans="1:18" ht="43.2" hidden="1" x14ac:dyDescent="0.3">
      <c r="A741" s="1">
        <v>45847</v>
      </c>
      <c r="B741" t="s">
        <v>16</v>
      </c>
      <c r="C741" t="s">
        <v>17</v>
      </c>
      <c r="D741" t="s">
        <v>18</v>
      </c>
      <c r="E741" t="s">
        <v>19</v>
      </c>
      <c r="F741" t="s">
        <v>30</v>
      </c>
      <c r="G741" t="s">
        <v>35</v>
      </c>
      <c r="H741" t="s">
        <v>53</v>
      </c>
      <c r="I741" t="s">
        <v>23</v>
      </c>
      <c r="J741" t="s">
        <v>54</v>
      </c>
      <c r="K741" t="s">
        <v>821</v>
      </c>
      <c r="L741">
        <v>0.5</v>
      </c>
      <c r="M741" s="2">
        <v>225</v>
      </c>
      <c r="N741" s="2">
        <v>112.5</v>
      </c>
      <c r="O741" s="2">
        <v>225</v>
      </c>
      <c r="P741" t="s">
        <v>25</v>
      </c>
      <c r="Q741">
        <v>146795</v>
      </c>
      <c r="R741" s="3" t="s">
        <v>9506</v>
      </c>
    </row>
    <row r="742" spans="1:18" ht="28.8" hidden="1" x14ac:dyDescent="0.3">
      <c r="A742" s="1">
        <v>45847</v>
      </c>
      <c r="B742" t="s">
        <v>16</v>
      </c>
      <c r="C742" t="s">
        <v>17</v>
      </c>
      <c r="D742" t="s">
        <v>18</v>
      </c>
      <c r="E742" t="s">
        <v>19</v>
      </c>
      <c r="F742" t="s">
        <v>30</v>
      </c>
      <c r="G742" t="s">
        <v>35</v>
      </c>
      <c r="H742" t="s">
        <v>67</v>
      </c>
      <c r="I742" t="s">
        <v>23</v>
      </c>
      <c r="J742" t="s">
        <v>68</v>
      </c>
      <c r="K742" t="s">
        <v>821</v>
      </c>
      <c r="L742">
        <v>1</v>
      </c>
      <c r="M742" s="2">
        <v>225</v>
      </c>
      <c r="N742" s="2">
        <v>225</v>
      </c>
      <c r="O742" s="2">
        <v>225</v>
      </c>
      <c r="P742" t="s">
        <v>25</v>
      </c>
      <c r="Q742">
        <v>146795</v>
      </c>
      <c r="R742" s="3" t="s">
        <v>9245</v>
      </c>
    </row>
    <row r="743" spans="1:18" ht="43.2" hidden="1" x14ac:dyDescent="0.3">
      <c r="A743" s="1">
        <v>45847</v>
      </c>
      <c r="B743" t="s">
        <v>16</v>
      </c>
      <c r="C743" t="s">
        <v>17</v>
      </c>
      <c r="D743" t="s">
        <v>18</v>
      </c>
      <c r="E743" t="s">
        <v>19</v>
      </c>
      <c r="F743" t="s">
        <v>30</v>
      </c>
      <c r="G743" t="s">
        <v>35</v>
      </c>
      <c r="H743" t="s">
        <v>36</v>
      </c>
      <c r="I743" t="s">
        <v>23</v>
      </c>
      <c r="J743" t="s">
        <v>37</v>
      </c>
      <c r="K743" t="s">
        <v>821</v>
      </c>
      <c r="L743">
        <v>0.5</v>
      </c>
      <c r="M743" s="2">
        <v>225</v>
      </c>
      <c r="N743" s="2">
        <v>112.5</v>
      </c>
      <c r="O743" s="2">
        <v>225</v>
      </c>
      <c r="P743" t="s">
        <v>25</v>
      </c>
      <c r="Q743">
        <v>146795</v>
      </c>
      <c r="R743" s="3" t="s">
        <v>9507</v>
      </c>
    </row>
    <row r="744" spans="1:18" ht="43.2" hidden="1" x14ac:dyDescent="0.3">
      <c r="A744" s="1">
        <v>45847</v>
      </c>
      <c r="B744" t="s">
        <v>16</v>
      </c>
      <c r="C744" t="s">
        <v>17</v>
      </c>
      <c r="D744" t="s">
        <v>18</v>
      </c>
      <c r="E744" t="s">
        <v>19</v>
      </c>
      <c r="F744" t="s">
        <v>30</v>
      </c>
      <c r="G744" t="s">
        <v>35</v>
      </c>
      <c r="H744" t="s">
        <v>32</v>
      </c>
      <c r="I744" t="s">
        <v>23</v>
      </c>
      <c r="J744" t="s">
        <v>33</v>
      </c>
      <c r="K744" t="s">
        <v>821</v>
      </c>
      <c r="L744">
        <v>0.5</v>
      </c>
      <c r="M744" s="2">
        <v>225</v>
      </c>
      <c r="N744" s="2">
        <v>112.5</v>
      </c>
      <c r="O744" s="2">
        <v>225</v>
      </c>
      <c r="P744" t="s">
        <v>25</v>
      </c>
      <c r="Q744">
        <v>146795</v>
      </c>
      <c r="R744" s="3" t="s">
        <v>9508</v>
      </c>
    </row>
    <row r="745" spans="1:18" ht="115.2" hidden="1" customHeight="1" x14ac:dyDescent="0.3">
      <c r="A745" s="1">
        <v>45847</v>
      </c>
      <c r="B745" t="s">
        <v>16</v>
      </c>
      <c r="C745" t="s">
        <v>17</v>
      </c>
      <c r="D745" t="s">
        <v>18</v>
      </c>
      <c r="E745" t="s">
        <v>19</v>
      </c>
      <c r="F745" t="s">
        <v>319</v>
      </c>
      <c r="G745" t="s">
        <v>329</v>
      </c>
      <c r="H745" t="s">
        <v>67</v>
      </c>
      <c r="I745" t="s">
        <v>23</v>
      </c>
      <c r="J745" t="s">
        <v>68</v>
      </c>
      <c r="K745" t="s">
        <v>821</v>
      </c>
      <c r="L745">
        <v>4</v>
      </c>
      <c r="M745" s="2">
        <v>184</v>
      </c>
      <c r="N745" s="2">
        <v>736</v>
      </c>
      <c r="O745" s="2">
        <v>184</v>
      </c>
      <c r="P745" t="s">
        <v>25</v>
      </c>
      <c r="Q745">
        <v>146795</v>
      </c>
      <c r="R745" s="3" t="s">
        <v>9509</v>
      </c>
    </row>
    <row r="746" spans="1:18" ht="86.4" hidden="1" x14ac:dyDescent="0.3">
      <c r="A746" s="1">
        <v>45847</v>
      </c>
      <c r="B746" t="s">
        <v>16</v>
      </c>
      <c r="C746" t="s">
        <v>17</v>
      </c>
      <c r="D746" t="s">
        <v>18</v>
      </c>
      <c r="E746" t="s">
        <v>19</v>
      </c>
      <c r="F746" t="s">
        <v>319</v>
      </c>
      <c r="G746" t="s">
        <v>320</v>
      </c>
      <c r="H746" t="s">
        <v>22</v>
      </c>
      <c r="I746" t="s">
        <v>23</v>
      </c>
      <c r="J746" t="s">
        <v>24</v>
      </c>
      <c r="K746" t="s">
        <v>821</v>
      </c>
      <c r="L746">
        <v>4</v>
      </c>
      <c r="M746" s="2">
        <v>184</v>
      </c>
      <c r="N746" s="2">
        <v>736</v>
      </c>
      <c r="O746" s="2">
        <v>184</v>
      </c>
      <c r="P746" t="s">
        <v>25</v>
      </c>
      <c r="Q746">
        <v>146795</v>
      </c>
      <c r="R746" s="3" t="s">
        <v>9510</v>
      </c>
    </row>
    <row r="747" spans="1:18" ht="100.8" hidden="1" x14ac:dyDescent="0.3">
      <c r="A747" s="1">
        <v>45847</v>
      </c>
      <c r="B747" t="s">
        <v>16</v>
      </c>
      <c r="C747" t="s">
        <v>17</v>
      </c>
      <c r="D747" t="s">
        <v>18</v>
      </c>
      <c r="E747" t="s">
        <v>19</v>
      </c>
      <c r="F747" t="s">
        <v>319</v>
      </c>
      <c r="G747" t="s">
        <v>320</v>
      </c>
      <c r="H747" t="s">
        <v>22</v>
      </c>
      <c r="I747" t="s">
        <v>23</v>
      </c>
      <c r="J747" t="s">
        <v>24</v>
      </c>
      <c r="K747" t="s">
        <v>821</v>
      </c>
      <c r="L747">
        <v>4</v>
      </c>
      <c r="M747" s="2">
        <v>184</v>
      </c>
      <c r="N747" s="2">
        <v>736</v>
      </c>
      <c r="O747" s="2">
        <v>184</v>
      </c>
      <c r="P747" t="s">
        <v>25</v>
      </c>
      <c r="Q747">
        <v>146795</v>
      </c>
      <c r="R747" s="3" t="s">
        <v>9511</v>
      </c>
    </row>
    <row r="748" spans="1:18" ht="43.2" hidden="1" x14ac:dyDescent="0.3">
      <c r="A748" s="1">
        <v>45847</v>
      </c>
      <c r="B748" t="s">
        <v>16</v>
      </c>
      <c r="C748" t="s">
        <v>17</v>
      </c>
      <c r="D748" t="s">
        <v>18</v>
      </c>
      <c r="E748" t="s">
        <v>19</v>
      </c>
      <c r="F748" t="s">
        <v>319</v>
      </c>
      <c r="G748" t="s">
        <v>327</v>
      </c>
      <c r="H748" t="s">
        <v>32</v>
      </c>
      <c r="I748" t="s">
        <v>23</v>
      </c>
      <c r="J748" t="s">
        <v>33</v>
      </c>
      <c r="K748" t="s">
        <v>821</v>
      </c>
      <c r="L748">
        <v>0.75</v>
      </c>
      <c r="M748" s="2">
        <v>184</v>
      </c>
      <c r="N748" s="2">
        <v>138</v>
      </c>
      <c r="O748" s="2">
        <v>184</v>
      </c>
      <c r="P748" t="s">
        <v>25</v>
      </c>
      <c r="Q748">
        <v>146795</v>
      </c>
      <c r="R748" s="3" t="s">
        <v>9512</v>
      </c>
    </row>
    <row r="749" spans="1:18" ht="43.2" hidden="1" x14ac:dyDescent="0.3">
      <c r="A749" s="1">
        <v>45847</v>
      </c>
      <c r="B749" t="s">
        <v>16</v>
      </c>
      <c r="C749" t="s">
        <v>17</v>
      </c>
      <c r="D749" t="s">
        <v>18</v>
      </c>
      <c r="E749" t="s">
        <v>19</v>
      </c>
      <c r="F749" t="s">
        <v>319</v>
      </c>
      <c r="G749" t="s">
        <v>327</v>
      </c>
      <c r="H749" t="s">
        <v>32</v>
      </c>
      <c r="I749" t="s">
        <v>23</v>
      </c>
      <c r="J749" t="s">
        <v>33</v>
      </c>
      <c r="K749" t="s">
        <v>821</v>
      </c>
      <c r="L749">
        <v>1</v>
      </c>
      <c r="M749" s="2">
        <v>184</v>
      </c>
      <c r="N749" s="2">
        <v>184</v>
      </c>
      <c r="O749" s="2">
        <v>184</v>
      </c>
      <c r="P749" t="s">
        <v>25</v>
      </c>
      <c r="Q749">
        <v>146795</v>
      </c>
      <c r="R749" s="3" t="s">
        <v>9513</v>
      </c>
    </row>
    <row r="750" spans="1:18" ht="43.2" hidden="1" x14ac:dyDescent="0.3">
      <c r="A750" s="1">
        <v>45847</v>
      </c>
      <c r="B750" t="s">
        <v>16</v>
      </c>
      <c r="C750" t="s">
        <v>17</v>
      </c>
      <c r="D750" t="s">
        <v>18</v>
      </c>
      <c r="E750" t="s">
        <v>19</v>
      </c>
      <c r="F750" t="s">
        <v>319</v>
      </c>
      <c r="G750" t="s">
        <v>327</v>
      </c>
      <c r="H750" t="s">
        <v>32</v>
      </c>
      <c r="I750" t="s">
        <v>23</v>
      </c>
      <c r="J750" t="s">
        <v>33</v>
      </c>
      <c r="K750" t="s">
        <v>821</v>
      </c>
      <c r="L750">
        <v>1</v>
      </c>
      <c r="M750" s="2">
        <v>184</v>
      </c>
      <c r="N750" s="2">
        <v>184</v>
      </c>
      <c r="O750" s="2">
        <v>184</v>
      </c>
      <c r="P750" t="s">
        <v>25</v>
      </c>
      <c r="Q750">
        <v>146795</v>
      </c>
      <c r="R750" s="3" t="s">
        <v>9514</v>
      </c>
    </row>
    <row r="751" spans="1:18" ht="43.2" hidden="1" x14ac:dyDescent="0.3">
      <c r="A751" s="1">
        <v>45847</v>
      </c>
      <c r="B751" t="s">
        <v>16</v>
      </c>
      <c r="C751" t="s">
        <v>17</v>
      </c>
      <c r="D751" t="s">
        <v>18</v>
      </c>
      <c r="E751" t="s">
        <v>19</v>
      </c>
      <c r="F751" t="s">
        <v>319</v>
      </c>
      <c r="G751" t="s">
        <v>327</v>
      </c>
      <c r="H751" t="s">
        <v>32</v>
      </c>
      <c r="I751" t="s">
        <v>23</v>
      </c>
      <c r="J751" t="s">
        <v>33</v>
      </c>
      <c r="K751" t="s">
        <v>821</v>
      </c>
      <c r="L751">
        <v>1</v>
      </c>
      <c r="M751" s="2">
        <v>184</v>
      </c>
      <c r="N751" s="2">
        <v>184</v>
      </c>
      <c r="O751" s="2">
        <v>184</v>
      </c>
      <c r="P751" t="s">
        <v>25</v>
      </c>
      <c r="Q751">
        <v>146795</v>
      </c>
      <c r="R751" s="3" t="s">
        <v>9515</v>
      </c>
    </row>
    <row r="752" spans="1:18" ht="57.6" hidden="1" x14ac:dyDescent="0.3">
      <c r="A752" s="1">
        <v>45847</v>
      </c>
      <c r="B752" t="s">
        <v>16</v>
      </c>
      <c r="C752" t="s">
        <v>17</v>
      </c>
      <c r="D752" t="s">
        <v>18</v>
      </c>
      <c r="E752" t="s">
        <v>19</v>
      </c>
      <c r="F752" t="s">
        <v>319</v>
      </c>
      <c r="G752" t="s">
        <v>401</v>
      </c>
      <c r="H752" t="s">
        <v>32</v>
      </c>
      <c r="I752" t="s">
        <v>23</v>
      </c>
      <c r="J752" t="s">
        <v>33</v>
      </c>
      <c r="K752" t="s">
        <v>821</v>
      </c>
      <c r="L752">
        <v>0.5</v>
      </c>
      <c r="M752" s="2">
        <v>184</v>
      </c>
      <c r="N752" s="2">
        <v>92</v>
      </c>
      <c r="O752" s="2">
        <v>184</v>
      </c>
      <c r="P752" t="s">
        <v>25</v>
      </c>
      <c r="Q752">
        <v>146795</v>
      </c>
      <c r="R752" s="3" t="s">
        <v>9516</v>
      </c>
    </row>
    <row r="753" spans="1:18" ht="43.2" hidden="1" x14ac:dyDescent="0.3">
      <c r="A753" s="1">
        <v>45847</v>
      </c>
      <c r="B753" t="s">
        <v>16</v>
      </c>
      <c r="C753" t="s">
        <v>17</v>
      </c>
      <c r="D753" t="s">
        <v>18</v>
      </c>
      <c r="E753" t="s">
        <v>19</v>
      </c>
      <c r="F753" t="s">
        <v>319</v>
      </c>
      <c r="G753" t="s">
        <v>401</v>
      </c>
      <c r="H753" t="s">
        <v>22</v>
      </c>
      <c r="I753" t="s">
        <v>23</v>
      </c>
      <c r="J753" t="s">
        <v>24</v>
      </c>
      <c r="K753" t="s">
        <v>821</v>
      </c>
      <c r="L753">
        <v>1</v>
      </c>
      <c r="M753" s="2">
        <v>184</v>
      </c>
      <c r="N753" s="2">
        <v>184</v>
      </c>
      <c r="O753" s="2">
        <v>184</v>
      </c>
      <c r="P753" t="s">
        <v>25</v>
      </c>
      <c r="Q753">
        <v>146795</v>
      </c>
      <c r="R753" s="3" t="s">
        <v>9517</v>
      </c>
    </row>
    <row r="754" spans="1:18" ht="115.2" hidden="1" x14ac:dyDescent="0.3">
      <c r="A754" s="1">
        <v>45847</v>
      </c>
      <c r="B754" t="s">
        <v>16</v>
      </c>
      <c r="C754" t="s">
        <v>17</v>
      </c>
      <c r="D754" t="s">
        <v>18</v>
      </c>
      <c r="E754" t="s">
        <v>19</v>
      </c>
      <c r="F754" t="s">
        <v>319</v>
      </c>
      <c r="G754" t="s">
        <v>401</v>
      </c>
      <c r="H754" t="s">
        <v>22</v>
      </c>
      <c r="I754" t="s">
        <v>23</v>
      </c>
      <c r="J754" t="s">
        <v>24</v>
      </c>
      <c r="K754" t="s">
        <v>821</v>
      </c>
      <c r="L754">
        <v>4</v>
      </c>
      <c r="M754" s="2">
        <v>184</v>
      </c>
      <c r="N754" s="2">
        <v>736</v>
      </c>
      <c r="O754" s="2">
        <v>184</v>
      </c>
      <c r="P754" t="s">
        <v>25</v>
      </c>
      <c r="Q754">
        <v>146795</v>
      </c>
      <c r="R754" s="3" t="s">
        <v>9518</v>
      </c>
    </row>
    <row r="755" spans="1:18" ht="72" hidden="1" x14ac:dyDescent="0.3">
      <c r="A755" s="1">
        <v>45847</v>
      </c>
      <c r="B755" t="s">
        <v>16</v>
      </c>
      <c r="C755" t="s">
        <v>17</v>
      </c>
      <c r="D755" t="s">
        <v>18</v>
      </c>
      <c r="E755" t="s">
        <v>19</v>
      </c>
      <c r="F755" t="s">
        <v>319</v>
      </c>
      <c r="G755" t="s">
        <v>401</v>
      </c>
      <c r="H755" t="s">
        <v>22</v>
      </c>
      <c r="I755" t="s">
        <v>23</v>
      </c>
      <c r="J755" t="s">
        <v>24</v>
      </c>
      <c r="K755" t="s">
        <v>821</v>
      </c>
      <c r="L755">
        <v>2</v>
      </c>
      <c r="M755" s="2">
        <v>184</v>
      </c>
      <c r="N755" s="2">
        <v>368</v>
      </c>
      <c r="O755" s="2">
        <v>184</v>
      </c>
      <c r="P755" t="s">
        <v>25</v>
      </c>
      <c r="Q755">
        <v>146795</v>
      </c>
      <c r="R755" s="3" t="s">
        <v>9519</v>
      </c>
    </row>
    <row r="756" spans="1:18" ht="43.2" hidden="1" x14ac:dyDescent="0.3">
      <c r="A756" s="1">
        <v>45847</v>
      </c>
      <c r="B756" t="s">
        <v>16</v>
      </c>
      <c r="C756" t="s">
        <v>17</v>
      </c>
      <c r="D756" t="s">
        <v>18</v>
      </c>
      <c r="E756" t="s">
        <v>19</v>
      </c>
      <c r="F756" t="s">
        <v>319</v>
      </c>
      <c r="G756" t="s">
        <v>401</v>
      </c>
      <c r="H756" t="s">
        <v>22</v>
      </c>
      <c r="I756" t="s">
        <v>23</v>
      </c>
      <c r="J756" t="s">
        <v>24</v>
      </c>
      <c r="K756" t="s">
        <v>821</v>
      </c>
      <c r="L756">
        <v>0.5</v>
      </c>
      <c r="M756" s="2">
        <v>184</v>
      </c>
      <c r="N756" s="2">
        <v>92</v>
      </c>
      <c r="O756" s="2">
        <v>184</v>
      </c>
      <c r="P756" t="s">
        <v>25</v>
      </c>
      <c r="Q756">
        <v>146795</v>
      </c>
      <c r="R756" s="3" t="s">
        <v>9520</v>
      </c>
    </row>
    <row r="757" spans="1:18" ht="86.4" hidden="1" customHeight="1" x14ac:dyDescent="0.3">
      <c r="A757" s="1">
        <v>45847</v>
      </c>
      <c r="B757" t="s">
        <v>16</v>
      </c>
      <c r="C757" t="s">
        <v>17</v>
      </c>
      <c r="D757" t="s">
        <v>18</v>
      </c>
      <c r="E757" t="s">
        <v>19</v>
      </c>
      <c r="F757" t="s">
        <v>319</v>
      </c>
      <c r="G757" t="s">
        <v>329</v>
      </c>
      <c r="H757" t="s">
        <v>67</v>
      </c>
      <c r="I757" t="s">
        <v>23</v>
      </c>
      <c r="J757" t="s">
        <v>68</v>
      </c>
      <c r="K757" t="s">
        <v>821</v>
      </c>
      <c r="L757">
        <v>4</v>
      </c>
      <c r="M757" s="2">
        <v>184</v>
      </c>
      <c r="N757" s="2">
        <v>736</v>
      </c>
      <c r="O757" s="2">
        <v>184</v>
      </c>
      <c r="P757" t="s">
        <v>25</v>
      </c>
      <c r="Q757">
        <v>146795</v>
      </c>
      <c r="R757" s="3" t="s">
        <v>9521</v>
      </c>
    </row>
    <row r="758" spans="1:18" ht="57.6" hidden="1" x14ac:dyDescent="0.3">
      <c r="A758" s="1">
        <v>45847</v>
      </c>
      <c r="B758" t="s">
        <v>16</v>
      </c>
      <c r="C758" t="s">
        <v>17</v>
      </c>
      <c r="D758" t="s">
        <v>18</v>
      </c>
      <c r="E758" t="s">
        <v>19</v>
      </c>
      <c r="F758" t="s">
        <v>532</v>
      </c>
      <c r="G758" t="s">
        <v>533</v>
      </c>
      <c r="H758" t="s">
        <v>53</v>
      </c>
      <c r="I758" t="s">
        <v>23</v>
      </c>
      <c r="J758" t="s">
        <v>54</v>
      </c>
      <c r="K758" t="s">
        <v>821</v>
      </c>
      <c r="L758">
        <v>4</v>
      </c>
      <c r="M758" s="2">
        <v>167</v>
      </c>
      <c r="N758" s="2">
        <v>668</v>
      </c>
      <c r="O758" s="2">
        <v>167</v>
      </c>
      <c r="P758" t="s">
        <v>25</v>
      </c>
      <c r="Q758">
        <v>146795</v>
      </c>
      <c r="R758" s="3" t="s">
        <v>9522</v>
      </c>
    </row>
    <row r="759" spans="1:18" ht="230.4" hidden="1" customHeight="1" x14ac:dyDescent="0.3">
      <c r="A759" s="1">
        <v>45847</v>
      </c>
      <c r="B759" t="s">
        <v>16</v>
      </c>
      <c r="C759" t="s">
        <v>17</v>
      </c>
      <c r="D759" t="s">
        <v>18</v>
      </c>
      <c r="E759" t="s">
        <v>19</v>
      </c>
      <c r="F759" t="s">
        <v>492</v>
      </c>
      <c r="G759" t="s">
        <v>9385</v>
      </c>
      <c r="H759" t="s">
        <v>22</v>
      </c>
      <c r="I759" t="s">
        <v>23</v>
      </c>
      <c r="J759" t="s">
        <v>24</v>
      </c>
      <c r="K759" t="s">
        <v>821</v>
      </c>
      <c r="L759">
        <v>4</v>
      </c>
      <c r="M759" s="2">
        <v>167</v>
      </c>
      <c r="N759" s="2">
        <v>668</v>
      </c>
      <c r="O759" s="2">
        <v>167</v>
      </c>
      <c r="P759" t="s">
        <v>25</v>
      </c>
      <c r="Q759">
        <v>146795</v>
      </c>
      <c r="R759" s="3" t="s">
        <v>9523</v>
      </c>
    </row>
    <row r="760" spans="1:18" ht="86.4" hidden="1" customHeight="1" x14ac:dyDescent="0.3">
      <c r="A760" s="1">
        <v>45847</v>
      </c>
      <c r="B760" t="s">
        <v>16</v>
      </c>
      <c r="C760" t="s">
        <v>17</v>
      </c>
      <c r="D760" t="s">
        <v>18</v>
      </c>
      <c r="E760" t="s">
        <v>19</v>
      </c>
      <c r="F760" t="s">
        <v>492</v>
      </c>
      <c r="G760" t="s">
        <v>9385</v>
      </c>
      <c r="H760" t="s">
        <v>22</v>
      </c>
      <c r="I760" t="s">
        <v>23</v>
      </c>
      <c r="J760" t="s">
        <v>24</v>
      </c>
      <c r="K760" t="s">
        <v>821</v>
      </c>
      <c r="L760">
        <v>0.75</v>
      </c>
      <c r="M760" s="2">
        <v>167</v>
      </c>
      <c r="N760" s="2">
        <v>125.25</v>
      </c>
      <c r="O760" s="2">
        <v>167</v>
      </c>
      <c r="P760" t="s">
        <v>25</v>
      </c>
      <c r="Q760">
        <v>146795</v>
      </c>
      <c r="R760" s="3" t="s">
        <v>9524</v>
      </c>
    </row>
    <row r="761" spans="1:18" ht="57.6" hidden="1" x14ac:dyDescent="0.3">
      <c r="A761" s="1">
        <v>45847</v>
      </c>
      <c r="B761" t="s">
        <v>16</v>
      </c>
      <c r="C761" t="s">
        <v>17</v>
      </c>
      <c r="D761" t="s">
        <v>18</v>
      </c>
      <c r="E761" t="s">
        <v>19</v>
      </c>
      <c r="F761" t="s">
        <v>492</v>
      </c>
      <c r="G761" t="s">
        <v>9385</v>
      </c>
      <c r="H761" t="s">
        <v>22</v>
      </c>
      <c r="I761" t="s">
        <v>23</v>
      </c>
      <c r="J761" t="s">
        <v>24</v>
      </c>
      <c r="K761" t="s">
        <v>821</v>
      </c>
      <c r="L761">
        <v>3.25</v>
      </c>
      <c r="M761" s="2">
        <v>167</v>
      </c>
      <c r="N761" s="2">
        <v>542.75</v>
      </c>
      <c r="O761" s="2">
        <v>167</v>
      </c>
      <c r="P761" t="s">
        <v>25</v>
      </c>
      <c r="Q761">
        <v>146795</v>
      </c>
      <c r="R761" s="3" t="s">
        <v>9525</v>
      </c>
    </row>
    <row r="762" spans="1:18" ht="57.6" hidden="1" x14ac:dyDescent="0.3">
      <c r="A762" s="1">
        <v>45847</v>
      </c>
      <c r="B762" t="s">
        <v>16</v>
      </c>
      <c r="C762" t="s">
        <v>17</v>
      </c>
      <c r="D762" t="s">
        <v>18</v>
      </c>
      <c r="E762" t="s">
        <v>19</v>
      </c>
      <c r="F762" t="s">
        <v>492</v>
      </c>
      <c r="G762" t="s">
        <v>8733</v>
      </c>
      <c r="H762" t="s">
        <v>67</v>
      </c>
      <c r="I762" t="s">
        <v>23</v>
      </c>
      <c r="J762" t="s">
        <v>68</v>
      </c>
      <c r="K762" t="s">
        <v>821</v>
      </c>
      <c r="L762">
        <v>2</v>
      </c>
      <c r="M762" s="2">
        <v>167</v>
      </c>
      <c r="N762" s="2">
        <v>334</v>
      </c>
      <c r="O762" s="2">
        <v>167</v>
      </c>
      <c r="P762" t="s">
        <v>25</v>
      </c>
      <c r="Q762">
        <v>146795</v>
      </c>
      <c r="R762" s="3" t="s">
        <v>7606</v>
      </c>
    </row>
    <row r="763" spans="1:18" ht="57.6" hidden="1" x14ac:dyDescent="0.3">
      <c r="A763" s="1">
        <v>45847</v>
      </c>
      <c r="B763" t="s">
        <v>16</v>
      </c>
      <c r="C763" t="s">
        <v>17</v>
      </c>
      <c r="D763" t="s">
        <v>18</v>
      </c>
      <c r="E763" t="s">
        <v>19</v>
      </c>
      <c r="F763" t="s">
        <v>492</v>
      </c>
      <c r="G763" t="s">
        <v>8733</v>
      </c>
      <c r="H763" t="s">
        <v>32</v>
      </c>
      <c r="I763" t="s">
        <v>23</v>
      </c>
      <c r="J763" t="s">
        <v>33</v>
      </c>
      <c r="K763" t="s">
        <v>821</v>
      </c>
      <c r="L763">
        <v>1</v>
      </c>
      <c r="M763" s="2">
        <v>167</v>
      </c>
      <c r="N763" s="2">
        <v>167</v>
      </c>
      <c r="O763" s="2">
        <v>167</v>
      </c>
      <c r="P763" t="s">
        <v>25</v>
      </c>
      <c r="Q763">
        <v>146795</v>
      </c>
      <c r="R763" s="3" t="s">
        <v>9392</v>
      </c>
    </row>
    <row r="764" spans="1:18" ht="72" hidden="1" x14ac:dyDescent="0.3">
      <c r="A764" s="1">
        <v>45847</v>
      </c>
      <c r="B764" t="s">
        <v>16</v>
      </c>
      <c r="C764" t="s">
        <v>17</v>
      </c>
      <c r="D764" t="s">
        <v>18</v>
      </c>
      <c r="E764" t="s">
        <v>19</v>
      </c>
      <c r="F764" t="s">
        <v>492</v>
      </c>
      <c r="G764" t="s">
        <v>8733</v>
      </c>
      <c r="H764" t="s">
        <v>67</v>
      </c>
      <c r="I764" t="s">
        <v>23</v>
      </c>
      <c r="J764" t="s">
        <v>68</v>
      </c>
      <c r="K764" t="s">
        <v>821</v>
      </c>
      <c r="L764">
        <v>2</v>
      </c>
      <c r="M764" s="2">
        <v>167</v>
      </c>
      <c r="N764" s="2">
        <v>334</v>
      </c>
      <c r="O764" s="2">
        <v>167</v>
      </c>
      <c r="P764" t="s">
        <v>25</v>
      </c>
      <c r="Q764">
        <v>146795</v>
      </c>
      <c r="R764" s="3" t="s">
        <v>7607</v>
      </c>
    </row>
    <row r="765" spans="1:18" ht="72" hidden="1" x14ac:dyDescent="0.3">
      <c r="A765" s="1">
        <v>45847</v>
      </c>
      <c r="B765" t="s">
        <v>16</v>
      </c>
      <c r="C765" t="s">
        <v>17</v>
      </c>
      <c r="D765" t="s">
        <v>18</v>
      </c>
      <c r="E765" t="s">
        <v>19</v>
      </c>
      <c r="F765" t="s">
        <v>492</v>
      </c>
      <c r="G765" t="s">
        <v>8733</v>
      </c>
      <c r="H765" t="s">
        <v>67</v>
      </c>
      <c r="I765" t="s">
        <v>23</v>
      </c>
      <c r="J765" t="s">
        <v>68</v>
      </c>
      <c r="K765" t="s">
        <v>821</v>
      </c>
      <c r="L765">
        <v>3</v>
      </c>
      <c r="M765" s="2">
        <v>167</v>
      </c>
      <c r="N765" s="2">
        <v>501</v>
      </c>
      <c r="O765" s="2">
        <v>167</v>
      </c>
      <c r="P765" t="s">
        <v>25</v>
      </c>
      <c r="Q765">
        <v>146795</v>
      </c>
      <c r="R765" s="3" t="s">
        <v>8375</v>
      </c>
    </row>
    <row r="766" spans="1:18" ht="115.2" hidden="1" x14ac:dyDescent="0.3">
      <c r="A766" s="1">
        <v>45847</v>
      </c>
      <c r="B766" t="s">
        <v>16</v>
      </c>
      <c r="C766" t="s">
        <v>17</v>
      </c>
      <c r="D766" t="s">
        <v>18</v>
      </c>
      <c r="E766" t="s">
        <v>19</v>
      </c>
      <c r="F766" t="s">
        <v>492</v>
      </c>
      <c r="G766" t="s">
        <v>8232</v>
      </c>
      <c r="H766" t="s">
        <v>36</v>
      </c>
      <c r="I766" t="s">
        <v>23</v>
      </c>
      <c r="J766" t="s">
        <v>37</v>
      </c>
      <c r="K766" t="s">
        <v>821</v>
      </c>
      <c r="L766">
        <v>2.5</v>
      </c>
      <c r="M766" s="2">
        <v>167</v>
      </c>
      <c r="N766" s="2">
        <v>417.5</v>
      </c>
      <c r="O766" s="2">
        <v>167</v>
      </c>
      <c r="P766" t="s">
        <v>25</v>
      </c>
      <c r="Q766">
        <v>146795</v>
      </c>
      <c r="R766" s="3" t="s">
        <v>9526</v>
      </c>
    </row>
    <row r="767" spans="1:18" ht="43.2" hidden="1" x14ac:dyDescent="0.3">
      <c r="A767" s="1">
        <v>45847</v>
      </c>
      <c r="B767" t="s">
        <v>16</v>
      </c>
      <c r="C767" t="s">
        <v>17</v>
      </c>
      <c r="D767" t="s">
        <v>18</v>
      </c>
      <c r="E767" t="s">
        <v>19</v>
      </c>
      <c r="F767" t="s">
        <v>492</v>
      </c>
      <c r="G767" t="s">
        <v>8232</v>
      </c>
      <c r="H767" t="s">
        <v>36</v>
      </c>
      <c r="I767" t="s">
        <v>23</v>
      </c>
      <c r="J767" t="s">
        <v>37</v>
      </c>
      <c r="K767" t="s">
        <v>821</v>
      </c>
      <c r="L767">
        <v>1</v>
      </c>
      <c r="M767" s="2">
        <v>167</v>
      </c>
      <c r="N767" s="2">
        <v>167</v>
      </c>
      <c r="O767" s="2">
        <v>167</v>
      </c>
      <c r="P767" t="s">
        <v>25</v>
      </c>
      <c r="Q767">
        <v>146795</v>
      </c>
      <c r="R767" s="3" t="s">
        <v>9527</v>
      </c>
    </row>
    <row r="768" spans="1:18" ht="115.2" hidden="1" x14ac:dyDescent="0.3">
      <c r="A768" s="1">
        <v>45847</v>
      </c>
      <c r="B768" t="s">
        <v>16</v>
      </c>
      <c r="C768" t="s">
        <v>17</v>
      </c>
      <c r="D768" t="s">
        <v>18</v>
      </c>
      <c r="E768" t="s">
        <v>19</v>
      </c>
      <c r="F768" t="s">
        <v>492</v>
      </c>
      <c r="G768" t="s">
        <v>8232</v>
      </c>
      <c r="H768" t="s">
        <v>36</v>
      </c>
      <c r="I768" t="s">
        <v>23</v>
      </c>
      <c r="J768" t="s">
        <v>37</v>
      </c>
      <c r="K768" t="s">
        <v>821</v>
      </c>
      <c r="L768">
        <v>4</v>
      </c>
      <c r="M768" s="2">
        <v>167</v>
      </c>
      <c r="N768" s="2">
        <v>668</v>
      </c>
      <c r="O768" s="2">
        <v>167</v>
      </c>
      <c r="P768" t="s">
        <v>25</v>
      </c>
      <c r="Q768">
        <v>146795</v>
      </c>
      <c r="R768" s="3" t="s">
        <v>9528</v>
      </c>
    </row>
    <row r="769" spans="1:18" ht="57.6" hidden="1" x14ac:dyDescent="0.3">
      <c r="A769" s="1">
        <v>45847</v>
      </c>
      <c r="B769" t="s">
        <v>16</v>
      </c>
      <c r="C769" t="s">
        <v>17</v>
      </c>
      <c r="D769" t="s">
        <v>18</v>
      </c>
      <c r="E769" t="s">
        <v>19</v>
      </c>
      <c r="F769" t="s">
        <v>492</v>
      </c>
      <c r="G769" t="s">
        <v>8232</v>
      </c>
      <c r="H769" t="s">
        <v>32</v>
      </c>
      <c r="I769" t="s">
        <v>23</v>
      </c>
      <c r="J769" t="s">
        <v>33</v>
      </c>
      <c r="K769" t="s">
        <v>821</v>
      </c>
      <c r="L769">
        <v>0.5</v>
      </c>
      <c r="M769" s="2">
        <v>167</v>
      </c>
      <c r="N769" s="2">
        <v>83.5</v>
      </c>
      <c r="O769" s="2">
        <v>167</v>
      </c>
      <c r="P769" t="s">
        <v>25</v>
      </c>
      <c r="Q769">
        <v>146795</v>
      </c>
      <c r="R769" s="3" t="s">
        <v>9529</v>
      </c>
    </row>
    <row r="770" spans="1:18" ht="129.6" hidden="1" x14ac:dyDescent="0.3">
      <c r="A770" s="1">
        <v>45847</v>
      </c>
      <c r="B770" t="s">
        <v>16</v>
      </c>
      <c r="C770" t="s">
        <v>17</v>
      </c>
      <c r="D770" t="s">
        <v>18</v>
      </c>
      <c r="E770" t="s">
        <v>19</v>
      </c>
      <c r="F770" t="s">
        <v>492</v>
      </c>
      <c r="G770" t="s">
        <v>6295</v>
      </c>
      <c r="H770" t="s">
        <v>22</v>
      </c>
      <c r="I770" t="s">
        <v>23</v>
      </c>
      <c r="J770" t="s">
        <v>24</v>
      </c>
      <c r="K770" t="s">
        <v>821</v>
      </c>
      <c r="L770">
        <v>4</v>
      </c>
      <c r="M770" s="2">
        <v>167</v>
      </c>
      <c r="N770" s="2">
        <v>668</v>
      </c>
      <c r="O770" s="2">
        <v>167</v>
      </c>
      <c r="P770" t="s">
        <v>25</v>
      </c>
      <c r="Q770">
        <v>146795</v>
      </c>
      <c r="R770" s="3" t="s">
        <v>9530</v>
      </c>
    </row>
    <row r="771" spans="1:18" ht="100.8" hidden="1" x14ac:dyDescent="0.3">
      <c r="A771" s="1">
        <v>45847</v>
      </c>
      <c r="B771" t="s">
        <v>16</v>
      </c>
      <c r="C771" t="s">
        <v>17</v>
      </c>
      <c r="D771" t="s">
        <v>18</v>
      </c>
      <c r="E771" t="s">
        <v>19</v>
      </c>
      <c r="F771" t="s">
        <v>492</v>
      </c>
      <c r="G771" t="s">
        <v>6295</v>
      </c>
      <c r="H771" t="s">
        <v>22</v>
      </c>
      <c r="I771" t="s">
        <v>23</v>
      </c>
      <c r="J771" t="s">
        <v>24</v>
      </c>
      <c r="K771" t="s">
        <v>821</v>
      </c>
      <c r="L771">
        <v>4</v>
      </c>
      <c r="M771" s="2">
        <v>167</v>
      </c>
      <c r="N771" s="2">
        <v>668</v>
      </c>
      <c r="O771" s="2">
        <v>167</v>
      </c>
      <c r="P771" t="s">
        <v>25</v>
      </c>
      <c r="Q771">
        <v>146795</v>
      </c>
      <c r="R771" s="3" t="s">
        <v>9531</v>
      </c>
    </row>
    <row r="772" spans="1:18" ht="172.8" hidden="1" x14ac:dyDescent="0.3">
      <c r="A772" s="1">
        <v>45847</v>
      </c>
      <c r="B772" t="s">
        <v>16</v>
      </c>
      <c r="C772" t="s">
        <v>17</v>
      </c>
      <c r="D772" t="s">
        <v>18</v>
      </c>
      <c r="E772" t="s">
        <v>19</v>
      </c>
      <c r="F772" t="s">
        <v>492</v>
      </c>
      <c r="G772" t="s">
        <v>5764</v>
      </c>
      <c r="H772" t="s">
        <v>75</v>
      </c>
      <c r="I772" t="s">
        <v>23</v>
      </c>
      <c r="J772" t="s">
        <v>76</v>
      </c>
      <c r="K772" t="s">
        <v>821</v>
      </c>
      <c r="L772">
        <v>4</v>
      </c>
      <c r="M772" s="2">
        <v>167</v>
      </c>
      <c r="N772" s="2">
        <v>668</v>
      </c>
      <c r="O772" s="2">
        <v>167</v>
      </c>
      <c r="P772" t="s">
        <v>25</v>
      </c>
      <c r="Q772">
        <v>146795</v>
      </c>
      <c r="R772" s="3" t="s">
        <v>9532</v>
      </c>
    </row>
    <row r="773" spans="1:18" ht="144" hidden="1" x14ac:dyDescent="0.3">
      <c r="A773" s="1">
        <v>45847</v>
      </c>
      <c r="B773" t="s">
        <v>16</v>
      </c>
      <c r="C773" t="s">
        <v>17</v>
      </c>
      <c r="D773" t="s">
        <v>18</v>
      </c>
      <c r="E773" t="s">
        <v>19</v>
      </c>
      <c r="F773" t="s">
        <v>492</v>
      </c>
      <c r="G773" t="s">
        <v>5764</v>
      </c>
      <c r="H773" t="s">
        <v>75</v>
      </c>
      <c r="I773" t="s">
        <v>23</v>
      </c>
      <c r="J773" t="s">
        <v>76</v>
      </c>
      <c r="K773" t="s">
        <v>821</v>
      </c>
      <c r="L773">
        <v>4</v>
      </c>
      <c r="M773" s="2">
        <v>167</v>
      </c>
      <c r="N773" s="2">
        <v>668</v>
      </c>
      <c r="O773" s="2">
        <v>167</v>
      </c>
      <c r="P773" t="s">
        <v>25</v>
      </c>
      <c r="Q773">
        <v>146795</v>
      </c>
      <c r="R773" s="3" t="s">
        <v>9533</v>
      </c>
    </row>
    <row r="774" spans="1:18" ht="115.2" hidden="1" customHeight="1" x14ac:dyDescent="0.3">
      <c r="A774" s="1">
        <v>45847</v>
      </c>
      <c r="B774" t="s">
        <v>16</v>
      </c>
      <c r="C774" t="s">
        <v>17</v>
      </c>
      <c r="D774" t="s">
        <v>18</v>
      </c>
      <c r="E774" t="s">
        <v>19</v>
      </c>
      <c r="F774" t="s">
        <v>492</v>
      </c>
      <c r="G774" t="s">
        <v>5767</v>
      </c>
      <c r="H774" t="s">
        <v>22</v>
      </c>
      <c r="I774" t="s">
        <v>23</v>
      </c>
      <c r="J774" t="s">
        <v>24</v>
      </c>
      <c r="K774" t="s">
        <v>821</v>
      </c>
      <c r="L774">
        <v>3.5</v>
      </c>
      <c r="M774" s="2">
        <v>167</v>
      </c>
      <c r="N774" s="2">
        <v>584.5</v>
      </c>
      <c r="O774" s="2">
        <v>167</v>
      </c>
      <c r="P774" t="s">
        <v>25</v>
      </c>
      <c r="Q774">
        <v>146795</v>
      </c>
      <c r="R774" s="3" t="s">
        <v>9534</v>
      </c>
    </row>
    <row r="775" spans="1:18" ht="86.4" hidden="1" customHeight="1" x14ac:dyDescent="0.3">
      <c r="A775" s="1">
        <v>45847</v>
      </c>
      <c r="B775" t="s">
        <v>16</v>
      </c>
      <c r="C775" t="s">
        <v>17</v>
      </c>
      <c r="D775" t="s">
        <v>18</v>
      </c>
      <c r="E775" t="s">
        <v>19</v>
      </c>
      <c r="F775" t="s">
        <v>492</v>
      </c>
      <c r="G775" t="s">
        <v>5767</v>
      </c>
      <c r="H775" t="s">
        <v>67</v>
      </c>
      <c r="I775" t="s">
        <v>23</v>
      </c>
      <c r="J775" t="s">
        <v>68</v>
      </c>
      <c r="K775" t="s">
        <v>821</v>
      </c>
      <c r="L775">
        <v>4</v>
      </c>
      <c r="M775" s="2">
        <v>167</v>
      </c>
      <c r="N775" s="2">
        <v>668</v>
      </c>
      <c r="O775" s="2">
        <v>167</v>
      </c>
      <c r="P775" t="s">
        <v>25</v>
      </c>
      <c r="Q775">
        <v>146795</v>
      </c>
      <c r="R775" s="3" t="s">
        <v>9535</v>
      </c>
    </row>
    <row r="776" spans="1:18" ht="86.4" hidden="1" customHeight="1" x14ac:dyDescent="0.3">
      <c r="A776" s="1">
        <v>45847</v>
      </c>
      <c r="B776" t="s">
        <v>16</v>
      </c>
      <c r="C776" t="s">
        <v>17</v>
      </c>
      <c r="D776" t="s">
        <v>18</v>
      </c>
      <c r="E776" t="s">
        <v>19</v>
      </c>
      <c r="F776" t="s">
        <v>492</v>
      </c>
      <c r="G776" t="s">
        <v>5767</v>
      </c>
      <c r="H776" t="s">
        <v>22</v>
      </c>
      <c r="I776" t="s">
        <v>23</v>
      </c>
      <c r="J776" t="s">
        <v>24</v>
      </c>
      <c r="K776" t="s">
        <v>821</v>
      </c>
      <c r="L776">
        <v>0.5</v>
      </c>
      <c r="M776" s="2">
        <v>167</v>
      </c>
      <c r="N776" s="2">
        <v>83.5</v>
      </c>
      <c r="O776" s="2">
        <v>167</v>
      </c>
      <c r="P776" t="s">
        <v>25</v>
      </c>
      <c r="Q776">
        <v>146795</v>
      </c>
      <c r="R776" s="3" t="s">
        <v>9536</v>
      </c>
    </row>
    <row r="777" spans="1:18" ht="115.2" hidden="1" x14ac:dyDescent="0.3">
      <c r="A777" s="1">
        <v>45847</v>
      </c>
      <c r="B777" t="s">
        <v>16</v>
      </c>
      <c r="C777" t="s">
        <v>17</v>
      </c>
      <c r="D777" t="s">
        <v>18</v>
      </c>
      <c r="E777" t="s">
        <v>19</v>
      </c>
      <c r="F777" t="s">
        <v>492</v>
      </c>
      <c r="G777" t="s">
        <v>5772</v>
      </c>
      <c r="H777" t="s">
        <v>22</v>
      </c>
      <c r="I777" t="s">
        <v>23</v>
      </c>
      <c r="J777" t="s">
        <v>24</v>
      </c>
      <c r="K777" t="s">
        <v>821</v>
      </c>
      <c r="L777">
        <v>4</v>
      </c>
      <c r="M777" s="2">
        <v>167</v>
      </c>
      <c r="N777" s="2">
        <v>668</v>
      </c>
      <c r="O777" s="2">
        <v>167</v>
      </c>
      <c r="P777" t="s">
        <v>25</v>
      </c>
      <c r="Q777">
        <v>146795</v>
      </c>
      <c r="R777" s="3" t="s">
        <v>9537</v>
      </c>
    </row>
    <row r="778" spans="1:18" ht="158.4" hidden="1" customHeight="1" x14ac:dyDescent="0.3">
      <c r="A778" s="1">
        <v>45847</v>
      </c>
      <c r="B778" t="s">
        <v>16</v>
      </c>
      <c r="C778" t="s">
        <v>17</v>
      </c>
      <c r="D778" t="s">
        <v>18</v>
      </c>
      <c r="E778" t="s">
        <v>19</v>
      </c>
      <c r="F778" t="s">
        <v>492</v>
      </c>
      <c r="G778" t="s">
        <v>5772</v>
      </c>
      <c r="H778" t="s">
        <v>67</v>
      </c>
      <c r="I778" t="s">
        <v>23</v>
      </c>
      <c r="J778" t="s">
        <v>68</v>
      </c>
      <c r="K778" t="s">
        <v>821</v>
      </c>
      <c r="L778">
        <v>4</v>
      </c>
      <c r="M778" s="2">
        <v>167</v>
      </c>
      <c r="N778" s="2">
        <v>668</v>
      </c>
      <c r="O778" s="2">
        <v>167</v>
      </c>
      <c r="P778" t="s">
        <v>25</v>
      </c>
      <c r="Q778">
        <v>146795</v>
      </c>
      <c r="R778" s="3" t="s">
        <v>9538</v>
      </c>
    </row>
    <row r="779" spans="1:18" ht="409.6" hidden="1" customHeight="1" x14ac:dyDescent="0.3">
      <c r="A779" s="1">
        <v>45847</v>
      </c>
      <c r="B779" t="s">
        <v>16</v>
      </c>
      <c r="C779" t="s">
        <v>17</v>
      </c>
      <c r="D779" t="s">
        <v>18</v>
      </c>
      <c r="E779" t="s">
        <v>19</v>
      </c>
      <c r="F779" t="s">
        <v>492</v>
      </c>
      <c r="G779" t="s">
        <v>4572</v>
      </c>
      <c r="H779" t="s">
        <v>53</v>
      </c>
      <c r="I779" t="s">
        <v>23</v>
      </c>
      <c r="J779" t="s">
        <v>54</v>
      </c>
      <c r="K779" t="s">
        <v>821</v>
      </c>
      <c r="L779">
        <v>4</v>
      </c>
      <c r="M779" s="2">
        <v>167</v>
      </c>
      <c r="N779" s="2">
        <v>668</v>
      </c>
      <c r="O779" s="2">
        <v>167</v>
      </c>
      <c r="P779" t="s">
        <v>25</v>
      </c>
      <c r="Q779">
        <v>146795</v>
      </c>
      <c r="R779" s="3" t="s">
        <v>9539</v>
      </c>
    </row>
    <row r="780" spans="1:18" ht="409.6" hidden="1" customHeight="1" x14ac:dyDescent="0.3">
      <c r="A780" s="1">
        <v>45847</v>
      </c>
      <c r="B780" t="s">
        <v>16</v>
      </c>
      <c r="C780" t="s">
        <v>17</v>
      </c>
      <c r="D780" t="s">
        <v>18</v>
      </c>
      <c r="E780" t="s">
        <v>19</v>
      </c>
      <c r="F780" t="s">
        <v>492</v>
      </c>
      <c r="G780" t="s">
        <v>4572</v>
      </c>
      <c r="H780" t="s">
        <v>53</v>
      </c>
      <c r="I780" t="s">
        <v>23</v>
      </c>
      <c r="J780" t="s">
        <v>54</v>
      </c>
      <c r="K780" t="s">
        <v>821</v>
      </c>
      <c r="L780">
        <v>4</v>
      </c>
      <c r="M780" s="2">
        <v>167</v>
      </c>
      <c r="N780" s="2">
        <v>668</v>
      </c>
      <c r="O780" s="2">
        <v>167</v>
      </c>
      <c r="P780" t="s">
        <v>25</v>
      </c>
      <c r="Q780">
        <v>146795</v>
      </c>
      <c r="R780" s="3" t="s">
        <v>9540</v>
      </c>
    </row>
    <row r="781" spans="1:18" ht="115.2" hidden="1" x14ac:dyDescent="0.3">
      <c r="A781" s="1">
        <v>45847</v>
      </c>
      <c r="B781" t="s">
        <v>16</v>
      </c>
      <c r="C781" t="s">
        <v>17</v>
      </c>
      <c r="D781" t="s">
        <v>18</v>
      </c>
      <c r="E781" t="s">
        <v>19</v>
      </c>
      <c r="F781" t="s">
        <v>492</v>
      </c>
      <c r="G781" t="s">
        <v>872</v>
      </c>
      <c r="H781" t="s">
        <v>22</v>
      </c>
      <c r="I781" t="s">
        <v>23</v>
      </c>
      <c r="J781" t="s">
        <v>24</v>
      </c>
      <c r="K781" t="s">
        <v>821</v>
      </c>
      <c r="L781">
        <v>1.75</v>
      </c>
      <c r="M781" s="2">
        <v>167</v>
      </c>
      <c r="N781" s="2">
        <v>292.25</v>
      </c>
      <c r="O781" s="2">
        <v>167</v>
      </c>
      <c r="P781" t="s">
        <v>25</v>
      </c>
      <c r="Q781">
        <v>146795</v>
      </c>
      <c r="R781" s="3" t="s">
        <v>9031</v>
      </c>
    </row>
    <row r="782" spans="1:18" ht="86.4" hidden="1" x14ac:dyDescent="0.3">
      <c r="A782" s="1">
        <v>45847</v>
      </c>
      <c r="B782" t="s">
        <v>16</v>
      </c>
      <c r="C782" t="s">
        <v>17</v>
      </c>
      <c r="D782" t="s">
        <v>18</v>
      </c>
      <c r="E782" t="s">
        <v>19</v>
      </c>
      <c r="F782" t="s">
        <v>492</v>
      </c>
      <c r="G782" t="s">
        <v>872</v>
      </c>
      <c r="H782" t="s">
        <v>22</v>
      </c>
      <c r="I782" t="s">
        <v>23</v>
      </c>
      <c r="J782" t="s">
        <v>24</v>
      </c>
      <c r="K782" t="s">
        <v>821</v>
      </c>
      <c r="L782">
        <v>1</v>
      </c>
      <c r="M782" s="2">
        <v>167</v>
      </c>
      <c r="N782" s="2">
        <v>167</v>
      </c>
      <c r="O782" s="2">
        <v>167</v>
      </c>
      <c r="P782" t="s">
        <v>25</v>
      </c>
      <c r="Q782">
        <v>146795</v>
      </c>
      <c r="R782" s="3" t="s">
        <v>9541</v>
      </c>
    </row>
    <row r="783" spans="1:18" ht="100.8" hidden="1" x14ac:dyDescent="0.3">
      <c r="A783" s="1">
        <v>45847</v>
      </c>
      <c r="B783" t="s">
        <v>16</v>
      </c>
      <c r="C783" t="s">
        <v>17</v>
      </c>
      <c r="D783" t="s">
        <v>18</v>
      </c>
      <c r="E783" t="s">
        <v>19</v>
      </c>
      <c r="F783" t="s">
        <v>492</v>
      </c>
      <c r="G783" t="s">
        <v>872</v>
      </c>
      <c r="H783" t="s">
        <v>22</v>
      </c>
      <c r="I783" t="s">
        <v>23</v>
      </c>
      <c r="J783" t="s">
        <v>24</v>
      </c>
      <c r="K783" t="s">
        <v>821</v>
      </c>
      <c r="L783">
        <v>4</v>
      </c>
      <c r="M783" s="2">
        <v>167</v>
      </c>
      <c r="N783" s="2">
        <v>668</v>
      </c>
      <c r="O783" s="2">
        <v>167</v>
      </c>
      <c r="P783" t="s">
        <v>25</v>
      </c>
      <c r="Q783">
        <v>146795</v>
      </c>
      <c r="R783" s="3" t="s">
        <v>9542</v>
      </c>
    </row>
    <row r="784" spans="1:18" ht="100.8" hidden="1" x14ac:dyDescent="0.3">
      <c r="A784" s="1">
        <v>45847</v>
      </c>
      <c r="B784" t="s">
        <v>16</v>
      </c>
      <c r="C784" t="s">
        <v>17</v>
      </c>
      <c r="D784" t="s">
        <v>18</v>
      </c>
      <c r="E784" t="s">
        <v>19</v>
      </c>
      <c r="F784" t="s">
        <v>492</v>
      </c>
      <c r="G784" t="s">
        <v>872</v>
      </c>
      <c r="H784" t="s">
        <v>22</v>
      </c>
      <c r="I784" t="s">
        <v>23</v>
      </c>
      <c r="J784" t="s">
        <v>24</v>
      </c>
      <c r="K784" t="s">
        <v>821</v>
      </c>
      <c r="L784">
        <v>1.25</v>
      </c>
      <c r="M784" s="2">
        <v>167</v>
      </c>
      <c r="N784" s="2">
        <v>208.75</v>
      </c>
      <c r="O784" s="2">
        <v>167</v>
      </c>
      <c r="P784" t="s">
        <v>25</v>
      </c>
      <c r="Q784">
        <v>146795</v>
      </c>
      <c r="R784" s="3" t="s">
        <v>8373</v>
      </c>
    </row>
    <row r="785" spans="1:18" ht="57.6" hidden="1" x14ac:dyDescent="0.3">
      <c r="A785" s="1">
        <v>45847</v>
      </c>
      <c r="B785" t="s">
        <v>16</v>
      </c>
      <c r="C785" t="s">
        <v>17</v>
      </c>
      <c r="D785" t="s">
        <v>18</v>
      </c>
      <c r="E785" t="s">
        <v>19</v>
      </c>
      <c r="F785" t="s">
        <v>492</v>
      </c>
      <c r="G785" t="s">
        <v>1031</v>
      </c>
      <c r="H785" t="s">
        <v>67</v>
      </c>
      <c r="I785" t="s">
        <v>23</v>
      </c>
      <c r="J785" t="s">
        <v>68</v>
      </c>
      <c r="K785" t="s">
        <v>821</v>
      </c>
      <c r="L785">
        <v>4</v>
      </c>
      <c r="M785" s="2">
        <v>167</v>
      </c>
      <c r="N785" s="2">
        <v>668</v>
      </c>
      <c r="O785" s="2">
        <v>167</v>
      </c>
      <c r="P785" t="s">
        <v>25</v>
      </c>
      <c r="Q785">
        <v>146795</v>
      </c>
      <c r="R785" s="3" t="s">
        <v>9543</v>
      </c>
    </row>
    <row r="786" spans="1:18" ht="57.6" hidden="1" x14ac:dyDescent="0.3">
      <c r="A786" s="1">
        <v>45847</v>
      </c>
      <c r="B786" t="s">
        <v>16</v>
      </c>
      <c r="C786" t="s">
        <v>17</v>
      </c>
      <c r="D786" t="s">
        <v>18</v>
      </c>
      <c r="E786" t="s">
        <v>19</v>
      </c>
      <c r="F786" t="s">
        <v>492</v>
      </c>
      <c r="G786" t="s">
        <v>1031</v>
      </c>
      <c r="H786" t="s">
        <v>75</v>
      </c>
      <c r="I786" t="s">
        <v>23</v>
      </c>
      <c r="J786" t="s">
        <v>76</v>
      </c>
      <c r="K786" t="s">
        <v>821</v>
      </c>
      <c r="L786">
        <v>4</v>
      </c>
      <c r="M786" s="2">
        <v>167</v>
      </c>
      <c r="N786" s="2">
        <v>668</v>
      </c>
      <c r="O786" s="2">
        <v>167</v>
      </c>
      <c r="P786" t="s">
        <v>25</v>
      </c>
      <c r="Q786">
        <v>146795</v>
      </c>
      <c r="R786" s="3" t="s">
        <v>9544</v>
      </c>
    </row>
    <row r="787" spans="1:18" ht="43.2" hidden="1" x14ac:dyDescent="0.3">
      <c r="A787" s="1">
        <v>45847</v>
      </c>
      <c r="B787" t="s">
        <v>16</v>
      </c>
      <c r="C787" t="s">
        <v>17</v>
      </c>
      <c r="D787" t="s">
        <v>18</v>
      </c>
      <c r="E787" t="s">
        <v>19</v>
      </c>
      <c r="F787" t="s">
        <v>492</v>
      </c>
      <c r="G787" t="s">
        <v>1479</v>
      </c>
      <c r="H787" t="s">
        <v>53</v>
      </c>
      <c r="I787" t="s">
        <v>23</v>
      </c>
      <c r="J787" t="s">
        <v>54</v>
      </c>
      <c r="K787" t="s">
        <v>821</v>
      </c>
      <c r="L787">
        <v>1</v>
      </c>
      <c r="M787" s="2">
        <v>167</v>
      </c>
      <c r="N787" s="2">
        <v>167</v>
      </c>
      <c r="O787" s="2">
        <v>167</v>
      </c>
      <c r="P787" t="s">
        <v>25</v>
      </c>
      <c r="Q787">
        <v>146795</v>
      </c>
      <c r="R787" s="3" t="s">
        <v>9545</v>
      </c>
    </row>
    <row r="788" spans="1:18" ht="57.6" hidden="1" x14ac:dyDescent="0.3">
      <c r="A788" s="1">
        <v>45847</v>
      </c>
      <c r="B788" t="s">
        <v>16</v>
      </c>
      <c r="C788" t="s">
        <v>17</v>
      </c>
      <c r="D788" t="s">
        <v>18</v>
      </c>
      <c r="E788" t="s">
        <v>19</v>
      </c>
      <c r="F788" t="s">
        <v>492</v>
      </c>
      <c r="G788" t="s">
        <v>1479</v>
      </c>
      <c r="H788" t="s">
        <v>22</v>
      </c>
      <c r="I788" t="s">
        <v>23</v>
      </c>
      <c r="J788" t="s">
        <v>24</v>
      </c>
      <c r="K788" t="s">
        <v>821</v>
      </c>
      <c r="L788">
        <v>1</v>
      </c>
      <c r="M788" s="2">
        <v>167</v>
      </c>
      <c r="N788" s="2">
        <v>167</v>
      </c>
      <c r="O788" s="2">
        <v>167</v>
      </c>
      <c r="P788" t="s">
        <v>25</v>
      </c>
      <c r="Q788">
        <v>146795</v>
      </c>
      <c r="R788" s="3" t="s">
        <v>9546</v>
      </c>
    </row>
    <row r="789" spans="1:18" ht="86.4" hidden="1" x14ac:dyDescent="0.3">
      <c r="A789" s="1">
        <v>45847</v>
      </c>
      <c r="B789" t="s">
        <v>16</v>
      </c>
      <c r="C789" t="s">
        <v>17</v>
      </c>
      <c r="D789" t="s">
        <v>18</v>
      </c>
      <c r="E789" t="s">
        <v>19</v>
      </c>
      <c r="F789" t="s">
        <v>492</v>
      </c>
      <c r="G789" t="s">
        <v>1479</v>
      </c>
      <c r="H789" t="s">
        <v>22</v>
      </c>
      <c r="I789" t="s">
        <v>23</v>
      </c>
      <c r="J789" t="s">
        <v>24</v>
      </c>
      <c r="K789" t="s">
        <v>821</v>
      </c>
      <c r="L789">
        <v>4</v>
      </c>
      <c r="M789" s="2">
        <v>167</v>
      </c>
      <c r="N789" s="2">
        <v>668</v>
      </c>
      <c r="O789" s="2">
        <v>167</v>
      </c>
      <c r="P789" t="s">
        <v>25</v>
      </c>
      <c r="Q789">
        <v>146795</v>
      </c>
      <c r="R789" s="3" t="s">
        <v>9547</v>
      </c>
    </row>
    <row r="790" spans="1:18" ht="43.2" hidden="1" x14ac:dyDescent="0.3">
      <c r="A790" s="1">
        <v>45847</v>
      </c>
      <c r="B790" t="s">
        <v>16</v>
      </c>
      <c r="C790" t="s">
        <v>17</v>
      </c>
      <c r="D790" t="s">
        <v>18</v>
      </c>
      <c r="E790" t="s">
        <v>19</v>
      </c>
      <c r="F790" t="s">
        <v>492</v>
      </c>
      <c r="G790" t="s">
        <v>1479</v>
      </c>
      <c r="H790" t="s">
        <v>22</v>
      </c>
      <c r="I790" t="s">
        <v>23</v>
      </c>
      <c r="J790" t="s">
        <v>24</v>
      </c>
      <c r="K790" t="s">
        <v>821</v>
      </c>
      <c r="L790">
        <v>2</v>
      </c>
      <c r="M790" s="2">
        <v>167</v>
      </c>
      <c r="N790" s="2">
        <v>334</v>
      </c>
      <c r="O790" s="2">
        <v>167</v>
      </c>
      <c r="P790" t="s">
        <v>25</v>
      </c>
      <c r="Q790">
        <v>146795</v>
      </c>
      <c r="R790" s="3" t="s">
        <v>9548</v>
      </c>
    </row>
    <row r="791" spans="1:18" ht="100.8" hidden="1" x14ac:dyDescent="0.3">
      <c r="A791" s="1">
        <v>45847</v>
      </c>
      <c r="B791" t="s">
        <v>16</v>
      </c>
      <c r="C791" t="s">
        <v>17</v>
      </c>
      <c r="D791" t="s">
        <v>18</v>
      </c>
      <c r="E791" t="s">
        <v>19</v>
      </c>
      <c r="F791" t="s">
        <v>492</v>
      </c>
      <c r="G791" t="s">
        <v>1036</v>
      </c>
      <c r="H791" t="s">
        <v>32</v>
      </c>
      <c r="I791" t="s">
        <v>23</v>
      </c>
      <c r="J791" t="s">
        <v>33</v>
      </c>
      <c r="K791" t="s">
        <v>821</v>
      </c>
      <c r="L791">
        <v>0.5</v>
      </c>
      <c r="M791" s="2">
        <v>167</v>
      </c>
      <c r="N791" s="2">
        <v>83.5</v>
      </c>
      <c r="O791" s="2">
        <v>167</v>
      </c>
      <c r="P791" t="s">
        <v>25</v>
      </c>
      <c r="Q791">
        <v>146795</v>
      </c>
      <c r="R791" s="3" t="s">
        <v>9549</v>
      </c>
    </row>
    <row r="792" spans="1:18" ht="115.2" hidden="1" x14ac:dyDescent="0.3">
      <c r="A792" s="1">
        <v>45847</v>
      </c>
      <c r="B792" t="s">
        <v>16</v>
      </c>
      <c r="C792" t="s">
        <v>17</v>
      </c>
      <c r="D792" t="s">
        <v>18</v>
      </c>
      <c r="E792" t="s">
        <v>19</v>
      </c>
      <c r="F792" t="s">
        <v>492</v>
      </c>
      <c r="G792" t="s">
        <v>1036</v>
      </c>
      <c r="H792" t="s">
        <v>22</v>
      </c>
      <c r="I792" t="s">
        <v>23</v>
      </c>
      <c r="J792" t="s">
        <v>24</v>
      </c>
      <c r="K792" t="s">
        <v>821</v>
      </c>
      <c r="L792">
        <v>4</v>
      </c>
      <c r="M792" s="2">
        <v>167</v>
      </c>
      <c r="N792" s="2">
        <v>668</v>
      </c>
      <c r="O792" s="2">
        <v>167</v>
      </c>
      <c r="P792" t="s">
        <v>25</v>
      </c>
      <c r="Q792">
        <v>146795</v>
      </c>
      <c r="R792" s="49" t="s">
        <v>9550</v>
      </c>
    </row>
    <row r="793" spans="1:18" ht="57.6" hidden="1" x14ac:dyDescent="0.3">
      <c r="A793" s="1">
        <v>45847</v>
      </c>
      <c r="B793" t="s">
        <v>16</v>
      </c>
      <c r="C793" t="s">
        <v>17</v>
      </c>
      <c r="D793" t="s">
        <v>18</v>
      </c>
      <c r="E793" t="s">
        <v>19</v>
      </c>
      <c r="F793" t="s">
        <v>492</v>
      </c>
      <c r="G793" t="s">
        <v>1036</v>
      </c>
      <c r="H793" t="s">
        <v>22</v>
      </c>
      <c r="I793" t="s">
        <v>23</v>
      </c>
      <c r="J793" t="s">
        <v>24</v>
      </c>
      <c r="K793" t="s">
        <v>821</v>
      </c>
      <c r="L793">
        <v>1</v>
      </c>
      <c r="M793" s="2">
        <v>167</v>
      </c>
      <c r="N793" s="2">
        <v>167</v>
      </c>
      <c r="O793" s="2">
        <v>167</v>
      </c>
      <c r="P793" t="s">
        <v>25</v>
      </c>
      <c r="Q793">
        <v>146795</v>
      </c>
      <c r="R793" s="3" t="s">
        <v>9551</v>
      </c>
    </row>
    <row r="794" spans="1:18" ht="86.4" hidden="1" x14ac:dyDescent="0.3">
      <c r="A794" s="1">
        <v>45847</v>
      </c>
      <c r="B794" t="s">
        <v>16</v>
      </c>
      <c r="C794" t="s">
        <v>17</v>
      </c>
      <c r="D794" t="s">
        <v>18</v>
      </c>
      <c r="E794" t="s">
        <v>19</v>
      </c>
      <c r="F794" t="s">
        <v>492</v>
      </c>
      <c r="G794" t="s">
        <v>1036</v>
      </c>
      <c r="H794" t="s">
        <v>22</v>
      </c>
      <c r="I794" t="s">
        <v>23</v>
      </c>
      <c r="J794" t="s">
        <v>24</v>
      </c>
      <c r="K794" t="s">
        <v>821</v>
      </c>
      <c r="L794">
        <v>3</v>
      </c>
      <c r="M794" s="2">
        <v>167</v>
      </c>
      <c r="N794" s="2">
        <v>501</v>
      </c>
      <c r="O794" s="2">
        <v>167</v>
      </c>
      <c r="P794" t="s">
        <v>25</v>
      </c>
      <c r="Q794">
        <v>146795</v>
      </c>
      <c r="R794" s="3" t="s">
        <v>9552</v>
      </c>
    </row>
    <row r="795" spans="1:18" ht="100.8" hidden="1" x14ac:dyDescent="0.3">
      <c r="A795" s="1">
        <v>45847</v>
      </c>
      <c r="B795" t="s">
        <v>16</v>
      </c>
      <c r="C795" t="s">
        <v>17</v>
      </c>
      <c r="D795" t="s">
        <v>18</v>
      </c>
      <c r="E795" t="s">
        <v>19</v>
      </c>
      <c r="F795" t="s">
        <v>492</v>
      </c>
      <c r="G795" t="s">
        <v>1041</v>
      </c>
      <c r="H795" t="s">
        <v>53</v>
      </c>
      <c r="I795" t="s">
        <v>23</v>
      </c>
      <c r="J795" t="s">
        <v>54</v>
      </c>
      <c r="K795" t="s">
        <v>821</v>
      </c>
      <c r="L795">
        <v>1</v>
      </c>
      <c r="M795" s="2">
        <v>167</v>
      </c>
      <c r="N795" s="2">
        <v>167</v>
      </c>
      <c r="O795" s="2">
        <v>167</v>
      </c>
      <c r="P795" t="s">
        <v>25</v>
      </c>
      <c r="Q795">
        <v>146795</v>
      </c>
      <c r="R795" s="3" t="s">
        <v>9553</v>
      </c>
    </row>
    <row r="796" spans="1:18" ht="115.2" hidden="1" x14ac:dyDescent="0.3">
      <c r="A796" s="1">
        <v>45847</v>
      </c>
      <c r="B796" t="s">
        <v>16</v>
      </c>
      <c r="C796" t="s">
        <v>17</v>
      </c>
      <c r="D796" t="s">
        <v>18</v>
      </c>
      <c r="E796" t="s">
        <v>19</v>
      </c>
      <c r="F796" t="s">
        <v>492</v>
      </c>
      <c r="G796" t="s">
        <v>1041</v>
      </c>
      <c r="H796" t="s">
        <v>53</v>
      </c>
      <c r="I796" t="s">
        <v>23</v>
      </c>
      <c r="J796" t="s">
        <v>54</v>
      </c>
      <c r="K796" t="s">
        <v>821</v>
      </c>
      <c r="L796">
        <v>3.5</v>
      </c>
      <c r="M796" s="2">
        <v>167</v>
      </c>
      <c r="N796" s="2">
        <v>584.5</v>
      </c>
      <c r="O796" s="2">
        <v>167</v>
      </c>
      <c r="P796" t="s">
        <v>25</v>
      </c>
      <c r="Q796">
        <v>146795</v>
      </c>
      <c r="R796" s="3" t="s">
        <v>9554</v>
      </c>
    </row>
    <row r="797" spans="1:18" ht="115.2" hidden="1" x14ac:dyDescent="0.3">
      <c r="A797" s="1">
        <v>45847</v>
      </c>
      <c r="B797" t="s">
        <v>16</v>
      </c>
      <c r="C797" t="s">
        <v>17</v>
      </c>
      <c r="D797" t="s">
        <v>18</v>
      </c>
      <c r="E797" t="s">
        <v>19</v>
      </c>
      <c r="F797" t="s">
        <v>492</v>
      </c>
      <c r="G797" t="s">
        <v>1041</v>
      </c>
      <c r="H797" t="s">
        <v>53</v>
      </c>
      <c r="I797" t="s">
        <v>23</v>
      </c>
      <c r="J797" t="s">
        <v>54</v>
      </c>
      <c r="K797" t="s">
        <v>821</v>
      </c>
      <c r="L797">
        <v>1</v>
      </c>
      <c r="M797" s="2">
        <v>167</v>
      </c>
      <c r="N797" s="2">
        <v>167</v>
      </c>
      <c r="O797" s="2">
        <v>167</v>
      </c>
      <c r="P797" t="s">
        <v>25</v>
      </c>
      <c r="Q797">
        <v>146795</v>
      </c>
      <c r="R797" s="3" t="s">
        <v>9555</v>
      </c>
    </row>
    <row r="798" spans="1:18" ht="100.8" hidden="1" x14ac:dyDescent="0.3">
      <c r="A798" s="1">
        <v>45847</v>
      </c>
      <c r="B798" t="s">
        <v>16</v>
      </c>
      <c r="C798" t="s">
        <v>17</v>
      </c>
      <c r="D798" t="s">
        <v>18</v>
      </c>
      <c r="E798" t="s">
        <v>19</v>
      </c>
      <c r="F798" t="s">
        <v>492</v>
      </c>
      <c r="G798" t="s">
        <v>1041</v>
      </c>
      <c r="H798" t="s">
        <v>32</v>
      </c>
      <c r="I798" t="s">
        <v>23</v>
      </c>
      <c r="J798" t="s">
        <v>33</v>
      </c>
      <c r="K798" t="s">
        <v>821</v>
      </c>
      <c r="L798">
        <v>0.5</v>
      </c>
      <c r="M798" s="2">
        <v>167</v>
      </c>
      <c r="N798" s="2">
        <v>83.5</v>
      </c>
      <c r="O798" s="2">
        <v>167</v>
      </c>
      <c r="P798" t="s">
        <v>25</v>
      </c>
      <c r="Q798">
        <v>146795</v>
      </c>
      <c r="R798" s="3" t="s">
        <v>9556</v>
      </c>
    </row>
    <row r="799" spans="1:18" ht="115.2" hidden="1" x14ac:dyDescent="0.3">
      <c r="A799" s="1">
        <v>45847</v>
      </c>
      <c r="B799" t="s">
        <v>16</v>
      </c>
      <c r="C799" t="s">
        <v>17</v>
      </c>
      <c r="D799" t="s">
        <v>18</v>
      </c>
      <c r="E799" t="s">
        <v>19</v>
      </c>
      <c r="F799" t="s">
        <v>492</v>
      </c>
      <c r="G799" t="s">
        <v>1041</v>
      </c>
      <c r="H799" t="s">
        <v>53</v>
      </c>
      <c r="I799" t="s">
        <v>23</v>
      </c>
      <c r="J799" t="s">
        <v>54</v>
      </c>
      <c r="K799" t="s">
        <v>821</v>
      </c>
      <c r="L799">
        <v>1.5</v>
      </c>
      <c r="M799" s="2">
        <v>167</v>
      </c>
      <c r="N799" s="2">
        <v>250.5</v>
      </c>
      <c r="O799" s="2">
        <v>167</v>
      </c>
      <c r="P799" t="s">
        <v>25</v>
      </c>
      <c r="Q799">
        <v>146795</v>
      </c>
      <c r="R799" s="3" t="s">
        <v>9557</v>
      </c>
    </row>
    <row r="800" spans="1:18" ht="115.2" hidden="1" x14ac:dyDescent="0.3">
      <c r="A800" s="1">
        <v>45847</v>
      </c>
      <c r="B800" t="s">
        <v>16</v>
      </c>
      <c r="C800" t="s">
        <v>17</v>
      </c>
      <c r="D800" t="s">
        <v>18</v>
      </c>
      <c r="E800" t="s">
        <v>19</v>
      </c>
      <c r="F800" t="s">
        <v>492</v>
      </c>
      <c r="G800" t="s">
        <v>1041</v>
      </c>
      <c r="H800" t="s">
        <v>53</v>
      </c>
      <c r="I800" t="s">
        <v>23</v>
      </c>
      <c r="J800" t="s">
        <v>54</v>
      </c>
      <c r="K800" t="s">
        <v>821</v>
      </c>
      <c r="L800">
        <v>2</v>
      </c>
      <c r="M800" s="2">
        <v>167</v>
      </c>
      <c r="N800" s="2">
        <v>334</v>
      </c>
      <c r="O800" s="2">
        <v>167</v>
      </c>
      <c r="P800" t="s">
        <v>25</v>
      </c>
      <c r="Q800">
        <v>146795</v>
      </c>
      <c r="R800" s="3" t="s">
        <v>9558</v>
      </c>
    </row>
    <row r="801" spans="1:18" ht="43.2" hidden="1" x14ac:dyDescent="0.3">
      <c r="A801" s="1">
        <v>45847</v>
      </c>
      <c r="B801" t="s">
        <v>16</v>
      </c>
      <c r="C801" t="s">
        <v>17</v>
      </c>
      <c r="D801" t="s">
        <v>18</v>
      </c>
      <c r="E801" t="s">
        <v>19</v>
      </c>
      <c r="F801" t="s">
        <v>492</v>
      </c>
      <c r="G801" t="s">
        <v>493</v>
      </c>
      <c r="H801" t="s">
        <v>606</v>
      </c>
      <c r="I801" t="s">
        <v>23</v>
      </c>
      <c r="J801" t="s">
        <v>607</v>
      </c>
      <c r="K801" t="s">
        <v>821</v>
      </c>
      <c r="L801">
        <v>2</v>
      </c>
      <c r="M801" s="2">
        <v>167</v>
      </c>
      <c r="N801" s="2">
        <v>334</v>
      </c>
      <c r="O801" s="2">
        <v>167</v>
      </c>
      <c r="P801" t="s">
        <v>25</v>
      </c>
      <c r="Q801">
        <v>146795</v>
      </c>
      <c r="R801" s="3" t="s">
        <v>9559</v>
      </c>
    </row>
    <row r="802" spans="1:18" ht="100.8" hidden="1" x14ac:dyDescent="0.3">
      <c r="A802" s="1">
        <v>45847</v>
      </c>
      <c r="B802" t="s">
        <v>16</v>
      </c>
      <c r="C802" t="s">
        <v>17</v>
      </c>
      <c r="D802" t="s">
        <v>18</v>
      </c>
      <c r="E802" t="s">
        <v>19</v>
      </c>
      <c r="F802" t="s">
        <v>492</v>
      </c>
      <c r="G802" t="s">
        <v>1053</v>
      </c>
      <c r="H802" t="s">
        <v>36</v>
      </c>
      <c r="I802" t="s">
        <v>23</v>
      </c>
      <c r="J802" t="s">
        <v>37</v>
      </c>
      <c r="K802" t="s">
        <v>821</v>
      </c>
      <c r="L802">
        <v>2</v>
      </c>
      <c r="M802" s="2">
        <v>167</v>
      </c>
      <c r="N802" s="2">
        <v>334</v>
      </c>
      <c r="O802" s="2">
        <v>167</v>
      </c>
      <c r="P802" t="s">
        <v>25</v>
      </c>
      <c r="Q802">
        <v>146795</v>
      </c>
      <c r="R802" s="3" t="s">
        <v>9560</v>
      </c>
    </row>
    <row r="803" spans="1:18" ht="86.4" hidden="1" x14ac:dyDescent="0.3">
      <c r="A803" s="1">
        <v>45847</v>
      </c>
      <c r="B803" t="s">
        <v>16</v>
      </c>
      <c r="C803" t="s">
        <v>17</v>
      </c>
      <c r="D803" t="s">
        <v>18</v>
      </c>
      <c r="E803" t="s">
        <v>19</v>
      </c>
      <c r="F803" t="s">
        <v>492</v>
      </c>
      <c r="G803" t="s">
        <v>1053</v>
      </c>
      <c r="H803" t="s">
        <v>36</v>
      </c>
      <c r="I803" t="s">
        <v>23</v>
      </c>
      <c r="J803" t="s">
        <v>37</v>
      </c>
      <c r="K803" t="s">
        <v>821</v>
      </c>
      <c r="L803">
        <v>2</v>
      </c>
      <c r="M803" s="2">
        <v>167</v>
      </c>
      <c r="N803" s="2">
        <v>334</v>
      </c>
      <c r="O803" s="2">
        <v>167</v>
      </c>
      <c r="P803" t="s">
        <v>25</v>
      </c>
      <c r="Q803">
        <v>146795</v>
      </c>
      <c r="R803" s="3" t="s">
        <v>9561</v>
      </c>
    </row>
    <row r="804" spans="1:18" ht="100.8" hidden="1" x14ac:dyDescent="0.3">
      <c r="A804" s="1">
        <v>45847</v>
      </c>
      <c r="B804" t="s">
        <v>16</v>
      </c>
      <c r="C804" t="s">
        <v>17</v>
      </c>
      <c r="D804" t="s">
        <v>18</v>
      </c>
      <c r="E804" t="s">
        <v>19</v>
      </c>
      <c r="F804" t="s">
        <v>492</v>
      </c>
      <c r="G804" t="s">
        <v>1053</v>
      </c>
      <c r="H804" t="s">
        <v>36</v>
      </c>
      <c r="I804" t="s">
        <v>23</v>
      </c>
      <c r="J804" t="s">
        <v>37</v>
      </c>
      <c r="K804" t="s">
        <v>821</v>
      </c>
      <c r="L804">
        <v>1.5</v>
      </c>
      <c r="M804" s="2">
        <v>167</v>
      </c>
      <c r="N804" s="2">
        <v>250.5</v>
      </c>
      <c r="O804" s="2">
        <v>167</v>
      </c>
      <c r="P804" t="s">
        <v>25</v>
      </c>
      <c r="Q804">
        <v>146795</v>
      </c>
      <c r="R804" s="3" t="s">
        <v>9562</v>
      </c>
    </row>
    <row r="805" spans="1:18" ht="43.2" hidden="1" x14ac:dyDescent="0.3">
      <c r="A805" s="1">
        <v>45847</v>
      </c>
      <c r="B805" t="s">
        <v>16</v>
      </c>
      <c r="C805" t="s">
        <v>17</v>
      </c>
      <c r="D805" t="s">
        <v>18</v>
      </c>
      <c r="E805" t="s">
        <v>19</v>
      </c>
      <c r="F805" t="s">
        <v>492</v>
      </c>
      <c r="G805" t="s">
        <v>1053</v>
      </c>
      <c r="H805" t="s">
        <v>36</v>
      </c>
      <c r="I805" t="s">
        <v>23</v>
      </c>
      <c r="J805" t="s">
        <v>37</v>
      </c>
      <c r="K805" t="s">
        <v>821</v>
      </c>
      <c r="L805">
        <v>2.5</v>
      </c>
      <c r="M805" s="2">
        <v>167</v>
      </c>
      <c r="N805" s="2">
        <v>417.5</v>
      </c>
      <c r="O805" s="2">
        <v>167</v>
      </c>
      <c r="P805" t="s">
        <v>25</v>
      </c>
      <c r="Q805">
        <v>146795</v>
      </c>
      <c r="R805" s="3" t="s">
        <v>9563</v>
      </c>
    </row>
    <row r="806" spans="1:18" ht="57.6" hidden="1" x14ac:dyDescent="0.3">
      <c r="A806" s="1">
        <v>45847</v>
      </c>
      <c r="B806" t="s">
        <v>16</v>
      </c>
      <c r="C806" t="s">
        <v>17</v>
      </c>
      <c r="D806" t="s">
        <v>18</v>
      </c>
      <c r="E806" t="s">
        <v>19</v>
      </c>
      <c r="F806" t="s">
        <v>489</v>
      </c>
      <c r="G806" t="s">
        <v>490</v>
      </c>
      <c r="H806" t="s">
        <v>22</v>
      </c>
      <c r="I806" t="s">
        <v>23</v>
      </c>
      <c r="J806" t="s">
        <v>24</v>
      </c>
      <c r="K806" t="s">
        <v>821</v>
      </c>
      <c r="L806">
        <v>4</v>
      </c>
      <c r="M806" s="2">
        <v>167</v>
      </c>
      <c r="N806" s="2">
        <v>668</v>
      </c>
      <c r="O806" s="2">
        <v>167</v>
      </c>
      <c r="P806" t="s">
        <v>25</v>
      </c>
      <c r="Q806">
        <v>146795</v>
      </c>
      <c r="R806" s="3" t="s">
        <v>9564</v>
      </c>
    </row>
    <row r="807" spans="1:18" ht="86.4" hidden="1" x14ac:dyDescent="0.3">
      <c r="A807" s="1">
        <v>45847</v>
      </c>
      <c r="B807" t="s">
        <v>16</v>
      </c>
      <c r="C807" t="s">
        <v>17</v>
      </c>
      <c r="D807" t="s">
        <v>18</v>
      </c>
      <c r="E807" t="s">
        <v>19</v>
      </c>
      <c r="F807" t="s">
        <v>489</v>
      </c>
      <c r="G807" t="s">
        <v>490</v>
      </c>
      <c r="H807" t="s">
        <v>22</v>
      </c>
      <c r="I807" t="s">
        <v>23</v>
      </c>
      <c r="J807" t="s">
        <v>24</v>
      </c>
      <c r="K807" t="s">
        <v>821</v>
      </c>
      <c r="L807">
        <v>4</v>
      </c>
      <c r="M807" s="2">
        <v>167</v>
      </c>
      <c r="N807" s="2">
        <v>668</v>
      </c>
      <c r="O807" s="2">
        <v>167</v>
      </c>
      <c r="P807" t="s">
        <v>25</v>
      </c>
      <c r="Q807">
        <v>146795</v>
      </c>
      <c r="R807" s="3" t="s">
        <v>9565</v>
      </c>
    </row>
    <row r="808" spans="1:18" ht="57.6" hidden="1" x14ac:dyDescent="0.3">
      <c r="A808" s="1">
        <v>45847</v>
      </c>
      <c r="B808" t="s">
        <v>16</v>
      </c>
      <c r="C808" t="s">
        <v>17</v>
      </c>
      <c r="D808" t="s">
        <v>18</v>
      </c>
      <c r="E808" t="s">
        <v>19</v>
      </c>
      <c r="F808" t="s">
        <v>532</v>
      </c>
      <c r="G808" t="s">
        <v>533</v>
      </c>
      <c r="H808" t="s">
        <v>53</v>
      </c>
      <c r="I808" t="s">
        <v>23</v>
      </c>
      <c r="J808" t="s">
        <v>54</v>
      </c>
      <c r="K808" t="s">
        <v>821</v>
      </c>
      <c r="L808">
        <v>4</v>
      </c>
      <c r="M808" s="2">
        <v>167</v>
      </c>
      <c r="N808" s="2">
        <v>668</v>
      </c>
      <c r="O808" s="2">
        <v>167</v>
      </c>
      <c r="P808" t="s">
        <v>25</v>
      </c>
      <c r="Q808">
        <v>146795</v>
      </c>
      <c r="R808" s="3" t="s">
        <v>9566</v>
      </c>
    </row>
    <row r="809" spans="1:18" ht="57.6" hidden="1" x14ac:dyDescent="0.3">
      <c r="A809" s="1">
        <v>45847</v>
      </c>
      <c r="B809" t="s">
        <v>16</v>
      </c>
      <c r="C809" t="s">
        <v>17</v>
      </c>
      <c r="D809" t="s">
        <v>18</v>
      </c>
      <c r="E809" t="s">
        <v>19</v>
      </c>
      <c r="F809" t="s">
        <v>1066</v>
      </c>
      <c r="G809" t="s">
        <v>1074</v>
      </c>
      <c r="H809" t="s">
        <v>53</v>
      </c>
      <c r="I809" t="s">
        <v>23</v>
      </c>
      <c r="J809" t="s">
        <v>54</v>
      </c>
      <c r="K809" t="s">
        <v>821</v>
      </c>
      <c r="L809">
        <v>1.5</v>
      </c>
      <c r="M809" s="2">
        <v>152</v>
      </c>
      <c r="N809" s="2">
        <v>228</v>
      </c>
      <c r="O809" s="2">
        <v>152</v>
      </c>
      <c r="P809" t="s">
        <v>25</v>
      </c>
      <c r="Q809">
        <v>146795</v>
      </c>
      <c r="R809" s="3" t="s">
        <v>9567</v>
      </c>
    </row>
    <row r="810" spans="1:18" ht="57.6" hidden="1" x14ac:dyDescent="0.3">
      <c r="A810" s="1">
        <v>45847</v>
      </c>
      <c r="B810" t="s">
        <v>16</v>
      </c>
      <c r="C810" t="s">
        <v>17</v>
      </c>
      <c r="D810" t="s">
        <v>18</v>
      </c>
      <c r="E810" t="s">
        <v>19</v>
      </c>
      <c r="F810" t="s">
        <v>1066</v>
      </c>
      <c r="G810" t="s">
        <v>2033</v>
      </c>
      <c r="H810" t="s">
        <v>53</v>
      </c>
      <c r="I810" t="s">
        <v>23</v>
      </c>
      <c r="J810" t="s">
        <v>54</v>
      </c>
      <c r="K810" t="s">
        <v>821</v>
      </c>
      <c r="L810">
        <v>2</v>
      </c>
      <c r="M810" s="2">
        <v>152</v>
      </c>
      <c r="N810" s="2">
        <v>304</v>
      </c>
      <c r="O810" s="2">
        <v>152</v>
      </c>
      <c r="P810" t="s">
        <v>25</v>
      </c>
      <c r="Q810">
        <v>146795</v>
      </c>
      <c r="R810" s="3" t="s">
        <v>9568</v>
      </c>
    </row>
    <row r="811" spans="1:18" ht="57.6" hidden="1" x14ac:dyDescent="0.3">
      <c r="A811" s="1">
        <v>45847</v>
      </c>
      <c r="B811" t="s">
        <v>16</v>
      </c>
      <c r="C811" t="s">
        <v>17</v>
      </c>
      <c r="D811" t="s">
        <v>18</v>
      </c>
      <c r="E811" t="s">
        <v>19</v>
      </c>
      <c r="F811" t="s">
        <v>1066</v>
      </c>
      <c r="G811" t="s">
        <v>2033</v>
      </c>
      <c r="H811" t="s">
        <v>53</v>
      </c>
      <c r="I811" t="s">
        <v>23</v>
      </c>
      <c r="J811" t="s">
        <v>54</v>
      </c>
      <c r="K811" t="s">
        <v>821</v>
      </c>
      <c r="L811">
        <v>2.5</v>
      </c>
      <c r="M811" s="2">
        <v>152</v>
      </c>
      <c r="N811" s="2">
        <v>380</v>
      </c>
      <c r="O811" s="2">
        <v>152</v>
      </c>
      <c r="P811" t="s">
        <v>25</v>
      </c>
      <c r="Q811">
        <v>146795</v>
      </c>
      <c r="R811" s="3" t="s">
        <v>9569</v>
      </c>
    </row>
    <row r="812" spans="1:18" ht="57.6" hidden="1" x14ac:dyDescent="0.3">
      <c r="A812" s="1">
        <v>45847</v>
      </c>
      <c r="B812" t="s">
        <v>16</v>
      </c>
      <c r="C812" t="s">
        <v>17</v>
      </c>
      <c r="D812" t="s">
        <v>18</v>
      </c>
      <c r="E812" t="s">
        <v>19</v>
      </c>
      <c r="F812" t="s">
        <v>1066</v>
      </c>
      <c r="G812" t="s">
        <v>2033</v>
      </c>
      <c r="H812" t="s">
        <v>53</v>
      </c>
      <c r="I812" t="s">
        <v>23</v>
      </c>
      <c r="J812" t="s">
        <v>54</v>
      </c>
      <c r="K812" t="s">
        <v>821</v>
      </c>
      <c r="L812">
        <v>0.5</v>
      </c>
      <c r="M812" s="2">
        <v>152</v>
      </c>
      <c r="N812" s="2">
        <v>76</v>
      </c>
      <c r="O812" s="2">
        <v>152</v>
      </c>
      <c r="P812" t="s">
        <v>25</v>
      </c>
      <c r="Q812">
        <v>146795</v>
      </c>
      <c r="R812" s="3" t="s">
        <v>9570</v>
      </c>
    </row>
    <row r="813" spans="1:18" ht="43.2" hidden="1" x14ac:dyDescent="0.3">
      <c r="A813" s="1">
        <v>45847</v>
      </c>
      <c r="B813" t="s">
        <v>16</v>
      </c>
      <c r="C813" t="s">
        <v>17</v>
      </c>
      <c r="D813" t="s">
        <v>18</v>
      </c>
      <c r="E813" t="s">
        <v>19</v>
      </c>
      <c r="F813" t="s">
        <v>1066</v>
      </c>
      <c r="G813" t="s">
        <v>2033</v>
      </c>
      <c r="H813" t="s">
        <v>53</v>
      </c>
      <c r="I813" t="s">
        <v>23</v>
      </c>
      <c r="J813" t="s">
        <v>54</v>
      </c>
      <c r="K813" t="s">
        <v>821</v>
      </c>
      <c r="L813">
        <v>3.5</v>
      </c>
      <c r="M813" s="2">
        <v>152</v>
      </c>
      <c r="N813" s="2">
        <v>532</v>
      </c>
      <c r="O813" s="2">
        <v>152</v>
      </c>
      <c r="P813" t="s">
        <v>25</v>
      </c>
      <c r="Q813">
        <v>146795</v>
      </c>
      <c r="R813" s="3" t="s">
        <v>9571</v>
      </c>
    </row>
    <row r="814" spans="1:18" ht="43.2" hidden="1" x14ac:dyDescent="0.3">
      <c r="A814" s="1">
        <v>45847</v>
      </c>
      <c r="B814" t="s">
        <v>16</v>
      </c>
      <c r="C814" t="s">
        <v>17</v>
      </c>
      <c r="D814" t="s">
        <v>18</v>
      </c>
      <c r="E814" t="s">
        <v>19</v>
      </c>
      <c r="F814" t="s">
        <v>1066</v>
      </c>
      <c r="G814" t="s">
        <v>2033</v>
      </c>
      <c r="H814" t="s">
        <v>53</v>
      </c>
      <c r="I814" t="s">
        <v>23</v>
      </c>
      <c r="J814" t="s">
        <v>54</v>
      </c>
      <c r="K814" t="s">
        <v>821</v>
      </c>
      <c r="L814">
        <v>1</v>
      </c>
      <c r="M814" s="2">
        <v>152</v>
      </c>
      <c r="N814" s="2">
        <v>152</v>
      </c>
      <c r="O814" s="2">
        <v>152</v>
      </c>
      <c r="P814" t="s">
        <v>25</v>
      </c>
      <c r="Q814">
        <v>146795</v>
      </c>
      <c r="R814" s="3" t="s">
        <v>9572</v>
      </c>
    </row>
    <row r="815" spans="1:18" ht="57.6" hidden="1" x14ac:dyDescent="0.3">
      <c r="A815" s="1">
        <v>45847</v>
      </c>
      <c r="B815" t="s">
        <v>16</v>
      </c>
      <c r="C815" t="s">
        <v>17</v>
      </c>
      <c r="D815" t="s">
        <v>18</v>
      </c>
      <c r="E815" t="s">
        <v>19</v>
      </c>
      <c r="F815" t="s">
        <v>1066</v>
      </c>
      <c r="G815" t="s">
        <v>2033</v>
      </c>
      <c r="H815" t="s">
        <v>32</v>
      </c>
      <c r="I815" t="s">
        <v>23</v>
      </c>
      <c r="J815" t="s">
        <v>33</v>
      </c>
      <c r="K815" t="s">
        <v>821</v>
      </c>
      <c r="L815">
        <v>0.5</v>
      </c>
      <c r="M815" s="2">
        <v>152</v>
      </c>
      <c r="N815" s="2">
        <v>76</v>
      </c>
      <c r="O815" s="2">
        <v>152</v>
      </c>
      <c r="P815" t="s">
        <v>25</v>
      </c>
      <c r="Q815">
        <v>146795</v>
      </c>
      <c r="R815" s="3" t="s">
        <v>1071</v>
      </c>
    </row>
    <row r="816" spans="1:18" ht="43.2" hidden="1" x14ac:dyDescent="0.3">
      <c r="A816" s="1">
        <v>45847</v>
      </c>
      <c r="B816" t="s">
        <v>16</v>
      </c>
      <c r="C816" t="s">
        <v>17</v>
      </c>
      <c r="D816" t="s">
        <v>18</v>
      </c>
      <c r="E816" t="s">
        <v>19</v>
      </c>
      <c r="F816" t="s">
        <v>1066</v>
      </c>
      <c r="G816" t="s">
        <v>1074</v>
      </c>
      <c r="H816" t="s">
        <v>53</v>
      </c>
      <c r="I816" t="s">
        <v>23</v>
      </c>
      <c r="J816" t="s">
        <v>54</v>
      </c>
      <c r="K816" t="s">
        <v>821</v>
      </c>
      <c r="L816">
        <v>1</v>
      </c>
      <c r="M816" s="2">
        <v>152</v>
      </c>
      <c r="N816" s="2">
        <v>152</v>
      </c>
      <c r="O816" s="2">
        <v>152</v>
      </c>
      <c r="P816" t="s">
        <v>25</v>
      </c>
      <c r="Q816">
        <v>146795</v>
      </c>
      <c r="R816" s="3" t="s">
        <v>9573</v>
      </c>
    </row>
    <row r="817" spans="1:18" ht="57.6" hidden="1" x14ac:dyDescent="0.3">
      <c r="A817" s="1">
        <v>45847</v>
      </c>
      <c r="B817" t="s">
        <v>16</v>
      </c>
      <c r="C817" t="s">
        <v>17</v>
      </c>
      <c r="D817" t="s">
        <v>18</v>
      </c>
      <c r="E817" t="s">
        <v>19</v>
      </c>
      <c r="F817" t="s">
        <v>1066</v>
      </c>
      <c r="G817" t="s">
        <v>1074</v>
      </c>
      <c r="H817" t="s">
        <v>53</v>
      </c>
      <c r="I817" t="s">
        <v>23</v>
      </c>
      <c r="J817" t="s">
        <v>54</v>
      </c>
      <c r="K817" t="s">
        <v>821</v>
      </c>
      <c r="L817">
        <v>1</v>
      </c>
      <c r="M817" s="2">
        <v>152</v>
      </c>
      <c r="N817" s="2">
        <v>152</v>
      </c>
      <c r="O817" s="2">
        <v>152</v>
      </c>
      <c r="P817" t="s">
        <v>25</v>
      </c>
      <c r="Q817">
        <v>146795</v>
      </c>
      <c r="R817" s="3" t="s">
        <v>9574</v>
      </c>
    </row>
    <row r="818" spans="1:18" ht="57.6" hidden="1" x14ac:dyDescent="0.3">
      <c r="A818" s="1">
        <v>45847</v>
      </c>
      <c r="B818" t="s">
        <v>16</v>
      </c>
      <c r="C818" t="s">
        <v>17</v>
      </c>
      <c r="D818" t="s">
        <v>18</v>
      </c>
      <c r="E818" t="s">
        <v>19</v>
      </c>
      <c r="F818" t="s">
        <v>1066</v>
      </c>
      <c r="G818" t="s">
        <v>1074</v>
      </c>
      <c r="H818" t="s">
        <v>32</v>
      </c>
      <c r="I818" t="s">
        <v>23</v>
      </c>
      <c r="J818" t="s">
        <v>33</v>
      </c>
      <c r="K818" t="s">
        <v>821</v>
      </c>
      <c r="L818">
        <v>0.5</v>
      </c>
      <c r="M818" s="2">
        <v>152</v>
      </c>
      <c r="N818" s="2">
        <v>76</v>
      </c>
      <c r="O818" s="2">
        <v>152</v>
      </c>
      <c r="P818" t="s">
        <v>25</v>
      </c>
      <c r="Q818">
        <v>146795</v>
      </c>
      <c r="R818" s="3" t="s">
        <v>8303</v>
      </c>
    </row>
    <row r="819" spans="1:18" ht="57.6" hidden="1" x14ac:dyDescent="0.3">
      <c r="A819" s="1">
        <v>45847</v>
      </c>
      <c r="B819" t="s">
        <v>16</v>
      </c>
      <c r="C819" t="s">
        <v>17</v>
      </c>
      <c r="D819" t="s">
        <v>18</v>
      </c>
      <c r="E819" t="s">
        <v>19</v>
      </c>
      <c r="F819" t="s">
        <v>1066</v>
      </c>
      <c r="G819" t="s">
        <v>1074</v>
      </c>
      <c r="H819" t="s">
        <v>53</v>
      </c>
      <c r="I819" t="s">
        <v>23</v>
      </c>
      <c r="J819" t="s">
        <v>54</v>
      </c>
      <c r="K819" t="s">
        <v>821</v>
      </c>
      <c r="L819">
        <v>4</v>
      </c>
      <c r="M819" s="2">
        <v>152</v>
      </c>
      <c r="N819" s="2">
        <v>608</v>
      </c>
      <c r="O819" s="2">
        <v>152</v>
      </c>
      <c r="P819" t="s">
        <v>25</v>
      </c>
      <c r="Q819">
        <v>146795</v>
      </c>
      <c r="R819" s="3" t="s">
        <v>9575</v>
      </c>
    </row>
    <row r="820" spans="1:18" ht="57.6" hidden="1" x14ac:dyDescent="0.3">
      <c r="A820" s="1">
        <v>45847</v>
      </c>
      <c r="B820" t="s">
        <v>16</v>
      </c>
      <c r="C820" t="s">
        <v>17</v>
      </c>
      <c r="D820" t="s">
        <v>18</v>
      </c>
      <c r="E820" t="s">
        <v>19</v>
      </c>
      <c r="F820" t="s">
        <v>1086</v>
      </c>
      <c r="G820" t="s">
        <v>1089</v>
      </c>
      <c r="H820" t="s">
        <v>32</v>
      </c>
      <c r="I820" t="s">
        <v>23</v>
      </c>
      <c r="J820" t="s">
        <v>33</v>
      </c>
      <c r="K820" t="s">
        <v>821</v>
      </c>
      <c r="L820">
        <v>0.5</v>
      </c>
      <c r="M820" s="2">
        <v>151</v>
      </c>
      <c r="N820" s="2">
        <v>75.5</v>
      </c>
      <c r="O820" s="2">
        <v>151</v>
      </c>
      <c r="P820" t="s">
        <v>25</v>
      </c>
      <c r="Q820">
        <v>146795</v>
      </c>
      <c r="R820" s="3" t="s">
        <v>9576</v>
      </c>
    </row>
    <row r="821" spans="1:18" ht="86.4" hidden="1" customHeight="1" x14ac:dyDescent="0.3">
      <c r="A821" s="1">
        <v>45847</v>
      </c>
      <c r="B821" t="s">
        <v>16</v>
      </c>
      <c r="C821" t="s">
        <v>17</v>
      </c>
      <c r="D821" t="s">
        <v>18</v>
      </c>
      <c r="E821" t="s">
        <v>19</v>
      </c>
      <c r="F821" t="s">
        <v>1086</v>
      </c>
      <c r="G821" t="s">
        <v>1087</v>
      </c>
      <c r="H821" t="s">
        <v>53</v>
      </c>
      <c r="I821" t="s">
        <v>23</v>
      </c>
      <c r="J821" t="s">
        <v>54</v>
      </c>
      <c r="K821" t="s">
        <v>821</v>
      </c>
      <c r="L821">
        <v>3.5</v>
      </c>
      <c r="M821" s="2">
        <v>151</v>
      </c>
      <c r="N821" s="2">
        <v>528.5</v>
      </c>
      <c r="O821" s="2">
        <v>151</v>
      </c>
      <c r="P821" t="s">
        <v>25</v>
      </c>
      <c r="Q821">
        <v>146795</v>
      </c>
      <c r="R821" s="3" t="s">
        <v>9577</v>
      </c>
    </row>
    <row r="822" spans="1:18" ht="72" hidden="1" customHeight="1" x14ac:dyDescent="0.3">
      <c r="A822" s="1">
        <v>45847</v>
      </c>
      <c r="B822" t="s">
        <v>16</v>
      </c>
      <c r="C822" t="s">
        <v>17</v>
      </c>
      <c r="D822" t="s">
        <v>18</v>
      </c>
      <c r="E822" t="s">
        <v>19</v>
      </c>
      <c r="F822" t="s">
        <v>1086</v>
      </c>
      <c r="G822" t="s">
        <v>1087</v>
      </c>
      <c r="H822" t="s">
        <v>53</v>
      </c>
      <c r="I822" t="s">
        <v>23</v>
      </c>
      <c r="J822" t="s">
        <v>54</v>
      </c>
      <c r="K822" t="s">
        <v>821</v>
      </c>
      <c r="L822">
        <v>3</v>
      </c>
      <c r="M822" s="2">
        <v>151</v>
      </c>
      <c r="N822" s="2">
        <v>453</v>
      </c>
      <c r="O822" s="2">
        <v>151</v>
      </c>
      <c r="P822" t="s">
        <v>25</v>
      </c>
      <c r="Q822">
        <v>146795</v>
      </c>
      <c r="R822" s="3" t="s">
        <v>9578</v>
      </c>
    </row>
    <row r="823" spans="1:18" ht="43.2" hidden="1" x14ac:dyDescent="0.3">
      <c r="A823" s="1">
        <v>45847</v>
      </c>
      <c r="B823" t="s">
        <v>16</v>
      </c>
      <c r="C823" t="s">
        <v>17</v>
      </c>
      <c r="D823" t="s">
        <v>18</v>
      </c>
      <c r="E823" t="s">
        <v>19</v>
      </c>
      <c r="F823" t="s">
        <v>1086</v>
      </c>
      <c r="G823" t="s">
        <v>1089</v>
      </c>
      <c r="H823" t="s">
        <v>1307</v>
      </c>
      <c r="I823" t="s">
        <v>23</v>
      </c>
      <c r="J823" t="s">
        <v>1308</v>
      </c>
      <c r="K823" t="s">
        <v>821</v>
      </c>
      <c r="L823">
        <v>1</v>
      </c>
      <c r="M823" s="2">
        <v>151</v>
      </c>
      <c r="N823" s="2">
        <v>151</v>
      </c>
      <c r="O823" s="2">
        <v>151</v>
      </c>
      <c r="P823" t="s">
        <v>25</v>
      </c>
      <c r="Q823">
        <v>146795</v>
      </c>
      <c r="R823" s="3" t="s">
        <v>9579</v>
      </c>
    </row>
    <row r="824" spans="1:18" ht="43.2" hidden="1" x14ac:dyDescent="0.3">
      <c r="A824" s="1">
        <v>45847</v>
      </c>
      <c r="B824" t="s">
        <v>16</v>
      </c>
      <c r="C824" t="s">
        <v>17</v>
      </c>
      <c r="D824" t="s">
        <v>18</v>
      </c>
      <c r="E824" t="s">
        <v>19</v>
      </c>
      <c r="F824" t="s">
        <v>1086</v>
      </c>
      <c r="G824" t="s">
        <v>1089</v>
      </c>
      <c r="H824" t="s">
        <v>1307</v>
      </c>
      <c r="I824" t="s">
        <v>23</v>
      </c>
      <c r="J824" t="s">
        <v>1308</v>
      </c>
      <c r="K824" t="s">
        <v>821</v>
      </c>
      <c r="L824">
        <v>3.5</v>
      </c>
      <c r="M824" s="2">
        <v>151</v>
      </c>
      <c r="N824" s="2">
        <v>528.5</v>
      </c>
      <c r="O824" s="2">
        <v>151</v>
      </c>
      <c r="P824" t="s">
        <v>25</v>
      </c>
      <c r="Q824">
        <v>146795</v>
      </c>
      <c r="R824" s="3" t="s">
        <v>9580</v>
      </c>
    </row>
    <row r="825" spans="1:18" ht="43.2" hidden="1" x14ac:dyDescent="0.3">
      <c r="A825" s="1">
        <v>45847</v>
      </c>
      <c r="B825" t="s">
        <v>16</v>
      </c>
      <c r="C825" t="s">
        <v>17</v>
      </c>
      <c r="D825" t="s">
        <v>18</v>
      </c>
      <c r="E825" t="s">
        <v>19</v>
      </c>
      <c r="F825" t="s">
        <v>1086</v>
      </c>
      <c r="G825" t="s">
        <v>1089</v>
      </c>
      <c r="H825" t="s">
        <v>67</v>
      </c>
      <c r="I825" t="s">
        <v>23</v>
      </c>
      <c r="J825" t="s">
        <v>68</v>
      </c>
      <c r="K825" t="s">
        <v>821</v>
      </c>
      <c r="L825">
        <v>2.5</v>
      </c>
      <c r="M825" s="2">
        <v>151</v>
      </c>
      <c r="N825" s="2">
        <v>377.5</v>
      </c>
      <c r="O825" s="2">
        <v>151</v>
      </c>
      <c r="P825" t="s">
        <v>25</v>
      </c>
      <c r="Q825">
        <v>146795</v>
      </c>
      <c r="R825" s="3" t="s">
        <v>9581</v>
      </c>
    </row>
    <row r="826" spans="1:18" ht="43.2" hidden="1" x14ac:dyDescent="0.3">
      <c r="A826" s="1">
        <v>45847</v>
      </c>
      <c r="B826" t="s">
        <v>16</v>
      </c>
      <c r="C826" t="s">
        <v>17</v>
      </c>
      <c r="D826" t="s">
        <v>18</v>
      </c>
      <c r="E826" t="s">
        <v>19</v>
      </c>
      <c r="F826" t="s">
        <v>1086</v>
      </c>
      <c r="G826" t="s">
        <v>1089</v>
      </c>
      <c r="H826" t="s">
        <v>32</v>
      </c>
      <c r="I826" t="s">
        <v>23</v>
      </c>
      <c r="J826" t="s">
        <v>33</v>
      </c>
      <c r="K826" t="s">
        <v>821</v>
      </c>
      <c r="L826">
        <v>0.5</v>
      </c>
      <c r="M826" s="2">
        <v>151</v>
      </c>
      <c r="N826" s="2">
        <v>75.5</v>
      </c>
      <c r="O826" s="2">
        <v>151</v>
      </c>
      <c r="P826" t="s">
        <v>25</v>
      </c>
      <c r="Q826">
        <v>146795</v>
      </c>
      <c r="R826" s="3" t="s">
        <v>9582</v>
      </c>
    </row>
    <row r="827" spans="1:18" ht="86.4" hidden="1" x14ac:dyDescent="0.3">
      <c r="A827" s="1">
        <v>45847</v>
      </c>
      <c r="B827" t="s">
        <v>16</v>
      </c>
      <c r="C827" t="s">
        <v>17</v>
      </c>
      <c r="D827" t="s">
        <v>18</v>
      </c>
      <c r="E827" t="s">
        <v>19</v>
      </c>
      <c r="F827" t="s">
        <v>1102</v>
      </c>
      <c r="G827" t="s">
        <v>2063</v>
      </c>
      <c r="H827" t="s">
        <v>32</v>
      </c>
      <c r="I827" t="s">
        <v>23</v>
      </c>
      <c r="J827" t="s">
        <v>33</v>
      </c>
      <c r="K827" t="s">
        <v>821</v>
      </c>
      <c r="L827">
        <v>1</v>
      </c>
      <c r="M827" s="2">
        <v>139</v>
      </c>
      <c r="N827" s="2">
        <v>139</v>
      </c>
      <c r="O827" s="2">
        <v>139</v>
      </c>
      <c r="P827" t="s">
        <v>25</v>
      </c>
      <c r="Q827">
        <v>146795</v>
      </c>
      <c r="R827" s="3" t="s">
        <v>9583</v>
      </c>
    </row>
    <row r="828" spans="1:18" ht="115.2" hidden="1" x14ac:dyDescent="0.3">
      <c r="A828" s="1">
        <v>45847</v>
      </c>
      <c r="B828" t="s">
        <v>16</v>
      </c>
      <c r="C828" t="s">
        <v>17</v>
      </c>
      <c r="D828" t="s">
        <v>18</v>
      </c>
      <c r="E828" t="s">
        <v>19</v>
      </c>
      <c r="F828" t="s">
        <v>1102</v>
      </c>
      <c r="G828" t="s">
        <v>2063</v>
      </c>
      <c r="H828" t="s">
        <v>36</v>
      </c>
      <c r="I828" t="s">
        <v>23</v>
      </c>
      <c r="J828" t="s">
        <v>37</v>
      </c>
      <c r="K828" t="s">
        <v>821</v>
      </c>
      <c r="L828">
        <v>2</v>
      </c>
      <c r="M828" s="2">
        <v>139</v>
      </c>
      <c r="N828" s="2">
        <v>278</v>
      </c>
      <c r="O828" s="2">
        <v>139</v>
      </c>
      <c r="P828" t="s">
        <v>25</v>
      </c>
      <c r="Q828">
        <v>146795</v>
      </c>
      <c r="R828" s="3" t="s">
        <v>9584</v>
      </c>
    </row>
    <row r="829" spans="1:18" ht="57.6" hidden="1" x14ac:dyDescent="0.3">
      <c r="A829" s="1">
        <v>45847</v>
      </c>
      <c r="B829" t="s">
        <v>16</v>
      </c>
      <c r="C829" t="s">
        <v>17</v>
      </c>
      <c r="D829" t="s">
        <v>18</v>
      </c>
      <c r="E829" t="s">
        <v>19</v>
      </c>
      <c r="F829" t="s">
        <v>1102</v>
      </c>
      <c r="G829" t="s">
        <v>2063</v>
      </c>
      <c r="H829" t="s">
        <v>36</v>
      </c>
      <c r="I829" t="s">
        <v>23</v>
      </c>
      <c r="J829" t="s">
        <v>37</v>
      </c>
      <c r="K829" t="s">
        <v>821</v>
      </c>
      <c r="L829">
        <v>1</v>
      </c>
      <c r="M829" s="2">
        <v>139</v>
      </c>
      <c r="N829" s="2">
        <v>139</v>
      </c>
      <c r="O829" s="2">
        <v>139</v>
      </c>
      <c r="P829" t="s">
        <v>25</v>
      </c>
      <c r="Q829">
        <v>146795</v>
      </c>
      <c r="R829" s="3" t="s">
        <v>9585</v>
      </c>
    </row>
    <row r="830" spans="1:18" ht="86.4" hidden="1" x14ac:dyDescent="0.3">
      <c r="A830" s="1">
        <v>45847</v>
      </c>
      <c r="B830" t="s">
        <v>16</v>
      </c>
      <c r="C830" t="s">
        <v>17</v>
      </c>
      <c r="D830" t="s">
        <v>18</v>
      </c>
      <c r="E830" t="s">
        <v>19</v>
      </c>
      <c r="F830" t="s">
        <v>1102</v>
      </c>
      <c r="G830" t="s">
        <v>2063</v>
      </c>
      <c r="H830" t="s">
        <v>32</v>
      </c>
      <c r="I830" t="s">
        <v>23</v>
      </c>
      <c r="J830" t="s">
        <v>33</v>
      </c>
      <c r="K830" t="s">
        <v>821</v>
      </c>
      <c r="L830">
        <v>1</v>
      </c>
      <c r="M830" s="2">
        <v>139</v>
      </c>
      <c r="N830" s="2">
        <v>139</v>
      </c>
      <c r="O830" s="2">
        <v>139</v>
      </c>
      <c r="P830" t="s">
        <v>25</v>
      </c>
      <c r="Q830">
        <v>146795</v>
      </c>
      <c r="R830" s="3" t="s">
        <v>9586</v>
      </c>
    </row>
    <row r="831" spans="1:18" ht="144" hidden="1" customHeight="1" x14ac:dyDescent="0.3">
      <c r="A831" s="1">
        <v>45847</v>
      </c>
      <c r="B831" t="s">
        <v>16</v>
      </c>
      <c r="C831" t="s">
        <v>17</v>
      </c>
      <c r="D831" t="s">
        <v>18</v>
      </c>
      <c r="E831" t="s">
        <v>19</v>
      </c>
      <c r="F831" t="s">
        <v>1102</v>
      </c>
      <c r="G831" t="s">
        <v>2063</v>
      </c>
      <c r="H831" t="s">
        <v>32</v>
      </c>
      <c r="I831" t="s">
        <v>23</v>
      </c>
      <c r="J831" t="s">
        <v>33</v>
      </c>
      <c r="K831" t="s">
        <v>821</v>
      </c>
      <c r="L831">
        <v>2</v>
      </c>
      <c r="M831" s="2">
        <v>139</v>
      </c>
      <c r="N831" s="2">
        <v>278</v>
      </c>
      <c r="O831" s="2">
        <v>139</v>
      </c>
      <c r="P831" t="s">
        <v>25</v>
      </c>
      <c r="Q831">
        <v>146795</v>
      </c>
      <c r="R831" s="3" t="s">
        <v>9587</v>
      </c>
    </row>
    <row r="832" spans="1:18" ht="72" hidden="1" x14ac:dyDescent="0.3">
      <c r="A832" s="1">
        <v>45847</v>
      </c>
      <c r="B832" t="s">
        <v>16</v>
      </c>
      <c r="C832" t="s">
        <v>17</v>
      </c>
      <c r="D832" t="s">
        <v>18</v>
      </c>
      <c r="E832" t="s">
        <v>19</v>
      </c>
      <c r="F832" t="s">
        <v>1102</v>
      </c>
      <c r="G832" t="s">
        <v>2063</v>
      </c>
      <c r="H832" t="s">
        <v>32</v>
      </c>
      <c r="I832" t="s">
        <v>23</v>
      </c>
      <c r="J832" t="s">
        <v>33</v>
      </c>
      <c r="K832" t="s">
        <v>821</v>
      </c>
      <c r="L832">
        <v>1</v>
      </c>
      <c r="M832" s="2">
        <v>139</v>
      </c>
      <c r="N832" s="2">
        <v>139</v>
      </c>
      <c r="O832" s="2">
        <v>139</v>
      </c>
      <c r="P832" t="s">
        <v>25</v>
      </c>
      <c r="Q832">
        <v>146795</v>
      </c>
      <c r="R832" s="3" t="s">
        <v>9588</v>
      </c>
    </row>
    <row r="833" spans="1:18" ht="86.4" hidden="1" x14ac:dyDescent="0.3">
      <c r="A833" s="1">
        <v>45847</v>
      </c>
      <c r="B833" t="s">
        <v>16</v>
      </c>
      <c r="C833" t="s">
        <v>17</v>
      </c>
      <c r="D833" t="s">
        <v>18</v>
      </c>
      <c r="E833" t="s">
        <v>19</v>
      </c>
      <c r="F833" t="s">
        <v>1105</v>
      </c>
      <c r="G833" t="s">
        <v>1106</v>
      </c>
      <c r="H833" t="s">
        <v>67</v>
      </c>
      <c r="I833" t="s">
        <v>23</v>
      </c>
      <c r="J833" t="s">
        <v>68</v>
      </c>
      <c r="K833" t="s">
        <v>821</v>
      </c>
      <c r="L833">
        <v>4</v>
      </c>
      <c r="M833" s="2">
        <v>134</v>
      </c>
      <c r="N833" s="2">
        <v>536</v>
      </c>
      <c r="O833" s="2">
        <v>134</v>
      </c>
      <c r="P833" t="s">
        <v>25</v>
      </c>
      <c r="Q833">
        <v>146795</v>
      </c>
      <c r="R833" s="3" t="s">
        <v>9589</v>
      </c>
    </row>
    <row r="834" spans="1:18" ht="72" hidden="1" x14ac:dyDescent="0.3">
      <c r="A834" s="1">
        <v>45847</v>
      </c>
      <c r="B834" t="s">
        <v>16</v>
      </c>
      <c r="C834" t="s">
        <v>17</v>
      </c>
      <c r="D834" t="s">
        <v>18</v>
      </c>
      <c r="E834" t="s">
        <v>19</v>
      </c>
      <c r="F834" t="s">
        <v>1105</v>
      </c>
      <c r="G834" t="s">
        <v>6932</v>
      </c>
      <c r="H834" t="s">
        <v>22</v>
      </c>
      <c r="I834" t="s">
        <v>23</v>
      </c>
      <c r="J834" t="s">
        <v>24</v>
      </c>
      <c r="K834" t="s">
        <v>821</v>
      </c>
      <c r="L834">
        <v>4</v>
      </c>
      <c r="M834" s="2">
        <v>134</v>
      </c>
      <c r="N834" s="2">
        <v>536</v>
      </c>
      <c r="O834" s="2">
        <v>134</v>
      </c>
      <c r="P834" t="s">
        <v>25</v>
      </c>
      <c r="Q834">
        <v>146795</v>
      </c>
      <c r="R834" s="3" t="s">
        <v>9590</v>
      </c>
    </row>
    <row r="835" spans="1:18" ht="72" hidden="1" x14ac:dyDescent="0.3">
      <c r="A835" s="1">
        <v>45847</v>
      </c>
      <c r="B835" t="s">
        <v>16</v>
      </c>
      <c r="C835" t="s">
        <v>17</v>
      </c>
      <c r="D835" t="s">
        <v>18</v>
      </c>
      <c r="E835" t="s">
        <v>19</v>
      </c>
      <c r="F835" t="s">
        <v>1105</v>
      </c>
      <c r="G835" t="s">
        <v>6932</v>
      </c>
      <c r="H835" t="s">
        <v>22</v>
      </c>
      <c r="I835" t="s">
        <v>23</v>
      </c>
      <c r="J835" t="s">
        <v>24</v>
      </c>
      <c r="K835" t="s">
        <v>821</v>
      </c>
      <c r="L835">
        <v>4</v>
      </c>
      <c r="M835" s="2">
        <v>134</v>
      </c>
      <c r="N835" s="2">
        <v>536</v>
      </c>
      <c r="O835" s="2">
        <v>134</v>
      </c>
      <c r="P835" t="s">
        <v>25</v>
      </c>
      <c r="Q835">
        <v>146795</v>
      </c>
      <c r="R835" s="3" t="s">
        <v>9591</v>
      </c>
    </row>
    <row r="836" spans="1:18" ht="72" hidden="1" x14ac:dyDescent="0.3">
      <c r="A836" s="1">
        <v>45847</v>
      </c>
      <c r="B836" t="s">
        <v>16</v>
      </c>
      <c r="C836" t="s">
        <v>17</v>
      </c>
      <c r="D836" t="s">
        <v>18</v>
      </c>
      <c r="E836" t="s">
        <v>19</v>
      </c>
      <c r="F836" t="s">
        <v>1105</v>
      </c>
      <c r="G836" t="s">
        <v>6244</v>
      </c>
      <c r="H836" t="s">
        <v>67</v>
      </c>
      <c r="I836" t="s">
        <v>23</v>
      </c>
      <c r="J836" t="s">
        <v>68</v>
      </c>
      <c r="K836" t="s">
        <v>821</v>
      </c>
      <c r="L836">
        <v>4</v>
      </c>
      <c r="M836" s="2">
        <v>134</v>
      </c>
      <c r="N836" s="2">
        <v>536</v>
      </c>
      <c r="O836" s="2">
        <v>134</v>
      </c>
      <c r="P836" t="s">
        <v>25</v>
      </c>
      <c r="Q836">
        <v>146795</v>
      </c>
      <c r="R836" s="3" t="s">
        <v>9592</v>
      </c>
    </row>
    <row r="837" spans="1:18" ht="72" hidden="1" x14ac:dyDescent="0.3">
      <c r="A837" s="1">
        <v>45847</v>
      </c>
      <c r="B837" t="s">
        <v>16</v>
      </c>
      <c r="C837" t="s">
        <v>17</v>
      </c>
      <c r="D837" t="s">
        <v>18</v>
      </c>
      <c r="E837" t="s">
        <v>19</v>
      </c>
      <c r="F837" t="s">
        <v>1105</v>
      </c>
      <c r="G837" t="s">
        <v>6244</v>
      </c>
      <c r="H837" t="s">
        <v>67</v>
      </c>
      <c r="I837" t="s">
        <v>23</v>
      </c>
      <c r="J837" t="s">
        <v>68</v>
      </c>
      <c r="K837" t="s">
        <v>821</v>
      </c>
      <c r="L837">
        <v>4</v>
      </c>
      <c r="M837" s="2">
        <v>134</v>
      </c>
      <c r="N837" s="2">
        <v>536</v>
      </c>
      <c r="O837" s="2">
        <v>134</v>
      </c>
      <c r="P837" t="s">
        <v>25</v>
      </c>
      <c r="Q837">
        <v>146795</v>
      </c>
      <c r="R837" s="3" t="s">
        <v>9475</v>
      </c>
    </row>
    <row r="838" spans="1:18" ht="86.4" hidden="1" x14ac:dyDescent="0.3">
      <c r="A838" s="1">
        <v>45847</v>
      </c>
      <c r="B838" t="s">
        <v>16</v>
      </c>
      <c r="C838" t="s">
        <v>17</v>
      </c>
      <c r="D838" t="s">
        <v>18</v>
      </c>
      <c r="E838" t="s">
        <v>19</v>
      </c>
      <c r="F838" t="s">
        <v>1105</v>
      </c>
      <c r="G838" t="s">
        <v>1220</v>
      </c>
      <c r="H838" t="s">
        <v>22</v>
      </c>
      <c r="I838" t="s">
        <v>23</v>
      </c>
      <c r="J838" t="s">
        <v>24</v>
      </c>
      <c r="K838" t="s">
        <v>821</v>
      </c>
      <c r="L838">
        <v>4</v>
      </c>
      <c r="M838" s="2">
        <v>134</v>
      </c>
      <c r="N838" s="2">
        <v>536</v>
      </c>
      <c r="O838" s="2">
        <v>134</v>
      </c>
      <c r="P838" t="s">
        <v>25</v>
      </c>
      <c r="Q838">
        <v>146795</v>
      </c>
      <c r="R838" s="3" t="s">
        <v>9593</v>
      </c>
    </row>
    <row r="839" spans="1:18" ht="86.4" hidden="1" x14ac:dyDescent="0.3">
      <c r="A839" s="1">
        <v>45847</v>
      </c>
      <c r="B839" t="s">
        <v>16</v>
      </c>
      <c r="C839" t="s">
        <v>17</v>
      </c>
      <c r="D839" t="s">
        <v>18</v>
      </c>
      <c r="E839" t="s">
        <v>19</v>
      </c>
      <c r="F839" t="s">
        <v>1105</v>
      </c>
      <c r="G839" t="s">
        <v>1220</v>
      </c>
      <c r="H839" t="s">
        <v>22</v>
      </c>
      <c r="I839" t="s">
        <v>23</v>
      </c>
      <c r="J839" t="s">
        <v>24</v>
      </c>
      <c r="K839" t="s">
        <v>821</v>
      </c>
      <c r="L839">
        <v>4</v>
      </c>
      <c r="M839" s="2">
        <v>134</v>
      </c>
      <c r="N839" s="2">
        <v>536</v>
      </c>
      <c r="O839" s="2">
        <v>134</v>
      </c>
      <c r="P839" t="s">
        <v>25</v>
      </c>
      <c r="Q839">
        <v>146795</v>
      </c>
      <c r="R839" s="3" t="s">
        <v>9594</v>
      </c>
    </row>
    <row r="840" spans="1:18" ht="57.6" hidden="1" x14ac:dyDescent="0.3">
      <c r="A840" s="1">
        <v>45847</v>
      </c>
      <c r="B840" t="s">
        <v>16</v>
      </c>
      <c r="C840" t="s">
        <v>17</v>
      </c>
      <c r="D840" t="s">
        <v>18</v>
      </c>
      <c r="E840" t="s">
        <v>19</v>
      </c>
      <c r="F840" t="s">
        <v>1105</v>
      </c>
      <c r="G840" t="s">
        <v>1106</v>
      </c>
      <c r="H840" t="s">
        <v>67</v>
      </c>
      <c r="I840" t="s">
        <v>23</v>
      </c>
      <c r="J840" t="s">
        <v>68</v>
      </c>
      <c r="K840" t="s">
        <v>821</v>
      </c>
      <c r="L840">
        <v>4</v>
      </c>
      <c r="M840" s="2">
        <v>134</v>
      </c>
      <c r="N840" s="2">
        <v>536</v>
      </c>
      <c r="O840" s="2">
        <v>134</v>
      </c>
      <c r="P840" t="s">
        <v>25</v>
      </c>
      <c r="Q840">
        <v>146795</v>
      </c>
      <c r="R840" s="3" t="s">
        <v>9595</v>
      </c>
    </row>
    <row r="841" spans="1:18" ht="43.2" hidden="1" x14ac:dyDescent="0.3">
      <c r="A841" s="1">
        <v>45847</v>
      </c>
      <c r="B841" t="s">
        <v>16</v>
      </c>
      <c r="C841" t="s">
        <v>17</v>
      </c>
      <c r="D841" t="s">
        <v>18</v>
      </c>
      <c r="E841" t="s">
        <v>19</v>
      </c>
      <c r="F841" t="s">
        <v>1111</v>
      </c>
      <c r="G841" t="s">
        <v>1112</v>
      </c>
      <c r="H841" t="s">
        <v>32</v>
      </c>
      <c r="I841" t="s">
        <v>23</v>
      </c>
      <c r="J841" t="s">
        <v>33</v>
      </c>
      <c r="K841" t="s">
        <v>821</v>
      </c>
      <c r="L841">
        <v>0.5</v>
      </c>
      <c r="M841" s="2">
        <v>122</v>
      </c>
      <c r="N841" s="2">
        <v>61</v>
      </c>
      <c r="O841" s="2">
        <v>122</v>
      </c>
      <c r="P841" t="s">
        <v>25</v>
      </c>
      <c r="Q841">
        <v>146795</v>
      </c>
      <c r="R841" s="3" t="s">
        <v>9596</v>
      </c>
    </row>
    <row r="842" spans="1:18" ht="43.2" hidden="1" x14ac:dyDescent="0.3">
      <c r="A842" s="1">
        <v>45847</v>
      </c>
      <c r="B842" t="s">
        <v>16</v>
      </c>
      <c r="C842" t="s">
        <v>17</v>
      </c>
      <c r="D842" t="s">
        <v>18</v>
      </c>
      <c r="E842" t="s">
        <v>19</v>
      </c>
      <c r="F842" t="s">
        <v>1111</v>
      </c>
      <c r="G842" t="s">
        <v>1112</v>
      </c>
      <c r="H842" t="s">
        <v>67</v>
      </c>
      <c r="I842" t="s">
        <v>23</v>
      </c>
      <c r="J842" t="s">
        <v>68</v>
      </c>
      <c r="K842" t="s">
        <v>821</v>
      </c>
      <c r="L842">
        <v>2.5</v>
      </c>
      <c r="M842" s="2">
        <v>122</v>
      </c>
      <c r="N842" s="2">
        <v>305</v>
      </c>
      <c r="O842" s="2">
        <v>122</v>
      </c>
      <c r="P842" t="s">
        <v>25</v>
      </c>
      <c r="Q842">
        <v>146795</v>
      </c>
      <c r="R842" s="3" t="s">
        <v>9597</v>
      </c>
    </row>
    <row r="843" spans="1:18" ht="43.2" hidden="1" x14ac:dyDescent="0.3">
      <c r="A843" s="1">
        <v>45847</v>
      </c>
      <c r="B843" t="s">
        <v>16</v>
      </c>
      <c r="C843" t="s">
        <v>17</v>
      </c>
      <c r="D843" t="s">
        <v>18</v>
      </c>
      <c r="E843" t="s">
        <v>19</v>
      </c>
      <c r="F843" t="s">
        <v>1111</v>
      </c>
      <c r="G843" t="s">
        <v>1112</v>
      </c>
      <c r="H843" t="s">
        <v>67</v>
      </c>
      <c r="I843" t="s">
        <v>23</v>
      </c>
      <c r="J843" t="s">
        <v>68</v>
      </c>
      <c r="K843" t="s">
        <v>821</v>
      </c>
      <c r="L843">
        <v>4</v>
      </c>
      <c r="M843" s="2">
        <v>122</v>
      </c>
      <c r="N843" s="2">
        <v>488</v>
      </c>
      <c r="O843" s="2">
        <v>122</v>
      </c>
      <c r="P843" t="s">
        <v>25</v>
      </c>
      <c r="Q843">
        <v>146795</v>
      </c>
      <c r="R843" s="3" t="s">
        <v>9598</v>
      </c>
    </row>
    <row r="844" spans="1:18" ht="43.2" hidden="1" x14ac:dyDescent="0.3">
      <c r="A844" s="1">
        <v>45847</v>
      </c>
      <c r="B844" t="s">
        <v>16</v>
      </c>
      <c r="C844" t="s">
        <v>17</v>
      </c>
      <c r="D844" t="s">
        <v>18</v>
      </c>
      <c r="E844" t="s">
        <v>19</v>
      </c>
      <c r="F844" t="s">
        <v>1111</v>
      </c>
      <c r="G844" t="s">
        <v>1112</v>
      </c>
      <c r="H844" t="s">
        <v>22</v>
      </c>
      <c r="I844" t="s">
        <v>23</v>
      </c>
      <c r="J844" t="s">
        <v>24</v>
      </c>
      <c r="K844" t="s">
        <v>821</v>
      </c>
      <c r="L844">
        <v>1</v>
      </c>
      <c r="M844" s="2">
        <v>122</v>
      </c>
      <c r="N844" s="2">
        <v>122</v>
      </c>
      <c r="O844" s="2">
        <v>122</v>
      </c>
      <c r="P844" t="s">
        <v>25</v>
      </c>
      <c r="Q844">
        <v>146795</v>
      </c>
      <c r="R844" s="3" t="s">
        <v>9599</v>
      </c>
    </row>
    <row r="845" spans="1:18" ht="28.8" hidden="1" x14ac:dyDescent="0.3">
      <c r="A845" s="1">
        <v>45847</v>
      </c>
      <c r="B845" t="s">
        <v>16</v>
      </c>
      <c r="C845" t="s">
        <v>17</v>
      </c>
      <c r="D845" t="s">
        <v>18</v>
      </c>
      <c r="E845" t="s">
        <v>19</v>
      </c>
      <c r="G845" t="s">
        <v>993</v>
      </c>
      <c r="H845" t="s">
        <v>541</v>
      </c>
      <c r="I845" t="s">
        <v>23</v>
      </c>
      <c r="J845" t="s">
        <v>542</v>
      </c>
      <c r="K845" t="s">
        <v>859</v>
      </c>
      <c r="M845" s="2">
        <v>111</v>
      </c>
      <c r="N845" s="2">
        <v>111</v>
      </c>
      <c r="O845" s="2">
        <v>111</v>
      </c>
      <c r="P845" t="s">
        <v>25</v>
      </c>
      <c r="Q845">
        <v>146795</v>
      </c>
      <c r="R845" s="3" t="s">
        <v>1546</v>
      </c>
    </row>
    <row r="846" spans="1:18" ht="28.8" hidden="1" x14ac:dyDescent="0.3">
      <c r="A846" s="1">
        <v>45847</v>
      </c>
      <c r="B846" t="s">
        <v>16</v>
      </c>
      <c r="C846" t="s">
        <v>17</v>
      </c>
      <c r="D846" t="s">
        <v>18</v>
      </c>
      <c r="E846" t="s">
        <v>19</v>
      </c>
      <c r="G846" t="s">
        <v>993</v>
      </c>
      <c r="H846" t="s">
        <v>541</v>
      </c>
      <c r="I846" t="s">
        <v>23</v>
      </c>
      <c r="J846" t="s">
        <v>542</v>
      </c>
      <c r="K846" t="s">
        <v>859</v>
      </c>
      <c r="M846" s="2">
        <v>26.46</v>
      </c>
      <c r="N846" s="2">
        <v>26.46</v>
      </c>
      <c r="O846" s="2">
        <v>26.46</v>
      </c>
      <c r="P846" t="s">
        <v>25</v>
      </c>
      <c r="Q846">
        <v>146795</v>
      </c>
      <c r="R846" s="3" t="s">
        <v>9600</v>
      </c>
    </row>
    <row r="847" spans="1:18" ht="28.8" hidden="1" x14ac:dyDescent="0.3">
      <c r="A847" s="1">
        <v>45847</v>
      </c>
      <c r="B847" t="s">
        <v>16</v>
      </c>
      <c r="C847" t="s">
        <v>17</v>
      </c>
      <c r="D847" t="s">
        <v>18</v>
      </c>
      <c r="E847" t="s">
        <v>19</v>
      </c>
      <c r="G847" t="s">
        <v>993</v>
      </c>
      <c r="H847" t="s">
        <v>541</v>
      </c>
      <c r="I847" t="s">
        <v>23</v>
      </c>
      <c r="J847" t="s">
        <v>542</v>
      </c>
      <c r="K847" t="s">
        <v>859</v>
      </c>
      <c r="M847" s="2">
        <v>15.06</v>
      </c>
      <c r="N847" s="2">
        <v>15.06</v>
      </c>
      <c r="O847" s="2">
        <v>15.06</v>
      </c>
      <c r="P847" t="s">
        <v>25</v>
      </c>
      <c r="Q847">
        <v>146795</v>
      </c>
      <c r="R847" s="3" t="s">
        <v>9601</v>
      </c>
    </row>
    <row r="848" spans="1:18" ht="72" hidden="1" customHeight="1" x14ac:dyDescent="0.3">
      <c r="A848" s="1">
        <v>45847</v>
      </c>
      <c r="B848" t="s">
        <v>16</v>
      </c>
      <c r="C848" t="s">
        <v>17</v>
      </c>
      <c r="D848" t="s">
        <v>18</v>
      </c>
      <c r="E848" t="s">
        <v>19</v>
      </c>
      <c r="G848" t="s">
        <v>320</v>
      </c>
      <c r="H848" t="s">
        <v>561</v>
      </c>
      <c r="I848" t="s">
        <v>23</v>
      </c>
      <c r="J848" t="s">
        <v>562</v>
      </c>
      <c r="K848" t="s">
        <v>859</v>
      </c>
      <c r="M848" s="2">
        <v>0.7</v>
      </c>
      <c r="N848" s="2">
        <v>41.44</v>
      </c>
      <c r="O848" s="2">
        <v>0.7</v>
      </c>
      <c r="P848" t="s">
        <v>25</v>
      </c>
      <c r="Q848">
        <v>146795</v>
      </c>
      <c r="R848" s="3" t="s">
        <v>9602</v>
      </c>
    </row>
    <row r="849" spans="1:18" ht="43.2" hidden="1" x14ac:dyDescent="0.3">
      <c r="A849" s="1">
        <v>45848</v>
      </c>
      <c r="B849" t="s">
        <v>16</v>
      </c>
      <c r="C849" t="s">
        <v>17</v>
      </c>
      <c r="D849" t="s">
        <v>18</v>
      </c>
      <c r="E849" t="s">
        <v>19</v>
      </c>
      <c r="F849" t="s">
        <v>30</v>
      </c>
      <c r="G849" t="s">
        <v>35</v>
      </c>
      <c r="H849" t="s">
        <v>36</v>
      </c>
      <c r="I849" t="s">
        <v>23</v>
      </c>
      <c r="J849" t="s">
        <v>37</v>
      </c>
      <c r="K849" t="s">
        <v>821</v>
      </c>
      <c r="L849">
        <v>0.5</v>
      </c>
      <c r="M849" s="2">
        <v>225</v>
      </c>
      <c r="N849" s="2">
        <v>112.5</v>
      </c>
      <c r="O849" s="2">
        <v>225</v>
      </c>
      <c r="P849" t="s">
        <v>25</v>
      </c>
      <c r="Q849">
        <v>146795</v>
      </c>
      <c r="R849" s="3" t="s">
        <v>9603</v>
      </c>
    </row>
    <row r="850" spans="1:18" ht="158.4" hidden="1" customHeight="1" x14ac:dyDescent="0.3">
      <c r="A850" s="1">
        <v>45848</v>
      </c>
      <c r="B850" t="s">
        <v>16</v>
      </c>
      <c r="C850" t="s">
        <v>17</v>
      </c>
      <c r="D850" t="s">
        <v>18</v>
      </c>
      <c r="E850" t="s">
        <v>19</v>
      </c>
      <c r="F850" t="s">
        <v>30</v>
      </c>
      <c r="G850" t="s">
        <v>977</v>
      </c>
      <c r="H850" t="s">
        <v>22</v>
      </c>
      <c r="I850" t="s">
        <v>23</v>
      </c>
      <c r="J850" t="s">
        <v>24</v>
      </c>
      <c r="K850" t="s">
        <v>821</v>
      </c>
      <c r="L850">
        <v>4</v>
      </c>
      <c r="M850" s="2">
        <v>225</v>
      </c>
      <c r="N850" s="2">
        <v>900</v>
      </c>
      <c r="O850" s="2">
        <v>225</v>
      </c>
      <c r="P850" t="s">
        <v>25</v>
      </c>
      <c r="Q850">
        <v>146795</v>
      </c>
      <c r="R850" s="3" t="s">
        <v>9604</v>
      </c>
    </row>
    <row r="851" spans="1:18" ht="172.95" hidden="1" customHeight="1" x14ac:dyDescent="0.3">
      <c r="A851" s="1">
        <v>45848</v>
      </c>
      <c r="B851" t="s">
        <v>16</v>
      </c>
      <c r="C851" t="s">
        <v>17</v>
      </c>
      <c r="D851" t="s">
        <v>18</v>
      </c>
      <c r="E851" t="s">
        <v>19</v>
      </c>
      <c r="F851" t="s">
        <v>30</v>
      </c>
      <c r="G851" t="s">
        <v>977</v>
      </c>
      <c r="H851" t="s">
        <v>22</v>
      </c>
      <c r="I851" t="s">
        <v>23</v>
      </c>
      <c r="J851" t="s">
        <v>24</v>
      </c>
      <c r="K851" t="s">
        <v>821</v>
      </c>
      <c r="L851">
        <v>4</v>
      </c>
      <c r="M851" s="2">
        <v>225</v>
      </c>
      <c r="N851" s="2">
        <v>900</v>
      </c>
      <c r="O851" s="2">
        <v>225</v>
      </c>
      <c r="P851" t="s">
        <v>25</v>
      </c>
      <c r="Q851">
        <v>146795</v>
      </c>
      <c r="R851" s="3" t="s">
        <v>9605</v>
      </c>
    </row>
    <row r="852" spans="1:18" ht="57.6" hidden="1" customHeight="1" x14ac:dyDescent="0.3">
      <c r="A852" s="1">
        <v>45848</v>
      </c>
      <c r="B852" t="s">
        <v>16</v>
      </c>
      <c r="C852" t="s">
        <v>17</v>
      </c>
      <c r="D852" t="s">
        <v>18</v>
      </c>
      <c r="E852" t="s">
        <v>19</v>
      </c>
      <c r="F852" t="s">
        <v>30</v>
      </c>
      <c r="G852" t="s">
        <v>833</v>
      </c>
      <c r="H852" t="s">
        <v>22</v>
      </c>
      <c r="I852" t="s">
        <v>23</v>
      </c>
      <c r="J852" t="s">
        <v>24</v>
      </c>
      <c r="K852" t="s">
        <v>821</v>
      </c>
      <c r="L852">
        <v>0.5</v>
      </c>
      <c r="M852" s="2">
        <v>225</v>
      </c>
      <c r="N852" s="2">
        <v>112.5</v>
      </c>
      <c r="O852" s="2">
        <v>225</v>
      </c>
      <c r="P852" t="s">
        <v>25</v>
      </c>
      <c r="Q852">
        <v>146795</v>
      </c>
      <c r="R852" s="3" t="s">
        <v>9606</v>
      </c>
    </row>
    <row r="853" spans="1:18" ht="100.95" hidden="1" customHeight="1" x14ac:dyDescent="0.3">
      <c r="A853" s="1">
        <v>45848</v>
      </c>
      <c r="B853" t="s">
        <v>16</v>
      </c>
      <c r="C853" t="s">
        <v>17</v>
      </c>
      <c r="D853" t="s">
        <v>18</v>
      </c>
      <c r="E853" t="s">
        <v>19</v>
      </c>
      <c r="F853" t="s">
        <v>30</v>
      </c>
      <c r="G853" t="s">
        <v>833</v>
      </c>
      <c r="H853" t="s">
        <v>32</v>
      </c>
      <c r="I853" t="s">
        <v>23</v>
      </c>
      <c r="J853" t="s">
        <v>33</v>
      </c>
      <c r="K853" t="s">
        <v>821</v>
      </c>
      <c r="L853">
        <v>0.5</v>
      </c>
      <c r="M853" s="2">
        <v>225</v>
      </c>
      <c r="N853" s="2">
        <v>112.5</v>
      </c>
      <c r="O853" s="2">
        <v>225</v>
      </c>
      <c r="P853" t="s">
        <v>25</v>
      </c>
      <c r="Q853">
        <v>146795</v>
      </c>
      <c r="R853" s="3" t="s">
        <v>9607</v>
      </c>
    </row>
    <row r="854" spans="1:18" ht="57.6" customHeight="1" x14ac:dyDescent="0.3">
      <c r="A854" s="1">
        <v>45848</v>
      </c>
      <c r="B854" t="s">
        <v>16</v>
      </c>
      <c r="C854" t="s">
        <v>17</v>
      </c>
      <c r="D854" t="s">
        <v>18</v>
      </c>
      <c r="E854" t="s">
        <v>19</v>
      </c>
      <c r="F854" t="s">
        <v>30</v>
      </c>
      <c r="G854" t="s">
        <v>833</v>
      </c>
      <c r="H854" t="s">
        <v>22</v>
      </c>
      <c r="I854" t="s">
        <v>23</v>
      </c>
      <c r="J854" t="s">
        <v>24</v>
      </c>
      <c r="K854" t="s">
        <v>821</v>
      </c>
      <c r="L854">
        <v>0.25</v>
      </c>
      <c r="M854" s="2">
        <v>225</v>
      </c>
      <c r="N854" s="2">
        <v>56.25</v>
      </c>
      <c r="O854" s="2">
        <v>225</v>
      </c>
      <c r="P854" t="s">
        <v>25</v>
      </c>
      <c r="Q854">
        <v>146795</v>
      </c>
      <c r="R854" s="37" t="s">
        <v>9608</v>
      </c>
    </row>
    <row r="855" spans="1:18" ht="273.60000000000002" hidden="1" customHeight="1" x14ac:dyDescent="0.3">
      <c r="A855" s="1">
        <v>45848</v>
      </c>
      <c r="B855" t="s">
        <v>16</v>
      </c>
      <c r="C855" t="s">
        <v>17</v>
      </c>
      <c r="D855" t="s">
        <v>18</v>
      </c>
      <c r="E855" t="s">
        <v>19</v>
      </c>
      <c r="F855" t="s">
        <v>30</v>
      </c>
      <c r="G855" t="s">
        <v>833</v>
      </c>
      <c r="H855" t="s">
        <v>32</v>
      </c>
      <c r="I855" t="s">
        <v>23</v>
      </c>
      <c r="J855" t="s">
        <v>33</v>
      </c>
      <c r="K855" t="s">
        <v>821</v>
      </c>
      <c r="L855">
        <v>1</v>
      </c>
      <c r="M855" s="2">
        <v>225</v>
      </c>
      <c r="N855" s="2">
        <v>225</v>
      </c>
      <c r="O855" s="2">
        <v>225</v>
      </c>
      <c r="P855" t="s">
        <v>25</v>
      </c>
      <c r="Q855">
        <v>146795</v>
      </c>
      <c r="R855" s="3" t="s">
        <v>9609</v>
      </c>
    </row>
    <row r="856" spans="1:18" ht="172.95" hidden="1" customHeight="1" x14ac:dyDescent="0.3">
      <c r="A856" s="1">
        <v>45848</v>
      </c>
      <c r="B856" t="s">
        <v>16</v>
      </c>
      <c r="C856" t="s">
        <v>17</v>
      </c>
      <c r="D856" t="s">
        <v>18</v>
      </c>
      <c r="E856" t="s">
        <v>19</v>
      </c>
      <c r="F856" t="s">
        <v>30</v>
      </c>
      <c r="G856" t="s">
        <v>833</v>
      </c>
      <c r="H856" t="s">
        <v>22</v>
      </c>
      <c r="I856" t="s">
        <v>23</v>
      </c>
      <c r="J856" t="s">
        <v>24</v>
      </c>
      <c r="K856" t="s">
        <v>821</v>
      </c>
      <c r="L856">
        <v>1.75</v>
      </c>
      <c r="M856" s="2">
        <v>225</v>
      </c>
      <c r="N856" s="2">
        <v>393.75</v>
      </c>
      <c r="O856" s="2">
        <v>225</v>
      </c>
      <c r="P856" t="s">
        <v>25</v>
      </c>
      <c r="Q856">
        <v>146795</v>
      </c>
      <c r="R856" s="3" t="s">
        <v>9610</v>
      </c>
    </row>
    <row r="857" spans="1:18" ht="43.2" hidden="1" customHeight="1" x14ac:dyDescent="0.3">
      <c r="A857" s="1">
        <v>45848</v>
      </c>
      <c r="B857" t="s">
        <v>16</v>
      </c>
      <c r="C857" t="s">
        <v>17</v>
      </c>
      <c r="D857" t="s">
        <v>18</v>
      </c>
      <c r="E857" t="s">
        <v>19</v>
      </c>
      <c r="F857" t="s">
        <v>30</v>
      </c>
      <c r="G857" t="s">
        <v>833</v>
      </c>
      <c r="H857" t="s">
        <v>22</v>
      </c>
      <c r="I857" t="s">
        <v>23</v>
      </c>
      <c r="J857" t="s">
        <v>24</v>
      </c>
      <c r="K857" t="s">
        <v>821</v>
      </c>
      <c r="L857">
        <v>0.5</v>
      </c>
      <c r="M857" s="2">
        <v>225</v>
      </c>
      <c r="N857" s="2">
        <v>112.5</v>
      </c>
      <c r="O857" s="2">
        <v>225</v>
      </c>
      <c r="P857" t="s">
        <v>25</v>
      </c>
      <c r="Q857">
        <v>146795</v>
      </c>
      <c r="R857" s="3" t="s">
        <v>9611</v>
      </c>
    </row>
    <row r="858" spans="1:18" ht="187.2" hidden="1" customHeight="1" x14ac:dyDescent="0.3">
      <c r="A858" s="1">
        <v>45848</v>
      </c>
      <c r="B858" t="s">
        <v>16</v>
      </c>
      <c r="C858" t="s">
        <v>17</v>
      </c>
      <c r="D858" t="s">
        <v>18</v>
      </c>
      <c r="E858" t="s">
        <v>19</v>
      </c>
      <c r="F858" t="s">
        <v>30</v>
      </c>
      <c r="G858" t="s">
        <v>833</v>
      </c>
      <c r="H858" t="s">
        <v>22</v>
      </c>
      <c r="I858" t="s">
        <v>23</v>
      </c>
      <c r="J858" t="s">
        <v>24</v>
      </c>
      <c r="K858" t="s">
        <v>821</v>
      </c>
      <c r="L858">
        <v>1</v>
      </c>
      <c r="M858" s="2">
        <v>225</v>
      </c>
      <c r="N858" s="2">
        <v>225</v>
      </c>
      <c r="O858" s="2">
        <v>225</v>
      </c>
      <c r="P858" t="s">
        <v>25</v>
      </c>
      <c r="Q858">
        <v>146795</v>
      </c>
      <c r="R858" s="3" t="s">
        <v>9612</v>
      </c>
    </row>
    <row r="859" spans="1:18" ht="86.4" hidden="1" customHeight="1" x14ac:dyDescent="0.3">
      <c r="A859" s="1">
        <v>45848</v>
      </c>
      <c r="B859" t="s">
        <v>16</v>
      </c>
      <c r="C859" t="s">
        <v>17</v>
      </c>
      <c r="D859" t="s">
        <v>18</v>
      </c>
      <c r="E859" t="s">
        <v>19</v>
      </c>
      <c r="F859" t="s">
        <v>30</v>
      </c>
      <c r="G859" t="s">
        <v>833</v>
      </c>
      <c r="H859" t="s">
        <v>22</v>
      </c>
      <c r="I859" t="s">
        <v>23</v>
      </c>
      <c r="J859" t="s">
        <v>24</v>
      </c>
      <c r="K859" t="s">
        <v>821</v>
      </c>
      <c r="L859">
        <v>0.5</v>
      </c>
      <c r="M859" s="2">
        <v>225</v>
      </c>
      <c r="N859" s="2">
        <v>112.5</v>
      </c>
      <c r="O859" s="2">
        <v>225</v>
      </c>
      <c r="P859" t="s">
        <v>25</v>
      </c>
      <c r="Q859">
        <v>146795</v>
      </c>
      <c r="R859" s="3" t="s">
        <v>9613</v>
      </c>
    </row>
    <row r="860" spans="1:18" ht="129.6" hidden="1" customHeight="1" x14ac:dyDescent="0.3">
      <c r="A860" s="1">
        <v>45848</v>
      </c>
      <c r="B860" t="s">
        <v>16</v>
      </c>
      <c r="C860" t="s">
        <v>17</v>
      </c>
      <c r="D860" t="s">
        <v>18</v>
      </c>
      <c r="E860" t="s">
        <v>19</v>
      </c>
      <c r="F860" t="s">
        <v>30</v>
      </c>
      <c r="G860" t="s">
        <v>833</v>
      </c>
      <c r="H860" t="s">
        <v>32</v>
      </c>
      <c r="I860" t="s">
        <v>23</v>
      </c>
      <c r="J860" t="s">
        <v>33</v>
      </c>
      <c r="K860" t="s">
        <v>821</v>
      </c>
      <c r="L860">
        <v>1</v>
      </c>
      <c r="M860" s="2">
        <v>225</v>
      </c>
      <c r="N860" s="2">
        <v>225</v>
      </c>
      <c r="O860" s="2">
        <v>225</v>
      </c>
      <c r="P860" t="s">
        <v>25</v>
      </c>
      <c r="Q860">
        <v>146795</v>
      </c>
      <c r="R860" s="3" t="s">
        <v>9614</v>
      </c>
    </row>
    <row r="861" spans="1:18" ht="43.2" hidden="1" customHeight="1" x14ac:dyDescent="0.3">
      <c r="A861" s="1">
        <v>45848</v>
      </c>
      <c r="B861" t="s">
        <v>16</v>
      </c>
      <c r="C861" t="s">
        <v>17</v>
      </c>
      <c r="D861" t="s">
        <v>18</v>
      </c>
      <c r="E861" t="s">
        <v>19</v>
      </c>
      <c r="F861" t="s">
        <v>30</v>
      </c>
      <c r="G861" t="s">
        <v>833</v>
      </c>
      <c r="H861" t="s">
        <v>22</v>
      </c>
      <c r="I861" t="s">
        <v>23</v>
      </c>
      <c r="J861" t="s">
        <v>24</v>
      </c>
      <c r="K861" t="s">
        <v>821</v>
      </c>
      <c r="L861">
        <v>1</v>
      </c>
      <c r="M861" s="2">
        <v>225</v>
      </c>
      <c r="N861" s="2">
        <v>225</v>
      </c>
      <c r="O861" s="2">
        <v>225</v>
      </c>
      <c r="P861" t="s">
        <v>25</v>
      </c>
      <c r="Q861">
        <v>146795</v>
      </c>
      <c r="R861" s="3" t="s">
        <v>9615</v>
      </c>
    </row>
    <row r="862" spans="1:18" ht="57.6" hidden="1" x14ac:dyDescent="0.3">
      <c r="A862" s="1">
        <v>45848</v>
      </c>
      <c r="B862" t="s">
        <v>16</v>
      </c>
      <c r="C862" t="s">
        <v>17</v>
      </c>
      <c r="D862" t="s">
        <v>18</v>
      </c>
      <c r="E862" t="s">
        <v>19</v>
      </c>
      <c r="F862" t="s">
        <v>30</v>
      </c>
      <c r="G862" t="s">
        <v>993</v>
      </c>
      <c r="H862" t="s">
        <v>32</v>
      </c>
      <c r="I862" t="s">
        <v>23</v>
      </c>
      <c r="J862" t="s">
        <v>33</v>
      </c>
      <c r="K862" t="s">
        <v>821</v>
      </c>
      <c r="L862">
        <v>1</v>
      </c>
      <c r="M862" s="2">
        <v>225</v>
      </c>
      <c r="N862" s="2">
        <v>225</v>
      </c>
      <c r="O862" s="2">
        <v>225</v>
      </c>
      <c r="P862" t="s">
        <v>25</v>
      </c>
      <c r="Q862">
        <v>146795</v>
      </c>
      <c r="R862" s="3" t="s">
        <v>7210</v>
      </c>
    </row>
    <row r="863" spans="1:18" ht="43.2" hidden="1" x14ac:dyDescent="0.3">
      <c r="A863" s="1">
        <v>45848</v>
      </c>
      <c r="B863" t="s">
        <v>16</v>
      </c>
      <c r="C863" t="s">
        <v>17</v>
      </c>
      <c r="D863" t="s">
        <v>18</v>
      </c>
      <c r="E863" t="s">
        <v>19</v>
      </c>
      <c r="F863" t="s">
        <v>30</v>
      </c>
      <c r="G863" t="s">
        <v>35</v>
      </c>
      <c r="H863" t="s">
        <v>36</v>
      </c>
      <c r="I863" t="s">
        <v>23</v>
      </c>
      <c r="J863" t="s">
        <v>37</v>
      </c>
      <c r="K863" t="s">
        <v>821</v>
      </c>
      <c r="L863">
        <v>0.5</v>
      </c>
      <c r="M863" s="2">
        <v>225</v>
      </c>
      <c r="N863" s="2">
        <v>112.5</v>
      </c>
      <c r="O863" s="2">
        <v>225</v>
      </c>
      <c r="P863" t="s">
        <v>25</v>
      </c>
      <c r="Q863">
        <v>146795</v>
      </c>
      <c r="R863" s="3" t="s">
        <v>9616</v>
      </c>
    </row>
    <row r="864" spans="1:18" ht="28.8" hidden="1" x14ac:dyDescent="0.3">
      <c r="A864" s="1">
        <v>45848</v>
      </c>
      <c r="B864" t="s">
        <v>16</v>
      </c>
      <c r="C864" t="s">
        <v>17</v>
      </c>
      <c r="D864" t="s">
        <v>18</v>
      </c>
      <c r="E864" t="s">
        <v>19</v>
      </c>
      <c r="F864" t="s">
        <v>30</v>
      </c>
      <c r="G864" t="s">
        <v>35</v>
      </c>
      <c r="H864" t="s">
        <v>53</v>
      </c>
      <c r="I864" t="s">
        <v>23</v>
      </c>
      <c r="J864" t="s">
        <v>54</v>
      </c>
      <c r="K864" t="s">
        <v>821</v>
      </c>
      <c r="L864">
        <v>0.5</v>
      </c>
      <c r="M864" s="2">
        <v>225</v>
      </c>
      <c r="N864" s="2">
        <v>112.5</v>
      </c>
      <c r="O864" s="2">
        <v>225</v>
      </c>
      <c r="P864" t="s">
        <v>25</v>
      </c>
      <c r="Q864">
        <v>146795</v>
      </c>
      <c r="R864" s="3" t="s">
        <v>9617</v>
      </c>
    </row>
    <row r="865" spans="1:18" ht="43.2" hidden="1" x14ac:dyDescent="0.3">
      <c r="A865" s="1">
        <v>45848</v>
      </c>
      <c r="B865" t="s">
        <v>16</v>
      </c>
      <c r="C865" t="s">
        <v>17</v>
      </c>
      <c r="D865" t="s">
        <v>18</v>
      </c>
      <c r="E865" t="s">
        <v>19</v>
      </c>
      <c r="F865" t="s">
        <v>30</v>
      </c>
      <c r="G865" t="s">
        <v>35</v>
      </c>
      <c r="H865" t="s">
        <v>67</v>
      </c>
      <c r="I865" t="s">
        <v>23</v>
      </c>
      <c r="J865" t="s">
        <v>68</v>
      </c>
      <c r="K865" t="s">
        <v>821</v>
      </c>
      <c r="L865">
        <v>2</v>
      </c>
      <c r="M865" s="2">
        <v>225</v>
      </c>
      <c r="N865" s="2">
        <v>450</v>
      </c>
      <c r="O865" s="2">
        <v>225</v>
      </c>
      <c r="P865" t="s">
        <v>25</v>
      </c>
      <c r="Q865">
        <v>146795</v>
      </c>
      <c r="R865" s="3" t="s">
        <v>9618</v>
      </c>
    </row>
    <row r="866" spans="1:18" ht="28.8" hidden="1" x14ac:dyDescent="0.3">
      <c r="A866" s="1">
        <v>45848</v>
      </c>
      <c r="B866" t="s">
        <v>16</v>
      </c>
      <c r="C866" t="s">
        <v>17</v>
      </c>
      <c r="D866" t="s">
        <v>18</v>
      </c>
      <c r="E866" t="s">
        <v>19</v>
      </c>
      <c r="F866" t="s">
        <v>30</v>
      </c>
      <c r="G866" t="s">
        <v>35</v>
      </c>
      <c r="H866" t="s">
        <v>22</v>
      </c>
      <c r="I866" t="s">
        <v>23</v>
      </c>
      <c r="J866" t="s">
        <v>24</v>
      </c>
      <c r="K866" t="s">
        <v>821</v>
      </c>
      <c r="L866">
        <v>0.5</v>
      </c>
      <c r="M866" s="2">
        <v>225</v>
      </c>
      <c r="N866" s="2">
        <v>112.5</v>
      </c>
      <c r="O866" s="2">
        <v>225</v>
      </c>
      <c r="P866" t="s">
        <v>25</v>
      </c>
      <c r="Q866">
        <v>146795</v>
      </c>
      <c r="R866" s="3" t="s">
        <v>9619</v>
      </c>
    </row>
    <row r="867" spans="1:18" ht="28.8" hidden="1" x14ac:dyDescent="0.3">
      <c r="A867" s="1">
        <v>45848</v>
      </c>
      <c r="B867" t="s">
        <v>16</v>
      </c>
      <c r="C867" t="s">
        <v>17</v>
      </c>
      <c r="D867" t="s">
        <v>18</v>
      </c>
      <c r="E867" t="s">
        <v>19</v>
      </c>
      <c r="F867" t="s">
        <v>30</v>
      </c>
      <c r="G867" t="s">
        <v>35</v>
      </c>
      <c r="H867" t="s">
        <v>67</v>
      </c>
      <c r="I867" t="s">
        <v>23</v>
      </c>
      <c r="J867" t="s">
        <v>68</v>
      </c>
      <c r="K867" t="s">
        <v>821</v>
      </c>
      <c r="L867">
        <v>0.5</v>
      </c>
      <c r="M867" s="2">
        <v>225</v>
      </c>
      <c r="N867" s="2">
        <v>112.5</v>
      </c>
      <c r="O867" s="2">
        <v>225</v>
      </c>
      <c r="P867" t="s">
        <v>25</v>
      </c>
      <c r="Q867">
        <v>146795</v>
      </c>
      <c r="R867" s="3" t="s">
        <v>9620</v>
      </c>
    </row>
    <row r="868" spans="1:18" ht="43.2" hidden="1" x14ac:dyDescent="0.3">
      <c r="A868" s="1">
        <v>45848</v>
      </c>
      <c r="B868" t="s">
        <v>16</v>
      </c>
      <c r="C868" t="s">
        <v>17</v>
      </c>
      <c r="D868" t="s">
        <v>18</v>
      </c>
      <c r="E868" t="s">
        <v>19</v>
      </c>
      <c r="F868" t="s">
        <v>30</v>
      </c>
      <c r="G868" t="s">
        <v>35</v>
      </c>
      <c r="H868" t="s">
        <v>53</v>
      </c>
      <c r="I868" t="s">
        <v>23</v>
      </c>
      <c r="J868" t="s">
        <v>54</v>
      </c>
      <c r="K868" t="s">
        <v>821</v>
      </c>
      <c r="L868">
        <v>1</v>
      </c>
      <c r="M868" s="2">
        <v>225</v>
      </c>
      <c r="N868" s="2">
        <v>225</v>
      </c>
      <c r="O868" s="2">
        <v>225</v>
      </c>
      <c r="P868" t="s">
        <v>25</v>
      </c>
      <c r="Q868">
        <v>146795</v>
      </c>
      <c r="R868" s="3" t="s">
        <v>9621</v>
      </c>
    </row>
    <row r="869" spans="1:18" ht="28.8" hidden="1" x14ac:dyDescent="0.3">
      <c r="A869" s="1">
        <v>45848</v>
      </c>
      <c r="B869" t="s">
        <v>16</v>
      </c>
      <c r="C869" t="s">
        <v>17</v>
      </c>
      <c r="D869" t="s">
        <v>18</v>
      </c>
      <c r="E869" t="s">
        <v>19</v>
      </c>
      <c r="F869" t="s">
        <v>30</v>
      </c>
      <c r="G869" t="s">
        <v>35</v>
      </c>
      <c r="H869" t="s">
        <v>67</v>
      </c>
      <c r="I869" t="s">
        <v>23</v>
      </c>
      <c r="J869" t="s">
        <v>68</v>
      </c>
      <c r="K869" t="s">
        <v>821</v>
      </c>
      <c r="L869">
        <v>1</v>
      </c>
      <c r="M869" s="2">
        <v>225</v>
      </c>
      <c r="N869" s="2">
        <v>225</v>
      </c>
      <c r="O869" s="2">
        <v>225</v>
      </c>
      <c r="P869" t="s">
        <v>25</v>
      </c>
      <c r="Q869">
        <v>146795</v>
      </c>
      <c r="R869" s="3" t="s">
        <v>9502</v>
      </c>
    </row>
    <row r="870" spans="1:18" ht="43.2" hidden="1" x14ac:dyDescent="0.3">
      <c r="A870" s="1">
        <v>45848</v>
      </c>
      <c r="B870" t="s">
        <v>16</v>
      </c>
      <c r="C870" t="s">
        <v>17</v>
      </c>
      <c r="D870" t="s">
        <v>18</v>
      </c>
      <c r="E870" t="s">
        <v>19</v>
      </c>
      <c r="F870" t="s">
        <v>30</v>
      </c>
      <c r="G870" t="s">
        <v>35</v>
      </c>
      <c r="H870" t="s">
        <v>1307</v>
      </c>
      <c r="I870" t="s">
        <v>23</v>
      </c>
      <c r="J870" t="s">
        <v>1308</v>
      </c>
      <c r="K870" t="s">
        <v>821</v>
      </c>
      <c r="L870">
        <v>1</v>
      </c>
      <c r="M870" s="2">
        <v>225</v>
      </c>
      <c r="N870" s="2">
        <v>225</v>
      </c>
      <c r="O870" s="2">
        <v>225</v>
      </c>
      <c r="P870" t="s">
        <v>25</v>
      </c>
      <c r="Q870">
        <v>146795</v>
      </c>
      <c r="R870" s="3" t="s">
        <v>9622</v>
      </c>
    </row>
    <row r="871" spans="1:18" ht="28.8" hidden="1" x14ac:dyDescent="0.3">
      <c r="A871" s="1">
        <v>45848</v>
      </c>
      <c r="B871" t="s">
        <v>16</v>
      </c>
      <c r="C871" t="s">
        <v>17</v>
      </c>
      <c r="D871" t="s">
        <v>18</v>
      </c>
      <c r="E871" t="s">
        <v>19</v>
      </c>
      <c r="F871" t="s">
        <v>30</v>
      </c>
      <c r="G871" t="s">
        <v>35</v>
      </c>
      <c r="H871" t="s">
        <v>22</v>
      </c>
      <c r="I871" t="s">
        <v>23</v>
      </c>
      <c r="J871" t="s">
        <v>24</v>
      </c>
      <c r="K871" t="s">
        <v>821</v>
      </c>
      <c r="L871">
        <v>0.5</v>
      </c>
      <c r="M871" s="2">
        <v>225</v>
      </c>
      <c r="N871" s="2">
        <v>112.5</v>
      </c>
      <c r="O871" s="2">
        <v>225</v>
      </c>
      <c r="P871" t="s">
        <v>25</v>
      </c>
      <c r="Q871">
        <v>146795</v>
      </c>
      <c r="R871" s="3" t="s">
        <v>9623</v>
      </c>
    </row>
    <row r="872" spans="1:18" ht="158.4" hidden="1" customHeight="1" x14ac:dyDescent="0.3">
      <c r="A872" s="1">
        <v>45848</v>
      </c>
      <c r="B872" t="s">
        <v>16</v>
      </c>
      <c r="C872" t="s">
        <v>17</v>
      </c>
      <c r="D872" t="s">
        <v>18</v>
      </c>
      <c r="E872" t="s">
        <v>19</v>
      </c>
      <c r="F872" t="s">
        <v>319</v>
      </c>
      <c r="G872" t="s">
        <v>329</v>
      </c>
      <c r="H872" t="s">
        <v>67</v>
      </c>
      <c r="I872" t="s">
        <v>23</v>
      </c>
      <c r="J872" t="s">
        <v>68</v>
      </c>
      <c r="K872" t="s">
        <v>821</v>
      </c>
      <c r="L872">
        <v>4</v>
      </c>
      <c r="M872" s="2">
        <v>184</v>
      </c>
      <c r="N872" s="2">
        <v>736</v>
      </c>
      <c r="O872" s="2">
        <v>184</v>
      </c>
      <c r="P872" t="s">
        <v>25</v>
      </c>
      <c r="Q872">
        <v>146795</v>
      </c>
      <c r="R872" s="3" t="s">
        <v>9624</v>
      </c>
    </row>
    <row r="873" spans="1:18" ht="57.6" hidden="1" x14ac:dyDescent="0.3">
      <c r="A873" s="1">
        <v>45848</v>
      </c>
      <c r="B873" t="s">
        <v>16</v>
      </c>
      <c r="C873" t="s">
        <v>17</v>
      </c>
      <c r="D873" t="s">
        <v>18</v>
      </c>
      <c r="E873" t="s">
        <v>19</v>
      </c>
      <c r="F873" t="s">
        <v>319</v>
      </c>
      <c r="G873" t="s">
        <v>320</v>
      </c>
      <c r="H873" t="s">
        <v>32</v>
      </c>
      <c r="I873" t="s">
        <v>23</v>
      </c>
      <c r="J873" t="s">
        <v>33</v>
      </c>
      <c r="K873" t="s">
        <v>821</v>
      </c>
      <c r="L873">
        <v>1.75</v>
      </c>
      <c r="M873" s="2">
        <v>184</v>
      </c>
      <c r="N873" s="2">
        <v>322</v>
      </c>
      <c r="O873" s="2">
        <v>184</v>
      </c>
      <c r="P873" t="s">
        <v>25</v>
      </c>
      <c r="Q873">
        <v>146795</v>
      </c>
      <c r="R873" s="3" t="s">
        <v>9625</v>
      </c>
    </row>
    <row r="874" spans="1:18" ht="86.4" hidden="1" x14ac:dyDescent="0.3">
      <c r="A874" s="1">
        <v>45848</v>
      </c>
      <c r="B874" t="s">
        <v>16</v>
      </c>
      <c r="C874" t="s">
        <v>17</v>
      </c>
      <c r="D874" t="s">
        <v>18</v>
      </c>
      <c r="E874" t="s">
        <v>19</v>
      </c>
      <c r="F874" t="s">
        <v>319</v>
      </c>
      <c r="G874" t="s">
        <v>320</v>
      </c>
      <c r="H874" t="s">
        <v>22</v>
      </c>
      <c r="I874" t="s">
        <v>23</v>
      </c>
      <c r="J874" t="s">
        <v>24</v>
      </c>
      <c r="K874" t="s">
        <v>821</v>
      </c>
      <c r="L874">
        <v>4</v>
      </c>
      <c r="M874" s="2">
        <v>184</v>
      </c>
      <c r="N874" s="2">
        <v>736</v>
      </c>
      <c r="O874" s="2">
        <v>184</v>
      </c>
      <c r="P874" t="s">
        <v>25</v>
      </c>
      <c r="Q874">
        <v>146795</v>
      </c>
      <c r="R874" s="3" t="s">
        <v>9626</v>
      </c>
    </row>
    <row r="875" spans="1:18" ht="86.4" hidden="1" x14ac:dyDescent="0.3">
      <c r="A875" s="1">
        <v>45848</v>
      </c>
      <c r="B875" t="s">
        <v>16</v>
      </c>
      <c r="C875" t="s">
        <v>17</v>
      </c>
      <c r="D875" t="s">
        <v>18</v>
      </c>
      <c r="E875" t="s">
        <v>19</v>
      </c>
      <c r="F875" t="s">
        <v>319</v>
      </c>
      <c r="G875" t="s">
        <v>320</v>
      </c>
      <c r="H875" t="s">
        <v>32</v>
      </c>
      <c r="I875" t="s">
        <v>23</v>
      </c>
      <c r="J875" t="s">
        <v>33</v>
      </c>
      <c r="K875" t="s">
        <v>821</v>
      </c>
      <c r="L875">
        <v>2</v>
      </c>
      <c r="M875" s="2">
        <v>184</v>
      </c>
      <c r="N875" s="2">
        <v>368</v>
      </c>
      <c r="O875" s="2">
        <v>184</v>
      </c>
      <c r="P875" t="s">
        <v>25</v>
      </c>
      <c r="Q875">
        <v>146795</v>
      </c>
      <c r="R875" s="3" t="s">
        <v>9627</v>
      </c>
    </row>
    <row r="876" spans="1:18" ht="43.2" hidden="1" x14ac:dyDescent="0.3">
      <c r="A876" s="1">
        <v>45848</v>
      </c>
      <c r="B876" t="s">
        <v>16</v>
      </c>
      <c r="C876" t="s">
        <v>17</v>
      </c>
      <c r="D876" t="s">
        <v>18</v>
      </c>
      <c r="E876" t="s">
        <v>19</v>
      </c>
      <c r="F876" t="s">
        <v>319</v>
      </c>
      <c r="G876" t="s">
        <v>320</v>
      </c>
      <c r="H876" t="s">
        <v>32</v>
      </c>
      <c r="I876" t="s">
        <v>23</v>
      </c>
      <c r="J876" t="s">
        <v>33</v>
      </c>
      <c r="K876" t="s">
        <v>821</v>
      </c>
      <c r="L876">
        <v>2.25</v>
      </c>
      <c r="M876" s="2">
        <v>184</v>
      </c>
      <c r="N876" s="2">
        <v>414</v>
      </c>
      <c r="O876" s="2">
        <v>184</v>
      </c>
      <c r="P876" t="s">
        <v>25</v>
      </c>
      <c r="Q876">
        <v>146795</v>
      </c>
      <c r="R876" s="3" t="s">
        <v>9628</v>
      </c>
    </row>
    <row r="877" spans="1:18" ht="57.6" hidden="1" x14ac:dyDescent="0.3">
      <c r="A877" s="1">
        <v>45848</v>
      </c>
      <c r="B877" t="s">
        <v>16</v>
      </c>
      <c r="C877" t="s">
        <v>17</v>
      </c>
      <c r="D877" t="s">
        <v>18</v>
      </c>
      <c r="E877" t="s">
        <v>19</v>
      </c>
      <c r="F877" t="s">
        <v>319</v>
      </c>
      <c r="G877" t="s">
        <v>327</v>
      </c>
      <c r="H877" t="s">
        <v>32</v>
      </c>
      <c r="I877" t="s">
        <v>23</v>
      </c>
      <c r="J877" t="s">
        <v>33</v>
      </c>
      <c r="K877" t="s">
        <v>821</v>
      </c>
      <c r="L877">
        <v>1</v>
      </c>
      <c r="M877" s="2">
        <v>184</v>
      </c>
      <c r="N877" s="2">
        <v>184</v>
      </c>
      <c r="O877" s="2">
        <v>184</v>
      </c>
      <c r="P877" t="s">
        <v>25</v>
      </c>
      <c r="Q877">
        <v>146795</v>
      </c>
      <c r="R877" s="3" t="s">
        <v>9629</v>
      </c>
    </row>
    <row r="878" spans="1:18" ht="43.2" hidden="1" x14ac:dyDescent="0.3">
      <c r="A878" s="1">
        <v>45848</v>
      </c>
      <c r="B878" t="s">
        <v>16</v>
      </c>
      <c r="C878" t="s">
        <v>17</v>
      </c>
      <c r="D878" t="s">
        <v>18</v>
      </c>
      <c r="E878" t="s">
        <v>19</v>
      </c>
      <c r="F878" t="s">
        <v>319</v>
      </c>
      <c r="G878" t="s">
        <v>327</v>
      </c>
      <c r="H878" t="s">
        <v>22</v>
      </c>
      <c r="I878" t="s">
        <v>23</v>
      </c>
      <c r="J878" t="s">
        <v>24</v>
      </c>
      <c r="K878" t="s">
        <v>821</v>
      </c>
      <c r="L878">
        <v>2.5</v>
      </c>
      <c r="M878" s="2">
        <v>184</v>
      </c>
      <c r="N878" s="2">
        <v>460</v>
      </c>
      <c r="O878" s="2">
        <v>184</v>
      </c>
      <c r="P878" t="s">
        <v>25</v>
      </c>
      <c r="Q878">
        <v>146795</v>
      </c>
      <c r="R878" s="3" t="s">
        <v>9630</v>
      </c>
    </row>
    <row r="879" spans="1:18" ht="43.2" hidden="1" x14ac:dyDescent="0.3">
      <c r="A879" s="1">
        <v>45848</v>
      </c>
      <c r="B879" t="s">
        <v>16</v>
      </c>
      <c r="C879" t="s">
        <v>17</v>
      </c>
      <c r="D879" t="s">
        <v>18</v>
      </c>
      <c r="E879" t="s">
        <v>19</v>
      </c>
      <c r="F879" t="s">
        <v>319</v>
      </c>
      <c r="G879" t="s">
        <v>327</v>
      </c>
      <c r="H879" t="s">
        <v>32</v>
      </c>
      <c r="I879" t="s">
        <v>23</v>
      </c>
      <c r="J879" t="s">
        <v>33</v>
      </c>
      <c r="K879" t="s">
        <v>821</v>
      </c>
      <c r="L879">
        <v>1.5</v>
      </c>
      <c r="M879" s="2">
        <v>184</v>
      </c>
      <c r="N879" s="2">
        <v>276</v>
      </c>
      <c r="O879" s="2">
        <v>184</v>
      </c>
      <c r="P879" t="s">
        <v>25</v>
      </c>
      <c r="Q879">
        <v>146795</v>
      </c>
      <c r="R879" s="3" t="s">
        <v>9631</v>
      </c>
    </row>
    <row r="880" spans="1:18" ht="43.2" hidden="1" x14ac:dyDescent="0.3">
      <c r="A880" s="1">
        <v>45848</v>
      </c>
      <c r="B880" t="s">
        <v>16</v>
      </c>
      <c r="C880" t="s">
        <v>17</v>
      </c>
      <c r="D880" t="s">
        <v>18</v>
      </c>
      <c r="E880" t="s">
        <v>19</v>
      </c>
      <c r="F880" t="s">
        <v>319</v>
      </c>
      <c r="G880" t="s">
        <v>327</v>
      </c>
      <c r="H880" t="s">
        <v>32</v>
      </c>
      <c r="I880" t="s">
        <v>23</v>
      </c>
      <c r="J880" t="s">
        <v>33</v>
      </c>
      <c r="K880" t="s">
        <v>821</v>
      </c>
      <c r="L880">
        <v>1</v>
      </c>
      <c r="M880" s="2">
        <v>184</v>
      </c>
      <c r="N880" s="2">
        <v>184</v>
      </c>
      <c r="O880" s="2">
        <v>184</v>
      </c>
      <c r="P880" t="s">
        <v>25</v>
      </c>
      <c r="Q880">
        <v>146795</v>
      </c>
      <c r="R880" s="3" t="s">
        <v>9632</v>
      </c>
    </row>
    <row r="881" spans="1:18" ht="115.2" hidden="1" x14ac:dyDescent="0.3">
      <c r="A881" s="1">
        <v>45848</v>
      </c>
      <c r="B881" t="s">
        <v>16</v>
      </c>
      <c r="C881" t="s">
        <v>17</v>
      </c>
      <c r="D881" t="s">
        <v>18</v>
      </c>
      <c r="E881" t="s">
        <v>19</v>
      </c>
      <c r="F881" t="s">
        <v>319</v>
      </c>
      <c r="G881" t="s">
        <v>401</v>
      </c>
      <c r="H881" t="s">
        <v>22</v>
      </c>
      <c r="I881" t="s">
        <v>23</v>
      </c>
      <c r="J881" t="s">
        <v>24</v>
      </c>
      <c r="K881" t="s">
        <v>821</v>
      </c>
      <c r="L881">
        <v>1</v>
      </c>
      <c r="M881" s="2">
        <v>184</v>
      </c>
      <c r="N881" s="2">
        <v>184</v>
      </c>
      <c r="O881" s="2">
        <v>184</v>
      </c>
      <c r="P881" t="s">
        <v>25</v>
      </c>
      <c r="Q881">
        <v>146795</v>
      </c>
      <c r="R881" s="3" t="s">
        <v>9633</v>
      </c>
    </row>
    <row r="882" spans="1:18" ht="115.2" hidden="1" x14ac:dyDescent="0.3">
      <c r="A882" s="1">
        <v>45848</v>
      </c>
      <c r="B882" t="s">
        <v>16</v>
      </c>
      <c r="C882" t="s">
        <v>17</v>
      </c>
      <c r="D882" t="s">
        <v>18</v>
      </c>
      <c r="E882" t="s">
        <v>19</v>
      </c>
      <c r="F882" t="s">
        <v>319</v>
      </c>
      <c r="G882" t="s">
        <v>401</v>
      </c>
      <c r="H882" t="s">
        <v>22</v>
      </c>
      <c r="I882" t="s">
        <v>23</v>
      </c>
      <c r="J882" t="s">
        <v>24</v>
      </c>
      <c r="K882" t="s">
        <v>821</v>
      </c>
      <c r="L882">
        <v>4</v>
      </c>
      <c r="M882" s="2">
        <v>184</v>
      </c>
      <c r="N882" s="2">
        <v>736</v>
      </c>
      <c r="O882" s="2">
        <v>184</v>
      </c>
      <c r="P882" t="s">
        <v>25</v>
      </c>
      <c r="Q882">
        <v>146795</v>
      </c>
      <c r="R882" s="3" t="s">
        <v>9634</v>
      </c>
    </row>
    <row r="883" spans="1:18" ht="100.8" hidden="1" x14ac:dyDescent="0.3">
      <c r="A883" s="1">
        <v>45848</v>
      </c>
      <c r="B883" t="s">
        <v>16</v>
      </c>
      <c r="C883" t="s">
        <v>17</v>
      </c>
      <c r="D883" t="s">
        <v>18</v>
      </c>
      <c r="E883" t="s">
        <v>19</v>
      </c>
      <c r="F883" t="s">
        <v>319</v>
      </c>
      <c r="G883" t="s">
        <v>401</v>
      </c>
      <c r="H883" t="s">
        <v>22</v>
      </c>
      <c r="I883" t="s">
        <v>23</v>
      </c>
      <c r="J883" t="s">
        <v>24</v>
      </c>
      <c r="K883" t="s">
        <v>821</v>
      </c>
      <c r="L883">
        <v>3</v>
      </c>
      <c r="M883" s="2">
        <v>184</v>
      </c>
      <c r="N883" s="2">
        <v>552</v>
      </c>
      <c r="O883" s="2">
        <v>184</v>
      </c>
      <c r="P883" t="s">
        <v>25</v>
      </c>
      <c r="Q883">
        <v>146795</v>
      </c>
      <c r="R883" s="3" t="s">
        <v>9635</v>
      </c>
    </row>
    <row r="884" spans="1:18" ht="72" hidden="1" x14ac:dyDescent="0.3">
      <c r="A884" s="1">
        <v>45848</v>
      </c>
      <c r="B884" t="s">
        <v>16</v>
      </c>
      <c r="C884" t="s">
        <v>17</v>
      </c>
      <c r="D884" t="s">
        <v>18</v>
      </c>
      <c r="E884" t="s">
        <v>19</v>
      </c>
      <c r="F884" t="s">
        <v>532</v>
      </c>
      <c r="G884" t="s">
        <v>533</v>
      </c>
      <c r="H884" t="s">
        <v>53</v>
      </c>
      <c r="I884" t="s">
        <v>23</v>
      </c>
      <c r="J884" t="s">
        <v>54</v>
      </c>
      <c r="K884" t="s">
        <v>821</v>
      </c>
      <c r="L884">
        <v>4</v>
      </c>
      <c r="M884" s="2">
        <v>167</v>
      </c>
      <c r="N884" s="2">
        <v>668</v>
      </c>
      <c r="O884" s="2">
        <v>167</v>
      </c>
      <c r="P884" t="s">
        <v>25</v>
      </c>
      <c r="Q884">
        <v>146795</v>
      </c>
      <c r="R884" s="3" t="s">
        <v>9636</v>
      </c>
    </row>
    <row r="885" spans="1:18" ht="100.8" hidden="1" x14ac:dyDescent="0.3">
      <c r="A885" s="1">
        <v>45848</v>
      </c>
      <c r="B885" t="s">
        <v>16</v>
      </c>
      <c r="C885" t="s">
        <v>17</v>
      </c>
      <c r="D885" t="s">
        <v>18</v>
      </c>
      <c r="E885" t="s">
        <v>19</v>
      </c>
      <c r="F885" t="s">
        <v>492</v>
      </c>
      <c r="G885" t="s">
        <v>9385</v>
      </c>
      <c r="H885" t="s">
        <v>22</v>
      </c>
      <c r="I885" t="s">
        <v>23</v>
      </c>
      <c r="J885" t="s">
        <v>24</v>
      </c>
      <c r="K885" t="s">
        <v>821</v>
      </c>
      <c r="L885">
        <v>4</v>
      </c>
      <c r="M885" s="2">
        <v>167</v>
      </c>
      <c r="N885" s="2">
        <v>668</v>
      </c>
      <c r="O885" s="2">
        <v>167</v>
      </c>
      <c r="P885" t="s">
        <v>25</v>
      </c>
      <c r="Q885">
        <v>146795</v>
      </c>
      <c r="R885" s="3" t="s">
        <v>9637</v>
      </c>
    </row>
    <row r="886" spans="1:18" ht="144" hidden="1" customHeight="1" x14ac:dyDescent="0.3">
      <c r="A886" s="1">
        <v>45848</v>
      </c>
      <c r="B886" t="s">
        <v>16</v>
      </c>
      <c r="C886" t="s">
        <v>17</v>
      </c>
      <c r="D886" t="s">
        <v>18</v>
      </c>
      <c r="E886" t="s">
        <v>19</v>
      </c>
      <c r="F886" t="s">
        <v>492</v>
      </c>
      <c r="G886" t="s">
        <v>9385</v>
      </c>
      <c r="H886" t="s">
        <v>22</v>
      </c>
      <c r="I886" t="s">
        <v>23</v>
      </c>
      <c r="J886" t="s">
        <v>24</v>
      </c>
      <c r="K886" t="s">
        <v>821</v>
      </c>
      <c r="L886">
        <v>4</v>
      </c>
      <c r="M886" s="2">
        <v>167</v>
      </c>
      <c r="N886" s="2">
        <v>668</v>
      </c>
      <c r="O886" s="2">
        <v>167</v>
      </c>
      <c r="P886" t="s">
        <v>25</v>
      </c>
      <c r="Q886">
        <v>146795</v>
      </c>
      <c r="R886" s="3" t="s">
        <v>9638</v>
      </c>
    </row>
    <row r="887" spans="1:18" ht="43.2" hidden="1" x14ac:dyDescent="0.3">
      <c r="A887" s="1">
        <v>45848</v>
      </c>
      <c r="B887" t="s">
        <v>16</v>
      </c>
      <c r="C887" t="s">
        <v>17</v>
      </c>
      <c r="D887" t="s">
        <v>18</v>
      </c>
      <c r="E887" t="s">
        <v>19</v>
      </c>
      <c r="F887" t="s">
        <v>492</v>
      </c>
      <c r="G887" t="s">
        <v>8733</v>
      </c>
      <c r="H887" t="s">
        <v>32</v>
      </c>
      <c r="I887" t="s">
        <v>23</v>
      </c>
      <c r="J887" t="s">
        <v>33</v>
      </c>
      <c r="K887" t="s">
        <v>821</v>
      </c>
      <c r="L887">
        <v>2</v>
      </c>
      <c r="M887" s="2">
        <v>167</v>
      </c>
      <c r="N887" s="2">
        <v>334</v>
      </c>
      <c r="O887" s="2">
        <v>167</v>
      </c>
      <c r="P887" t="s">
        <v>25</v>
      </c>
      <c r="Q887">
        <v>146795</v>
      </c>
      <c r="R887" s="3" t="s">
        <v>9639</v>
      </c>
    </row>
    <row r="888" spans="1:18" ht="43.2" hidden="1" x14ac:dyDescent="0.3">
      <c r="A888" s="1">
        <v>45848</v>
      </c>
      <c r="B888" t="s">
        <v>16</v>
      </c>
      <c r="C888" t="s">
        <v>17</v>
      </c>
      <c r="D888" t="s">
        <v>18</v>
      </c>
      <c r="E888" t="s">
        <v>19</v>
      </c>
      <c r="F888" t="s">
        <v>492</v>
      </c>
      <c r="G888" t="s">
        <v>8733</v>
      </c>
      <c r="H888" t="s">
        <v>67</v>
      </c>
      <c r="I888" t="s">
        <v>23</v>
      </c>
      <c r="J888" t="s">
        <v>68</v>
      </c>
      <c r="K888" t="s">
        <v>821</v>
      </c>
      <c r="L888">
        <v>1</v>
      </c>
      <c r="M888" s="2">
        <v>167</v>
      </c>
      <c r="N888" s="2">
        <v>167</v>
      </c>
      <c r="O888" s="2">
        <v>167</v>
      </c>
      <c r="P888" t="s">
        <v>25</v>
      </c>
      <c r="Q888">
        <v>146795</v>
      </c>
      <c r="R888" s="3" t="s">
        <v>9640</v>
      </c>
    </row>
    <row r="889" spans="1:18" ht="43.2" hidden="1" x14ac:dyDescent="0.3">
      <c r="A889" s="1">
        <v>45848</v>
      </c>
      <c r="B889" t="s">
        <v>16</v>
      </c>
      <c r="C889" t="s">
        <v>17</v>
      </c>
      <c r="D889" t="s">
        <v>18</v>
      </c>
      <c r="E889" t="s">
        <v>19</v>
      </c>
      <c r="F889" t="s">
        <v>492</v>
      </c>
      <c r="G889" t="s">
        <v>8733</v>
      </c>
      <c r="H889" t="s">
        <v>67</v>
      </c>
      <c r="I889" t="s">
        <v>23</v>
      </c>
      <c r="J889" t="s">
        <v>68</v>
      </c>
      <c r="K889" t="s">
        <v>821</v>
      </c>
      <c r="L889">
        <v>3</v>
      </c>
      <c r="M889" s="2">
        <v>167</v>
      </c>
      <c r="N889" s="2">
        <v>501</v>
      </c>
      <c r="O889" s="2">
        <v>167</v>
      </c>
      <c r="P889" t="s">
        <v>25</v>
      </c>
      <c r="Q889">
        <v>146795</v>
      </c>
      <c r="R889" s="3" t="s">
        <v>9641</v>
      </c>
    </row>
    <row r="890" spans="1:18" ht="72" hidden="1" x14ac:dyDescent="0.3">
      <c r="A890" s="1">
        <v>45848</v>
      </c>
      <c r="B890" t="s">
        <v>16</v>
      </c>
      <c r="C890" t="s">
        <v>17</v>
      </c>
      <c r="D890" t="s">
        <v>18</v>
      </c>
      <c r="E890" t="s">
        <v>19</v>
      </c>
      <c r="F890" t="s">
        <v>492</v>
      </c>
      <c r="G890" t="s">
        <v>8733</v>
      </c>
      <c r="H890" t="s">
        <v>67</v>
      </c>
      <c r="I890" t="s">
        <v>23</v>
      </c>
      <c r="J890" t="s">
        <v>68</v>
      </c>
      <c r="K890" t="s">
        <v>821</v>
      </c>
      <c r="L890">
        <v>2</v>
      </c>
      <c r="M890" s="2">
        <v>167</v>
      </c>
      <c r="N890" s="2">
        <v>334</v>
      </c>
      <c r="O890" s="2">
        <v>167</v>
      </c>
      <c r="P890" t="s">
        <v>25</v>
      </c>
      <c r="Q890">
        <v>146795</v>
      </c>
      <c r="R890" s="3" t="s">
        <v>7607</v>
      </c>
    </row>
    <row r="891" spans="1:18" ht="43.2" hidden="1" x14ac:dyDescent="0.3">
      <c r="A891" s="1">
        <v>45848</v>
      </c>
      <c r="B891" t="s">
        <v>16</v>
      </c>
      <c r="C891" t="s">
        <v>17</v>
      </c>
      <c r="D891" t="s">
        <v>18</v>
      </c>
      <c r="E891" t="s">
        <v>19</v>
      </c>
      <c r="F891" t="s">
        <v>492</v>
      </c>
      <c r="G891" t="s">
        <v>8232</v>
      </c>
      <c r="H891" t="s">
        <v>32</v>
      </c>
      <c r="I891" t="s">
        <v>23</v>
      </c>
      <c r="J891" t="s">
        <v>33</v>
      </c>
      <c r="K891" t="s">
        <v>821</v>
      </c>
      <c r="L891">
        <v>0.5</v>
      </c>
      <c r="M891" s="2">
        <v>167</v>
      </c>
      <c r="N891" s="2">
        <v>83.5</v>
      </c>
      <c r="O891" s="2">
        <v>167</v>
      </c>
      <c r="P891" t="s">
        <v>25</v>
      </c>
      <c r="Q891">
        <v>146795</v>
      </c>
      <c r="R891" s="3" t="s">
        <v>9642</v>
      </c>
    </row>
    <row r="892" spans="1:18" ht="43.2" hidden="1" x14ac:dyDescent="0.3">
      <c r="A892" s="1">
        <v>45848</v>
      </c>
      <c r="B892" t="s">
        <v>16</v>
      </c>
      <c r="C892" t="s">
        <v>17</v>
      </c>
      <c r="D892" t="s">
        <v>18</v>
      </c>
      <c r="E892" t="s">
        <v>19</v>
      </c>
      <c r="F892" t="s">
        <v>492</v>
      </c>
      <c r="G892" t="s">
        <v>8232</v>
      </c>
      <c r="H892" t="s">
        <v>36</v>
      </c>
      <c r="I892" t="s">
        <v>23</v>
      </c>
      <c r="J892" t="s">
        <v>37</v>
      </c>
      <c r="K892" t="s">
        <v>821</v>
      </c>
      <c r="L892">
        <v>3</v>
      </c>
      <c r="M892" s="2">
        <v>167</v>
      </c>
      <c r="N892" s="2">
        <v>501</v>
      </c>
      <c r="O892" s="2">
        <v>167</v>
      </c>
      <c r="P892" t="s">
        <v>25</v>
      </c>
      <c r="Q892">
        <v>146795</v>
      </c>
      <c r="R892" s="3" t="s">
        <v>9643</v>
      </c>
    </row>
    <row r="893" spans="1:18" ht="43.2" hidden="1" x14ac:dyDescent="0.3">
      <c r="A893" s="1">
        <v>45848</v>
      </c>
      <c r="B893" t="s">
        <v>16</v>
      </c>
      <c r="C893" t="s">
        <v>17</v>
      </c>
      <c r="D893" t="s">
        <v>18</v>
      </c>
      <c r="E893" t="s">
        <v>19</v>
      </c>
      <c r="F893" t="s">
        <v>492</v>
      </c>
      <c r="G893" t="s">
        <v>8232</v>
      </c>
      <c r="H893" t="s">
        <v>32</v>
      </c>
      <c r="I893" t="s">
        <v>23</v>
      </c>
      <c r="J893" t="s">
        <v>33</v>
      </c>
      <c r="K893" t="s">
        <v>821</v>
      </c>
      <c r="L893">
        <v>1</v>
      </c>
      <c r="M893" s="2">
        <v>167</v>
      </c>
      <c r="N893" s="2">
        <v>167</v>
      </c>
      <c r="O893" s="2">
        <v>167</v>
      </c>
      <c r="P893" t="s">
        <v>25</v>
      </c>
      <c r="Q893">
        <v>146795</v>
      </c>
      <c r="R893" s="3" t="s">
        <v>9644</v>
      </c>
    </row>
    <row r="894" spans="1:18" ht="86.4" hidden="1" x14ac:dyDescent="0.3">
      <c r="A894" s="1">
        <v>45848</v>
      </c>
      <c r="B894" t="s">
        <v>16</v>
      </c>
      <c r="C894" t="s">
        <v>17</v>
      </c>
      <c r="D894" t="s">
        <v>18</v>
      </c>
      <c r="E894" t="s">
        <v>19</v>
      </c>
      <c r="F894" t="s">
        <v>492</v>
      </c>
      <c r="G894" t="s">
        <v>8232</v>
      </c>
      <c r="H894" t="s">
        <v>36</v>
      </c>
      <c r="I894" t="s">
        <v>23</v>
      </c>
      <c r="J894" t="s">
        <v>37</v>
      </c>
      <c r="K894" t="s">
        <v>821</v>
      </c>
      <c r="L894">
        <v>1.5</v>
      </c>
      <c r="M894" s="2">
        <v>167</v>
      </c>
      <c r="N894" s="2">
        <v>250.5</v>
      </c>
      <c r="O894" s="2">
        <v>167</v>
      </c>
      <c r="P894" t="s">
        <v>25</v>
      </c>
      <c r="Q894">
        <v>146795</v>
      </c>
      <c r="R894" s="3" t="s">
        <v>9645</v>
      </c>
    </row>
    <row r="895" spans="1:18" ht="57.6" hidden="1" x14ac:dyDescent="0.3">
      <c r="A895" s="1">
        <v>45848</v>
      </c>
      <c r="B895" t="s">
        <v>16</v>
      </c>
      <c r="C895" t="s">
        <v>17</v>
      </c>
      <c r="D895" t="s">
        <v>18</v>
      </c>
      <c r="E895" t="s">
        <v>19</v>
      </c>
      <c r="F895" t="s">
        <v>492</v>
      </c>
      <c r="G895" t="s">
        <v>8232</v>
      </c>
      <c r="H895" t="s">
        <v>36</v>
      </c>
      <c r="I895" t="s">
        <v>23</v>
      </c>
      <c r="J895" t="s">
        <v>37</v>
      </c>
      <c r="K895" t="s">
        <v>821</v>
      </c>
      <c r="L895">
        <v>2</v>
      </c>
      <c r="M895" s="2">
        <v>167</v>
      </c>
      <c r="N895" s="2">
        <v>334</v>
      </c>
      <c r="O895" s="2">
        <v>167</v>
      </c>
      <c r="P895" t="s">
        <v>25</v>
      </c>
      <c r="Q895">
        <v>146795</v>
      </c>
      <c r="R895" s="3" t="s">
        <v>9646</v>
      </c>
    </row>
    <row r="896" spans="1:18" ht="201.6" hidden="1" x14ac:dyDescent="0.3">
      <c r="A896" s="1">
        <v>45848</v>
      </c>
      <c r="B896" t="s">
        <v>16</v>
      </c>
      <c r="C896" t="s">
        <v>17</v>
      </c>
      <c r="D896" t="s">
        <v>18</v>
      </c>
      <c r="E896" t="s">
        <v>19</v>
      </c>
      <c r="F896" t="s">
        <v>492</v>
      </c>
      <c r="G896" t="s">
        <v>6295</v>
      </c>
      <c r="H896" t="s">
        <v>32</v>
      </c>
      <c r="I896" t="s">
        <v>23</v>
      </c>
      <c r="J896" t="s">
        <v>33</v>
      </c>
      <c r="K896" t="s">
        <v>821</v>
      </c>
      <c r="L896">
        <v>4</v>
      </c>
      <c r="M896" s="2">
        <v>167</v>
      </c>
      <c r="N896" s="2">
        <v>668</v>
      </c>
      <c r="O896" s="2">
        <v>167</v>
      </c>
      <c r="P896" t="s">
        <v>25</v>
      </c>
      <c r="Q896">
        <v>146795</v>
      </c>
      <c r="R896" s="3" t="s">
        <v>9647</v>
      </c>
    </row>
    <row r="897" spans="1:18" ht="129.6" hidden="1" x14ac:dyDescent="0.3">
      <c r="A897" s="1">
        <v>45848</v>
      </c>
      <c r="B897" t="s">
        <v>16</v>
      </c>
      <c r="C897" t="s">
        <v>17</v>
      </c>
      <c r="D897" t="s">
        <v>18</v>
      </c>
      <c r="E897" t="s">
        <v>19</v>
      </c>
      <c r="F897" t="s">
        <v>492</v>
      </c>
      <c r="G897" t="s">
        <v>6295</v>
      </c>
      <c r="H897" t="s">
        <v>22</v>
      </c>
      <c r="I897" t="s">
        <v>23</v>
      </c>
      <c r="J897" t="s">
        <v>24</v>
      </c>
      <c r="K897" t="s">
        <v>821</v>
      </c>
      <c r="L897">
        <v>4</v>
      </c>
      <c r="M897" s="2">
        <v>167</v>
      </c>
      <c r="N897" s="2">
        <v>668</v>
      </c>
      <c r="O897" s="2">
        <v>167</v>
      </c>
      <c r="P897" t="s">
        <v>25</v>
      </c>
      <c r="Q897">
        <v>146795</v>
      </c>
      <c r="R897" s="3" t="s">
        <v>9648</v>
      </c>
    </row>
    <row r="898" spans="1:18" ht="100.8" hidden="1" x14ac:dyDescent="0.3">
      <c r="A898" s="1">
        <v>45848</v>
      </c>
      <c r="B898" t="s">
        <v>16</v>
      </c>
      <c r="C898" t="s">
        <v>17</v>
      </c>
      <c r="D898" t="s">
        <v>18</v>
      </c>
      <c r="E898" t="s">
        <v>19</v>
      </c>
      <c r="F898" t="s">
        <v>492</v>
      </c>
      <c r="G898" t="s">
        <v>5764</v>
      </c>
      <c r="H898" t="s">
        <v>32</v>
      </c>
      <c r="I898" t="s">
        <v>23</v>
      </c>
      <c r="J898" t="s">
        <v>33</v>
      </c>
      <c r="K898" t="s">
        <v>821</v>
      </c>
      <c r="L898">
        <v>4</v>
      </c>
      <c r="M898" s="2">
        <v>167</v>
      </c>
      <c r="N898" s="2">
        <v>668</v>
      </c>
      <c r="O898" s="2">
        <v>167</v>
      </c>
      <c r="P898" t="s">
        <v>25</v>
      </c>
      <c r="Q898">
        <v>146795</v>
      </c>
      <c r="R898" s="3" t="s">
        <v>9141</v>
      </c>
    </row>
    <row r="899" spans="1:18" ht="100.8" hidden="1" x14ac:dyDescent="0.3">
      <c r="A899" s="1">
        <v>45848</v>
      </c>
      <c r="B899" t="s">
        <v>16</v>
      </c>
      <c r="C899" t="s">
        <v>17</v>
      </c>
      <c r="D899" t="s">
        <v>18</v>
      </c>
      <c r="E899" t="s">
        <v>19</v>
      </c>
      <c r="F899" t="s">
        <v>492</v>
      </c>
      <c r="G899" t="s">
        <v>5764</v>
      </c>
      <c r="H899" t="s">
        <v>75</v>
      </c>
      <c r="I899" t="s">
        <v>23</v>
      </c>
      <c r="J899" t="s">
        <v>76</v>
      </c>
      <c r="K899" t="s">
        <v>821</v>
      </c>
      <c r="L899">
        <v>4</v>
      </c>
      <c r="M899" s="2">
        <v>167</v>
      </c>
      <c r="N899" s="2">
        <v>668</v>
      </c>
      <c r="O899" s="2">
        <v>167</v>
      </c>
      <c r="P899" t="s">
        <v>25</v>
      </c>
      <c r="Q899">
        <v>146795</v>
      </c>
      <c r="R899" s="3" t="s">
        <v>9649</v>
      </c>
    </row>
    <row r="900" spans="1:18" ht="144" hidden="1" customHeight="1" x14ac:dyDescent="0.3">
      <c r="A900" s="1">
        <v>45848</v>
      </c>
      <c r="B900" t="s">
        <v>16</v>
      </c>
      <c r="C900" t="s">
        <v>17</v>
      </c>
      <c r="D900" t="s">
        <v>18</v>
      </c>
      <c r="E900" t="s">
        <v>19</v>
      </c>
      <c r="F900" t="s">
        <v>492</v>
      </c>
      <c r="G900" t="s">
        <v>5767</v>
      </c>
      <c r="H900" t="s">
        <v>32</v>
      </c>
      <c r="I900" t="s">
        <v>23</v>
      </c>
      <c r="J900" t="s">
        <v>33</v>
      </c>
      <c r="K900" t="s">
        <v>821</v>
      </c>
      <c r="L900">
        <v>2.5</v>
      </c>
      <c r="M900" s="2">
        <v>167</v>
      </c>
      <c r="N900" s="2">
        <v>417.5</v>
      </c>
      <c r="O900" s="2">
        <v>167</v>
      </c>
      <c r="P900" t="s">
        <v>25</v>
      </c>
      <c r="Q900">
        <v>146795</v>
      </c>
      <c r="R900" s="3" t="s">
        <v>9650</v>
      </c>
    </row>
    <row r="901" spans="1:18" ht="72" hidden="1" customHeight="1" x14ac:dyDescent="0.3">
      <c r="A901" s="1">
        <v>45848</v>
      </c>
      <c r="B901" t="s">
        <v>16</v>
      </c>
      <c r="C901" t="s">
        <v>17</v>
      </c>
      <c r="D901" t="s">
        <v>18</v>
      </c>
      <c r="E901" t="s">
        <v>19</v>
      </c>
      <c r="F901" t="s">
        <v>492</v>
      </c>
      <c r="G901" t="s">
        <v>5767</v>
      </c>
      <c r="H901" t="s">
        <v>67</v>
      </c>
      <c r="I901" t="s">
        <v>23</v>
      </c>
      <c r="J901" t="s">
        <v>68</v>
      </c>
      <c r="K901" t="s">
        <v>821</v>
      </c>
      <c r="L901">
        <v>1</v>
      </c>
      <c r="M901" s="2">
        <v>167</v>
      </c>
      <c r="N901" s="2">
        <v>167</v>
      </c>
      <c r="O901" s="2">
        <v>167</v>
      </c>
      <c r="P901" t="s">
        <v>25</v>
      </c>
      <c r="Q901">
        <v>146795</v>
      </c>
      <c r="R901" s="3" t="s">
        <v>9651</v>
      </c>
    </row>
    <row r="902" spans="1:18" ht="57.6" hidden="1" x14ac:dyDescent="0.3">
      <c r="A902" s="1">
        <v>45848</v>
      </c>
      <c r="B902" t="s">
        <v>16</v>
      </c>
      <c r="C902" t="s">
        <v>17</v>
      </c>
      <c r="D902" t="s">
        <v>18</v>
      </c>
      <c r="E902" t="s">
        <v>19</v>
      </c>
      <c r="F902" t="s">
        <v>492</v>
      </c>
      <c r="G902" t="s">
        <v>5767</v>
      </c>
      <c r="H902" t="s">
        <v>67</v>
      </c>
      <c r="I902" t="s">
        <v>23</v>
      </c>
      <c r="J902" t="s">
        <v>68</v>
      </c>
      <c r="K902" t="s">
        <v>821</v>
      </c>
      <c r="L902">
        <v>1.25</v>
      </c>
      <c r="M902" s="2">
        <v>167</v>
      </c>
      <c r="N902" s="2">
        <v>208.75</v>
      </c>
      <c r="O902" s="2">
        <v>167</v>
      </c>
      <c r="P902" t="s">
        <v>25</v>
      </c>
      <c r="Q902">
        <v>146795</v>
      </c>
      <c r="R902" s="3" t="s">
        <v>9652</v>
      </c>
    </row>
    <row r="903" spans="1:18" ht="115.2" hidden="1" customHeight="1" x14ac:dyDescent="0.3">
      <c r="A903" s="1">
        <v>45848</v>
      </c>
      <c r="B903" t="s">
        <v>16</v>
      </c>
      <c r="C903" t="s">
        <v>17</v>
      </c>
      <c r="D903" t="s">
        <v>18</v>
      </c>
      <c r="E903" t="s">
        <v>19</v>
      </c>
      <c r="F903" t="s">
        <v>492</v>
      </c>
      <c r="G903" t="s">
        <v>5767</v>
      </c>
      <c r="H903" t="s">
        <v>32</v>
      </c>
      <c r="I903" t="s">
        <v>23</v>
      </c>
      <c r="J903" t="s">
        <v>33</v>
      </c>
      <c r="K903" t="s">
        <v>821</v>
      </c>
      <c r="L903">
        <v>0.75</v>
      </c>
      <c r="M903" s="2">
        <v>167</v>
      </c>
      <c r="N903" s="2">
        <v>125.25</v>
      </c>
      <c r="O903" s="2">
        <v>167</v>
      </c>
      <c r="P903" t="s">
        <v>25</v>
      </c>
      <c r="Q903">
        <v>146795</v>
      </c>
      <c r="R903" s="3" t="s">
        <v>9653</v>
      </c>
    </row>
    <row r="904" spans="1:18" ht="129.6" hidden="1" customHeight="1" x14ac:dyDescent="0.3">
      <c r="A904" s="1">
        <v>45848</v>
      </c>
      <c r="B904" t="s">
        <v>16</v>
      </c>
      <c r="C904" t="s">
        <v>17</v>
      </c>
      <c r="D904" t="s">
        <v>18</v>
      </c>
      <c r="E904" t="s">
        <v>19</v>
      </c>
      <c r="F904" t="s">
        <v>492</v>
      </c>
      <c r="G904" t="s">
        <v>5767</v>
      </c>
      <c r="H904" t="s">
        <v>32</v>
      </c>
      <c r="I904" t="s">
        <v>23</v>
      </c>
      <c r="J904" t="s">
        <v>33</v>
      </c>
      <c r="K904" t="s">
        <v>821</v>
      </c>
      <c r="L904">
        <v>2.5</v>
      </c>
      <c r="M904" s="2">
        <v>167</v>
      </c>
      <c r="N904" s="2">
        <v>417.5</v>
      </c>
      <c r="O904" s="2">
        <v>167</v>
      </c>
      <c r="P904" t="s">
        <v>25</v>
      </c>
      <c r="Q904">
        <v>146795</v>
      </c>
      <c r="R904" s="3" t="s">
        <v>9654</v>
      </c>
    </row>
    <row r="905" spans="1:18" ht="201.6" hidden="1" x14ac:dyDescent="0.3">
      <c r="A905" s="1">
        <v>45848</v>
      </c>
      <c r="B905" t="s">
        <v>16</v>
      </c>
      <c r="C905" t="s">
        <v>17</v>
      </c>
      <c r="D905" t="s">
        <v>18</v>
      </c>
      <c r="E905" t="s">
        <v>19</v>
      </c>
      <c r="F905" t="s">
        <v>492</v>
      </c>
      <c r="G905" t="s">
        <v>5772</v>
      </c>
      <c r="H905" t="s">
        <v>32</v>
      </c>
      <c r="I905" t="s">
        <v>23</v>
      </c>
      <c r="J905" t="s">
        <v>33</v>
      </c>
      <c r="K905" t="s">
        <v>821</v>
      </c>
      <c r="L905">
        <v>4</v>
      </c>
      <c r="M905" s="2">
        <v>167</v>
      </c>
      <c r="N905" s="2">
        <v>668</v>
      </c>
      <c r="O905" s="2">
        <v>167</v>
      </c>
      <c r="P905" t="s">
        <v>25</v>
      </c>
      <c r="Q905">
        <v>146795</v>
      </c>
      <c r="R905" s="3" t="s">
        <v>9647</v>
      </c>
    </row>
    <row r="906" spans="1:18" ht="187.2" hidden="1" customHeight="1" x14ac:dyDescent="0.3">
      <c r="A906" s="1">
        <v>45848</v>
      </c>
      <c r="B906" t="s">
        <v>16</v>
      </c>
      <c r="C906" t="s">
        <v>17</v>
      </c>
      <c r="D906" t="s">
        <v>18</v>
      </c>
      <c r="E906" t="s">
        <v>19</v>
      </c>
      <c r="F906" t="s">
        <v>492</v>
      </c>
      <c r="G906" t="s">
        <v>5772</v>
      </c>
      <c r="H906" t="s">
        <v>32</v>
      </c>
      <c r="I906" t="s">
        <v>23</v>
      </c>
      <c r="J906" t="s">
        <v>33</v>
      </c>
      <c r="K906" t="s">
        <v>821</v>
      </c>
      <c r="L906">
        <v>4</v>
      </c>
      <c r="M906" s="2">
        <v>167</v>
      </c>
      <c r="N906" s="2">
        <v>668</v>
      </c>
      <c r="O906" s="2">
        <v>167</v>
      </c>
      <c r="P906" t="s">
        <v>25</v>
      </c>
      <c r="Q906">
        <v>146795</v>
      </c>
      <c r="R906" s="3" t="s">
        <v>9655</v>
      </c>
    </row>
    <row r="907" spans="1:18" ht="158.4" hidden="1" customHeight="1" x14ac:dyDescent="0.3">
      <c r="A907" s="1">
        <v>45848</v>
      </c>
      <c r="B907" t="s">
        <v>16</v>
      </c>
      <c r="C907" t="s">
        <v>17</v>
      </c>
      <c r="D907" t="s">
        <v>18</v>
      </c>
      <c r="E907" t="s">
        <v>19</v>
      </c>
      <c r="F907" t="s">
        <v>492</v>
      </c>
      <c r="G907" t="s">
        <v>4572</v>
      </c>
      <c r="H907" t="s">
        <v>32</v>
      </c>
      <c r="I907" t="s">
        <v>23</v>
      </c>
      <c r="J907" t="s">
        <v>33</v>
      </c>
      <c r="K907" t="s">
        <v>821</v>
      </c>
      <c r="L907">
        <v>4</v>
      </c>
      <c r="M907" s="2">
        <v>167</v>
      </c>
      <c r="N907" s="2">
        <v>668</v>
      </c>
      <c r="O907" s="2">
        <v>167</v>
      </c>
      <c r="P907" t="s">
        <v>25</v>
      </c>
      <c r="Q907">
        <v>146795</v>
      </c>
      <c r="R907" s="3" t="s">
        <v>9656</v>
      </c>
    </row>
    <row r="908" spans="1:18" ht="100.8" hidden="1" x14ac:dyDescent="0.3">
      <c r="A908" s="1">
        <v>45848</v>
      </c>
      <c r="B908" t="s">
        <v>16</v>
      </c>
      <c r="C908" t="s">
        <v>17</v>
      </c>
      <c r="D908" t="s">
        <v>18</v>
      </c>
      <c r="E908" t="s">
        <v>19</v>
      </c>
      <c r="F908" t="s">
        <v>492</v>
      </c>
      <c r="G908" t="s">
        <v>4572</v>
      </c>
      <c r="H908" t="s">
        <v>53</v>
      </c>
      <c r="I908" t="s">
        <v>23</v>
      </c>
      <c r="J908" t="s">
        <v>54</v>
      </c>
      <c r="K908" t="s">
        <v>821</v>
      </c>
      <c r="L908">
        <v>4</v>
      </c>
      <c r="M908" s="2">
        <v>167</v>
      </c>
      <c r="N908" s="2">
        <v>668</v>
      </c>
      <c r="O908" s="2">
        <v>167</v>
      </c>
      <c r="P908" t="s">
        <v>25</v>
      </c>
      <c r="Q908">
        <v>146795</v>
      </c>
      <c r="R908" s="3" t="s">
        <v>9657</v>
      </c>
    </row>
    <row r="909" spans="1:18" ht="100.8" hidden="1" x14ac:dyDescent="0.3">
      <c r="A909" s="1">
        <v>45848</v>
      </c>
      <c r="B909" t="s">
        <v>16</v>
      </c>
      <c r="C909" t="s">
        <v>17</v>
      </c>
      <c r="D909" t="s">
        <v>18</v>
      </c>
      <c r="E909" t="s">
        <v>19</v>
      </c>
      <c r="F909" t="s">
        <v>492</v>
      </c>
      <c r="G909" t="s">
        <v>872</v>
      </c>
      <c r="H909" t="s">
        <v>22</v>
      </c>
      <c r="I909" t="s">
        <v>23</v>
      </c>
      <c r="J909" t="s">
        <v>24</v>
      </c>
      <c r="K909" t="s">
        <v>821</v>
      </c>
      <c r="L909">
        <v>2</v>
      </c>
      <c r="M909" s="2">
        <v>167</v>
      </c>
      <c r="N909" s="2">
        <v>334</v>
      </c>
      <c r="O909" s="2">
        <v>167</v>
      </c>
      <c r="P909" t="s">
        <v>25</v>
      </c>
      <c r="Q909">
        <v>146795</v>
      </c>
      <c r="R909" s="3" t="s">
        <v>8373</v>
      </c>
    </row>
    <row r="910" spans="1:18" ht="172.8" hidden="1" x14ac:dyDescent="0.3">
      <c r="A910" s="1">
        <v>45848</v>
      </c>
      <c r="B910" t="s">
        <v>16</v>
      </c>
      <c r="C910" t="s">
        <v>17</v>
      </c>
      <c r="D910" t="s">
        <v>18</v>
      </c>
      <c r="E910" t="s">
        <v>19</v>
      </c>
      <c r="F910" t="s">
        <v>492</v>
      </c>
      <c r="G910" t="s">
        <v>872</v>
      </c>
      <c r="H910" t="s">
        <v>22</v>
      </c>
      <c r="I910" t="s">
        <v>23</v>
      </c>
      <c r="J910" t="s">
        <v>24</v>
      </c>
      <c r="K910" t="s">
        <v>821</v>
      </c>
      <c r="L910">
        <v>4</v>
      </c>
      <c r="M910" s="2">
        <v>167</v>
      </c>
      <c r="N910" s="2">
        <v>668</v>
      </c>
      <c r="O910" s="2">
        <v>167</v>
      </c>
      <c r="P910" t="s">
        <v>25</v>
      </c>
      <c r="Q910">
        <v>146795</v>
      </c>
      <c r="R910" s="3" t="s">
        <v>9658</v>
      </c>
    </row>
    <row r="911" spans="1:18" ht="115.2" hidden="1" x14ac:dyDescent="0.3">
      <c r="A911" s="1">
        <v>45848</v>
      </c>
      <c r="B911" t="s">
        <v>16</v>
      </c>
      <c r="C911" t="s">
        <v>17</v>
      </c>
      <c r="D911" t="s">
        <v>18</v>
      </c>
      <c r="E911" t="s">
        <v>19</v>
      </c>
      <c r="F911" t="s">
        <v>492</v>
      </c>
      <c r="G911" t="s">
        <v>872</v>
      </c>
      <c r="H911" t="s">
        <v>22</v>
      </c>
      <c r="I911" t="s">
        <v>23</v>
      </c>
      <c r="J911" t="s">
        <v>24</v>
      </c>
      <c r="K911" t="s">
        <v>821</v>
      </c>
      <c r="L911">
        <v>2</v>
      </c>
      <c r="M911" s="2">
        <v>167</v>
      </c>
      <c r="N911" s="2">
        <v>334</v>
      </c>
      <c r="O911" s="2">
        <v>167</v>
      </c>
      <c r="P911" t="s">
        <v>25</v>
      </c>
      <c r="Q911">
        <v>146795</v>
      </c>
      <c r="R911" s="3" t="s">
        <v>9659</v>
      </c>
    </row>
    <row r="912" spans="1:18" ht="57.6" hidden="1" x14ac:dyDescent="0.3">
      <c r="A912" s="1">
        <v>45848</v>
      </c>
      <c r="B912" t="s">
        <v>16</v>
      </c>
      <c r="C912" t="s">
        <v>17</v>
      </c>
      <c r="D912" t="s">
        <v>18</v>
      </c>
      <c r="E912" t="s">
        <v>19</v>
      </c>
      <c r="F912" t="s">
        <v>492</v>
      </c>
      <c r="G912" t="s">
        <v>1031</v>
      </c>
      <c r="H912" t="s">
        <v>32</v>
      </c>
      <c r="I912" t="s">
        <v>23</v>
      </c>
      <c r="J912" t="s">
        <v>33</v>
      </c>
      <c r="K912" t="s">
        <v>821</v>
      </c>
      <c r="L912">
        <v>4</v>
      </c>
      <c r="M912" s="2">
        <v>167</v>
      </c>
      <c r="N912" s="2">
        <v>668</v>
      </c>
      <c r="O912" s="2">
        <v>167</v>
      </c>
      <c r="P912" t="s">
        <v>25</v>
      </c>
      <c r="Q912">
        <v>146795</v>
      </c>
      <c r="R912" s="3" t="s">
        <v>9660</v>
      </c>
    </row>
    <row r="913" spans="1:18" ht="43.2" hidden="1" x14ac:dyDescent="0.3">
      <c r="A913" s="1">
        <v>45848</v>
      </c>
      <c r="B913" t="s">
        <v>16</v>
      </c>
      <c r="C913" t="s">
        <v>17</v>
      </c>
      <c r="D913" t="s">
        <v>18</v>
      </c>
      <c r="E913" t="s">
        <v>19</v>
      </c>
      <c r="F913" t="s">
        <v>492</v>
      </c>
      <c r="G913" t="s">
        <v>1031</v>
      </c>
      <c r="H913" t="s">
        <v>67</v>
      </c>
      <c r="I913" t="s">
        <v>23</v>
      </c>
      <c r="J913" t="s">
        <v>68</v>
      </c>
      <c r="K913" t="s">
        <v>821</v>
      </c>
      <c r="L913">
        <v>4</v>
      </c>
      <c r="M913" s="2">
        <v>167</v>
      </c>
      <c r="N913" s="2">
        <v>668</v>
      </c>
      <c r="O913" s="2">
        <v>167</v>
      </c>
      <c r="P913" t="s">
        <v>25</v>
      </c>
      <c r="Q913">
        <v>146795</v>
      </c>
      <c r="R913" s="3" t="s">
        <v>9661</v>
      </c>
    </row>
    <row r="914" spans="1:18" ht="43.2" hidden="1" x14ac:dyDescent="0.3">
      <c r="A914" s="1">
        <v>45848</v>
      </c>
      <c r="B914" t="s">
        <v>16</v>
      </c>
      <c r="C914" t="s">
        <v>17</v>
      </c>
      <c r="D914" t="s">
        <v>18</v>
      </c>
      <c r="E914" t="s">
        <v>19</v>
      </c>
      <c r="F914" t="s">
        <v>492</v>
      </c>
      <c r="G914" t="s">
        <v>1479</v>
      </c>
      <c r="H914" t="s">
        <v>22</v>
      </c>
      <c r="I914" t="s">
        <v>23</v>
      </c>
      <c r="J914" t="s">
        <v>24</v>
      </c>
      <c r="K914" t="s">
        <v>821</v>
      </c>
      <c r="L914">
        <v>0.5</v>
      </c>
      <c r="M914" s="2">
        <v>167</v>
      </c>
      <c r="N914" s="2">
        <v>83.5</v>
      </c>
      <c r="O914" s="2">
        <v>167</v>
      </c>
      <c r="P914" t="s">
        <v>25</v>
      </c>
      <c r="Q914">
        <v>146795</v>
      </c>
      <c r="R914" s="3" t="s">
        <v>9662</v>
      </c>
    </row>
    <row r="915" spans="1:18" ht="57.6" hidden="1" x14ac:dyDescent="0.3">
      <c r="A915" s="1">
        <v>45848</v>
      </c>
      <c r="B915" t="s">
        <v>16</v>
      </c>
      <c r="C915" t="s">
        <v>17</v>
      </c>
      <c r="D915" t="s">
        <v>18</v>
      </c>
      <c r="E915" t="s">
        <v>19</v>
      </c>
      <c r="F915" t="s">
        <v>492</v>
      </c>
      <c r="G915" t="s">
        <v>1479</v>
      </c>
      <c r="H915" t="s">
        <v>22</v>
      </c>
      <c r="I915" t="s">
        <v>23</v>
      </c>
      <c r="J915" t="s">
        <v>24</v>
      </c>
      <c r="K915" t="s">
        <v>821</v>
      </c>
      <c r="L915">
        <v>2.5</v>
      </c>
      <c r="M915" s="2">
        <v>167</v>
      </c>
      <c r="N915" s="2">
        <v>417.5</v>
      </c>
      <c r="O915" s="2">
        <v>167</v>
      </c>
      <c r="P915" t="s">
        <v>25</v>
      </c>
      <c r="Q915">
        <v>146795</v>
      </c>
      <c r="R915" s="3" t="s">
        <v>9663</v>
      </c>
    </row>
    <row r="916" spans="1:18" ht="43.2" hidden="1" x14ac:dyDescent="0.3">
      <c r="A916" s="1">
        <v>45848</v>
      </c>
      <c r="B916" t="s">
        <v>16</v>
      </c>
      <c r="C916" t="s">
        <v>17</v>
      </c>
      <c r="D916" t="s">
        <v>18</v>
      </c>
      <c r="E916" t="s">
        <v>19</v>
      </c>
      <c r="F916" t="s">
        <v>492</v>
      </c>
      <c r="G916" t="s">
        <v>1479</v>
      </c>
      <c r="H916" t="s">
        <v>32</v>
      </c>
      <c r="I916" t="s">
        <v>23</v>
      </c>
      <c r="J916" t="s">
        <v>33</v>
      </c>
      <c r="K916" t="s">
        <v>821</v>
      </c>
      <c r="L916">
        <v>0.5</v>
      </c>
      <c r="M916" s="2">
        <v>167</v>
      </c>
      <c r="N916" s="2">
        <v>83.5</v>
      </c>
      <c r="O916" s="2">
        <v>167</v>
      </c>
      <c r="P916" t="s">
        <v>25</v>
      </c>
      <c r="Q916">
        <v>146795</v>
      </c>
      <c r="R916" s="3" t="s">
        <v>9664</v>
      </c>
    </row>
    <row r="917" spans="1:18" ht="86.4" hidden="1" x14ac:dyDescent="0.3">
      <c r="A917" s="1">
        <v>45848</v>
      </c>
      <c r="B917" t="s">
        <v>16</v>
      </c>
      <c r="C917" t="s">
        <v>17</v>
      </c>
      <c r="D917" t="s">
        <v>18</v>
      </c>
      <c r="E917" t="s">
        <v>19</v>
      </c>
      <c r="F917" t="s">
        <v>492</v>
      </c>
      <c r="G917" t="s">
        <v>1479</v>
      </c>
      <c r="H917" t="s">
        <v>32</v>
      </c>
      <c r="I917" t="s">
        <v>23</v>
      </c>
      <c r="J917" t="s">
        <v>33</v>
      </c>
      <c r="K917" t="s">
        <v>821</v>
      </c>
      <c r="L917">
        <v>1</v>
      </c>
      <c r="M917" s="2">
        <v>167</v>
      </c>
      <c r="N917" s="2">
        <v>167</v>
      </c>
      <c r="O917" s="2">
        <v>167</v>
      </c>
      <c r="P917" t="s">
        <v>25</v>
      </c>
      <c r="Q917">
        <v>146795</v>
      </c>
      <c r="R917" s="3" t="s">
        <v>9665</v>
      </c>
    </row>
    <row r="918" spans="1:18" ht="72" hidden="1" x14ac:dyDescent="0.3">
      <c r="A918" s="1">
        <v>45848</v>
      </c>
      <c r="B918" t="s">
        <v>16</v>
      </c>
      <c r="C918" t="s">
        <v>17</v>
      </c>
      <c r="D918" t="s">
        <v>18</v>
      </c>
      <c r="E918" t="s">
        <v>19</v>
      </c>
      <c r="F918" t="s">
        <v>492</v>
      </c>
      <c r="G918" t="s">
        <v>1479</v>
      </c>
      <c r="H918" t="s">
        <v>22</v>
      </c>
      <c r="I918" t="s">
        <v>23</v>
      </c>
      <c r="J918" t="s">
        <v>24</v>
      </c>
      <c r="K918" t="s">
        <v>821</v>
      </c>
      <c r="L918">
        <v>2</v>
      </c>
      <c r="M918" s="2">
        <v>167</v>
      </c>
      <c r="N918" s="2">
        <v>334</v>
      </c>
      <c r="O918" s="2">
        <v>167</v>
      </c>
      <c r="P918" t="s">
        <v>25</v>
      </c>
      <c r="Q918">
        <v>146795</v>
      </c>
      <c r="R918" s="3" t="s">
        <v>9666</v>
      </c>
    </row>
    <row r="919" spans="1:18" ht="57.6" hidden="1" x14ac:dyDescent="0.3">
      <c r="A919" s="1">
        <v>45848</v>
      </c>
      <c r="B919" t="s">
        <v>16</v>
      </c>
      <c r="C919" t="s">
        <v>17</v>
      </c>
      <c r="D919" t="s">
        <v>18</v>
      </c>
      <c r="E919" t="s">
        <v>19</v>
      </c>
      <c r="F919" t="s">
        <v>492</v>
      </c>
      <c r="G919" t="s">
        <v>1479</v>
      </c>
      <c r="H919" t="s">
        <v>32</v>
      </c>
      <c r="I919" t="s">
        <v>23</v>
      </c>
      <c r="J919" t="s">
        <v>33</v>
      </c>
      <c r="K919" t="s">
        <v>821</v>
      </c>
      <c r="L919">
        <v>1.5</v>
      </c>
      <c r="M919" s="2">
        <v>167</v>
      </c>
      <c r="N919" s="2">
        <v>250.5</v>
      </c>
      <c r="O919" s="2">
        <v>167</v>
      </c>
      <c r="P919" t="s">
        <v>25</v>
      </c>
      <c r="Q919">
        <v>146795</v>
      </c>
      <c r="R919" s="3" t="s">
        <v>9667</v>
      </c>
    </row>
    <row r="920" spans="1:18" ht="43.2" hidden="1" x14ac:dyDescent="0.3">
      <c r="A920" s="1">
        <v>45848</v>
      </c>
      <c r="B920" t="s">
        <v>16</v>
      </c>
      <c r="C920" t="s">
        <v>17</v>
      </c>
      <c r="D920" t="s">
        <v>18</v>
      </c>
      <c r="E920" t="s">
        <v>19</v>
      </c>
      <c r="F920" t="s">
        <v>492</v>
      </c>
      <c r="G920" t="s">
        <v>1036</v>
      </c>
      <c r="H920" t="s">
        <v>22</v>
      </c>
      <c r="I920" t="s">
        <v>23</v>
      </c>
      <c r="J920" t="s">
        <v>24</v>
      </c>
      <c r="K920" t="s">
        <v>821</v>
      </c>
      <c r="L920">
        <v>2</v>
      </c>
      <c r="M920" s="2">
        <v>167</v>
      </c>
      <c r="N920" s="2">
        <v>334</v>
      </c>
      <c r="O920" s="2">
        <v>167</v>
      </c>
      <c r="P920" t="s">
        <v>25</v>
      </c>
      <c r="Q920">
        <v>146795</v>
      </c>
      <c r="R920" s="49" t="s">
        <v>9668</v>
      </c>
    </row>
    <row r="921" spans="1:18" ht="100.8" x14ac:dyDescent="0.3">
      <c r="A921" s="1">
        <v>45848</v>
      </c>
      <c r="B921" t="s">
        <v>16</v>
      </c>
      <c r="C921" t="s">
        <v>17</v>
      </c>
      <c r="D921" t="s">
        <v>18</v>
      </c>
      <c r="E921" t="s">
        <v>19</v>
      </c>
      <c r="F921" t="s">
        <v>492</v>
      </c>
      <c r="G921" t="s">
        <v>1036</v>
      </c>
      <c r="H921" t="s">
        <v>32</v>
      </c>
      <c r="I921" t="s">
        <v>23</v>
      </c>
      <c r="J921" t="s">
        <v>33</v>
      </c>
      <c r="K921" t="s">
        <v>821</v>
      </c>
      <c r="L921">
        <v>0.5</v>
      </c>
      <c r="M921" s="2">
        <v>167</v>
      </c>
      <c r="N921" s="2">
        <v>83.5</v>
      </c>
      <c r="O921" s="2">
        <v>167</v>
      </c>
      <c r="P921" t="s">
        <v>25</v>
      </c>
      <c r="Q921">
        <v>146795</v>
      </c>
      <c r="R921" s="37" t="s">
        <v>9669</v>
      </c>
    </row>
    <row r="922" spans="1:18" ht="86.4" hidden="1" x14ac:dyDescent="0.3">
      <c r="A922" s="1">
        <v>45848</v>
      </c>
      <c r="B922" t="s">
        <v>16</v>
      </c>
      <c r="C922" t="s">
        <v>17</v>
      </c>
      <c r="D922" t="s">
        <v>18</v>
      </c>
      <c r="E922" t="s">
        <v>19</v>
      </c>
      <c r="F922" t="s">
        <v>492</v>
      </c>
      <c r="G922" t="s">
        <v>1036</v>
      </c>
      <c r="H922" t="s">
        <v>22</v>
      </c>
      <c r="I922" t="s">
        <v>23</v>
      </c>
      <c r="J922" t="s">
        <v>24</v>
      </c>
      <c r="K922" t="s">
        <v>821</v>
      </c>
      <c r="L922">
        <v>4</v>
      </c>
      <c r="M922" s="2">
        <v>167</v>
      </c>
      <c r="N922" s="2">
        <v>668</v>
      </c>
      <c r="O922" s="2">
        <v>167</v>
      </c>
      <c r="P922" t="s">
        <v>25</v>
      </c>
      <c r="Q922">
        <v>146795</v>
      </c>
      <c r="R922" s="3" t="s">
        <v>9670</v>
      </c>
    </row>
    <row r="923" spans="1:18" ht="72" hidden="1" x14ac:dyDescent="0.3">
      <c r="A923" s="1">
        <v>45848</v>
      </c>
      <c r="B923" t="s">
        <v>16</v>
      </c>
      <c r="C923" t="s">
        <v>17</v>
      </c>
      <c r="D923" t="s">
        <v>18</v>
      </c>
      <c r="E923" t="s">
        <v>19</v>
      </c>
      <c r="F923" t="s">
        <v>492</v>
      </c>
      <c r="G923" t="s">
        <v>1036</v>
      </c>
      <c r="H923" t="s">
        <v>22</v>
      </c>
      <c r="I923" t="s">
        <v>23</v>
      </c>
      <c r="J923" t="s">
        <v>24</v>
      </c>
      <c r="K923" t="s">
        <v>821</v>
      </c>
      <c r="L923">
        <v>2</v>
      </c>
      <c r="M923" s="2">
        <v>167</v>
      </c>
      <c r="N923" s="2">
        <v>334</v>
      </c>
      <c r="O923" s="2">
        <v>167</v>
      </c>
      <c r="P923" t="s">
        <v>25</v>
      </c>
      <c r="Q923">
        <v>146795</v>
      </c>
      <c r="R923" s="3" t="s">
        <v>9671</v>
      </c>
    </row>
    <row r="924" spans="1:18" ht="100.8" hidden="1" x14ac:dyDescent="0.3">
      <c r="A924" s="1">
        <v>45848</v>
      </c>
      <c r="B924" t="s">
        <v>16</v>
      </c>
      <c r="C924" t="s">
        <v>17</v>
      </c>
      <c r="D924" t="s">
        <v>18</v>
      </c>
      <c r="E924" t="s">
        <v>19</v>
      </c>
      <c r="F924" t="s">
        <v>492</v>
      </c>
      <c r="G924" t="s">
        <v>1041</v>
      </c>
      <c r="H924" t="s">
        <v>53</v>
      </c>
      <c r="I924" t="s">
        <v>23</v>
      </c>
      <c r="J924" t="s">
        <v>54</v>
      </c>
      <c r="K924" t="s">
        <v>821</v>
      </c>
      <c r="L924">
        <v>1</v>
      </c>
      <c r="M924" s="2">
        <v>167</v>
      </c>
      <c r="N924" s="2">
        <v>167</v>
      </c>
      <c r="O924" s="2">
        <v>167</v>
      </c>
      <c r="P924" t="s">
        <v>25</v>
      </c>
      <c r="Q924">
        <v>146795</v>
      </c>
      <c r="R924" s="3" t="s">
        <v>9672</v>
      </c>
    </row>
    <row r="925" spans="1:18" ht="100.8" hidden="1" x14ac:dyDescent="0.3">
      <c r="A925" s="1">
        <v>45848</v>
      </c>
      <c r="B925" t="s">
        <v>16</v>
      </c>
      <c r="C925" t="s">
        <v>17</v>
      </c>
      <c r="D925" t="s">
        <v>18</v>
      </c>
      <c r="E925" t="s">
        <v>19</v>
      </c>
      <c r="F925" t="s">
        <v>492</v>
      </c>
      <c r="G925" t="s">
        <v>1041</v>
      </c>
      <c r="H925" t="s">
        <v>32</v>
      </c>
      <c r="I925" t="s">
        <v>23</v>
      </c>
      <c r="J925" t="s">
        <v>33</v>
      </c>
      <c r="K925" t="s">
        <v>821</v>
      </c>
      <c r="L925">
        <v>0.5</v>
      </c>
      <c r="M925" s="2">
        <v>167</v>
      </c>
      <c r="N925" s="2">
        <v>83.5</v>
      </c>
      <c r="O925" s="2">
        <v>167</v>
      </c>
      <c r="P925" t="s">
        <v>25</v>
      </c>
      <c r="Q925">
        <v>146795</v>
      </c>
      <c r="R925" s="3" t="s">
        <v>9673</v>
      </c>
    </row>
    <row r="926" spans="1:18" ht="115.2" hidden="1" x14ac:dyDescent="0.3">
      <c r="A926" s="1">
        <v>45848</v>
      </c>
      <c r="B926" t="s">
        <v>16</v>
      </c>
      <c r="C926" t="s">
        <v>17</v>
      </c>
      <c r="D926" t="s">
        <v>18</v>
      </c>
      <c r="E926" t="s">
        <v>19</v>
      </c>
      <c r="F926" t="s">
        <v>492</v>
      </c>
      <c r="G926" t="s">
        <v>1041</v>
      </c>
      <c r="H926" t="s">
        <v>53</v>
      </c>
      <c r="I926" t="s">
        <v>23</v>
      </c>
      <c r="J926" t="s">
        <v>54</v>
      </c>
      <c r="K926" t="s">
        <v>821</v>
      </c>
      <c r="L926">
        <v>3.5</v>
      </c>
      <c r="M926" s="2">
        <v>167</v>
      </c>
      <c r="N926" s="2">
        <v>584.5</v>
      </c>
      <c r="O926" s="2">
        <v>167</v>
      </c>
      <c r="P926" t="s">
        <v>25</v>
      </c>
      <c r="Q926">
        <v>146795</v>
      </c>
      <c r="R926" s="3" t="s">
        <v>9674</v>
      </c>
    </row>
    <row r="927" spans="1:18" ht="115.2" hidden="1" x14ac:dyDescent="0.3">
      <c r="A927" s="1">
        <v>45848</v>
      </c>
      <c r="B927" t="s">
        <v>16</v>
      </c>
      <c r="C927" t="s">
        <v>17</v>
      </c>
      <c r="D927" t="s">
        <v>18</v>
      </c>
      <c r="E927" t="s">
        <v>19</v>
      </c>
      <c r="F927" t="s">
        <v>492</v>
      </c>
      <c r="G927" t="s">
        <v>1041</v>
      </c>
      <c r="H927" t="s">
        <v>53</v>
      </c>
      <c r="I927" t="s">
        <v>23</v>
      </c>
      <c r="J927" t="s">
        <v>54</v>
      </c>
      <c r="K927" t="s">
        <v>821</v>
      </c>
      <c r="L927">
        <v>2.25</v>
      </c>
      <c r="M927" s="2">
        <v>167</v>
      </c>
      <c r="N927" s="2">
        <v>375.75</v>
      </c>
      <c r="O927" s="2">
        <v>167</v>
      </c>
      <c r="P927" t="s">
        <v>25</v>
      </c>
      <c r="Q927">
        <v>146795</v>
      </c>
      <c r="R927" s="3" t="s">
        <v>9675</v>
      </c>
    </row>
    <row r="928" spans="1:18" ht="115.2" hidden="1" x14ac:dyDescent="0.3">
      <c r="A928" s="1">
        <v>45848</v>
      </c>
      <c r="B928" t="s">
        <v>16</v>
      </c>
      <c r="C928" t="s">
        <v>17</v>
      </c>
      <c r="D928" t="s">
        <v>18</v>
      </c>
      <c r="E928" t="s">
        <v>19</v>
      </c>
      <c r="F928" t="s">
        <v>492</v>
      </c>
      <c r="G928" t="s">
        <v>1041</v>
      </c>
      <c r="H928" t="s">
        <v>53</v>
      </c>
      <c r="I928" t="s">
        <v>23</v>
      </c>
      <c r="J928" t="s">
        <v>54</v>
      </c>
      <c r="K928" t="s">
        <v>821</v>
      </c>
      <c r="L928">
        <v>1</v>
      </c>
      <c r="M928" s="2">
        <v>167</v>
      </c>
      <c r="N928" s="2">
        <v>167</v>
      </c>
      <c r="O928" s="2">
        <v>167</v>
      </c>
      <c r="P928" t="s">
        <v>25</v>
      </c>
      <c r="Q928">
        <v>146795</v>
      </c>
      <c r="R928" s="3" t="s">
        <v>9676</v>
      </c>
    </row>
    <row r="929" spans="1:18" ht="115.2" hidden="1" x14ac:dyDescent="0.3">
      <c r="A929" s="1">
        <v>45848</v>
      </c>
      <c r="B929" t="s">
        <v>16</v>
      </c>
      <c r="C929" t="s">
        <v>17</v>
      </c>
      <c r="D929" t="s">
        <v>18</v>
      </c>
      <c r="E929" t="s">
        <v>19</v>
      </c>
      <c r="F929" t="s">
        <v>492</v>
      </c>
      <c r="G929" t="s">
        <v>1041</v>
      </c>
      <c r="H929" t="s">
        <v>53</v>
      </c>
      <c r="I929" t="s">
        <v>23</v>
      </c>
      <c r="J929" t="s">
        <v>54</v>
      </c>
      <c r="K929" t="s">
        <v>821</v>
      </c>
      <c r="L929">
        <v>1.25</v>
      </c>
      <c r="M929" s="2">
        <v>167</v>
      </c>
      <c r="N929" s="2">
        <v>208.75</v>
      </c>
      <c r="O929" s="2">
        <v>167</v>
      </c>
      <c r="P929" t="s">
        <v>25</v>
      </c>
      <c r="Q929">
        <v>146795</v>
      </c>
      <c r="R929" s="3" t="s">
        <v>9677</v>
      </c>
    </row>
    <row r="930" spans="1:18" ht="43.2" hidden="1" x14ac:dyDescent="0.3">
      <c r="A930" s="1">
        <v>45848</v>
      </c>
      <c r="B930" t="s">
        <v>16</v>
      </c>
      <c r="C930" t="s">
        <v>17</v>
      </c>
      <c r="D930" t="s">
        <v>18</v>
      </c>
      <c r="E930" t="s">
        <v>19</v>
      </c>
      <c r="F930" t="s">
        <v>492</v>
      </c>
      <c r="G930" t="s">
        <v>493</v>
      </c>
      <c r="H930" t="s">
        <v>606</v>
      </c>
      <c r="I930" t="s">
        <v>23</v>
      </c>
      <c r="J930" t="s">
        <v>607</v>
      </c>
      <c r="K930" t="s">
        <v>821</v>
      </c>
      <c r="L930">
        <v>0.5</v>
      </c>
      <c r="M930" s="2">
        <v>167</v>
      </c>
      <c r="N930" s="2">
        <v>83.5</v>
      </c>
      <c r="O930" s="2">
        <v>167</v>
      </c>
      <c r="P930" t="s">
        <v>25</v>
      </c>
      <c r="Q930">
        <v>146795</v>
      </c>
      <c r="R930" s="3" t="s">
        <v>9678</v>
      </c>
    </row>
    <row r="931" spans="1:18" ht="57.6" hidden="1" x14ac:dyDescent="0.3">
      <c r="A931" s="1">
        <v>45848</v>
      </c>
      <c r="B931" t="s">
        <v>16</v>
      </c>
      <c r="C931" t="s">
        <v>17</v>
      </c>
      <c r="D931" t="s">
        <v>18</v>
      </c>
      <c r="E931" t="s">
        <v>19</v>
      </c>
      <c r="F931" t="s">
        <v>492</v>
      </c>
      <c r="G931" t="s">
        <v>493</v>
      </c>
      <c r="H931" t="s">
        <v>9679</v>
      </c>
      <c r="I931" t="s">
        <v>23</v>
      </c>
      <c r="J931" t="s">
        <v>9680</v>
      </c>
      <c r="K931" t="s">
        <v>821</v>
      </c>
      <c r="L931">
        <v>1.5</v>
      </c>
      <c r="M931" s="2">
        <v>167</v>
      </c>
      <c r="N931" s="2">
        <v>250.5</v>
      </c>
      <c r="O931" s="2">
        <v>167</v>
      </c>
      <c r="P931" t="s">
        <v>25</v>
      </c>
      <c r="Q931">
        <v>146795</v>
      </c>
      <c r="R931" s="3" t="s">
        <v>9681</v>
      </c>
    </row>
    <row r="932" spans="1:18" ht="100.8" hidden="1" x14ac:dyDescent="0.3">
      <c r="A932" s="1">
        <v>45848</v>
      </c>
      <c r="B932" t="s">
        <v>16</v>
      </c>
      <c r="C932" t="s">
        <v>17</v>
      </c>
      <c r="D932" t="s">
        <v>18</v>
      </c>
      <c r="E932" t="s">
        <v>19</v>
      </c>
      <c r="F932" t="s">
        <v>492</v>
      </c>
      <c r="G932" t="s">
        <v>1053</v>
      </c>
      <c r="H932" t="s">
        <v>75</v>
      </c>
      <c r="I932" t="s">
        <v>23</v>
      </c>
      <c r="J932" t="s">
        <v>76</v>
      </c>
      <c r="K932" t="s">
        <v>821</v>
      </c>
      <c r="L932">
        <v>2</v>
      </c>
      <c r="M932" s="2">
        <v>167</v>
      </c>
      <c r="N932" s="2">
        <v>334</v>
      </c>
      <c r="O932" s="2">
        <v>167</v>
      </c>
      <c r="P932" t="s">
        <v>25</v>
      </c>
      <c r="Q932">
        <v>146795</v>
      </c>
      <c r="R932" s="3" t="s">
        <v>9682</v>
      </c>
    </row>
    <row r="933" spans="1:18" ht="57.6" hidden="1" x14ac:dyDescent="0.3">
      <c r="A933" s="1">
        <v>45848</v>
      </c>
      <c r="B933" t="s">
        <v>16</v>
      </c>
      <c r="C933" t="s">
        <v>17</v>
      </c>
      <c r="D933" t="s">
        <v>18</v>
      </c>
      <c r="E933" t="s">
        <v>19</v>
      </c>
      <c r="F933" t="s">
        <v>492</v>
      </c>
      <c r="G933" t="s">
        <v>1053</v>
      </c>
      <c r="H933" t="s">
        <v>32</v>
      </c>
      <c r="I933" t="s">
        <v>23</v>
      </c>
      <c r="J933" t="s">
        <v>33</v>
      </c>
      <c r="K933" t="s">
        <v>821</v>
      </c>
      <c r="L933">
        <v>2.5</v>
      </c>
      <c r="M933" s="2">
        <v>167</v>
      </c>
      <c r="N933" s="2">
        <v>417.5</v>
      </c>
      <c r="O933" s="2">
        <v>167</v>
      </c>
      <c r="P933" t="s">
        <v>25</v>
      </c>
      <c r="Q933">
        <v>146795</v>
      </c>
      <c r="R933" s="3" t="s">
        <v>9683</v>
      </c>
    </row>
    <row r="934" spans="1:18" ht="57.6" hidden="1" x14ac:dyDescent="0.3">
      <c r="A934" s="1">
        <v>45848</v>
      </c>
      <c r="B934" t="s">
        <v>16</v>
      </c>
      <c r="C934" t="s">
        <v>17</v>
      </c>
      <c r="D934" t="s">
        <v>18</v>
      </c>
      <c r="E934" t="s">
        <v>19</v>
      </c>
      <c r="F934" t="s">
        <v>492</v>
      </c>
      <c r="G934" t="s">
        <v>1053</v>
      </c>
      <c r="H934" t="s">
        <v>36</v>
      </c>
      <c r="I934" t="s">
        <v>23</v>
      </c>
      <c r="J934" t="s">
        <v>37</v>
      </c>
      <c r="K934" t="s">
        <v>821</v>
      </c>
      <c r="L934">
        <v>3.5</v>
      </c>
      <c r="M934" s="2">
        <v>167</v>
      </c>
      <c r="N934" s="2">
        <v>584.5</v>
      </c>
      <c r="O934" s="2">
        <v>167</v>
      </c>
      <c r="P934" t="s">
        <v>25</v>
      </c>
      <c r="Q934">
        <v>146795</v>
      </c>
      <c r="R934" s="3" t="s">
        <v>9684</v>
      </c>
    </row>
    <row r="935" spans="1:18" ht="43.2" hidden="1" x14ac:dyDescent="0.3">
      <c r="A935" s="1">
        <v>45848</v>
      </c>
      <c r="B935" t="s">
        <v>16</v>
      </c>
      <c r="C935" t="s">
        <v>17</v>
      </c>
      <c r="D935" t="s">
        <v>18</v>
      </c>
      <c r="E935" t="s">
        <v>19</v>
      </c>
      <c r="F935" t="s">
        <v>489</v>
      </c>
      <c r="G935" t="s">
        <v>490</v>
      </c>
      <c r="H935" t="s">
        <v>22</v>
      </c>
      <c r="I935" t="s">
        <v>23</v>
      </c>
      <c r="J935" t="s">
        <v>24</v>
      </c>
      <c r="K935" t="s">
        <v>821</v>
      </c>
      <c r="L935">
        <v>4</v>
      </c>
      <c r="M935" s="2">
        <v>167</v>
      </c>
      <c r="N935" s="2">
        <v>668</v>
      </c>
      <c r="O935" s="2">
        <v>167</v>
      </c>
      <c r="P935" t="s">
        <v>25</v>
      </c>
      <c r="Q935">
        <v>146795</v>
      </c>
      <c r="R935" s="3" t="s">
        <v>9685</v>
      </c>
    </row>
    <row r="936" spans="1:18" ht="86.4" x14ac:dyDescent="0.3">
      <c r="A936" s="1">
        <v>45848</v>
      </c>
      <c r="B936" t="s">
        <v>16</v>
      </c>
      <c r="C936" t="s">
        <v>17</v>
      </c>
      <c r="D936" t="s">
        <v>18</v>
      </c>
      <c r="E936" t="s">
        <v>19</v>
      </c>
      <c r="F936" t="s">
        <v>489</v>
      </c>
      <c r="G936" t="s">
        <v>490</v>
      </c>
      <c r="H936" t="s">
        <v>22</v>
      </c>
      <c r="I936" t="s">
        <v>23</v>
      </c>
      <c r="J936" t="s">
        <v>24</v>
      </c>
      <c r="K936" t="s">
        <v>821</v>
      </c>
      <c r="L936">
        <v>4</v>
      </c>
      <c r="M936" s="2">
        <v>167</v>
      </c>
      <c r="N936" s="2">
        <v>668</v>
      </c>
      <c r="O936" s="2">
        <v>167</v>
      </c>
      <c r="P936" t="s">
        <v>25</v>
      </c>
      <c r="Q936">
        <v>146795</v>
      </c>
      <c r="R936" s="37" t="s">
        <v>9686</v>
      </c>
    </row>
    <row r="937" spans="1:18" ht="57.6" hidden="1" x14ac:dyDescent="0.3">
      <c r="A937" s="1">
        <v>45848</v>
      </c>
      <c r="B937" t="s">
        <v>16</v>
      </c>
      <c r="C937" t="s">
        <v>17</v>
      </c>
      <c r="D937" t="s">
        <v>18</v>
      </c>
      <c r="E937" t="s">
        <v>19</v>
      </c>
      <c r="F937" t="s">
        <v>532</v>
      </c>
      <c r="G937" t="s">
        <v>533</v>
      </c>
      <c r="H937" t="s">
        <v>53</v>
      </c>
      <c r="I937" t="s">
        <v>23</v>
      </c>
      <c r="J937" t="s">
        <v>54</v>
      </c>
      <c r="K937" t="s">
        <v>821</v>
      </c>
      <c r="L937">
        <v>4</v>
      </c>
      <c r="M937" s="2">
        <v>167</v>
      </c>
      <c r="N937" s="2">
        <v>668</v>
      </c>
      <c r="O937" s="2">
        <v>167</v>
      </c>
      <c r="P937" t="s">
        <v>25</v>
      </c>
      <c r="Q937">
        <v>146795</v>
      </c>
      <c r="R937" s="3" t="s">
        <v>9687</v>
      </c>
    </row>
    <row r="938" spans="1:18" ht="72" hidden="1" x14ac:dyDescent="0.3">
      <c r="A938" s="1">
        <v>45848</v>
      </c>
      <c r="B938" t="s">
        <v>16</v>
      </c>
      <c r="C938" t="s">
        <v>17</v>
      </c>
      <c r="D938" t="s">
        <v>18</v>
      </c>
      <c r="E938" t="s">
        <v>19</v>
      </c>
      <c r="F938" t="s">
        <v>1066</v>
      </c>
      <c r="G938" t="s">
        <v>1079</v>
      </c>
      <c r="H938" t="s">
        <v>53</v>
      </c>
      <c r="I938" t="s">
        <v>23</v>
      </c>
      <c r="J938" t="s">
        <v>54</v>
      </c>
      <c r="K938" t="s">
        <v>821</v>
      </c>
      <c r="L938">
        <v>0.5</v>
      </c>
      <c r="M938" s="2">
        <v>152</v>
      </c>
      <c r="N938" s="2">
        <v>76</v>
      </c>
      <c r="O938" s="2">
        <v>152</v>
      </c>
      <c r="P938" t="s">
        <v>25</v>
      </c>
      <c r="Q938">
        <v>146795</v>
      </c>
      <c r="R938" s="3" t="s">
        <v>9688</v>
      </c>
    </row>
    <row r="939" spans="1:18" ht="72" hidden="1" customHeight="1" x14ac:dyDescent="0.3">
      <c r="A939" s="1">
        <v>45848</v>
      </c>
      <c r="B939" t="s">
        <v>16</v>
      </c>
      <c r="C939" t="s">
        <v>17</v>
      </c>
      <c r="D939" t="s">
        <v>18</v>
      </c>
      <c r="E939" t="s">
        <v>19</v>
      </c>
      <c r="F939" t="s">
        <v>1066</v>
      </c>
      <c r="G939" t="s">
        <v>2033</v>
      </c>
      <c r="H939" t="s">
        <v>53</v>
      </c>
      <c r="I939" t="s">
        <v>23</v>
      </c>
      <c r="J939" t="s">
        <v>54</v>
      </c>
      <c r="K939" t="s">
        <v>821</v>
      </c>
      <c r="L939">
        <v>2</v>
      </c>
      <c r="M939" s="2">
        <v>152</v>
      </c>
      <c r="N939" s="2">
        <v>304</v>
      </c>
      <c r="O939" s="2">
        <v>152</v>
      </c>
      <c r="P939" t="s">
        <v>25</v>
      </c>
      <c r="Q939">
        <v>146795</v>
      </c>
      <c r="R939" s="3" t="s">
        <v>9689</v>
      </c>
    </row>
    <row r="940" spans="1:18" ht="43.2" hidden="1" x14ac:dyDescent="0.3">
      <c r="A940" s="1">
        <v>45848</v>
      </c>
      <c r="B940" t="s">
        <v>16</v>
      </c>
      <c r="C940" t="s">
        <v>17</v>
      </c>
      <c r="D940" t="s">
        <v>18</v>
      </c>
      <c r="E940" t="s">
        <v>19</v>
      </c>
      <c r="F940" t="s">
        <v>1066</v>
      </c>
      <c r="G940" t="s">
        <v>2033</v>
      </c>
      <c r="H940" t="s">
        <v>53</v>
      </c>
      <c r="I940" t="s">
        <v>23</v>
      </c>
      <c r="J940" t="s">
        <v>54</v>
      </c>
      <c r="K940" t="s">
        <v>821</v>
      </c>
      <c r="L940">
        <v>3.5</v>
      </c>
      <c r="M940" s="2">
        <v>152</v>
      </c>
      <c r="N940" s="2">
        <v>532</v>
      </c>
      <c r="O940" s="2">
        <v>152</v>
      </c>
      <c r="P940" t="s">
        <v>25</v>
      </c>
      <c r="Q940">
        <v>146795</v>
      </c>
      <c r="R940" s="3" t="s">
        <v>9690</v>
      </c>
    </row>
    <row r="941" spans="1:18" ht="72" hidden="1" customHeight="1" x14ac:dyDescent="0.3">
      <c r="A941" s="1">
        <v>45848</v>
      </c>
      <c r="B941" t="s">
        <v>16</v>
      </c>
      <c r="C941" t="s">
        <v>17</v>
      </c>
      <c r="D941" t="s">
        <v>18</v>
      </c>
      <c r="E941" t="s">
        <v>19</v>
      </c>
      <c r="F941" t="s">
        <v>1066</v>
      </c>
      <c r="G941" t="s">
        <v>2033</v>
      </c>
      <c r="H941" t="s">
        <v>53</v>
      </c>
      <c r="I941" t="s">
        <v>23</v>
      </c>
      <c r="J941" t="s">
        <v>54</v>
      </c>
      <c r="K941" t="s">
        <v>821</v>
      </c>
      <c r="L941">
        <v>2.5</v>
      </c>
      <c r="M941" s="2">
        <v>152</v>
      </c>
      <c r="N941" s="2">
        <v>380</v>
      </c>
      <c r="O941" s="2">
        <v>152</v>
      </c>
      <c r="P941" t="s">
        <v>25</v>
      </c>
      <c r="Q941">
        <v>146795</v>
      </c>
      <c r="R941" s="3" t="s">
        <v>9691</v>
      </c>
    </row>
    <row r="942" spans="1:18" ht="43.2" hidden="1" x14ac:dyDescent="0.3">
      <c r="A942" s="1">
        <v>45848</v>
      </c>
      <c r="B942" t="s">
        <v>16</v>
      </c>
      <c r="C942" t="s">
        <v>17</v>
      </c>
      <c r="D942" t="s">
        <v>18</v>
      </c>
      <c r="E942" t="s">
        <v>19</v>
      </c>
      <c r="F942" t="s">
        <v>1066</v>
      </c>
      <c r="G942" t="s">
        <v>2033</v>
      </c>
      <c r="H942" t="s">
        <v>53</v>
      </c>
      <c r="I942" t="s">
        <v>23</v>
      </c>
      <c r="J942" t="s">
        <v>54</v>
      </c>
      <c r="K942" t="s">
        <v>821</v>
      </c>
      <c r="L942">
        <v>1</v>
      </c>
      <c r="M942" s="2">
        <v>152</v>
      </c>
      <c r="N942" s="2">
        <v>152</v>
      </c>
      <c r="O942" s="2">
        <v>152</v>
      </c>
      <c r="P942" t="s">
        <v>25</v>
      </c>
      <c r="Q942">
        <v>146795</v>
      </c>
      <c r="R942" s="3" t="s">
        <v>9692</v>
      </c>
    </row>
    <row r="943" spans="1:18" ht="57.6" hidden="1" x14ac:dyDescent="0.3">
      <c r="A943" s="1">
        <v>45848</v>
      </c>
      <c r="B943" t="s">
        <v>16</v>
      </c>
      <c r="C943" t="s">
        <v>17</v>
      </c>
      <c r="D943" t="s">
        <v>18</v>
      </c>
      <c r="E943" t="s">
        <v>19</v>
      </c>
      <c r="F943" t="s">
        <v>1066</v>
      </c>
      <c r="G943" t="s">
        <v>2033</v>
      </c>
      <c r="H943" t="s">
        <v>32</v>
      </c>
      <c r="I943" t="s">
        <v>23</v>
      </c>
      <c r="J943" t="s">
        <v>33</v>
      </c>
      <c r="K943" t="s">
        <v>821</v>
      </c>
      <c r="L943">
        <v>0.5</v>
      </c>
      <c r="M943" s="2">
        <v>152</v>
      </c>
      <c r="N943" s="2">
        <v>76</v>
      </c>
      <c r="O943" s="2">
        <v>152</v>
      </c>
      <c r="P943" t="s">
        <v>25</v>
      </c>
      <c r="Q943">
        <v>146795</v>
      </c>
      <c r="R943" s="3" t="s">
        <v>1071</v>
      </c>
    </row>
    <row r="944" spans="1:18" ht="57.6" hidden="1" x14ac:dyDescent="0.3">
      <c r="A944" s="1">
        <v>45848</v>
      </c>
      <c r="B944" t="s">
        <v>16</v>
      </c>
      <c r="C944" t="s">
        <v>17</v>
      </c>
      <c r="D944" t="s">
        <v>18</v>
      </c>
      <c r="E944" t="s">
        <v>19</v>
      </c>
      <c r="F944" t="s">
        <v>1066</v>
      </c>
      <c r="G944" t="s">
        <v>2033</v>
      </c>
      <c r="H944" t="s">
        <v>53</v>
      </c>
      <c r="I944" t="s">
        <v>23</v>
      </c>
      <c r="J944" t="s">
        <v>54</v>
      </c>
      <c r="K944" t="s">
        <v>821</v>
      </c>
      <c r="L944">
        <v>0.5</v>
      </c>
      <c r="M944" s="2">
        <v>152</v>
      </c>
      <c r="N944" s="2">
        <v>76</v>
      </c>
      <c r="O944" s="2">
        <v>152</v>
      </c>
      <c r="P944" t="s">
        <v>25</v>
      </c>
      <c r="Q944">
        <v>146795</v>
      </c>
      <c r="R944" s="3" t="s">
        <v>9693</v>
      </c>
    </row>
    <row r="945" spans="1:18" ht="72" hidden="1" x14ac:dyDescent="0.3">
      <c r="A945" s="1">
        <v>45848</v>
      </c>
      <c r="B945" t="s">
        <v>16</v>
      </c>
      <c r="C945" t="s">
        <v>17</v>
      </c>
      <c r="D945" t="s">
        <v>18</v>
      </c>
      <c r="E945" t="s">
        <v>19</v>
      </c>
      <c r="F945" t="s">
        <v>1066</v>
      </c>
      <c r="G945" t="s">
        <v>1069</v>
      </c>
      <c r="H945" t="s">
        <v>53</v>
      </c>
      <c r="I945" t="s">
        <v>23</v>
      </c>
      <c r="J945" t="s">
        <v>54</v>
      </c>
      <c r="K945" t="s">
        <v>821</v>
      </c>
      <c r="L945">
        <v>4</v>
      </c>
      <c r="M945" s="2">
        <v>152</v>
      </c>
      <c r="N945" s="2">
        <v>608</v>
      </c>
      <c r="O945" s="2">
        <v>152</v>
      </c>
      <c r="P945" t="s">
        <v>25</v>
      </c>
      <c r="Q945">
        <v>146795</v>
      </c>
      <c r="R945" s="3" t="s">
        <v>9694</v>
      </c>
    </row>
    <row r="946" spans="1:18" ht="57.6" hidden="1" x14ac:dyDescent="0.3">
      <c r="A946" s="1">
        <v>45848</v>
      </c>
      <c r="B946" t="s">
        <v>16</v>
      </c>
      <c r="C946" t="s">
        <v>17</v>
      </c>
      <c r="D946" t="s">
        <v>18</v>
      </c>
      <c r="E946" t="s">
        <v>19</v>
      </c>
      <c r="F946" t="s">
        <v>1066</v>
      </c>
      <c r="G946" t="s">
        <v>1069</v>
      </c>
      <c r="H946" t="s">
        <v>32</v>
      </c>
      <c r="I946" t="s">
        <v>23</v>
      </c>
      <c r="J946" t="s">
        <v>33</v>
      </c>
      <c r="K946" t="s">
        <v>821</v>
      </c>
      <c r="L946">
        <v>0.5</v>
      </c>
      <c r="M946" s="2">
        <v>152</v>
      </c>
      <c r="N946" s="2">
        <v>76</v>
      </c>
      <c r="O946" s="2">
        <v>152</v>
      </c>
      <c r="P946" t="s">
        <v>25</v>
      </c>
      <c r="Q946">
        <v>146795</v>
      </c>
      <c r="R946" s="3" t="s">
        <v>1071</v>
      </c>
    </row>
    <row r="947" spans="1:18" ht="86.4" hidden="1" x14ac:dyDescent="0.3">
      <c r="A947" s="1">
        <v>45848</v>
      </c>
      <c r="B947" t="s">
        <v>16</v>
      </c>
      <c r="C947" t="s">
        <v>17</v>
      </c>
      <c r="D947" t="s">
        <v>18</v>
      </c>
      <c r="E947" t="s">
        <v>19</v>
      </c>
      <c r="F947" t="s">
        <v>1066</v>
      </c>
      <c r="G947" t="s">
        <v>1069</v>
      </c>
      <c r="H947" t="s">
        <v>53</v>
      </c>
      <c r="I947" t="s">
        <v>23</v>
      </c>
      <c r="J947" t="s">
        <v>54</v>
      </c>
      <c r="K947" t="s">
        <v>821</v>
      </c>
      <c r="L947">
        <v>0.5</v>
      </c>
      <c r="M947" s="2">
        <v>152</v>
      </c>
      <c r="N947" s="2">
        <v>76</v>
      </c>
      <c r="O947" s="2">
        <v>152</v>
      </c>
      <c r="P947" t="s">
        <v>25</v>
      </c>
      <c r="Q947">
        <v>146795</v>
      </c>
      <c r="R947" s="3" t="s">
        <v>9695</v>
      </c>
    </row>
    <row r="948" spans="1:18" ht="72" hidden="1" x14ac:dyDescent="0.3">
      <c r="A948" s="1">
        <v>45848</v>
      </c>
      <c r="B948" t="s">
        <v>16</v>
      </c>
      <c r="C948" t="s">
        <v>17</v>
      </c>
      <c r="D948" t="s">
        <v>18</v>
      </c>
      <c r="E948" t="s">
        <v>19</v>
      </c>
      <c r="F948" t="s">
        <v>1066</v>
      </c>
      <c r="G948" t="s">
        <v>1069</v>
      </c>
      <c r="H948" t="s">
        <v>53</v>
      </c>
      <c r="I948" t="s">
        <v>23</v>
      </c>
      <c r="J948" t="s">
        <v>54</v>
      </c>
      <c r="K948" t="s">
        <v>821</v>
      </c>
      <c r="L948">
        <v>3</v>
      </c>
      <c r="M948" s="2">
        <v>152</v>
      </c>
      <c r="N948" s="2">
        <v>456</v>
      </c>
      <c r="O948" s="2">
        <v>152</v>
      </c>
      <c r="P948" t="s">
        <v>25</v>
      </c>
      <c r="Q948">
        <v>146795</v>
      </c>
      <c r="R948" s="3" t="s">
        <v>9696</v>
      </c>
    </row>
    <row r="949" spans="1:18" ht="57.6" hidden="1" x14ac:dyDescent="0.3">
      <c r="A949" s="1">
        <v>45848</v>
      </c>
      <c r="B949" t="s">
        <v>16</v>
      </c>
      <c r="C949" t="s">
        <v>17</v>
      </c>
      <c r="D949" t="s">
        <v>18</v>
      </c>
      <c r="E949" t="s">
        <v>19</v>
      </c>
      <c r="F949" t="s">
        <v>1066</v>
      </c>
      <c r="G949" t="s">
        <v>1074</v>
      </c>
      <c r="H949" t="s">
        <v>32</v>
      </c>
      <c r="I949" t="s">
        <v>23</v>
      </c>
      <c r="J949" t="s">
        <v>33</v>
      </c>
      <c r="K949" t="s">
        <v>821</v>
      </c>
      <c r="L949">
        <v>0.5</v>
      </c>
      <c r="M949" s="2">
        <v>152</v>
      </c>
      <c r="N949" s="2">
        <v>76</v>
      </c>
      <c r="O949" s="2">
        <v>152</v>
      </c>
      <c r="P949" t="s">
        <v>25</v>
      </c>
      <c r="Q949">
        <v>146795</v>
      </c>
      <c r="R949" s="3" t="s">
        <v>8303</v>
      </c>
    </row>
    <row r="950" spans="1:18" ht="57.6" hidden="1" x14ac:dyDescent="0.3">
      <c r="A950" s="1">
        <v>45848</v>
      </c>
      <c r="B950" t="s">
        <v>16</v>
      </c>
      <c r="C950" t="s">
        <v>17</v>
      </c>
      <c r="D950" t="s">
        <v>18</v>
      </c>
      <c r="E950" t="s">
        <v>19</v>
      </c>
      <c r="F950" t="s">
        <v>1066</v>
      </c>
      <c r="G950" t="s">
        <v>1074</v>
      </c>
      <c r="H950" t="s">
        <v>53</v>
      </c>
      <c r="I950" t="s">
        <v>23</v>
      </c>
      <c r="J950" t="s">
        <v>54</v>
      </c>
      <c r="K950" t="s">
        <v>821</v>
      </c>
      <c r="L950">
        <v>1.5</v>
      </c>
      <c r="M950" s="2">
        <v>152</v>
      </c>
      <c r="N950" s="2">
        <v>228</v>
      </c>
      <c r="O950" s="2">
        <v>152</v>
      </c>
      <c r="P950" t="s">
        <v>25</v>
      </c>
      <c r="Q950">
        <v>146795</v>
      </c>
      <c r="R950" s="3" t="s">
        <v>9697</v>
      </c>
    </row>
    <row r="951" spans="1:18" ht="57.6" hidden="1" x14ac:dyDescent="0.3">
      <c r="A951" s="1">
        <v>45848</v>
      </c>
      <c r="B951" t="s">
        <v>16</v>
      </c>
      <c r="C951" t="s">
        <v>17</v>
      </c>
      <c r="D951" t="s">
        <v>18</v>
      </c>
      <c r="E951" t="s">
        <v>19</v>
      </c>
      <c r="F951" t="s">
        <v>1066</v>
      </c>
      <c r="G951" t="s">
        <v>1074</v>
      </c>
      <c r="H951" t="s">
        <v>53</v>
      </c>
      <c r="I951" t="s">
        <v>23</v>
      </c>
      <c r="J951" t="s">
        <v>54</v>
      </c>
      <c r="K951" t="s">
        <v>821</v>
      </c>
      <c r="L951">
        <v>4</v>
      </c>
      <c r="M951" s="2">
        <v>152</v>
      </c>
      <c r="N951" s="2">
        <v>608</v>
      </c>
      <c r="O951" s="2">
        <v>152</v>
      </c>
      <c r="P951" t="s">
        <v>25</v>
      </c>
      <c r="Q951">
        <v>146795</v>
      </c>
      <c r="R951" s="3" t="s">
        <v>9698</v>
      </c>
    </row>
    <row r="952" spans="1:18" ht="43.2" hidden="1" x14ac:dyDescent="0.3">
      <c r="A952" s="1">
        <v>45848</v>
      </c>
      <c r="B952" t="s">
        <v>16</v>
      </c>
      <c r="C952" t="s">
        <v>17</v>
      </c>
      <c r="D952" t="s">
        <v>18</v>
      </c>
      <c r="E952" t="s">
        <v>19</v>
      </c>
      <c r="F952" t="s">
        <v>1066</v>
      </c>
      <c r="G952" t="s">
        <v>1074</v>
      </c>
      <c r="H952" t="s">
        <v>22</v>
      </c>
      <c r="I952" t="s">
        <v>23</v>
      </c>
      <c r="J952" t="s">
        <v>24</v>
      </c>
      <c r="K952" t="s">
        <v>821</v>
      </c>
      <c r="L952">
        <v>1</v>
      </c>
      <c r="M952" s="2">
        <v>152</v>
      </c>
      <c r="N952" s="2">
        <v>152</v>
      </c>
      <c r="O952" s="2">
        <v>152</v>
      </c>
      <c r="P952" t="s">
        <v>25</v>
      </c>
      <c r="Q952">
        <v>146795</v>
      </c>
      <c r="R952" s="3" t="s">
        <v>9699</v>
      </c>
    </row>
    <row r="953" spans="1:18" ht="57.6" hidden="1" x14ac:dyDescent="0.3">
      <c r="A953" s="1">
        <v>45848</v>
      </c>
      <c r="B953" t="s">
        <v>16</v>
      </c>
      <c r="C953" t="s">
        <v>17</v>
      </c>
      <c r="D953" t="s">
        <v>18</v>
      </c>
      <c r="E953" t="s">
        <v>19</v>
      </c>
      <c r="F953" t="s">
        <v>1066</v>
      </c>
      <c r="G953" t="s">
        <v>1074</v>
      </c>
      <c r="H953" t="s">
        <v>53</v>
      </c>
      <c r="I953" t="s">
        <v>23</v>
      </c>
      <c r="J953" t="s">
        <v>54</v>
      </c>
      <c r="K953" t="s">
        <v>821</v>
      </c>
      <c r="L953">
        <v>1</v>
      </c>
      <c r="M953" s="2">
        <v>152</v>
      </c>
      <c r="N953" s="2">
        <v>152</v>
      </c>
      <c r="O953" s="2">
        <v>152</v>
      </c>
      <c r="P953" t="s">
        <v>25</v>
      </c>
      <c r="Q953">
        <v>146795</v>
      </c>
      <c r="R953" s="3" t="s">
        <v>9700</v>
      </c>
    </row>
    <row r="954" spans="1:18" ht="43.2" hidden="1" x14ac:dyDescent="0.3">
      <c r="A954" s="1">
        <v>45848</v>
      </c>
      <c r="B954" t="s">
        <v>16</v>
      </c>
      <c r="C954" t="s">
        <v>17</v>
      </c>
      <c r="D954" t="s">
        <v>18</v>
      </c>
      <c r="E954" t="s">
        <v>19</v>
      </c>
      <c r="F954" t="s">
        <v>1066</v>
      </c>
      <c r="G954" t="s">
        <v>1079</v>
      </c>
      <c r="H954" t="s">
        <v>53</v>
      </c>
      <c r="I954" t="s">
        <v>23</v>
      </c>
      <c r="J954" t="s">
        <v>54</v>
      </c>
      <c r="K954" t="s">
        <v>821</v>
      </c>
      <c r="L954">
        <v>1</v>
      </c>
      <c r="M954" s="2">
        <v>152</v>
      </c>
      <c r="N954" s="2">
        <v>152</v>
      </c>
      <c r="O954" s="2">
        <v>152</v>
      </c>
      <c r="P954" t="s">
        <v>25</v>
      </c>
      <c r="Q954">
        <v>146795</v>
      </c>
      <c r="R954" s="3" t="s">
        <v>9701</v>
      </c>
    </row>
    <row r="955" spans="1:18" ht="72" hidden="1" x14ac:dyDescent="0.3">
      <c r="A955" s="1">
        <v>45848</v>
      </c>
      <c r="B955" t="s">
        <v>16</v>
      </c>
      <c r="C955" t="s">
        <v>17</v>
      </c>
      <c r="D955" t="s">
        <v>18</v>
      </c>
      <c r="E955" t="s">
        <v>19</v>
      </c>
      <c r="F955" t="s">
        <v>1066</v>
      </c>
      <c r="G955" t="s">
        <v>1079</v>
      </c>
      <c r="H955" t="s">
        <v>53</v>
      </c>
      <c r="I955" t="s">
        <v>23</v>
      </c>
      <c r="J955" t="s">
        <v>54</v>
      </c>
      <c r="K955" t="s">
        <v>821</v>
      </c>
      <c r="L955">
        <v>2.5</v>
      </c>
      <c r="M955" s="2">
        <v>152</v>
      </c>
      <c r="N955" s="2">
        <v>380</v>
      </c>
      <c r="O955" s="2">
        <v>152</v>
      </c>
      <c r="P955" t="s">
        <v>25</v>
      </c>
      <c r="Q955">
        <v>146795</v>
      </c>
      <c r="R955" s="3" t="s">
        <v>9702</v>
      </c>
    </row>
    <row r="956" spans="1:18" ht="43.2" hidden="1" x14ac:dyDescent="0.3">
      <c r="A956" s="1">
        <v>45848</v>
      </c>
      <c r="B956" t="s">
        <v>16</v>
      </c>
      <c r="C956" t="s">
        <v>17</v>
      </c>
      <c r="D956" t="s">
        <v>18</v>
      </c>
      <c r="E956" t="s">
        <v>19</v>
      </c>
      <c r="F956" t="s">
        <v>1066</v>
      </c>
      <c r="G956" t="s">
        <v>1079</v>
      </c>
      <c r="H956" t="s">
        <v>53</v>
      </c>
      <c r="I956" t="s">
        <v>23</v>
      </c>
      <c r="J956" t="s">
        <v>54</v>
      </c>
      <c r="K956" t="s">
        <v>821</v>
      </c>
      <c r="L956">
        <v>3.5</v>
      </c>
      <c r="M956" s="2">
        <v>152</v>
      </c>
      <c r="N956" s="2">
        <v>532</v>
      </c>
      <c r="O956" s="2">
        <v>152</v>
      </c>
      <c r="P956" t="s">
        <v>25</v>
      </c>
      <c r="Q956">
        <v>146795</v>
      </c>
      <c r="R956" s="3" t="s">
        <v>9703</v>
      </c>
    </row>
    <row r="957" spans="1:18" ht="72" hidden="1" x14ac:dyDescent="0.3">
      <c r="A957" s="1">
        <v>45848</v>
      </c>
      <c r="B957" t="s">
        <v>16</v>
      </c>
      <c r="C957" t="s">
        <v>17</v>
      </c>
      <c r="D957" t="s">
        <v>18</v>
      </c>
      <c r="E957" t="s">
        <v>19</v>
      </c>
      <c r="F957" t="s">
        <v>1066</v>
      </c>
      <c r="G957" t="s">
        <v>1079</v>
      </c>
      <c r="H957" t="s">
        <v>32</v>
      </c>
      <c r="I957" t="s">
        <v>23</v>
      </c>
      <c r="J957" t="s">
        <v>33</v>
      </c>
      <c r="K957" t="s">
        <v>821</v>
      </c>
      <c r="L957">
        <v>0.5</v>
      </c>
      <c r="M957" s="2">
        <v>152</v>
      </c>
      <c r="N957" s="2">
        <v>76</v>
      </c>
      <c r="O957" s="2">
        <v>152</v>
      </c>
      <c r="P957" t="s">
        <v>25</v>
      </c>
      <c r="Q957">
        <v>146795</v>
      </c>
      <c r="R957" s="3" t="s">
        <v>5405</v>
      </c>
    </row>
    <row r="958" spans="1:18" ht="57.6" hidden="1" x14ac:dyDescent="0.3">
      <c r="A958" s="1">
        <v>45848</v>
      </c>
      <c r="B958" t="s">
        <v>16</v>
      </c>
      <c r="C958" t="s">
        <v>17</v>
      </c>
      <c r="D958" t="s">
        <v>18</v>
      </c>
      <c r="E958" t="s">
        <v>19</v>
      </c>
      <c r="F958" t="s">
        <v>1086</v>
      </c>
      <c r="G958" t="s">
        <v>1089</v>
      </c>
      <c r="H958" t="s">
        <v>1307</v>
      </c>
      <c r="I958" t="s">
        <v>23</v>
      </c>
      <c r="J958" t="s">
        <v>1308</v>
      </c>
      <c r="K958" t="s">
        <v>821</v>
      </c>
      <c r="L958">
        <v>3.5</v>
      </c>
      <c r="M958" s="2">
        <v>151</v>
      </c>
      <c r="N958" s="2">
        <v>528.5</v>
      </c>
      <c r="O958" s="2">
        <v>151</v>
      </c>
      <c r="P958" t="s">
        <v>25</v>
      </c>
      <c r="Q958">
        <v>146795</v>
      </c>
      <c r="R958" s="3" t="s">
        <v>9704</v>
      </c>
    </row>
    <row r="959" spans="1:18" ht="86.4" hidden="1" customHeight="1" x14ac:dyDescent="0.3">
      <c r="A959" s="1">
        <v>45848</v>
      </c>
      <c r="B959" t="s">
        <v>16</v>
      </c>
      <c r="C959" t="s">
        <v>17</v>
      </c>
      <c r="D959" t="s">
        <v>18</v>
      </c>
      <c r="E959" t="s">
        <v>19</v>
      </c>
      <c r="F959" t="s">
        <v>1086</v>
      </c>
      <c r="G959" t="s">
        <v>1087</v>
      </c>
      <c r="H959" t="s">
        <v>53</v>
      </c>
      <c r="I959" t="s">
        <v>23</v>
      </c>
      <c r="J959" t="s">
        <v>54</v>
      </c>
      <c r="K959" t="s">
        <v>821</v>
      </c>
      <c r="L959">
        <v>4</v>
      </c>
      <c r="M959" s="2">
        <v>151</v>
      </c>
      <c r="N959" s="2">
        <v>604</v>
      </c>
      <c r="O959" s="2">
        <v>151</v>
      </c>
      <c r="P959" t="s">
        <v>25</v>
      </c>
      <c r="Q959">
        <v>146795</v>
      </c>
      <c r="R959" s="3" t="s">
        <v>9705</v>
      </c>
    </row>
    <row r="960" spans="1:18" ht="86.4" hidden="1" customHeight="1" x14ac:dyDescent="0.3">
      <c r="A960" s="1">
        <v>45848</v>
      </c>
      <c r="B960" t="s">
        <v>16</v>
      </c>
      <c r="C960" t="s">
        <v>17</v>
      </c>
      <c r="D960" t="s">
        <v>18</v>
      </c>
      <c r="E960" t="s">
        <v>19</v>
      </c>
      <c r="F960" t="s">
        <v>1086</v>
      </c>
      <c r="G960" t="s">
        <v>1087</v>
      </c>
      <c r="H960" t="s">
        <v>53</v>
      </c>
      <c r="I960" t="s">
        <v>23</v>
      </c>
      <c r="J960" t="s">
        <v>54</v>
      </c>
      <c r="K960" t="s">
        <v>821</v>
      </c>
      <c r="L960">
        <v>3.5</v>
      </c>
      <c r="M960" s="2">
        <v>151</v>
      </c>
      <c r="N960" s="2">
        <v>528.5</v>
      </c>
      <c r="O960" s="2">
        <v>151</v>
      </c>
      <c r="P960" t="s">
        <v>25</v>
      </c>
      <c r="Q960">
        <v>146795</v>
      </c>
      <c r="R960" s="3" t="s">
        <v>9706</v>
      </c>
    </row>
    <row r="961" spans="1:18" ht="57.6" hidden="1" x14ac:dyDescent="0.3">
      <c r="A961" s="1">
        <v>45848</v>
      </c>
      <c r="B961" t="s">
        <v>16</v>
      </c>
      <c r="C961" t="s">
        <v>17</v>
      </c>
      <c r="D961" t="s">
        <v>18</v>
      </c>
      <c r="E961" t="s">
        <v>19</v>
      </c>
      <c r="F961" t="s">
        <v>1086</v>
      </c>
      <c r="G961" t="s">
        <v>1089</v>
      </c>
      <c r="H961" t="s">
        <v>1307</v>
      </c>
      <c r="I961" t="s">
        <v>23</v>
      </c>
      <c r="J961" t="s">
        <v>1308</v>
      </c>
      <c r="K961" t="s">
        <v>821</v>
      </c>
      <c r="L961">
        <v>2.5</v>
      </c>
      <c r="M961" s="2">
        <v>151</v>
      </c>
      <c r="N961" s="2">
        <v>377.5</v>
      </c>
      <c r="O961" s="2">
        <v>151</v>
      </c>
      <c r="P961" t="s">
        <v>25</v>
      </c>
      <c r="Q961">
        <v>146795</v>
      </c>
      <c r="R961" s="3" t="s">
        <v>9707</v>
      </c>
    </row>
    <row r="962" spans="1:18" ht="43.2" hidden="1" x14ac:dyDescent="0.3">
      <c r="A962" s="1">
        <v>45848</v>
      </c>
      <c r="B962" t="s">
        <v>16</v>
      </c>
      <c r="C962" t="s">
        <v>17</v>
      </c>
      <c r="D962" t="s">
        <v>18</v>
      </c>
      <c r="E962" t="s">
        <v>19</v>
      </c>
      <c r="F962" t="s">
        <v>1086</v>
      </c>
      <c r="G962" t="s">
        <v>1089</v>
      </c>
      <c r="H962" t="s">
        <v>53</v>
      </c>
      <c r="I962" t="s">
        <v>23</v>
      </c>
      <c r="J962" t="s">
        <v>54</v>
      </c>
      <c r="K962" t="s">
        <v>821</v>
      </c>
      <c r="L962">
        <v>0.5</v>
      </c>
      <c r="M962" s="2">
        <v>151</v>
      </c>
      <c r="N962" s="2">
        <v>75.5</v>
      </c>
      <c r="O962" s="2">
        <v>151</v>
      </c>
      <c r="P962" t="s">
        <v>25</v>
      </c>
      <c r="Q962">
        <v>146795</v>
      </c>
      <c r="R962" s="3" t="s">
        <v>9708</v>
      </c>
    </row>
    <row r="963" spans="1:18" ht="57.6" hidden="1" x14ac:dyDescent="0.3">
      <c r="A963" s="1">
        <v>45848</v>
      </c>
      <c r="B963" t="s">
        <v>16</v>
      </c>
      <c r="C963" t="s">
        <v>17</v>
      </c>
      <c r="D963" t="s">
        <v>18</v>
      </c>
      <c r="E963" t="s">
        <v>19</v>
      </c>
      <c r="F963" t="s">
        <v>1086</v>
      </c>
      <c r="G963" t="s">
        <v>1089</v>
      </c>
      <c r="H963" t="s">
        <v>75</v>
      </c>
      <c r="I963" t="s">
        <v>23</v>
      </c>
      <c r="J963" t="s">
        <v>76</v>
      </c>
      <c r="K963" t="s">
        <v>821</v>
      </c>
      <c r="L963">
        <v>1.5</v>
      </c>
      <c r="M963" s="2">
        <v>151</v>
      </c>
      <c r="N963" s="2">
        <v>226.5</v>
      </c>
      <c r="O963" s="2">
        <v>151</v>
      </c>
      <c r="P963" t="s">
        <v>25</v>
      </c>
      <c r="Q963">
        <v>146795</v>
      </c>
      <c r="R963" s="3" t="s">
        <v>9709</v>
      </c>
    </row>
    <row r="964" spans="1:18" ht="230.4" hidden="1" customHeight="1" x14ac:dyDescent="0.3">
      <c r="A964" s="1">
        <v>45848</v>
      </c>
      <c r="B964" t="s">
        <v>16</v>
      </c>
      <c r="C964" t="s">
        <v>17</v>
      </c>
      <c r="D964" t="s">
        <v>18</v>
      </c>
      <c r="E964" t="s">
        <v>19</v>
      </c>
      <c r="F964" t="s">
        <v>1102</v>
      </c>
      <c r="G964" t="s">
        <v>2063</v>
      </c>
      <c r="H964" t="s">
        <v>36</v>
      </c>
      <c r="I964" t="s">
        <v>23</v>
      </c>
      <c r="J964" t="s">
        <v>37</v>
      </c>
      <c r="K964" t="s">
        <v>821</v>
      </c>
      <c r="L964">
        <v>3</v>
      </c>
      <c r="M964" s="2">
        <v>139</v>
      </c>
      <c r="N964" s="2">
        <v>417</v>
      </c>
      <c r="O964" s="2">
        <v>139</v>
      </c>
      <c r="P964" t="s">
        <v>25</v>
      </c>
      <c r="Q964">
        <v>146795</v>
      </c>
      <c r="R964" s="3" t="s">
        <v>9710</v>
      </c>
    </row>
    <row r="965" spans="1:18" ht="129.6" x14ac:dyDescent="0.3">
      <c r="A965" s="1">
        <v>45848</v>
      </c>
      <c r="B965" t="s">
        <v>16</v>
      </c>
      <c r="C965" t="s">
        <v>17</v>
      </c>
      <c r="D965" t="s">
        <v>18</v>
      </c>
      <c r="E965" t="s">
        <v>19</v>
      </c>
      <c r="F965" t="s">
        <v>1102</v>
      </c>
      <c r="G965" t="s">
        <v>2063</v>
      </c>
      <c r="H965" t="s">
        <v>36</v>
      </c>
      <c r="I965" t="s">
        <v>23</v>
      </c>
      <c r="J965" t="s">
        <v>37</v>
      </c>
      <c r="K965" t="s">
        <v>821</v>
      </c>
      <c r="L965">
        <v>1</v>
      </c>
      <c r="M965" s="2">
        <v>139</v>
      </c>
      <c r="N965" s="2">
        <v>139</v>
      </c>
      <c r="O965" s="2">
        <v>139</v>
      </c>
      <c r="P965" t="s">
        <v>25</v>
      </c>
      <c r="Q965">
        <v>146795</v>
      </c>
      <c r="R965" s="37" t="s">
        <v>9711</v>
      </c>
    </row>
    <row r="966" spans="1:18" ht="86.4" hidden="1" x14ac:dyDescent="0.3">
      <c r="A966" s="1">
        <v>45848</v>
      </c>
      <c r="B966" t="s">
        <v>16</v>
      </c>
      <c r="C966" t="s">
        <v>17</v>
      </c>
      <c r="D966" t="s">
        <v>18</v>
      </c>
      <c r="E966" t="s">
        <v>19</v>
      </c>
      <c r="F966" t="s">
        <v>1102</v>
      </c>
      <c r="G966" t="s">
        <v>2063</v>
      </c>
      <c r="H966" t="s">
        <v>32</v>
      </c>
      <c r="I966" t="s">
        <v>23</v>
      </c>
      <c r="J966" t="s">
        <v>33</v>
      </c>
      <c r="K966" t="s">
        <v>821</v>
      </c>
      <c r="L966">
        <v>1</v>
      </c>
      <c r="M966" s="2">
        <v>139</v>
      </c>
      <c r="N966" s="2">
        <v>139</v>
      </c>
      <c r="O966" s="2">
        <v>139</v>
      </c>
      <c r="P966" t="s">
        <v>25</v>
      </c>
      <c r="Q966">
        <v>146795</v>
      </c>
      <c r="R966" s="3" t="s">
        <v>9712</v>
      </c>
    </row>
    <row r="967" spans="1:18" ht="144" hidden="1" x14ac:dyDescent="0.3">
      <c r="A967" s="1">
        <v>45848</v>
      </c>
      <c r="B967" t="s">
        <v>16</v>
      </c>
      <c r="C967" t="s">
        <v>17</v>
      </c>
      <c r="D967" t="s">
        <v>18</v>
      </c>
      <c r="E967" t="s">
        <v>19</v>
      </c>
      <c r="F967" t="s">
        <v>1102</v>
      </c>
      <c r="G967" t="s">
        <v>2063</v>
      </c>
      <c r="H967" t="s">
        <v>36</v>
      </c>
      <c r="I967" t="s">
        <v>23</v>
      </c>
      <c r="J967" t="s">
        <v>37</v>
      </c>
      <c r="K967" t="s">
        <v>821</v>
      </c>
      <c r="L967">
        <v>1.75</v>
      </c>
      <c r="M967" s="2">
        <v>139</v>
      </c>
      <c r="N967" s="2">
        <v>243.25</v>
      </c>
      <c r="O967" s="2">
        <v>139</v>
      </c>
      <c r="P967" t="s">
        <v>25</v>
      </c>
      <c r="Q967">
        <v>146795</v>
      </c>
      <c r="R967" s="3" t="s">
        <v>9713</v>
      </c>
    </row>
    <row r="968" spans="1:18" ht="86.4" hidden="1" x14ac:dyDescent="0.3">
      <c r="A968" s="1">
        <v>45848</v>
      </c>
      <c r="B968" t="s">
        <v>16</v>
      </c>
      <c r="C968" t="s">
        <v>17</v>
      </c>
      <c r="D968" t="s">
        <v>18</v>
      </c>
      <c r="E968" t="s">
        <v>19</v>
      </c>
      <c r="F968" t="s">
        <v>1102</v>
      </c>
      <c r="G968" t="s">
        <v>2063</v>
      </c>
      <c r="H968" t="s">
        <v>32</v>
      </c>
      <c r="I968" t="s">
        <v>23</v>
      </c>
      <c r="J968" t="s">
        <v>33</v>
      </c>
      <c r="K968" t="s">
        <v>821</v>
      </c>
      <c r="L968">
        <v>0.25</v>
      </c>
      <c r="M968" s="2">
        <v>139</v>
      </c>
      <c r="N968" s="2">
        <v>34.75</v>
      </c>
      <c r="O968" s="2">
        <v>139</v>
      </c>
      <c r="P968" t="s">
        <v>25</v>
      </c>
      <c r="Q968">
        <v>146795</v>
      </c>
      <c r="R968" s="3" t="s">
        <v>9714</v>
      </c>
    </row>
    <row r="969" spans="1:18" ht="72" x14ac:dyDescent="0.3">
      <c r="A969" s="1">
        <v>45848</v>
      </c>
      <c r="B969" t="s">
        <v>16</v>
      </c>
      <c r="C969" t="s">
        <v>17</v>
      </c>
      <c r="D969" t="s">
        <v>18</v>
      </c>
      <c r="E969" t="s">
        <v>19</v>
      </c>
      <c r="F969" t="s">
        <v>1102</v>
      </c>
      <c r="G969" t="s">
        <v>2063</v>
      </c>
      <c r="H969" t="s">
        <v>36</v>
      </c>
      <c r="I969" t="s">
        <v>23</v>
      </c>
      <c r="J969" t="s">
        <v>37</v>
      </c>
      <c r="K969" t="s">
        <v>821</v>
      </c>
      <c r="L969">
        <v>1</v>
      </c>
      <c r="M969" s="2">
        <v>139</v>
      </c>
      <c r="N969" s="2">
        <v>139</v>
      </c>
      <c r="O969" s="2">
        <v>139</v>
      </c>
      <c r="P969" t="s">
        <v>25</v>
      </c>
      <c r="Q969">
        <v>146795</v>
      </c>
      <c r="R969" s="37" t="s">
        <v>9715</v>
      </c>
    </row>
    <row r="970" spans="1:18" ht="86.4" hidden="1" x14ac:dyDescent="0.3">
      <c r="A970" s="1">
        <v>45848</v>
      </c>
      <c r="B970" t="s">
        <v>16</v>
      </c>
      <c r="C970" t="s">
        <v>17</v>
      </c>
      <c r="D970" t="s">
        <v>18</v>
      </c>
      <c r="E970" t="s">
        <v>19</v>
      </c>
      <c r="F970" t="s">
        <v>1102</v>
      </c>
      <c r="G970" t="s">
        <v>2063</v>
      </c>
      <c r="H970" t="s">
        <v>36</v>
      </c>
      <c r="I970" t="s">
        <v>23</v>
      </c>
      <c r="J970" t="s">
        <v>37</v>
      </c>
      <c r="K970" t="s">
        <v>821</v>
      </c>
      <c r="L970">
        <v>2</v>
      </c>
      <c r="M970" s="2">
        <v>139</v>
      </c>
      <c r="N970" s="2">
        <v>278</v>
      </c>
      <c r="O970" s="2">
        <v>139</v>
      </c>
      <c r="P970" t="s">
        <v>25</v>
      </c>
      <c r="Q970">
        <v>146795</v>
      </c>
      <c r="R970" s="3" t="s">
        <v>9716</v>
      </c>
    </row>
    <row r="971" spans="1:18" ht="72" hidden="1" x14ac:dyDescent="0.3">
      <c r="A971" s="1">
        <v>45848</v>
      </c>
      <c r="B971" t="s">
        <v>16</v>
      </c>
      <c r="C971" t="s">
        <v>17</v>
      </c>
      <c r="D971" t="s">
        <v>18</v>
      </c>
      <c r="E971" t="s">
        <v>19</v>
      </c>
      <c r="F971" t="s">
        <v>1105</v>
      </c>
      <c r="G971" t="s">
        <v>1106</v>
      </c>
      <c r="H971" t="s">
        <v>67</v>
      </c>
      <c r="I971" t="s">
        <v>23</v>
      </c>
      <c r="J971" t="s">
        <v>68</v>
      </c>
      <c r="K971" t="s">
        <v>821</v>
      </c>
      <c r="L971">
        <v>4</v>
      </c>
      <c r="M971" s="2">
        <v>134</v>
      </c>
      <c r="N971" s="2">
        <v>536</v>
      </c>
      <c r="O971" s="2">
        <v>134</v>
      </c>
      <c r="P971" t="s">
        <v>25</v>
      </c>
      <c r="Q971">
        <v>146795</v>
      </c>
      <c r="R971" s="3" t="s">
        <v>9717</v>
      </c>
    </row>
    <row r="972" spans="1:18" ht="72" hidden="1" x14ac:dyDescent="0.3">
      <c r="A972" s="1">
        <v>45848</v>
      </c>
      <c r="B972" t="s">
        <v>16</v>
      </c>
      <c r="C972" t="s">
        <v>17</v>
      </c>
      <c r="D972" t="s">
        <v>18</v>
      </c>
      <c r="E972" t="s">
        <v>19</v>
      </c>
      <c r="F972" t="s">
        <v>1105</v>
      </c>
      <c r="G972" t="s">
        <v>6932</v>
      </c>
      <c r="H972" t="s">
        <v>22</v>
      </c>
      <c r="I972" t="s">
        <v>23</v>
      </c>
      <c r="J972" t="s">
        <v>24</v>
      </c>
      <c r="K972" t="s">
        <v>821</v>
      </c>
      <c r="L972">
        <v>4</v>
      </c>
      <c r="M972" s="2">
        <v>134</v>
      </c>
      <c r="N972" s="2">
        <v>536</v>
      </c>
      <c r="O972" s="2">
        <v>134</v>
      </c>
      <c r="P972" t="s">
        <v>25</v>
      </c>
      <c r="Q972">
        <v>146795</v>
      </c>
      <c r="R972" s="3" t="s">
        <v>9718</v>
      </c>
    </row>
    <row r="973" spans="1:18" ht="115.2" hidden="1" x14ac:dyDescent="0.3">
      <c r="A973" s="1">
        <v>45848</v>
      </c>
      <c r="B973" t="s">
        <v>16</v>
      </c>
      <c r="C973" t="s">
        <v>17</v>
      </c>
      <c r="D973" t="s">
        <v>18</v>
      </c>
      <c r="E973" t="s">
        <v>19</v>
      </c>
      <c r="F973" t="s">
        <v>1105</v>
      </c>
      <c r="G973" t="s">
        <v>6932</v>
      </c>
      <c r="H973" t="s">
        <v>22</v>
      </c>
      <c r="I973" t="s">
        <v>23</v>
      </c>
      <c r="J973" t="s">
        <v>24</v>
      </c>
      <c r="K973" t="s">
        <v>821</v>
      </c>
      <c r="L973">
        <v>4</v>
      </c>
      <c r="M973" s="2">
        <v>134</v>
      </c>
      <c r="N973" s="2">
        <v>536</v>
      </c>
      <c r="O973" s="2">
        <v>134</v>
      </c>
      <c r="P973" t="s">
        <v>25</v>
      </c>
      <c r="Q973">
        <v>146795</v>
      </c>
      <c r="R973" s="3" t="s">
        <v>9719</v>
      </c>
    </row>
    <row r="974" spans="1:18" ht="129.6" hidden="1" x14ac:dyDescent="0.3">
      <c r="A974" s="1">
        <v>45848</v>
      </c>
      <c r="B974" t="s">
        <v>16</v>
      </c>
      <c r="C974" t="s">
        <v>17</v>
      </c>
      <c r="D974" t="s">
        <v>18</v>
      </c>
      <c r="E974" t="s">
        <v>19</v>
      </c>
      <c r="F974" t="s">
        <v>1105</v>
      </c>
      <c r="G974" t="s">
        <v>6244</v>
      </c>
      <c r="H974" t="s">
        <v>32</v>
      </c>
      <c r="I974" t="s">
        <v>23</v>
      </c>
      <c r="J974" t="s">
        <v>33</v>
      </c>
      <c r="K974" t="s">
        <v>821</v>
      </c>
      <c r="L974">
        <v>4</v>
      </c>
      <c r="M974" s="2">
        <v>134</v>
      </c>
      <c r="N974" s="2">
        <v>536</v>
      </c>
      <c r="O974" s="2">
        <v>134</v>
      </c>
      <c r="P974" t="s">
        <v>25</v>
      </c>
      <c r="Q974">
        <v>146795</v>
      </c>
      <c r="R974" s="3" t="s">
        <v>9720</v>
      </c>
    </row>
    <row r="975" spans="1:18" ht="86.4" hidden="1" x14ac:dyDescent="0.3">
      <c r="A975" s="1">
        <v>45848</v>
      </c>
      <c r="B975" t="s">
        <v>16</v>
      </c>
      <c r="C975" t="s">
        <v>17</v>
      </c>
      <c r="D975" t="s">
        <v>18</v>
      </c>
      <c r="E975" t="s">
        <v>19</v>
      </c>
      <c r="F975" t="s">
        <v>1105</v>
      </c>
      <c r="G975" t="s">
        <v>6244</v>
      </c>
      <c r="H975" t="s">
        <v>67</v>
      </c>
      <c r="I975" t="s">
        <v>23</v>
      </c>
      <c r="J975" t="s">
        <v>68</v>
      </c>
      <c r="K975" t="s">
        <v>821</v>
      </c>
      <c r="L975">
        <v>4</v>
      </c>
      <c r="M975" s="2">
        <v>134</v>
      </c>
      <c r="N975" s="2">
        <v>536</v>
      </c>
      <c r="O975" s="2">
        <v>134</v>
      </c>
      <c r="P975" t="s">
        <v>25</v>
      </c>
      <c r="Q975">
        <v>146795</v>
      </c>
      <c r="R975" s="3" t="s">
        <v>9721</v>
      </c>
    </row>
    <row r="976" spans="1:18" ht="100.8" hidden="1" x14ac:dyDescent="0.3">
      <c r="A976" s="1">
        <v>45848</v>
      </c>
      <c r="B976" t="s">
        <v>16</v>
      </c>
      <c r="C976" t="s">
        <v>17</v>
      </c>
      <c r="D976" t="s">
        <v>18</v>
      </c>
      <c r="E976" t="s">
        <v>19</v>
      </c>
      <c r="F976" t="s">
        <v>1105</v>
      </c>
      <c r="G976" t="s">
        <v>1220</v>
      </c>
      <c r="H976" t="s">
        <v>22</v>
      </c>
      <c r="I976" t="s">
        <v>23</v>
      </c>
      <c r="J976" t="s">
        <v>24</v>
      </c>
      <c r="K976" t="s">
        <v>821</v>
      </c>
      <c r="L976">
        <v>4</v>
      </c>
      <c r="M976" s="2">
        <v>134</v>
      </c>
      <c r="N976" s="2">
        <v>536</v>
      </c>
      <c r="O976" s="2">
        <v>134</v>
      </c>
      <c r="P976" t="s">
        <v>25</v>
      </c>
      <c r="Q976">
        <v>146795</v>
      </c>
      <c r="R976" s="3" t="s">
        <v>9722</v>
      </c>
    </row>
    <row r="977" spans="1:18" ht="144" hidden="1" x14ac:dyDescent="0.3">
      <c r="A977" s="1">
        <v>45848</v>
      </c>
      <c r="B977" t="s">
        <v>16</v>
      </c>
      <c r="C977" t="s">
        <v>17</v>
      </c>
      <c r="D977" t="s">
        <v>18</v>
      </c>
      <c r="E977" t="s">
        <v>19</v>
      </c>
      <c r="F977" t="s">
        <v>1105</v>
      </c>
      <c r="G977" t="s">
        <v>1220</v>
      </c>
      <c r="H977" t="s">
        <v>22</v>
      </c>
      <c r="I977" t="s">
        <v>23</v>
      </c>
      <c r="J977" t="s">
        <v>24</v>
      </c>
      <c r="K977" t="s">
        <v>821</v>
      </c>
      <c r="L977">
        <v>1.5</v>
      </c>
      <c r="M977" s="2">
        <v>134</v>
      </c>
      <c r="N977" s="2">
        <v>201</v>
      </c>
      <c r="O977" s="2">
        <v>134</v>
      </c>
      <c r="P977" t="s">
        <v>25</v>
      </c>
      <c r="Q977">
        <v>146795</v>
      </c>
      <c r="R977" s="3" t="s">
        <v>9723</v>
      </c>
    </row>
    <row r="978" spans="1:18" ht="86.4" hidden="1" x14ac:dyDescent="0.3">
      <c r="A978" s="1">
        <v>45848</v>
      </c>
      <c r="B978" t="s">
        <v>16</v>
      </c>
      <c r="C978" t="s">
        <v>17</v>
      </c>
      <c r="D978" t="s">
        <v>18</v>
      </c>
      <c r="E978" t="s">
        <v>19</v>
      </c>
      <c r="F978" t="s">
        <v>1105</v>
      </c>
      <c r="G978" t="s">
        <v>1220</v>
      </c>
      <c r="H978" t="s">
        <v>22</v>
      </c>
      <c r="I978" t="s">
        <v>23</v>
      </c>
      <c r="J978" t="s">
        <v>24</v>
      </c>
      <c r="K978" t="s">
        <v>821</v>
      </c>
      <c r="L978">
        <v>2.5</v>
      </c>
      <c r="M978" s="2">
        <v>134</v>
      </c>
      <c r="N978" s="2">
        <v>335</v>
      </c>
      <c r="O978" s="2">
        <v>134</v>
      </c>
      <c r="P978" t="s">
        <v>25</v>
      </c>
      <c r="Q978">
        <v>146795</v>
      </c>
      <c r="R978" s="3" t="s">
        <v>9724</v>
      </c>
    </row>
    <row r="979" spans="1:18" ht="72" hidden="1" x14ac:dyDescent="0.3">
      <c r="A979" s="1">
        <v>45848</v>
      </c>
      <c r="B979" t="s">
        <v>16</v>
      </c>
      <c r="C979" t="s">
        <v>17</v>
      </c>
      <c r="D979" t="s">
        <v>18</v>
      </c>
      <c r="E979" t="s">
        <v>19</v>
      </c>
      <c r="F979" t="s">
        <v>1105</v>
      </c>
      <c r="G979" t="s">
        <v>1106</v>
      </c>
      <c r="H979" t="s">
        <v>67</v>
      </c>
      <c r="I979" t="s">
        <v>23</v>
      </c>
      <c r="J979" t="s">
        <v>68</v>
      </c>
      <c r="K979" t="s">
        <v>821</v>
      </c>
      <c r="L979">
        <v>4</v>
      </c>
      <c r="M979" s="2">
        <v>134</v>
      </c>
      <c r="N979" s="2">
        <v>536</v>
      </c>
      <c r="O979" s="2">
        <v>134</v>
      </c>
      <c r="P979" t="s">
        <v>25</v>
      </c>
      <c r="Q979">
        <v>146795</v>
      </c>
      <c r="R979" s="3" t="s">
        <v>9725</v>
      </c>
    </row>
    <row r="980" spans="1:18" ht="43.2" hidden="1" x14ac:dyDescent="0.3">
      <c r="A980" s="1">
        <v>45848</v>
      </c>
      <c r="B980" t="s">
        <v>16</v>
      </c>
      <c r="C980" t="s">
        <v>17</v>
      </c>
      <c r="D980" t="s">
        <v>18</v>
      </c>
      <c r="E980" t="s">
        <v>19</v>
      </c>
      <c r="F980" t="s">
        <v>1111</v>
      </c>
      <c r="G980" t="s">
        <v>1112</v>
      </c>
      <c r="H980" t="s">
        <v>53</v>
      </c>
      <c r="I980" t="s">
        <v>23</v>
      </c>
      <c r="J980" t="s">
        <v>54</v>
      </c>
      <c r="K980" t="s">
        <v>821</v>
      </c>
      <c r="L980">
        <v>1.5</v>
      </c>
      <c r="M980" s="2">
        <v>122</v>
      </c>
      <c r="N980" s="2">
        <v>183</v>
      </c>
      <c r="O980" s="2">
        <v>122</v>
      </c>
      <c r="P980" t="s">
        <v>25</v>
      </c>
      <c r="Q980">
        <v>146795</v>
      </c>
      <c r="R980" s="3" t="s">
        <v>9726</v>
      </c>
    </row>
    <row r="981" spans="1:18" ht="43.2" hidden="1" x14ac:dyDescent="0.3">
      <c r="A981" s="1">
        <v>45848</v>
      </c>
      <c r="B981" t="s">
        <v>16</v>
      </c>
      <c r="C981" t="s">
        <v>17</v>
      </c>
      <c r="D981" t="s">
        <v>18</v>
      </c>
      <c r="E981" t="s">
        <v>19</v>
      </c>
      <c r="F981" t="s">
        <v>1111</v>
      </c>
      <c r="G981" t="s">
        <v>1112</v>
      </c>
      <c r="H981" t="s">
        <v>67</v>
      </c>
      <c r="I981" t="s">
        <v>23</v>
      </c>
      <c r="J981" t="s">
        <v>68</v>
      </c>
      <c r="K981" t="s">
        <v>821</v>
      </c>
      <c r="L981">
        <v>1</v>
      </c>
      <c r="M981" s="2">
        <v>122</v>
      </c>
      <c r="N981" s="2">
        <v>122</v>
      </c>
      <c r="O981" s="2">
        <v>122</v>
      </c>
      <c r="P981" t="s">
        <v>25</v>
      </c>
      <c r="Q981">
        <v>146795</v>
      </c>
      <c r="R981" s="3" t="s">
        <v>9727</v>
      </c>
    </row>
    <row r="982" spans="1:18" ht="57.6" hidden="1" x14ac:dyDescent="0.3">
      <c r="A982" s="1">
        <v>45848</v>
      </c>
      <c r="B982" t="s">
        <v>16</v>
      </c>
      <c r="C982" t="s">
        <v>17</v>
      </c>
      <c r="D982" t="s">
        <v>18</v>
      </c>
      <c r="E982" t="s">
        <v>19</v>
      </c>
      <c r="F982" t="s">
        <v>1111</v>
      </c>
      <c r="G982" t="s">
        <v>1112</v>
      </c>
      <c r="H982" t="s">
        <v>32</v>
      </c>
      <c r="I982" t="s">
        <v>23</v>
      </c>
      <c r="J982" t="s">
        <v>33</v>
      </c>
      <c r="K982" t="s">
        <v>821</v>
      </c>
      <c r="L982">
        <v>1</v>
      </c>
      <c r="M982" s="2">
        <v>122</v>
      </c>
      <c r="N982" s="2">
        <v>122</v>
      </c>
      <c r="O982" s="2">
        <v>122</v>
      </c>
      <c r="P982" t="s">
        <v>25</v>
      </c>
      <c r="Q982">
        <v>146795</v>
      </c>
      <c r="R982" s="3" t="s">
        <v>9728</v>
      </c>
    </row>
    <row r="983" spans="1:18" ht="57.6" hidden="1" x14ac:dyDescent="0.3">
      <c r="A983" s="1">
        <v>45848</v>
      </c>
      <c r="B983" t="s">
        <v>16</v>
      </c>
      <c r="C983" t="s">
        <v>17</v>
      </c>
      <c r="D983" t="s">
        <v>18</v>
      </c>
      <c r="E983" t="s">
        <v>19</v>
      </c>
      <c r="F983" t="s">
        <v>1111</v>
      </c>
      <c r="G983" t="s">
        <v>1112</v>
      </c>
      <c r="H983" t="s">
        <v>67</v>
      </c>
      <c r="I983" t="s">
        <v>23</v>
      </c>
      <c r="J983" t="s">
        <v>68</v>
      </c>
      <c r="K983" t="s">
        <v>821</v>
      </c>
      <c r="L983">
        <v>3</v>
      </c>
      <c r="M983" s="2">
        <v>122</v>
      </c>
      <c r="N983" s="2">
        <v>366</v>
      </c>
      <c r="O983" s="2">
        <v>122</v>
      </c>
      <c r="P983" t="s">
        <v>25</v>
      </c>
      <c r="Q983">
        <v>146795</v>
      </c>
      <c r="R983" s="3" t="s">
        <v>9729</v>
      </c>
    </row>
    <row r="984" spans="1:18" ht="72" hidden="1" x14ac:dyDescent="0.3">
      <c r="A984" s="1">
        <v>45848</v>
      </c>
      <c r="B984" t="s">
        <v>16</v>
      </c>
      <c r="C984" t="s">
        <v>17</v>
      </c>
      <c r="D984" t="s">
        <v>18</v>
      </c>
      <c r="E984" t="s">
        <v>19</v>
      </c>
      <c r="F984" t="s">
        <v>1111</v>
      </c>
      <c r="G984" t="s">
        <v>1112</v>
      </c>
      <c r="H984" t="s">
        <v>32</v>
      </c>
      <c r="I984" t="s">
        <v>23</v>
      </c>
      <c r="J984" t="s">
        <v>33</v>
      </c>
      <c r="K984" t="s">
        <v>821</v>
      </c>
      <c r="L984">
        <v>1</v>
      </c>
      <c r="M984" s="2">
        <v>122</v>
      </c>
      <c r="N984" s="2">
        <v>122</v>
      </c>
      <c r="O984" s="2">
        <v>122</v>
      </c>
      <c r="P984" t="s">
        <v>25</v>
      </c>
      <c r="Q984">
        <v>146795</v>
      </c>
      <c r="R984" s="3" t="s">
        <v>9730</v>
      </c>
    </row>
    <row r="985" spans="1:18" ht="57.6" hidden="1" x14ac:dyDescent="0.3">
      <c r="A985" s="1">
        <v>45848</v>
      </c>
      <c r="B985" t="s">
        <v>16</v>
      </c>
      <c r="C985" t="s">
        <v>17</v>
      </c>
      <c r="D985" t="s">
        <v>18</v>
      </c>
      <c r="E985" t="s">
        <v>19</v>
      </c>
      <c r="F985" t="s">
        <v>1111</v>
      </c>
      <c r="G985" t="s">
        <v>1112</v>
      </c>
      <c r="H985" t="s">
        <v>32</v>
      </c>
      <c r="I985" t="s">
        <v>23</v>
      </c>
      <c r="J985" t="s">
        <v>33</v>
      </c>
      <c r="K985" t="s">
        <v>821</v>
      </c>
      <c r="L985">
        <v>0.5</v>
      </c>
      <c r="M985" s="2">
        <v>122</v>
      </c>
      <c r="N985" s="2">
        <v>61</v>
      </c>
      <c r="O985" s="2">
        <v>122</v>
      </c>
      <c r="P985" t="s">
        <v>25</v>
      </c>
      <c r="Q985">
        <v>146795</v>
      </c>
      <c r="R985" s="3" t="s">
        <v>9731</v>
      </c>
    </row>
    <row r="986" spans="1:18" ht="28.8" hidden="1" x14ac:dyDescent="0.3">
      <c r="A986" s="1">
        <v>45848</v>
      </c>
      <c r="B986" t="s">
        <v>16</v>
      </c>
      <c r="C986" t="s">
        <v>17</v>
      </c>
      <c r="D986" t="s">
        <v>18</v>
      </c>
      <c r="E986" t="s">
        <v>19</v>
      </c>
      <c r="G986" t="s">
        <v>993</v>
      </c>
      <c r="H986" t="s">
        <v>541</v>
      </c>
      <c r="I986" t="s">
        <v>23</v>
      </c>
      <c r="J986" t="s">
        <v>542</v>
      </c>
      <c r="K986" t="s">
        <v>859</v>
      </c>
      <c r="M986" s="2">
        <v>20</v>
      </c>
      <c r="N986" s="2">
        <v>20</v>
      </c>
      <c r="O986" s="2">
        <v>20</v>
      </c>
      <c r="P986" t="s">
        <v>25</v>
      </c>
      <c r="Q986">
        <v>146795</v>
      </c>
      <c r="R986" s="3" t="s">
        <v>9732</v>
      </c>
    </row>
    <row r="987" spans="1:18" ht="28.8" hidden="1" x14ac:dyDescent="0.3">
      <c r="A987" s="1">
        <v>45848</v>
      </c>
      <c r="B987" t="s">
        <v>16</v>
      </c>
      <c r="C987" t="s">
        <v>17</v>
      </c>
      <c r="D987" t="s">
        <v>18</v>
      </c>
      <c r="E987" t="s">
        <v>19</v>
      </c>
      <c r="G987" t="s">
        <v>872</v>
      </c>
      <c r="H987" t="s">
        <v>22</v>
      </c>
      <c r="I987" t="s">
        <v>23</v>
      </c>
      <c r="J987" t="s">
        <v>24</v>
      </c>
      <c r="K987" t="s">
        <v>859</v>
      </c>
      <c r="M987" s="2">
        <v>8.35</v>
      </c>
      <c r="N987" s="2">
        <v>8.35</v>
      </c>
      <c r="O987" s="2">
        <v>8.35</v>
      </c>
      <c r="P987" t="s">
        <v>25</v>
      </c>
      <c r="Q987">
        <v>146795</v>
      </c>
      <c r="R987" s="3" t="s">
        <v>9733</v>
      </c>
    </row>
    <row r="988" spans="1:18" ht="43.2" hidden="1" x14ac:dyDescent="0.3">
      <c r="A988" s="1">
        <v>45848</v>
      </c>
      <c r="B988" t="s">
        <v>16</v>
      </c>
      <c r="C988" t="s">
        <v>17</v>
      </c>
      <c r="D988" t="s">
        <v>18</v>
      </c>
      <c r="E988" t="s">
        <v>19</v>
      </c>
      <c r="G988" t="s">
        <v>320</v>
      </c>
      <c r="H988" t="s">
        <v>541</v>
      </c>
      <c r="I988" t="s">
        <v>23</v>
      </c>
      <c r="J988" t="s">
        <v>542</v>
      </c>
      <c r="K988" t="s">
        <v>859</v>
      </c>
      <c r="M988" s="2">
        <v>0.7</v>
      </c>
      <c r="N988" s="2">
        <v>71.400000000000006</v>
      </c>
      <c r="O988" s="2">
        <v>0.7</v>
      </c>
      <c r="P988" t="s">
        <v>25</v>
      </c>
      <c r="Q988">
        <v>146795</v>
      </c>
      <c r="R988" s="3" t="s">
        <v>9734</v>
      </c>
    </row>
    <row r="989" spans="1:18" ht="72" hidden="1" x14ac:dyDescent="0.3">
      <c r="A989" s="1">
        <v>45849</v>
      </c>
      <c r="B989" t="s">
        <v>16</v>
      </c>
      <c r="C989" t="s">
        <v>17</v>
      </c>
      <c r="D989" t="s">
        <v>18</v>
      </c>
      <c r="E989" t="s">
        <v>19</v>
      </c>
      <c r="F989" t="s">
        <v>30</v>
      </c>
      <c r="G989" t="s">
        <v>48</v>
      </c>
      <c r="H989" t="s">
        <v>32</v>
      </c>
      <c r="I989" t="s">
        <v>23</v>
      </c>
      <c r="J989" t="s">
        <v>33</v>
      </c>
      <c r="K989" t="s">
        <v>821</v>
      </c>
      <c r="L989">
        <v>1</v>
      </c>
      <c r="M989" s="2">
        <v>225</v>
      </c>
      <c r="N989" s="2">
        <v>225</v>
      </c>
      <c r="O989" s="2">
        <v>225</v>
      </c>
      <c r="P989" t="s">
        <v>25</v>
      </c>
      <c r="Q989">
        <v>146795</v>
      </c>
      <c r="R989" s="3" t="s">
        <v>9735</v>
      </c>
    </row>
    <row r="990" spans="1:18" ht="144" hidden="1" customHeight="1" x14ac:dyDescent="0.3">
      <c r="A990" s="1">
        <v>45849</v>
      </c>
      <c r="B990" t="s">
        <v>16</v>
      </c>
      <c r="C990" t="s">
        <v>17</v>
      </c>
      <c r="D990" t="s">
        <v>18</v>
      </c>
      <c r="E990" t="s">
        <v>19</v>
      </c>
      <c r="F990" t="s">
        <v>30</v>
      </c>
      <c r="G990" t="s">
        <v>977</v>
      </c>
      <c r="H990" t="s">
        <v>32</v>
      </c>
      <c r="I990" t="s">
        <v>23</v>
      </c>
      <c r="J990" t="s">
        <v>33</v>
      </c>
      <c r="K990" t="s">
        <v>821</v>
      </c>
      <c r="L990">
        <v>4</v>
      </c>
      <c r="M990" s="2">
        <v>225</v>
      </c>
      <c r="N990" s="2">
        <v>900</v>
      </c>
      <c r="O990" s="2">
        <v>225</v>
      </c>
      <c r="P990" t="s">
        <v>25</v>
      </c>
      <c r="Q990">
        <v>146795</v>
      </c>
      <c r="R990" s="3" t="s">
        <v>9736</v>
      </c>
    </row>
    <row r="991" spans="1:18" ht="129.6" hidden="1" customHeight="1" x14ac:dyDescent="0.3">
      <c r="A991" s="1">
        <v>45849</v>
      </c>
      <c r="B991" t="s">
        <v>16</v>
      </c>
      <c r="C991" t="s">
        <v>17</v>
      </c>
      <c r="D991" t="s">
        <v>18</v>
      </c>
      <c r="E991" t="s">
        <v>19</v>
      </c>
      <c r="F991" t="s">
        <v>30</v>
      </c>
      <c r="G991" t="s">
        <v>977</v>
      </c>
      <c r="H991" t="s">
        <v>32</v>
      </c>
      <c r="I991" t="s">
        <v>23</v>
      </c>
      <c r="J991" t="s">
        <v>33</v>
      </c>
      <c r="K991" t="s">
        <v>821</v>
      </c>
      <c r="L991">
        <v>4</v>
      </c>
      <c r="M991" s="2">
        <v>225</v>
      </c>
      <c r="N991" s="2">
        <v>900</v>
      </c>
      <c r="O991" s="2">
        <v>225</v>
      </c>
      <c r="P991" t="s">
        <v>25</v>
      </c>
      <c r="Q991">
        <v>146795</v>
      </c>
      <c r="R991" s="3" t="s">
        <v>9737</v>
      </c>
    </row>
    <row r="992" spans="1:18" ht="86.4" hidden="1" customHeight="1" x14ac:dyDescent="0.3">
      <c r="A992" s="1">
        <v>45849</v>
      </c>
      <c r="B992" t="s">
        <v>16</v>
      </c>
      <c r="C992" t="s">
        <v>17</v>
      </c>
      <c r="D992" t="s">
        <v>18</v>
      </c>
      <c r="E992" t="s">
        <v>19</v>
      </c>
      <c r="F992" t="s">
        <v>30</v>
      </c>
      <c r="G992" t="s">
        <v>833</v>
      </c>
      <c r="H992" t="s">
        <v>32</v>
      </c>
      <c r="I992" t="s">
        <v>23</v>
      </c>
      <c r="J992" t="s">
        <v>33</v>
      </c>
      <c r="K992" t="s">
        <v>821</v>
      </c>
      <c r="L992">
        <v>0.5</v>
      </c>
      <c r="M992" s="2">
        <v>225</v>
      </c>
      <c r="N992" s="2">
        <v>112.5</v>
      </c>
      <c r="O992" s="2">
        <v>225</v>
      </c>
      <c r="P992" t="s">
        <v>25</v>
      </c>
      <c r="Q992">
        <v>146795</v>
      </c>
      <c r="R992" s="3" t="s">
        <v>9738</v>
      </c>
    </row>
    <row r="993" spans="1:18" ht="302.39999999999998" hidden="1" customHeight="1" x14ac:dyDescent="0.3">
      <c r="A993" s="1">
        <v>45849</v>
      </c>
      <c r="B993" t="s">
        <v>16</v>
      </c>
      <c r="C993" t="s">
        <v>17</v>
      </c>
      <c r="D993" t="s">
        <v>18</v>
      </c>
      <c r="E993" t="s">
        <v>19</v>
      </c>
      <c r="F993" t="s">
        <v>30</v>
      </c>
      <c r="G993" t="s">
        <v>833</v>
      </c>
      <c r="H993" t="s">
        <v>32</v>
      </c>
      <c r="I993" t="s">
        <v>23</v>
      </c>
      <c r="J993" t="s">
        <v>33</v>
      </c>
      <c r="K993" t="s">
        <v>821</v>
      </c>
      <c r="L993">
        <v>1</v>
      </c>
      <c r="M993" s="2">
        <v>225</v>
      </c>
      <c r="N993" s="2">
        <v>225</v>
      </c>
      <c r="O993" s="2">
        <v>225</v>
      </c>
      <c r="P993" t="s">
        <v>25</v>
      </c>
      <c r="Q993">
        <v>146795</v>
      </c>
      <c r="R993" s="3" t="s">
        <v>9739</v>
      </c>
    </row>
    <row r="994" spans="1:18" ht="72" hidden="1" customHeight="1" x14ac:dyDescent="0.3">
      <c r="A994" s="1">
        <v>45849</v>
      </c>
      <c r="B994" t="s">
        <v>16</v>
      </c>
      <c r="C994" t="s">
        <v>17</v>
      </c>
      <c r="D994" t="s">
        <v>18</v>
      </c>
      <c r="E994" t="s">
        <v>19</v>
      </c>
      <c r="F994" t="s">
        <v>30</v>
      </c>
      <c r="G994" t="s">
        <v>833</v>
      </c>
      <c r="H994" t="s">
        <v>22</v>
      </c>
      <c r="I994" t="s">
        <v>23</v>
      </c>
      <c r="J994" t="s">
        <v>24</v>
      </c>
      <c r="K994" t="s">
        <v>821</v>
      </c>
      <c r="L994">
        <v>1</v>
      </c>
      <c r="M994" s="2">
        <v>225</v>
      </c>
      <c r="N994" s="2">
        <v>225</v>
      </c>
      <c r="O994" s="2">
        <v>225</v>
      </c>
      <c r="P994" t="s">
        <v>25</v>
      </c>
      <c r="Q994">
        <v>146795</v>
      </c>
      <c r="R994" s="3" t="s">
        <v>9740</v>
      </c>
    </row>
    <row r="995" spans="1:18" ht="187.2" hidden="1" customHeight="1" x14ac:dyDescent="0.3">
      <c r="A995" s="1">
        <v>45849</v>
      </c>
      <c r="B995" t="s">
        <v>16</v>
      </c>
      <c r="C995" t="s">
        <v>17</v>
      </c>
      <c r="D995" t="s">
        <v>18</v>
      </c>
      <c r="E995" t="s">
        <v>19</v>
      </c>
      <c r="F995" t="s">
        <v>30</v>
      </c>
      <c r="G995" t="s">
        <v>833</v>
      </c>
      <c r="H995" t="s">
        <v>32</v>
      </c>
      <c r="I995" t="s">
        <v>23</v>
      </c>
      <c r="J995" t="s">
        <v>33</v>
      </c>
      <c r="K995" t="s">
        <v>821</v>
      </c>
      <c r="L995">
        <v>1.5</v>
      </c>
      <c r="M995" s="2">
        <v>225</v>
      </c>
      <c r="N995" s="2">
        <v>337.5</v>
      </c>
      <c r="O995" s="2">
        <v>225</v>
      </c>
      <c r="P995" t="s">
        <v>25</v>
      </c>
      <c r="Q995">
        <v>146795</v>
      </c>
      <c r="R995" s="3" t="s">
        <v>9741</v>
      </c>
    </row>
    <row r="996" spans="1:18" ht="144" hidden="1" customHeight="1" x14ac:dyDescent="0.3">
      <c r="A996" s="1">
        <v>45849</v>
      </c>
      <c r="B996" t="s">
        <v>16</v>
      </c>
      <c r="C996" t="s">
        <v>17</v>
      </c>
      <c r="D996" t="s">
        <v>18</v>
      </c>
      <c r="E996" t="s">
        <v>19</v>
      </c>
      <c r="F996" t="s">
        <v>30</v>
      </c>
      <c r="G996" t="s">
        <v>833</v>
      </c>
      <c r="H996" t="s">
        <v>22</v>
      </c>
      <c r="I996" t="s">
        <v>23</v>
      </c>
      <c r="J996" t="s">
        <v>24</v>
      </c>
      <c r="K996" t="s">
        <v>821</v>
      </c>
      <c r="L996">
        <v>0.5</v>
      </c>
      <c r="M996" s="2">
        <v>225</v>
      </c>
      <c r="N996" s="2">
        <v>112.5</v>
      </c>
      <c r="O996" s="2">
        <v>225</v>
      </c>
      <c r="P996" t="s">
        <v>25</v>
      </c>
      <c r="Q996">
        <v>146795</v>
      </c>
      <c r="R996" s="3" t="s">
        <v>9742</v>
      </c>
    </row>
    <row r="997" spans="1:18" ht="187.2" hidden="1" customHeight="1" x14ac:dyDescent="0.3">
      <c r="A997" s="1">
        <v>45849</v>
      </c>
      <c r="B997" t="s">
        <v>16</v>
      </c>
      <c r="C997" t="s">
        <v>17</v>
      </c>
      <c r="D997" t="s">
        <v>18</v>
      </c>
      <c r="E997" t="s">
        <v>19</v>
      </c>
      <c r="F997" t="s">
        <v>30</v>
      </c>
      <c r="G997" t="s">
        <v>833</v>
      </c>
      <c r="H997" t="s">
        <v>32</v>
      </c>
      <c r="I997" t="s">
        <v>23</v>
      </c>
      <c r="J997" t="s">
        <v>33</v>
      </c>
      <c r="K997" t="s">
        <v>821</v>
      </c>
      <c r="L997">
        <v>0.75</v>
      </c>
      <c r="M997" s="2">
        <v>225</v>
      </c>
      <c r="N997" s="2">
        <v>168.75</v>
      </c>
      <c r="O997" s="2">
        <v>225</v>
      </c>
      <c r="P997" t="s">
        <v>25</v>
      </c>
      <c r="Q997">
        <v>146795</v>
      </c>
      <c r="R997" s="3" t="s">
        <v>9743</v>
      </c>
    </row>
    <row r="998" spans="1:18" ht="57.6" hidden="1" x14ac:dyDescent="0.3">
      <c r="A998" s="1">
        <v>45849</v>
      </c>
      <c r="B998" t="s">
        <v>16</v>
      </c>
      <c r="C998" t="s">
        <v>17</v>
      </c>
      <c r="D998" t="s">
        <v>18</v>
      </c>
      <c r="E998" t="s">
        <v>19</v>
      </c>
      <c r="F998" t="s">
        <v>30</v>
      </c>
      <c r="G998" t="s">
        <v>993</v>
      </c>
      <c r="H998" t="s">
        <v>32</v>
      </c>
      <c r="I998" t="s">
        <v>23</v>
      </c>
      <c r="J998" t="s">
        <v>33</v>
      </c>
      <c r="K998" t="s">
        <v>821</v>
      </c>
      <c r="L998">
        <v>1</v>
      </c>
      <c r="M998" s="2">
        <v>225</v>
      </c>
      <c r="N998" s="2">
        <v>225</v>
      </c>
      <c r="O998" s="2">
        <v>225</v>
      </c>
      <c r="P998" t="s">
        <v>25</v>
      </c>
      <c r="Q998">
        <v>146795</v>
      </c>
      <c r="R998" s="3" t="s">
        <v>9744</v>
      </c>
    </row>
    <row r="999" spans="1:18" ht="43.2" hidden="1" x14ac:dyDescent="0.3">
      <c r="A999" s="1">
        <v>45849</v>
      </c>
      <c r="B999" t="s">
        <v>16</v>
      </c>
      <c r="C999" t="s">
        <v>17</v>
      </c>
      <c r="D999" t="s">
        <v>18</v>
      </c>
      <c r="E999" t="s">
        <v>19</v>
      </c>
      <c r="F999" t="s">
        <v>30</v>
      </c>
      <c r="G999" t="s">
        <v>993</v>
      </c>
      <c r="H999" t="s">
        <v>32</v>
      </c>
      <c r="I999" t="s">
        <v>23</v>
      </c>
      <c r="J999" t="s">
        <v>33</v>
      </c>
      <c r="K999" t="s">
        <v>821</v>
      </c>
      <c r="L999">
        <v>1</v>
      </c>
      <c r="M999" s="2">
        <v>225</v>
      </c>
      <c r="N999" s="2">
        <v>225</v>
      </c>
      <c r="O999" s="2">
        <v>225</v>
      </c>
      <c r="P999" t="s">
        <v>25</v>
      </c>
      <c r="Q999">
        <v>146795</v>
      </c>
      <c r="R999" s="3" t="s">
        <v>7329</v>
      </c>
    </row>
    <row r="1000" spans="1:18" ht="43.2" hidden="1" x14ac:dyDescent="0.3">
      <c r="A1000" s="1">
        <v>45849</v>
      </c>
      <c r="B1000" t="s">
        <v>16</v>
      </c>
      <c r="C1000" t="s">
        <v>17</v>
      </c>
      <c r="D1000" t="s">
        <v>18</v>
      </c>
      <c r="E1000" t="s">
        <v>19</v>
      </c>
      <c r="F1000" t="s">
        <v>30</v>
      </c>
      <c r="G1000" t="s">
        <v>35</v>
      </c>
      <c r="H1000" t="s">
        <v>22</v>
      </c>
      <c r="I1000" t="s">
        <v>23</v>
      </c>
      <c r="J1000" t="s">
        <v>24</v>
      </c>
      <c r="K1000" t="s">
        <v>821</v>
      </c>
      <c r="L1000">
        <v>0.5</v>
      </c>
      <c r="M1000" s="2">
        <v>225</v>
      </c>
      <c r="N1000" s="2">
        <v>112.5</v>
      </c>
      <c r="O1000" s="2">
        <v>225</v>
      </c>
      <c r="P1000" t="s">
        <v>25</v>
      </c>
      <c r="Q1000">
        <v>146795</v>
      </c>
      <c r="R1000" s="3" t="s">
        <v>9621</v>
      </c>
    </row>
    <row r="1001" spans="1:18" ht="43.2" hidden="1" x14ac:dyDescent="0.3">
      <c r="A1001" s="1">
        <v>45849</v>
      </c>
      <c r="B1001" t="s">
        <v>16</v>
      </c>
      <c r="C1001" t="s">
        <v>17</v>
      </c>
      <c r="D1001" t="s">
        <v>18</v>
      </c>
      <c r="E1001" t="s">
        <v>19</v>
      </c>
      <c r="F1001" t="s">
        <v>30</v>
      </c>
      <c r="G1001" t="s">
        <v>35</v>
      </c>
      <c r="H1001" t="s">
        <v>1307</v>
      </c>
      <c r="I1001" t="s">
        <v>23</v>
      </c>
      <c r="J1001" t="s">
        <v>1308</v>
      </c>
      <c r="K1001" t="s">
        <v>821</v>
      </c>
      <c r="L1001">
        <v>0.5</v>
      </c>
      <c r="M1001" s="2">
        <v>225</v>
      </c>
      <c r="N1001" s="2">
        <v>112.5</v>
      </c>
      <c r="O1001" s="2">
        <v>225</v>
      </c>
      <c r="P1001" t="s">
        <v>25</v>
      </c>
      <c r="Q1001">
        <v>146795</v>
      </c>
      <c r="R1001" s="3" t="s">
        <v>9745</v>
      </c>
    </row>
    <row r="1002" spans="1:18" ht="28.8" hidden="1" x14ac:dyDescent="0.3">
      <c r="A1002" s="1">
        <v>45849</v>
      </c>
      <c r="B1002" t="s">
        <v>16</v>
      </c>
      <c r="C1002" t="s">
        <v>17</v>
      </c>
      <c r="D1002" t="s">
        <v>18</v>
      </c>
      <c r="E1002" t="s">
        <v>19</v>
      </c>
      <c r="F1002" t="s">
        <v>30</v>
      </c>
      <c r="G1002" t="s">
        <v>35</v>
      </c>
      <c r="H1002" t="s">
        <v>67</v>
      </c>
      <c r="I1002" t="s">
        <v>23</v>
      </c>
      <c r="J1002" t="s">
        <v>68</v>
      </c>
      <c r="K1002" t="s">
        <v>821</v>
      </c>
      <c r="L1002">
        <v>1</v>
      </c>
      <c r="M1002" s="2">
        <v>225</v>
      </c>
      <c r="N1002" s="2">
        <v>225</v>
      </c>
      <c r="O1002" s="2">
        <v>225</v>
      </c>
      <c r="P1002" t="s">
        <v>25</v>
      </c>
      <c r="Q1002">
        <v>146795</v>
      </c>
      <c r="R1002" s="3" t="s">
        <v>9502</v>
      </c>
    </row>
    <row r="1003" spans="1:18" ht="43.2" hidden="1" x14ac:dyDescent="0.3">
      <c r="A1003" s="1">
        <v>45849</v>
      </c>
      <c r="B1003" t="s">
        <v>16</v>
      </c>
      <c r="C1003" t="s">
        <v>17</v>
      </c>
      <c r="D1003" t="s">
        <v>18</v>
      </c>
      <c r="E1003" t="s">
        <v>19</v>
      </c>
      <c r="F1003" t="s">
        <v>30</v>
      </c>
      <c r="G1003" t="s">
        <v>35</v>
      </c>
      <c r="H1003" t="s">
        <v>22</v>
      </c>
      <c r="I1003" t="s">
        <v>23</v>
      </c>
      <c r="J1003" t="s">
        <v>24</v>
      </c>
      <c r="K1003" t="s">
        <v>821</v>
      </c>
      <c r="L1003">
        <v>1</v>
      </c>
      <c r="M1003" s="2">
        <v>225</v>
      </c>
      <c r="N1003" s="2">
        <v>225</v>
      </c>
      <c r="O1003" s="2">
        <v>225</v>
      </c>
      <c r="P1003" t="s">
        <v>25</v>
      </c>
      <c r="Q1003">
        <v>146795</v>
      </c>
      <c r="R1003" s="3" t="s">
        <v>9621</v>
      </c>
    </row>
    <row r="1004" spans="1:18" ht="43.2" hidden="1" x14ac:dyDescent="0.3">
      <c r="A1004" s="1">
        <v>45849</v>
      </c>
      <c r="B1004" t="s">
        <v>16</v>
      </c>
      <c r="C1004" t="s">
        <v>17</v>
      </c>
      <c r="D1004" t="s">
        <v>18</v>
      </c>
      <c r="E1004" t="s">
        <v>19</v>
      </c>
      <c r="F1004" t="s">
        <v>30</v>
      </c>
      <c r="G1004" t="s">
        <v>35</v>
      </c>
      <c r="H1004" t="s">
        <v>32</v>
      </c>
      <c r="I1004" t="s">
        <v>23</v>
      </c>
      <c r="J1004" t="s">
        <v>33</v>
      </c>
      <c r="K1004" t="s">
        <v>821</v>
      </c>
      <c r="L1004">
        <v>0.5</v>
      </c>
      <c r="M1004" s="2">
        <v>225</v>
      </c>
      <c r="N1004" s="2">
        <v>112.5</v>
      </c>
      <c r="O1004" s="2">
        <v>225</v>
      </c>
      <c r="P1004" t="s">
        <v>25</v>
      </c>
      <c r="Q1004">
        <v>146795</v>
      </c>
      <c r="R1004" s="3" t="s">
        <v>9746</v>
      </c>
    </row>
    <row r="1005" spans="1:18" ht="28.8" hidden="1" x14ac:dyDescent="0.3">
      <c r="A1005" s="1">
        <v>45849</v>
      </c>
      <c r="B1005" t="s">
        <v>16</v>
      </c>
      <c r="C1005" t="s">
        <v>17</v>
      </c>
      <c r="D1005" t="s">
        <v>18</v>
      </c>
      <c r="E1005" t="s">
        <v>19</v>
      </c>
      <c r="F1005" t="s">
        <v>30</v>
      </c>
      <c r="G1005" t="s">
        <v>35</v>
      </c>
      <c r="H1005" t="s">
        <v>32</v>
      </c>
      <c r="I1005" t="s">
        <v>23</v>
      </c>
      <c r="J1005" t="s">
        <v>33</v>
      </c>
      <c r="K1005" t="s">
        <v>821</v>
      </c>
      <c r="L1005">
        <v>0.25</v>
      </c>
      <c r="M1005" s="2">
        <v>225</v>
      </c>
      <c r="N1005" s="2">
        <v>56.25</v>
      </c>
      <c r="O1005" s="2">
        <v>225</v>
      </c>
      <c r="P1005" t="s">
        <v>25</v>
      </c>
      <c r="Q1005">
        <v>146795</v>
      </c>
      <c r="R1005" s="3" t="s">
        <v>9747</v>
      </c>
    </row>
    <row r="1006" spans="1:18" ht="43.2" hidden="1" x14ac:dyDescent="0.3">
      <c r="A1006" s="1">
        <v>45849</v>
      </c>
      <c r="B1006" t="s">
        <v>16</v>
      </c>
      <c r="C1006" t="s">
        <v>17</v>
      </c>
      <c r="D1006" t="s">
        <v>18</v>
      </c>
      <c r="E1006" t="s">
        <v>19</v>
      </c>
      <c r="F1006" t="s">
        <v>30</v>
      </c>
      <c r="G1006" t="s">
        <v>35</v>
      </c>
      <c r="H1006" t="s">
        <v>22</v>
      </c>
      <c r="I1006" t="s">
        <v>23</v>
      </c>
      <c r="J1006" t="s">
        <v>24</v>
      </c>
      <c r="K1006" t="s">
        <v>821</v>
      </c>
      <c r="L1006">
        <v>0.5</v>
      </c>
      <c r="M1006" s="2">
        <v>225</v>
      </c>
      <c r="N1006" s="2">
        <v>112.5</v>
      </c>
      <c r="O1006" s="2">
        <v>225</v>
      </c>
      <c r="P1006" t="s">
        <v>25</v>
      </c>
      <c r="Q1006">
        <v>146795</v>
      </c>
      <c r="R1006" s="3" t="s">
        <v>9748</v>
      </c>
    </row>
    <row r="1007" spans="1:18" ht="28.8" hidden="1" x14ac:dyDescent="0.3">
      <c r="A1007" s="1">
        <v>45849</v>
      </c>
      <c r="B1007" t="s">
        <v>16</v>
      </c>
      <c r="C1007" t="s">
        <v>17</v>
      </c>
      <c r="D1007" t="s">
        <v>18</v>
      </c>
      <c r="E1007" t="s">
        <v>19</v>
      </c>
      <c r="F1007" t="s">
        <v>30</v>
      </c>
      <c r="G1007" t="s">
        <v>35</v>
      </c>
      <c r="H1007" t="s">
        <v>67</v>
      </c>
      <c r="I1007" t="s">
        <v>23</v>
      </c>
      <c r="J1007" t="s">
        <v>68</v>
      </c>
      <c r="K1007" t="s">
        <v>821</v>
      </c>
      <c r="L1007">
        <v>1</v>
      </c>
      <c r="M1007" s="2">
        <v>225</v>
      </c>
      <c r="N1007" s="2">
        <v>225</v>
      </c>
      <c r="O1007" s="2">
        <v>225</v>
      </c>
      <c r="P1007" t="s">
        <v>25</v>
      </c>
      <c r="Q1007">
        <v>146795</v>
      </c>
      <c r="R1007" s="3" t="s">
        <v>6549</v>
      </c>
    </row>
    <row r="1008" spans="1:18" ht="28.8" hidden="1" x14ac:dyDescent="0.3">
      <c r="A1008" s="1">
        <v>45849</v>
      </c>
      <c r="B1008" t="s">
        <v>16</v>
      </c>
      <c r="C1008" t="s">
        <v>17</v>
      </c>
      <c r="D1008" t="s">
        <v>18</v>
      </c>
      <c r="E1008" t="s">
        <v>19</v>
      </c>
      <c r="F1008" t="s">
        <v>30</v>
      </c>
      <c r="G1008" t="s">
        <v>35</v>
      </c>
      <c r="H1008" t="s">
        <v>22</v>
      </c>
      <c r="I1008" t="s">
        <v>23</v>
      </c>
      <c r="J1008" t="s">
        <v>24</v>
      </c>
      <c r="K1008" t="s">
        <v>821</v>
      </c>
      <c r="L1008">
        <v>0.5</v>
      </c>
      <c r="M1008" s="2">
        <v>225</v>
      </c>
      <c r="N1008" s="2">
        <v>112.5</v>
      </c>
      <c r="O1008" s="2">
        <v>225</v>
      </c>
      <c r="P1008" t="s">
        <v>25</v>
      </c>
      <c r="Q1008">
        <v>146795</v>
      </c>
      <c r="R1008" s="3" t="s">
        <v>9749</v>
      </c>
    </row>
    <row r="1009" spans="1:18" ht="43.2" hidden="1" x14ac:dyDescent="0.3">
      <c r="A1009" s="1">
        <v>45849</v>
      </c>
      <c r="B1009" t="s">
        <v>16</v>
      </c>
      <c r="C1009" t="s">
        <v>17</v>
      </c>
      <c r="D1009" t="s">
        <v>18</v>
      </c>
      <c r="E1009" t="s">
        <v>19</v>
      </c>
      <c r="F1009" t="s">
        <v>30</v>
      </c>
      <c r="G1009" t="s">
        <v>35</v>
      </c>
      <c r="H1009" t="s">
        <v>32</v>
      </c>
      <c r="I1009" t="s">
        <v>23</v>
      </c>
      <c r="J1009" t="s">
        <v>33</v>
      </c>
      <c r="K1009" t="s">
        <v>821</v>
      </c>
      <c r="L1009">
        <v>1</v>
      </c>
      <c r="M1009" s="2">
        <v>225</v>
      </c>
      <c r="N1009" s="2">
        <v>225</v>
      </c>
      <c r="O1009" s="2">
        <v>225</v>
      </c>
      <c r="P1009" t="s">
        <v>25</v>
      </c>
      <c r="Q1009">
        <v>146795</v>
      </c>
      <c r="R1009" s="3" t="s">
        <v>2951</v>
      </c>
    </row>
    <row r="1010" spans="1:18" ht="43.2" hidden="1" x14ac:dyDescent="0.3">
      <c r="A1010" s="1">
        <v>45849</v>
      </c>
      <c r="B1010" t="s">
        <v>16</v>
      </c>
      <c r="C1010" t="s">
        <v>17</v>
      </c>
      <c r="D1010" t="s">
        <v>18</v>
      </c>
      <c r="E1010" t="s">
        <v>19</v>
      </c>
      <c r="F1010" t="s">
        <v>30</v>
      </c>
      <c r="G1010" t="s">
        <v>35</v>
      </c>
      <c r="H1010" t="s">
        <v>22</v>
      </c>
      <c r="I1010" t="s">
        <v>23</v>
      </c>
      <c r="J1010" t="s">
        <v>24</v>
      </c>
      <c r="K1010" t="s">
        <v>821</v>
      </c>
      <c r="L1010">
        <v>0.25</v>
      </c>
      <c r="M1010" s="2">
        <v>225</v>
      </c>
      <c r="N1010" s="2">
        <v>56.25</v>
      </c>
      <c r="O1010" s="2">
        <v>225</v>
      </c>
      <c r="P1010" t="s">
        <v>25</v>
      </c>
      <c r="Q1010">
        <v>146795</v>
      </c>
      <c r="R1010" s="3" t="s">
        <v>9750</v>
      </c>
    </row>
    <row r="1011" spans="1:18" ht="57.6" hidden="1" x14ac:dyDescent="0.3">
      <c r="A1011" s="1">
        <v>45849</v>
      </c>
      <c r="B1011" t="s">
        <v>16</v>
      </c>
      <c r="C1011" t="s">
        <v>17</v>
      </c>
      <c r="D1011" t="s">
        <v>18</v>
      </c>
      <c r="E1011" t="s">
        <v>19</v>
      </c>
      <c r="F1011" t="s">
        <v>30</v>
      </c>
      <c r="G1011" t="s">
        <v>35</v>
      </c>
      <c r="H1011" t="s">
        <v>32</v>
      </c>
      <c r="I1011" t="s">
        <v>23</v>
      </c>
      <c r="J1011" t="s">
        <v>33</v>
      </c>
      <c r="K1011" t="s">
        <v>821</v>
      </c>
      <c r="L1011">
        <v>1</v>
      </c>
      <c r="M1011" s="2">
        <v>225</v>
      </c>
      <c r="N1011" s="2">
        <v>225</v>
      </c>
      <c r="O1011" s="2">
        <v>225</v>
      </c>
      <c r="P1011" t="s">
        <v>25</v>
      </c>
      <c r="Q1011">
        <v>146795</v>
      </c>
      <c r="R1011" s="3" t="s">
        <v>9362</v>
      </c>
    </row>
    <row r="1012" spans="1:18" ht="158.4" hidden="1" customHeight="1" x14ac:dyDescent="0.3">
      <c r="A1012" s="1">
        <v>45849</v>
      </c>
      <c r="B1012" t="s">
        <v>16</v>
      </c>
      <c r="C1012" t="s">
        <v>17</v>
      </c>
      <c r="D1012" t="s">
        <v>18</v>
      </c>
      <c r="E1012" t="s">
        <v>19</v>
      </c>
      <c r="F1012" t="s">
        <v>319</v>
      </c>
      <c r="G1012" t="s">
        <v>329</v>
      </c>
      <c r="H1012" t="s">
        <v>67</v>
      </c>
      <c r="I1012" t="s">
        <v>23</v>
      </c>
      <c r="J1012" t="s">
        <v>68</v>
      </c>
      <c r="K1012" t="s">
        <v>821</v>
      </c>
      <c r="L1012">
        <v>4</v>
      </c>
      <c r="M1012" s="2">
        <v>184</v>
      </c>
      <c r="N1012" s="2">
        <v>736</v>
      </c>
      <c r="O1012" s="2">
        <v>184</v>
      </c>
      <c r="P1012" t="s">
        <v>25</v>
      </c>
      <c r="Q1012">
        <v>146795</v>
      </c>
      <c r="R1012" s="3" t="s">
        <v>9751</v>
      </c>
    </row>
    <row r="1013" spans="1:18" ht="43.2" hidden="1" x14ac:dyDescent="0.3">
      <c r="A1013" s="1">
        <v>45849</v>
      </c>
      <c r="B1013" t="s">
        <v>16</v>
      </c>
      <c r="C1013" t="s">
        <v>17</v>
      </c>
      <c r="D1013" t="s">
        <v>18</v>
      </c>
      <c r="E1013" t="s">
        <v>19</v>
      </c>
      <c r="F1013" t="s">
        <v>319</v>
      </c>
      <c r="G1013" t="s">
        <v>320</v>
      </c>
      <c r="H1013" t="s">
        <v>22</v>
      </c>
      <c r="I1013" t="s">
        <v>23</v>
      </c>
      <c r="J1013" t="s">
        <v>24</v>
      </c>
      <c r="K1013" t="s">
        <v>821</v>
      </c>
      <c r="L1013">
        <v>2.75</v>
      </c>
      <c r="M1013" s="2">
        <v>184</v>
      </c>
      <c r="N1013" s="2">
        <v>506</v>
      </c>
      <c r="O1013" s="2">
        <v>184</v>
      </c>
      <c r="P1013" t="s">
        <v>25</v>
      </c>
      <c r="Q1013">
        <v>146795</v>
      </c>
      <c r="R1013" s="3" t="s">
        <v>9752</v>
      </c>
    </row>
    <row r="1014" spans="1:18" ht="72" hidden="1" x14ac:dyDescent="0.3">
      <c r="A1014" s="1">
        <v>45849</v>
      </c>
      <c r="B1014" t="s">
        <v>16</v>
      </c>
      <c r="C1014" t="s">
        <v>17</v>
      </c>
      <c r="D1014" t="s">
        <v>18</v>
      </c>
      <c r="E1014" t="s">
        <v>19</v>
      </c>
      <c r="F1014" t="s">
        <v>319</v>
      </c>
      <c r="G1014" t="s">
        <v>320</v>
      </c>
      <c r="H1014" t="s">
        <v>32</v>
      </c>
      <c r="I1014" t="s">
        <v>23</v>
      </c>
      <c r="J1014" t="s">
        <v>33</v>
      </c>
      <c r="K1014" t="s">
        <v>821</v>
      </c>
      <c r="L1014">
        <v>2.5</v>
      </c>
      <c r="M1014" s="2">
        <v>184</v>
      </c>
      <c r="N1014" s="2">
        <v>460</v>
      </c>
      <c r="O1014" s="2">
        <v>184</v>
      </c>
      <c r="P1014" t="s">
        <v>25</v>
      </c>
      <c r="Q1014">
        <v>146795</v>
      </c>
      <c r="R1014" s="3" t="s">
        <v>9753</v>
      </c>
    </row>
    <row r="1015" spans="1:18" ht="86.4" hidden="1" x14ac:dyDescent="0.3">
      <c r="A1015" s="1">
        <v>45849</v>
      </c>
      <c r="B1015" t="s">
        <v>16</v>
      </c>
      <c r="C1015" t="s">
        <v>17</v>
      </c>
      <c r="D1015" t="s">
        <v>18</v>
      </c>
      <c r="E1015" t="s">
        <v>19</v>
      </c>
      <c r="F1015" t="s">
        <v>319</v>
      </c>
      <c r="G1015" t="s">
        <v>320</v>
      </c>
      <c r="H1015" t="s">
        <v>32</v>
      </c>
      <c r="I1015" t="s">
        <v>23</v>
      </c>
      <c r="J1015" t="s">
        <v>33</v>
      </c>
      <c r="K1015" t="s">
        <v>821</v>
      </c>
      <c r="L1015">
        <v>3</v>
      </c>
      <c r="M1015" s="2">
        <v>184</v>
      </c>
      <c r="N1015" s="2">
        <v>552</v>
      </c>
      <c r="O1015" s="2">
        <v>184</v>
      </c>
      <c r="P1015" t="s">
        <v>25</v>
      </c>
      <c r="Q1015">
        <v>146795</v>
      </c>
      <c r="R1015" s="3" t="s">
        <v>9754</v>
      </c>
    </row>
    <row r="1016" spans="1:18" ht="28.8" hidden="1" x14ac:dyDescent="0.3">
      <c r="A1016" s="1">
        <v>45849</v>
      </c>
      <c r="B1016" t="s">
        <v>16</v>
      </c>
      <c r="C1016" t="s">
        <v>17</v>
      </c>
      <c r="D1016" t="s">
        <v>18</v>
      </c>
      <c r="E1016" t="s">
        <v>19</v>
      </c>
      <c r="F1016" t="s">
        <v>319</v>
      </c>
      <c r="G1016" t="s">
        <v>327</v>
      </c>
      <c r="H1016" t="s">
        <v>22</v>
      </c>
      <c r="I1016" t="s">
        <v>23</v>
      </c>
      <c r="J1016" t="s">
        <v>24</v>
      </c>
      <c r="K1016" t="s">
        <v>821</v>
      </c>
      <c r="L1016">
        <v>1</v>
      </c>
      <c r="M1016" s="2">
        <v>184</v>
      </c>
      <c r="N1016" s="2">
        <v>184</v>
      </c>
      <c r="O1016" s="2">
        <v>184</v>
      </c>
      <c r="P1016" t="s">
        <v>25</v>
      </c>
      <c r="Q1016">
        <v>146795</v>
      </c>
      <c r="R1016" s="3" t="s">
        <v>9755</v>
      </c>
    </row>
    <row r="1017" spans="1:18" ht="57.6" hidden="1" x14ac:dyDescent="0.3">
      <c r="A1017" s="1">
        <v>45849</v>
      </c>
      <c r="B1017" t="s">
        <v>16</v>
      </c>
      <c r="C1017" t="s">
        <v>17</v>
      </c>
      <c r="D1017" t="s">
        <v>18</v>
      </c>
      <c r="E1017" t="s">
        <v>19</v>
      </c>
      <c r="F1017" t="s">
        <v>319</v>
      </c>
      <c r="G1017" t="s">
        <v>327</v>
      </c>
      <c r="H1017" t="s">
        <v>32</v>
      </c>
      <c r="I1017" t="s">
        <v>23</v>
      </c>
      <c r="J1017" t="s">
        <v>33</v>
      </c>
      <c r="K1017" t="s">
        <v>821</v>
      </c>
      <c r="L1017">
        <v>1</v>
      </c>
      <c r="M1017" s="2">
        <v>184</v>
      </c>
      <c r="N1017" s="2">
        <v>184</v>
      </c>
      <c r="O1017" s="2">
        <v>184</v>
      </c>
      <c r="P1017" t="s">
        <v>25</v>
      </c>
      <c r="Q1017">
        <v>146795</v>
      </c>
      <c r="R1017" s="3" t="s">
        <v>9756</v>
      </c>
    </row>
    <row r="1018" spans="1:18" ht="57.6" hidden="1" x14ac:dyDescent="0.3">
      <c r="A1018" s="1">
        <v>45849</v>
      </c>
      <c r="B1018" t="s">
        <v>16</v>
      </c>
      <c r="C1018" t="s">
        <v>17</v>
      </c>
      <c r="D1018" t="s">
        <v>18</v>
      </c>
      <c r="E1018" t="s">
        <v>19</v>
      </c>
      <c r="F1018" t="s">
        <v>319</v>
      </c>
      <c r="G1018" t="s">
        <v>327</v>
      </c>
      <c r="H1018" t="s">
        <v>32</v>
      </c>
      <c r="I1018" t="s">
        <v>23</v>
      </c>
      <c r="J1018" t="s">
        <v>33</v>
      </c>
      <c r="K1018" t="s">
        <v>821</v>
      </c>
      <c r="L1018">
        <v>1.5</v>
      </c>
      <c r="M1018" s="2">
        <v>184</v>
      </c>
      <c r="N1018" s="2">
        <v>276</v>
      </c>
      <c r="O1018" s="2">
        <v>184</v>
      </c>
      <c r="P1018" t="s">
        <v>25</v>
      </c>
      <c r="Q1018">
        <v>146795</v>
      </c>
      <c r="R1018" s="3" t="s">
        <v>9757</v>
      </c>
    </row>
    <row r="1019" spans="1:18" ht="43.2" hidden="1" x14ac:dyDescent="0.3">
      <c r="A1019" s="1">
        <v>45849</v>
      </c>
      <c r="B1019" t="s">
        <v>16</v>
      </c>
      <c r="C1019" t="s">
        <v>17</v>
      </c>
      <c r="D1019" t="s">
        <v>18</v>
      </c>
      <c r="E1019" t="s">
        <v>19</v>
      </c>
      <c r="F1019" t="s">
        <v>319</v>
      </c>
      <c r="G1019" t="s">
        <v>327</v>
      </c>
      <c r="H1019" t="s">
        <v>32</v>
      </c>
      <c r="I1019" t="s">
        <v>23</v>
      </c>
      <c r="J1019" t="s">
        <v>33</v>
      </c>
      <c r="K1019" t="s">
        <v>821</v>
      </c>
      <c r="L1019">
        <v>0.5</v>
      </c>
      <c r="M1019" s="2">
        <v>184</v>
      </c>
      <c r="N1019" s="2">
        <v>92</v>
      </c>
      <c r="O1019" s="2">
        <v>184</v>
      </c>
      <c r="P1019" t="s">
        <v>25</v>
      </c>
      <c r="Q1019">
        <v>146795</v>
      </c>
      <c r="R1019" s="3" t="s">
        <v>9758</v>
      </c>
    </row>
    <row r="1020" spans="1:18" ht="100.8" hidden="1" x14ac:dyDescent="0.3">
      <c r="A1020" s="1">
        <v>45849</v>
      </c>
      <c r="B1020" t="s">
        <v>16</v>
      </c>
      <c r="C1020" t="s">
        <v>17</v>
      </c>
      <c r="D1020" t="s">
        <v>18</v>
      </c>
      <c r="E1020" t="s">
        <v>19</v>
      </c>
      <c r="F1020" t="s">
        <v>319</v>
      </c>
      <c r="G1020" t="s">
        <v>401</v>
      </c>
      <c r="H1020" t="s">
        <v>22</v>
      </c>
      <c r="I1020" t="s">
        <v>23</v>
      </c>
      <c r="J1020" t="s">
        <v>24</v>
      </c>
      <c r="K1020" t="s">
        <v>821</v>
      </c>
      <c r="L1020">
        <v>2</v>
      </c>
      <c r="M1020" s="2">
        <v>184</v>
      </c>
      <c r="N1020" s="2">
        <v>368</v>
      </c>
      <c r="O1020" s="2">
        <v>184</v>
      </c>
      <c r="P1020" t="s">
        <v>25</v>
      </c>
      <c r="Q1020">
        <v>146795</v>
      </c>
      <c r="R1020" s="3" t="s">
        <v>9759</v>
      </c>
    </row>
    <row r="1021" spans="1:18" ht="100.8" hidden="1" x14ac:dyDescent="0.3">
      <c r="A1021" s="1">
        <v>45849</v>
      </c>
      <c r="B1021" t="s">
        <v>16</v>
      </c>
      <c r="C1021" t="s">
        <v>17</v>
      </c>
      <c r="D1021" t="s">
        <v>18</v>
      </c>
      <c r="E1021" t="s">
        <v>19</v>
      </c>
      <c r="F1021" t="s">
        <v>319</v>
      </c>
      <c r="G1021" t="s">
        <v>401</v>
      </c>
      <c r="H1021" t="s">
        <v>22</v>
      </c>
      <c r="I1021" t="s">
        <v>23</v>
      </c>
      <c r="J1021" t="s">
        <v>24</v>
      </c>
      <c r="K1021" t="s">
        <v>821</v>
      </c>
      <c r="L1021">
        <v>4</v>
      </c>
      <c r="M1021" s="2">
        <v>184</v>
      </c>
      <c r="N1021" s="2">
        <v>736</v>
      </c>
      <c r="O1021" s="2">
        <v>184</v>
      </c>
      <c r="P1021" t="s">
        <v>25</v>
      </c>
      <c r="Q1021">
        <v>146795</v>
      </c>
      <c r="R1021" s="3" t="s">
        <v>9760</v>
      </c>
    </row>
    <row r="1022" spans="1:18" ht="129.6" hidden="1" x14ac:dyDescent="0.3">
      <c r="A1022" s="1">
        <v>45849</v>
      </c>
      <c r="B1022" t="s">
        <v>16</v>
      </c>
      <c r="C1022" t="s">
        <v>17</v>
      </c>
      <c r="D1022" t="s">
        <v>18</v>
      </c>
      <c r="E1022" t="s">
        <v>19</v>
      </c>
      <c r="F1022" t="s">
        <v>319</v>
      </c>
      <c r="G1022" t="s">
        <v>401</v>
      </c>
      <c r="H1022" t="s">
        <v>22</v>
      </c>
      <c r="I1022" t="s">
        <v>23</v>
      </c>
      <c r="J1022" t="s">
        <v>24</v>
      </c>
      <c r="K1022" t="s">
        <v>821</v>
      </c>
      <c r="L1022">
        <v>1</v>
      </c>
      <c r="M1022" s="2">
        <v>184</v>
      </c>
      <c r="N1022" s="2">
        <v>184</v>
      </c>
      <c r="O1022" s="2">
        <v>184</v>
      </c>
      <c r="P1022" t="s">
        <v>25</v>
      </c>
      <c r="Q1022">
        <v>146795</v>
      </c>
      <c r="R1022" s="3" t="s">
        <v>9761</v>
      </c>
    </row>
    <row r="1023" spans="1:18" ht="86.4" hidden="1" x14ac:dyDescent="0.3">
      <c r="A1023" s="1">
        <v>45849</v>
      </c>
      <c r="B1023" t="s">
        <v>16</v>
      </c>
      <c r="C1023" t="s">
        <v>17</v>
      </c>
      <c r="D1023" t="s">
        <v>18</v>
      </c>
      <c r="E1023" t="s">
        <v>19</v>
      </c>
      <c r="F1023" t="s">
        <v>319</v>
      </c>
      <c r="G1023" t="s">
        <v>401</v>
      </c>
      <c r="H1023" t="s">
        <v>32</v>
      </c>
      <c r="I1023" t="s">
        <v>23</v>
      </c>
      <c r="J1023" t="s">
        <v>33</v>
      </c>
      <c r="K1023" t="s">
        <v>821</v>
      </c>
      <c r="L1023">
        <v>1</v>
      </c>
      <c r="M1023" s="2">
        <v>184</v>
      </c>
      <c r="N1023" s="2">
        <v>184</v>
      </c>
      <c r="O1023" s="2">
        <v>184</v>
      </c>
      <c r="P1023" t="s">
        <v>25</v>
      </c>
      <c r="Q1023">
        <v>146795</v>
      </c>
      <c r="R1023" s="3" t="s">
        <v>9762</v>
      </c>
    </row>
    <row r="1024" spans="1:18" ht="86.4" hidden="1" x14ac:dyDescent="0.3">
      <c r="A1024" s="1">
        <v>45849</v>
      </c>
      <c r="B1024" t="s">
        <v>16</v>
      </c>
      <c r="C1024" t="s">
        <v>17</v>
      </c>
      <c r="D1024" t="s">
        <v>18</v>
      </c>
      <c r="E1024" t="s">
        <v>19</v>
      </c>
      <c r="F1024" t="s">
        <v>532</v>
      </c>
      <c r="G1024" t="s">
        <v>533</v>
      </c>
      <c r="H1024" t="s">
        <v>53</v>
      </c>
      <c r="I1024" t="s">
        <v>23</v>
      </c>
      <c r="J1024" t="s">
        <v>54</v>
      </c>
      <c r="K1024" t="s">
        <v>821</v>
      </c>
      <c r="L1024">
        <v>4</v>
      </c>
      <c r="M1024" s="2">
        <v>167</v>
      </c>
      <c r="N1024" s="2">
        <v>668</v>
      </c>
      <c r="O1024" s="2">
        <v>167</v>
      </c>
      <c r="P1024" t="s">
        <v>25</v>
      </c>
      <c r="Q1024">
        <v>146795</v>
      </c>
      <c r="R1024" s="3" t="s">
        <v>9763</v>
      </c>
    </row>
    <row r="1025" spans="1:18" ht="72" hidden="1" x14ac:dyDescent="0.3">
      <c r="A1025" s="1">
        <v>45849</v>
      </c>
      <c r="B1025" t="s">
        <v>16</v>
      </c>
      <c r="C1025" t="s">
        <v>17</v>
      </c>
      <c r="D1025" t="s">
        <v>18</v>
      </c>
      <c r="E1025" t="s">
        <v>19</v>
      </c>
      <c r="F1025" t="s">
        <v>492</v>
      </c>
      <c r="G1025" t="s">
        <v>9385</v>
      </c>
      <c r="H1025" t="s">
        <v>22</v>
      </c>
      <c r="I1025" t="s">
        <v>23</v>
      </c>
      <c r="J1025" t="s">
        <v>24</v>
      </c>
      <c r="K1025" t="s">
        <v>821</v>
      </c>
      <c r="L1025">
        <v>2.5</v>
      </c>
      <c r="M1025" s="2">
        <v>167</v>
      </c>
      <c r="N1025" s="2">
        <v>417.5</v>
      </c>
      <c r="O1025" s="2">
        <v>167</v>
      </c>
      <c r="P1025" t="s">
        <v>25</v>
      </c>
      <c r="Q1025">
        <v>146795</v>
      </c>
      <c r="R1025" s="3" t="s">
        <v>9764</v>
      </c>
    </row>
    <row r="1026" spans="1:18" ht="57.6" hidden="1" x14ac:dyDescent="0.3">
      <c r="A1026" s="1">
        <v>45849</v>
      </c>
      <c r="B1026" t="s">
        <v>16</v>
      </c>
      <c r="C1026" t="s">
        <v>17</v>
      </c>
      <c r="D1026" t="s">
        <v>18</v>
      </c>
      <c r="E1026" t="s">
        <v>19</v>
      </c>
      <c r="F1026" t="s">
        <v>492</v>
      </c>
      <c r="G1026" t="s">
        <v>9385</v>
      </c>
      <c r="H1026" t="s">
        <v>22</v>
      </c>
      <c r="I1026" t="s">
        <v>23</v>
      </c>
      <c r="J1026" t="s">
        <v>24</v>
      </c>
      <c r="K1026" t="s">
        <v>821</v>
      </c>
      <c r="L1026">
        <v>1</v>
      </c>
      <c r="M1026" s="2">
        <v>167</v>
      </c>
      <c r="N1026" s="2">
        <v>167</v>
      </c>
      <c r="O1026" s="2">
        <v>167</v>
      </c>
      <c r="P1026" t="s">
        <v>25</v>
      </c>
      <c r="Q1026">
        <v>146795</v>
      </c>
      <c r="R1026" s="3" t="s">
        <v>9765</v>
      </c>
    </row>
    <row r="1027" spans="1:18" ht="100.8" hidden="1" x14ac:dyDescent="0.3">
      <c r="A1027" s="1">
        <v>45849</v>
      </c>
      <c r="B1027" t="s">
        <v>16</v>
      </c>
      <c r="C1027" t="s">
        <v>17</v>
      </c>
      <c r="D1027" t="s">
        <v>18</v>
      </c>
      <c r="E1027" t="s">
        <v>19</v>
      </c>
      <c r="F1027" t="s">
        <v>492</v>
      </c>
      <c r="G1027" t="s">
        <v>9385</v>
      </c>
      <c r="H1027" t="s">
        <v>22</v>
      </c>
      <c r="I1027" t="s">
        <v>23</v>
      </c>
      <c r="J1027" t="s">
        <v>24</v>
      </c>
      <c r="K1027" t="s">
        <v>821</v>
      </c>
      <c r="L1027">
        <v>3.5</v>
      </c>
      <c r="M1027" s="2">
        <v>167</v>
      </c>
      <c r="N1027" s="2">
        <v>584.5</v>
      </c>
      <c r="O1027" s="2">
        <v>167</v>
      </c>
      <c r="P1027" t="s">
        <v>25</v>
      </c>
      <c r="Q1027">
        <v>146795</v>
      </c>
      <c r="R1027" s="3" t="s">
        <v>9766</v>
      </c>
    </row>
    <row r="1028" spans="1:18" ht="115.2" hidden="1" x14ac:dyDescent="0.3">
      <c r="A1028" s="1">
        <v>45849</v>
      </c>
      <c r="B1028" t="s">
        <v>16</v>
      </c>
      <c r="C1028" t="s">
        <v>17</v>
      </c>
      <c r="D1028" t="s">
        <v>18</v>
      </c>
      <c r="E1028" t="s">
        <v>19</v>
      </c>
      <c r="F1028" t="s">
        <v>492</v>
      </c>
      <c r="G1028" t="s">
        <v>9385</v>
      </c>
      <c r="H1028" t="s">
        <v>22</v>
      </c>
      <c r="I1028" t="s">
        <v>23</v>
      </c>
      <c r="J1028" t="s">
        <v>24</v>
      </c>
      <c r="K1028" t="s">
        <v>821</v>
      </c>
      <c r="L1028">
        <v>1</v>
      </c>
      <c r="M1028" s="2">
        <v>167</v>
      </c>
      <c r="N1028" s="2">
        <v>167</v>
      </c>
      <c r="O1028" s="2">
        <v>167</v>
      </c>
      <c r="P1028" t="s">
        <v>25</v>
      </c>
      <c r="Q1028">
        <v>146795</v>
      </c>
      <c r="R1028" s="3" t="s">
        <v>9767</v>
      </c>
    </row>
    <row r="1029" spans="1:18" ht="100.8" hidden="1" x14ac:dyDescent="0.3">
      <c r="A1029" s="1">
        <v>45849</v>
      </c>
      <c r="B1029" t="s">
        <v>16</v>
      </c>
      <c r="C1029" t="s">
        <v>17</v>
      </c>
      <c r="D1029" t="s">
        <v>18</v>
      </c>
      <c r="E1029" t="s">
        <v>19</v>
      </c>
      <c r="F1029" t="s">
        <v>492</v>
      </c>
      <c r="G1029" t="s">
        <v>8733</v>
      </c>
      <c r="H1029" t="s">
        <v>67</v>
      </c>
      <c r="I1029" t="s">
        <v>23</v>
      </c>
      <c r="J1029" t="s">
        <v>68</v>
      </c>
      <c r="K1029" t="s">
        <v>821</v>
      </c>
      <c r="L1029">
        <v>2</v>
      </c>
      <c r="M1029" s="2">
        <v>167</v>
      </c>
      <c r="N1029" s="2">
        <v>334</v>
      </c>
      <c r="O1029" s="2">
        <v>167</v>
      </c>
      <c r="P1029" t="s">
        <v>25</v>
      </c>
      <c r="Q1029">
        <v>146795</v>
      </c>
      <c r="R1029" s="3" t="s">
        <v>8373</v>
      </c>
    </row>
    <row r="1030" spans="1:18" ht="43.2" hidden="1" x14ac:dyDescent="0.3">
      <c r="A1030" s="1">
        <v>45849</v>
      </c>
      <c r="B1030" t="s">
        <v>16</v>
      </c>
      <c r="C1030" t="s">
        <v>17</v>
      </c>
      <c r="D1030" t="s">
        <v>18</v>
      </c>
      <c r="E1030" t="s">
        <v>19</v>
      </c>
      <c r="F1030" t="s">
        <v>492</v>
      </c>
      <c r="G1030" t="s">
        <v>8733</v>
      </c>
      <c r="H1030" t="s">
        <v>32</v>
      </c>
      <c r="I1030" t="s">
        <v>23</v>
      </c>
      <c r="J1030" t="s">
        <v>33</v>
      </c>
      <c r="K1030" t="s">
        <v>821</v>
      </c>
      <c r="L1030">
        <v>2</v>
      </c>
      <c r="M1030" s="2">
        <v>167</v>
      </c>
      <c r="N1030" s="2">
        <v>334</v>
      </c>
      <c r="O1030" s="2">
        <v>167</v>
      </c>
      <c r="P1030" t="s">
        <v>25</v>
      </c>
      <c r="Q1030">
        <v>146795</v>
      </c>
      <c r="R1030" s="3" t="s">
        <v>9768</v>
      </c>
    </row>
    <row r="1031" spans="1:18" ht="115.2" hidden="1" x14ac:dyDescent="0.3">
      <c r="A1031" s="1">
        <v>45849</v>
      </c>
      <c r="B1031" t="s">
        <v>16</v>
      </c>
      <c r="C1031" t="s">
        <v>17</v>
      </c>
      <c r="D1031" t="s">
        <v>18</v>
      </c>
      <c r="E1031" t="s">
        <v>19</v>
      </c>
      <c r="F1031" t="s">
        <v>492</v>
      </c>
      <c r="G1031" t="s">
        <v>8733</v>
      </c>
      <c r="H1031" t="s">
        <v>32</v>
      </c>
      <c r="I1031" t="s">
        <v>23</v>
      </c>
      <c r="J1031" t="s">
        <v>33</v>
      </c>
      <c r="K1031" t="s">
        <v>821</v>
      </c>
      <c r="L1031">
        <v>3</v>
      </c>
      <c r="M1031" s="2">
        <v>167</v>
      </c>
      <c r="N1031" s="2">
        <v>501</v>
      </c>
      <c r="O1031" s="2">
        <v>167</v>
      </c>
      <c r="P1031" t="s">
        <v>25</v>
      </c>
      <c r="Q1031">
        <v>146795</v>
      </c>
      <c r="R1031" s="3" t="s">
        <v>9769</v>
      </c>
    </row>
    <row r="1032" spans="1:18" ht="187.2" hidden="1" x14ac:dyDescent="0.3">
      <c r="A1032" s="1">
        <v>45849</v>
      </c>
      <c r="B1032" t="s">
        <v>16</v>
      </c>
      <c r="C1032" t="s">
        <v>17</v>
      </c>
      <c r="D1032" t="s">
        <v>18</v>
      </c>
      <c r="E1032" t="s">
        <v>19</v>
      </c>
      <c r="F1032" t="s">
        <v>492</v>
      </c>
      <c r="G1032" t="s">
        <v>8733</v>
      </c>
      <c r="H1032" t="s">
        <v>32</v>
      </c>
      <c r="I1032" t="s">
        <v>23</v>
      </c>
      <c r="J1032" t="s">
        <v>33</v>
      </c>
      <c r="K1032" t="s">
        <v>821</v>
      </c>
      <c r="L1032">
        <v>1</v>
      </c>
      <c r="M1032" s="2">
        <v>167</v>
      </c>
      <c r="N1032" s="2">
        <v>167</v>
      </c>
      <c r="O1032" s="2">
        <v>167</v>
      </c>
      <c r="P1032" t="s">
        <v>25</v>
      </c>
      <c r="Q1032">
        <v>146795</v>
      </c>
      <c r="R1032" s="3" t="s">
        <v>9770</v>
      </c>
    </row>
    <row r="1033" spans="1:18" ht="57.6" hidden="1" x14ac:dyDescent="0.3">
      <c r="A1033" s="1">
        <v>45849</v>
      </c>
      <c r="B1033" t="s">
        <v>16</v>
      </c>
      <c r="C1033" t="s">
        <v>17</v>
      </c>
      <c r="D1033" t="s">
        <v>18</v>
      </c>
      <c r="E1033" t="s">
        <v>19</v>
      </c>
      <c r="F1033" t="s">
        <v>492</v>
      </c>
      <c r="G1033" t="s">
        <v>8232</v>
      </c>
      <c r="H1033" t="s">
        <v>541</v>
      </c>
      <c r="I1033" t="s">
        <v>23</v>
      </c>
      <c r="J1033" t="s">
        <v>542</v>
      </c>
      <c r="K1033" t="s">
        <v>821</v>
      </c>
      <c r="L1033">
        <v>1</v>
      </c>
      <c r="M1033" s="2">
        <v>167</v>
      </c>
      <c r="N1033" s="2">
        <v>167</v>
      </c>
      <c r="O1033" s="2">
        <v>167</v>
      </c>
      <c r="P1033" t="s">
        <v>25</v>
      </c>
      <c r="Q1033">
        <v>146795</v>
      </c>
      <c r="R1033" s="3" t="s">
        <v>9771</v>
      </c>
    </row>
    <row r="1034" spans="1:18" ht="57.6" hidden="1" x14ac:dyDescent="0.3">
      <c r="A1034" s="1">
        <v>45849</v>
      </c>
      <c r="B1034" t="s">
        <v>16</v>
      </c>
      <c r="C1034" t="s">
        <v>17</v>
      </c>
      <c r="D1034" t="s">
        <v>18</v>
      </c>
      <c r="E1034" t="s">
        <v>19</v>
      </c>
      <c r="F1034" t="s">
        <v>492</v>
      </c>
      <c r="G1034" t="s">
        <v>8232</v>
      </c>
      <c r="H1034" t="s">
        <v>32</v>
      </c>
      <c r="I1034" t="s">
        <v>23</v>
      </c>
      <c r="J1034" t="s">
        <v>33</v>
      </c>
      <c r="K1034" t="s">
        <v>821</v>
      </c>
      <c r="L1034">
        <v>1.5</v>
      </c>
      <c r="M1034" s="2">
        <v>167</v>
      </c>
      <c r="N1034" s="2">
        <v>250.5</v>
      </c>
      <c r="O1034" s="2">
        <v>167</v>
      </c>
      <c r="P1034" t="s">
        <v>25</v>
      </c>
      <c r="Q1034">
        <v>146795</v>
      </c>
      <c r="R1034" s="3" t="s">
        <v>9772</v>
      </c>
    </row>
    <row r="1035" spans="1:18" ht="28.8" hidden="1" x14ac:dyDescent="0.3">
      <c r="A1035" s="1">
        <v>45849</v>
      </c>
      <c r="B1035" t="s">
        <v>16</v>
      </c>
      <c r="C1035" t="s">
        <v>17</v>
      </c>
      <c r="D1035" t="s">
        <v>18</v>
      </c>
      <c r="E1035" t="s">
        <v>19</v>
      </c>
      <c r="F1035" t="s">
        <v>492</v>
      </c>
      <c r="G1035" t="s">
        <v>8232</v>
      </c>
      <c r="H1035" t="s">
        <v>36</v>
      </c>
      <c r="I1035" t="s">
        <v>23</v>
      </c>
      <c r="J1035" t="s">
        <v>37</v>
      </c>
      <c r="K1035" t="s">
        <v>821</v>
      </c>
      <c r="L1035">
        <v>2</v>
      </c>
      <c r="M1035" s="2">
        <v>167</v>
      </c>
      <c r="N1035" s="2">
        <v>334</v>
      </c>
      <c r="O1035" s="2">
        <v>167</v>
      </c>
      <c r="P1035" t="s">
        <v>25</v>
      </c>
      <c r="Q1035">
        <v>146795</v>
      </c>
      <c r="R1035" s="3" t="s">
        <v>9773</v>
      </c>
    </row>
    <row r="1036" spans="1:18" ht="57.6" hidden="1" x14ac:dyDescent="0.3">
      <c r="A1036" s="1">
        <v>45849</v>
      </c>
      <c r="B1036" t="s">
        <v>16</v>
      </c>
      <c r="C1036" t="s">
        <v>17</v>
      </c>
      <c r="D1036" t="s">
        <v>18</v>
      </c>
      <c r="E1036" t="s">
        <v>19</v>
      </c>
      <c r="F1036" t="s">
        <v>492</v>
      </c>
      <c r="G1036" t="s">
        <v>8232</v>
      </c>
      <c r="H1036" t="s">
        <v>32</v>
      </c>
      <c r="I1036" t="s">
        <v>23</v>
      </c>
      <c r="J1036" t="s">
        <v>33</v>
      </c>
      <c r="K1036" t="s">
        <v>821</v>
      </c>
      <c r="L1036">
        <v>2</v>
      </c>
      <c r="M1036" s="2">
        <v>167</v>
      </c>
      <c r="N1036" s="2">
        <v>334</v>
      </c>
      <c r="O1036" s="2">
        <v>167</v>
      </c>
      <c r="P1036" t="s">
        <v>25</v>
      </c>
      <c r="Q1036">
        <v>146795</v>
      </c>
      <c r="R1036" s="3" t="s">
        <v>9774</v>
      </c>
    </row>
    <row r="1037" spans="1:18" ht="57.6" hidden="1" customHeight="1" x14ac:dyDescent="0.3">
      <c r="A1037" s="1">
        <v>45849</v>
      </c>
      <c r="B1037" t="s">
        <v>16</v>
      </c>
      <c r="C1037" t="s">
        <v>17</v>
      </c>
      <c r="D1037" t="s">
        <v>18</v>
      </c>
      <c r="E1037" t="s">
        <v>19</v>
      </c>
      <c r="F1037" t="s">
        <v>492</v>
      </c>
      <c r="G1037" t="s">
        <v>8232</v>
      </c>
      <c r="H1037" t="s">
        <v>541</v>
      </c>
      <c r="I1037" t="s">
        <v>23</v>
      </c>
      <c r="J1037" t="s">
        <v>542</v>
      </c>
      <c r="K1037" t="s">
        <v>821</v>
      </c>
      <c r="L1037">
        <v>1.5</v>
      </c>
      <c r="M1037" s="2">
        <v>167</v>
      </c>
      <c r="N1037" s="2">
        <v>250.5</v>
      </c>
      <c r="O1037" s="2">
        <v>167</v>
      </c>
      <c r="P1037" t="s">
        <v>25</v>
      </c>
      <c r="Q1037">
        <v>146795</v>
      </c>
      <c r="R1037" s="3" t="s">
        <v>9775</v>
      </c>
    </row>
    <row r="1038" spans="1:18" ht="129.6" hidden="1" x14ac:dyDescent="0.3">
      <c r="A1038" s="1">
        <v>45849</v>
      </c>
      <c r="B1038" t="s">
        <v>16</v>
      </c>
      <c r="C1038" t="s">
        <v>17</v>
      </c>
      <c r="D1038" t="s">
        <v>18</v>
      </c>
      <c r="E1038" t="s">
        <v>19</v>
      </c>
      <c r="F1038" t="s">
        <v>492</v>
      </c>
      <c r="G1038" t="s">
        <v>6295</v>
      </c>
      <c r="H1038" t="s">
        <v>22</v>
      </c>
      <c r="I1038" t="s">
        <v>23</v>
      </c>
      <c r="J1038" t="s">
        <v>24</v>
      </c>
      <c r="K1038" t="s">
        <v>821</v>
      </c>
      <c r="L1038">
        <v>3</v>
      </c>
      <c r="M1038" s="2">
        <v>167</v>
      </c>
      <c r="N1038" s="2">
        <v>501</v>
      </c>
      <c r="O1038" s="2">
        <v>167</v>
      </c>
      <c r="P1038" t="s">
        <v>25</v>
      </c>
      <c r="Q1038">
        <v>146795</v>
      </c>
      <c r="R1038" s="3" t="s">
        <v>9776</v>
      </c>
    </row>
    <row r="1039" spans="1:18" ht="158.4" hidden="1" x14ac:dyDescent="0.3">
      <c r="A1039" s="1">
        <v>45849</v>
      </c>
      <c r="B1039" t="s">
        <v>16</v>
      </c>
      <c r="C1039" t="s">
        <v>17</v>
      </c>
      <c r="D1039" t="s">
        <v>18</v>
      </c>
      <c r="E1039" t="s">
        <v>19</v>
      </c>
      <c r="F1039" t="s">
        <v>492</v>
      </c>
      <c r="G1039" t="s">
        <v>6295</v>
      </c>
      <c r="H1039" t="s">
        <v>22</v>
      </c>
      <c r="I1039" t="s">
        <v>23</v>
      </c>
      <c r="J1039" t="s">
        <v>24</v>
      </c>
      <c r="K1039" t="s">
        <v>821</v>
      </c>
      <c r="L1039">
        <v>4</v>
      </c>
      <c r="M1039" s="2">
        <v>167</v>
      </c>
      <c r="N1039" s="2">
        <v>668</v>
      </c>
      <c r="O1039" s="2">
        <v>167</v>
      </c>
      <c r="P1039" t="s">
        <v>25</v>
      </c>
      <c r="Q1039">
        <v>146795</v>
      </c>
      <c r="R1039" s="3" t="s">
        <v>9777</v>
      </c>
    </row>
    <row r="1040" spans="1:18" ht="144" hidden="1" x14ac:dyDescent="0.3">
      <c r="A1040" s="1">
        <v>45849</v>
      </c>
      <c r="B1040" t="s">
        <v>16</v>
      </c>
      <c r="C1040" t="s">
        <v>17</v>
      </c>
      <c r="D1040" t="s">
        <v>18</v>
      </c>
      <c r="E1040" t="s">
        <v>19</v>
      </c>
      <c r="F1040" t="s">
        <v>492</v>
      </c>
      <c r="G1040" t="s">
        <v>6295</v>
      </c>
      <c r="H1040" t="s">
        <v>32</v>
      </c>
      <c r="I1040" t="s">
        <v>23</v>
      </c>
      <c r="J1040" t="s">
        <v>33</v>
      </c>
      <c r="K1040" t="s">
        <v>821</v>
      </c>
      <c r="L1040">
        <v>1</v>
      </c>
      <c r="M1040" s="2">
        <v>167</v>
      </c>
      <c r="N1040" s="2">
        <v>167</v>
      </c>
      <c r="O1040" s="2">
        <v>167</v>
      </c>
      <c r="P1040" t="s">
        <v>25</v>
      </c>
      <c r="Q1040">
        <v>146795</v>
      </c>
      <c r="R1040" s="3" t="s">
        <v>9778</v>
      </c>
    </row>
    <row r="1041" spans="1:18" ht="72" hidden="1" x14ac:dyDescent="0.3">
      <c r="A1041" s="1">
        <v>45849</v>
      </c>
      <c r="B1041" t="s">
        <v>16</v>
      </c>
      <c r="C1041" t="s">
        <v>17</v>
      </c>
      <c r="D1041" t="s">
        <v>18</v>
      </c>
      <c r="E1041" t="s">
        <v>19</v>
      </c>
      <c r="F1041" t="s">
        <v>492</v>
      </c>
      <c r="G1041" t="s">
        <v>5764</v>
      </c>
      <c r="H1041" t="s">
        <v>75</v>
      </c>
      <c r="I1041" t="s">
        <v>23</v>
      </c>
      <c r="J1041" t="s">
        <v>76</v>
      </c>
      <c r="K1041" t="s">
        <v>821</v>
      </c>
      <c r="L1041">
        <v>4</v>
      </c>
      <c r="M1041" s="2">
        <v>167</v>
      </c>
      <c r="N1041" s="2">
        <v>668</v>
      </c>
      <c r="O1041" s="2">
        <v>167</v>
      </c>
      <c r="P1041" t="s">
        <v>25</v>
      </c>
      <c r="Q1041">
        <v>146795</v>
      </c>
      <c r="R1041" s="3" t="s">
        <v>9779</v>
      </c>
    </row>
    <row r="1042" spans="1:18" ht="86.4" hidden="1" x14ac:dyDescent="0.3">
      <c r="A1042" s="1">
        <v>45849</v>
      </c>
      <c r="B1042" t="s">
        <v>16</v>
      </c>
      <c r="C1042" t="s">
        <v>17</v>
      </c>
      <c r="D1042" t="s">
        <v>18</v>
      </c>
      <c r="E1042" t="s">
        <v>19</v>
      </c>
      <c r="F1042" t="s">
        <v>492</v>
      </c>
      <c r="G1042" t="s">
        <v>5764</v>
      </c>
      <c r="H1042" t="s">
        <v>32</v>
      </c>
      <c r="I1042" t="s">
        <v>23</v>
      </c>
      <c r="J1042" t="s">
        <v>33</v>
      </c>
      <c r="K1042" t="s">
        <v>821</v>
      </c>
      <c r="L1042">
        <v>4</v>
      </c>
      <c r="M1042" s="2">
        <v>167</v>
      </c>
      <c r="N1042" s="2">
        <v>668</v>
      </c>
      <c r="O1042" s="2">
        <v>167</v>
      </c>
      <c r="P1042" t="s">
        <v>25</v>
      </c>
      <c r="Q1042">
        <v>146795</v>
      </c>
      <c r="R1042" s="3" t="s">
        <v>9780</v>
      </c>
    </row>
    <row r="1043" spans="1:18" ht="86.4" hidden="1" customHeight="1" x14ac:dyDescent="0.3">
      <c r="A1043" s="1">
        <v>45849</v>
      </c>
      <c r="B1043" t="s">
        <v>16</v>
      </c>
      <c r="C1043" t="s">
        <v>17</v>
      </c>
      <c r="D1043" t="s">
        <v>18</v>
      </c>
      <c r="E1043" t="s">
        <v>19</v>
      </c>
      <c r="F1043" t="s">
        <v>492</v>
      </c>
      <c r="G1043" t="s">
        <v>5767</v>
      </c>
      <c r="H1043" t="s">
        <v>67</v>
      </c>
      <c r="I1043" t="s">
        <v>23</v>
      </c>
      <c r="J1043" t="s">
        <v>68</v>
      </c>
      <c r="K1043" t="s">
        <v>821</v>
      </c>
      <c r="L1043">
        <v>4</v>
      </c>
      <c r="M1043" s="2">
        <v>167</v>
      </c>
      <c r="N1043" s="2">
        <v>668</v>
      </c>
      <c r="O1043" s="2">
        <v>167</v>
      </c>
      <c r="P1043" t="s">
        <v>25</v>
      </c>
      <c r="Q1043">
        <v>146795</v>
      </c>
      <c r="R1043" s="3" t="s">
        <v>9781</v>
      </c>
    </row>
    <row r="1044" spans="1:18" ht="129.6" hidden="1" customHeight="1" x14ac:dyDescent="0.3">
      <c r="A1044" s="1">
        <v>45849</v>
      </c>
      <c r="B1044" t="s">
        <v>16</v>
      </c>
      <c r="C1044" t="s">
        <v>17</v>
      </c>
      <c r="D1044" t="s">
        <v>18</v>
      </c>
      <c r="E1044" t="s">
        <v>19</v>
      </c>
      <c r="F1044" t="s">
        <v>492</v>
      </c>
      <c r="G1044" t="s">
        <v>5767</v>
      </c>
      <c r="H1044" t="s">
        <v>32</v>
      </c>
      <c r="I1044" t="s">
        <v>23</v>
      </c>
      <c r="J1044" t="s">
        <v>33</v>
      </c>
      <c r="K1044" t="s">
        <v>821</v>
      </c>
      <c r="L1044">
        <v>4</v>
      </c>
      <c r="M1044" s="2">
        <v>167</v>
      </c>
      <c r="N1044" s="2">
        <v>668</v>
      </c>
      <c r="O1044" s="2">
        <v>167</v>
      </c>
      <c r="P1044" t="s">
        <v>25</v>
      </c>
      <c r="Q1044">
        <v>146795</v>
      </c>
      <c r="R1044" s="3" t="s">
        <v>9782</v>
      </c>
    </row>
    <row r="1045" spans="1:18" ht="86.4" hidden="1" x14ac:dyDescent="0.3">
      <c r="A1045" s="1">
        <v>45849</v>
      </c>
      <c r="B1045" t="s">
        <v>16</v>
      </c>
      <c r="C1045" t="s">
        <v>17</v>
      </c>
      <c r="D1045" t="s">
        <v>18</v>
      </c>
      <c r="E1045" t="s">
        <v>19</v>
      </c>
      <c r="F1045" t="s">
        <v>492</v>
      </c>
      <c r="G1045" t="s">
        <v>5772</v>
      </c>
      <c r="H1045" t="s">
        <v>36</v>
      </c>
      <c r="I1045" t="s">
        <v>23</v>
      </c>
      <c r="J1045" t="s">
        <v>37</v>
      </c>
      <c r="K1045" t="s">
        <v>821</v>
      </c>
      <c r="L1045">
        <v>4</v>
      </c>
      <c r="M1045" s="2">
        <v>167</v>
      </c>
      <c r="N1045" s="2">
        <v>668</v>
      </c>
      <c r="O1045" s="2">
        <v>167</v>
      </c>
      <c r="P1045" t="s">
        <v>25</v>
      </c>
      <c r="Q1045">
        <v>146795</v>
      </c>
      <c r="R1045" s="3" t="s">
        <v>9783</v>
      </c>
    </row>
    <row r="1046" spans="1:18" ht="129.6" hidden="1" customHeight="1" x14ac:dyDescent="0.3">
      <c r="A1046" s="1">
        <v>45849</v>
      </c>
      <c r="B1046" t="s">
        <v>16</v>
      </c>
      <c r="C1046" t="s">
        <v>17</v>
      </c>
      <c r="D1046" t="s">
        <v>18</v>
      </c>
      <c r="E1046" t="s">
        <v>19</v>
      </c>
      <c r="F1046" t="s">
        <v>492</v>
      </c>
      <c r="G1046" t="s">
        <v>5772</v>
      </c>
      <c r="H1046" t="s">
        <v>67</v>
      </c>
      <c r="I1046" t="s">
        <v>23</v>
      </c>
      <c r="J1046" t="s">
        <v>68</v>
      </c>
      <c r="K1046" t="s">
        <v>821</v>
      </c>
      <c r="L1046">
        <v>4</v>
      </c>
      <c r="M1046" s="2">
        <v>167</v>
      </c>
      <c r="N1046" s="2">
        <v>668</v>
      </c>
      <c r="O1046" s="2">
        <v>167</v>
      </c>
      <c r="P1046" t="s">
        <v>25</v>
      </c>
      <c r="Q1046">
        <v>146795</v>
      </c>
      <c r="R1046" s="3" t="s">
        <v>9784</v>
      </c>
    </row>
    <row r="1047" spans="1:18" ht="331.2" hidden="1" customHeight="1" x14ac:dyDescent="0.3">
      <c r="A1047" s="1">
        <v>45849</v>
      </c>
      <c r="B1047" t="s">
        <v>16</v>
      </c>
      <c r="C1047" t="s">
        <v>17</v>
      </c>
      <c r="D1047" t="s">
        <v>18</v>
      </c>
      <c r="E1047" t="s">
        <v>19</v>
      </c>
      <c r="F1047" t="s">
        <v>492</v>
      </c>
      <c r="G1047" t="s">
        <v>4572</v>
      </c>
      <c r="H1047" t="s">
        <v>53</v>
      </c>
      <c r="I1047" t="s">
        <v>23</v>
      </c>
      <c r="J1047" t="s">
        <v>54</v>
      </c>
      <c r="K1047" t="s">
        <v>821</v>
      </c>
      <c r="L1047">
        <v>3</v>
      </c>
      <c r="M1047" s="2">
        <v>167</v>
      </c>
      <c r="N1047" s="2">
        <v>501</v>
      </c>
      <c r="O1047" s="2">
        <v>167</v>
      </c>
      <c r="P1047" t="s">
        <v>25</v>
      </c>
      <c r="Q1047">
        <v>146795</v>
      </c>
      <c r="R1047" s="3" t="s">
        <v>9785</v>
      </c>
    </row>
    <row r="1048" spans="1:18" ht="409.6" hidden="1" customHeight="1" x14ac:dyDescent="0.3">
      <c r="A1048" s="1">
        <v>45849</v>
      </c>
      <c r="B1048" t="s">
        <v>16</v>
      </c>
      <c r="C1048" t="s">
        <v>17</v>
      </c>
      <c r="D1048" t="s">
        <v>18</v>
      </c>
      <c r="E1048" t="s">
        <v>19</v>
      </c>
      <c r="F1048" t="s">
        <v>492</v>
      </c>
      <c r="G1048" t="s">
        <v>4572</v>
      </c>
      <c r="H1048" t="s">
        <v>53</v>
      </c>
      <c r="I1048" t="s">
        <v>23</v>
      </c>
      <c r="J1048" t="s">
        <v>54</v>
      </c>
      <c r="K1048" t="s">
        <v>821</v>
      </c>
      <c r="L1048">
        <v>4</v>
      </c>
      <c r="M1048" s="2">
        <v>167</v>
      </c>
      <c r="N1048" s="2">
        <v>668</v>
      </c>
      <c r="O1048" s="2">
        <v>167</v>
      </c>
      <c r="P1048" t="s">
        <v>25</v>
      </c>
      <c r="Q1048">
        <v>146795</v>
      </c>
      <c r="R1048" s="3" t="s">
        <v>9786</v>
      </c>
    </row>
    <row r="1049" spans="1:18" ht="388.95" hidden="1" customHeight="1" x14ac:dyDescent="0.3">
      <c r="A1049" s="1">
        <v>45849</v>
      </c>
      <c r="B1049" t="s">
        <v>16</v>
      </c>
      <c r="C1049" t="s">
        <v>17</v>
      </c>
      <c r="D1049" t="s">
        <v>18</v>
      </c>
      <c r="E1049" t="s">
        <v>19</v>
      </c>
      <c r="F1049" t="s">
        <v>492</v>
      </c>
      <c r="G1049" t="s">
        <v>4572</v>
      </c>
      <c r="H1049" t="s">
        <v>32</v>
      </c>
      <c r="I1049" t="s">
        <v>23</v>
      </c>
      <c r="J1049" t="s">
        <v>33</v>
      </c>
      <c r="K1049" t="s">
        <v>821</v>
      </c>
      <c r="L1049">
        <v>1</v>
      </c>
      <c r="M1049" s="2">
        <v>167</v>
      </c>
      <c r="N1049" s="2">
        <v>167</v>
      </c>
      <c r="O1049" s="2">
        <v>167</v>
      </c>
      <c r="P1049" t="s">
        <v>25</v>
      </c>
      <c r="Q1049">
        <v>146795</v>
      </c>
      <c r="R1049" s="3" t="s">
        <v>9787</v>
      </c>
    </row>
    <row r="1050" spans="1:18" ht="187.2" hidden="1" x14ac:dyDescent="0.3">
      <c r="A1050" s="1">
        <v>45849</v>
      </c>
      <c r="B1050" t="s">
        <v>16</v>
      </c>
      <c r="C1050" t="s">
        <v>17</v>
      </c>
      <c r="D1050" t="s">
        <v>18</v>
      </c>
      <c r="E1050" t="s">
        <v>19</v>
      </c>
      <c r="F1050" t="s">
        <v>492</v>
      </c>
      <c r="G1050" t="s">
        <v>872</v>
      </c>
      <c r="H1050" t="s">
        <v>22</v>
      </c>
      <c r="I1050" t="s">
        <v>23</v>
      </c>
      <c r="J1050" t="s">
        <v>24</v>
      </c>
      <c r="K1050" t="s">
        <v>821</v>
      </c>
      <c r="L1050">
        <v>2</v>
      </c>
      <c r="M1050" s="2">
        <v>167</v>
      </c>
      <c r="N1050" s="2">
        <v>334</v>
      </c>
      <c r="O1050" s="2">
        <v>167</v>
      </c>
      <c r="P1050" t="s">
        <v>25</v>
      </c>
      <c r="Q1050">
        <v>146795</v>
      </c>
      <c r="R1050" s="3" t="s">
        <v>9788</v>
      </c>
    </row>
    <row r="1051" spans="1:18" ht="172.8" hidden="1" x14ac:dyDescent="0.3">
      <c r="A1051" s="1">
        <v>45849</v>
      </c>
      <c r="B1051" t="s">
        <v>16</v>
      </c>
      <c r="C1051" t="s">
        <v>17</v>
      </c>
      <c r="D1051" t="s">
        <v>18</v>
      </c>
      <c r="E1051" t="s">
        <v>19</v>
      </c>
      <c r="F1051" t="s">
        <v>492</v>
      </c>
      <c r="G1051" t="s">
        <v>872</v>
      </c>
      <c r="H1051" t="s">
        <v>32</v>
      </c>
      <c r="I1051" t="s">
        <v>23</v>
      </c>
      <c r="J1051" t="s">
        <v>33</v>
      </c>
      <c r="K1051" t="s">
        <v>821</v>
      </c>
      <c r="L1051">
        <v>3</v>
      </c>
      <c r="M1051" s="2">
        <v>167</v>
      </c>
      <c r="N1051" s="2">
        <v>501</v>
      </c>
      <c r="O1051" s="2">
        <v>167</v>
      </c>
      <c r="P1051" t="s">
        <v>25</v>
      </c>
      <c r="Q1051">
        <v>146795</v>
      </c>
      <c r="R1051" s="3" t="s">
        <v>8609</v>
      </c>
    </row>
    <row r="1052" spans="1:18" ht="144" hidden="1" x14ac:dyDescent="0.3">
      <c r="A1052" s="1">
        <v>45849</v>
      </c>
      <c r="B1052" t="s">
        <v>16</v>
      </c>
      <c r="C1052" t="s">
        <v>17</v>
      </c>
      <c r="D1052" t="s">
        <v>18</v>
      </c>
      <c r="E1052" t="s">
        <v>19</v>
      </c>
      <c r="F1052" t="s">
        <v>492</v>
      </c>
      <c r="G1052" t="s">
        <v>872</v>
      </c>
      <c r="H1052" t="s">
        <v>22</v>
      </c>
      <c r="I1052" t="s">
        <v>23</v>
      </c>
      <c r="J1052" t="s">
        <v>24</v>
      </c>
      <c r="K1052" t="s">
        <v>821</v>
      </c>
      <c r="L1052">
        <v>2</v>
      </c>
      <c r="M1052" s="2">
        <v>167</v>
      </c>
      <c r="N1052" s="2">
        <v>334</v>
      </c>
      <c r="O1052" s="2">
        <v>167</v>
      </c>
      <c r="P1052" t="s">
        <v>25</v>
      </c>
      <c r="Q1052">
        <v>146795</v>
      </c>
      <c r="R1052" s="3" t="s">
        <v>8613</v>
      </c>
    </row>
    <row r="1053" spans="1:18" ht="72" hidden="1" x14ac:dyDescent="0.3">
      <c r="A1053" s="1">
        <v>45849</v>
      </c>
      <c r="B1053" t="s">
        <v>16</v>
      </c>
      <c r="C1053" t="s">
        <v>17</v>
      </c>
      <c r="D1053" t="s">
        <v>18</v>
      </c>
      <c r="E1053" t="s">
        <v>19</v>
      </c>
      <c r="F1053" t="s">
        <v>492</v>
      </c>
      <c r="G1053" t="s">
        <v>872</v>
      </c>
      <c r="H1053" t="s">
        <v>32</v>
      </c>
      <c r="I1053" t="s">
        <v>23</v>
      </c>
      <c r="J1053" t="s">
        <v>33</v>
      </c>
      <c r="K1053" t="s">
        <v>821</v>
      </c>
      <c r="L1053">
        <v>1</v>
      </c>
      <c r="M1053" s="2">
        <v>167</v>
      </c>
      <c r="N1053" s="2">
        <v>167</v>
      </c>
      <c r="O1053" s="2">
        <v>167</v>
      </c>
      <c r="P1053" t="s">
        <v>25</v>
      </c>
      <c r="Q1053">
        <v>146795</v>
      </c>
      <c r="R1053" s="3" t="s">
        <v>7968</v>
      </c>
    </row>
    <row r="1054" spans="1:18" ht="43.2" hidden="1" x14ac:dyDescent="0.3">
      <c r="A1054" s="1">
        <v>45849</v>
      </c>
      <c r="B1054" t="s">
        <v>16</v>
      </c>
      <c r="C1054" t="s">
        <v>17</v>
      </c>
      <c r="D1054" t="s">
        <v>18</v>
      </c>
      <c r="E1054" t="s">
        <v>19</v>
      </c>
      <c r="F1054" t="s">
        <v>492</v>
      </c>
      <c r="G1054" t="s">
        <v>1031</v>
      </c>
      <c r="H1054" t="s">
        <v>32</v>
      </c>
      <c r="I1054" t="s">
        <v>23</v>
      </c>
      <c r="J1054" t="s">
        <v>33</v>
      </c>
      <c r="K1054" t="s">
        <v>821</v>
      </c>
      <c r="L1054">
        <v>1</v>
      </c>
      <c r="M1054" s="2">
        <v>167</v>
      </c>
      <c r="N1054" s="2">
        <v>167</v>
      </c>
      <c r="O1054" s="2">
        <v>167</v>
      </c>
      <c r="P1054" t="s">
        <v>25</v>
      </c>
      <c r="Q1054">
        <v>146795</v>
      </c>
      <c r="R1054" s="3" t="s">
        <v>9789</v>
      </c>
    </row>
    <row r="1055" spans="1:18" ht="86.4" hidden="1" x14ac:dyDescent="0.3">
      <c r="A1055" s="1">
        <v>45849</v>
      </c>
      <c r="B1055" t="s">
        <v>16</v>
      </c>
      <c r="C1055" t="s">
        <v>17</v>
      </c>
      <c r="D1055" t="s">
        <v>18</v>
      </c>
      <c r="E1055" t="s">
        <v>19</v>
      </c>
      <c r="F1055" t="s">
        <v>492</v>
      </c>
      <c r="G1055" t="s">
        <v>1031</v>
      </c>
      <c r="H1055" t="s">
        <v>22</v>
      </c>
      <c r="I1055" t="s">
        <v>23</v>
      </c>
      <c r="J1055" t="s">
        <v>24</v>
      </c>
      <c r="K1055" t="s">
        <v>821</v>
      </c>
      <c r="L1055">
        <v>4</v>
      </c>
      <c r="M1055" s="2">
        <v>167</v>
      </c>
      <c r="N1055" s="2">
        <v>668</v>
      </c>
      <c r="O1055" s="2">
        <v>167</v>
      </c>
      <c r="P1055" t="s">
        <v>25</v>
      </c>
      <c r="Q1055">
        <v>146795</v>
      </c>
      <c r="R1055" s="3" t="s">
        <v>9790</v>
      </c>
    </row>
    <row r="1056" spans="1:18" ht="100.8" hidden="1" x14ac:dyDescent="0.3">
      <c r="A1056" s="1">
        <v>45849</v>
      </c>
      <c r="B1056" t="s">
        <v>16</v>
      </c>
      <c r="C1056" t="s">
        <v>17</v>
      </c>
      <c r="D1056" t="s">
        <v>18</v>
      </c>
      <c r="E1056" t="s">
        <v>19</v>
      </c>
      <c r="F1056" t="s">
        <v>492</v>
      </c>
      <c r="G1056" t="s">
        <v>1031</v>
      </c>
      <c r="H1056" t="s">
        <v>32</v>
      </c>
      <c r="I1056" t="s">
        <v>23</v>
      </c>
      <c r="J1056" t="s">
        <v>33</v>
      </c>
      <c r="K1056" t="s">
        <v>821</v>
      </c>
      <c r="L1056">
        <v>3</v>
      </c>
      <c r="M1056" s="2">
        <v>167</v>
      </c>
      <c r="N1056" s="2">
        <v>501</v>
      </c>
      <c r="O1056" s="2">
        <v>167</v>
      </c>
      <c r="P1056" t="s">
        <v>25</v>
      </c>
      <c r="Q1056">
        <v>146795</v>
      </c>
      <c r="R1056" s="3" t="s">
        <v>9791</v>
      </c>
    </row>
    <row r="1057" spans="1:18" ht="57.6" hidden="1" x14ac:dyDescent="0.3">
      <c r="A1057" s="1">
        <v>45849</v>
      </c>
      <c r="B1057" t="s">
        <v>16</v>
      </c>
      <c r="C1057" t="s">
        <v>17</v>
      </c>
      <c r="D1057" t="s">
        <v>18</v>
      </c>
      <c r="E1057" t="s">
        <v>19</v>
      </c>
      <c r="F1057" t="s">
        <v>492</v>
      </c>
      <c r="G1057" t="s">
        <v>1479</v>
      </c>
      <c r="H1057" t="s">
        <v>22</v>
      </c>
      <c r="I1057" t="s">
        <v>23</v>
      </c>
      <c r="J1057" t="s">
        <v>24</v>
      </c>
      <c r="K1057" t="s">
        <v>821</v>
      </c>
      <c r="L1057">
        <v>0.5</v>
      </c>
      <c r="M1057" s="2">
        <v>167</v>
      </c>
      <c r="N1057" s="2">
        <v>83.5</v>
      </c>
      <c r="O1057" s="2">
        <v>167</v>
      </c>
      <c r="P1057" t="s">
        <v>25</v>
      </c>
      <c r="Q1057">
        <v>146795</v>
      </c>
      <c r="R1057" s="3" t="s">
        <v>9792</v>
      </c>
    </row>
    <row r="1058" spans="1:18" ht="72" hidden="1" x14ac:dyDescent="0.3">
      <c r="A1058" s="1">
        <v>45849</v>
      </c>
      <c r="B1058" t="s">
        <v>16</v>
      </c>
      <c r="C1058" t="s">
        <v>17</v>
      </c>
      <c r="D1058" t="s">
        <v>18</v>
      </c>
      <c r="E1058" t="s">
        <v>19</v>
      </c>
      <c r="F1058" t="s">
        <v>492</v>
      </c>
      <c r="G1058" t="s">
        <v>1479</v>
      </c>
      <c r="H1058" t="s">
        <v>32</v>
      </c>
      <c r="I1058" t="s">
        <v>23</v>
      </c>
      <c r="J1058" t="s">
        <v>33</v>
      </c>
      <c r="K1058" t="s">
        <v>821</v>
      </c>
      <c r="L1058">
        <v>4</v>
      </c>
      <c r="M1058" s="2">
        <v>167</v>
      </c>
      <c r="N1058" s="2">
        <v>668</v>
      </c>
      <c r="O1058" s="2">
        <v>167</v>
      </c>
      <c r="P1058" t="s">
        <v>25</v>
      </c>
      <c r="Q1058">
        <v>146795</v>
      </c>
      <c r="R1058" s="3" t="s">
        <v>9793</v>
      </c>
    </row>
    <row r="1059" spans="1:18" ht="57.6" hidden="1" x14ac:dyDescent="0.3">
      <c r="A1059" s="1">
        <v>45849</v>
      </c>
      <c r="B1059" t="s">
        <v>16</v>
      </c>
      <c r="C1059" t="s">
        <v>17</v>
      </c>
      <c r="D1059" t="s">
        <v>18</v>
      </c>
      <c r="E1059" t="s">
        <v>19</v>
      </c>
      <c r="F1059" t="s">
        <v>492</v>
      </c>
      <c r="G1059" t="s">
        <v>1479</v>
      </c>
      <c r="H1059" t="s">
        <v>22</v>
      </c>
      <c r="I1059" t="s">
        <v>23</v>
      </c>
      <c r="J1059" t="s">
        <v>24</v>
      </c>
      <c r="K1059" t="s">
        <v>821</v>
      </c>
      <c r="L1059">
        <v>1</v>
      </c>
      <c r="M1059" s="2">
        <v>167</v>
      </c>
      <c r="N1059" s="2">
        <v>167</v>
      </c>
      <c r="O1059" s="2">
        <v>167</v>
      </c>
      <c r="P1059" t="s">
        <v>25</v>
      </c>
      <c r="Q1059">
        <v>146795</v>
      </c>
      <c r="R1059" s="3" t="s">
        <v>9794</v>
      </c>
    </row>
    <row r="1060" spans="1:18" ht="57.6" hidden="1" x14ac:dyDescent="0.3">
      <c r="A1060" s="1">
        <v>45849</v>
      </c>
      <c r="B1060" t="s">
        <v>16</v>
      </c>
      <c r="C1060" t="s">
        <v>17</v>
      </c>
      <c r="D1060" t="s">
        <v>18</v>
      </c>
      <c r="E1060" t="s">
        <v>19</v>
      </c>
      <c r="F1060" t="s">
        <v>492</v>
      </c>
      <c r="G1060" t="s">
        <v>1479</v>
      </c>
      <c r="H1060" t="s">
        <v>22</v>
      </c>
      <c r="I1060" t="s">
        <v>23</v>
      </c>
      <c r="J1060" t="s">
        <v>24</v>
      </c>
      <c r="K1060" t="s">
        <v>821</v>
      </c>
      <c r="L1060">
        <v>2.5</v>
      </c>
      <c r="M1060" s="2">
        <v>167</v>
      </c>
      <c r="N1060" s="2">
        <v>417.5</v>
      </c>
      <c r="O1060" s="2">
        <v>167</v>
      </c>
      <c r="P1060" t="s">
        <v>25</v>
      </c>
      <c r="Q1060">
        <v>146795</v>
      </c>
      <c r="R1060" s="3" t="s">
        <v>9795</v>
      </c>
    </row>
    <row r="1061" spans="1:18" ht="100.8" hidden="1" x14ac:dyDescent="0.3">
      <c r="A1061" s="1">
        <v>45849</v>
      </c>
      <c r="B1061" t="s">
        <v>16</v>
      </c>
      <c r="C1061" t="s">
        <v>17</v>
      </c>
      <c r="D1061" t="s">
        <v>18</v>
      </c>
      <c r="E1061" t="s">
        <v>19</v>
      </c>
      <c r="F1061" t="s">
        <v>492</v>
      </c>
      <c r="G1061" t="s">
        <v>1036</v>
      </c>
      <c r="H1061" t="s">
        <v>32</v>
      </c>
      <c r="I1061" t="s">
        <v>23</v>
      </c>
      <c r="J1061" t="s">
        <v>33</v>
      </c>
      <c r="K1061" t="s">
        <v>821</v>
      </c>
      <c r="L1061">
        <v>1.5</v>
      </c>
      <c r="M1061" s="2">
        <v>167</v>
      </c>
      <c r="N1061" s="2">
        <v>250.5</v>
      </c>
      <c r="O1061" s="2">
        <v>167</v>
      </c>
      <c r="P1061" t="s">
        <v>25</v>
      </c>
      <c r="Q1061">
        <v>146795</v>
      </c>
      <c r="R1061" s="3" t="s">
        <v>9796</v>
      </c>
    </row>
    <row r="1062" spans="1:18" ht="100.8" hidden="1" x14ac:dyDescent="0.3">
      <c r="A1062" s="1">
        <v>45849</v>
      </c>
      <c r="B1062" t="s">
        <v>16</v>
      </c>
      <c r="C1062" t="s">
        <v>17</v>
      </c>
      <c r="D1062" t="s">
        <v>18</v>
      </c>
      <c r="E1062" t="s">
        <v>19</v>
      </c>
      <c r="F1062" t="s">
        <v>492</v>
      </c>
      <c r="G1062" t="s">
        <v>1036</v>
      </c>
      <c r="H1062" t="s">
        <v>22</v>
      </c>
      <c r="I1062" t="s">
        <v>23</v>
      </c>
      <c r="J1062" t="s">
        <v>24</v>
      </c>
      <c r="K1062" t="s">
        <v>821</v>
      </c>
      <c r="L1062">
        <v>2.5</v>
      </c>
      <c r="M1062" s="2">
        <v>167</v>
      </c>
      <c r="N1062" s="2">
        <v>417.5</v>
      </c>
      <c r="O1062" s="2">
        <v>167</v>
      </c>
      <c r="P1062" t="s">
        <v>25</v>
      </c>
      <c r="Q1062">
        <v>146795</v>
      </c>
      <c r="R1062" s="49" t="s">
        <v>9797</v>
      </c>
    </row>
    <row r="1063" spans="1:18" ht="86.4" hidden="1" x14ac:dyDescent="0.3">
      <c r="A1063" s="1">
        <v>45849</v>
      </c>
      <c r="B1063" t="s">
        <v>16</v>
      </c>
      <c r="C1063" t="s">
        <v>17</v>
      </c>
      <c r="D1063" t="s">
        <v>18</v>
      </c>
      <c r="E1063" t="s">
        <v>19</v>
      </c>
      <c r="F1063" t="s">
        <v>492</v>
      </c>
      <c r="G1063" t="s">
        <v>1036</v>
      </c>
      <c r="H1063" t="s">
        <v>22</v>
      </c>
      <c r="I1063" t="s">
        <v>23</v>
      </c>
      <c r="J1063" t="s">
        <v>24</v>
      </c>
      <c r="K1063" t="s">
        <v>821</v>
      </c>
      <c r="L1063">
        <v>1.5</v>
      </c>
      <c r="M1063" s="2">
        <v>167</v>
      </c>
      <c r="N1063" s="2">
        <v>250.5</v>
      </c>
      <c r="O1063" s="2">
        <v>167</v>
      </c>
      <c r="P1063" t="s">
        <v>25</v>
      </c>
      <c r="Q1063">
        <v>146795</v>
      </c>
      <c r="R1063" s="3" t="s">
        <v>9798</v>
      </c>
    </row>
    <row r="1064" spans="1:18" ht="129.6" hidden="1" x14ac:dyDescent="0.3">
      <c r="A1064" s="1">
        <v>45849</v>
      </c>
      <c r="B1064" t="s">
        <v>16</v>
      </c>
      <c r="C1064" t="s">
        <v>17</v>
      </c>
      <c r="D1064" t="s">
        <v>18</v>
      </c>
      <c r="E1064" t="s">
        <v>19</v>
      </c>
      <c r="F1064" t="s">
        <v>492</v>
      </c>
      <c r="G1064" t="s">
        <v>1041</v>
      </c>
      <c r="H1064" t="s">
        <v>53</v>
      </c>
      <c r="I1064" t="s">
        <v>23</v>
      </c>
      <c r="J1064" t="s">
        <v>54</v>
      </c>
      <c r="K1064" t="s">
        <v>821</v>
      </c>
      <c r="L1064">
        <v>2.25</v>
      </c>
      <c r="M1064" s="2">
        <v>167</v>
      </c>
      <c r="N1064" s="2">
        <v>375.75</v>
      </c>
      <c r="O1064" s="2">
        <v>167</v>
      </c>
      <c r="P1064" t="s">
        <v>25</v>
      </c>
      <c r="Q1064">
        <v>146795</v>
      </c>
      <c r="R1064" s="3" t="s">
        <v>9799</v>
      </c>
    </row>
    <row r="1065" spans="1:18" ht="129.6" hidden="1" x14ac:dyDescent="0.3">
      <c r="A1065" s="1">
        <v>45849</v>
      </c>
      <c r="B1065" t="s">
        <v>16</v>
      </c>
      <c r="C1065" t="s">
        <v>17</v>
      </c>
      <c r="D1065" t="s">
        <v>18</v>
      </c>
      <c r="E1065" t="s">
        <v>19</v>
      </c>
      <c r="F1065" t="s">
        <v>492</v>
      </c>
      <c r="G1065" t="s">
        <v>1041</v>
      </c>
      <c r="H1065" t="s">
        <v>32</v>
      </c>
      <c r="I1065" t="s">
        <v>23</v>
      </c>
      <c r="J1065" t="s">
        <v>33</v>
      </c>
      <c r="K1065" t="s">
        <v>821</v>
      </c>
      <c r="L1065">
        <v>0.75</v>
      </c>
      <c r="M1065" s="2">
        <v>167</v>
      </c>
      <c r="N1065" s="2">
        <v>125.25</v>
      </c>
      <c r="O1065" s="2">
        <v>167</v>
      </c>
      <c r="P1065" t="s">
        <v>25</v>
      </c>
      <c r="Q1065">
        <v>146795</v>
      </c>
      <c r="R1065" s="3" t="s">
        <v>9800</v>
      </c>
    </row>
    <row r="1066" spans="1:18" ht="72" hidden="1" x14ac:dyDescent="0.3">
      <c r="A1066" s="1">
        <v>45849</v>
      </c>
      <c r="B1066" t="s">
        <v>16</v>
      </c>
      <c r="C1066" t="s">
        <v>17</v>
      </c>
      <c r="D1066" t="s">
        <v>18</v>
      </c>
      <c r="E1066" t="s">
        <v>19</v>
      </c>
      <c r="F1066" t="s">
        <v>492</v>
      </c>
      <c r="G1066" t="s">
        <v>1041</v>
      </c>
      <c r="H1066" t="s">
        <v>32</v>
      </c>
      <c r="I1066" t="s">
        <v>23</v>
      </c>
      <c r="J1066" t="s">
        <v>33</v>
      </c>
      <c r="K1066" t="s">
        <v>821</v>
      </c>
      <c r="L1066">
        <v>2</v>
      </c>
      <c r="M1066" s="2">
        <v>167</v>
      </c>
      <c r="N1066" s="2">
        <v>334</v>
      </c>
      <c r="O1066" s="2">
        <v>167</v>
      </c>
      <c r="P1066" t="s">
        <v>25</v>
      </c>
      <c r="Q1066">
        <v>146795</v>
      </c>
      <c r="R1066" s="3" t="s">
        <v>9801</v>
      </c>
    </row>
    <row r="1067" spans="1:18" ht="129.6" hidden="1" x14ac:dyDescent="0.3">
      <c r="A1067" s="1">
        <v>45849</v>
      </c>
      <c r="B1067" t="s">
        <v>16</v>
      </c>
      <c r="C1067" t="s">
        <v>17</v>
      </c>
      <c r="D1067" t="s">
        <v>18</v>
      </c>
      <c r="E1067" t="s">
        <v>19</v>
      </c>
      <c r="F1067" t="s">
        <v>492</v>
      </c>
      <c r="G1067" t="s">
        <v>1041</v>
      </c>
      <c r="H1067" t="s">
        <v>53</v>
      </c>
      <c r="I1067" t="s">
        <v>23</v>
      </c>
      <c r="J1067" t="s">
        <v>54</v>
      </c>
      <c r="K1067" t="s">
        <v>821</v>
      </c>
      <c r="L1067">
        <v>1</v>
      </c>
      <c r="M1067" s="2">
        <v>167</v>
      </c>
      <c r="N1067" s="2">
        <v>167</v>
      </c>
      <c r="O1067" s="2">
        <v>167</v>
      </c>
      <c r="P1067" t="s">
        <v>25</v>
      </c>
      <c r="Q1067">
        <v>146795</v>
      </c>
      <c r="R1067" s="3" t="s">
        <v>9802</v>
      </c>
    </row>
    <row r="1068" spans="1:18" ht="144" hidden="1" x14ac:dyDescent="0.3">
      <c r="A1068" s="1">
        <v>45849</v>
      </c>
      <c r="B1068" t="s">
        <v>16</v>
      </c>
      <c r="C1068" t="s">
        <v>17</v>
      </c>
      <c r="D1068" t="s">
        <v>18</v>
      </c>
      <c r="E1068" t="s">
        <v>19</v>
      </c>
      <c r="F1068" t="s">
        <v>492</v>
      </c>
      <c r="G1068" t="s">
        <v>1041</v>
      </c>
      <c r="H1068" t="s">
        <v>53</v>
      </c>
      <c r="I1068" t="s">
        <v>23</v>
      </c>
      <c r="J1068" t="s">
        <v>54</v>
      </c>
      <c r="K1068" t="s">
        <v>821</v>
      </c>
      <c r="L1068">
        <v>1</v>
      </c>
      <c r="M1068" s="2">
        <v>167</v>
      </c>
      <c r="N1068" s="2">
        <v>167</v>
      </c>
      <c r="O1068" s="2">
        <v>167</v>
      </c>
      <c r="P1068" t="s">
        <v>25</v>
      </c>
      <c r="Q1068">
        <v>146795</v>
      </c>
      <c r="R1068" s="3" t="s">
        <v>9803</v>
      </c>
    </row>
    <row r="1069" spans="1:18" ht="100.8" hidden="1" x14ac:dyDescent="0.3">
      <c r="A1069" s="1">
        <v>45849</v>
      </c>
      <c r="B1069" t="s">
        <v>16</v>
      </c>
      <c r="C1069" t="s">
        <v>17</v>
      </c>
      <c r="D1069" t="s">
        <v>18</v>
      </c>
      <c r="E1069" t="s">
        <v>19</v>
      </c>
      <c r="F1069" t="s">
        <v>492</v>
      </c>
      <c r="G1069" t="s">
        <v>1041</v>
      </c>
      <c r="H1069" t="s">
        <v>32</v>
      </c>
      <c r="I1069" t="s">
        <v>23</v>
      </c>
      <c r="J1069" t="s">
        <v>33</v>
      </c>
      <c r="K1069" t="s">
        <v>821</v>
      </c>
      <c r="L1069">
        <v>1</v>
      </c>
      <c r="M1069" s="2">
        <v>167</v>
      </c>
      <c r="N1069" s="2">
        <v>167</v>
      </c>
      <c r="O1069" s="2">
        <v>167</v>
      </c>
      <c r="P1069" t="s">
        <v>25</v>
      </c>
      <c r="Q1069">
        <v>146795</v>
      </c>
      <c r="R1069" s="3" t="s">
        <v>9804</v>
      </c>
    </row>
    <row r="1070" spans="1:18" ht="57.6" hidden="1" x14ac:dyDescent="0.3">
      <c r="A1070" s="1">
        <v>45849</v>
      </c>
      <c r="B1070" t="s">
        <v>16</v>
      </c>
      <c r="C1070" t="s">
        <v>17</v>
      </c>
      <c r="D1070" t="s">
        <v>18</v>
      </c>
      <c r="E1070" t="s">
        <v>19</v>
      </c>
      <c r="F1070" t="s">
        <v>492</v>
      </c>
      <c r="G1070" t="s">
        <v>1053</v>
      </c>
      <c r="H1070" t="s">
        <v>32</v>
      </c>
      <c r="I1070" t="s">
        <v>23</v>
      </c>
      <c r="J1070" t="s">
        <v>33</v>
      </c>
      <c r="K1070" t="s">
        <v>821</v>
      </c>
      <c r="L1070">
        <v>1.5</v>
      </c>
      <c r="M1070" s="2">
        <v>167</v>
      </c>
      <c r="N1070" s="2">
        <v>250.5</v>
      </c>
      <c r="O1070" s="2">
        <v>167</v>
      </c>
      <c r="P1070" t="s">
        <v>25</v>
      </c>
      <c r="Q1070">
        <v>146795</v>
      </c>
      <c r="R1070" s="3" t="s">
        <v>9805</v>
      </c>
    </row>
    <row r="1071" spans="1:18" ht="100.8" hidden="1" x14ac:dyDescent="0.3">
      <c r="A1071" s="1">
        <v>45849</v>
      </c>
      <c r="B1071" t="s">
        <v>16</v>
      </c>
      <c r="C1071" t="s">
        <v>17</v>
      </c>
      <c r="D1071" t="s">
        <v>18</v>
      </c>
      <c r="E1071" t="s">
        <v>19</v>
      </c>
      <c r="F1071" t="s">
        <v>492</v>
      </c>
      <c r="G1071" t="s">
        <v>1053</v>
      </c>
      <c r="H1071" t="s">
        <v>75</v>
      </c>
      <c r="I1071" t="s">
        <v>23</v>
      </c>
      <c r="J1071" t="s">
        <v>76</v>
      </c>
      <c r="K1071" t="s">
        <v>821</v>
      </c>
      <c r="L1071">
        <v>3.5</v>
      </c>
      <c r="M1071" s="2">
        <v>167</v>
      </c>
      <c r="N1071" s="2">
        <v>584.5</v>
      </c>
      <c r="O1071" s="2">
        <v>167</v>
      </c>
      <c r="P1071" t="s">
        <v>25</v>
      </c>
      <c r="Q1071">
        <v>146795</v>
      </c>
      <c r="R1071" s="3" t="s">
        <v>9806</v>
      </c>
    </row>
    <row r="1072" spans="1:18" ht="57.6" hidden="1" x14ac:dyDescent="0.3">
      <c r="A1072" s="1">
        <v>45849</v>
      </c>
      <c r="B1072" t="s">
        <v>16</v>
      </c>
      <c r="C1072" t="s">
        <v>17</v>
      </c>
      <c r="D1072" t="s">
        <v>18</v>
      </c>
      <c r="E1072" t="s">
        <v>19</v>
      </c>
      <c r="F1072" t="s">
        <v>492</v>
      </c>
      <c r="G1072" t="s">
        <v>1053</v>
      </c>
      <c r="H1072" t="s">
        <v>32</v>
      </c>
      <c r="I1072" t="s">
        <v>23</v>
      </c>
      <c r="J1072" t="s">
        <v>33</v>
      </c>
      <c r="K1072" t="s">
        <v>821</v>
      </c>
      <c r="L1072">
        <v>3</v>
      </c>
      <c r="M1072" s="2">
        <v>167</v>
      </c>
      <c r="N1072" s="2">
        <v>501</v>
      </c>
      <c r="O1072" s="2">
        <v>167</v>
      </c>
      <c r="P1072" t="s">
        <v>25</v>
      </c>
      <c r="Q1072">
        <v>146795</v>
      </c>
      <c r="R1072" s="3" t="s">
        <v>9807</v>
      </c>
    </row>
    <row r="1073" spans="1:18" ht="57.6" hidden="1" x14ac:dyDescent="0.3">
      <c r="A1073" s="1">
        <v>45849</v>
      </c>
      <c r="B1073" t="s">
        <v>16</v>
      </c>
      <c r="C1073" t="s">
        <v>17</v>
      </c>
      <c r="D1073" t="s">
        <v>18</v>
      </c>
      <c r="E1073" t="s">
        <v>19</v>
      </c>
      <c r="F1073" t="s">
        <v>489</v>
      </c>
      <c r="G1073" t="s">
        <v>490</v>
      </c>
      <c r="H1073" t="s">
        <v>22</v>
      </c>
      <c r="I1073" t="s">
        <v>23</v>
      </c>
      <c r="J1073" t="s">
        <v>24</v>
      </c>
      <c r="K1073" t="s">
        <v>821</v>
      </c>
      <c r="L1073">
        <v>4</v>
      </c>
      <c r="M1073" s="2">
        <v>167</v>
      </c>
      <c r="N1073" s="2">
        <v>668</v>
      </c>
      <c r="O1073" s="2">
        <v>167</v>
      </c>
      <c r="P1073" t="s">
        <v>25</v>
      </c>
      <c r="Q1073">
        <v>146795</v>
      </c>
      <c r="R1073" s="3" t="s">
        <v>9808</v>
      </c>
    </row>
    <row r="1074" spans="1:18" ht="57.6" hidden="1" x14ac:dyDescent="0.3">
      <c r="A1074" s="1">
        <v>45849</v>
      </c>
      <c r="B1074" t="s">
        <v>16</v>
      </c>
      <c r="C1074" t="s">
        <v>17</v>
      </c>
      <c r="D1074" t="s">
        <v>18</v>
      </c>
      <c r="E1074" t="s">
        <v>19</v>
      </c>
      <c r="F1074" t="s">
        <v>489</v>
      </c>
      <c r="G1074" t="s">
        <v>490</v>
      </c>
      <c r="H1074" t="s">
        <v>22</v>
      </c>
      <c r="I1074" t="s">
        <v>23</v>
      </c>
      <c r="J1074" t="s">
        <v>24</v>
      </c>
      <c r="K1074" t="s">
        <v>821</v>
      </c>
      <c r="L1074">
        <v>4</v>
      </c>
      <c r="M1074" s="2">
        <v>167</v>
      </c>
      <c r="N1074" s="2">
        <v>668</v>
      </c>
      <c r="O1074" s="2">
        <v>167</v>
      </c>
      <c r="P1074" t="s">
        <v>25</v>
      </c>
      <c r="Q1074">
        <v>146795</v>
      </c>
      <c r="R1074" s="3" t="s">
        <v>9809</v>
      </c>
    </row>
    <row r="1075" spans="1:18" ht="72" hidden="1" x14ac:dyDescent="0.3">
      <c r="A1075" s="1">
        <v>45849</v>
      </c>
      <c r="B1075" t="s">
        <v>16</v>
      </c>
      <c r="C1075" t="s">
        <v>17</v>
      </c>
      <c r="D1075" t="s">
        <v>18</v>
      </c>
      <c r="E1075" t="s">
        <v>19</v>
      </c>
      <c r="F1075" t="s">
        <v>532</v>
      </c>
      <c r="G1075" t="s">
        <v>533</v>
      </c>
      <c r="H1075" t="s">
        <v>53</v>
      </c>
      <c r="I1075" t="s">
        <v>23</v>
      </c>
      <c r="J1075" t="s">
        <v>54</v>
      </c>
      <c r="K1075" t="s">
        <v>821</v>
      </c>
      <c r="L1075">
        <v>4</v>
      </c>
      <c r="M1075" s="2">
        <v>167</v>
      </c>
      <c r="N1075" s="2">
        <v>668</v>
      </c>
      <c r="O1075" s="2">
        <v>167</v>
      </c>
      <c r="P1075" t="s">
        <v>25</v>
      </c>
      <c r="Q1075">
        <v>146795</v>
      </c>
      <c r="R1075" s="3" t="s">
        <v>9810</v>
      </c>
    </row>
    <row r="1076" spans="1:18" ht="72" hidden="1" x14ac:dyDescent="0.3">
      <c r="A1076" s="1">
        <v>45849</v>
      </c>
      <c r="B1076" t="s">
        <v>16</v>
      </c>
      <c r="C1076" t="s">
        <v>17</v>
      </c>
      <c r="D1076" t="s">
        <v>18</v>
      </c>
      <c r="E1076" t="s">
        <v>19</v>
      </c>
      <c r="F1076" t="s">
        <v>1066</v>
      </c>
      <c r="G1076" t="s">
        <v>1079</v>
      </c>
      <c r="H1076" t="s">
        <v>32</v>
      </c>
      <c r="I1076" t="s">
        <v>23</v>
      </c>
      <c r="J1076" t="s">
        <v>33</v>
      </c>
      <c r="K1076" t="s">
        <v>821</v>
      </c>
      <c r="L1076">
        <v>0.75</v>
      </c>
      <c r="M1076" s="2">
        <v>152</v>
      </c>
      <c r="N1076" s="2">
        <v>114</v>
      </c>
      <c r="O1076" s="2">
        <v>152</v>
      </c>
      <c r="P1076" t="s">
        <v>25</v>
      </c>
      <c r="Q1076">
        <v>146795</v>
      </c>
      <c r="R1076" s="3" t="s">
        <v>5405</v>
      </c>
    </row>
    <row r="1077" spans="1:18" ht="72" hidden="1" x14ac:dyDescent="0.3">
      <c r="A1077" s="1">
        <v>45849</v>
      </c>
      <c r="B1077" t="s">
        <v>16</v>
      </c>
      <c r="C1077" t="s">
        <v>17</v>
      </c>
      <c r="D1077" t="s">
        <v>18</v>
      </c>
      <c r="E1077" t="s">
        <v>19</v>
      </c>
      <c r="F1077" t="s">
        <v>1066</v>
      </c>
      <c r="G1077" t="s">
        <v>2033</v>
      </c>
      <c r="H1077" t="s">
        <v>53</v>
      </c>
      <c r="I1077" t="s">
        <v>23</v>
      </c>
      <c r="J1077" t="s">
        <v>54</v>
      </c>
      <c r="K1077" t="s">
        <v>821</v>
      </c>
      <c r="L1077">
        <v>0.5</v>
      </c>
      <c r="M1077" s="2">
        <v>152</v>
      </c>
      <c r="N1077" s="2">
        <v>76</v>
      </c>
      <c r="O1077" s="2">
        <v>152</v>
      </c>
      <c r="P1077" t="s">
        <v>25</v>
      </c>
      <c r="Q1077">
        <v>146795</v>
      </c>
      <c r="R1077" s="3" t="s">
        <v>9811</v>
      </c>
    </row>
    <row r="1078" spans="1:18" ht="43.2" hidden="1" x14ac:dyDescent="0.3">
      <c r="A1078" s="1">
        <v>45849</v>
      </c>
      <c r="B1078" t="s">
        <v>16</v>
      </c>
      <c r="C1078" t="s">
        <v>17</v>
      </c>
      <c r="D1078" t="s">
        <v>18</v>
      </c>
      <c r="E1078" t="s">
        <v>19</v>
      </c>
      <c r="F1078" t="s">
        <v>1066</v>
      </c>
      <c r="G1078" t="s">
        <v>2033</v>
      </c>
      <c r="H1078" t="s">
        <v>53</v>
      </c>
      <c r="I1078" t="s">
        <v>23</v>
      </c>
      <c r="J1078" t="s">
        <v>54</v>
      </c>
      <c r="K1078" t="s">
        <v>821</v>
      </c>
      <c r="L1078">
        <v>3.5</v>
      </c>
      <c r="M1078" s="2">
        <v>152</v>
      </c>
      <c r="N1078" s="2">
        <v>532</v>
      </c>
      <c r="O1078" s="2">
        <v>152</v>
      </c>
      <c r="P1078" t="s">
        <v>25</v>
      </c>
      <c r="Q1078">
        <v>146795</v>
      </c>
      <c r="R1078" s="3" t="s">
        <v>9812</v>
      </c>
    </row>
    <row r="1079" spans="1:18" ht="57.6" hidden="1" x14ac:dyDescent="0.3">
      <c r="A1079" s="1">
        <v>45849</v>
      </c>
      <c r="B1079" t="s">
        <v>16</v>
      </c>
      <c r="C1079" t="s">
        <v>17</v>
      </c>
      <c r="D1079" t="s">
        <v>18</v>
      </c>
      <c r="E1079" t="s">
        <v>19</v>
      </c>
      <c r="F1079" t="s">
        <v>1066</v>
      </c>
      <c r="G1079" t="s">
        <v>2033</v>
      </c>
      <c r="H1079" t="s">
        <v>32</v>
      </c>
      <c r="I1079" t="s">
        <v>23</v>
      </c>
      <c r="J1079" t="s">
        <v>33</v>
      </c>
      <c r="K1079" t="s">
        <v>821</v>
      </c>
      <c r="L1079">
        <v>0.5</v>
      </c>
      <c r="M1079" s="2">
        <v>152</v>
      </c>
      <c r="N1079" s="2">
        <v>76</v>
      </c>
      <c r="O1079" s="2">
        <v>152</v>
      </c>
      <c r="P1079" t="s">
        <v>25</v>
      </c>
      <c r="Q1079">
        <v>146795</v>
      </c>
      <c r="R1079" s="3" t="s">
        <v>1071</v>
      </c>
    </row>
    <row r="1080" spans="1:18" ht="72" hidden="1" customHeight="1" x14ac:dyDescent="0.3">
      <c r="A1080" s="1">
        <v>45849</v>
      </c>
      <c r="B1080" t="s">
        <v>16</v>
      </c>
      <c r="C1080" t="s">
        <v>17</v>
      </c>
      <c r="D1080" t="s">
        <v>18</v>
      </c>
      <c r="E1080" t="s">
        <v>19</v>
      </c>
      <c r="F1080" t="s">
        <v>1066</v>
      </c>
      <c r="G1080" t="s">
        <v>2033</v>
      </c>
      <c r="H1080" t="s">
        <v>53</v>
      </c>
      <c r="I1080" t="s">
        <v>23</v>
      </c>
      <c r="J1080" t="s">
        <v>54</v>
      </c>
      <c r="K1080" t="s">
        <v>821</v>
      </c>
      <c r="L1080">
        <v>2.5</v>
      </c>
      <c r="M1080" s="2">
        <v>152</v>
      </c>
      <c r="N1080" s="2">
        <v>380</v>
      </c>
      <c r="O1080" s="2">
        <v>152</v>
      </c>
      <c r="P1080" t="s">
        <v>25</v>
      </c>
      <c r="Q1080">
        <v>146795</v>
      </c>
      <c r="R1080" s="3" t="s">
        <v>9813</v>
      </c>
    </row>
    <row r="1081" spans="1:18" ht="72" hidden="1" customHeight="1" x14ac:dyDescent="0.3">
      <c r="A1081" s="1">
        <v>45849</v>
      </c>
      <c r="B1081" t="s">
        <v>16</v>
      </c>
      <c r="C1081" t="s">
        <v>17</v>
      </c>
      <c r="D1081" t="s">
        <v>18</v>
      </c>
      <c r="E1081" t="s">
        <v>19</v>
      </c>
      <c r="F1081" t="s">
        <v>1066</v>
      </c>
      <c r="G1081" t="s">
        <v>2033</v>
      </c>
      <c r="H1081" t="s">
        <v>53</v>
      </c>
      <c r="I1081" t="s">
        <v>23</v>
      </c>
      <c r="J1081" t="s">
        <v>54</v>
      </c>
      <c r="K1081" t="s">
        <v>821</v>
      </c>
      <c r="L1081">
        <v>2</v>
      </c>
      <c r="M1081" s="2">
        <v>152</v>
      </c>
      <c r="N1081" s="2">
        <v>304</v>
      </c>
      <c r="O1081" s="2">
        <v>152</v>
      </c>
      <c r="P1081" t="s">
        <v>25</v>
      </c>
      <c r="Q1081">
        <v>146795</v>
      </c>
      <c r="R1081" s="3" t="s">
        <v>9814</v>
      </c>
    </row>
    <row r="1082" spans="1:18" ht="43.2" hidden="1" x14ac:dyDescent="0.3">
      <c r="A1082" s="1">
        <v>45849</v>
      </c>
      <c r="B1082" t="s">
        <v>16</v>
      </c>
      <c r="C1082" t="s">
        <v>17</v>
      </c>
      <c r="D1082" t="s">
        <v>18</v>
      </c>
      <c r="E1082" t="s">
        <v>19</v>
      </c>
      <c r="F1082" t="s">
        <v>1066</v>
      </c>
      <c r="G1082" t="s">
        <v>2033</v>
      </c>
      <c r="H1082" t="s">
        <v>53</v>
      </c>
      <c r="I1082" t="s">
        <v>23</v>
      </c>
      <c r="J1082" t="s">
        <v>54</v>
      </c>
      <c r="K1082" t="s">
        <v>821</v>
      </c>
      <c r="L1082">
        <v>1</v>
      </c>
      <c r="M1082" s="2">
        <v>152</v>
      </c>
      <c r="N1082" s="2">
        <v>152</v>
      </c>
      <c r="O1082" s="2">
        <v>152</v>
      </c>
      <c r="P1082" t="s">
        <v>25</v>
      </c>
      <c r="Q1082">
        <v>146795</v>
      </c>
      <c r="R1082" s="3" t="s">
        <v>9815</v>
      </c>
    </row>
    <row r="1083" spans="1:18" ht="72" hidden="1" x14ac:dyDescent="0.3">
      <c r="A1083" s="1">
        <v>45849</v>
      </c>
      <c r="B1083" t="s">
        <v>16</v>
      </c>
      <c r="C1083" t="s">
        <v>17</v>
      </c>
      <c r="D1083" t="s">
        <v>18</v>
      </c>
      <c r="E1083" t="s">
        <v>19</v>
      </c>
      <c r="F1083" t="s">
        <v>1066</v>
      </c>
      <c r="G1083" t="s">
        <v>1069</v>
      </c>
      <c r="H1083" t="s">
        <v>53</v>
      </c>
      <c r="I1083" t="s">
        <v>23</v>
      </c>
      <c r="J1083" t="s">
        <v>54</v>
      </c>
      <c r="K1083" t="s">
        <v>821</v>
      </c>
      <c r="L1083">
        <v>0.5</v>
      </c>
      <c r="M1083" s="2">
        <v>152</v>
      </c>
      <c r="N1083" s="2">
        <v>76</v>
      </c>
      <c r="O1083" s="2">
        <v>152</v>
      </c>
      <c r="P1083" t="s">
        <v>25</v>
      </c>
      <c r="Q1083">
        <v>146795</v>
      </c>
      <c r="R1083" s="3" t="s">
        <v>9816</v>
      </c>
    </row>
    <row r="1084" spans="1:18" ht="57.6" hidden="1" x14ac:dyDescent="0.3">
      <c r="A1084" s="1">
        <v>45849</v>
      </c>
      <c r="B1084" t="s">
        <v>16</v>
      </c>
      <c r="C1084" t="s">
        <v>17</v>
      </c>
      <c r="D1084" t="s">
        <v>18</v>
      </c>
      <c r="E1084" t="s">
        <v>19</v>
      </c>
      <c r="F1084" t="s">
        <v>1066</v>
      </c>
      <c r="G1084" t="s">
        <v>1069</v>
      </c>
      <c r="H1084" t="s">
        <v>53</v>
      </c>
      <c r="I1084" t="s">
        <v>23</v>
      </c>
      <c r="J1084" t="s">
        <v>54</v>
      </c>
      <c r="K1084" t="s">
        <v>821</v>
      </c>
      <c r="L1084">
        <v>4</v>
      </c>
      <c r="M1084" s="2">
        <v>152</v>
      </c>
      <c r="N1084" s="2">
        <v>608</v>
      </c>
      <c r="O1084" s="2">
        <v>152</v>
      </c>
      <c r="P1084" t="s">
        <v>25</v>
      </c>
      <c r="Q1084">
        <v>146795</v>
      </c>
      <c r="R1084" s="3" t="s">
        <v>9817</v>
      </c>
    </row>
    <row r="1085" spans="1:18" ht="57.6" hidden="1" x14ac:dyDescent="0.3">
      <c r="A1085" s="1">
        <v>45849</v>
      </c>
      <c r="B1085" t="s">
        <v>16</v>
      </c>
      <c r="C1085" t="s">
        <v>17</v>
      </c>
      <c r="D1085" t="s">
        <v>18</v>
      </c>
      <c r="E1085" t="s">
        <v>19</v>
      </c>
      <c r="F1085" t="s">
        <v>1066</v>
      </c>
      <c r="G1085" t="s">
        <v>1069</v>
      </c>
      <c r="H1085" t="s">
        <v>53</v>
      </c>
      <c r="I1085" t="s">
        <v>23</v>
      </c>
      <c r="J1085" t="s">
        <v>54</v>
      </c>
      <c r="K1085" t="s">
        <v>821</v>
      </c>
      <c r="L1085">
        <v>3</v>
      </c>
      <c r="M1085" s="2">
        <v>152</v>
      </c>
      <c r="N1085" s="2">
        <v>456</v>
      </c>
      <c r="O1085" s="2">
        <v>152</v>
      </c>
      <c r="P1085" t="s">
        <v>25</v>
      </c>
      <c r="Q1085">
        <v>146795</v>
      </c>
      <c r="R1085" s="3" t="s">
        <v>9818</v>
      </c>
    </row>
    <row r="1086" spans="1:18" ht="57.6" hidden="1" x14ac:dyDescent="0.3">
      <c r="A1086" s="1">
        <v>45849</v>
      </c>
      <c r="B1086" t="s">
        <v>16</v>
      </c>
      <c r="C1086" t="s">
        <v>17</v>
      </c>
      <c r="D1086" t="s">
        <v>18</v>
      </c>
      <c r="E1086" t="s">
        <v>19</v>
      </c>
      <c r="F1086" t="s">
        <v>1066</v>
      </c>
      <c r="G1086" t="s">
        <v>1069</v>
      </c>
      <c r="H1086" t="s">
        <v>32</v>
      </c>
      <c r="I1086" t="s">
        <v>23</v>
      </c>
      <c r="J1086" t="s">
        <v>33</v>
      </c>
      <c r="K1086" t="s">
        <v>821</v>
      </c>
      <c r="L1086">
        <v>0.5</v>
      </c>
      <c r="M1086" s="2">
        <v>152</v>
      </c>
      <c r="N1086" s="2">
        <v>76</v>
      </c>
      <c r="O1086" s="2">
        <v>152</v>
      </c>
      <c r="P1086" t="s">
        <v>25</v>
      </c>
      <c r="Q1086">
        <v>146795</v>
      </c>
      <c r="R1086" s="3" t="s">
        <v>1071</v>
      </c>
    </row>
    <row r="1087" spans="1:18" ht="57.6" hidden="1" x14ac:dyDescent="0.3">
      <c r="A1087" s="1">
        <v>45849</v>
      </c>
      <c r="B1087" t="s">
        <v>16</v>
      </c>
      <c r="C1087" t="s">
        <v>17</v>
      </c>
      <c r="D1087" t="s">
        <v>18</v>
      </c>
      <c r="E1087" t="s">
        <v>19</v>
      </c>
      <c r="F1087" t="s">
        <v>1066</v>
      </c>
      <c r="G1087" t="s">
        <v>1074</v>
      </c>
      <c r="H1087" t="s">
        <v>32</v>
      </c>
      <c r="I1087" t="s">
        <v>23</v>
      </c>
      <c r="J1087" t="s">
        <v>33</v>
      </c>
      <c r="K1087" t="s">
        <v>821</v>
      </c>
      <c r="L1087">
        <v>0.5</v>
      </c>
      <c r="M1087" s="2">
        <v>152</v>
      </c>
      <c r="N1087" s="2">
        <v>76</v>
      </c>
      <c r="O1087" s="2">
        <v>152</v>
      </c>
      <c r="P1087" t="s">
        <v>25</v>
      </c>
      <c r="Q1087">
        <v>146795</v>
      </c>
      <c r="R1087" s="3" t="s">
        <v>8303</v>
      </c>
    </row>
    <row r="1088" spans="1:18" ht="57.6" hidden="1" x14ac:dyDescent="0.3">
      <c r="A1088" s="1">
        <v>45849</v>
      </c>
      <c r="B1088" t="s">
        <v>16</v>
      </c>
      <c r="C1088" t="s">
        <v>17</v>
      </c>
      <c r="D1088" t="s">
        <v>18</v>
      </c>
      <c r="E1088" t="s">
        <v>19</v>
      </c>
      <c r="F1088" t="s">
        <v>1066</v>
      </c>
      <c r="G1088" t="s">
        <v>1074</v>
      </c>
      <c r="H1088" t="s">
        <v>53</v>
      </c>
      <c r="I1088" t="s">
        <v>23</v>
      </c>
      <c r="J1088" t="s">
        <v>54</v>
      </c>
      <c r="K1088" t="s">
        <v>821</v>
      </c>
      <c r="L1088">
        <v>1.5</v>
      </c>
      <c r="M1088" s="2">
        <v>152</v>
      </c>
      <c r="N1088" s="2">
        <v>228</v>
      </c>
      <c r="O1088" s="2">
        <v>152</v>
      </c>
      <c r="P1088" t="s">
        <v>25</v>
      </c>
      <c r="Q1088">
        <v>146795</v>
      </c>
      <c r="R1088" s="3" t="s">
        <v>9819</v>
      </c>
    </row>
    <row r="1089" spans="1:18" ht="57.6" hidden="1" x14ac:dyDescent="0.3">
      <c r="A1089" s="1">
        <v>45849</v>
      </c>
      <c r="B1089" t="s">
        <v>16</v>
      </c>
      <c r="C1089" t="s">
        <v>17</v>
      </c>
      <c r="D1089" t="s">
        <v>18</v>
      </c>
      <c r="E1089" t="s">
        <v>19</v>
      </c>
      <c r="F1089" t="s">
        <v>1066</v>
      </c>
      <c r="G1089" t="s">
        <v>1074</v>
      </c>
      <c r="H1089" t="s">
        <v>53</v>
      </c>
      <c r="I1089" t="s">
        <v>23</v>
      </c>
      <c r="J1089" t="s">
        <v>54</v>
      </c>
      <c r="K1089" t="s">
        <v>821</v>
      </c>
      <c r="L1089">
        <v>1</v>
      </c>
      <c r="M1089" s="2">
        <v>152</v>
      </c>
      <c r="N1089" s="2">
        <v>152</v>
      </c>
      <c r="O1089" s="2">
        <v>152</v>
      </c>
      <c r="P1089" t="s">
        <v>25</v>
      </c>
      <c r="Q1089">
        <v>146795</v>
      </c>
      <c r="R1089" s="3" t="s">
        <v>9820</v>
      </c>
    </row>
    <row r="1090" spans="1:18" ht="43.2" hidden="1" x14ac:dyDescent="0.3">
      <c r="A1090" s="1">
        <v>45849</v>
      </c>
      <c r="B1090" t="s">
        <v>16</v>
      </c>
      <c r="C1090" t="s">
        <v>17</v>
      </c>
      <c r="D1090" t="s">
        <v>18</v>
      </c>
      <c r="E1090" t="s">
        <v>19</v>
      </c>
      <c r="F1090" t="s">
        <v>1066</v>
      </c>
      <c r="G1090" t="s">
        <v>1074</v>
      </c>
      <c r="H1090" t="s">
        <v>53</v>
      </c>
      <c r="I1090" t="s">
        <v>23</v>
      </c>
      <c r="J1090" t="s">
        <v>54</v>
      </c>
      <c r="K1090" t="s">
        <v>821</v>
      </c>
      <c r="L1090">
        <v>1</v>
      </c>
      <c r="M1090" s="2">
        <v>152</v>
      </c>
      <c r="N1090" s="2">
        <v>152</v>
      </c>
      <c r="O1090" s="2">
        <v>152</v>
      </c>
      <c r="P1090" t="s">
        <v>25</v>
      </c>
      <c r="Q1090">
        <v>146795</v>
      </c>
      <c r="R1090" s="3" t="s">
        <v>9821</v>
      </c>
    </row>
    <row r="1091" spans="1:18" ht="72" hidden="1" x14ac:dyDescent="0.3">
      <c r="A1091" s="1">
        <v>45849</v>
      </c>
      <c r="B1091" t="s">
        <v>16</v>
      </c>
      <c r="C1091" t="s">
        <v>17</v>
      </c>
      <c r="D1091" t="s">
        <v>18</v>
      </c>
      <c r="E1091" t="s">
        <v>19</v>
      </c>
      <c r="F1091" t="s">
        <v>1066</v>
      </c>
      <c r="G1091" t="s">
        <v>1074</v>
      </c>
      <c r="H1091" t="s">
        <v>53</v>
      </c>
      <c r="I1091" t="s">
        <v>23</v>
      </c>
      <c r="J1091" t="s">
        <v>54</v>
      </c>
      <c r="K1091" t="s">
        <v>821</v>
      </c>
      <c r="L1091">
        <v>4</v>
      </c>
      <c r="M1091" s="2">
        <v>152</v>
      </c>
      <c r="N1091" s="2">
        <v>608</v>
      </c>
      <c r="O1091" s="2">
        <v>152</v>
      </c>
      <c r="P1091" t="s">
        <v>25</v>
      </c>
      <c r="Q1091">
        <v>146795</v>
      </c>
      <c r="R1091" s="3" t="s">
        <v>9822</v>
      </c>
    </row>
    <row r="1092" spans="1:18" ht="72" hidden="1" x14ac:dyDescent="0.3">
      <c r="A1092" s="1">
        <v>45849</v>
      </c>
      <c r="B1092" t="s">
        <v>16</v>
      </c>
      <c r="C1092" t="s">
        <v>17</v>
      </c>
      <c r="D1092" t="s">
        <v>18</v>
      </c>
      <c r="E1092" t="s">
        <v>19</v>
      </c>
      <c r="F1092" t="s">
        <v>1066</v>
      </c>
      <c r="G1092" t="s">
        <v>1079</v>
      </c>
      <c r="H1092" t="s">
        <v>53</v>
      </c>
      <c r="I1092" t="s">
        <v>23</v>
      </c>
      <c r="J1092" t="s">
        <v>54</v>
      </c>
      <c r="K1092" t="s">
        <v>821</v>
      </c>
      <c r="L1092">
        <v>0.5</v>
      </c>
      <c r="M1092" s="2">
        <v>152</v>
      </c>
      <c r="N1092" s="2">
        <v>76</v>
      </c>
      <c r="O1092" s="2">
        <v>152</v>
      </c>
      <c r="P1092" t="s">
        <v>25</v>
      </c>
      <c r="Q1092">
        <v>146795</v>
      </c>
      <c r="R1092" s="3" t="s">
        <v>9823</v>
      </c>
    </row>
    <row r="1093" spans="1:18" ht="43.2" hidden="1" x14ac:dyDescent="0.3">
      <c r="A1093" s="1">
        <v>45849</v>
      </c>
      <c r="B1093" t="s">
        <v>16</v>
      </c>
      <c r="C1093" t="s">
        <v>17</v>
      </c>
      <c r="D1093" t="s">
        <v>18</v>
      </c>
      <c r="E1093" t="s">
        <v>19</v>
      </c>
      <c r="F1093" t="s">
        <v>1066</v>
      </c>
      <c r="G1093" t="s">
        <v>1079</v>
      </c>
      <c r="H1093" t="s">
        <v>53</v>
      </c>
      <c r="I1093" t="s">
        <v>23</v>
      </c>
      <c r="J1093" t="s">
        <v>54</v>
      </c>
      <c r="K1093" t="s">
        <v>821</v>
      </c>
      <c r="L1093">
        <v>3</v>
      </c>
      <c r="M1093" s="2">
        <v>152</v>
      </c>
      <c r="N1093" s="2">
        <v>456</v>
      </c>
      <c r="O1093" s="2">
        <v>152</v>
      </c>
      <c r="P1093" t="s">
        <v>25</v>
      </c>
      <c r="Q1093">
        <v>146795</v>
      </c>
      <c r="R1093" s="3" t="s">
        <v>9824</v>
      </c>
    </row>
    <row r="1094" spans="1:18" ht="72" hidden="1" x14ac:dyDescent="0.3">
      <c r="A1094" s="1">
        <v>45849</v>
      </c>
      <c r="B1094" t="s">
        <v>16</v>
      </c>
      <c r="C1094" t="s">
        <v>17</v>
      </c>
      <c r="D1094" t="s">
        <v>18</v>
      </c>
      <c r="E1094" t="s">
        <v>19</v>
      </c>
      <c r="F1094" t="s">
        <v>1066</v>
      </c>
      <c r="G1094" t="s">
        <v>1079</v>
      </c>
      <c r="H1094" t="s">
        <v>53</v>
      </c>
      <c r="I1094" t="s">
        <v>23</v>
      </c>
      <c r="J1094" t="s">
        <v>54</v>
      </c>
      <c r="K1094" t="s">
        <v>821</v>
      </c>
      <c r="L1094">
        <v>2.5</v>
      </c>
      <c r="M1094" s="2">
        <v>152</v>
      </c>
      <c r="N1094" s="2">
        <v>380</v>
      </c>
      <c r="O1094" s="2">
        <v>152</v>
      </c>
      <c r="P1094" t="s">
        <v>25</v>
      </c>
      <c r="Q1094">
        <v>146795</v>
      </c>
      <c r="R1094" s="3" t="s">
        <v>9825</v>
      </c>
    </row>
    <row r="1095" spans="1:18" ht="43.2" hidden="1" x14ac:dyDescent="0.3">
      <c r="A1095" s="1">
        <v>45849</v>
      </c>
      <c r="B1095" t="s">
        <v>16</v>
      </c>
      <c r="C1095" t="s">
        <v>17</v>
      </c>
      <c r="D1095" t="s">
        <v>18</v>
      </c>
      <c r="E1095" t="s">
        <v>19</v>
      </c>
      <c r="F1095" t="s">
        <v>1066</v>
      </c>
      <c r="G1095" t="s">
        <v>1079</v>
      </c>
      <c r="H1095" t="s">
        <v>53</v>
      </c>
      <c r="I1095" t="s">
        <v>23</v>
      </c>
      <c r="J1095" t="s">
        <v>54</v>
      </c>
      <c r="K1095" t="s">
        <v>821</v>
      </c>
      <c r="L1095">
        <v>1.25</v>
      </c>
      <c r="M1095" s="2">
        <v>152</v>
      </c>
      <c r="N1095" s="2">
        <v>190</v>
      </c>
      <c r="O1095" s="2">
        <v>152</v>
      </c>
      <c r="P1095" t="s">
        <v>25</v>
      </c>
      <c r="Q1095">
        <v>146795</v>
      </c>
      <c r="R1095" s="3" t="s">
        <v>9826</v>
      </c>
    </row>
    <row r="1096" spans="1:18" ht="57.6" hidden="1" x14ac:dyDescent="0.3">
      <c r="A1096" s="1">
        <v>45849</v>
      </c>
      <c r="B1096" t="s">
        <v>16</v>
      </c>
      <c r="C1096" t="s">
        <v>17</v>
      </c>
      <c r="D1096" t="s">
        <v>18</v>
      </c>
      <c r="E1096" t="s">
        <v>19</v>
      </c>
      <c r="F1096" t="s">
        <v>1086</v>
      </c>
      <c r="G1096" t="s">
        <v>1089</v>
      </c>
      <c r="H1096" t="s">
        <v>75</v>
      </c>
      <c r="I1096" t="s">
        <v>23</v>
      </c>
      <c r="J1096" t="s">
        <v>76</v>
      </c>
      <c r="K1096" t="s">
        <v>821</v>
      </c>
      <c r="L1096">
        <v>1</v>
      </c>
      <c r="M1096" s="2">
        <v>151</v>
      </c>
      <c r="N1096" s="2">
        <v>151</v>
      </c>
      <c r="O1096" s="2">
        <v>151</v>
      </c>
      <c r="P1096" t="s">
        <v>25</v>
      </c>
      <c r="Q1096">
        <v>146795</v>
      </c>
      <c r="R1096" s="3" t="s">
        <v>9827</v>
      </c>
    </row>
    <row r="1097" spans="1:18" ht="86.4" hidden="1" customHeight="1" x14ac:dyDescent="0.3">
      <c r="A1097" s="1">
        <v>45849</v>
      </c>
      <c r="B1097" t="s">
        <v>16</v>
      </c>
      <c r="C1097" t="s">
        <v>17</v>
      </c>
      <c r="D1097" t="s">
        <v>18</v>
      </c>
      <c r="E1097" t="s">
        <v>19</v>
      </c>
      <c r="F1097" t="s">
        <v>1086</v>
      </c>
      <c r="G1097" t="s">
        <v>1087</v>
      </c>
      <c r="H1097" t="s">
        <v>53</v>
      </c>
      <c r="I1097" t="s">
        <v>23</v>
      </c>
      <c r="J1097" t="s">
        <v>54</v>
      </c>
      <c r="K1097" t="s">
        <v>821</v>
      </c>
      <c r="L1097">
        <v>4</v>
      </c>
      <c r="M1097" s="2">
        <v>151</v>
      </c>
      <c r="N1097" s="2">
        <v>604</v>
      </c>
      <c r="O1097" s="2">
        <v>151</v>
      </c>
      <c r="P1097" t="s">
        <v>25</v>
      </c>
      <c r="Q1097">
        <v>146795</v>
      </c>
      <c r="R1097" s="3" t="s">
        <v>9828</v>
      </c>
    </row>
    <row r="1098" spans="1:18" ht="72" hidden="1" customHeight="1" x14ac:dyDescent="0.3">
      <c r="A1098" s="1">
        <v>45849</v>
      </c>
      <c r="B1098" t="s">
        <v>16</v>
      </c>
      <c r="C1098" t="s">
        <v>17</v>
      </c>
      <c r="D1098" t="s">
        <v>18</v>
      </c>
      <c r="E1098" t="s">
        <v>19</v>
      </c>
      <c r="F1098" t="s">
        <v>1086</v>
      </c>
      <c r="G1098" t="s">
        <v>1087</v>
      </c>
      <c r="H1098" t="s">
        <v>53</v>
      </c>
      <c r="I1098" t="s">
        <v>23</v>
      </c>
      <c r="J1098" t="s">
        <v>54</v>
      </c>
      <c r="K1098" t="s">
        <v>821</v>
      </c>
      <c r="L1098">
        <v>2</v>
      </c>
      <c r="M1098" s="2">
        <v>151</v>
      </c>
      <c r="N1098" s="2">
        <v>302</v>
      </c>
      <c r="O1098" s="2">
        <v>151</v>
      </c>
      <c r="P1098" t="s">
        <v>25</v>
      </c>
      <c r="Q1098">
        <v>146795</v>
      </c>
      <c r="R1098" s="3" t="s">
        <v>9829</v>
      </c>
    </row>
    <row r="1099" spans="1:18" ht="57.6" hidden="1" x14ac:dyDescent="0.3">
      <c r="A1099" s="1">
        <v>45849</v>
      </c>
      <c r="B1099" t="s">
        <v>16</v>
      </c>
      <c r="C1099" t="s">
        <v>17</v>
      </c>
      <c r="D1099" t="s">
        <v>18</v>
      </c>
      <c r="E1099" t="s">
        <v>19</v>
      </c>
      <c r="F1099" t="s">
        <v>1086</v>
      </c>
      <c r="G1099" t="s">
        <v>1089</v>
      </c>
      <c r="H1099" t="s">
        <v>32</v>
      </c>
      <c r="I1099" t="s">
        <v>23</v>
      </c>
      <c r="J1099" t="s">
        <v>33</v>
      </c>
      <c r="K1099" t="s">
        <v>821</v>
      </c>
      <c r="L1099">
        <v>0.5</v>
      </c>
      <c r="M1099" s="2">
        <v>151</v>
      </c>
      <c r="N1099" s="2">
        <v>75.5</v>
      </c>
      <c r="O1099" s="2">
        <v>151</v>
      </c>
      <c r="P1099" t="s">
        <v>25</v>
      </c>
      <c r="Q1099">
        <v>146795</v>
      </c>
      <c r="R1099" s="3" t="s">
        <v>9830</v>
      </c>
    </row>
    <row r="1100" spans="1:18" ht="43.2" hidden="1" x14ac:dyDescent="0.3">
      <c r="A1100" s="1">
        <v>45849</v>
      </c>
      <c r="B1100" t="s">
        <v>16</v>
      </c>
      <c r="C1100" t="s">
        <v>17</v>
      </c>
      <c r="D1100" t="s">
        <v>18</v>
      </c>
      <c r="E1100" t="s">
        <v>19</v>
      </c>
      <c r="F1100" t="s">
        <v>1086</v>
      </c>
      <c r="G1100" t="s">
        <v>1089</v>
      </c>
      <c r="H1100" t="s">
        <v>1307</v>
      </c>
      <c r="I1100" t="s">
        <v>23</v>
      </c>
      <c r="J1100" t="s">
        <v>1308</v>
      </c>
      <c r="K1100" t="s">
        <v>821</v>
      </c>
      <c r="L1100">
        <v>2</v>
      </c>
      <c r="M1100" s="2">
        <v>151</v>
      </c>
      <c r="N1100" s="2">
        <v>302</v>
      </c>
      <c r="O1100" s="2">
        <v>151</v>
      </c>
      <c r="P1100" t="s">
        <v>25</v>
      </c>
      <c r="Q1100">
        <v>146795</v>
      </c>
      <c r="R1100" s="3" t="s">
        <v>9831</v>
      </c>
    </row>
    <row r="1101" spans="1:18" ht="43.2" hidden="1" x14ac:dyDescent="0.3">
      <c r="A1101" s="1">
        <v>45849</v>
      </c>
      <c r="B1101" t="s">
        <v>16</v>
      </c>
      <c r="C1101" t="s">
        <v>17</v>
      </c>
      <c r="D1101" t="s">
        <v>18</v>
      </c>
      <c r="E1101" t="s">
        <v>19</v>
      </c>
      <c r="F1101" t="s">
        <v>1086</v>
      </c>
      <c r="G1101" t="s">
        <v>1089</v>
      </c>
      <c r="H1101" t="s">
        <v>1307</v>
      </c>
      <c r="I1101" t="s">
        <v>23</v>
      </c>
      <c r="J1101" t="s">
        <v>1308</v>
      </c>
      <c r="K1101" t="s">
        <v>821</v>
      </c>
      <c r="L1101">
        <v>1</v>
      </c>
      <c r="M1101" s="2">
        <v>151</v>
      </c>
      <c r="N1101" s="2">
        <v>151</v>
      </c>
      <c r="O1101" s="2">
        <v>151</v>
      </c>
      <c r="P1101" t="s">
        <v>25</v>
      </c>
      <c r="Q1101">
        <v>146795</v>
      </c>
      <c r="R1101" s="3" t="s">
        <v>9832</v>
      </c>
    </row>
    <row r="1102" spans="1:18" ht="57.6" hidden="1" x14ac:dyDescent="0.3">
      <c r="A1102" s="1">
        <v>45849</v>
      </c>
      <c r="B1102" t="s">
        <v>16</v>
      </c>
      <c r="C1102" t="s">
        <v>17</v>
      </c>
      <c r="D1102" t="s">
        <v>18</v>
      </c>
      <c r="E1102" t="s">
        <v>19</v>
      </c>
      <c r="F1102" t="s">
        <v>1086</v>
      </c>
      <c r="G1102" t="s">
        <v>1089</v>
      </c>
      <c r="H1102" t="s">
        <v>32</v>
      </c>
      <c r="I1102" t="s">
        <v>23</v>
      </c>
      <c r="J1102" t="s">
        <v>33</v>
      </c>
      <c r="K1102" t="s">
        <v>821</v>
      </c>
      <c r="L1102">
        <v>1</v>
      </c>
      <c r="M1102" s="2">
        <v>151</v>
      </c>
      <c r="N1102" s="2">
        <v>151</v>
      </c>
      <c r="O1102" s="2">
        <v>151</v>
      </c>
      <c r="P1102" t="s">
        <v>25</v>
      </c>
      <c r="Q1102">
        <v>146795</v>
      </c>
      <c r="R1102" s="3" t="s">
        <v>9833</v>
      </c>
    </row>
    <row r="1103" spans="1:18" ht="72" hidden="1" x14ac:dyDescent="0.3">
      <c r="A1103" s="1">
        <v>45849</v>
      </c>
      <c r="B1103" t="s">
        <v>16</v>
      </c>
      <c r="C1103" t="s">
        <v>17</v>
      </c>
      <c r="D1103" t="s">
        <v>18</v>
      </c>
      <c r="E1103" t="s">
        <v>19</v>
      </c>
      <c r="F1103" t="s">
        <v>1086</v>
      </c>
      <c r="G1103" t="s">
        <v>1089</v>
      </c>
      <c r="H1103" t="s">
        <v>32</v>
      </c>
      <c r="I1103" t="s">
        <v>23</v>
      </c>
      <c r="J1103" t="s">
        <v>33</v>
      </c>
      <c r="K1103" t="s">
        <v>821</v>
      </c>
      <c r="L1103">
        <v>1</v>
      </c>
      <c r="M1103" s="2">
        <v>151</v>
      </c>
      <c r="N1103" s="2">
        <v>151</v>
      </c>
      <c r="O1103" s="2">
        <v>151</v>
      </c>
      <c r="P1103" t="s">
        <v>25</v>
      </c>
      <c r="Q1103">
        <v>146795</v>
      </c>
      <c r="R1103" s="3" t="s">
        <v>9834</v>
      </c>
    </row>
    <row r="1104" spans="1:18" ht="43.2" hidden="1" x14ac:dyDescent="0.3">
      <c r="A1104" s="1">
        <v>45849</v>
      </c>
      <c r="B1104" t="s">
        <v>16</v>
      </c>
      <c r="C1104" t="s">
        <v>17</v>
      </c>
      <c r="D1104" t="s">
        <v>18</v>
      </c>
      <c r="E1104" t="s">
        <v>19</v>
      </c>
      <c r="F1104" t="s">
        <v>1086</v>
      </c>
      <c r="G1104" t="s">
        <v>1089</v>
      </c>
      <c r="H1104" t="s">
        <v>1307</v>
      </c>
      <c r="I1104" t="s">
        <v>23</v>
      </c>
      <c r="J1104" t="s">
        <v>1308</v>
      </c>
      <c r="K1104" t="s">
        <v>821</v>
      </c>
      <c r="L1104">
        <v>1.5</v>
      </c>
      <c r="M1104" s="2">
        <v>151</v>
      </c>
      <c r="N1104" s="2">
        <v>226.5</v>
      </c>
      <c r="O1104" s="2">
        <v>151</v>
      </c>
      <c r="P1104" t="s">
        <v>25</v>
      </c>
      <c r="Q1104">
        <v>146795</v>
      </c>
      <c r="R1104" s="3" t="s">
        <v>9835</v>
      </c>
    </row>
    <row r="1105" spans="1:18" ht="57.6" hidden="1" x14ac:dyDescent="0.3">
      <c r="A1105" s="1">
        <v>45849</v>
      </c>
      <c r="B1105" t="s">
        <v>16</v>
      </c>
      <c r="C1105" t="s">
        <v>17</v>
      </c>
      <c r="D1105" t="s">
        <v>18</v>
      </c>
      <c r="E1105" t="s">
        <v>19</v>
      </c>
      <c r="F1105" t="s">
        <v>1102</v>
      </c>
      <c r="G1105" t="s">
        <v>2063</v>
      </c>
      <c r="H1105" t="s">
        <v>541</v>
      </c>
      <c r="I1105" t="s">
        <v>23</v>
      </c>
      <c r="J1105" t="s">
        <v>542</v>
      </c>
      <c r="K1105" t="s">
        <v>821</v>
      </c>
      <c r="L1105">
        <v>0.5</v>
      </c>
      <c r="M1105" s="2">
        <v>139</v>
      </c>
      <c r="N1105" s="2">
        <v>69.5</v>
      </c>
      <c r="O1105" s="2">
        <v>139</v>
      </c>
      <c r="P1105" t="s">
        <v>25</v>
      </c>
      <c r="Q1105">
        <v>146795</v>
      </c>
      <c r="R1105" s="3" t="s">
        <v>9836</v>
      </c>
    </row>
    <row r="1106" spans="1:18" ht="216" hidden="1" customHeight="1" x14ac:dyDescent="0.3">
      <c r="A1106" s="1">
        <v>45849</v>
      </c>
      <c r="B1106" t="s">
        <v>16</v>
      </c>
      <c r="C1106" t="s">
        <v>17</v>
      </c>
      <c r="D1106" t="s">
        <v>18</v>
      </c>
      <c r="E1106" t="s">
        <v>19</v>
      </c>
      <c r="F1106" t="s">
        <v>1102</v>
      </c>
      <c r="G1106" t="s">
        <v>2063</v>
      </c>
      <c r="H1106" t="s">
        <v>32</v>
      </c>
      <c r="I1106" t="s">
        <v>23</v>
      </c>
      <c r="J1106" t="s">
        <v>33</v>
      </c>
      <c r="K1106" t="s">
        <v>821</v>
      </c>
      <c r="L1106">
        <v>2.5</v>
      </c>
      <c r="M1106" s="2">
        <v>139</v>
      </c>
      <c r="N1106" s="2">
        <v>347.5</v>
      </c>
      <c r="O1106" s="2">
        <v>139</v>
      </c>
      <c r="P1106" t="s">
        <v>25</v>
      </c>
      <c r="Q1106">
        <v>146795</v>
      </c>
      <c r="R1106" s="3" t="s">
        <v>9837</v>
      </c>
    </row>
    <row r="1107" spans="1:18" ht="115.2" hidden="1" x14ac:dyDescent="0.3">
      <c r="A1107" s="1">
        <v>45849</v>
      </c>
      <c r="B1107" t="s">
        <v>16</v>
      </c>
      <c r="C1107" t="s">
        <v>17</v>
      </c>
      <c r="D1107" t="s">
        <v>18</v>
      </c>
      <c r="E1107" t="s">
        <v>19</v>
      </c>
      <c r="F1107" t="s">
        <v>1102</v>
      </c>
      <c r="G1107" t="s">
        <v>2063</v>
      </c>
      <c r="H1107" t="s">
        <v>36</v>
      </c>
      <c r="I1107" t="s">
        <v>23</v>
      </c>
      <c r="J1107" t="s">
        <v>37</v>
      </c>
      <c r="K1107" t="s">
        <v>821</v>
      </c>
      <c r="L1107">
        <v>1</v>
      </c>
      <c r="M1107" s="2">
        <v>139</v>
      </c>
      <c r="N1107" s="2">
        <v>139</v>
      </c>
      <c r="O1107" s="2">
        <v>139</v>
      </c>
      <c r="P1107" t="s">
        <v>25</v>
      </c>
      <c r="Q1107">
        <v>146795</v>
      </c>
      <c r="R1107" s="3" t="s">
        <v>9838</v>
      </c>
    </row>
    <row r="1108" spans="1:18" ht="115.2" hidden="1" x14ac:dyDescent="0.3">
      <c r="A1108" s="1">
        <v>45849</v>
      </c>
      <c r="B1108" t="s">
        <v>16</v>
      </c>
      <c r="C1108" t="s">
        <v>17</v>
      </c>
      <c r="D1108" t="s">
        <v>18</v>
      </c>
      <c r="E1108" t="s">
        <v>19</v>
      </c>
      <c r="F1108" t="s">
        <v>1102</v>
      </c>
      <c r="G1108" t="s">
        <v>2063</v>
      </c>
      <c r="H1108" t="s">
        <v>36</v>
      </c>
      <c r="I1108" t="s">
        <v>23</v>
      </c>
      <c r="J1108" t="s">
        <v>37</v>
      </c>
      <c r="K1108" t="s">
        <v>821</v>
      </c>
      <c r="L1108">
        <v>1</v>
      </c>
      <c r="M1108" s="2">
        <v>139</v>
      </c>
      <c r="N1108" s="2">
        <v>139</v>
      </c>
      <c r="O1108" s="2">
        <v>139</v>
      </c>
      <c r="P1108" t="s">
        <v>25</v>
      </c>
      <c r="Q1108">
        <v>146795</v>
      </c>
      <c r="R1108" s="3" t="s">
        <v>9839</v>
      </c>
    </row>
    <row r="1109" spans="1:18" ht="57.6" hidden="1" x14ac:dyDescent="0.3">
      <c r="A1109" s="1">
        <v>45849</v>
      </c>
      <c r="B1109" t="s">
        <v>16</v>
      </c>
      <c r="C1109" t="s">
        <v>17</v>
      </c>
      <c r="D1109" t="s">
        <v>18</v>
      </c>
      <c r="E1109" t="s">
        <v>19</v>
      </c>
      <c r="F1109" t="s">
        <v>1102</v>
      </c>
      <c r="G1109" t="s">
        <v>2063</v>
      </c>
      <c r="H1109" t="s">
        <v>541</v>
      </c>
      <c r="I1109" t="s">
        <v>23</v>
      </c>
      <c r="J1109" t="s">
        <v>542</v>
      </c>
      <c r="K1109" t="s">
        <v>821</v>
      </c>
      <c r="L1109">
        <v>1</v>
      </c>
      <c r="M1109" s="2">
        <v>139</v>
      </c>
      <c r="N1109" s="2">
        <v>139</v>
      </c>
      <c r="O1109" s="2">
        <v>139</v>
      </c>
      <c r="P1109" t="s">
        <v>25</v>
      </c>
      <c r="Q1109">
        <v>146795</v>
      </c>
      <c r="R1109" s="3" t="s">
        <v>9840</v>
      </c>
    </row>
    <row r="1110" spans="1:18" ht="57.6" hidden="1" x14ac:dyDescent="0.3">
      <c r="A1110" s="1">
        <v>45849</v>
      </c>
      <c r="B1110" t="s">
        <v>16</v>
      </c>
      <c r="C1110" t="s">
        <v>17</v>
      </c>
      <c r="D1110" t="s">
        <v>18</v>
      </c>
      <c r="E1110" t="s">
        <v>19</v>
      </c>
      <c r="F1110" t="s">
        <v>1102</v>
      </c>
      <c r="G1110" t="s">
        <v>2063</v>
      </c>
      <c r="H1110" t="s">
        <v>541</v>
      </c>
      <c r="I1110" t="s">
        <v>23</v>
      </c>
      <c r="J1110" t="s">
        <v>542</v>
      </c>
      <c r="K1110" t="s">
        <v>821</v>
      </c>
      <c r="L1110">
        <v>1.5</v>
      </c>
      <c r="M1110" s="2">
        <v>139</v>
      </c>
      <c r="N1110" s="2">
        <v>208.5</v>
      </c>
      <c r="O1110" s="2">
        <v>139</v>
      </c>
      <c r="P1110" t="s">
        <v>25</v>
      </c>
      <c r="Q1110">
        <v>146795</v>
      </c>
      <c r="R1110" s="3" t="s">
        <v>9841</v>
      </c>
    </row>
    <row r="1111" spans="1:18" ht="100.8" hidden="1" x14ac:dyDescent="0.3">
      <c r="A1111" s="1">
        <v>45849</v>
      </c>
      <c r="B1111" t="s">
        <v>16</v>
      </c>
      <c r="C1111" t="s">
        <v>17</v>
      </c>
      <c r="D1111" t="s">
        <v>18</v>
      </c>
      <c r="E1111" t="s">
        <v>19</v>
      </c>
      <c r="F1111" t="s">
        <v>1102</v>
      </c>
      <c r="G1111" t="s">
        <v>2063</v>
      </c>
      <c r="H1111" t="s">
        <v>32</v>
      </c>
      <c r="I1111" t="s">
        <v>23</v>
      </c>
      <c r="J1111" t="s">
        <v>33</v>
      </c>
      <c r="K1111" t="s">
        <v>821</v>
      </c>
      <c r="L1111">
        <v>2</v>
      </c>
      <c r="M1111" s="2">
        <v>139</v>
      </c>
      <c r="N1111" s="2">
        <v>278</v>
      </c>
      <c r="O1111" s="2">
        <v>139</v>
      </c>
      <c r="P1111" t="s">
        <v>25</v>
      </c>
      <c r="Q1111">
        <v>146795</v>
      </c>
      <c r="R1111" s="3" t="s">
        <v>9842</v>
      </c>
    </row>
    <row r="1112" spans="1:18" ht="72" hidden="1" x14ac:dyDescent="0.3">
      <c r="A1112" s="1">
        <v>45849</v>
      </c>
      <c r="B1112" t="s">
        <v>16</v>
      </c>
      <c r="C1112" t="s">
        <v>17</v>
      </c>
      <c r="D1112" t="s">
        <v>18</v>
      </c>
      <c r="E1112" t="s">
        <v>19</v>
      </c>
      <c r="F1112" t="s">
        <v>1105</v>
      </c>
      <c r="G1112" t="s">
        <v>1106</v>
      </c>
      <c r="H1112" t="s">
        <v>67</v>
      </c>
      <c r="I1112" t="s">
        <v>23</v>
      </c>
      <c r="J1112" t="s">
        <v>68</v>
      </c>
      <c r="K1112" t="s">
        <v>821</v>
      </c>
      <c r="L1112">
        <v>4</v>
      </c>
      <c r="M1112" s="2">
        <v>134</v>
      </c>
      <c r="N1112" s="2">
        <v>536</v>
      </c>
      <c r="O1112" s="2">
        <v>134</v>
      </c>
      <c r="P1112" t="s">
        <v>25</v>
      </c>
      <c r="Q1112">
        <v>146795</v>
      </c>
      <c r="R1112" s="3" t="s">
        <v>9843</v>
      </c>
    </row>
    <row r="1113" spans="1:18" ht="72" hidden="1" x14ac:dyDescent="0.3">
      <c r="A1113" s="1">
        <v>45849</v>
      </c>
      <c r="B1113" t="s">
        <v>16</v>
      </c>
      <c r="C1113" t="s">
        <v>17</v>
      </c>
      <c r="D1113" t="s">
        <v>18</v>
      </c>
      <c r="E1113" t="s">
        <v>19</v>
      </c>
      <c r="F1113" t="s">
        <v>1105</v>
      </c>
      <c r="G1113" t="s">
        <v>6932</v>
      </c>
      <c r="H1113" t="s">
        <v>22</v>
      </c>
      <c r="I1113" t="s">
        <v>23</v>
      </c>
      <c r="J1113" t="s">
        <v>24</v>
      </c>
      <c r="K1113" t="s">
        <v>821</v>
      </c>
      <c r="L1113">
        <v>4</v>
      </c>
      <c r="M1113" s="2">
        <v>134</v>
      </c>
      <c r="N1113" s="2">
        <v>536</v>
      </c>
      <c r="O1113" s="2">
        <v>134</v>
      </c>
      <c r="P1113" t="s">
        <v>25</v>
      </c>
      <c r="Q1113">
        <v>146795</v>
      </c>
      <c r="R1113" s="3" t="s">
        <v>9473</v>
      </c>
    </row>
    <row r="1114" spans="1:18" ht="72" hidden="1" x14ac:dyDescent="0.3">
      <c r="A1114" s="1">
        <v>45849</v>
      </c>
      <c r="B1114" t="s">
        <v>16</v>
      </c>
      <c r="C1114" t="s">
        <v>17</v>
      </c>
      <c r="D1114" t="s">
        <v>18</v>
      </c>
      <c r="E1114" t="s">
        <v>19</v>
      </c>
      <c r="F1114" t="s">
        <v>1105</v>
      </c>
      <c r="G1114" t="s">
        <v>6932</v>
      </c>
      <c r="H1114" t="s">
        <v>22</v>
      </c>
      <c r="I1114" t="s">
        <v>23</v>
      </c>
      <c r="J1114" t="s">
        <v>24</v>
      </c>
      <c r="K1114" t="s">
        <v>821</v>
      </c>
      <c r="L1114">
        <v>2</v>
      </c>
      <c r="M1114" s="2">
        <v>134</v>
      </c>
      <c r="N1114" s="2">
        <v>268</v>
      </c>
      <c r="O1114" s="2">
        <v>134</v>
      </c>
      <c r="P1114" t="s">
        <v>25</v>
      </c>
      <c r="Q1114">
        <v>146795</v>
      </c>
      <c r="R1114" s="3" t="s">
        <v>8954</v>
      </c>
    </row>
    <row r="1115" spans="1:18" ht="72" hidden="1" x14ac:dyDescent="0.3">
      <c r="A1115" s="1">
        <v>45849</v>
      </c>
      <c r="B1115" t="s">
        <v>16</v>
      </c>
      <c r="C1115" t="s">
        <v>17</v>
      </c>
      <c r="D1115" t="s">
        <v>18</v>
      </c>
      <c r="E1115" t="s">
        <v>19</v>
      </c>
      <c r="F1115" t="s">
        <v>1105</v>
      </c>
      <c r="G1115" t="s">
        <v>6932</v>
      </c>
      <c r="H1115" t="s">
        <v>22</v>
      </c>
      <c r="I1115" t="s">
        <v>23</v>
      </c>
      <c r="J1115" t="s">
        <v>24</v>
      </c>
      <c r="K1115" t="s">
        <v>821</v>
      </c>
      <c r="L1115">
        <v>1</v>
      </c>
      <c r="M1115" s="2">
        <v>134</v>
      </c>
      <c r="N1115" s="2">
        <v>134</v>
      </c>
      <c r="O1115" s="2">
        <v>134</v>
      </c>
      <c r="P1115" t="s">
        <v>25</v>
      </c>
      <c r="Q1115">
        <v>146795</v>
      </c>
      <c r="R1115" s="3" t="s">
        <v>9844</v>
      </c>
    </row>
    <row r="1116" spans="1:18" ht="172.8" hidden="1" x14ac:dyDescent="0.3">
      <c r="A1116" s="1">
        <v>45849</v>
      </c>
      <c r="B1116" t="s">
        <v>16</v>
      </c>
      <c r="C1116" t="s">
        <v>17</v>
      </c>
      <c r="D1116" t="s">
        <v>18</v>
      </c>
      <c r="E1116" t="s">
        <v>19</v>
      </c>
      <c r="F1116" t="s">
        <v>1105</v>
      </c>
      <c r="G1116" t="s">
        <v>6932</v>
      </c>
      <c r="H1116" t="s">
        <v>32</v>
      </c>
      <c r="I1116" t="s">
        <v>23</v>
      </c>
      <c r="J1116" t="s">
        <v>33</v>
      </c>
      <c r="K1116" t="s">
        <v>821</v>
      </c>
      <c r="L1116">
        <v>1</v>
      </c>
      <c r="M1116" s="2">
        <v>134</v>
      </c>
      <c r="N1116" s="2">
        <v>134</v>
      </c>
      <c r="O1116" s="2">
        <v>134</v>
      </c>
      <c r="P1116" t="s">
        <v>25</v>
      </c>
      <c r="Q1116">
        <v>146795</v>
      </c>
      <c r="R1116" s="3" t="s">
        <v>9845</v>
      </c>
    </row>
    <row r="1117" spans="1:18" ht="129.6" hidden="1" x14ac:dyDescent="0.3">
      <c r="A1117" s="1">
        <v>45849</v>
      </c>
      <c r="B1117" t="s">
        <v>16</v>
      </c>
      <c r="C1117" t="s">
        <v>17</v>
      </c>
      <c r="D1117" t="s">
        <v>18</v>
      </c>
      <c r="E1117" t="s">
        <v>19</v>
      </c>
      <c r="F1117" t="s">
        <v>1105</v>
      </c>
      <c r="G1117" t="s">
        <v>6244</v>
      </c>
      <c r="H1117" t="s">
        <v>67</v>
      </c>
      <c r="I1117" t="s">
        <v>23</v>
      </c>
      <c r="J1117" t="s">
        <v>68</v>
      </c>
      <c r="K1117" t="s">
        <v>821</v>
      </c>
      <c r="L1117">
        <v>4</v>
      </c>
      <c r="M1117" s="2">
        <v>134</v>
      </c>
      <c r="N1117" s="2">
        <v>536</v>
      </c>
      <c r="O1117" s="2">
        <v>134</v>
      </c>
      <c r="P1117" t="s">
        <v>25</v>
      </c>
      <c r="Q1117">
        <v>146795</v>
      </c>
      <c r="R1117" s="3" t="s">
        <v>9776</v>
      </c>
    </row>
    <row r="1118" spans="1:18" ht="86.4" hidden="1" x14ac:dyDescent="0.3">
      <c r="A1118" s="1">
        <v>45849</v>
      </c>
      <c r="B1118" t="s">
        <v>16</v>
      </c>
      <c r="C1118" t="s">
        <v>17</v>
      </c>
      <c r="D1118" t="s">
        <v>18</v>
      </c>
      <c r="E1118" t="s">
        <v>19</v>
      </c>
      <c r="F1118" t="s">
        <v>1105</v>
      </c>
      <c r="G1118" t="s">
        <v>6244</v>
      </c>
      <c r="H1118" t="s">
        <v>67</v>
      </c>
      <c r="I1118" t="s">
        <v>23</v>
      </c>
      <c r="J1118" t="s">
        <v>68</v>
      </c>
      <c r="K1118" t="s">
        <v>821</v>
      </c>
      <c r="L1118">
        <v>4</v>
      </c>
      <c r="M1118" s="2">
        <v>134</v>
      </c>
      <c r="N1118" s="2">
        <v>536</v>
      </c>
      <c r="O1118" s="2">
        <v>134</v>
      </c>
      <c r="P1118" t="s">
        <v>25</v>
      </c>
      <c r="Q1118">
        <v>146795</v>
      </c>
      <c r="R1118" s="3" t="s">
        <v>9721</v>
      </c>
    </row>
    <row r="1119" spans="1:18" ht="86.4" hidden="1" x14ac:dyDescent="0.3">
      <c r="A1119" s="1">
        <v>45849</v>
      </c>
      <c r="B1119" t="s">
        <v>16</v>
      </c>
      <c r="C1119" t="s">
        <v>17</v>
      </c>
      <c r="D1119" t="s">
        <v>18</v>
      </c>
      <c r="E1119" t="s">
        <v>19</v>
      </c>
      <c r="F1119" t="s">
        <v>1105</v>
      </c>
      <c r="G1119" t="s">
        <v>1220</v>
      </c>
      <c r="H1119" t="s">
        <v>22</v>
      </c>
      <c r="I1119" t="s">
        <v>23</v>
      </c>
      <c r="J1119" t="s">
        <v>24</v>
      </c>
      <c r="K1119" t="s">
        <v>821</v>
      </c>
      <c r="L1119">
        <v>4</v>
      </c>
      <c r="M1119" s="2">
        <v>134</v>
      </c>
      <c r="N1119" s="2">
        <v>536</v>
      </c>
      <c r="O1119" s="2">
        <v>134</v>
      </c>
      <c r="P1119" t="s">
        <v>25</v>
      </c>
      <c r="Q1119">
        <v>146795</v>
      </c>
      <c r="R1119" s="3" t="s">
        <v>9846</v>
      </c>
    </row>
    <row r="1120" spans="1:18" ht="86.4" hidden="1" x14ac:dyDescent="0.3">
      <c r="A1120" s="1">
        <v>45849</v>
      </c>
      <c r="B1120" t="s">
        <v>16</v>
      </c>
      <c r="C1120" t="s">
        <v>17</v>
      </c>
      <c r="D1120" t="s">
        <v>18</v>
      </c>
      <c r="E1120" t="s">
        <v>19</v>
      </c>
      <c r="F1120" t="s">
        <v>1105</v>
      </c>
      <c r="G1120" t="s">
        <v>1220</v>
      </c>
      <c r="H1120" t="s">
        <v>22</v>
      </c>
      <c r="I1120" t="s">
        <v>23</v>
      </c>
      <c r="J1120" t="s">
        <v>24</v>
      </c>
      <c r="K1120" t="s">
        <v>821</v>
      </c>
      <c r="L1120">
        <v>4</v>
      </c>
      <c r="M1120" s="2">
        <v>134</v>
      </c>
      <c r="N1120" s="2">
        <v>536</v>
      </c>
      <c r="O1120" s="2">
        <v>134</v>
      </c>
      <c r="P1120" t="s">
        <v>25</v>
      </c>
      <c r="Q1120">
        <v>146795</v>
      </c>
      <c r="R1120" s="3" t="s">
        <v>9847</v>
      </c>
    </row>
    <row r="1121" spans="1:18" ht="57.6" hidden="1" x14ac:dyDescent="0.3">
      <c r="A1121" s="1">
        <v>45849</v>
      </c>
      <c r="B1121" t="s">
        <v>16</v>
      </c>
      <c r="C1121" t="s">
        <v>17</v>
      </c>
      <c r="D1121" t="s">
        <v>18</v>
      </c>
      <c r="E1121" t="s">
        <v>19</v>
      </c>
      <c r="F1121" t="s">
        <v>1105</v>
      </c>
      <c r="G1121" t="s">
        <v>1106</v>
      </c>
      <c r="H1121" t="s">
        <v>32</v>
      </c>
      <c r="I1121" t="s">
        <v>23</v>
      </c>
      <c r="J1121" t="s">
        <v>33</v>
      </c>
      <c r="K1121" t="s">
        <v>821</v>
      </c>
      <c r="L1121">
        <v>4</v>
      </c>
      <c r="M1121" s="2">
        <v>134</v>
      </c>
      <c r="N1121" s="2">
        <v>536</v>
      </c>
      <c r="O1121" s="2">
        <v>134</v>
      </c>
      <c r="P1121" t="s">
        <v>25</v>
      </c>
      <c r="Q1121">
        <v>146795</v>
      </c>
      <c r="R1121" s="3" t="s">
        <v>9848</v>
      </c>
    </row>
    <row r="1122" spans="1:18" ht="43.2" hidden="1" x14ac:dyDescent="0.3">
      <c r="A1122" s="1">
        <v>45849</v>
      </c>
      <c r="B1122" t="s">
        <v>16</v>
      </c>
      <c r="C1122" t="s">
        <v>17</v>
      </c>
      <c r="D1122" t="s">
        <v>18</v>
      </c>
      <c r="E1122" t="s">
        <v>19</v>
      </c>
      <c r="F1122" t="s">
        <v>1111</v>
      </c>
      <c r="G1122" t="s">
        <v>1112</v>
      </c>
      <c r="H1122" t="s">
        <v>32</v>
      </c>
      <c r="I1122" t="s">
        <v>23</v>
      </c>
      <c r="J1122" t="s">
        <v>33</v>
      </c>
      <c r="K1122" t="s">
        <v>821</v>
      </c>
      <c r="L1122">
        <v>0.25</v>
      </c>
      <c r="M1122" s="2">
        <v>122</v>
      </c>
      <c r="N1122" s="2">
        <v>30.5</v>
      </c>
      <c r="O1122" s="2">
        <v>122</v>
      </c>
      <c r="P1122" t="s">
        <v>25</v>
      </c>
      <c r="Q1122">
        <v>146795</v>
      </c>
      <c r="R1122" s="3" t="s">
        <v>9849</v>
      </c>
    </row>
    <row r="1123" spans="1:18" ht="43.2" hidden="1" x14ac:dyDescent="0.3">
      <c r="A1123" s="1">
        <v>45849</v>
      </c>
      <c r="B1123" t="s">
        <v>16</v>
      </c>
      <c r="C1123" t="s">
        <v>17</v>
      </c>
      <c r="D1123" t="s">
        <v>18</v>
      </c>
      <c r="E1123" t="s">
        <v>19</v>
      </c>
      <c r="F1123" t="s">
        <v>1111</v>
      </c>
      <c r="G1123" t="s">
        <v>1112</v>
      </c>
      <c r="H1123" t="s">
        <v>541</v>
      </c>
      <c r="I1123" t="s">
        <v>23</v>
      </c>
      <c r="J1123" t="s">
        <v>542</v>
      </c>
      <c r="K1123" t="s">
        <v>821</v>
      </c>
      <c r="L1123">
        <v>2.5</v>
      </c>
      <c r="M1123" s="2">
        <v>122</v>
      </c>
      <c r="N1123" s="2">
        <v>305</v>
      </c>
      <c r="O1123" s="2">
        <v>122</v>
      </c>
      <c r="P1123" t="s">
        <v>25</v>
      </c>
      <c r="Q1123">
        <v>146795</v>
      </c>
      <c r="R1123" s="3" t="s">
        <v>9850</v>
      </c>
    </row>
    <row r="1124" spans="1:18" ht="57.6" hidden="1" customHeight="1" x14ac:dyDescent="0.3">
      <c r="A1124" s="1">
        <v>45849</v>
      </c>
      <c r="B1124" t="s">
        <v>16</v>
      </c>
      <c r="C1124" t="s">
        <v>17</v>
      </c>
      <c r="D1124" t="s">
        <v>18</v>
      </c>
      <c r="E1124" t="s">
        <v>19</v>
      </c>
      <c r="F1124" t="s">
        <v>1111</v>
      </c>
      <c r="G1124" t="s">
        <v>1112</v>
      </c>
      <c r="H1124" t="s">
        <v>22</v>
      </c>
      <c r="I1124" t="s">
        <v>23</v>
      </c>
      <c r="J1124" t="s">
        <v>24</v>
      </c>
      <c r="K1124" t="s">
        <v>821</v>
      </c>
      <c r="L1124">
        <v>0.25</v>
      </c>
      <c r="M1124" s="2">
        <v>122</v>
      </c>
      <c r="N1124" s="2">
        <v>30.5</v>
      </c>
      <c r="O1124" s="2">
        <v>122</v>
      </c>
      <c r="P1124" t="s">
        <v>25</v>
      </c>
      <c r="Q1124">
        <v>146795</v>
      </c>
      <c r="R1124" s="3" t="s">
        <v>9851</v>
      </c>
    </row>
    <row r="1125" spans="1:18" ht="57.6" hidden="1" x14ac:dyDescent="0.3">
      <c r="A1125" s="1">
        <v>45849</v>
      </c>
      <c r="B1125" t="s">
        <v>16</v>
      </c>
      <c r="C1125" t="s">
        <v>17</v>
      </c>
      <c r="D1125" t="s">
        <v>18</v>
      </c>
      <c r="E1125" t="s">
        <v>19</v>
      </c>
      <c r="F1125" t="s">
        <v>1111</v>
      </c>
      <c r="G1125" t="s">
        <v>1112</v>
      </c>
      <c r="H1125" t="s">
        <v>67</v>
      </c>
      <c r="I1125" t="s">
        <v>23</v>
      </c>
      <c r="J1125" t="s">
        <v>68</v>
      </c>
      <c r="K1125" t="s">
        <v>821</v>
      </c>
      <c r="L1125">
        <v>4</v>
      </c>
      <c r="M1125" s="2">
        <v>122</v>
      </c>
      <c r="N1125" s="2">
        <v>488</v>
      </c>
      <c r="O1125" s="2">
        <v>122</v>
      </c>
      <c r="P1125" t="s">
        <v>25</v>
      </c>
      <c r="Q1125">
        <v>146795</v>
      </c>
      <c r="R1125" s="3" t="s">
        <v>9852</v>
      </c>
    </row>
    <row r="1126" spans="1:18" ht="57.6" hidden="1" x14ac:dyDescent="0.3">
      <c r="A1126" s="1">
        <v>45849</v>
      </c>
      <c r="B1126" t="s">
        <v>16</v>
      </c>
      <c r="C1126" t="s">
        <v>17</v>
      </c>
      <c r="D1126" t="s">
        <v>18</v>
      </c>
      <c r="E1126" t="s">
        <v>19</v>
      </c>
      <c r="F1126" t="s">
        <v>1111</v>
      </c>
      <c r="G1126" t="s">
        <v>1112</v>
      </c>
      <c r="H1126" t="s">
        <v>32</v>
      </c>
      <c r="I1126" t="s">
        <v>23</v>
      </c>
      <c r="J1126" t="s">
        <v>33</v>
      </c>
      <c r="K1126" t="s">
        <v>821</v>
      </c>
      <c r="L1126">
        <v>1</v>
      </c>
      <c r="M1126" s="2">
        <v>122</v>
      </c>
      <c r="N1126" s="2">
        <v>122</v>
      </c>
      <c r="O1126" s="2">
        <v>122</v>
      </c>
      <c r="P1126" t="s">
        <v>25</v>
      </c>
      <c r="Q1126">
        <v>146795</v>
      </c>
      <c r="R1126" s="3" t="s">
        <v>9853</v>
      </c>
    </row>
    <row r="1127" spans="1:18" ht="43.2" hidden="1" x14ac:dyDescent="0.3">
      <c r="A1127" s="1">
        <v>45849</v>
      </c>
      <c r="B1127" t="s">
        <v>16</v>
      </c>
      <c r="C1127" t="s">
        <v>17</v>
      </c>
      <c r="D1127" t="s">
        <v>18</v>
      </c>
      <c r="E1127" t="s">
        <v>19</v>
      </c>
      <c r="G1127" t="s">
        <v>8232</v>
      </c>
      <c r="H1127" t="s">
        <v>541</v>
      </c>
      <c r="I1127" t="s">
        <v>23</v>
      </c>
      <c r="J1127" t="s">
        <v>542</v>
      </c>
      <c r="K1127" t="s">
        <v>859</v>
      </c>
      <c r="M1127" s="2">
        <v>6.25</v>
      </c>
      <c r="N1127" s="2">
        <v>6.25</v>
      </c>
      <c r="O1127" s="2">
        <v>6.25</v>
      </c>
      <c r="P1127" t="s">
        <v>25</v>
      </c>
      <c r="Q1127">
        <v>146795</v>
      </c>
      <c r="R1127" s="3" t="s">
        <v>9854</v>
      </c>
    </row>
    <row r="1128" spans="1:18" ht="43.2" hidden="1" x14ac:dyDescent="0.3">
      <c r="A1128" s="1">
        <v>45849</v>
      </c>
      <c r="B1128" t="s">
        <v>16</v>
      </c>
      <c r="C1128" t="s">
        <v>17</v>
      </c>
      <c r="D1128" t="s">
        <v>18</v>
      </c>
      <c r="E1128" t="s">
        <v>19</v>
      </c>
      <c r="G1128" t="s">
        <v>1112</v>
      </c>
      <c r="H1128" t="s">
        <v>541</v>
      </c>
      <c r="I1128" t="s">
        <v>23</v>
      </c>
      <c r="J1128" t="s">
        <v>542</v>
      </c>
      <c r="K1128" t="s">
        <v>859</v>
      </c>
      <c r="M1128" s="2">
        <v>0.7</v>
      </c>
      <c r="N1128" s="2">
        <v>51.73</v>
      </c>
      <c r="O1128" s="2">
        <v>0.7</v>
      </c>
      <c r="P1128" t="s">
        <v>25</v>
      </c>
      <c r="Q1128">
        <v>146795</v>
      </c>
      <c r="R1128" s="3" t="s">
        <v>9855</v>
      </c>
    </row>
    <row r="1129" spans="1:18" ht="72" hidden="1" x14ac:dyDescent="0.3">
      <c r="A1129" s="1">
        <v>45849</v>
      </c>
      <c r="B1129" t="s">
        <v>16</v>
      </c>
      <c r="C1129" t="s">
        <v>17</v>
      </c>
      <c r="D1129" t="s">
        <v>18</v>
      </c>
      <c r="E1129" t="s">
        <v>19</v>
      </c>
      <c r="G1129" t="s">
        <v>8232</v>
      </c>
      <c r="H1129" t="s">
        <v>541</v>
      </c>
      <c r="I1129" t="s">
        <v>23</v>
      </c>
      <c r="J1129" t="s">
        <v>542</v>
      </c>
      <c r="K1129" t="s">
        <v>859</v>
      </c>
      <c r="M1129" s="2">
        <v>0.7</v>
      </c>
      <c r="N1129" s="2">
        <v>52.78</v>
      </c>
      <c r="O1129" s="2">
        <v>0.7</v>
      </c>
      <c r="P1129" t="s">
        <v>25</v>
      </c>
      <c r="Q1129">
        <v>146795</v>
      </c>
      <c r="R1129" s="3" t="s">
        <v>9856</v>
      </c>
    </row>
    <row r="1130" spans="1:18" ht="86.4" hidden="1" customHeight="1" x14ac:dyDescent="0.3">
      <c r="A1130" s="1">
        <v>45850</v>
      </c>
      <c r="B1130" t="s">
        <v>16</v>
      </c>
      <c r="C1130" t="s">
        <v>17</v>
      </c>
      <c r="D1130" t="s">
        <v>18</v>
      </c>
      <c r="E1130" t="s">
        <v>19</v>
      </c>
      <c r="F1130" t="s">
        <v>30</v>
      </c>
      <c r="G1130" t="s">
        <v>833</v>
      </c>
      <c r="H1130" t="s">
        <v>36</v>
      </c>
      <c r="I1130" t="s">
        <v>23</v>
      </c>
      <c r="J1130" t="s">
        <v>37</v>
      </c>
      <c r="K1130" t="s">
        <v>821</v>
      </c>
      <c r="L1130">
        <v>0.75</v>
      </c>
      <c r="M1130" s="2">
        <v>225</v>
      </c>
      <c r="N1130" s="2">
        <v>168.75</v>
      </c>
      <c r="O1130" s="2">
        <v>225</v>
      </c>
      <c r="P1130" t="s">
        <v>25</v>
      </c>
      <c r="Q1130">
        <v>146795</v>
      </c>
      <c r="R1130" s="3" t="s">
        <v>9857</v>
      </c>
    </row>
    <row r="1131" spans="1:18" ht="57.6" hidden="1" customHeight="1" x14ac:dyDescent="0.3">
      <c r="A1131" s="1">
        <v>45850</v>
      </c>
      <c r="B1131" t="s">
        <v>16</v>
      </c>
      <c r="C1131" t="s">
        <v>17</v>
      </c>
      <c r="D1131" t="s">
        <v>18</v>
      </c>
      <c r="E1131" t="s">
        <v>19</v>
      </c>
      <c r="F1131" t="s">
        <v>30</v>
      </c>
      <c r="G1131" t="s">
        <v>833</v>
      </c>
      <c r="H1131" t="s">
        <v>53</v>
      </c>
      <c r="I1131" t="s">
        <v>23</v>
      </c>
      <c r="J1131" t="s">
        <v>54</v>
      </c>
      <c r="K1131" t="s">
        <v>821</v>
      </c>
      <c r="L1131">
        <v>1</v>
      </c>
      <c r="M1131" s="2">
        <v>225</v>
      </c>
      <c r="N1131" s="2">
        <v>225</v>
      </c>
      <c r="O1131" s="2">
        <v>225</v>
      </c>
      <c r="P1131" t="s">
        <v>25</v>
      </c>
      <c r="Q1131">
        <v>146795</v>
      </c>
      <c r="R1131" s="3" t="s">
        <v>9858</v>
      </c>
    </row>
    <row r="1132" spans="1:18" ht="86.4" hidden="1" customHeight="1" x14ac:dyDescent="0.3">
      <c r="A1132" s="1">
        <v>45850</v>
      </c>
      <c r="B1132" t="s">
        <v>16</v>
      </c>
      <c r="C1132" t="s">
        <v>17</v>
      </c>
      <c r="D1132" t="s">
        <v>18</v>
      </c>
      <c r="E1132" t="s">
        <v>19</v>
      </c>
      <c r="F1132" t="s">
        <v>30</v>
      </c>
      <c r="G1132" t="s">
        <v>833</v>
      </c>
      <c r="H1132" t="s">
        <v>36</v>
      </c>
      <c r="I1132" t="s">
        <v>23</v>
      </c>
      <c r="J1132" t="s">
        <v>37</v>
      </c>
      <c r="K1132" t="s">
        <v>821</v>
      </c>
      <c r="L1132">
        <v>1</v>
      </c>
      <c r="M1132" s="2">
        <v>225</v>
      </c>
      <c r="N1132" s="2">
        <v>225</v>
      </c>
      <c r="O1132" s="2">
        <v>225</v>
      </c>
      <c r="P1132" t="s">
        <v>25</v>
      </c>
      <c r="Q1132">
        <v>146795</v>
      </c>
      <c r="R1132" s="3" t="s">
        <v>9859</v>
      </c>
    </row>
    <row r="1133" spans="1:18" ht="43.2" hidden="1" customHeight="1" x14ac:dyDescent="0.3">
      <c r="A1133" s="1">
        <v>45850</v>
      </c>
      <c r="B1133" t="s">
        <v>16</v>
      </c>
      <c r="C1133" t="s">
        <v>17</v>
      </c>
      <c r="D1133" t="s">
        <v>18</v>
      </c>
      <c r="E1133" t="s">
        <v>19</v>
      </c>
      <c r="F1133" t="s">
        <v>30</v>
      </c>
      <c r="G1133" t="s">
        <v>833</v>
      </c>
      <c r="H1133" t="s">
        <v>22</v>
      </c>
      <c r="I1133" t="s">
        <v>23</v>
      </c>
      <c r="J1133" t="s">
        <v>24</v>
      </c>
      <c r="K1133" t="s">
        <v>821</v>
      </c>
      <c r="L1133">
        <v>0.5</v>
      </c>
      <c r="M1133" s="2">
        <v>225</v>
      </c>
      <c r="N1133" s="2">
        <v>112.5</v>
      </c>
      <c r="O1133" s="2">
        <v>225</v>
      </c>
      <c r="P1133" t="s">
        <v>25</v>
      </c>
      <c r="Q1133">
        <v>146795</v>
      </c>
      <c r="R1133" s="3" t="s">
        <v>9860</v>
      </c>
    </row>
    <row r="1134" spans="1:18" ht="72" hidden="1" customHeight="1" x14ac:dyDescent="0.3">
      <c r="A1134" s="1">
        <v>45850</v>
      </c>
      <c r="B1134" t="s">
        <v>16</v>
      </c>
      <c r="C1134" t="s">
        <v>17</v>
      </c>
      <c r="D1134" t="s">
        <v>18</v>
      </c>
      <c r="E1134" t="s">
        <v>19</v>
      </c>
      <c r="F1134" t="s">
        <v>319</v>
      </c>
      <c r="G1134" t="s">
        <v>320</v>
      </c>
      <c r="H1134" t="s">
        <v>22</v>
      </c>
      <c r="I1134" t="s">
        <v>23</v>
      </c>
      <c r="J1134" t="s">
        <v>24</v>
      </c>
      <c r="K1134" t="s">
        <v>821</v>
      </c>
      <c r="L1134">
        <v>4</v>
      </c>
      <c r="M1134" s="2">
        <v>184</v>
      </c>
      <c r="N1134" s="2">
        <v>736</v>
      </c>
      <c r="O1134" s="2">
        <v>184</v>
      </c>
      <c r="P1134" t="s">
        <v>25</v>
      </c>
      <c r="Q1134">
        <v>146795</v>
      </c>
      <c r="R1134" s="3" t="s">
        <v>9861</v>
      </c>
    </row>
    <row r="1135" spans="1:18" ht="72" hidden="1" x14ac:dyDescent="0.3">
      <c r="A1135" s="1">
        <v>45850</v>
      </c>
      <c r="B1135" t="s">
        <v>16</v>
      </c>
      <c r="C1135" t="s">
        <v>17</v>
      </c>
      <c r="D1135" t="s">
        <v>18</v>
      </c>
      <c r="E1135" t="s">
        <v>19</v>
      </c>
      <c r="F1135" t="s">
        <v>319</v>
      </c>
      <c r="G1135" t="s">
        <v>320</v>
      </c>
      <c r="H1135" t="s">
        <v>22</v>
      </c>
      <c r="I1135" t="s">
        <v>23</v>
      </c>
      <c r="J1135" t="s">
        <v>24</v>
      </c>
      <c r="K1135" t="s">
        <v>821</v>
      </c>
      <c r="L1135">
        <v>1.5</v>
      </c>
      <c r="M1135" s="2">
        <v>184</v>
      </c>
      <c r="N1135" s="2">
        <v>276</v>
      </c>
      <c r="O1135" s="2">
        <v>184</v>
      </c>
      <c r="P1135" t="s">
        <v>25</v>
      </c>
      <c r="Q1135">
        <v>146795</v>
      </c>
      <c r="R1135" s="3" t="s">
        <v>9862</v>
      </c>
    </row>
    <row r="1136" spans="1:18" ht="28.8" hidden="1" x14ac:dyDescent="0.3">
      <c r="A1136" s="1">
        <v>45850</v>
      </c>
      <c r="B1136" t="s">
        <v>16</v>
      </c>
      <c r="C1136" t="s">
        <v>17</v>
      </c>
      <c r="D1136" t="s">
        <v>18</v>
      </c>
      <c r="E1136" t="s">
        <v>19</v>
      </c>
      <c r="G1136" t="s">
        <v>9385</v>
      </c>
      <c r="H1136" t="s">
        <v>22</v>
      </c>
      <c r="I1136" t="s">
        <v>23</v>
      </c>
      <c r="J1136" t="s">
        <v>24</v>
      </c>
      <c r="K1136" t="s">
        <v>859</v>
      </c>
      <c r="M1136" s="2">
        <v>167.25</v>
      </c>
      <c r="N1136" s="2">
        <v>167.25</v>
      </c>
      <c r="O1136" s="2">
        <v>167.25</v>
      </c>
      <c r="P1136" t="s">
        <v>25</v>
      </c>
      <c r="Q1136">
        <v>146795</v>
      </c>
      <c r="R1136" s="3" t="s">
        <v>9863</v>
      </c>
    </row>
    <row r="1137" spans="1:18" ht="86.4" hidden="1" customHeight="1" x14ac:dyDescent="0.3">
      <c r="A1137" s="1">
        <v>45850</v>
      </c>
      <c r="B1137" t="s">
        <v>16</v>
      </c>
      <c r="C1137" t="s">
        <v>17</v>
      </c>
      <c r="D1137" t="s">
        <v>18</v>
      </c>
      <c r="E1137" t="s">
        <v>19</v>
      </c>
      <c r="F1137" t="s">
        <v>492</v>
      </c>
      <c r="G1137" t="s">
        <v>5767</v>
      </c>
      <c r="H1137" t="s">
        <v>22</v>
      </c>
      <c r="I1137" t="s">
        <v>23</v>
      </c>
      <c r="J1137" t="s">
        <v>24</v>
      </c>
      <c r="K1137" t="s">
        <v>821</v>
      </c>
      <c r="L1137">
        <v>4</v>
      </c>
      <c r="M1137" s="2">
        <v>167</v>
      </c>
      <c r="N1137" s="2">
        <v>668</v>
      </c>
      <c r="O1137" s="2">
        <v>167</v>
      </c>
      <c r="P1137" t="s">
        <v>25</v>
      </c>
      <c r="Q1137">
        <v>146795</v>
      </c>
      <c r="R1137" s="3" t="s">
        <v>9864</v>
      </c>
    </row>
    <row r="1138" spans="1:18" ht="57.6" hidden="1" x14ac:dyDescent="0.3">
      <c r="A1138" s="1">
        <v>45850</v>
      </c>
      <c r="B1138" t="s">
        <v>16</v>
      </c>
      <c r="C1138" t="s">
        <v>17</v>
      </c>
      <c r="D1138" t="s">
        <v>18</v>
      </c>
      <c r="E1138" t="s">
        <v>19</v>
      </c>
      <c r="G1138" t="s">
        <v>320</v>
      </c>
      <c r="H1138" t="s">
        <v>561</v>
      </c>
      <c r="I1138" t="s">
        <v>23</v>
      </c>
      <c r="J1138" t="s">
        <v>562</v>
      </c>
      <c r="K1138" t="s">
        <v>859</v>
      </c>
      <c r="M1138" s="2">
        <v>0.7</v>
      </c>
      <c r="N1138" s="2">
        <v>46.69</v>
      </c>
      <c r="O1138" s="2">
        <v>0.7</v>
      </c>
      <c r="P1138" t="s">
        <v>25</v>
      </c>
      <c r="Q1138">
        <v>146795</v>
      </c>
      <c r="R1138" s="3" t="s">
        <v>9865</v>
      </c>
    </row>
    <row r="1139" spans="1:18" hidden="1" x14ac:dyDescent="0.3">
      <c r="A1139" s="1">
        <v>45852</v>
      </c>
      <c r="B1139" t="s">
        <v>16</v>
      </c>
      <c r="C1139" t="s">
        <v>17</v>
      </c>
      <c r="D1139" t="s">
        <v>18</v>
      </c>
      <c r="E1139" t="s">
        <v>19</v>
      </c>
      <c r="G1139" t="s">
        <v>973</v>
      </c>
      <c r="H1139" t="s">
        <v>561</v>
      </c>
      <c r="I1139" t="s">
        <v>23</v>
      </c>
      <c r="J1139" t="s">
        <v>562</v>
      </c>
      <c r="K1139" t="s">
        <v>859</v>
      </c>
      <c r="M1139" s="2">
        <v>2450</v>
      </c>
      <c r="N1139" s="2">
        <v>2450</v>
      </c>
      <c r="O1139" s="2">
        <v>2450</v>
      </c>
      <c r="P1139" t="s">
        <v>25</v>
      </c>
      <c r="Q1139">
        <v>146795</v>
      </c>
      <c r="R1139" s="3" t="s">
        <v>9866</v>
      </c>
    </row>
    <row r="1140" spans="1:18" ht="43.2" hidden="1" x14ac:dyDescent="0.3">
      <c r="A1140" s="1">
        <v>45852</v>
      </c>
      <c r="B1140" t="s">
        <v>16</v>
      </c>
      <c r="C1140" t="s">
        <v>17</v>
      </c>
      <c r="D1140" t="s">
        <v>18</v>
      </c>
      <c r="E1140" t="s">
        <v>19</v>
      </c>
      <c r="F1140" t="s">
        <v>30</v>
      </c>
      <c r="G1140" t="s">
        <v>35</v>
      </c>
      <c r="H1140" t="s">
        <v>67</v>
      </c>
      <c r="I1140" t="s">
        <v>23</v>
      </c>
      <c r="J1140" t="s">
        <v>68</v>
      </c>
      <c r="K1140" t="s">
        <v>821</v>
      </c>
      <c r="L1140">
        <v>1</v>
      </c>
      <c r="M1140" s="2">
        <v>225</v>
      </c>
      <c r="N1140" s="2">
        <v>225</v>
      </c>
      <c r="O1140" s="2">
        <v>225</v>
      </c>
      <c r="P1140" t="s">
        <v>25</v>
      </c>
      <c r="Q1140">
        <v>146795</v>
      </c>
      <c r="R1140" s="3" t="s">
        <v>9867</v>
      </c>
    </row>
    <row r="1141" spans="1:18" ht="72" hidden="1" customHeight="1" x14ac:dyDescent="0.3">
      <c r="A1141" s="1">
        <v>45852</v>
      </c>
      <c r="B1141" t="s">
        <v>16</v>
      </c>
      <c r="C1141" t="s">
        <v>17</v>
      </c>
      <c r="D1141" t="s">
        <v>18</v>
      </c>
      <c r="E1141" t="s">
        <v>19</v>
      </c>
      <c r="F1141" t="s">
        <v>30</v>
      </c>
      <c r="G1141" t="s">
        <v>977</v>
      </c>
      <c r="H1141" t="s">
        <v>36</v>
      </c>
      <c r="I1141" t="s">
        <v>23</v>
      </c>
      <c r="J1141" t="s">
        <v>37</v>
      </c>
      <c r="K1141" t="s">
        <v>821</v>
      </c>
      <c r="L1141">
        <v>1</v>
      </c>
      <c r="M1141" s="2">
        <v>225</v>
      </c>
      <c r="N1141" s="2">
        <v>225</v>
      </c>
      <c r="O1141" s="2">
        <v>225</v>
      </c>
      <c r="P1141" t="s">
        <v>25</v>
      </c>
      <c r="Q1141">
        <v>146795</v>
      </c>
      <c r="R1141" s="3" t="s">
        <v>9868</v>
      </c>
    </row>
    <row r="1142" spans="1:18" ht="129.6" hidden="1" customHeight="1" x14ac:dyDescent="0.3">
      <c r="A1142" s="1">
        <v>45852</v>
      </c>
      <c r="B1142" t="s">
        <v>16</v>
      </c>
      <c r="C1142" t="s">
        <v>17</v>
      </c>
      <c r="D1142" t="s">
        <v>18</v>
      </c>
      <c r="E1142" t="s">
        <v>19</v>
      </c>
      <c r="F1142" t="s">
        <v>30</v>
      </c>
      <c r="G1142" t="s">
        <v>977</v>
      </c>
      <c r="H1142" t="s">
        <v>32</v>
      </c>
      <c r="I1142" t="s">
        <v>23</v>
      </c>
      <c r="J1142" t="s">
        <v>33</v>
      </c>
      <c r="K1142" t="s">
        <v>821</v>
      </c>
      <c r="L1142">
        <v>2.5</v>
      </c>
      <c r="M1142" s="2">
        <v>225</v>
      </c>
      <c r="N1142" s="2">
        <v>562.5</v>
      </c>
      <c r="O1142" s="2">
        <v>225</v>
      </c>
      <c r="P1142" t="s">
        <v>25</v>
      </c>
      <c r="Q1142">
        <v>146795</v>
      </c>
      <c r="R1142" s="3" t="s">
        <v>9869</v>
      </c>
    </row>
    <row r="1143" spans="1:18" ht="187.2" hidden="1" customHeight="1" x14ac:dyDescent="0.3">
      <c r="A1143" s="1">
        <v>45852</v>
      </c>
      <c r="B1143" t="s">
        <v>16</v>
      </c>
      <c r="C1143" t="s">
        <v>17</v>
      </c>
      <c r="D1143" t="s">
        <v>18</v>
      </c>
      <c r="E1143" t="s">
        <v>19</v>
      </c>
      <c r="F1143" t="s">
        <v>30</v>
      </c>
      <c r="G1143" t="s">
        <v>977</v>
      </c>
      <c r="H1143" t="s">
        <v>32</v>
      </c>
      <c r="I1143" t="s">
        <v>23</v>
      </c>
      <c r="J1143" t="s">
        <v>33</v>
      </c>
      <c r="K1143" t="s">
        <v>821</v>
      </c>
      <c r="L1143">
        <v>2.5</v>
      </c>
      <c r="M1143" s="2">
        <v>225</v>
      </c>
      <c r="N1143" s="2">
        <v>562.5</v>
      </c>
      <c r="O1143" s="2">
        <v>225</v>
      </c>
      <c r="P1143" t="s">
        <v>25</v>
      </c>
      <c r="Q1143">
        <v>146795</v>
      </c>
      <c r="R1143" s="3" t="s">
        <v>9870</v>
      </c>
    </row>
    <row r="1144" spans="1:18" ht="100.95" hidden="1" customHeight="1" x14ac:dyDescent="0.3">
      <c r="A1144" s="1">
        <v>45852</v>
      </c>
      <c r="B1144" t="s">
        <v>16</v>
      </c>
      <c r="C1144" t="s">
        <v>17</v>
      </c>
      <c r="D1144" t="s">
        <v>18</v>
      </c>
      <c r="E1144" t="s">
        <v>19</v>
      </c>
      <c r="F1144" t="s">
        <v>30</v>
      </c>
      <c r="G1144" t="s">
        <v>977</v>
      </c>
      <c r="H1144" t="s">
        <v>32</v>
      </c>
      <c r="I1144" t="s">
        <v>23</v>
      </c>
      <c r="J1144" t="s">
        <v>33</v>
      </c>
      <c r="K1144" t="s">
        <v>821</v>
      </c>
      <c r="L1144">
        <v>2</v>
      </c>
      <c r="M1144" s="2">
        <v>225</v>
      </c>
      <c r="N1144" s="2">
        <v>450</v>
      </c>
      <c r="O1144" s="2">
        <v>225</v>
      </c>
      <c r="P1144" t="s">
        <v>25</v>
      </c>
      <c r="Q1144">
        <v>146795</v>
      </c>
      <c r="R1144" s="3" t="s">
        <v>9871</v>
      </c>
    </row>
    <row r="1145" spans="1:18" ht="28.95" hidden="1" customHeight="1" x14ac:dyDescent="0.3">
      <c r="A1145" s="1">
        <v>45852</v>
      </c>
      <c r="B1145" t="s">
        <v>16</v>
      </c>
      <c r="C1145" t="s">
        <v>17</v>
      </c>
      <c r="D1145" t="s">
        <v>18</v>
      </c>
      <c r="E1145" t="s">
        <v>19</v>
      </c>
      <c r="F1145" t="s">
        <v>30</v>
      </c>
      <c r="G1145" t="s">
        <v>833</v>
      </c>
      <c r="H1145" t="s">
        <v>32</v>
      </c>
      <c r="I1145" t="s">
        <v>23</v>
      </c>
      <c r="J1145" t="s">
        <v>33</v>
      </c>
      <c r="K1145" t="s">
        <v>821</v>
      </c>
      <c r="L1145">
        <v>0.25</v>
      </c>
      <c r="M1145" s="2">
        <v>225</v>
      </c>
      <c r="N1145" s="2">
        <v>56.25</v>
      </c>
      <c r="O1145" s="2">
        <v>225</v>
      </c>
      <c r="P1145" t="s">
        <v>25</v>
      </c>
      <c r="Q1145">
        <v>146795</v>
      </c>
      <c r="R1145" s="3" t="s">
        <v>9872</v>
      </c>
    </row>
    <row r="1146" spans="1:18" ht="57.6" hidden="1" customHeight="1" x14ac:dyDescent="0.3">
      <c r="A1146" s="1">
        <v>45852</v>
      </c>
      <c r="B1146" t="s">
        <v>16</v>
      </c>
      <c r="C1146" t="s">
        <v>17</v>
      </c>
      <c r="D1146" t="s">
        <v>18</v>
      </c>
      <c r="E1146" t="s">
        <v>19</v>
      </c>
      <c r="F1146" t="s">
        <v>30</v>
      </c>
      <c r="G1146" t="s">
        <v>833</v>
      </c>
      <c r="H1146" t="s">
        <v>22</v>
      </c>
      <c r="I1146" t="s">
        <v>23</v>
      </c>
      <c r="J1146" t="s">
        <v>24</v>
      </c>
      <c r="K1146" t="s">
        <v>821</v>
      </c>
      <c r="L1146">
        <v>0.5</v>
      </c>
      <c r="M1146" s="2">
        <v>225</v>
      </c>
      <c r="N1146" s="2">
        <v>112.5</v>
      </c>
      <c r="O1146" s="2">
        <v>225</v>
      </c>
      <c r="P1146" t="s">
        <v>25</v>
      </c>
      <c r="Q1146">
        <v>146795</v>
      </c>
      <c r="R1146" s="3" t="s">
        <v>9873</v>
      </c>
    </row>
    <row r="1147" spans="1:18" ht="115.2" hidden="1" customHeight="1" x14ac:dyDescent="0.3">
      <c r="A1147" s="1">
        <v>45852</v>
      </c>
      <c r="B1147" t="s">
        <v>16</v>
      </c>
      <c r="C1147" t="s">
        <v>17</v>
      </c>
      <c r="D1147" t="s">
        <v>18</v>
      </c>
      <c r="E1147" t="s">
        <v>19</v>
      </c>
      <c r="F1147" t="s">
        <v>30</v>
      </c>
      <c r="G1147" t="s">
        <v>833</v>
      </c>
      <c r="H1147" t="s">
        <v>32</v>
      </c>
      <c r="I1147" t="s">
        <v>23</v>
      </c>
      <c r="J1147" t="s">
        <v>33</v>
      </c>
      <c r="K1147" t="s">
        <v>821</v>
      </c>
      <c r="L1147">
        <v>1</v>
      </c>
      <c r="M1147" s="2">
        <v>225</v>
      </c>
      <c r="N1147" s="2">
        <v>225</v>
      </c>
      <c r="O1147" s="2">
        <v>225</v>
      </c>
      <c r="P1147" t="s">
        <v>25</v>
      </c>
      <c r="Q1147">
        <v>146795</v>
      </c>
      <c r="R1147" s="3" t="s">
        <v>9874</v>
      </c>
    </row>
    <row r="1148" spans="1:18" ht="43.2" hidden="1" customHeight="1" x14ac:dyDescent="0.3">
      <c r="A1148" s="1">
        <v>45852</v>
      </c>
      <c r="B1148" t="s">
        <v>16</v>
      </c>
      <c r="C1148" t="s">
        <v>17</v>
      </c>
      <c r="D1148" t="s">
        <v>18</v>
      </c>
      <c r="E1148" t="s">
        <v>19</v>
      </c>
      <c r="F1148" t="s">
        <v>30</v>
      </c>
      <c r="G1148" t="s">
        <v>833</v>
      </c>
      <c r="H1148" t="s">
        <v>22</v>
      </c>
      <c r="I1148" t="s">
        <v>23</v>
      </c>
      <c r="J1148" t="s">
        <v>24</v>
      </c>
      <c r="K1148" t="s">
        <v>821</v>
      </c>
      <c r="L1148">
        <v>0.25</v>
      </c>
      <c r="M1148" s="2">
        <v>225</v>
      </c>
      <c r="N1148" s="2">
        <v>56.25</v>
      </c>
      <c r="O1148" s="2">
        <v>225</v>
      </c>
      <c r="P1148" t="s">
        <v>25</v>
      </c>
      <c r="Q1148">
        <v>146795</v>
      </c>
      <c r="R1148" s="3" t="s">
        <v>9875</v>
      </c>
    </row>
    <row r="1149" spans="1:18" ht="43.2" hidden="1" customHeight="1" x14ac:dyDescent="0.3">
      <c r="A1149" s="1">
        <v>45852</v>
      </c>
      <c r="B1149" t="s">
        <v>16</v>
      </c>
      <c r="C1149" t="s">
        <v>17</v>
      </c>
      <c r="D1149" t="s">
        <v>18</v>
      </c>
      <c r="E1149" t="s">
        <v>19</v>
      </c>
      <c r="F1149" t="s">
        <v>30</v>
      </c>
      <c r="G1149" t="s">
        <v>833</v>
      </c>
      <c r="H1149" t="s">
        <v>22</v>
      </c>
      <c r="I1149" t="s">
        <v>23</v>
      </c>
      <c r="J1149" t="s">
        <v>24</v>
      </c>
      <c r="K1149" t="s">
        <v>821</v>
      </c>
      <c r="L1149">
        <v>0.25</v>
      </c>
      <c r="M1149" s="2">
        <v>225</v>
      </c>
      <c r="N1149" s="2">
        <v>56.25</v>
      </c>
      <c r="O1149" s="2">
        <v>225</v>
      </c>
      <c r="P1149" t="s">
        <v>25</v>
      </c>
      <c r="Q1149">
        <v>146795</v>
      </c>
      <c r="R1149" s="3" t="s">
        <v>9876</v>
      </c>
    </row>
    <row r="1150" spans="1:18" ht="28.95" hidden="1" customHeight="1" x14ac:dyDescent="0.3">
      <c r="A1150" s="1">
        <v>45852</v>
      </c>
      <c r="B1150" t="s">
        <v>16</v>
      </c>
      <c r="C1150" t="s">
        <v>17</v>
      </c>
      <c r="D1150" t="s">
        <v>18</v>
      </c>
      <c r="E1150" t="s">
        <v>19</v>
      </c>
      <c r="F1150" t="s">
        <v>30</v>
      </c>
      <c r="G1150" t="s">
        <v>833</v>
      </c>
      <c r="H1150" t="s">
        <v>32</v>
      </c>
      <c r="I1150" t="s">
        <v>23</v>
      </c>
      <c r="J1150" t="s">
        <v>33</v>
      </c>
      <c r="K1150" t="s">
        <v>821</v>
      </c>
      <c r="L1150">
        <v>1</v>
      </c>
      <c r="M1150" s="2">
        <v>225</v>
      </c>
      <c r="N1150" s="2">
        <v>225</v>
      </c>
      <c r="O1150" s="2">
        <v>225</v>
      </c>
      <c r="P1150" t="s">
        <v>25</v>
      </c>
      <c r="Q1150">
        <v>146795</v>
      </c>
      <c r="R1150" s="3" t="s">
        <v>9877</v>
      </c>
    </row>
    <row r="1151" spans="1:18" ht="43.2" hidden="1" customHeight="1" x14ac:dyDescent="0.3">
      <c r="A1151" s="1">
        <v>45852</v>
      </c>
      <c r="B1151" t="s">
        <v>16</v>
      </c>
      <c r="C1151" t="s">
        <v>17</v>
      </c>
      <c r="D1151" t="s">
        <v>18</v>
      </c>
      <c r="E1151" t="s">
        <v>19</v>
      </c>
      <c r="F1151" t="s">
        <v>30</v>
      </c>
      <c r="G1151" t="s">
        <v>833</v>
      </c>
      <c r="H1151" t="s">
        <v>32</v>
      </c>
      <c r="I1151" t="s">
        <v>23</v>
      </c>
      <c r="J1151" t="s">
        <v>33</v>
      </c>
      <c r="K1151" t="s">
        <v>821</v>
      </c>
      <c r="L1151">
        <v>1</v>
      </c>
      <c r="M1151" s="2">
        <v>225</v>
      </c>
      <c r="N1151" s="2">
        <v>225</v>
      </c>
      <c r="O1151" s="2">
        <v>225</v>
      </c>
      <c r="P1151" t="s">
        <v>25</v>
      </c>
      <c r="Q1151">
        <v>146795</v>
      </c>
      <c r="R1151" s="3" t="s">
        <v>9878</v>
      </c>
    </row>
    <row r="1152" spans="1:18" ht="158.4" hidden="1" customHeight="1" x14ac:dyDescent="0.3">
      <c r="A1152" s="1">
        <v>45852</v>
      </c>
      <c r="B1152" t="s">
        <v>16</v>
      </c>
      <c r="C1152" t="s">
        <v>17</v>
      </c>
      <c r="D1152" t="s">
        <v>18</v>
      </c>
      <c r="E1152" t="s">
        <v>19</v>
      </c>
      <c r="F1152" t="s">
        <v>30</v>
      </c>
      <c r="G1152" t="s">
        <v>833</v>
      </c>
      <c r="H1152" t="s">
        <v>32</v>
      </c>
      <c r="I1152" t="s">
        <v>23</v>
      </c>
      <c r="J1152" t="s">
        <v>33</v>
      </c>
      <c r="K1152" t="s">
        <v>821</v>
      </c>
      <c r="L1152">
        <v>1</v>
      </c>
      <c r="M1152" s="2">
        <v>225</v>
      </c>
      <c r="N1152" s="2">
        <v>225</v>
      </c>
      <c r="O1152" s="2">
        <v>225</v>
      </c>
      <c r="P1152" t="s">
        <v>25</v>
      </c>
      <c r="Q1152">
        <v>146795</v>
      </c>
      <c r="R1152" s="3" t="s">
        <v>9879</v>
      </c>
    </row>
    <row r="1153" spans="1:18" ht="43.2" hidden="1" customHeight="1" x14ac:dyDescent="0.3">
      <c r="A1153" s="1">
        <v>45852</v>
      </c>
      <c r="B1153" t="s">
        <v>16</v>
      </c>
      <c r="C1153" t="s">
        <v>17</v>
      </c>
      <c r="D1153" t="s">
        <v>18</v>
      </c>
      <c r="E1153" t="s">
        <v>19</v>
      </c>
      <c r="F1153" t="s">
        <v>30</v>
      </c>
      <c r="G1153" t="s">
        <v>833</v>
      </c>
      <c r="H1153" t="s">
        <v>22</v>
      </c>
      <c r="I1153" t="s">
        <v>23</v>
      </c>
      <c r="J1153" t="s">
        <v>24</v>
      </c>
      <c r="K1153" t="s">
        <v>821</v>
      </c>
      <c r="L1153">
        <v>0.5</v>
      </c>
      <c r="M1153" s="2">
        <v>225</v>
      </c>
      <c r="N1153" s="2">
        <v>112.5</v>
      </c>
      <c r="O1153" s="2">
        <v>225</v>
      </c>
      <c r="P1153" t="s">
        <v>25</v>
      </c>
      <c r="Q1153">
        <v>146795</v>
      </c>
      <c r="R1153" s="3" t="s">
        <v>9880</v>
      </c>
    </row>
    <row r="1154" spans="1:18" ht="129.6" hidden="1" customHeight="1" x14ac:dyDescent="0.3">
      <c r="A1154" s="1">
        <v>45852</v>
      </c>
      <c r="B1154" t="s">
        <v>16</v>
      </c>
      <c r="C1154" t="s">
        <v>17</v>
      </c>
      <c r="D1154" t="s">
        <v>18</v>
      </c>
      <c r="E1154" t="s">
        <v>19</v>
      </c>
      <c r="F1154" t="s">
        <v>30</v>
      </c>
      <c r="G1154" t="s">
        <v>833</v>
      </c>
      <c r="H1154" t="s">
        <v>32</v>
      </c>
      <c r="I1154" t="s">
        <v>23</v>
      </c>
      <c r="J1154" t="s">
        <v>33</v>
      </c>
      <c r="K1154" t="s">
        <v>821</v>
      </c>
      <c r="L1154">
        <v>0.75</v>
      </c>
      <c r="M1154" s="2">
        <v>225</v>
      </c>
      <c r="N1154" s="2">
        <v>168.75</v>
      </c>
      <c r="O1154" s="2">
        <v>225</v>
      </c>
      <c r="P1154" t="s">
        <v>25</v>
      </c>
      <c r="Q1154">
        <v>146795</v>
      </c>
      <c r="R1154" s="3" t="s">
        <v>9881</v>
      </c>
    </row>
    <row r="1155" spans="1:18" ht="57.6" hidden="1" customHeight="1" x14ac:dyDescent="0.3">
      <c r="A1155" s="1">
        <v>45852</v>
      </c>
      <c r="B1155" t="s">
        <v>16</v>
      </c>
      <c r="C1155" t="s">
        <v>17</v>
      </c>
      <c r="D1155" t="s">
        <v>18</v>
      </c>
      <c r="E1155" t="s">
        <v>19</v>
      </c>
      <c r="F1155" t="s">
        <v>30</v>
      </c>
      <c r="G1155" t="s">
        <v>833</v>
      </c>
      <c r="H1155" t="s">
        <v>32</v>
      </c>
      <c r="I1155" t="s">
        <v>23</v>
      </c>
      <c r="J1155" t="s">
        <v>33</v>
      </c>
      <c r="K1155" t="s">
        <v>821</v>
      </c>
      <c r="L1155">
        <v>1.5</v>
      </c>
      <c r="M1155" s="2">
        <v>225</v>
      </c>
      <c r="N1155" s="2">
        <v>337.5</v>
      </c>
      <c r="O1155" s="2">
        <v>225</v>
      </c>
      <c r="P1155" t="s">
        <v>25</v>
      </c>
      <c r="Q1155">
        <v>146795</v>
      </c>
      <c r="R1155" s="3" t="s">
        <v>9882</v>
      </c>
    </row>
    <row r="1156" spans="1:18" ht="100.8" hidden="1" x14ac:dyDescent="0.3">
      <c r="A1156" s="1">
        <v>45852</v>
      </c>
      <c r="B1156" t="s">
        <v>16</v>
      </c>
      <c r="C1156" t="s">
        <v>17</v>
      </c>
      <c r="D1156" t="s">
        <v>18</v>
      </c>
      <c r="E1156" t="s">
        <v>19</v>
      </c>
      <c r="F1156" t="s">
        <v>30</v>
      </c>
      <c r="G1156" t="s">
        <v>993</v>
      </c>
      <c r="H1156" t="s">
        <v>32</v>
      </c>
      <c r="I1156" t="s">
        <v>23</v>
      </c>
      <c r="J1156" t="s">
        <v>33</v>
      </c>
      <c r="K1156" t="s">
        <v>821</v>
      </c>
      <c r="L1156">
        <v>1</v>
      </c>
      <c r="M1156" s="2">
        <v>225</v>
      </c>
      <c r="N1156" s="2">
        <v>225</v>
      </c>
      <c r="O1156" s="2">
        <v>225</v>
      </c>
      <c r="P1156" t="s">
        <v>25</v>
      </c>
      <c r="Q1156">
        <v>146795</v>
      </c>
      <c r="R1156" s="3" t="s">
        <v>6816</v>
      </c>
    </row>
    <row r="1157" spans="1:18" ht="86.4" hidden="1" x14ac:dyDescent="0.3">
      <c r="A1157" s="1">
        <v>45852</v>
      </c>
      <c r="B1157" t="s">
        <v>16</v>
      </c>
      <c r="C1157" t="s">
        <v>17</v>
      </c>
      <c r="D1157" t="s">
        <v>18</v>
      </c>
      <c r="E1157" t="s">
        <v>19</v>
      </c>
      <c r="F1157" t="s">
        <v>30</v>
      </c>
      <c r="G1157" t="s">
        <v>993</v>
      </c>
      <c r="H1157" t="s">
        <v>32</v>
      </c>
      <c r="I1157" t="s">
        <v>23</v>
      </c>
      <c r="J1157" t="s">
        <v>33</v>
      </c>
      <c r="K1157" t="s">
        <v>821</v>
      </c>
      <c r="L1157">
        <v>1</v>
      </c>
      <c r="M1157" s="2">
        <v>225</v>
      </c>
      <c r="N1157" s="2">
        <v>225</v>
      </c>
      <c r="O1157" s="2">
        <v>225</v>
      </c>
      <c r="P1157" t="s">
        <v>25</v>
      </c>
      <c r="Q1157">
        <v>146795</v>
      </c>
      <c r="R1157" s="3" t="s">
        <v>9883</v>
      </c>
    </row>
    <row r="1158" spans="1:18" ht="43.2" hidden="1" x14ac:dyDescent="0.3">
      <c r="A1158" s="1">
        <v>45852</v>
      </c>
      <c r="B1158" t="s">
        <v>16</v>
      </c>
      <c r="C1158" t="s">
        <v>17</v>
      </c>
      <c r="D1158" t="s">
        <v>18</v>
      </c>
      <c r="E1158" t="s">
        <v>19</v>
      </c>
      <c r="F1158" t="s">
        <v>30</v>
      </c>
      <c r="G1158" t="s">
        <v>35</v>
      </c>
      <c r="H1158" t="s">
        <v>32</v>
      </c>
      <c r="I1158" t="s">
        <v>23</v>
      </c>
      <c r="J1158" t="s">
        <v>33</v>
      </c>
      <c r="K1158" t="s">
        <v>821</v>
      </c>
      <c r="L1158">
        <v>0.5</v>
      </c>
      <c r="M1158" s="2">
        <v>225</v>
      </c>
      <c r="N1158" s="2">
        <v>112.5</v>
      </c>
      <c r="O1158" s="2">
        <v>225</v>
      </c>
      <c r="P1158" t="s">
        <v>25</v>
      </c>
      <c r="Q1158">
        <v>146795</v>
      </c>
      <c r="R1158" s="3" t="s">
        <v>7444</v>
      </c>
    </row>
    <row r="1159" spans="1:18" ht="43.2" hidden="1" x14ac:dyDescent="0.3">
      <c r="A1159" s="1">
        <v>45852</v>
      </c>
      <c r="B1159" t="s">
        <v>16</v>
      </c>
      <c r="C1159" t="s">
        <v>17</v>
      </c>
      <c r="D1159" t="s">
        <v>18</v>
      </c>
      <c r="E1159" t="s">
        <v>19</v>
      </c>
      <c r="F1159" t="s">
        <v>30</v>
      </c>
      <c r="G1159" t="s">
        <v>35</v>
      </c>
      <c r="H1159" t="s">
        <v>32</v>
      </c>
      <c r="I1159" t="s">
        <v>23</v>
      </c>
      <c r="J1159" t="s">
        <v>33</v>
      </c>
      <c r="K1159" t="s">
        <v>821</v>
      </c>
      <c r="L1159">
        <v>0.5</v>
      </c>
      <c r="M1159" s="2">
        <v>225</v>
      </c>
      <c r="N1159" s="2">
        <v>112.5</v>
      </c>
      <c r="O1159" s="2">
        <v>225</v>
      </c>
      <c r="P1159" t="s">
        <v>25</v>
      </c>
      <c r="Q1159">
        <v>146795</v>
      </c>
      <c r="R1159" s="3" t="s">
        <v>9884</v>
      </c>
    </row>
    <row r="1160" spans="1:18" ht="28.8" hidden="1" x14ac:dyDescent="0.3">
      <c r="A1160" s="1">
        <v>45852</v>
      </c>
      <c r="B1160" t="s">
        <v>16</v>
      </c>
      <c r="C1160" t="s">
        <v>17</v>
      </c>
      <c r="D1160" t="s">
        <v>18</v>
      </c>
      <c r="E1160" t="s">
        <v>19</v>
      </c>
      <c r="F1160" t="s">
        <v>30</v>
      </c>
      <c r="G1160" t="s">
        <v>35</v>
      </c>
      <c r="H1160" t="s">
        <v>1307</v>
      </c>
      <c r="I1160" t="s">
        <v>23</v>
      </c>
      <c r="J1160" t="s">
        <v>1308</v>
      </c>
      <c r="K1160" t="s">
        <v>821</v>
      </c>
      <c r="L1160">
        <v>0.5</v>
      </c>
      <c r="M1160" s="2">
        <v>225</v>
      </c>
      <c r="N1160" s="2">
        <v>112.5</v>
      </c>
      <c r="O1160" s="2">
        <v>225</v>
      </c>
      <c r="P1160" t="s">
        <v>25</v>
      </c>
      <c r="Q1160">
        <v>146795</v>
      </c>
      <c r="R1160" s="3" t="s">
        <v>9885</v>
      </c>
    </row>
    <row r="1161" spans="1:18" ht="28.8" hidden="1" x14ac:dyDescent="0.3">
      <c r="A1161" s="1">
        <v>45852</v>
      </c>
      <c r="B1161" t="s">
        <v>16</v>
      </c>
      <c r="C1161" t="s">
        <v>17</v>
      </c>
      <c r="D1161" t="s">
        <v>18</v>
      </c>
      <c r="E1161" t="s">
        <v>19</v>
      </c>
      <c r="F1161" t="s">
        <v>30</v>
      </c>
      <c r="G1161" t="s">
        <v>35</v>
      </c>
      <c r="H1161" t="s">
        <v>1307</v>
      </c>
      <c r="I1161" t="s">
        <v>23</v>
      </c>
      <c r="J1161" t="s">
        <v>1308</v>
      </c>
      <c r="K1161" t="s">
        <v>821</v>
      </c>
      <c r="L1161">
        <v>0.5</v>
      </c>
      <c r="M1161" s="2">
        <v>225</v>
      </c>
      <c r="N1161" s="2">
        <v>112.5</v>
      </c>
      <c r="O1161" s="2">
        <v>225</v>
      </c>
      <c r="P1161" t="s">
        <v>25</v>
      </c>
      <c r="Q1161">
        <v>146795</v>
      </c>
      <c r="R1161" s="3" t="s">
        <v>9886</v>
      </c>
    </row>
    <row r="1162" spans="1:18" ht="57.6" hidden="1" x14ac:dyDescent="0.3">
      <c r="A1162" s="1">
        <v>45852</v>
      </c>
      <c r="B1162" t="s">
        <v>16</v>
      </c>
      <c r="C1162" t="s">
        <v>17</v>
      </c>
      <c r="D1162" t="s">
        <v>18</v>
      </c>
      <c r="E1162" t="s">
        <v>19</v>
      </c>
      <c r="F1162" t="s">
        <v>30</v>
      </c>
      <c r="G1162" t="s">
        <v>35</v>
      </c>
      <c r="H1162" t="s">
        <v>32</v>
      </c>
      <c r="I1162" t="s">
        <v>23</v>
      </c>
      <c r="J1162" t="s">
        <v>33</v>
      </c>
      <c r="K1162" t="s">
        <v>821</v>
      </c>
      <c r="L1162">
        <v>1</v>
      </c>
      <c r="M1162" s="2">
        <v>225</v>
      </c>
      <c r="N1162" s="2">
        <v>225</v>
      </c>
      <c r="O1162" s="2">
        <v>225</v>
      </c>
      <c r="P1162" t="s">
        <v>25</v>
      </c>
      <c r="Q1162">
        <v>146795</v>
      </c>
      <c r="R1162" s="3" t="s">
        <v>9887</v>
      </c>
    </row>
    <row r="1163" spans="1:18" ht="28.8" hidden="1" x14ac:dyDescent="0.3">
      <c r="A1163" s="1">
        <v>45852</v>
      </c>
      <c r="B1163" t="s">
        <v>16</v>
      </c>
      <c r="C1163" t="s">
        <v>17</v>
      </c>
      <c r="D1163" t="s">
        <v>18</v>
      </c>
      <c r="E1163" t="s">
        <v>19</v>
      </c>
      <c r="F1163" t="s">
        <v>30</v>
      </c>
      <c r="G1163" t="s">
        <v>35</v>
      </c>
      <c r="H1163" t="s">
        <v>53</v>
      </c>
      <c r="I1163" t="s">
        <v>23</v>
      </c>
      <c r="J1163" t="s">
        <v>54</v>
      </c>
      <c r="K1163" t="s">
        <v>821</v>
      </c>
      <c r="L1163">
        <v>0.5</v>
      </c>
      <c r="M1163" s="2">
        <v>225</v>
      </c>
      <c r="N1163" s="2">
        <v>112.5</v>
      </c>
      <c r="O1163" s="2">
        <v>225</v>
      </c>
      <c r="P1163" t="s">
        <v>25</v>
      </c>
      <c r="Q1163">
        <v>146795</v>
      </c>
      <c r="R1163" s="3" t="s">
        <v>4827</v>
      </c>
    </row>
    <row r="1164" spans="1:18" ht="57.6" hidden="1" x14ac:dyDescent="0.3">
      <c r="A1164" s="1">
        <v>45852</v>
      </c>
      <c r="B1164" t="s">
        <v>16</v>
      </c>
      <c r="C1164" t="s">
        <v>17</v>
      </c>
      <c r="D1164" t="s">
        <v>18</v>
      </c>
      <c r="E1164" t="s">
        <v>19</v>
      </c>
      <c r="F1164" t="s">
        <v>30</v>
      </c>
      <c r="G1164" t="s">
        <v>35</v>
      </c>
      <c r="H1164" t="s">
        <v>32</v>
      </c>
      <c r="I1164" t="s">
        <v>23</v>
      </c>
      <c r="J1164" t="s">
        <v>33</v>
      </c>
      <c r="K1164" t="s">
        <v>821</v>
      </c>
      <c r="L1164">
        <v>1</v>
      </c>
      <c r="M1164" s="2">
        <v>225</v>
      </c>
      <c r="N1164" s="2">
        <v>225</v>
      </c>
      <c r="O1164" s="2">
        <v>225</v>
      </c>
      <c r="P1164" t="s">
        <v>25</v>
      </c>
      <c r="Q1164">
        <v>146795</v>
      </c>
      <c r="R1164" s="3" t="s">
        <v>9888</v>
      </c>
    </row>
    <row r="1165" spans="1:18" ht="57.6" hidden="1" x14ac:dyDescent="0.3">
      <c r="A1165" s="1">
        <v>45852</v>
      </c>
      <c r="B1165" t="s">
        <v>16</v>
      </c>
      <c r="C1165" t="s">
        <v>17</v>
      </c>
      <c r="D1165" t="s">
        <v>18</v>
      </c>
      <c r="E1165" t="s">
        <v>19</v>
      </c>
      <c r="F1165" t="s">
        <v>30</v>
      </c>
      <c r="G1165" t="s">
        <v>35</v>
      </c>
      <c r="H1165" t="s">
        <v>32</v>
      </c>
      <c r="I1165" t="s">
        <v>23</v>
      </c>
      <c r="J1165" t="s">
        <v>33</v>
      </c>
      <c r="K1165" t="s">
        <v>821</v>
      </c>
      <c r="L1165">
        <v>1.5</v>
      </c>
      <c r="M1165" s="2">
        <v>225</v>
      </c>
      <c r="N1165" s="2">
        <v>337.5</v>
      </c>
      <c r="O1165" s="2">
        <v>225</v>
      </c>
      <c r="P1165" t="s">
        <v>25</v>
      </c>
      <c r="Q1165">
        <v>146795</v>
      </c>
      <c r="R1165" s="3" t="s">
        <v>9889</v>
      </c>
    </row>
    <row r="1166" spans="1:18" ht="28.8" hidden="1" x14ac:dyDescent="0.3">
      <c r="A1166" s="1">
        <v>45852</v>
      </c>
      <c r="B1166" t="s">
        <v>16</v>
      </c>
      <c r="C1166" t="s">
        <v>17</v>
      </c>
      <c r="D1166" t="s">
        <v>18</v>
      </c>
      <c r="E1166" t="s">
        <v>19</v>
      </c>
      <c r="F1166" t="s">
        <v>30</v>
      </c>
      <c r="G1166" t="s">
        <v>35</v>
      </c>
      <c r="H1166" t="s">
        <v>67</v>
      </c>
      <c r="I1166" t="s">
        <v>23</v>
      </c>
      <c r="J1166" t="s">
        <v>68</v>
      </c>
      <c r="K1166" t="s">
        <v>821</v>
      </c>
      <c r="L1166">
        <v>0.5</v>
      </c>
      <c r="M1166" s="2">
        <v>225</v>
      </c>
      <c r="N1166" s="2">
        <v>112.5</v>
      </c>
      <c r="O1166" s="2">
        <v>225</v>
      </c>
      <c r="P1166" t="s">
        <v>25</v>
      </c>
      <c r="Q1166">
        <v>146795</v>
      </c>
      <c r="R1166" s="3" t="s">
        <v>9890</v>
      </c>
    </row>
    <row r="1167" spans="1:18" ht="28.8" hidden="1" x14ac:dyDescent="0.3">
      <c r="A1167" s="1">
        <v>45852</v>
      </c>
      <c r="B1167" t="s">
        <v>16</v>
      </c>
      <c r="C1167" t="s">
        <v>17</v>
      </c>
      <c r="D1167" t="s">
        <v>18</v>
      </c>
      <c r="E1167" t="s">
        <v>19</v>
      </c>
      <c r="F1167" t="s">
        <v>30</v>
      </c>
      <c r="G1167" t="s">
        <v>35</v>
      </c>
      <c r="H1167" t="s">
        <v>36</v>
      </c>
      <c r="I1167" t="s">
        <v>23</v>
      </c>
      <c r="J1167" t="s">
        <v>37</v>
      </c>
      <c r="K1167" t="s">
        <v>821</v>
      </c>
      <c r="L1167">
        <v>0.5</v>
      </c>
      <c r="M1167" s="2">
        <v>225</v>
      </c>
      <c r="N1167" s="2">
        <v>112.5</v>
      </c>
      <c r="O1167" s="2">
        <v>225</v>
      </c>
      <c r="P1167" t="s">
        <v>25</v>
      </c>
      <c r="Q1167">
        <v>146795</v>
      </c>
      <c r="R1167" s="3" t="s">
        <v>8576</v>
      </c>
    </row>
    <row r="1168" spans="1:18" ht="129.6" hidden="1" customHeight="1" x14ac:dyDescent="0.3">
      <c r="A1168" s="1">
        <v>45852</v>
      </c>
      <c r="B1168" t="s">
        <v>16</v>
      </c>
      <c r="C1168" t="s">
        <v>17</v>
      </c>
      <c r="D1168" t="s">
        <v>18</v>
      </c>
      <c r="E1168" t="s">
        <v>19</v>
      </c>
      <c r="F1168" t="s">
        <v>319</v>
      </c>
      <c r="G1168" t="s">
        <v>329</v>
      </c>
      <c r="H1168" t="s">
        <v>67</v>
      </c>
      <c r="I1168" t="s">
        <v>23</v>
      </c>
      <c r="J1168" t="s">
        <v>68</v>
      </c>
      <c r="K1168" t="s">
        <v>821</v>
      </c>
      <c r="L1168">
        <v>3.75</v>
      </c>
      <c r="M1168" s="2">
        <v>184</v>
      </c>
      <c r="N1168" s="2">
        <v>690</v>
      </c>
      <c r="O1168" s="2">
        <v>184</v>
      </c>
      <c r="P1168" t="s">
        <v>25</v>
      </c>
      <c r="Q1168">
        <v>146795</v>
      </c>
      <c r="R1168" s="3" t="s">
        <v>9891</v>
      </c>
    </row>
    <row r="1169" spans="1:18" ht="43.2" hidden="1" x14ac:dyDescent="0.3">
      <c r="A1169" s="1">
        <v>45852</v>
      </c>
      <c r="B1169" t="s">
        <v>16</v>
      </c>
      <c r="C1169" t="s">
        <v>17</v>
      </c>
      <c r="D1169" t="s">
        <v>18</v>
      </c>
      <c r="E1169" t="s">
        <v>19</v>
      </c>
      <c r="F1169" t="s">
        <v>319</v>
      </c>
      <c r="G1169" t="s">
        <v>320</v>
      </c>
      <c r="H1169" t="s">
        <v>22</v>
      </c>
      <c r="I1169" t="s">
        <v>23</v>
      </c>
      <c r="J1169" t="s">
        <v>24</v>
      </c>
      <c r="K1169" t="s">
        <v>821</v>
      </c>
      <c r="L1169">
        <v>2.5</v>
      </c>
      <c r="M1169" s="2">
        <v>184</v>
      </c>
      <c r="N1169" s="2">
        <v>460</v>
      </c>
      <c r="O1169" s="2">
        <v>184</v>
      </c>
      <c r="P1169" t="s">
        <v>25</v>
      </c>
      <c r="Q1169">
        <v>146795</v>
      </c>
      <c r="R1169" s="3" t="s">
        <v>9892</v>
      </c>
    </row>
    <row r="1170" spans="1:18" ht="57.6" hidden="1" x14ac:dyDescent="0.3">
      <c r="A1170" s="1">
        <v>45852</v>
      </c>
      <c r="B1170" t="s">
        <v>16</v>
      </c>
      <c r="C1170" t="s">
        <v>17</v>
      </c>
      <c r="D1170" t="s">
        <v>18</v>
      </c>
      <c r="E1170" t="s">
        <v>19</v>
      </c>
      <c r="F1170" t="s">
        <v>319</v>
      </c>
      <c r="G1170" t="s">
        <v>320</v>
      </c>
      <c r="H1170" t="s">
        <v>22</v>
      </c>
      <c r="I1170" t="s">
        <v>23</v>
      </c>
      <c r="J1170" t="s">
        <v>24</v>
      </c>
      <c r="K1170" t="s">
        <v>821</v>
      </c>
      <c r="L1170">
        <v>4</v>
      </c>
      <c r="M1170" s="2">
        <v>184</v>
      </c>
      <c r="N1170" s="2">
        <v>736</v>
      </c>
      <c r="O1170" s="2">
        <v>184</v>
      </c>
      <c r="P1170" t="s">
        <v>25</v>
      </c>
      <c r="Q1170">
        <v>146795</v>
      </c>
      <c r="R1170" s="3" t="s">
        <v>9893</v>
      </c>
    </row>
    <row r="1171" spans="1:18" ht="28.8" hidden="1" x14ac:dyDescent="0.3">
      <c r="A1171" s="1">
        <v>45852</v>
      </c>
      <c r="B1171" t="s">
        <v>16</v>
      </c>
      <c r="C1171" t="s">
        <v>17</v>
      </c>
      <c r="D1171" t="s">
        <v>18</v>
      </c>
      <c r="E1171" t="s">
        <v>19</v>
      </c>
      <c r="F1171" t="s">
        <v>319</v>
      </c>
      <c r="G1171" t="s">
        <v>320</v>
      </c>
      <c r="H1171" t="s">
        <v>22</v>
      </c>
      <c r="I1171" t="s">
        <v>23</v>
      </c>
      <c r="J1171" t="s">
        <v>24</v>
      </c>
      <c r="K1171" t="s">
        <v>821</v>
      </c>
      <c r="L1171">
        <v>1.5</v>
      </c>
      <c r="M1171" s="2">
        <v>184</v>
      </c>
      <c r="N1171" s="2">
        <v>276</v>
      </c>
      <c r="O1171" s="2">
        <v>184</v>
      </c>
      <c r="P1171" t="s">
        <v>25</v>
      </c>
      <c r="Q1171">
        <v>146795</v>
      </c>
      <c r="R1171" s="3" t="s">
        <v>9894</v>
      </c>
    </row>
    <row r="1172" spans="1:18" ht="43.2" hidden="1" x14ac:dyDescent="0.3">
      <c r="A1172" s="1">
        <v>45852</v>
      </c>
      <c r="B1172" t="s">
        <v>16</v>
      </c>
      <c r="C1172" t="s">
        <v>17</v>
      </c>
      <c r="D1172" t="s">
        <v>18</v>
      </c>
      <c r="E1172" t="s">
        <v>19</v>
      </c>
      <c r="F1172" t="s">
        <v>319</v>
      </c>
      <c r="G1172" t="s">
        <v>327</v>
      </c>
      <c r="H1172" t="s">
        <v>32</v>
      </c>
      <c r="I1172" t="s">
        <v>23</v>
      </c>
      <c r="J1172" t="s">
        <v>33</v>
      </c>
      <c r="K1172" t="s">
        <v>821</v>
      </c>
      <c r="L1172">
        <v>1</v>
      </c>
      <c r="M1172" s="2">
        <v>184</v>
      </c>
      <c r="N1172" s="2">
        <v>184</v>
      </c>
      <c r="O1172" s="2">
        <v>184</v>
      </c>
      <c r="P1172" t="s">
        <v>25</v>
      </c>
      <c r="Q1172">
        <v>146795</v>
      </c>
      <c r="R1172" s="3" t="s">
        <v>9895</v>
      </c>
    </row>
    <row r="1173" spans="1:18" ht="43.2" hidden="1" x14ac:dyDescent="0.3">
      <c r="A1173" s="1">
        <v>45852</v>
      </c>
      <c r="B1173" t="s">
        <v>16</v>
      </c>
      <c r="C1173" t="s">
        <v>17</v>
      </c>
      <c r="D1173" t="s">
        <v>18</v>
      </c>
      <c r="E1173" t="s">
        <v>19</v>
      </c>
      <c r="F1173" t="s">
        <v>319</v>
      </c>
      <c r="G1173" t="s">
        <v>327</v>
      </c>
      <c r="H1173" t="s">
        <v>32</v>
      </c>
      <c r="I1173" t="s">
        <v>23</v>
      </c>
      <c r="J1173" t="s">
        <v>33</v>
      </c>
      <c r="K1173" t="s">
        <v>821</v>
      </c>
      <c r="L1173">
        <v>0.5</v>
      </c>
      <c r="M1173" s="2">
        <v>184</v>
      </c>
      <c r="N1173" s="2">
        <v>92</v>
      </c>
      <c r="O1173" s="2">
        <v>184</v>
      </c>
      <c r="P1173" t="s">
        <v>25</v>
      </c>
      <c r="Q1173">
        <v>146795</v>
      </c>
      <c r="R1173" s="3" t="s">
        <v>9896</v>
      </c>
    </row>
    <row r="1174" spans="1:18" ht="43.2" hidden="1" x14ac:dyDescent="0.3">
      <c r="A1174" s="1">
        <v>45852</v>
      </c>
      <c r="B1174" t="s">
        <v>16</v>
      </c>
      <c r="C1174" t="s">
        <v>17</v>
      </c>
      <c r="D1174" t="s">
        <v>18</v>
      </c>
      <c r="E1174" t="s">
        <v>19</v>
      </c>
      <c r="F1174" t="s">
        <v>319</v>
      </c>
      <c r="G1174" t="s">
        <v>327</v>
      </c>
      <c r="H1174" t="s">
        <v>32</v>
      </c>
      <c r="I1174" t="s">
        <v>23</v>
      </c>
      <c r="J1174" t="s">
        <v>33</v>
      </c>
      <c r="K1174" t="s">
        <v>821</v>
      </c>
      <c r="L1174">
        <v>0.5</v>
      </c>
      <c r="M1174" s="2">
        <v>184</v>
      </c>
      <c r="N1174" s="2">
        <v>92</v>
      </c>
      <c r="O1174" s="2">
        <v>184</v>
      </c>
      <c r="P1174" t="s">
        <v>25</v>
      </c>
      <c r="Q1174">
        <v>146795</v>
      </c>
      <c r="R1174" s="3" t="s">
        <v>9897</v>
      </c>
    </row>
    <row r="1175" spans="1:18" ht="28.8" hidden="1" x14ac:dyDescent="0.3">
      <c r="A1175" s="1">
        <v>45852</v>
      </c>
      <c r="B1175" t="s">
        <v>16</v>
      </c>
      <c r="C1175" t="s">
        <v>17</v>
      </c>
      <c r="D1175" t="s">
        <v>18</v>
      </c>
      <c r="E1175" t="s">
        <v>19</v>
      </c>
      <c r="F1175" t="s">
        <v>319</v>
      </c>
      <c r="G1175" t="s">
        <v>327</v>
      </c>
      <c r="H1175" t="s">
        <v>32</v>
      </c>
      <c r="I1175" t="s">
        <v>23</v>
      </c>
      <c r="J1175" t="s">
        <v>33</v>
      </c>
      <c r="K1175" t="s">
        <v>821</v>
      </c>
      <c r="L1175">
        <v>1</v>
      </c>
      <c r="M1175" s="2">
        <v>184</v>
      </c>
      <c r="N1175" s="2">
        <v>184</v>
      </c>
      <c r="O1175" s="2">
        <v>184</v>
      </c>
      <c r="P1175" t="s">
        <v>25</v>
      </c>
      <c r="Q1175">
        <v>146795</v>
      </c>
      <c r="R1175" s="3" t="s">
        <v>9898</v>
      </c>
    </row>
    <row r="1176" spans="1:18" ht="57.6" hidden="1" x14ac:dyDescent="0.3">
      <c r="A1176" s="1">
        <v>45852</v>
      </c>
      <c r="B1176" t="s">
        <v>16</v>
      </c>
      <c r="C1176" t="s">
        <v>17</v>
      </c>
      <c r="D1176" t="s">
        <v>18</v>
      </c>
      <c r="E1176" t="s">
        <v>19</v>
      </c>
      <c r="F1176" t="s">
        <v>319</v>
      </c>
      <c r="G1176" t="s">
        <v>327</v>
      </c>
      <c r="H1176" t="s">
        <v>32</v>
      </c>
      <c r="I1176" t="s">
        <v>23</v>
      </c>
      <c r="J1176" t="s">
        <v>33</v>
      </c>
      <c r="K1176" t="s">
        <v>821</v>
      </c>
      <c r="L1176">
        <v>1.25</v>
      </c>
      <c r="M1176" s="2">
        <v>184</v>
      </c>
      <c r="N1176" s="2">
        <v>230</v>
      </c>
      <c r="O1176" s="2">
        <v>184</v>
      </c>
      <c r="P1176" t="s">
        <v>25</v>
      </c>
      <c r="Q1176">
        <v>146795</v>
      </c>
      <c r="R1176" s="3" t="s">
        <v>9899</v>
      </c>
    </row>
    <row r="1177" spans="1:18" ht="57.6" hidden="1" x14ac:dyDescent="0.3">
      <c r="A1177" s="1">
        <v>45852</v>
      </c>
      <c r="B1177" t="s">
        <v>16</v>
      </c>
      <c r="C1177" t="s">
        <v>17</v>
      </c>
      <c r="D1177" t="s">
        <v>18</v>
      </c>
      <c r="E1177" t="s">
        <v>19</v>
      </c>
      <c r="F1177" t="s">
        <v>319</v>
      </c>
      <c r="G1177" t="s">
        <v>327</v>
      </c>
      <c r="H1177" t="s">
        <v>32</v>
      </c>
      <c r="I1177" t="s">
        <v>23</v>
      </c>
      <c r="J1177" t="s">
        <v>33</v>
      </c>
      <c r="K1177" t="s">
        <v>821</v>
      </c>
      <c r="L1177">
        <v>1.5</v>
      </c>
      <c r="M1177" s="2">
        <v>184</v>
      </c>
      <c r="N1177" s="2">
        <v>276</v>
      </c>
      <c r="O1177" s="2">
        <v>184</v>
      </c>
      <c r="P1177" t="s">
        <v>25</v>
      </c>
      <c r="Q1177">
        <v>146795</v>
      </c>
      <c r="R1177" s="3" t="s">
        <v>9900</v>
      </c>
    </row>
    <row r="1178" spans="1:18" ht="72" hidden="1" x14ac:dyDescent="0.3">
      <c r="A1178" s="1">
        <v>45852</v>
      </c>
      <c r="B1178" t="s">
        <v>16</v>
      </c>
      <c r="C1178" t="s">
        <v>17</v>
      </c>
      <c r="D1178" t="s">
        <v>18</v>
      </c>
      <c r="E1178" t="s">
        <v>19</v>
      </c>
      <c r="F1178" t="s">
        <v>319</v>
      </c>
      <c r="G1178" t="s">
        <v>327</v>
      </c>
      <c r="H1178" t="s">
        <v>32</v>
      </c>
      <c r="I1178" t="s">
        <v>23</v>
      </c>
      <c r="J1178" t="s">
        <v>33</v>
      </c>
      <c r="K1178" t="s">
        <v>821</v>
      </c>
      <c r="L1178">
        <v>1</v>
      </c>
      <c r="M1178" s="2">
        <v>184</v>
      </c>
      <c r="N1178" s="2">
        <v>184</v>
      </c>
      <c r="O1178" s="2">
        <v>184</v>
      </c>
      <c r="P1178" t="s">
        <v>25</v>
      </c>
      <c r="Q1178">
        <v>146795</v>
      </c>
      <c r="R1178" s="3" t="s">
        <v>9901</v>
      </c>
    </row>
    <row r="1179" spans="1:18" ht="72" hidden="1" x14ac:dyDescent="0.3">
      <c r="A1179" s="1">
        <v>45852</v>
      </c>
      <c r="B1179" t="s">
        <v>16</v>
      </c>
      <c r="C1179" t="s">
        <v>17</v>
      </c>
      <c r="D1179" t="s">
        <v>18</v>
      </c>
      <c r="E1179" t="s">
        <v>19</v>
      </c>
      <c r="F1179" t="s">
        <v>319</v>
      </c>
      <c r="G1179" t="s">
        <v>327</v>
      </c>
      <c r="H1179" t="s">
        <v>32</v>
      </c>
      <c r="I1179" t="s">
        <v>23</v>
      </c>
      <c r="J1179" t="s">
        <v>33</v>
      </c>
      <c r="K1179" t="s">
        <v>821</v>
      </c>
      <c r="L1179">
        <v>1.5</v>
      </c>
      <c r="M1179" s="2">
        <v>184</v>
      </c>
      <c r="N1179" s="2">
        <v>276</v>
      </c>
      <c r="O1179" s="2">
        <v>184</v>
      </c>
      <c r="P1179" t="s">
        <v>25</v>
      </c>
      <c r="Q1179">
        <v>146795</v>
      </c>
      <c r="R1179" s="3" t="s">
        <v>9902</v>
      </c>
    </row>
    <row r="1180" spans="1:18" ht="86.4" hidden="1" x14ac:dyDescent="0.3">
      <c r="A1180" s="1">
        <v>45852</v>
      </c>
      <c r="B1180" t="s">
        <v>16</v>
      </c>
      <c r="C1180" t="s">
        <v>17</v>
      </c>
      <c r="D1180" t="s">
        <v>18</v>
      </c>
      <c r="E1180" t="s">
        <v>19</v>
      </c>
      <c r="F1180" t="s">
        <v>319</v>
      </c>
      <c r="G1180" t="s">
        <v>401</v>
      </c>
      <c r="H1180" t="s">
        <v>22</v>
      </c>
      <c r="I1180" t="s">
        <v>23</v>
      </c>
      <c r="J1180" t="s">
        <v>24</v>
      </c>
      <c r="K1180" t="s">
        <v>821</v>
      </c>
      <c r="L1180">
        <v>1.5</v>
      </c>
      <c r="M1180" s="2">
        <v>184</v>
      </c>
      <c r="N1180" s="2">
        <v>276</v>
      </c>
      <c r="O1180" s="2">
        <v>184</v>
      </c>
      <c r="P1180" t="s">
        <v>25</v>
      </c>
      <c r="Q1180">
        <v>146795</v>
      </c>
      <c r="R1180" s="3" t="s">
        <v>9903</v>
      </c>
    </row>
    <row r="1181" spans="1:18" ht="144" hidden="1" x14ac:dyDescent="0.3">
      <c r="A1181" s="1">
        <v>45852</v>
      </c>
      <c r="B1181" t="s">
        <v>16</v>
      </c>
      <c r="C1181" t="s">
        <v>17</v>
      </c>
      <c r="D1181" t="s">
        <v>18</v>
      </c>
      <c r="E1181" t="s">
        <v>19</v>
      </c>
      <c r="F1181" t="s">
        <v>319</v>
      </c>
      <c r="G1181" t="s">
        <v>401</v>
      </c>
      <c r="H1181" t="s">
        <v>22</v>
      </c>
      <c r="I1181" t="s">
        <v>23</v>
      </c>
      <c r="J1181" t="s">
        <v>24</v>
      </c>
      <c r="K1181" t="s">
        <v>821</v>
      </c>
      <c r="L1181">
        <v>3.5</v>
      </c>
      <c r="M1181" s="2">
        <v>184</v>
      </c>
      <c r="N1181" s="2">
        <v>644</v>
      </c>
      <c r="O1181" s="2">
        <v>184</v>
      </c>
      <c r="P1181" t="s">
        <v>25</v>
      </c>
      <c r="Q1181">
        <v>146795</v>
      </c>
      <c r="R1181" s="3" t="s">
        <v>9904</v>
      </c>
    </row>
    <row r="1182" spans="1:18" ht="100.8" hidden="1" x14ac:dyDescent="0.3">
      <c r="A1182" s="1">
        <v>45852</v>
      </c>
      <c r="B1182" t="s">
        <v>16</v>
      </c>
      <c r="C1182" t="s">
        <v>17</v>
      </c>
      <c r="D1182" t="s">
        <v>18</v>
      </c>
      <c r="E1182" t="s">
        <v>19</v>
      </c>
      <c r="F1182" t="s">
        <v>319</v>
      </c>
      <c r="G1182" t="s">
        <v>401</v>
      </c>
      <c r="H1182" t="s">
        <v>32</v>
      </c>
      <c r="I1182" t="s">
        <v>23</v>
      </c>
      <c r="J1182" t="s">
        <v>33</v>
      </c>
      <c r="K1182" t="s">
        <v>821</v>
      </c>
      <c r="L1182">
        <v>1.25</v>
      </c>
      <c r="M1182" s="2">
        <v>184</v>
      </c>
      <c r="N1182" s="2">
        <v>230</v>
      </c>
      <c r="O1182" s="2">
        <v>184</v>
      </c>
      <c r="P1182" t="s">
        <v>25</v>
      </c>
      <c r="Q1182">
        <v>146795</v>
      </c>
      <c r="R1182" s="3" t="s">
        <v>9905</v>
      </c>
    </row>
    <row r="1183" spans="1:18" ht="86.4" hidden="1" x14ac:dyDescent="0.3">
      <c r="A1183" s="1">
        <v>45852</v>
      </c>
      <c r="B1183" t="s">
        <v>16</v>
      </c>
      <c r="C1183" t="s">
        <v>17</v>
      </c>
      <c r="D1183" t="s">
        <v>18</v>
      </c>
      <c r="E1183" t="s">
        <v>19</v>
      </c>
      <c r="F1183" t="s">
        <v>319</v>
      </c>
      <c r="G1183" t="s">
        <v>401</v>
      </c>
      <c r="H1183" t="s">
        <v>22</v>
      </c>
      <c r="I1183" t="s">
        <v>23</v>
      </c>
      <c r="J1183" t="s">
        <v>24</v>
      </c>
      <c r="K1183" t="s">
        <v>821</v>
      </c>
      <c r="L1183">
        <v>1</v>
      </c>
      <c r="M1183" s="2">
        <v>184</v>
      </c>
      <c r="N1183" s="2">
        <v>184</v>
      </c>
      <c r="O1183" s="2">
        <v>184</v>
      </c>
      <c r="P1183" t="s">
        <v>25</v>
      </c>
      <c r="Q1183">
        <v>146795</v>
      </c>
      <c r="R1183" s="3" t="s">
        <v>8085</v>
      </c>
    </row>
    <row r="1184" spans="1:18" ht="86.4" hidden="1" x14ac:dyDescent="0.3">
      <c r="A1184" s="1">
        <v>45852</v>
      </c>
      <c r="B1184" t="s">
        <v>16</v>
      </c>
      <c r="C1184" t="s">
        <v>17</v>
      </c>
      <c r="D1184" t="s">
        <v>18</v>
      </c>
      <c r="E1184" t="s">
        <v>19</v>
      </c>
      <c r="F1184" t="s">
        <v>319</v>
      </c>
      <c r="G1184" t="s">
        <v>401</v>
      </c>
      <c r="H1184" t="s">
        <v>32</v>
      </c>
      <c r="I1184" t="s">
        <v>23</v>
      </c>
      <c r="J1184" t="s">
        <v>33</v>
      </c>
      <c r="K1184" t="s">
        <v>821</v>
      </c>
      <c r="L1184">
        <v>1</v>
      </c>
      <c r="M1184" s="2">
        <v>184</v>
      </c>
      <c r="N1184" s="2">
        <v>184</v>
      </c>
      <c r="O1184" s="2">
        <v>184</v>
      </c>
      <c r="P1184" t="s">
        <v>25</v>
      </c>
      <c r="Q1184">
        <v>146795</v>
      </c>
      <c r="R1184" s="3" t="s">
        <v>4962</v>
      </c>
    </row>
    <row r="1185" spans="1:18" ht="72" hidden="1" x14ac:dyDescent="0.3">
      <c r="A1185" s="1">
        <v>45852</v>
      </c>
      <c r="B1185" t="s">
        <v>16</v>
      </c>
      <c r="C1185" t="s">
        <v>17</v>
      </c>
      <c r="D1185" t="s">
        <v>18</v>
      </c>
      <c r="E1185" t="s">
        <v>19</v>
      </c>
      <c r="F1185" t="s">
        <v>532</v>
      </c>
      <c r="G1185" t="s">
        <v>533</v>
      </c>
      <c r="H1185" t="s">
        <v>53</v>
      </c>
      <c r="I1185" t="s">
        <v>23</v>
      </c>
      <c r="J1185" t="s">
        <v>54</v>
      </c>
      <c r="K1185" t="s">
        <v>821</v>
      </c>
      <c r="L1185">
        <v>4</v>
      </c>
      <c r="M1185" s="2">
        <v>167</v>
      </c>
      <c r="N1185" s="2">
        <v>668</v>
      </c>
      <c r="O1185" s="2">
        <v>167</v>
      </c>
      <c r="P1185" t="s">
        <v>25</v>
      </c>
      <c r="Q1185">
        <v>146795</v>
      </c>
      <c r="R1185" s="3" t="s">
        <v>9906</v>
      </c>
    </row>
    <row r="1186" spans="1:18" ht="72" hidden="1" x14ac:dyDescent="0.3">
      <c r="A1186" s="1">
        <v>45852</v>
      </c>
      <c r="B1186" t="s">
        <v>16</v>
      </c>
      <c r="C1186" t="s">
        <v>17</v>
      </c>
      <c r="D1186" t="s">
        <v>18</v>
      </c>
      <c r="E1186" t="s">
        <v>19</v>
      </c>
      <c r="F1186" t="s">
        <v>492</v>
      </c>
      <c r="G1186" t="s">
        <v>9385</v>
      </c>
      <c r="H1186" t="s">
        <v>22</v>
      </c>
      <c r="I1186" t="s">
        <v>23</v>
      </c>
      <c r="J1186" t="s">
        <v>24</v>
      </c>
      <c r="K1186" t="s">
        <v>821</v>
      </c>
      <c r="L1186">
        <v>1.5</v>
      </c>
      <c r="M1186" s="2">
        <v>167</v>
      </c>
      <c r="N1186" s="2">
        <v>250.5</v>
      </c>
      <c r="O1186" s="2">
        <v>167</v>
      </c>
      <c r="P1186" t="s">
        <v>25</v>
      </c>
      <c r="Q1186">
        <v>146795</v>
      </c>
      <c r="R1186" s="3" t="s">
        <v>9907</v>
      </c>
    </row>
    <row r="1187" spans="1:18" ht="57.6" hidden="1" x14ac:dyDescent="0.3">
      <c r="A1187" s="1">
        <v>45852</v>
      </c>
      <c r="B1187" t="s">
        <v>16</v>
      </c>
      <c r="C1187" t="s">
        <v>17</v>
      </c>
      <c r="D1187" t="s">
        <v>18</v>
      </c>
      <c r="E1187" t="s">
        <v>19</v>
      </c>
      <c r="F1187" t="s">
        <v>492</v>
      </c>
      <c r="G1187" t="s">
        <v>9385</v>
      </c>
      <c r="H1187" t="s">
        <v>22</v>
      </c>
      <c r="I1187" t="s">
        <v>23</v>
      </c>
      <c r="J1187" t="s">
        <v>24</v>
      </c>
      <c r="K1187" t="s">
        <v>821</v>
      </c>
      <c r="L1187">
        <v>0.25</v>
      </c>
      <c r="M1187" s="2">
        <v>167</v>
      </c>
      <c r="N1187" s="2">
        <v>41.75</v>
      </c>
      <c r="O1187" s="2">
        <v>167</v>
      </c>
      <c r="P1187" t="s">
        <v>25</v>
      </c>
      <c r="Q1187">
        <v>146795</v>
      </c>
      <c r="R1187" s="3" t="s">
        <v>9908</v>
      </c>
    </row>
    <row r="1188" spans="1:18" ht="72" hidden="1" x14ac:dyDescent="0.3">
      <c r="A1188" s="1">
        <v>45852</v>
      </c>
      <c r="B1188" t="s">
        <v>16</v>
      </c>
      <c r="C1188" t="s">
        <v>17</v>
      </c>
      <c r="D1188" t="s">
        <v>18</v>
      </c>
      <c r="E1188" t="s">
        <v>19</v>
      </c>
      <c r="F1188" t="s">
        <v>492</v>
      </c>
      <c r="G1188" t="s">
        <v>9385</v>
      </c>
      <c r="H1188" t="s">
        <v>22</v>
      </c>
      <c r="I1188" t="s">
        <v>23</v>
      </c>
      <c r="J1188" t="s">
        <v>24</v>
      </c>
      <c r="K1188" t="s">
        <v>821</v>
      </c>
      <c r="L1188">
        <v>2.25</v>
      </c>
      <c r="M1188" s="2">
        <v>167</v>
      </c>
      <c r="N1188" s="2">
        <v>375.75</v>
      </c>
      <c r="O1188" s="2">
        <v>167</v>
      </c>
      <c r="P1188" t="s">
        <v>25</v>
      </c>
      <c r="Q1188">
        <v>146795</v>
      </c>
      <c r="R1188" s="3" t="s">
        <v>9909</v>
      </c>
    </row>
    <row r="1189" spans="1:18" ht="129.6" hidden="1" customHeight="1" x14ac:dyDescent="0.3">
      <c r="A1189" s="1">
        <v>45852</v>
      </c>
      <c r="B1189" t="s">
        <v>16</v>
      </c>
      <c r="C1189" t="s">
        <v>17</v>
      </c>
      <c r="D1189" t="s">
        <v>18</v>
      </c>
      <c r="E1189" t="s">
        <v>19</v>
      </c>
      <c r="F1189" t="s">
        <v>492</v>
      </c>
      <c r="G1189" t="s">
        <v>9385</v>
      </c>
      <c r="H1189" t="s">
        <v>22</v>
      </c>
      <c r="I1189" t="s">
        <v>23</v>
      </c>
      <c r="J1189" t="s">
        <v>24</v>
      </c>
      <c r="K1189" t="s">
        <v>821</v>
      </c>
      <c r="L1189">
        <v>4</v>
      </c>
      <c r="M1189" s="2">
        <v>167</v>
      </c>
      <c r="N1189" s="2">
        <v>668</v>
      </c>
      <c r="O1189" s="2">
        <v>167</v>
      </c>
      <c r="P1189" t="s">
        <v>25</v>
      </c>
      <c r="Q1189">
        <v>146795</v>
      </c>
      <c r="R1189" s="3" t="s">
        <v>9910</v>
      </c>
    </row>
    <row r="1190" spans="1:18" ht="43.2" hidden="1" x14ac:dyDescent="0.3">
      <c r="A1190" s="1">
        <v>45852</v>
      </c>
      <c r="B1190" t="s">
        <v>16</v>
      </c>
      <c r="C1190" t="s">
        <v>17</v>
      </c>
      <c r="D1190" t="s">
        <v>18</v>
      </c>
      <c r="E1190" t="s">
        <v>19</v>
      </c>
      <c r="F1190" t="s">
        <v>492</v>
      </c>
      <c r="G1190" t="s">
        <v>8733</v>
      </c>
      <c r="H1190" t="s">
        <v>67</v>
      </c>
      <c r="I1190" t="s">
        <v>23</v>
      </c>
      <c r="J1190" t="s">
        <v>68</v>
      </c>
      <c r="K1190" t="s">
        <v>821</v>
      </c>
      <c r="L1190">
        <v>2</v>
      </c>
      <c r="M1190" s="2">
        <v>167</v>
      </c>
      <c r="N1190" s="2">
        <v>334</v>
      </c>
      <c r="O1190" s="2">
        <v>167</v>
      </c>
      <c r="P1190" t="s">
        <v>25</v>
      </c>
      <c r="Q1190">
        <v>146795</v>
      </c>
      <c r="R1190" s="3" t="s">
        <v>9911</v>
      </c>
    </row>
    <row r="1191" spans="1:18" ht="172.8" hidden="1" x14ac:dyDescent="0.3">
      <c r="A1191" s="1">
        <v>45852</v>
      </c>
      <c r="B1191" t="s">
        <v>16</v>
      </c>
      <c r="C1191" t="s">
        <v>17</v>
      </c>
      <c r="D1191" t="s">
        <v>18</v>
      </c>
      <c r="E1191" t="s">
        <v>19</v>
      </c>
      <c r="F1191" t="s">
        <v>492</v>
      </c>
      <c r="G1191" t="s">
        <v>8733</v>
      </c>
      <c r="H1191" t="s">
        <v>67</v>
      </c>
      <c r="I1191" t="s">
        <v>23</v>
      </c>
      <c r="J1191" t="s">
        <v>68</v>
      </c>
      <c r="K1191" t="s">
        <v>821</v>
      </c>
      <c r="L1191">
        <v>3</v>
      </c>
      <c r="M1191" s="2">
        <v>167</v>
      </c>
      <c r="N1191" s="2">
        <v>501</v>
      </c>
      <c r="O1191" s="2">
        <v>167</v>
      </c>
      <c r="P1191" t="s">
        <v>25</v>
      </c>
      <c r="Q1191">
        <v>146795</v>
      </c>
      <c r="R1191" s="3" t="s">
        <v>8610</v>
      </c>
    </row>
    <row r="1192" spans="1:18" ht="100.8" hidden="1" x14ac:dyDescent="0.3">
      <c r="A1192" s="1">
        <v>45852</v>
      </c>
      <c r="B1192" t="s">
        <v>16</v>
      </c>
      <c r="C1192" t="s">
        <v>17</v>
      </c>
      <c r="D1192" t="s">
        <v>18</v>
      </c>
      <c r="E1192" t="s">
        <v>19</v>
      </c>
      <c r="F1192" t="s">
        <v>492</v>
      </c>
      <c r="G1192" t="s">
        <v>8733</v>
      </c>
      <c r="H1192" t="s">
        <v>67</v>
      </c>
      <c r="I1192" t="s">
        <v>23</v>
      </c>
      <c r="J1192" t="s">
        <v>68</v>
      </c>
      <c r="K1192" t="s">
        <v>821</v>
      </c>
      <c r="L1192">
        <v>1</v>
      </c>
      <c r="M1192" s="2">
        <v>167</v>
      </c>
      <c r="N1192" s="2">
        <v>167</v>
      </c>
      <c r="O1192" s="2">
        <v>167</v>
      </c>
      <c r="P1192" t="s">
        <v>25</v>
      </c>
      <c r="Q1192">
        <v>146795</v>
      </c>
      <c r="R1192" s="3" t="s">
        <v>8373</v>
      </c>
    </row>
    <row r="1193" spans="1:18" ht="115.2" hidden="1" x14ac:dyDescent="0.3">
      <c r="A1193" s="1">
        <v>45852</v>
      </c>
      <c r="B1193" t="s">
        <v>16</v>
      </c>
      <c r="C1193" t="s">
        <v>17</v>
      </c>
      <c r="D1193" t="s">
        <v>18</v>
      </c>
      <c r="E1193" t="s">
        <v>19</v>
      </c>
      <c r="F1193" t="s">
        <v>492</v>
      </c>
      <c r="G1193" t="s">
        <v>8733</v>
      </c>
      <c r="H1193" t="s">
        <v>32</v>
      </c>
      <c r="I1193" t="s">
        <v>23</v>
      </c>
      <c r="J1193" t="s">
        <v>33</v>
      </c>
      <c r="K1193" t="s">
        <v>821</v>
      </c>
      <c r="L1193">
        <v>2</v>
      </c>
      <c r="M1193" s="2">
        <v>167</v>
      </c>
      <c r="N1193" s="2">
        <v>334</v>
      </c>
      <c r="O1193" s="2">
        <v>167</v>
      </c>
      <c r="P1193" t="s">
        <v>25</v>
      </c>
      <c r="Q1193">
        <v>146795</v>
      </c>
      <c r="R1193" s="3" t="s">
        <v>9912</v>
      </c>
    </row>
    <row r="1194" spans="1:18" ht="72" hidden="1" x14ac:dyDescent="0.3">
      <c r="A1194" s="1">
        <v>45852</v>
      </c>
      <c r="B1194" t="s">
        <v>16</v>
      </c>
      <c r="C1194" t="s">
        <v>17</v>
      </c>
      <c r="D1194" t="s">
        <v>18</v>
      </c>
      <c r="E1194" t="s">
        <v>19</v>
      </c>
      <c r="F1194" t="s">
        <v>492</v>
      </c>
      <c r="G1194" t="s">
        <v>8232</v>
      </c>
      <c r="H1194" t="s">
        <v>36</v>
      </c>
      <c r="I1194" t="s">
        <v>23</v>
      </c>
      <c r="J1194" t="s">
        <v>37</v>
      </c>
      <c r="K1194" t="s">
        <v>821</v>
      </c>
      <c r="L1194">
        <v>1.5</v>
      </c>
      <c r="M1194" s="2">
        <v>167</v>
      </c>
      <c r="N1194" s="2">
        <v>250.5</v>
      </c>
      <c r="O1194" s="2">
        <v>167</v>
      </c>
      <c r="P1194" t="s">
        <v>25</v>
      </c>
      <c r="Q1194">
        <v>146795</v>
      </c>
      <c r="R1194" s="3" t="s">
        <v>9913</v>
      </c>
    </row>
    <row r="1195" spans="1:18" ht="86.4" hidden="1" x14ac:dyDescent="0.3">
      <c r="A1195" s="1">
        <v>45852</v>
      </c>
      <c r="B1195" t="s">
        <v>16</v>
      </c>
      <c r="C1195" t="s">
        <v>17</v>
      </c>
      <c r="D1195" t="s">
        <v>18</v>
      </c>
      <c r="E1195" t="s">
        <v>19</v>
      </c>
      <c r="F1195" t="s">
        <v>492</v>
      </c>
      <c r="G1195" t="s">
        <v>8232</v>
      </c>
      <c r="H1195" t="s">
        <v>36</v>
      </c>
      <c r="I1195" t="s">
        <v>23</v>
      </c>
      <c r="J1195" t="s">
        <v>37</v>
      </c>
      <c r="K1195" t="s">
        <v>821</v>
      </c>
      <c r="L1195">
        <v>3.5</v>
      </c>
      <c r="M1195" s="2">
        <v>167</v>
      </c>
      <c r="N1195" s="2">
        <v>584.5</v>
      </c>
      <c r="O1195" s="2">
        <v>167</v>
      </c>
      <c r="P1195" t="s">
        <v>25</v>
      </c>
      <c r="Q1195">
        <v>146795</v>
      </c>
      <c r="R1195" s="3" t="s">
        <v>9914</v>
      </c>
    </row>
    <row r="1196" spans="1:18" ht="43.2" hidden="1" x14ac:dyDescent="0.3">
      <c r="A1196" s="1">
        <v>45852</v>
      </c>
      <c r="B1196" t="s">
        <v>16</v>
      </c>
      <c r="C1196" t="s">
        <v>17</v>
      </c>
      <c r="D1196" t="s">
        <v>18</v>
      </c>
      <c r="E1196" t="s">
        <v>19</v>
      </c>
      <c r="F1196" t="s">
        <v>492</v>
      </c>
      <c r="G1196" t="s">
        <v>8232</v>
      </c>
      <c r="H1196" t="s">
        <v>36</v>
      </c>
      <c r="I1196" t="s">
        <v>23</v>
      </c>
      <c r="J1196" t="s">
        <v>37</v>
      </c>
      <c r="K1196" t="s">
        <v>821</v>
      </c>
      <c r="L1196">
        <v>1</v>
      </c>
      <c r="M1196" s="2">
        <v>167</v>
      </c>
      <c r="N1196" s="2">
        <v>167</v>
      </c>
      <c r="O1196" s="2">
        <v>167</v>
      </c>
      <c r="P1196" t="s">
        <v>25</v>
      </c>
      <c r="Q1196">
        <v>146795</v>
      </c>
      <c r="R1196" s="3" t="s">
        <v>9915</v>
      </c>
    </row>
    <row r="1197" spans="1:18" ht="43.2" hidden="1" x14ac:dyDescent="0.3">
      <c r="A1197" s="1">
        <v>45852</v>
      </c>
      <c r="B1197" t="s">
        <v>16</v>
      </c>
      <c r="C1197" t="s">
        <v>17</v>
      </c>
      <c r="D1197" t="s">
        <v>18</v>
      </c>
      <c r="E1197" t="s">
        <v>19</v>
      </c>
      <c r="F1197" t="s">
        <v>492</v>
      </c>
      <c r="G1197" t="s">
        <v>8232</v>
      </c>
      <c r="H1197" t="s">
        <v>36</v>
      </c>
      <c r="I1197" t="s">
        <v>23</v>
      </c>
      <c r="J1197" t="s">
        <v>37</v>
      </c>
      <c r="K1197" t="s">
        <v>821</v>
      </c>
      <c r="L1197">
        <v>1</v>
      </c>
      <c r="M1197" s="2">
        <v>167</v>
      </c>
      <c r="N1197" s="2">
        <v>167</v>
      </c>
      <c r="O1197" s="2">
        <v>167</v>
      </c>
      <c r="P1197" t="s">
        <v>25</v>
      </c>
      <c r="Q1197">
        <v>146795</v>
      </c>
      <c r="R1197" s="3" t="s">
        <v>9916</v>
      </c>
    </row>
    <row r="1198" spans="1:18" ht="43.2" hidden="1" x14ac:dyDescent="0.3">
      <c r="A1198" s="1">
        <v>45852</v>
      </c>
      <c r="B1198" t="s">
        <v>16</v>
      </c>
      <c r="C1198" t="s">
        <v>17</v>
      </c>
      <c r="D1198" t="s">
        <v>18</v>
      </c>
      <c r="E1198" t="s">
        <v>19</v>
      </c>
      <c r="F1198" t="s">
        <v>492</v>
      </c>
      <c r="G1198" t="s">
        <v>8232</v>
      </c>
      <c r="H1198" t="s">
        <v>36</v>
      </c>
      <c r="I1198" t="s">
        <v>23</v>
      </c>
      <c r="J1198" t="s">
        <v>37</v>
      </c>
      <c r="K1198" t="s">
        <v>821</v>
      </c>
      <c r="L1198">
        <v>1</v>
      </c>
      <c r="M1198" s="2">
        <v>167</v>
      </c>
      <c r="N1198" s="2">
        <v>167</v>
      </c>
      <c r="O1198" s="2">
        <v>167</v>
      </c>
      <c r="P1198" t="s">
        <v>25</v>
      </c>
      <c r="Q1198">
        <v>146795</v>
      </c>
      <c r="R1198" s="3" t="s">
        <v>9917</v>
      </c>
    </row>
    <row r="1199" spans="1:18" ht="115.2" hidden="1" x14ac:dyDescent="0.3">
      <c r="A1199" s="1">
        <v>45852</v>
      </c>
      <c r="B1199" t="s">
        <v>16</v>
      </c>
      <c r="C1199" t="s">
        <v>17</v>
      </c>
      <c r="D1199" t="s">
        <v>18</v>
      </c>
      <c r="E1199" t="s">
        <v>19</v>
      </c>
      <c r="F1199" t="s">
        <v>492</v>
      </c>
      <c r="G1199" t="s">
        <v>6295</v>
      </c>
      <c r="H1199" t="s">
        <v>22</v>
      </c>
      <c r="I1199" t="s">
        <v>23</v>
      </c>
      <c r="J1199" t="s">
        <v>24</v>
      </c>
      <c r="K1199" t="s">
        <v>821</v>
      </c>
      <c r="L1199">
        <v>4</v>
      </c>
      <c r="M1199" s="2">
        <v>167</v>
      </c>
      <c r="N1199" s="2">
        <v>668</v>
      </c>
      <c r="O1199" s="2">
        <v>167</v>
      </c>
      <c r="P1199" t="s">
        <v>25</v>
      </c>
      <c r="Q1199">
        <v>146795</v>
      </c>
      <c r="R1199" s="3" t="s">
        <v>9918</v>
      </c>
    </row>
    <row r="1200" spans="1:18" ht="172.8" hidden="1" x14ac:dyDescent="0.3">
      <c r="A1200" s="1">
        <v>45852</v>
      </c>
      <c r="B1200" t="s">
        <v>16</v>
      </c>
      <c r="C1200" t="s">
        <v>17</v>
      </c>
      <c r="D1200" t="s">
        <v>18</v>
      </c>
      <c r="E1200" t="s">
        <v>19</v>
      </c>
      <c r="F1200" t="s">
        <v>492</v>
      </c>
      <c r="G1200" t="s">
        <v>6295</v>
      </c>
      <c r="H1200" t="s">
        <v>32</v>
      </c>
      <c r="I1200" t="s">
        <v>23</v>
      </c>
      <c r="J1200" t="s">
        <v>33</v>
      </c>
      <c r="K1200" t="s">
        <v>821</v>
      </c>
      <c r="L1200">
        <v>4</v>
      </c>
      <c r="M1200" s="2">
        <v>167</v>
      </c>
      <c r="N1200" s="2">
        <v>668</v>
      </c>
      <c r="O1200" s="2">
        <v>167</v>
      </c>
      <c r="P1200" t="s">
        <v>25</v>
      </c>
      <c r="Q1200">
        <v>146795</v>
      </c>
      <c r="R1200" s="3" t="s">
        <v>9919</v>
      </c>
    </row>
    <row r="1201" spans="1:18" ht="86.4" hidden="1" x14ac:dyDescent="0.3">
      <c r="A1201" s="1">
        <v>45852</v>
      </c>
      <c r="B1201" t="s">
        <v>16</v>
      </c>
      <c r="C1201" t="s">
        <v>17</v>
      </c>
      <c r="D1201" t="s">
        <v>18</v>
      </c>
      <c r="E1201" t="s">
        <v>19</v>
      </c>
      <c r="F1201" t="s">
        <v>492</v>
      </c>
      <c r="G1201" t="s">
        <v>5764</v>
      </c>
      <c r="H1201" t="s">
        <v>32</v>
      </c>
      <c r="I1201" t="s">
        <v>23</v>
      </c>
      <c r="J1201" t="s">
        <v>33</v>
      </c>
      <c r="K1201" t="s">
        <v>821</v>
      </c>
      <c r="L1201">
        <v>4</v>
      </c>
      <c r="M1201" s="2">
        <v>167</v>
      </c>
      <c r="N1201" s="2">
        <v>668</v>
      </c>
      <c r="O1201" s="2">
        <v>167</v>
      </c>
      <c r="P1201" t="s">
        <v>25</v>
      </c>
      <c r="Q1201">
        <v>146795</v>
      </c>
      <c r="R1201" s="3" t="s">
        <v>9920</v>
      </c>
    </row>
    <row r="1202" spans="1:18" ht="72" hidden="1" x14ac:dyDescent="0.3">
      <c r="A1202" s="1">
        <v>45852</v>
      </c>
      <c r="B1202" t="s">
        <v>16</v>
      </c>
      <c r="C1202" t="s">
        <v>17</v>
      </c>
      <c r="D1202" t="s">
        <v>18</v>
      </c>
      <c r="E1202" t="s">
        <v>19</v>
      </c>
      <c r="F1202" t="s">
        <v>492</v>
      </c>
      <c r="G1202" t="s">
        <v>5764</v>
      </c>
      <c r="H1202" t="s">
        <v>75</v>
      </c>
      <c r="I1202" t="s">
        <v>23</v>
      </c>
      <c r="J1202" t="s">
        <v>76</v>
      </c>
      <c r="K1202" t="s">
        <v>821</v>
      </c>
      <c r="L1202">
        <v>4</v>
      </c>
      <c r="M1202" s="2">
        <v>167</v>
      </c>
      <c r="N1202" s="2">
        <v>668</v>
      </c>
      <c r="O1202" s="2">
        <v>167</v>
      </c>
      <c r="P1202" t="s">
        <v>25</v>
      </c>
      <c r="Q1202">
        <v>146795</v>
      </c>
      <c r="R1202" s="3" t="s">
        <v>9921</v>
      </c>
    </row>
    <row r="1203" spans="1:18" ht="72" hidden="1" customHeight="1" x14ac:dyDescent="0.3">
      <c r="A1203" s="1">
        <v>45852</v>
      </c>
      <c r="B1203" t="s">
        <v>16</v>
      </c>
      <c r="C1203" t="s">
        <v>17</v>
      </c>
      <c r="D1203" t="s">
        <v>18</v>
      </c>
      <c r="E1203" t="s">
        <v>19</v>
      </c>
      <c r="F1203" t="s">
        <v>492</v>
      </c>
      <c r="G1203" t="s">
        <v>5767</v>
      </c>
      <c r="H1203" t="s">
        <v>67</v>
      </c>
      <c r="I1203" t="s">
        <v>23</v>
      </c>
      <c r="J1203" t="s">
        <v>68</v>
      </c>
      <c r="K1203" t="s">
        <v>821</v>
      </c>
      <c r="L1203">
        <v>0.5</v>
      </c>
      <c r="M1203" s="2">
        <v>167</v>
      </c>
      <c r="N1203" s="2">
        <v>83.5</v>
      </c>
      <c r="O1203" s="2">
        <v>167</v>
      </c>
      <c r="P1203" t="s">
        <v>25</v>
      </c>
      <c r="Q1203">
        <v>146795</v>
      </c>
      <c r="R1203" s="3" t="s">
        <v>9922</v>
      </c>
    </row>
    <row r="1204" spans="1:18" ht="129.6" hidden="1" x14ac:dyDescent="0.3">
      <c r="A1204" s="1">
        <v>45852</v>
      </c>
      <c r="B1204" t="s">
        <v>16</v>
      </c>
      <c r="C1204" t="s">
        <v>17</v>
      </c>
      <c r="D1204" t="s">
        <v>18</v>
      </c>
      <c r="E1204" t="s">
        <v>19</v>
      </c>
      <c r="F1204" t="s">
        <v>492</v>
      </c>
      <c r="G1204" t="s">
        <v>5767</v>
      </c>
      <c r="H1204" t="s">
        <v>32</v>
      </c>
      <c r="I1204" t="s">
        <v>23</v>
      </c>
      <c r="J1204" t="s">
        <v>33</v>
      </c>
      <c r="K1204" t="s">
        <v>821</v>
      </c>
      <c r="L1204">
        <v>3</v>
      </c>
      <c r="M1204" s="2">
        <v>167</v>
      </c>
      <c r="N1204" s="2">
        <v>501</v>
      </c>
      <c r="O1204" s="2">
        <v>167</v>
      </c>
      <c r="P1204" t="s">
        <v>25</v>
      </c>
      <c r="Q1204">
        <v>146795</v>
      </c>
      <c r="R1204" s="3" t="s">
        <v>9923</v>
      </c>
    </row>
    <row r="1205" spans="1:18" ht="86.4" hidden="1" customHeight="1" x14ac:dyDescent="0.3">
      <c r="A1205" s="1">
        <v>45852</v>
      </c>
      <c r="B1205" t="s">
        <v>16</v>
      </c>
      <c r="C1205" t="s">
        <v>17</v>
      </c>
      <c r="D1205" t="s">
        <v>18</v>
      </c>
      <c r="E1205" t="s">
        <v>19</v>
      </c>
      <c r="F1205" t="s">
        <v>492</v>
      </c>
      <c r="G1205" t="s">
        <v>5767</v>
      </c>
      <c r="H1205" t="s">
        <v>67</v>
      </c>
      <c r="I1205" t="s">
        <v>23</v>
      </c>
      <c r="J1205" t="s">
        <v>68</v>
      </c>
      <c r="K1205" t="s">
        <v>821</v>
      </c>
      <c r="L1205">
        <v>3.5</v>
      </c>
      <c r="M1205" s="2">
        <v>167</v>
      </c>
      <c r="N1205" s="2">
        <v>584.5</v>
      </c>
      <c r="O1205" s="2">
        <v>167</v>
      </c>
      <c r="P1205" t="s">
        <v>25</v>
      </c>
      <c r="Q1205">
        <v>146795</v>
      </c>
      <c r="R1205" s="3" t="s">
        <v>9924</v>
      </c>
    </row>
    <row r="1206" spans="1:18" ht="172.8" hidden="1" x14ac:dyDescent="0.3">
      <c r="A1206" s="1">
        <v>45852</v>
      </c>
      <c r="B1206" t="s">
        <v>16</v>
      </c>
      <c r="C1206" t="s">
        <v>17</v>
      </c>
      <c r="D1206" t="s">
        <v>18</v>
      </c>
      <c r="E1206" t="s">
        <v>19</v>
      </c>
      <c r="F1206" t="s">
        <v>492</v>
      </c>
      <c r="G1206" t="s">
        <v>5772</v>
      </c>
      <c r="H1206" t="s">
        <v>32</v>
      </c>
      <c r="I1206" t="s">
        <v>23</v>
      </c>
      <c r="J1206" t="s">
        <v>33</v>
      </c>
      <c r="K1206" t="s">
        <v>821</v>
      </c>
      <c r="L1206">
        <v>4</v>
      </c>
      <c r="M1206" s="2">
        <v>167</v>
      </c>
      <c r="N1206" s="2">
        <v>668</v>
      </c>
      <c r="O1206" s="2">
        <v>167</v>
      </c>
      <c r="P1206" t="s">
        <v>25</v>
      </c>
      <c r="Q1206">
        <v>146795</v>
      </c>
      <c r="R1206" s="3" t="s">
        <v>9925</v>
      </c>
    </row>
    <row r="1207" spans="1:18" ht="115.2" hidden="1" x14ac:dyDescent="0.3">
      <c r="A1207" s="1">
        <v>45852</v>
      </c>
      <c r="B1207" t="s">
        <v>16</v>
      </c>
      <c r="C1207" t="s">
        <v>17</v>
      </c>
      <c r="D1207" t="s">
        <v>18</v>
      </c>
      <c r="E1207" t="s">
        <v>19</v>
      </c>
      <c r="F1207" t="s">
        <v>492</v>
      </c>
      <c r="G1207" t="s">
        <v>5772</v>
      </c>
      <c r="H1207" t="s">
        <v>67</v>
      </c>
      <c r="I1207" t="s">
        <v>23</v>
      </c>
      <c r="J1207" t="s">
        <v>68</v>
      </c>
      <c r="K1207" t="s">
        <v>821</v>
      </c>
      <c r="L1207">
        <v>4</v>
      </c>
      <c r="M1207" s="2">
        <v>167</v>
      </c>
      <c r="N1207" s="2">
        <v>668</v>
      </c>
      <c r="O1207" s="2">
        <v>167</v>
      </c>
      <c r="P1207" t="s">
        <v>25</v>
      </c>
      <c r="Q1207">
        <v>146795</v>
      </c>
      <c r="R1207" s="3" t="s">
        <v>9918</v>
      </c>
    </row>
    <row r="1208" spans="1:18" ht="129.6" hidden="1" x14ac:dyDescent="0.3">
      <c r="A1208" s="1">
        <v>45852</v>
      </c>
      <c r="B1208" t="s">
        <v>16</v>
      </c>
      <c r="C1208" t="s">
        <v>17</v>
      </c>
      <c r="D1208" t="s">
        <v>18</v>
      </c>
      <c r="E1208" t="s">
        <v>19</v>
      </c>
      <c r="F1208" t="s">
        <v>492</v>
      </c>
      <c r="G1208" t="s">
        <v>4572</v>
      </c>
      <c r="H1208" t="s">
        <v>53</v>
      </c>
      <c r="I1208" t="s">
        <v>23</v>
      </c>
      <c r="J1208" t="s">
        <v>54</v>
      </c>
      <c r="K1208" t="s">
        <v>821</v>
      </c>
      <c r="L1208">
        <v>4</v>
      </c>
      <c r="M1208" s="2">
        <v>167</v>
      </c>
      <c r="N1208" s="2">
        <v>668</v>
      </c>
      <c r="O1208" s="2">
        <v>167</v>
      </c>
      <c r="P1208" t="s">
        <v>25</v>
      </c>
      <c r="Q1208">
        <v>146795</v>
      </c>
      <c r="R1208" s="3" t="s">
        <v>9926</v>
      </c>
    </row>
    <row r="1209" spans="1:18" ht="129.6" hidden="1" x14ac:dyDescent="0.3">
      <c r="A1209" s="1">
        <v>45852</v>
      </c>
      <c r="B1209" t="s">
        <v>16</v>
      </c>
      <c r="C1209" t="s">
        <v>17</v>
      </c>
      <c r="D1209" t="s">
        <v>18</v>
      </c>
      <c r="E1209" t="s">
        <v>19</v>
      </c>
      <c r="F1209" t="s">
        <v>492</v>
      </c>
      <c r="G1209" t="s">
        <v>4572</v>
      </c>
      <c r="H1209" t="s">
        <v>53</v>
      </c>
      <c r="I1209" t="s">
        <v>23</v>
      </c>
      <c r="J1209" t="s">
        <v>54</v>
      </c>
      <c r="K1209" t="s">
        <v>821</v>
      </c>
      <c r="L1209">
        <v>4</v>
      </c>
      <c r="M1209" s="2">
        <v>167</v>
      </c>
      <c r="N1209" s="2">
        <v>668</v>
      </c>
      <c r="O1209" s="2">
        <v>167</v>
      </c>
      <c r="P1209" t="s">
        <v>25</v>
      </c>
      <c r="Q1209">
        <v>146795</v>
      </c>
      <c r="R1209" s="3" t="s">
        <v>9927</v>
      </c>
    </row>
    <row r="1210" spans="1:18" ht="129.6" hidden="1" x14ac:dyDescent="0.3">
      <c r="A1210" s="1">
        <v>45852</v>
      </c>
      <c r="B1210" t="s">
        <v>16</v>
      </c>
      <c r="C1210" t="s">
        <v>17</v>
      </c>
      <c r="D1210" t="s">
        <v>18</v>
      </c>
      <c r="E1210" t="s">
        <v>19</v>
      </c>
      <c r="F1210" t="s">
        <v>492</v>
      </c>
      <c r="G1210" t="s">
        <v>872</v>
      </c>
      <c r="H1210" t="s">
        <v>22</v>
      </c>
      <c r="I1210" t="s">
        <v>23</v>
      </c>
      <c r="J1210" t="s">
        <v>24</v>
      </c>
      <c r="K1210" t="s">
        <v>821</v>
      </c>
      <c r="L1210">
        <v>4</v>
      </c>
      <c r="M1210" s="2">
        <v>167</v>
      </c>
      <c r="N1210" s="2">
        <v>668</v>
      </c>
      <c r="O1210" s="2">
        <v>167</v>
      </c>
      <c r="P1210" t="s">
        <v>25</v>
      </c>
      <c r="Q1210">
        <v>146795</v>
      </c>
      <c r="R1210" s="3" t="s">
        <v>9928</v>
      </c>
    </row>
    <row r="1211" spans="1:18" ht="86.4" hidden="1" x14ac:dyDescent="0.3">
      <c r="A1211" s="1">
        <v>45852</v>
      </c>
      <c r="B1211" t="s">
        <v>16</v>
      </c>
      <c r="C1211" t="s">
        <v>17</v>
      </c>
      <c r="D1211" t="s">
        <v>18</v>
      </c>
      <c r="E1211" t="s">
        <v>19</v>
      </c>
      <c r="F1211" t="s">
        <v>492</v>
      </c>
      <c r="G1211" t="s">
        <v>872</v>
      </c>
      <c r="H1211" t="s">
        <v>22</v>
      </c>
      <c r="I1211" t="s">
        <v>23</v>
      </c>
      <c r="J1211" t="s">
        <v>24</v>
      </c>
      <c r="K1211" t="s">
        <v>821</v>
      </c>
      <c r="L1211">
        <v>2.5</v>
      </c>
      <c r="M1211" s="2">
        <v>167</v>
      </c>
      <c r="N1211" s="2">
        <v>417.5</v>
      </c>
      <c r="O1211" s="2">
        <v>167</v>
      </c>
      <c r="P1211" t="s">
        <v>25</v>
      </c>
      <c r="Q1211">
        <v>146795</v>
      </c>
      <c r="R1211" s="3" t="s">
        <v>9929</v>
      </c>
    </row>
    <row r="1212" spans="1:18" ht="115.2" hidden="1" x14ac:dyDescent="0.3">
      <c r="A1212" s="1">
        <v>45852</v>
      </c>
      <c r="B1212" t="s">
        <v>16</v>
      </c>
      <c r="C1212" t="s">
        <v>17</v>
      </c>
      <c r="D1212" t="s">
        <v>18</v>
      </c>
      <c r="E1212" t="s">
        <v>19</v>
      </c>
      <c r="F1212" t="s">
        <v>492</v>
      </c>
      <c r="G1212" t="s">
        <v>872</v>
      </c>
      <c r="H1212" t="s">
        <v>22</v>
      </c>
      <c r="I1212" t="s">
        <v>23</v>
      </c>
      <c r="J1212" t="s">
        <v>24</v>
      </c>
      <c r="K1212" t="s">
        <v>821</v>
      </c>
      <c r="L1212">
        <v>1.5</v>
      </c>
      <c r="M1212" s="2">
        <v>167</v>
      </c>
      <c r="N1212" s="2">
        <v>250.5</v>
      </c>
      <c r="O1212" s="2">
        <v>167</v>
      </c>
      <c r="P1212" t="s">
        <v>25</v>
      </c>
      <c r="Q1212">
        <v>146795</v>
      </c>
      <c r="R1212" s="3" t="s">
        <v>9930</v>
      </c>
    </row>
    <row r="1213" spans="1:18" ht="43.2" hidden="1" x14ac:dyDescent="0.3">
      <c r="A1213" s="1">
        <v>45852</v>
      </c>
      <c r="B1213" t="s">
        <v>16</v>
      </c>
      <c r="C1213" t="s">
        <v>17</v>
      </c>
      <c r="D1213" t="s">
        <v>18</v>
      </c>
      <c r="E1213" t="s">
        <v>19</v>
      </c>
      <c r="F1213" t="s">
        <v>492</v>
      </c>
      <c r="G1213" t="s">
        <v>1031</v>
      </c>
      <c r="H1213" t="s">
        <v>67</v>
      </c>
      <c r="I1213" t="s">
        <v>23</v>
      </c>
      <c r="J1213" t="s">
        <v>68</v>
      </c>
      <c r="K1213" t="s">
        <v>821</v>
      </c>
      <c r="L1213">
        <v>4</v>
      </c>
      <c r="M1213" s="2">
        <v>167</v>
      </c>
      <c r="N1213" s="2">
        <v>668</v>
      </c>
      <c r="O1213" s="2">
        <v>167</v>
      </c>
      <c r="P1213" t="s">
        <v>25</v>
      </c>
      <c r="Q1213">
        <v>146795</v>
      </c>
      <c r="R1213" s="3" t="s">
        <v>9931</v>
      </c>
    </row>
    <row r="1214" spans="1:18" ht="57.6" hidden="1" x14ac:dyDescent="0.3">
      <c r="A1214" s="1">
        <v>45852</v>
      </c>
      <c r="B1214" t="s">
        <v>16</v>
      </c>
      <c r="C1214" t="s">
        <v>17</v>
      </c>
      <c r="D1214" t="s">
        <v>18</v>
      </c>
      <c r="E1214" t="s">
        <v>19</v>
      </c>
      <c r="F1214" t="s">
        <v>492</v>
      </c>
      <c r="G1214" t="s">
        <v>1031</v>
      </c>
      <c r="H1214" t="s">
        <v>67</v>
      </c>
      <c r="I1214" t="s">
        <v>23</v>
      </c>
      <c r="J1214" t="s">
        <v>68</v>
      </c>
      <c r="K1214" t="s">
        <v>821</v>
      </c>
      <c r="L1214">
        <v>4</v>
      </c>
      <c r="M1214" s="2">
        <v>167</v>
      </c>
      <c r="N1214" s="2">
        <v>668</v>
      </c>
      <c r="O1214" s="2">
        <v>167</v>
      </c>
      <c r="P1214" t="s">
        <v>25</v>
      </c>
      <c r="Q1214">
        <v>146795</v>
      </c>
      <c r="R1214" s="3" t="s">
        <v>9932</v>
      </c>
    </row>
    <row r="1215" spans="1:18" ht="57.6" hidden="1" x14ac:dyDescent="0.3">
      <c r="A1215" s="1">
        <v>45852</v>
      </c>
      <c r="B1215" t="s">
        <v>16</v>
      </c>
      <c r="C1215" t="s">
        <v>17</v>
      </c>
      <c r="D1215" t="s">
        <v>18</v>
      </c>
      <c r="E1215" t="s">
        <v>19</v>
      </c>
      <c r="F1215" t="s">
        <v>492</v>
      </c>
      <c r="G1215" t="s">
        <v>1479</v>
      </c>
      <c r="H1215" t="s">
        <v>53</v>
      </c>
      <c r="I1215" t="s">
        <v>23</v>
      </c>
      <c r="J1215" t="s">
        <v>54</v>
      </c>
      <c r="K1215" t="s">
        <v>821</v>
      </c>
      <c r="L1215">
        <v>0.5</v>
      </c>
      <c r="M1215" s="2">
        <v>167</v>
      </c>
      <c r="N1215" s="2">
        <v>83.5</v>
      </c>
      <c r="O1215" s="2">
        <v>167</v>
      </c>
      <c r="P1215" t="s">
        <v>25</v>
      </c>
      <c r="Q1215">
        <v>146795</v>
      </c>
      <c r="R1215" s="3" t="s">
        <v>9933</v>
      </c>
    </row>
    <row r="1216" spans="1:18" ht="57.6" hidden="1" x14ac:dyDescent="0.3">
      <c r="A1216" s="1">
        <v>45852</v>
      </c>
      <c r="B1216" t="s">
        <v>16</v>
      </c>
      <c r="C1216" t="s">
        <v>17</v>
      </c>
      <c r="D1216" t="s">
        <v>18</v>
      </c>
      <c r="E1216" t="s">
        <v>19</v>
      </c>
      <c r="F1216" t="s">
        <v>492</v>
      </c>
      <c r="G1216" t="s">
        <v>1479</v>
      </c>
      <c r="H1216" t="s">
        <v>22</v>
      </c>
      <c r="I1216" t="s">
        <v>23</v>
      </c>
      <c r="J1216" t="s">
        <v>24</v>
      </c>
      <c r="K1216" t="s">
        <v>821</v>
      </c>
      <c r="L1216">
        <v>2</v>
      </c>
      <c r="M1216" s="2">
        <v>167</v>
      </c>
      <c r="N1216" s="2">
        <v>334</v>
      </c>
      <c r="O1216" s="2">
        <v>167</v>
      </c>
      <c r="P1216" t="s">
        <v>25</v>
      </c>
      <c r="Q1216">
        <v>146795</v>
      </c>
      <c r="R1216" s="3" t="s">
        <v>9934</v>
      </c>
    </row>
    <row r="1217" spans="1:18" ht="86.4" hidden="1" x14ac:dyDescent="0.3">
      <c r="A1217" s="1">
        <v>45852</v>
      </c>
      <c r="B1217" t="s">
        <v>16</v>
      </c>
      <c r="C1217" t="s">
        <v>17</v>
      </c>
      <c r="D1217" t="s">
        <v>18</v>
      </c>
      <c r="E1217" t="s">
        <v>19</v>
      </c>
      <c r="F1217" t="s">
        <v>492</v>
      </c>
      <c r="G1217" t="s">
        <v>1479</v>
      </c>
      <c r="H1217" t="s">
        <v>22</v>
      </c>
      <c r="I1217" t="s">
        <v>23</v>
      </c>
      <c r="J1217" t="s">
        <v>24</v>
      </c>
      <c r="K1217" t="s">
        <v>821</v>
      </c>
      <c r="L1217">
        <v>1</v>
      </c>
      <c r="M1217" s="2">
        <v>167</v>
      </c>
      <c r="N1217" s="2">
        <v>167</v>
      </c>
      <c r="O1217" s="2">
        <v>167</v>
      </c>
      <c r="P1217" t="s">
        <v>25</v>
      </c>
      <c r="Q1217">
        <v>146795</v>
      </c>
      <c r="R1217" s="3" t="s">
        <v>9935</v>
      </c>
    </row>
    <row r="1218" spans="1:18" ht="72" hidden="1" x14ac:dyDescent="0.3">
      <c r="A1218" s="1">
        <v>45852</v>
      </c>
      <c r="B1218" t="s">
        <v>16</v>
      </c>
      <c r="C1218" t="s">
        <v>17</v>
      </c>
      <c r="D1218" t="s">
        <v>18</v>
      </c>
      <c r="E1218" t="s">
        <v>19</v>
      </c>
      <c r="F1218" t="s">
        <v>492</v>
      </c>
      <c r="G1218" t="s">
        <v>1479</v>
      </c>
      <c r="H1218" t="s">
        <v>22</v>
      </c>
      <c r="I1218" t="s">
        <v>23</v>
      </c>
      <c r="J1218" t="s">
        <v>24</v>
      </c>
      <c r="K1218" t="s">
        <v>821</v>
      </c>
      <c r="L1218">
        <v>1</v>
      </c>
      <c r="M1218" s="2">
        <v>167</v>
      </c>
      <c r="N1218" s="2">
        <v>167</v>
      </c>
      <c r="O1218" s="2">
        <v>167</v>
      </c>
      <c r="P1218" t="s">
        <v>25</v>
      </c>
      <c r="Q1218">
        <v>146795</v>
      </c>
      <c r="R1218" s="3" t="s">
        <v>9936</v>
      </c>
    </row>
    <row r="1219" spans="1:18" ht="57.6" hidden="1" x14ac:dyDescent="0.3">
      <c r="A1219" s="1">
        <v>45852</v>
      </c>
      <c r="B1219" t="s">
        <v>16</v>
      </c>
      <c r="C1219" t="s">
        <v>17</v>
      </c>
      <c r="D1219" t="s">
        <v>18</v>
      </c>
      <c r="E1219" t="s">
        <v>19</v>
      </c>
      <c r="F1219" t="s">
        <v>492</v>
      </c>
      <c r="G1219" t="s">
        <v>1479</v>
      </c>
      <c r="H1219" t="s">
        <v>1307</v>
      </c>
      <c r="I1219" t="s">
        <v>23</v>
      </c>
      <c r="J1219" t="s">
        <v>1308</v>
      </c>
      <c r="K1219" t="s">
        <v>821</v>
      </c>
      <c r="L1219">
        <v>2</v>
      </c>
      <c r="M1219" s="2">
        <v>167</v>
      </c>
      <c r="N1219" s="2">
        <v>334</v>
      </c>
      <c r="O1219" s="2">
        <v>167</v>
      </c>
      <c r="P1219" t="s">
        <v>25</v>
      </c>
      <c r="Q1219">
        <v>146795</v>
      </c>
      <c r="R1219" s="3" t="s">
        <v>9937</v>
      </c>
    </row>
    <row r="1220" spans="1:18" ht="100.8" hidden="1" x14ac:dyDescent="0.3">
      <c r="A1220" s="1">
        <v>45852</v>
      </c>
      <c r="B1220" t="s">
        <v>16</v>
      </c>
      <c r="C1220" t="s">
        <v>17</v>
      </c>
      <c r="D1220" t="s">
        <v>18</v>
      </c>
      <c r="E1220" t="s">
        <v>19</v>
      </c>
      <c r="F1220" t="s">
        <v>492</v>
      </c>
      <c r="G1220" t="s">
        <v>1479</v>
      </c>
      <c r="H1220" t="s">
        <v>22</v>
      </c>
      <c r="I1220" t="s">
        <v>23</v>
      </c>
      <c r="J1220" t="s">
        <v>24</v>
      </c>
      <c r="K1220" t="s">
        <v>821</v>
      </c>
      <c r="L1220">
        <v>1.5</v>
      </c>
      <c r="M1220" s="2">
        <v>167</v>
      </c>
      <c r="N1220" s="2">
        <v>250.5</v>
      </c>
      <c r="O1220" s="2">
        <v>167</v>
      </c>
      <c r="P1220" t="s">
        <v>25</v>
      </c>
      <c r="Q1220">
        <v>146795</v>
      </c>
      <c r="R1220" s="3" t="s">
        <v>9938</v>
      </c>
    </row>
    <row r="1221" spans="1:18" ht="86.4" hidden="1" x14ac:dyDescent="0.3">
      <c r="A1221" s="1">
        <v>45852</v>
      </c>
      <c r="B1221" t="s">
        <v>16</v>
      </c>
      <c r="C1221" t="s">
        <v>17</v>
      </c>
      <c r="D1221" t="s">
        <v>18</v>
      </c>
      <c r="E1221" t="s">
        <v>19</v>
      </c>
      <c r="F1221" t="s">
        <v>492</v>
      </c>
      <c r="G1221" t="s">
        <v>1036</v>
      </c>
      <c r="H1221" t="s">
        <v>22</v>
      </c>
      <c r="I1221" t="s">
        <v>23</v>
      </c>
      <c r="J1221" t="s">
        <v>24</v>
      </c>
      <c r="K1221" t="s">
        <v>821</v>
      </c>
      <c r="L1221">
        <v>3.5</v>
      </c>
      <c r="M1221" s="2">
        <v>167</v>
      </c>
      <c r="N1221" s="2">
        <v>584.5</v>
      </c>
      <c r="O1221" s="2">
        <v>167</v>
      </c>
      <c r="P1221" t="s">
        <v>25</v>
      </c>
      <c r="Q1221">
        <v>146795</v>
      </c>
      <c r="R1221" s="49" t="s">
        <v>9939</v>
      </c>
    </row>
    <row r="1222" spans="1:18" ht="86.4" hidden="1" x14ac:dyDescent="0.3">
      <c r="A1222" s="1">
        <v>45852</v>
      </c>
      <c r="B1222" t="s">
        <v>16</v>
      </c>
      <c r="C1222" t="s">
        <v>17</v>
      </c>
      <c r="D1222" t="s">
        <v>18</v>
      </c>
      <c r="E1222" t="s">
        <v>19</v>
      </c>
      <c r="F1222" t="s">
        <v>492</v>
      </c>
      <c r="G1222" t="s">
        <v>1036</v>
      </c>
      <c r="H1222" t="s">
        <v>22</v>
      </c>
      <c r="I1222" t="s">
        <v>23</v>
      </c>
      <c r="J1222" t="s">
        <v>24</v>
      </c>
      <c r="K1222" t="s">
        <v>821</v>
      </c>
      <c r="L1222">
        <v>3</v>
      </c>
      <c r="M1222" s="2">
        <v>167</v>
      </c>
      <c r="N1222" s="2">
        <v>501</v>
      </c>
      <c r="O1222" s="2">
        <v>167</v>
      </c>
      <c r="P1222" t="s">
        <v>25</v>
      </c>
      <c r="Q1222">
        <v>146795</v>
      </c>
      <c r="R1222" s="3" t="s">
        <v>9940</v>
      </c>
    </row>
    <row r="1223" spans="1:18" ht="100.8" x14ac:dyDescent="0.3">
      <c r="A1223" s="1">
        <v>45852</v>
      </c>
      <c r="B1223" t="s">
        <v>16</v>
      </c>
      <c r="C1223" t="s">
        <v>17</v>
      </c>
      <c r="D1223" t="s">
        <v>18</v>
      </c>
      <c r="E1223" t="s">
        <v>19</v>
      </c>
      <c r="F1223" t="s">
        <v>492</v>
      </c>
      <c r="G1223" t="s">
        <v>1036</v>
      </c>
      <c r="H1223" t="s">
        <v>22</v>
      </c>
      <c r="I1223" t="s">
        <v>23</v>
      </c>
      <c r="J1223" t="s">
        <v>24</v>
      </c>
      <c r="K1223" t="s">
        <v>821</v>
      </c>
      <c r="L1223">
        <v>2</v>
      </c>
      <c r="M1223" s="2">
        <v>167</v>
      </c>
      <c r="N1223" s="2">
        <v>334</v>
      </c>
      <c r="O1223" s="2">
        <v>167</v>
      </c>
      <c r="P1223" t="s">
        <v>25</v>
      </c>
      <c r="Q1223">
        <v>146795</v>
      </c>
      <c r="R1223" s="37" t="s">
        <v>9941</v>
      </c>
    </row>
    <row r="1224" spans="1:18" ht="100.8" hidden="1" x14ac:dyDescent="0.3">
      <c r="A1224" s="1">
        <v>45852</v>
      </c>
      <c r="B1224" t="s">
        <v>16</v>
      </c>
      <c r="C1224" t="s">
        <v>17</v>
      </c>
      <c r="D1224" t="s">
        <v>18</v>
      </c>
      <c r="E1224" t="s">
        <v>19</v>
      </c>
      <c r="F1224" t="s">
        <v>492</v>
      </c>
      <c r="G1224" t="s">
        <v>1041</v>
      </c>
      <c r="H1224" t="s">
        <v>53</v>
      </c>
      <c r="I1224" t="s">
        <v>23</v>
      </c>
      <c r="J1224" t="s">
        <v>54</v>
      </c>
      <c r="K1224" t="s">
        <v>821</v>
      </c>
      <c r="L1224">
        <v>3.5</v>
      </c>
      <c r="M1224" s="2">
        <v>167</v>
      </c>
      <c r="N1224" s="2">
        <v>584.5</v>
      </c>
      <c r="O1224" s="2">
        <v>167</v>
      </c>
      <c r="P1224" t="s">
        <v>25</v>
      </c>
      <c r="Q1224">
        <v>146795</v>
      </c>
      <c r="R1224" s="3" t="s">
        <v>9942</v>
      </c>
    </row>
    <row r="1225" spans="1:18" ht="100.8" hidden="1" x14ac:dyDescent="0.3">
      <c r="A1225" s="1">
        <v>45852</v>
      </c>
      <c r="B1225" t="s">
        <v>16</v>
      </c>
      <c r="C1225" t="s">
        <v>17</v>
      </c>
      <c r="D1225" t="s">
        <v>18</v>
      </c>
      <c r="E1225" t="s">
        <v>19</v>
      </c>
      <c r="F1225" t="s">
        <v>492</v>
      </c>
      <c r="G1225" t="s">
        <v>1041</v>
      </c>
      <c r="H1225" t="s">
        <v>53</v>
      </c>
      <c r="I1225" t="s">
        <v>23</v>
      </c>
      <c r="J1225" t="s">
        <v>54</v>
      </c>
      <c r="K1225" t="s">
        <v>821</v>
      </c>
      <c r="L1225">
        <v>1</v>
      </c>
      <c r="M1225" s="2">
        <v>167</v>
      </c>
      <c r="N1225" s="2">
        <v>167</v>
      </c>
      <c r="O1225" s="2">
        <v>167</v>
      </c>
      <c r="P1225" t="s">
        <v>25</v>
      </c>
      <c r="Q1225">
        <v>146795</v>
      </c>
      <c r="R1225" s="3" t="s">
        <v>9943</v>
      </c>
    </row>
    <row r="1226" spans="1:18" ht="115.2" hidden="1" x14ac:dyDescent="0.3">
      <c r="A1226" s="1">
        <v>45852</v>
      </c>
      <c r="B1226" t="s">
        <v>16</v>
      </c>
      <c r="C1226" t="s">
        <v>17</v>
      </c>
      <c r="D1226" t="s">
        <v>18</v>
      </c>
      <c r="E1226" t="s">
        <v>19</v>
      </c>
      <c r="F1226" t="s">
        <v>492</v>
      </c>
      <c r="G1226" t="s">
        <v>1041</v>
      </c>
      <c r="H1226" t="s">
        <v>32</v>
      </c>
      <c r="I1226" t="s">
        <v>23</v>
      </c>
      <c r="J1226" t="s">
        <v>33</v>
      </c>
      <c r="K1226" t="s">
        <v>821</v>
      </c>
      <c r="L1226">
        <v>0.5</v>
      </c>
      <c r="M1226" s="2">
        <v>167</v>
      </c>
      <c r="N1226" s="2">
        <v>83.5</v>
      </c>
      <c r="O1226" s="2">
        <v>167</v>
      </c>
      <c r="P1226" t="s">
        <v>25</v>
      </c>
      <c r="Q1226">
        <v>146795</v>
      </c>
      <c r="R1226" s="3" t="s">
        <v>9944</v>
      </c>
    </row>
    <row r="1227" spans="1:18" ht="100.8" hidden="1" x14ac:dyDescent="0.3">
      <c r="A1227" s="1">
        <v>45852</v>
      </c>
      <c r="B1227" t="s">
        <v>16</v>
      </c>
      <c r="C1227" t="s">
        <v>17</v>
      </c>
      <c r="D1227" t="s">
        <v>18</v>
      </c>
      <c r="E1227" t="s">
        <v>19</v>
      </c>
      <c r="F1227" t="s">
        <v>492</v>
      </c>
      <c r="G1227" t="s">
        <v>1041</v>
      </c>
      <c r="H1227" t="s">
        <v>53</v>
      </c>
      <c r="I1227" t="s">
        <v>23</v>
      </c>
      <c r="J1227" t="s">
        <v>54</v>
      </c>
      <c r="K1227" t="s">
        <v>821</v>
      </c>
      <c r="L1227">
        <v>2</v>
      </c>
      <c r="M1227" s="2">
        <v>167</v>
      </c>
      <c r="N1227" s="2">
        <v>334</v>
      </c>
      <c r="O1227" s="2">
        <v>167</v>
      </c>
      <c r="P1227" t="s">
        <v>25</v>
      </c>
      <c r="Q1227">
        <v>146795</v>
      </c>
      <c r="R1227" s="3" t="s">
        <v>9945</v>
      </c>
    </row>
    <row r="1228" spans="1:18" ht="86.4" hidden="1" x14ac:dyDescent="0.3">
      <c r="A1228" s="1">
        <v>45852</v>
      </c>
      <c r="B1228" t="s">
        <v>16</v>
      </c>
      <c r="C1228" t="s">
        <v>17</v>
      </c>
      <c r="D1228" t="s">
        <v>18</v>
      </c>
      <c r="E1228" t="s">
        <v>19</v>
      </c>
      <c r="F1228" t="s">
        <v>492</v>
      </c>
      <c r="G1228" t="s">
        <v>1041</v>
      </c>
      <c r="H1228" t="s">
        <v>53</v>
      </c>
      <c r="I1228" t="s">
        <v>23</v>
      </c>
      <c r="J1228" t="s">
        <v>54</v>
      </c>
      <c r="K1228" t="s">
        <v>821</v>
      </c>
      <c r="L1228">
        <v>1</v>
      </c>
      <c r="M1228" s="2">
        <v>167</v>
      </c>
      <c r="N1228" s="2">
        <v>167</v>
      </c>
      <c r="O1228" s="2">
        <v>167</v>
      </c>
      <c r="P1228" t="s">
        <v>25</v>
      </c>
      <c r="Q1228">
        <v>146795</v>
      </c>
      <c r="R1228" s="3" t="s">
        <v>9946</v>
      </c>
    </row>
    <row r="1229" spans="1:18" ht="115.2" hidden="1" x14ac:dyDescent="0.3">
      <c r="A1229" s="1">
        <v>45852</v>
      </c>
      <c r="B1229" t="s">
        <v>16</v>
      </c>
      <c r="C1229" t="s">
        <v>17</v>
      </c>
      <c r="D1229" t="s">
        <v>18</v>
      </c>
      <c r="E1229" t="s">
        <v>19</v>
      </c>
      <c r="F1229" t="s">
        <v>492</v>
      </c>
      <c r="G1229" t="s">
        <v>1041</v>
      </c>
      <c r="H1229" t="s">
        <v>53</v>
      </c>
      <c r="I1229" t="s">
        <v>23</v>
      </c>
      <c r="J1229" t="s">
        <v>54</v>
      </c>
      <c r="K1229" t="s">
        <v>821</v>
      </c>
      <c r="L1229">
        <v>1</v>
      </c>
      <c r="M1229" s="2">
        <v>167</v>
      </c>
      <c r="N1229" s="2">
        <v>167</v>
      </c>
      <c r="O1229" s="2">
        <v>167</v>
      </c>
      <c r="P1229" t="s">
        <v>25</v>
      </c>
      <c r="Q1229">
        <v>146795</v>
      </c>
      <c r="R1229" s="3" t="s">
        <v>9947</v>
      </c>
    </row>
    <row r="1230" spans="1:18" ht="57.6" hidden="1" x14ac:dyDescent="0.3">
      <c r="A1230" s="1">
        <v>45852</v>
      </c>
      <c r="B1230" t="s">
        <v>16</v>
      </c>
      <c r="C1230" t="s">
        <v>17</v>
      </c>
      <c r="D1230" t="s">
        <v>18</v>
      </c>
      <c r="E1230" t="s">
        <v>19</v>
      </c>
      <c r="F1230" t="s">
        <v>492</v>
      </c>
      <c r="G1230" t="s">
        <v>1053</v>
      </c>
      <c r="H1230" t="s">
        <v>36</v>
      </c>
      <c r="I1230" t="s">
        <v>23</v>
      </c>
      <c r="J1230" t="s">
        <v>37</v>
      </c>
      <c r="K1230" t="s">
        <v>821</v>
      </c>
      <c r="L1230">
        <v>3.5</v>
      </c>
      <c r="M1230" s="2">
        <v>167</v>
      </c>
      <c r="N1230" s="2">
        <v>584.5</v>
      </c>
      <c r="O1230" s="2">
        <v>167</v>
      </c>
      <c r="P1230" t="s">
        <v>25</v>
      </c>
      <c r="Q1230">
        <v>146795</v>
      </c>
      <c r="R1230" s="3" t="s">
        <v>9948</v>
      </c>
    </row>
    <row r="1231" spans="1:18" ht="57.6" hidden="1" x14ac:dyDescent="0.3">
      <c r="A1231" s="1">
        <v>45852</v>
      </c>
      <c r="B1231" t="s">
        <v>16</v>
      </c>
      <c r="C1231" t="s">
        <v>17</v>
      </c>
      <c r="D1231" t="s">
        <v>18</v>
      </c>
      <c r="E1231" t="s">
        <v>19</v>
      </c>
      <c r="F1231" t="s">
        <v>492</v>
      </c>
      <c r="G1231" t="s">
        <v>1053</v>
      </c>
      <c r="H1231" t="s">
        <v>36</v>
      </c>
      <c r="I1231" t="s">
        <v>23</v>
      </c>
      <c r="J1231" t="s">
        <v>37</v>
      </c>
      <c r="K1231" t="s">
        <v>821</v>
      </c>
      <c r="L1231">
        <v>3.5</v>
      </c>
      <c r="M1231" s="2">
        <v>167</v>
      </c>
      <c r="N1231" s="2">
        <v>584.5</v>
      </c>
      <c r="O1231" s="2">
        <v>167</v>
      </c>
      <c r="P1231" t="s">
        <v>25</v>
      </c>
      <c r="Q1231">
        <v>146795</v>
      </c>
      <c r="R1231" s="3" t="s">
        <v>9949</v>
      </c>
    </row>
    <row r="1232" spans="1:18" ht="57.6" hidden="1" x14ac:dyDescent="0.3">
      <c r="A1232" s="1">
        <v>45852</v>
      </c>
      <c r="B1232" t="s">
        <v>16</v>
      </c>
      <c r="C1232" t="s">
        <v>17</v>
      </c>
      <c r="D1232" t="s">
        <v>18</v>
      </c>
      <c r="E1232" t="s">
        <v>19</v>
      </c>
      <c r="F1232" t="s">
        <v>492</v>
      </c>
      <c r="G1232" t="s">
        <v>1053</v>
      </c>
      <c r="H1232" t="s">
        <v>36</v>
      </c>
      <c r="I1232" t="s">
        <v>23</v>
      </c>
      <c r="J1232" t="s">
        <v>37</v>
      </c>
      <c r="K1232" t="s">
        <v>821</v>
      </c>
      <c r="L1232">
        <v>1</v>
      </c>
      <c r="M1232" s="2">
        <v>167</v>
      </c>
      <c r="N1232" s="2">
        <v>167</v>
      </c>
      <c r="O1232" s="2">
        <v>167</v>
      </c>
      <c r="P1232" t="s">
        <v>25</v>
      </c>
      <c r="Q1232">
        <v>146795</v>
      </c>
      <c r="R1232" s="3" t="s">
        <v>9950</v>
      </c>
    </row>
    <row r="1233" spans="1:18" ht="72" hidden="1" x14ac:dyDescent="0.3">
      <c r="A1233" s="1">
        <v>45852</v>
      </c>
      <c r="B1233" t="s">
        <v>16</v>
      </c>
      <c r="C1233" t="s">
        <v>17</v>
      </c>
      <c r="D1233" t="s">
        <v>18</v>
      </c>
      <c r="E1233" t="s">
        <v>19</v>
      </c>
      <c r="F1233" t="s">
        <v>489</v>
      </c>
      <c r="G1233" t="s">
        <v>490</v>
      </c>
      <c r="H1233" t="s">
        <v>22</v>
      </c>
      <c r="I1233" t="s">
        <v>23</v>
      </c>
      <c r="J1233" t="s">
        <v>24</v>
      </c>
      <c r="K1233" t="s">
        <v>821</v>
      </c>
      <c r="L1233">
        <v>4</v>
      </c>
      <c r="M1233" s="2">
        <v>167</v>
      </c>
      <c r="N1233" s="2">
        <v>668</v>
      </c>
      <c r="O1233" s="2">
        <v>167</v>
      </c>
      <c r="P1233" t="s">
        <v>25</v>
      </c>
      <c r="Q1233">
        <v>146795</v>
      </c>
      <c r="R1233" s="3" t="s">
        <v>9951</v>
      </c>
    </row>
    <row r="1234" spans="1:18" ht="57.6" hidden="1" x14ac:dyDescent="0.3">
      <c r="A1234" s="1">
        <v>45852</v>
      </c>
      <c r="B1234" t="s">
        <v>16</v>
      </c>
      <c r="C1234" t="s">
        <v>17</v>
      </c>
      <c r="D1234" t="s">
        <v>18</v>
      </c>
      <c r="E1234" t="s">
        <v>19</v>
      </c>
      <c r="F1234" t="s">
        <v>489</v>
      </c>
      <c r="G1234" t="s">
        <v>490</v>
      </c>
      <c r="H1234" t="s">
        <v>22</v>
      </c>
      <c r="I1234" t="s">
        <v>23</v>
      </c>
      <c r="J1234" t="s">
        <v>24</v>
      </c>
      <c r="K1234" t="s">
        <v>821</v>
      </c>
      <c r="L1234">
        <v>4</v>
      </c>
      <c r="M1234" s="2">
        <v>167</v>
      </c>
      <c r="N1234" s="2">
        <v>668</v>
      </c>
      <c r="O1234" s="2">
        <v>167</v>
      </c>
      <c r="P1234" t="s">
        <v>25</v>
      </c>
      <c r="Q1234">
        <v>146795</v>
      </c>
      <c r="R1234" s="3" t="s">
        <v>9952</v>
      </c>
    </row>
    <row r="1235" spans="1:18" ht="86.4" hidden="1" x14ac:dyDescent="0.3">
      <c r="A1235" s="1">
        <v>45852</v>
      </c>
      <c r="B1235" t="s">
        <v>16</v>
      </c>
      <c r="C1235" t="s">
        <v>17</v>
      </c>
      <c r="D1235" t="s">
        <v>18</v>
      </c>
      <c r="E1235" t="s">
        <v>19</v>
      </c>
      <c r="F1235" t="s">
        <v>532</v>
      </c>
      <c r="G1235" t="s">
        <v>533</v>
      </c>
      <c r="H1235" t="s">
        <v>53</v>
      </c>
      <c r="I1235" t="s">
        <v>23</v>
      </c>
      <c r="J1235" t="s">
        <v>54</v>
      </c>
      <c r="K1235" t="s">
        <v>821</v>
      </c>
      <c r="L1235">
        <v>4</v>
      </c>
      <c r="M1235" s="2">
        <v>167</v>
      </c>
      <c r="N1235" s="2">
        <v>668</v>
      </c>
      <c r="O1235" s="2">
        <v>167</v>
      </c>
      <c r="P1235" t="s">
        <v>25</v>
      </c>
      <c r="Q1235">
        <v>146795</v>
      </c>
      <c r="R1235" s="3" t="s">
        <v>9953</v>
      </c>
    </row>
    <row r="1236" spans="1:18" ht="72" hidden="1" x14ac:dyDescent="0.3">
      <c r="A1236" s="1">
        <v>45852</v>
      </c>
      <c r="B1236" t="s">
        <v>16</v>
      </c>
      <c r="C1236" t="s">
        <v>17</v>
      </c>
      <c r="D1236" t="s">
        <v>18</v>
      </c>
      <c r="E1236" t="s">
        <v>19</v>
      </c>
      <c r="F1236" t="s">
        <v>1066</v>
      </c>
      <c r="G1236" t="s">
        <v>1079</v>
      </c>
      <c r="H1236" t="s">
        <v>32</v>
      </c>
      <c r="I1236" t="s">
        <v>23</v>
      </c>
      <c r="J1236" t="s">
        <v>33</v>
      </c>
      <c r="K1236" t="s">
        <v>821</v>
      </c>
      <c r="L1236">
        <v>0.5</v>
      </c>
      <c r="M1236" s="2">
        <v>152</v>
      </c>
      <c r="N1236" s="2">
        <v>76</v>
      </c>
      <c r="O1236" s="2">
        <v>152</v>
      </c>
      <c r="P1236" t="s">
        <v>25</v>
      </c>
      <c r="Q1236">
        <v>146795</v>
      </c>
      <c r="R1236" s="3" t="s">
        <v>5405</v>
      </c>
    </row>
    <row r="1237" spans="1:18" ht="57.6" hidden="1" x14ac:dyDescent="0.3">
      <c r="A1237" s="1">
        <v>45852</v>
      </c>
      <c r="B1237" t="s">
        <v>16</v>
      </c>
      <c r="C1237" t="s">
        <v>17</v>
      </c>
      <c r="D1237" t="s">
        <v>18</v>
      </c>
      <c r="E1237" t="s">
        <v>19</v>
      </c>
      <c r="F1237" t="s">
        <v>1066</v>
      </c>
      <c r="G1237" t="s">
        <v>2033</v>
      </c>
      <c r="H1237" t="s">
        <v>53</v>
      </c>
      <c r="I1237" t="s">
        <v>23</v>
      </c>
      <c r="J1237" t="s">
        <v>54</v>
      </c>
      <c r="K1237" t="s">
        <v>821</v>
      </c>
      <c r="L1237">
        <v>0.5</v>
      </c>
      <c r="M1237" s="2">
        <v>152</v>
      </c>
      <c r="N1237" s="2">
        <v>76</v>
      </c>
      <c r="O1237" s="2">
        <v>152</v>
      </c>
      <c r="P1237" t="s">
        <v>25</v>
      </c>
      <c r="Q1237">
        <v>146795</v>
      </c>
      <c r="R1237" s="3" t="s">
        <v>9954</v>
      </c>
    </row>
    <row r="1238" spans="1:18" ht="72" hidden="1" customHeight="1" x14ac:dyDescent="0.3">
      <c r="A1238" s="1">
        <v>45852</v>
      </c>
      <c r="B1238" t="s">
        <v>16</v>
      </c>
      <c r="C1238" t="s">
        <v>17</v>
      </c>
      <c r="D1238" t="s">
        <v>18</v>
      </c>
      <c r="E1238" t="s">
        <v>19</v>
      </c>
      <c r="F1238" t="s">
        <v>1066</v>
      </c>
      <c r="G1238" t="s">
        <v>2033</v>
      </c>
      <c r="H1238" t="s">
        <v>53</v>
      </c>
      <c r="I1238" t="s">
        <v>23</v>
      </c>
      <c r="J1238" t="s">
        <v>54</v>
      </c>
      <c r="K1238" t="s">
        <v>821</v>
      </c>
      <c r="L1238">
        <v>2</v>
      </c>
      <c r="M1238" s="2">
        <v>152</v>
      </c>
      <c r="N1238" s="2">
        <v>304</v>
      </c>
      <c r="O1238" s="2">
        <v>152</v>
      </c>
      <c r="P1238" t="s">
        <v>25</v>
      </c>
      <c r="Q1238">
        <v>146795</v>
      </c>
      <c r="R1238" s="3" t="s">
        <v>9955</v>
      </c>
    </row>
    <row r="1239" spans="1:18" ht="72" hidden="1" customHeight="1" x14ac:dyDescent="0.3">
      <c r="A1239" s="1">
        <v>45852</v>
      </c>
      <c r="B1239" t="s">
        <v>16</v>
      </c>
      <c r="C1239" t="s">
        <v>17</v>
      </c>
      <c r="D1239" t="s">
        <v>18</v>
      </c>
      <c r="E1239" t="s">
        <v>19</v>
      </c>
      <c r="F1239" t="s">
        <v>1066</v>
      </c>
      <c r="G1239" t="s">
        <v>2033</v>
      </c>
      <c r="H1239" t="s">
        <v>53</v>
      </c>
      <c r="I1239" t="s">
        <v>23</v>
      </c>
      <c r="J1239" t="s">
        <v>54</v>
      </c>
      <c r="K1239" t="s">
        <v>821</v>
      </c>
      <c r="L1239">
        <v>2.5</v>
      </c>
      <c r="M1239" s="2">
        <v>152</v>
      </c>
      <c r="N1239" s="2">
        <v>380</v>
      </c>
      <c r="O1239" s="2">
        <v>152</v>
      </c>
      <c r="P1239" t="s">
        <v>25</v>
      </c>
      <c r="Q1239">
        <v>146795</v>
      </c>
      <c r="R1239" s="3" t="s">
        <v>9956</v>
      </c>
    </row>
    <row r="1240" spans="1:18" ht="43.2" hidden="1" x14ac:dyDescent="0.3">
      <c r="A1240" s="1">
        <v>45852</v>
      </c>
      <c r="B1240" t="s">
        <v>16</v>
      </c>
      <c r="C1240" t="s">
        <v>17</v>
      </c>
      <c r="D1240" t="s">
        <v>18</v>
      </c>
      <c r="E1240" t="s">
        <v>19</v>
      </c>
      <c r="F1240" t="s">
        <v>1066</v>
      </c>
      <c r="G1240" t="s">
        <v>2033</v>
      </c>
      <c r="H1240" t="s">
        <v>53</v>
      </c>
      <c r="I1240" t="s">
        <v>23</v>
      </c>
      <c r="J1240" t="s">
        <v>54</v>
      </c>
      <c r="K1240" t="s">
        <v>821</v>
      </c>
      <c r="L1240">
        <v>3.5</v>
      </c>
      <c r="M1240" s="2">
        <v>152</v>
      </c>
      <c r="N1240" s="2">
        <v>532</v>
      </c>
      <c r="O1240" s="2">
        <v>152</v>
      </c>
      <c r="P1240" t="s">
        <v>25</v>
      </c>
      <c r="Q1240">
        <v>146795</v>
      </c>
      <c r="R1240" s="3" t="s">
        <v>9957</v>
      </c>
    </row>
    <row r="1241" spans="1:18" ht="43.2" hidden="1" x14ac:dyDescent="0.3">
      <c r="A1241" s="1">
        <v>45852</v>
      </c>
      <c r="B1241" t="s">
        <v>16</v>
      </c>
      <c r="C1241" t="s">
        <v>17</v>
      </c>
      <c r="D1241" t="s">
        <v>18</v>
      </c>
      <c r="E1241" t="s">
        <v>19</v>
      </c>
      <c r="F1241" t="s">
        <v>1066</v>
      </c>
      <c r="G1241" t="s">
        <v>2033</v>
      </c>
      <c r="H1241" t="s">
        <v>53</v>
      </c>
      <c r="I1241" t="s">
        <v>23</v>
      </c>
      <c r="J1241" t="s">
        <v>54</v>
      </c>
      <c r="K1241" t="s">
        <v>821</v>
      </c>
      <c r="L1241">
        <v>1</v>
      </c>
      <c r="M1241" s="2">
        <v>152</v>
      </c>
      <c r="N1241" s="2">
        <v>152</v>
      </c>
      <c r="O1241" s="2">
        <v>152</v>
      </c>
      <c r="P1241" t="s">
        <v>25</v>
      </c>
      <c r="Q1241">
        <v>146795</v>
      </c>
      <c r="R1241" s="3" t="s">
        <v>9958</v>
      </c>
    </row>
    <row r="1242" spans="1:18" ht="57.6" hidden="1" x14ac:dyDescent="0.3">
      <c r="A1242" s="1">
        <v>45852</v>
      </c>
      <c r="B1242" t="s">
        <v>16</v>
      </c>
      <c r="C1242" t="s">
        <v>17</v>
      </c>
      <c r="D1242" t="s">
        <v>18</v>
      </c>
      <c r="E1242" t="s">
        <v>19</v>
      </c>
      <c r="F1242" t="s">
        <v>1066</v>
      </c>
      <c r="G1242" t="s">
        <v>2033</v>
      </c>
      <c r="H1242" t="s">
        <v>32</v>
      </c>
      <c r="I1242" t="s">
        <v>23</v>
      </c>
      <c r="J1242" t="s">
        <v>33</v>
      </c>
      <c r="K1242" t="s">
        <v>821</v>
      </c>
      <c r="L1242">
        <v>0.5</v>
      </c>
      <c r="M1242" s="2">
        <v>152</v>
      </c>
      <c r="N1242" s="2">
        <v>76</v>
      </c>
      <c r="O1242" s="2">
        <v>152</v>
      </c>
      <c r="P1242" t="s">
        <v>25</v>
      </c>
      <c r="Q1242">
        <v>146795</v>
      </c>
      <c r="R1242" s="3" t="s">
        <v>1071</v>
      </c>
    </row>
    <row r="1243" spans="1:18" ht="72" hidden="1" x14ac:dyDescent="0.3">
      <c r="A1243" s="1">
        <v>45852</v>
      </c>
      <c r="B1243" t="s">
        <v>16</v>
      </c>
      <c r="C1243" t="s">
        <v>17</v>
      </c>
      <c r="D1243" t="s">
        <v>18</v>
      </c>
      <c r="E1243" t="s">
        <v>19</v>
      </c>
      <c r="F1243" t="s">
        <v>1066</v>
      </c>
      <c r="G1243" t="s">
        <v>1069</v>
      </c>
      <c r="H1243" t="s">
        <v>53</v>
      </c>
      <c r="I1243" t="s">
        <v>23</v>
      </c>
      <c r="J1243" t="s">
        <v>54</v>
      </c>
      <c r="K1243" t="s">
        <v>821</v>
      </c>
      <c r="L1243">
        <v>0.5</v>
      </c>
      <c r="M1243" s="2">
        <v>152</v>
      </c>
      <c r="N1243" s="2">
        <v>76</v>
      </c>
      <c r="O1243" s="2">
        <v>152</v>
      </c>
      <c r="P1243" t="s">
        <v>25</v>
      </c>
      <c r="Q1243">
        <v>146795</v>
      </c>
      <c r="R1243" s="3" t="s">
        <v>9959</v>
      </c>
    </row>
    <row r="1244" spans="1:18" ht="57.6" hidden="1" x14ac:dyDescent="0.3">
      <c r="A1244" s="1">
        <v>45852</v>
      </c>
      <c r="B1244" t="s">
        <v>16</v>
      </c>
      <c r="C1244" t="s">
        <v>17</v>
      </c>
      <c r="D1244" t="s">
        <v>18</v>
      </c>
      <c r="E1244" t="s">
        <v>19</v>
      </c>
      <c r="F1244" t="s">
        <v>1066</v>
      </c>
      <c r="G1244" t="s">
        <v>1069</v>
      </c>
      <c r="H1244" t="s">
        <v>53</v>
      </c>
      <c r="I1244" t="s">
        <v>23</v>
      </c>
      <c r="J1244" t="s">
        <v>54</v>
      </c>
      <c r="K1244" t="s">
        <v>821</v>
      </c>
      <c r="L1244">
        <v>3</v>
      </c>
      <c r="M1244" s="2">
        <v>152</v>
      </c>
      <c r="N1244" s="2">
        <v>456</v>
      </c>
      <c r="O1244" s="2">
        <v>152</v>
      </c>
      <c r="P1244" t="s">
        <v>25</v>
      </c>
      <c r="Q1244">
        <v>146795</v>
      </c>
      <c r="R1244" s="3" t="s">
        <v>9960</v>
      </c>
    </row>
    <row r="1245" spans="1:18" ht="57.6" hidden="1" x14ac:dyDescent="0.3">
      <c r="A1245" s="1">
        <v>45852</v>
      </c>
      <c r="B1245" t="s">
        <v>16</v>
      </c>
      <c r="C1245" t="s">
        <v>17</v>
      </c>
      <c r="D1245" t="s">
        <v>18</v>
      </c>
      <c r="E1245" t="s">
        <v>19</v>
      </c>
      <c r="F1245" t="s">
        <v>1066</v>
      </c>
      <c r="G1245" t="s">
        <v>1069</v>
      </c>
      <c r="H1245" t="s">
        <v>53</v>
      </c>
      <c r="I1245" t="s">
        <v>23</v>
      </c>
      <c r="J1245" t="s">
        <v>54</v>
      </c>
      <c r="K1245" t="s">
        <v>821</v>
      </c>
      <c r="L1245">
        <v>4</v>
      </c>
      <c r="M1245" s="2">
        <v>152</v>
      </c>
      <c r="N1245" s="2">
        <v>608</v>
      </c>
      <c r="O1245" s="2">
        <v>152</v>
      </c>
      <c r="P1245" t="s">
        <v>25</v>
      </c>
      <c r="Q1245">
        <v>146795</v>
      </c>
      <c r="R1245" s="3" t="s">
        <v>9961</v>
      </c>
    </row>
    <row r="1246" spans="1:18" ht="57.6" hidden="1" x14ac:dyDescent="0.3">
      <c r="A1246" s="1">
        <v>45852</v>
      </c>
      <c r="B1246" t="s">
        <v>16</v>
      </c>
      <c r="C1246" t="s">
        <v>17</v>
      </c>
      <c r="D1246" t="s">
        <v>18</v>
      </c>
      <c r="E1246" t="s">
        <v>19</v>
      </c>
      <c r="F1246" t="s">
        <v>1066</v>
      </c>
      <c r="G1246" t="s">
        <v>1069</v>
      </c>
      <c r="H1246" t="s">
        <v>32</v>
      </c>
      <c r="I1246" t="s">
        <v>23</v>
      </c>
      <c r="J1246" t="s">
        <v>33</v>
      </c>
      <c r="K1246" t="s">
        <v>821</v>
      </c>
      <c r="L1246">
        <v>0.5</v>
      </c>
      <c r="M1246" s="2">
        <v>152</v>
      </c>
      <c r="N1246" s="2">
        <v>76</v>
      </c>
      <c r="O1246" s="2">
        <v>152</v>
      </c>
      <c r="P1246" t="s">
        <v>25</v>
      </c>
      <c r="Q1246">
        <v>146795</v>
      </c>
      <c r="R1246" s="3" t="s">
        <v>1071</v>
      </c>
    </row>
    <row r="1247" spans="1:18" ht="57.6" hidden="1" x14ac:dyDescent="0.3">
      <c r="A1247" s="1">
        <v>45852</v>
      </c>
      <c r="B1247" t="s">
        <v>16</v>
      </c>
      <c r="C1247" t="s">
        <v>17</v>
      </c>
      <c r="D1247" t="s">
        <v>18</v>
      </c>
      <c r="E1247" t="s">
        <v>19</v>
      </c>
      <c r="F1247" t="s">
        <v>1066</v>
      </c>
      <c r="G1247" t="s">
        <v>1074</v>
      </c>
      <c r="H1247" t="s">
        <v>53</v>
      </c>
      <c r="I1247" t="s">
        <v>23</v>
      </c>
      <c r="J1247" t="s">
        <v>54</v>
      </c>
      <c r="K1247" t="s">
        <v>821</v>
      </c>
      <c r="L1247">
        <v>1</v>
      </c>
      <c r="M1247" s="2">
        <v>152</v>
      </c>
      <c r="N1247" s="2">
        <v>152</v>
      </c>
      <c r="O1247" s="2">
        <v>152</v>
      </c>
      <c r="P1247" t="s">
        <v>25</v>
      </c>
      <c r="Q1247">
        <v>146795</v>
      </c>
      <c r="R1247" s="3" t="s">
        <v>9962</v>
      </c>
    </row>
    <row r="1248" spans="1:18" ht="57.6" hidden="1" x14ac:dyDescent="0.3">
      <c r="A1248" s="1">
        <v>45852</v>
      </c>
      <c r="B1248" t="s">
        <v>16</v>
      </c>
      <c r="C1248" t="s">
        <v>17</v>
      </c>
      <c r="D1248" t="s">
        <v>18</v>
      </c>
      <c r="E1248" t="s">
        <v>19</v>
      </c>
      <c r="F1248" t="s">
        <v>1066</v>
      </c>
      <c r="G1248" t="s">
        <v>1074</v>
      </c>
      <c r="H1248" t="s">
        <v>53</v>
      </c>
      <c r="I1248" t="s">
        <v>23</v>
      </c>
      <c r="J1248" t="s">
        <v>54</v>
      </c>
      <c r="K1248" t="s">
        <v>821</v>
      </c>
      <c r="L1248">
        <v>1.5</v>
      </c>
      <c r="M1248" s="2">
        <v>152</v>
      </c>
      <c r="N1248" s="2">
        <v>228</v>
      </c>
      <c r="O1248" s="2">
        <v>152</v>
      </c>
      <c r="P1248" t="s">
        <v>25</v>
      </c>
      <c r="Q1248">
        <v>146795</v>
      </c>
      <c r="R1248" s="3" t="s">
        <v>9963</v>
      </c>
    </row>
    <row r="1249" spans="1:18" ht="57.6" hidden="1" x14ac:dyDescent="0.3">
      <c r="A1249" s="1">
        <v>45852</v>
      </c>
      <c r="B1249" t="s">
        <v>16</v>
      </c>
      <c r="C1249" t="s">
        <v>17</v>
      </c>
      <c r="D1249" t="s">
        <v>18</v>
      </c>
      <c r="E1249" t="s">
        <v>19</v>
      </c>
      <c r="F1249" t="s">
        <v>1066</v>
      </c>
      <c r="G1249" t="s">
        <v>1074</v>
      </c>
      <c r="H1249" t="s">
        <v>53</v>
      </c>
      <c r="I1249" t="s">
        <v>23</v>
      </c>
      <c r="J1249" t="s">
        <v>54</v>
      </c>
      <c r="K1249" t="s">
        <v>821</v>
      </c>
      <c r="L1249">
        <v>4</v>
      </c>
      <c r="M1249" s="2">
        <v>152</v>
      </c>
      <c r="N1249" s="2">
        <v>608</v>
      </c>
      <c r="O1249" s="2">
        <v>152</v>
      </c>
      <c r="P1249" t="s">
        <v>25</v>
      </c>
      <c r="Q1249">
        <v>146795</v>
      </c>
      <c r="R1249" s="3" t="s">
        <v>9964</v>
      </c>
    </row>
    <row r="1250" spans="1:18" ht="43.2" hidden="1" x14ac:dyDescent="0.3">
      <c r="A1250" s="1">
        <v>45852</v>
      </c>
      <c r="B1250" t="s">
        <v>16</v>
      </c>
      <c r="C1250" t="s">
        <v>17</v>
      </c>
      <c r="D1250" t="s">
        <v>18</v>
      </c>
      <c r="E1250" t="s">
        <v>19</v>
      </c>
      <c r="F1250" t="s">
        <v>1066</v>
      </c>
      <c r="G1250" t="s">
        <v>1074</v>
      </c>
      <c r="H1250" t="s">
        <v>53</v>
      </c>
      <c r="I1250" t="s">
        <v>23</v>
      </c>
      <c r="J1250" t="s">
        <v>54</v>
      </c>
      <c r="K1250" t="s">
        <v>821</v>
      </c>
      <c r="L1250">
        <v>1</v>
      </c>
      <c r="M1250" s="2">
        <v>152</v>
      </c>
      <c r="N1250" s="2">
        <v>152</v>
      </c>
      <c r="O1250" s="2">
        <v>152</v>
      </c>
      <c r="P1250" t="s">
        <v>25</v>
      </c>
      <c r="Q1250">
        <v>146795</v>
      </c>
      <c r="R1250" s="3" t="s">
        <v>9965</v>
      </c>
    </row>
    <row r="1251" spans="1:18" ht="57.6" hidden="1" x14ac:dyDescent="0.3">
      <c r="A1251" s="1">
        <v>45852</v>
      </c>
      <c r="B1251" t="s">
        <v>16</v>
      </c>
      <c r="C1251" t="s">
        <v>17</v>
      </c>
      <c r="D1251" t="s">
        <v>18</v>
      </c>
      <c r="E1251" t="s">
        <v>19</v>
      </c>
      <c r="F1251" t="s">
        <v>1066</v>
      </c>
      <c r="G1251" t="s">
        <v>1074</v>
      </c>
      <c r="H1251" t="s">
        <v>32</v>
      </c>
      <c r="I1251" t="s">
        <v>23</v>
      </c>
      <c r="J1251" t="s">
        <v>33</v>
      </c>
      <c r="K1251" t="s">
        <v>821</v>
      </c>
      <c r="L1251">
        <v>0.5</v>
      </c>
      <c r="M1251" s="2">
        <v>152</v>
      </c>
      <c r="N1251" s="2">
        <v>76</v>
      </c>
      <c r="O1251" s="2">
        <v>152</v>
      </c>
      <c r="P1251" t="s">
        <v>25</v>
      </c>
      <c r="Q1251">
        <v>146795</v>
      </c>
      <c r="R1251" s="3" t="s">
        <v>8303</v>
      </c>
    </row>
    <row r="1252" spans="1:18" ht="72" hidden="1" x14ac:dyDescent="0.3">
      <c r="A1252" s="1">
        <v>45852</v>
      </c>
      <c r="B1252" t="s">
        <v>16</v>
      </c>
      <c r="C1252" t="s">
        <v>17</v>
      </c>
      <c r="D1252" t="s">
        <v>18</v>
      </c>
      <c r="E1252" t="s">
        <v>19</v>
      </c>
      <c r="F1252" t="s">
        <v>1066</v>
      </c>
      <c r="G1252" t="s">
        <v>1079</v>
      </c>
      <c r="H1252" t="s">
        <v>53</v>
      </c>
      <c r="I1252" t="s">
        <v>23</v>
      </c>
      <c r="J1252" t="s">
        <v>54</v>
      </c>
      <c r="K1252" t="s">
        <v>821</v>
      </c>
      <c r="L1252">
        <v>0.5</v>
      </c>
      <c r="M1252" s="2">
        <v>152</v>
      </c>
      <c r="N1252" s="2">
        <v>76</v>
      </c>
      <c r="O1252" s="2">
        <v>152</v>
      </c>
      <c r="P1252" t="s">
        <v>25</v>
      </c>
      <c r="Q1252">
        <v>146795</v>
      </c>
      <c r="R1252" s="3" t="s">
        <v>9966</v>
      </c>
    </row>
    <row r="1253" spans="1:18" ht="72" hidden="1" x14ac:dyDescent="0.3">
      <c r="A1253" s="1">
        <v>45852</v>
      </c>
      <c r="B1253" t="s">
        <v>16</v>
      </c>
      <c r="C1253" t="s">
        <v>17</v>
      </c>
      <c r="D1253" t="s">
        <v>18</v>
      </c>
      <c r="E1253" t="s">
        <v>19</v>
      </c>
      <c r="F1253" t="s">
        <v>1066</v>
      </c>
      <c r="G1253" t="s">
        <v>1079</v>
      </c>
      <c r="H1253" t="s">
        <v>53</v>
      </c>
      <c r="I1253" t="s">
        <v>23</v>
      </c>
      <c r="J1253" t="s">
        <v>54</v>
      </c>
      <c r="K1253" t="s">
        <v>821</v>
      </c>
      <c r="L1253">
        <v>2.5</v>
      </c>
      <c r="M1253" s="2">
        <v>152</v>
      </c>
      <c r="N1253" s="2">
        <v>380</v>
      </c>
      <c r="O1253" s="2">
        <v>152</v>
      </c>
      <c r="P1253" t="s">
        <v>25</v>
      </c>
      <c r="Q1253">
        <v>146795</v>
      </c>
      <c r="R1253" s="3" t="s">
        <v>9967</v>
      </c>
    </row>
    <row r="1254" spans="1:18" ht="43.2" hidden="1" x14ac:dyDescent="0.3">
      <c r="A1254" s="1">
        <v>45852</v>
      </c>
      <c r="B1254" t="s">
        <v>16</v>
      </c>
      <c r="C1254" t="s">
        <v>17</v>
      </c>
      <c r="D1254" t="s">
        <v>18</v>
      </c>
      <c r="E1254" t="s">
        <v>19</v>
      </c>
      <c r="F1254" t="s">
        <v>1066</v>
      </c>
      <c r="G1254" t="s">
        <v>1079</v>
      </c>
      <c r="H1254" t="s">
        <v>53</v>
      </c>
      <c r="I1254" t="s">
        <v>23</v>
      </c>
      <c r="J1254" t="s">
        <v>54</v>
      </c>
      <c r="K1254" t="s">
        <v>821</v>
      </c>
      <c r="L1254">
        <v>3.5</v>
      </c>
      <c r="M1254" s="2">
        <v>152</v>
      </c>
      <c r="N1254" s="2">
        <v>532</v>
      </c>
      <c r="O1254" s="2">
        <v>152</v>
      </c>
      <c r="P1254" t="s">
        <v>25</v>
      </c>
      <c r="Q1254">
        <v>146795</v>
      </c>
      <c r="R1254" s="3" t="s">
        <v>9968</v>
      </c>
    </row>
    <row r="1255" spans="1:18" ht="43.2" hidden="1" x14ac:dyDescent="0.3">
      <c r="A1255" s="1">
        <v>45852</v>
      </c>
      <c r="B1255" t="s">
        <v>16</v>
      </c>
      <c r="C1255" t="s">
        <v>17</v>
      </c>
      <c r="D1255" t="s">
        <v>18</v>
      </c>
      <c r="E1255" t="s">
        <v>19</v>
      </c>
      <c r="F1255" t="s">
        <v>1066</v>
      </c>
      <c r="G1255" t="s">
        <v>1079</v>
      </c>
      <c r="H1255" t="s">
        <v>53</v>
      </c>
      <c r="I1255" t="s">
        <v>23</v>
      </c>
      <c r="J1255" t="s">
        <v>54</v>
      </c>
      <c r="K1255" t="s">
        <v>821</v>
      </c>
      <c r="L1255">
        <v>1</v>
      </c>
      <c r="M1255" s="2">
        <v>152</v>
      </c>
      <c r="N1255" s="2">
        <v>152</v>
      </c>
      <c r="O1255" s="2">
        <v>152</v>
      </c>
      <c r="P1255" t="s">
        <v>25</v>
      </c>
      <c r="Q1255">
        <v>146795</v>
      </c>
      <c r="R1255" s="3" t="s">
        <v>9969</v>
      </c>
    </row>
    <row r="1256" spans="1:18" ht="43.2" hidden="1" x14ac:dyDescent="0.3">
      <c r="A1256" s="1">
        <v>45852</v>
      </c>
      <c r="B1256" t="s">
        <v>16</v>
      </c>
      <c r="C1256" t="s">
        <v>17</v>
      </c>
      <c r="D1256" t="s">
        <v>18</v>
      </c>
      <c r="E1256" t="s">
        <v>19</v>
      </c>
      <c r="F1256" t="s">
        <v>1086</v>
      </c>
      <c r="G1256" t="s">
        <v>1089</v>
      </c>
      <c r="H1256" t="s">
        <v>1307</v>
      </c>
      <c r="I1256" t="s">
        <v>23</v>
      </c>
      <c r="J1256" t="s">
        <v>1308</v>
      </c>
      <c r="K1256" t="s">
        <v>821</v>
      </c>
      <c r="L1256">
        <v>1</v>
      </c>
      <c r="M1256" s="2">
        <v>151</v>
      </c>
      <c r="N1256" s="2">
        <v>151</v>
      </c>
      <c r="O1256" s="2">
        <v>151</v>
      </c>
      <c r="P1256" t="s">
        <v>25</v>
      </c>
      <c r="Q1256">
        <v>146795</v>
      </c>
      <c r="R1256" s="3" t="s">
        <v>9970</v>
      </c>
    </row>
    <row r="1257" spans="1:18" ht="72" hidden="1" customHeight="1" x14ac:dyDescent="0.3">
      <c r="A1257" s="1">
        <v>45852</v>
      </c>
      <c r="B1257" t="s">
        <v>16</v>
      </c>
      <c r="C1257" t="s">
        <v>17</v>
      </c>
      <c r="D1257" t="s">
        <v>18</v>
      </c>
      <c r="E1257" t="s">
        <v>19</v>
      </c>
      <c r="F1257" t="s">
        <v>1086</v>
      </c>
      <c r="G1257" t="s">
        <v>1087</v>
      </c>
      <c r="H1257" t="s">
        <v>53</v>
      </c>
      <c r="I1257" t="s">
        <v>23</v>
      </c>
      <c r="J1257" t="s">
        <v>54</v>
      </c>
      <c r="K1257" t="s">
        <v>821</v>
      </c>
      <c r="L1257">
        <v>4</v>
      </c>
      <c r="M1257" s="2">
        <v>151</v>
      </c>
      <c r="N1257" s="2">
        <v>604</v>
      </c>
      <c r="O1257" s="2">
        <v>151</v>
      </c>
      <c r="P1257" t="s">
        <v>25</v>
      </c>
      <c r="Q1257">
        <v>146795</v>
      </c>
      <c r="R1257" s="3" t="s">
        <v>9971</v>
      </c>
    </row>
    <row r="1258" spans="1:18" ht="72" hidden="1" customHeight="1" x14ac:dyDescent="0.3">
      <c r="A1258" s="1">
        <v>45852</v>
      </c>
      <c r="B1258" t="s">
        <v>16</v>
      </c>
      <c r="C1258" t="s">
        <v>17</v>
      </c>
      <c r="D1258" t="s">
        <v>18</v>
      </c>
      <c r="E1258" t="s">
        <v>19</v>
      </c>
      <c r="F1258" t="s">
        <v>1086</v>
      </c>
      <c r="G1258" t="s">
        <v>1087</v>
      </c>
      <c r="H1258" t="s">
        <v>53</v>
      </c>
      <c r="I1258" t="s">
        <v>23</v>
      </c>
      <c r="J1258" t="s">
        <v>54</v>
      </c>
      <c r="K1258" t="s">
        <v>821</v>
      </c>
      <c r="L1258">
        <v>4</v>
      </c>
      <c r="M1258" s="2">
        <v>151</v>
      </c>
      <c r="N1258" s="2">
        <v>604</v>
      </c>
      <c r="O1258" s="2">
        <v>151</v>
      </c>
      <c r="P1258" t="s">
        <v>25</v>
      </c>
      <c r="Q1258">
        <v>146795</v>
      </c>
      <c r="R1258" s="3" t="s">
        <v>9972</v>
      </c>
    </row>
    <row r="1259" spans="1:18" ht="43.2" hidden="1" x14ac:dyDescent="0.3">
      <c r="A1259" s="1">
        <v>45852</v>
      </c>
      <c r="B1259" t="s">
        <v>16</v>
      </c>
      <c r="C1259" t="s">
        <v>17</v>
      </c>
      <c r="D1259" t="s">
        <v>18</v>
      </c>
      <c r="E1259" t="s">
        <v>19</v>
      </c>
      <c r="F1259" t="s">
        <v>1086</v>
      </c>
      <c r="G1259" t="s">
        <v>1089</v>
      </c>
      <c r="H1259" t="s">
        <v>1307</v>
      </c>
      <c r="I1259" t="s">
        <v>23</v>
      </c>
      <c r="J1259" t="s">
        <v>1308</v>
      </c>
      <c r="K1259" t="s">
        <v>821</v>
      </c>
      <c r="L1259">
        <v>1</v>
      </c>
      <c r="M1259" s="2">
        <v>151</v>
      </c>
      <c r="N1259" s="2">
        <v>151</v>
      </c>
      <c r="O1259" s="2">
        <v>151</v>
      </c>
      <c r="P1259" t="s">
        <v>25</v>
      </c>
      <c r="Q1259">
        <v>146795</v>
      </c>
      <c r="R1259" s="3" t="s">
        <v>9973</v>
      </c>
    </row>
    <row r="1260" spans="1:18" ht="57.6" hidden="1" x14ac:dyDescent="0.3">
      <c r="A1260" s="1">
        <v>45852</v>
      </c>
      <c r="B1260" t="s">
        <v>16</v>
      </c>
      <c r="C1260" t="s">
        <v>17</v>
      </c>
      <c r="D1260" t="s">
        <v>18</v>
      </c>
      <c r="E1260" t="s">
        <v>19</v>
      </c>
      <c r="F1260" t="s">
        <v>1086</v>
      </c>
      <c r="G1260" t="s">
        <v>1089</v>
      </c>
      <c r="H1260" t="s">
        <v>1307</v>
      </c>
      <c r="I1260" t="s">
        <v>23</v>
      </c>
      <c r="J1260" t="s">
        <v>1308</v>
      </c>
      <c r="K1260" t="s">
        <v>821</v>
      </c>
      <c r="L1260">
        <v>1.5</v>
      </c>
      <c r="M1260" s="2">
        <v>151</v>
      </c>
      <c r="N1260" s="2">
        <v>226.5</v>
      </c>
      <c r="O1260" s="2">
        <v>151</v>
      </c>
      <c r="P1260" t="s">
        <v>25</v>
      </c>
      <c r="Q1260">
        <v>146795</v>
      </c>
      <c r="R1260" s="3" t="s">
        <v>9974</v>
      </c>
    </row>
    <row r="1261" spans="1:18" ht="57.6" hidden="1" x14ac:dyDescent="0.3">
      <c r="A1261" s="1">
        <v>45852</v>
      </c>
      <c r="B1261" t="s">
        <v>16</v>
      </c>
      <c r="C1261" t="s">
        <v>17</v>
      </c>
      <c r="D1261" t="s">
        <v>18</v>
      </c>
      <c r="E1261" t="s">
        <v>19</v>
      </c>
      <c r="F1261" t="s">
        <v>1086</v>
      </c>
      <c r="G1261" t="s">
        <v>1089</v>
      </c>
      <c r="H1261" t="s">
        <v>67</v>
      </c>
      <c r="I1261" t="s">
        <v>23</v>
      </c>
      <c r="J1261" t="s">
        <v>68</v>
      </c>
      <c r="K1261" t="s">
        <v>821</v>
      </c>
      <c r="L1261">
        <v>1</v>
      </c>
      <c r="M1261" s="2">
        <v>151</v>
      </c>
      <c r="N1261" s="2">
        <v>151</v>
      </c>
      <c r="O1261" s="2">
        <v>151</v>
      </c>
      <c r="P1261" t="s">
        <v>25</v>
      </c>
      <c r="Q1261">
        <v>146795</v>
      </c>
      <c r="R1261" s="3" t="s">
        <v>9975</v>
      </c>
    </row>
    <row r="1262" spans="1:18" ht="86.4" hidden="1" x14ac:dyDescent="0.3">
      <c r="A1262" s="1">
        <v>45852</v>
      </c>
      <c r="B1262" t="s">
        <v>16</v>
      </c>
      <c r="C1262" t="s">
        <v>17</v>
      </c>
      <c r="D1262" t="s">
        <v>18</v>
      </c>
      <c r="E1262" t="s">
        <v>19</v>
      </c>
      <c r="F1262" t="s">
        <v>1086</v>
      </c>
      <c r="G1262" t="s">
        <v>1089</v>
      </c>
      <c r="H1262" t="s">
        <v>32</v>
      </c>
      <c r="I1262" t="s">
        <v>23</v>
      </c>
      <c r="J1262" t="s">
        <v>33</v>
      </c>
      <c r="K1262" t="s">
        <v>821</v>
      </c>
      <c r="L1262">
        <v>1</v>
      </c>
      <c r="M1262" s="2">
        <v>151</v>
      </c>
      <c r="N1262" s="2">
        <v>151</v>
      </c>
      <c r="O1262" s="2">
        <v>151</v>
      </c>
      <c r="P1262" t="s">
        <v>25</v>
      </c>
      <c r="Q1262">
        <v>146795</v>
      </c>
      <c r="R1262" s="3" t="s">
        <v>9976</v>
      </c>
    </row>
    <row r="1263" spans="1:18" ht="72" hidden="1" x14ac:dyDescent="0.3">
      <c r="A1263" s="1">
        <v>45852</v>
      </c>
      <c r="B1263" t="s">
        <v>16</v>
      </c>
      <c r="C1263" t="s">
        <v>17</v>
      </c>
      <c r="D1263" t="s">
        <v>18</v>
      </c>
      <c r="E1263" t="s">
        <v>19</v>
      </c>
      <c r="F1263" t="s">
        <v>1086</v>
      </c>
      <c r="G1263" t="s">
        <v>1089</v>
      </c>
      <c r="H1263" t="s">
        <v>32</v>
      </c>
      <c r="I1263" t="s">
        <v>23</v>
      </c>
      <c r="J1263" t="s">
        <v>33</v>
      </c>
      <c r="K1263" t="s">
        <v>821</v>
      </c>
      <c r="L1263">
        <v>0.5</v>
      </c>
      <c r="M1263" s="2">
        <v>151</v>
      </c>
      <c r="N1263" s="2">
        <v>75.5</v>
      </c>
      <c r="O1263" s="2">
        <v>151</v>
      </c>
      <c r="P1263" t="s">
        <v>25</v>
      </c>
      <c r="Q1263">
        <v>146795</v>
      </c>
      <c r="R1263" s="3" t="s">
        <v>9977</v>
      </c>
    </row>
    <row r="1264" spans="1:18" ht="86.4" hidden="1" x14ac:dyDescent="0.3">
      <c r="A1264" s="1">
        <v>45852</v>
      </c>
      <c r="B1264" t="s">
        <v>16</v>
      </c>
      <c r="C1264" t="s">
        <v>17</v>
      </c>
      <c r="D1264" t="s">
        <v>18</v>
      </c>
      <c r="E1264" t="s">
        <v>19</v>
      </c>
      <c r="F1264" t="s">
        <v>1086</v>
      </c>
      <c r="G1264" t="s">
        <v>1089</v>
      </c>
      <c r="H1264" t="s">
        <v>32</v>
      </c>
      <c r="I1264" t="s">
        <v>23</v>
      </c>
      <c r="J1264" t="s">
        <v>33</v>
      </c>
      <c r="K1264" t="s">
        <v>821</v>
      </c>
      <c r="L1264">
        <v>1</v>
      </c>
      <c r="M1264" s="2">
        <v>151</v>
      </c>
      <c r="N1264" s="2">
        <v>151</v>
      </c>
      <c r="O1264" s="2">
        <v>151</v>
      </c>
      <c r="P1264" t="s">
        <v>25</v>
      </c>
      <c r="Q1264">
        <v>146795</v>
      </c>
      <c r="R1264" s="3" t="s">
        <v>9978</v>
      </c>
    </row>
    <row r="1265" spans="1:18" ht="43.2" hidden="1" x14ac:dyDescent="0.3">
      <c r="A1265" s="1">
        <v>45852</v>
      </c>
      <c r="B1265" t="s">
        <v>16</v>
      </c>
      <c r="C1265" t="s">
        <v>17</v>
      </c>
      <c r="D1265" t="s">
        <v>18</v>
      </c>
      <c r="E1265" t="s">
        <v>19</v>
      </c>
      <c r="F1265" t="s">
        <v>1086</v>
      </c>
      <c r="G1265" t="s">
        <v>1089</v>
      </c>
      <c r="H1265" t="s">
        <v>1307</v>
      </c>
      <c r="I1265" t="s">
        <v>23</v>
      </c>
      <c r="J1265" t="s">
        <v>1308</v>
      </c>
      <c r="K1265" t="s">
        <v>821</v>
      </c>
      <c r="L1265">
        <v>0.5</v>
      </c>
      <c r="M1265" s="2">
        <v>151</v>
      </c>
      <c r="N1265" s="2">
        <v>75.5</v>
      </c>
      <c r="O1265" s="2">
        <v>151</v>
      </c>
      <c r="P1265" t="s">
        <v>25</v>
      </c>
      <c r="Q1265">
        <v>146795</v>
      </c>
      <c r="R1265" s="3" t="s">
        <v>9979</v>
      </c>
    </row>
    <row r="1266" spans="1:18" ht="28.8" hidden="1" x14ac:dyDescent="0.3">
      <c r="A1266" s="1">
        <v>45852</v>
      </c>
      <c r="B1266" t="s">
        <v>16</v>
      </c>
      <c r="C1266" t="s">
        <v>17</v>
      </c>
      <c r="D1266" t="s">
        <v>18</v>
      </c>
      <c r="E1266" t="s">
        <v>19</v>
      </c>
      <c r="F1266" t="s">
        <v>1086</v>
      </c>
      <c r="G1266" t="s">
        <v>1089</v>
      </c>
      <c r="H1266" t="s">
        <v>1307</v>
      </c>
      <c r="I1266" t="s">
        <v>23</v>
      </c>
      <c r="J1266" t="s">
        <v>1308</v>
      </c>
      <c r="K1266" t="s">
        <v>821</v>
      </c>
      <c r="L1266">
        <v>0.5</v>
      </c>
      <c r="M1266" s="2">
        <v>151</v>
      </c>
      <c r="N1266" s="2">
        <v>75.5</v>
      </c>
      <c r="O1266" s="2">
        <v>151</v>
      </c>
      <c r="P1266" t="s">
        <v>25</v>
      </c>
      <c r="Q1266">
        <v>146795</v>
      </c>
      <c r="R1266" s="3" t="s">
        <v>9980</v>
      </c>
    </row>
    <row r="1267" spans="1:18" ht="72" hidden="1" x14ac:dyDescent="0.3">
      <c r="A1267" s="1">
        <v>45852</v>
      </c>
      <c r="B1267" t="s">
        <v>16</v>
      </c>
      <c r="C1267" t="s">
        <v>17</v>
      </c>
      <c r="D1267" t="s">
        <v>18</v>
      </c>
      <c r="E1267" t="s">
        <v>19</v>
      </c>
      <c r="F1267" t="s">
        <v>1102</v>
      </c>
      <c r="G1267" t="s">
        <v>2063</v>
      </c>
      <c r="H1267" t="s">
        <v>36</v>
      </c>
      <c r="I1267" t="s">
        <v>23</v>
      </c>
      <c r="J1267" t="s">
        <v>37</v>
      </c>
      <c r="K1267" t="s">
        <v>821</v>
      </c>
      <c r="L1267">
        <v>1</v>
      </c>
      <c r="M1267" s="2">
        <v>139</v>
      </c>
      <c r="N1267" s="2">
        <v>139</v>
      </c>
      <c r="O1267" s="2">
        <v>139</v>
      </c>
      <c r="P1267" t="s">
        <v>25</v>
      </c>
      <c r="Q1267">
        <v>146795</v>
      </c>
      <c r="R1267" s="3" t="s">
        <v>9981</v>
      </c>
    </row>
    <row r="1268" spans="1:18" ht="129.6" hidden="1" x14ac:dyDescent="0.3">
      <c r="A1268" s="1">
        <v>45852</v>
      </c>
      <c r="B1268" t="s">
        <v>16</v>
      </c>
      <c r="C1268" t="s">
        <v>17</v>
      </c>
      <c r="D1268" t="s">
        <v>18</v>
      </c>
      <c r="E1268" t="s">
        <v>19</v>
      </c>
      <c r="F1268" t="s">
        <v>1102</v>
      </c>
      <c r="G1268" t="s">
        <v>2063</v>
      </c>
      <c r="H1268" t="s">
        <v>32</v>
      </c>
      <c r="I1268" t="s">
        <v>23</v>
      </c>
      <c r="J1268" t="s">
        <v>33</v>
      </c>
      <c r="K1268" t="s">
        <v>821</v>
      </c>
      <c r="L1268">
        <v>1</v>
      </c>
      <c r="M1268" s="2">
        <v>139</v>
      </c>
      <c r="N1268" s="2">
        <v>139</v>
      </c>
      <c r="O1268" s="2">
        <v>139</v>
      </c>
      <c r="P1268" t="s">
        <v>25</v>
      </c>
      <c r="Q1268">
        <v>146795</v>
      </c>
      <c r="R1268" s="3" t="s">
        <v>9982</v>
      </c>
    </row>
    <row r="1269" spans="1:18" ht="86.4" hidden="1" x14ac:dyDescent="0.3">
      <c r="A1269" s="1">
        <v>45852</v>
      </c>
      <c r="B1269" t="s">
        <v>16</v>
      </c>
      <c r="C1269" t="s">
        <v>17</v>
      </c>
      <c r="D1269" t="s">
        <v>18</v>
      </c>
      <c r="E1269" t="s">
        <v>19</v>
      </c>
      <c r="F1269" t="s">
        <v>1102</v>
      </c>
      <c r="G1269" t="s">
        <v>2063</v>
      </c>
      <c r="H1269" t="s">
        <v>36</v>
      </c>
      <c r="I1269" t="s">
        <v>23</v>
      </c>
      <c r="J1269" t="s">
        <v>37</v>
      </c>
      <c r="K1269" t="s">
        <v>821</v>
      </c>
      <c r="L1269">
        <v>0.5</v>
      </c>
      <c r="M1269" s="2">
        <v>139</v>
      </c>
      <c r="N1269" s="2">
        <v>69.5</v>
      </c>
      <c r="O1269" s="2">
        <v>139</v>
      </c>
      <c r="P1269" t="s">
        <v>25</v>
      </c>
      <c r="Q1269">
        <v>146795</v>
      </c>
      <c r="R1269" s="3" t="s">
        <v>9983</v>
      </c>
    </row>
    <row r="1270" spans="1:18" ht="57.6" hidden="1" x14ac:dyDescent="0.3">
      <c r="A1270" s="1">
        <v>45852</v>
      </c>
      <c r="B1270" t="s">
        <v>16</v>
      </c>
      <c r="C1270" t="s">
        <v>17</v>
      </c>
      <c r="D1270" t="s">
        <v>18</v>
      </c>
      <c r="E1270" t="s">
        <v>19</v>
      </c>
      <c r="F1270" t="s">
        <v>1102</v>
      </c>
      <c r="G1270" t="s">
        <v>2063</v>
      </c>
      <c r="H1270" t="s">
        <v>36</v>
      </c>
      <c r="I1270" t="s">
        <v>23</v>
      </c>
      <c r="J1270" t="s">
        <v>37</v>
      </c>
      <c r="K1270" t="s">
        <v>821</v>
      </c>
      <c r="L1270">
        <v>0.5</v>
      </c>
      <c r="M1270" s="2">
        <v>139</v>
      </c>
      <c r="N1270" s="2">
        <v>69.5</v>
      </c>
      <c r="O1270" s="2">
        <v>139</v>
      </c>
      <c r="P1270" t="s">
        <v>25</v>
      </c>
      <c r="Q1270">
        <v>146795</v>
      </c>
      <c r="R1270" s="3" t="s">
        <v>9984</v>
      </c>
    </row>
    <row r="1271" spans="1:18" ht="100.8" hidden="1" x14ac:dyDescent="0.3">
      <c r="A1271" s="1">
        <v>45852</v>
      </c>
      <c r="B1271" t="s">
        <v>16</v>
      </c>
      <c r="C1271" t="s">
        <v>17</v>
      </c>
      <c r="D1271" t="s">
        <v>18</v>
      </c>
      <c r="E1271" t="s">
        <v>19</v>
      </c>
      <c r="F1271" t="s">
        <v>1102</v>
      </c>
      <c r="G1271" t="s">
        <v>2063</v>
      </c>
      <c r="H1271" t="s">
        <v>36</v>
      </c>
      <c r="I1271" t="s">
        <v>23</v>
      </c>
      <c r="J1271" t="s">
        <v>37</v>
      </c>
      <c r="K1271" t="s">
        <v>821</v>
      </c>
      <c r="L1271">
        <v>1</v>
      </c>
      <c r="M1271" s="2">
        <v>139</v>
      </c>
      <c r="N1271" s="2">
        <v>139</v>
      </c>
      <c r="O1271" s="2">
        <v>139</v>
      </c>
      <c r="P1271" t="s">
        <v>25</v>
      </c>
      <c r="Q1271">
        <v>146795</v>
      </c>
      <c r="R1271" s="3" t="s">
        <v>9985</v>
      </c>
    </row>
    <row r="1272" spans="1:18" ht="86.4" hidden="1" x14ac:dyDescent="0.3">
      <c r="A1272" s="1">
        <v>45852</v>
      </c>
      <c r="B1272" t="s">
        <v>16</v>
      </c>
      <c r="C1272" t="s">
        <v>17</v>
      </c>
      <c r="D1272" t="s">
        <v>18</v>
      </c>
      <c r="E1272" t="s">
        <v>19</v>
      </c>
      <c r="F1272" t="s">
        <v>1102</v>
      </c>
      <c r="G1272" t="s">
        <v>2063</v>
      </c>
      <c r="H1272" t="s">
        <v>36</v>
      </c>
      <c r="I1272" t="s">
        <v>23</v>
      </c>
      <c r="J1272" t="s">
        <v>37</v>
      </c>
      <c r="K1272" t="s">
        <v>821</v>
      </c>
      <c r="L1272">
        <v>2</v>
      </c>
      <c r="M1272" s="2">
        <v>139</v>
      </c>
      <c r="N1272" s="2">
        <v>278</v>
      </c>
      <c r="O1272" s="2">
        <v>139</v>
      </c>
      <c r="P1272" t="s">
        <v>25</v>
      </c>
      <c r="Q1272">
        <v>146795</v>
      </c>
      <c r="R1272" s="3" t="s">
        <v>9986</v>
      </c>
    </row>
    <row r="1273" spans="1:18" ht="72" hidden="1" x14ac:dyDescent="0.3">
      <c r="A1273" s="1">
        <v>45852</v>
      </c>
      <c r="B1273" t="s">
        <v>16</v>
      </c>
      <c r="C1273" t="s">
        <v>17</v>
      </c>
      <c r="D1273" t="s">
        <v>18</v>
      </c>
      <c r="E1273" t="s">
        <v>19</v>
      </c>
      <c r="F1273" t="s">
        <v>1102</v>
      </c>
      <c r="G1273" t="s">
        <v>2063</v>
      </c>
      <c r="H1273" t="s">
        <v>36</v>
      </c>
      <c r="I1273" t="s">
        <v>23</v>
      </c>
      <c r="J1273" t="s">
        <v>37</v>
      </c>
      <c r="K1273" t="s">
        <v>821</v>
      </c>
      <c r="L1273">
        <v>1</v>
      </c>
      <c r="M1273" s="2">
        <v>139</v>
      </c>
      <c r="N1273" s="2">
        <v>139</v>
      </c>
      <c r="O1273" s="2">
        <v>139</v>
      </c>
      <c r="P1273" t="s">
        <v>25</v>
      </c>
      <c r="Q1273">
        <v>146795</v>
      </c>
      <c r="R1273" s="3" t="s">
        <v>9987</v>
      </c>
    </row>
    <row r="1274" spans="1:18" ht="172.95" hidden="1" customHeight="1" x14ac:dyDescent="0.3">
      <c r="A1274" s="1">
        <v>45852</v>
      </c>
      <c r="B1274" t="s">
        <v>16</v>
      </c>
      <c r="C1274" t="s">
        <v>17</v>
      </c>
      <c r="D1274" t="s">
        <v>18</v>
      </c>
      <c r="E1274" t="s">
        <v>19</v>
      </c>
      <c r="F1274" t="s">
        <v>1102</v>
      </c>
      <c r="G1274" t="s">
        <v>2063</v>
      </c>
      <c r="H1274" t="s">
        <v>32</v>
      </c>
      <c r="I1274" t="s">
        <v>23</v>
      </c>
      <c r="J1274" t="s">
        <v>33</v>
      </c>
      <c r="K1274" t="s">
        <v>821</v>
      </c>
      <c r="L1274">
        <v>1</v>
      </c>
      <c r="M1274" s="2">
        <v>139</v>
      </c>
      <c r="N1274" s="2">
        <v>139</v>
      </c>
      <c r="O1274" s="2">
        <v>139</v>
      </c>
      <c r="P1274" t="s">
        <v>25</v>
      </c>
      <c r="Q1274">
        <v>146795</v>
      </c>
      <c r="R1274" s="3" t="s">
        <v>9988</v>
      </c>
    </row>
    <row r="1275" spans="1:18" ht="72" hidden="1" x14ac:dyDescent="0.3">
      <c r="A1275" s="1">
        <v>45852</v>
      </c>
      <c r="B1275" t="s">
        <v>16</v>
      </c>
      <c r="C1275" t="s">
        <v>17</v>
      </c>
      <c r="D1275" t="s">
        <v>18</v>
      </c>
      <c r="E1275" t="s">
        <v>19</v>
      </c>
      <c r="F1275" t="s">
        <v>1105</v>
      </c>
      <c r="G1275" t="s">
        <v>1106</v>
      </c>
      <c r="H1275" t="s">
        <v>67</v>
      </c>
      <c r="I1275" t="s">
        <v>23</v>
      </c>
      <c r="J1275" t="s">
        <v>68</v>
      </c>
      <c r="K1275" t="s">
        <v>821</v>
      </c>
      <c r="L1275">
        <v>4</v>
      </c>
      <c r="M1275" s="2">
        <v>134</v>
      </c>
      <c r="N1275" s="2">
        <v>536</v>
      </c>
      <c r="O1275" s="2">
        <v>134</v>
      </c>
      <c r="P1275" t="s">
        <v>25</v>
      </c>
      <c r="Q1275">
        <v>146795</v>
      </c>
      <c r="R1275" s="3" t="s">
        <v>9989</v>
      </c>
    </row>
    <row r="1276" spans="1:18" ht="129.6" hidden="1" x14ac:dyDescent="0.3">
      <c r="A1276" s="1">
        <v>45852</v>
      </c>
      <c r="B1276" t="s">
        <v>16</v>
      </c>
      <c r="C1276" t="s">
        <v>17</v>
      </c>
      <c r="D1276" t="s">
        <v>18</v>
      </c>
      <c r="E1276" t="s">
        <v>19</v>
      </c>
      <c r="F1276" t="s">
        <v>1105</v>
      </c>
      <c r="G1276" t="s">
        <v>6932</v>
      </c>
      <c r="H1276" t="s">
        <v>22</v>
      </c>
      <c r="I1276" t="s">
        <v>23</v>
      </c>
      <c r="J1276" t="s">
        <v>24</v>
      </c>
      <c r="K1276" t="s">
        <v>821</v>
      </c>
      <c r="L1276">
        <v>4</v>
      </c>
      <c r="M1276" s="2">
        <v>134</v>
      </c>
      <c r="N1276" s="2">
        <v>536</v>
      </c>
      <c r="O1276" s="2">
        <v>134</v>
      </c>
      <c r="P1276" t="s">
        <v>25</v>
      </c>
      <c r="Q1276">
        <v>146795</v>
      </c>
      <c r="R1276" s="3" t="s">
        <v>9990</v>
      </c>
    </row>
    <row r="1277" spans="1:18" ht="129.6" hidden="1" x14ac:dyDescent="0.3">
      <c r="A1277" s="1">
        <v>45852</v>
      </c>
      <c r="B1277" t="s">
        <v>16</v>
      </c>
      <c r="C1277" t="s">
        <v>17</v>
      </c>
      <c r="D1277" t="s">
        <v>18</v>
      </c>
      <c r="E1277" t="s">
        <v>19</v>
      </c>
      <c r="F1277" t="s">
        <v>1105</v>
      </c>
      <c r="G1277" t="s">
        <v>6932</v>
      </c>
      <c r="H1277" t="s">
        <v>22</v>
      </c>
      <c r="I1277" t="s">
        <v>23</v>
      </c>
      <c r="J1277" t="s">
        <v>24</v>
      </c>
      <c r="K1277" t="s">
        <v>821</v>
      </c>
      <c r="L1277">
        <v>4</v>
      </c>
      <c r="M1277" s="2">
        <v>134</v>
      </c>
      <c r="N1277" s="2">
        <v>536</v>
      </c>
      <c r="O1277" s="2">
        <v>134</v>
      </c>
      <c r="P1277" t="s">
        <v>25</v>
      </c>
      <c r="Q1277">
        <v>146795</v>
      </c>
      <c r="R1277" s="3" t="s">
        <v>9991</v>
      </c>
    </row>
    <row r="1278" spans="1:18" ht="115.2" hidden="1" x14ac:dyDescent="0.3">
      <c r="A1278" s="1">
        <v>45852</v>
      </c>
      <c r="B1278" t="s">
        <v>16</v>
      </c>
      <c r="C1278" t="s">
        <v>17</v>
      </c>
      <c r="D1278" t="s">
        <v>18</v>
      </c>
      <c r="E1278" t="s">
        <v>19</v>
      </c>
      <c r="F1278" t="s">
        <v>1105</v>
      </c>
      <c r="G1278" t="s">
        <v>6244</v>
      </c>
      <c r="H1278" t="s">
        <v>67</v>
      </c>
      <c r="I1278" t="s">
        <v>23</v>
      </c>
      <c r="J1278" t="s">
        <v>68</v>
      </c>
      <c r="K1278" t="s">
        <v>821</v>
      </c>
      <c r="L1278">
        <v>4</v>
      </c>
      <c r="M1278" s="2">
        <v>134</v>
      </c>
      <c r="N1278" s="2">
        <v>536</v>
      </c>
      <c r="O1278" s="2">
        <v>134</v>
      </c>
      <c r="P1278" t="s">
        <v>25</v>
      </c>
      <c r="Q1278">
        <v>146795</v>
      </c>
      <c r="R1278" s="3" t="s">
        <v>9918</v>
      </c>
    </row>
    <row r="1279" spans="1:18" ht="172.8" hidden="1" x14ac:dyDescent="0.3">
      <c r="A1279" s="1">
        <v>45852</v>
      </c>
      <c r="B1279" t="s">
        <v>16</v>
      </c>
      <c r="C1279" t="s">
        <v>17</v>
      </c>
      <c r="D1279" t="s">
        <v>18</v>
      </c>
      <c r="E1279" t="s">
        <v>19</v>
      </c>
      <c r="F1279" t="s">
        <v>1105</v>
      </c>
      <c r="G1279" t="s">
        <v>6244</v>
      </c>
      <c r="H1279" t="s">
        <v>67</v>
      </c>
      <c r="I1279" t="s">
        <v>23</v>
      </c>
      <c r="J1279" t="s">
        <v>68</v>
      </c>
      <c r="K1279" t="s">
        <v>821</v>
      </c>
      <c r="L1279">
        <v>4</v>
      </c>
      <c r="M1279" s="2">
        <v>134</v>
      </c>
      <c r="N1279" s="2">
        <v>536</v>
      </c>
      <c r="O1279" s="2">
        <v>134</v>
      </c>
      <c r="P1279" t="s">
        <v>25</v>
      </c>
      <c r="Q1279">
        <v>146795</v>
      </c>
      <c r="R1279" s="3" t="s">
        <v>9992</v>
      </c>
    </row>
    <row r="1280" spans="1:18" ht="115.2" hidden="1" x14ac:dyDescent="0.3">
      <c r="A1280" s="1">
        <v>45852</v>
      </c>
      <c r="B1280" t="s">
        <v>16</v>
      </c>
      <c r="C1280" t="s">
        <v>17</v>
      </c>
      <c r="D1280" t="s">
        <v>18</v>
      </c>
      <c r="E1280" t="s">
        <v>19</v>
      </c>
      <c r="F1280" t="s">
        <v>1105</v>
      </c>
      <c r="G1280" t="s">
        <v>1220</v>
      </c>
      <c r="H1280" t="s">
        <v>22</v>
      </c>
      <c r="I1280" t="s">
        <v>23</v>
      </c>
      <c r="J1280" t="s">
        <v>24</v>
      </c>
      <c r="K1280" t="s">
        <v>821</v>
      </c>
      <c r="L1280">
        <v>4</v>
      </c>
      <c r="M1280" s="2">
        <v>134</v>
      </c>
      <c r="N1280" s="2">
        <v>536</v>
      </c>
      <c r="O1280" s="2">
        <v>134</v>
      </c>
      <c r="P1280" t="s">
        <v>25</v>
      </c>
      <c r="Q1280">
        <v>146795</v>
      </c>
      <c r="R1280" s="3" t="s">
        <v>9993</v>
      </c>
    </row>
    <row r="1281" spans="1:18" ht="115.2" hidden="1" x14ac:dyDescent="0.3">
      <c r="A1281" s="1">
        <v>45852</v>
      </c>
      <c r="B1281" t="s">
        <v>16</v>
      </c>
      <c r="C1281" t="s">
        <v>17</v>
      </c>
      <c r="D1281" t="s">
        <v>18</v>
      </c>
      <c r="E1281" t="s">
        <v>19</v>
      </c>
      <c r="F1281" t="s">
        <v>1105</v>
      </c>
      <c r="G1281" t="s">
        <v>1220</v>
      </c>
      <c r="H1281" t="s">
        <v>22</v>
      </c>
      <c r="I1281" t="s">
        <v>23</v>
      </c>
      <c r="J1281" t="s">
        <v>24</v>
      </c>
      <c r="K1281" t="s">
        <v>821</v>
      </c>
      <c r="L1281">
        <v>4</v>
      </c>
      <c r="M1281" s="2">
        <v>134</v>
      </c>
      <c r="N1281" s="2">
        <v>536</v>
      </c>
      <c r="O1281" s="2">
        <v>134</v>
      </c>
      <c r="P1281" t="s">
        <v>25</v>
      </c>
      <c r="Q1281">
        <v>146795</v>
      </c>
      <c r="R1281" s="3" t="s">
        <v>9994</v>
      </c>
    </row>
    <row r="1282" spans="1:18" ht="72" hidden="1" x14ac:dyDescent="0.3">
      <c r="A1282" s="1">
        <v>45852</v>
      </c>
      <c r="B1282" t="s">
        <v>16</v>
      </c>
      <c r="C1282" t="s">
        <v>17</v>
      </c>
      <c r="D1282" t="s">
        <v>18</v>
      </c>
      <c r="E1282" t="s">
        <v>19</v>
      </c>
      <c r="F1282" t="s">
        <v>1105</v>
      </c>
      <c r="G1282" t="s">
        <v>1106</v>
      </c>
      <c r="H1282" t="s">
        <v>67</v>
      </c>
      <c r="I1282" t="s">
        <v>23</v>
      </c>
      <c r="J1282" t="s">
        <v>68</v>
      </c>
      <c r="K1282" t="s">
        <v>821</v>
      </c>
      <c r="L1282">
        <v>4</v>
      </c>
      <c r="M1282" s="2">
        <v>134</v>
      </c>
      <c r="N1282" s="2">
        <v>536</v>
      </c>
      <c r="O1282" s="2">
        <v>134</v>
      </c>
      <c r="P1282" t="s">
        <v>25</v>
      </c>
      <c r="Q1282">
        <v>146795</v>
      </c>
      <c r="R1282" s="3" t="s">
        <v>9995</v>
      </c>
    </row>
    <row r="1283" spans="1:18" ht="43.2" hidden="1" x14ac:dyDescent="0.3">
      <c r="A1283" s="1">
        <v>45852</v>
      </c>
      <c r="B1283" t="s">
        <v>16</v>
      </c>
      <c r="C1283" t="s">
        <v>17</v>
      </c>
      <c r="D1283" t="s">
        <v>18</v>
      </c>
      <c r="E1283" t="s">
        <v>19</v>
      </c>
      <c r="F1283" t="s">
        <v>1111</v>
      </c>
      <c r="G1283" t="s">
        <v>1112</v>
      </c>
      <c r="H1283" t="s">
        <v>53</v>
      </c>
      <c r="I1283" t="s">
        <v>23</v>
      </c>
      <c r="J1283" t="s">
        <v>54</v>
      </c>
      <c r="K1283" t="s">
        <v>821</v>
      </c>
      <c r="L1283">
        <v>4</v>
      </c>
      <c r="M1283" s="2">
        <v>122</v>
      </c>
      <c r="N1283" s="2">
        <v>488</v>
      </c>
      <c r="O1283" s="2">
        <v>122</v>
      </c>
      <c r="P1283" t="s">
        <v>25</v>
      </c>
      <c r="Q1283">
        <v>146795</v>
      </c>
      <c r="R1283" s="3" t="s">
        <v>9996</v>
      </c>
    </row>
    <row r="1284" spans="1:18" ht="57.6" hidden="1" x14ac:dyDescent="0.3">
      <c r="A1284" s="1">
        <v>45852</v>
      </c>
      <c r="B1284" t="s">
        <v>16</v>
      </c>
      <c r="C1284" t="s">
        <v>17</v>
      </c>
      <c r="D1284" t="s">
        <v>18</v>
      </c>
      <c r="E1284" t="s">
        <v>19</v>
      </c>
      <c r="F1284" t="s">
        <v>1111</v>
      </c>
      <c r="G1284" t="s">
        <v>1112</v>
      </c>
      <c r="H1284" t="s">
        <v>53</v>
      </c>
      <c r="I1284" t="s">
        <v>23</v>
      </c>
      <c r="J1284" t="s">
        <v>54</v>
      </c>
      <c r="K1284" t="s">
        <v>821</v>
      </c>
      <c r="L1284">
        <v>2</v>
      </c>
      <c r="M1284" s="2">
        <v>122</v>
      </c>
      <c r="N1284" s="2">
        <v>244</v>
      </c>
      <c r="O1284" s="2">
        <v>122</v>
      </c>
      <c r="P1284" t="s">
        <v>25</v>
      </c>
      <c r="Q1284">
        <v>146795</v>
      </c>
      <c r="R1284" s="3" t="s">
        <v>9997</v>
      </c>
    </row>
    <row r="1285" spans="1:18" ht="115.2" hidden="1" x14ac:dyDescent="0.3">
      <c r="A1285" s="1">
        <v>45852</v>
      </c>
      <c r="B1285" t="s">
        <v>16</v>
      </c>
      <c r="C1285" t="s">
        <v>17</v>
      </c>
      <c r="D1285" t="s">
        <v>18</v>
      </c>
      <c r="E1285" t="s">
        <v>19</v>
      </c>
      <c r="F1285" t="s">
        <v>1111</v>
      </c>
      <c r="G1285" t="s">
        <v>1112</v>
      </c>
      <c r="H1285" t="s">
        <v>32</v>
      </c>
      <c r="I1285" t="s">
        <v>23</v>
      </c>
      <c r="J1285" t="s">
        <v>33</v>
      </c>
      <c r="K1285" t="s">
        <v>821</v>
      </c>
      <c r="L1285">
        <v>1</v>
      </c>
      <c r="M1285" s="2">
        <v>122</v>
      </c>
      <c r="N1285" s="2">
        <v>122</v>
      </c>
      <c r="O1285" s="2">
        <v>122</v>
      </c>
      <c r="P1285" t="s">
        <v>25</v>
      </c>
      <c r="Q1285">
        <v>146795</v>
      </c>
      <c r="R1285" s="3" t="s">
        <v>9998</v>
      </c>
    </row>
    <row r="1286" spans="1:18" ht="100.8" hidden="1" x14ac:dyDescent="0.3">
      <c r="A1286" s="1">
        <v>45852</v>
      </c>
      <c r="B1286" t="s">
        <v>16</v>
      </c>
      <c r="C1286" t="s">
        <v>17</v>
      </c>
      <c r="D1286" t="s">
        <v>18</v>
      </c>
      <c r="E1286" t="s">
        <v>19</v>
      </c>
      <c r="F1286" t="s">
        <v>1111</v>
      </c>
      <c r="G1286" t="s">
        <v>1112</v>
      </c>
      <c r="H1286" t="s">
        <v>32</v>
      </c>
      <c r="I1286" t="s">
        <v>23</v>
      </c>
      <c r="J1286" t="s">
        <v>33</v>
      </c>
      <c r="K1286" t="s">
        <v>821</v>
      </c>
      <c r="L1286">
        <v>1</v>
      </c>
      <c r="M1286" s="2">
        <v>122</v>
      </c>
      <c r="N1286" s="2">
        <v>122</v>
      </c>
      <c r="O1286" s="2">
        <v>122</v>
      </c>
      <c r="P1286" t="s">
        <v>25</v>
      </c>
      <c r="Q1286">
        <v>146795</v>
      </c>
      <c r="R1286" s="3" t="s">
        <v>9999</v>
      </c>
    </row>
    <row r="1287" spans="1:18" ht="57.6" hidden="1" x14ac:dyDescent="0.3">
      <c r="A1287" s="1">
        <v>45853</v>
      </c>
      <c r="B1287" t="s">
        <v>16</v>
      </c>
      <c r="C1287" t="s">
        <v>17</v>
      </c>
      <c r="D1287" t="s">
        <v>18</v>
      </c>
      <c r="E1287" t="s">
        <v>19</v>
      </c>
      <c r="F1287" t="s">
        <v>30</v>
      </c>
      <c r="G1287" t="s">
        <v>48</v>
      </c>
      <c r="H1287" t="s">
        <v>32</v>
      </c>
      <c r="I1287" t="s">
        <v>23</v>
      </c>
      <c r="J1287" t="s">
        <v>33</v>
      </c>
      <c r="K1287" t="s">
        <v>821</v>
      </c>
      <c r="L1287">
        <v>0.75</v>
      </c>
      <c r="M1287" s="2">
        <v>225</v>
      </c>
      <c r="N1287" s="2">
        <v>168.75</v>
      </c>
      <c r="O1287" s="2">
        <v>225</v>
      </c>
      <c r="P1287" t="s">
        <v>25</v>
      </c>
      <c r="Q1287">
        <v>146795</v>
      </c>
      <c r="R1287" s="3" t="s">
        <v>10000</v>
      </c>
    </row>
    <row r="1288" spans="1:18" ht="57.6" hidden="1" customHeight="1" x14ac:dyDescent="0.3">
      <c r="A1288" s="1">
        <v>45853</v>
      </c>
      <c r="B1288" t="s">
        <v>16</v>
      </c>
      <c r="C1288" t="s">
        <v>17</v>
      </c>
      <c r="D1288" t="s">
        <v>18</v>
      </c>
      <c r="E1288" t="s">
        <v>19</v>
      </c>
      <c r="F1288" t="s">
        <v>30</v>
      </c>
      <c r="G1288" t="s">
        <v>977</v>
      </c>
      <c r="H1288" t="s">
        <v>53</v>
      </c>
      <c r="I1288" t="s">
        <v>23</v>
      </c>
      <c r="J1288" t="s">
        <v>54</v>
      </c>
      <c r="K1288" t="s">
        <v>821</v>
      </c>
      <c r="L1288">
        <v>2.5</v>
      </c>
      <c r="M1288" s="2">
        <v>225</v>
      </c>
      <c r="N1288" s="2">
        <v>562.5</v>
      </c>
      <c r="O1288" s="2">
        <v>225</v>
      </c>
      <c r="P1288" t="s">
        <v>25</v>
      </c>
      <c r="Q1288">
        <v>146795</v>
      </c>
      <c r="R1288" s="3" t="s">
        <v>10001</v>
      </c>
    </row>
    <row r="1289" spans="1:18" ht="43.2" hidden="1" customHeight="1" x14ac:dyDescent="0.3">
      <c r="A1289" s="1">
        <v>45853</v>
      </c>
      <c r="B1289" t="s">
        <v>16</v>
      </c>
      <c r="C1289" t="s">
        <v>17</v>
      </c>
      <c r="D1289" t="s">
        <v>18</v>
      </c>
      <c r="E1289" t="s">
        <v>19</v>
      </c>
      <c r="F1289" t="s">
        <v>30</v>
      </c>
      <c r="G1289" t="s">
        <v>977</v>
      </c>
      <c r="H1289" t="s">
        <v>22</v>
      </c>
      <c r="I1289" t="s">
        <v>23</v>
      </c>
      <c r="J1289" t="s">
        <v>24</v>
      </c>
      <c r="K1289" t="s">
        <v>821</v>
      </c>
      <c r="L1289">
        <v>2.5</v>
      </c>
      <c r="M1289" s="2">
        <v>225</v>
      </c>
      <c r="N1289" s="2">
        <v>562.5</v>
      </c>
      <c r="O1289" s="2">
        <v>225</v>
      </c>
      <c r="P1289" t="s">
        <v>25</v>
      </c>
      <c r="Q1289">
        <v>146795</v>
      </c>
      <c r="R1289" s="3" t="s">
        <v>10002</v>
      </c>
    </row>
    <row r="1290" spans="1:18" ht="43.2" hidden="1" customHeight="1" x14ac:dyDescent="0.3">
      <c r="A1290" s="1">
        <v>45853</v>
      </c>
      <c r="B1290" t="s">
        <v>16</v>
      </c>
      <c r="C1290" t="s">
        <v>17</v>
      </c>
      <c r="D1290" t="s">
        <v>18</v>
      </c>
      <c r="E1290" t="s">
        <v>19</v>
      </c>
      <c r="F1290" t="s">
        <v>30</v>
      </c>
      <c r="G1290" t="s">
        <v>833</v>
      </c>
      <c r="H1290" t="s">
        <v>22</v>
      </c>
      <c r="I1290" t="s">
        <v>23</v>
      </c>
      <c r="J1290" t="s">
        <v>24</v>
      </c>
      <c r="K1290" t="s">
        <v>821</v>
      </c>
      <c r="L1290">
        <v>1</v>
      </c>
      <c r="M1290" s="2">
        <v>225</v>
      </c>
      <c r="N1290" s="2">
        <v>225</v>
      </c>
      <c r="O1290" s="2">
        <v>225</v>
      </c>
      <c r="P1290" t="s">
        <v>25</v>
      </c>
      <c r="Q1290">
        <v>146795</v>
      </c>
      <c r="R1290" s="3" t="s">
        <v>10003</v>
      </c>
    </row>
    <row r="1291" spans="1:18" ht="129.6" hidden="1" customHeight="1" x14ac:dyDescent="0.3">
      <c r="A1291" s="1">
        <v>45853</v>
      </c>
      <c r="B1291" t="s">
        <v>16</v>
      </c>
      <c r="C1291" t="s">
        <v>17</v>
      </c>
      <c r="D1291" t="s">
        <v>18</v>
      </c>
      <c r="E1291" t="s">
        <v>19</v>
      </c>
      <c r="F1291" t="s">
        <v>30</v>
      </c>
      <c r="G1291" t="s">
        <v>833</v>
      </c>
      <c r="H1291" t="s">
        <v>32</v>
      </c>
      <c r="I1291" t="s">
        <v>23</v>
      </c>
      <c r="J1291" t="s">
        <v>33</v>
      </c>
      <c r="K1291" t="s">
        <v>821</v>
      </c>
      <c r="L1291">
        <v>1</v>
      </c>
      <c r="M1291" s="2">
        <v>225</v>
      </c>
      <c r="N1291" s="2">
        <v>225</v>
      </c>
      <c r="O1291" s="2">
        <v>225</v>
      </c>
      <c r="P1291" t="s">
        <v>25</v>
      </c>
      <c r="Q1291">
        <v>146795</v>
      </c>
      <c r="R1291" s="3" t="s">
        <v>10004</v>
      </c>
    </row>
    <row r="1292" spans="1:18" ht="129.6" hidden="1" customHeight="1" x14ac:dyDescent="0.3">
      <c r="A1292" s="1">
        <v>45853</v>
      </c>
      <c r="B1292" t="s">
        <v>16</v>
      </c>
      <c r="C1292" t="s">
        <v>17</v>
      </c>
      <c r="D1292" t="s">
        <v>18</v>
      </c>
      <c r="E1292" t="s">
        <v>19</v>
      </c>
      <c r="F1292" t="s">
        <v>30</v>
      </c>
      <c r="G1292" t="s">
        <v>833</v>
      </c>
      <c r="H1292" t="s">
        <v>32</v>
      </c>
      <c r="I1292" t="s">
        <v>23</v>
      </c>
      <c r="J1292" t="s">
        <v>33</v>
      </c>
      <c r="K1292" t="s">
        <v>821</v>
      </c>
      <c r="L1292">
        <v>1</v>
      </c>
      <c r="M1292" s="2">
        <v>225</v>
      </c>
      <c r="N1292" s="2">
        <v>225</v>
      </c>
      <c r="O1292" s="2">
        <v>225</v>
      </c>
      <c r="P1292" t="s">
        <v>25</v>
      </c>
      <c r="Q1292">
        <v>146795</v>
      </c>
      <c r="R1292" s="3" t="s">
        <v>10005</v>
      </c>
    </row>
    <row r="1293" spans="1:18" ht="201.6" hidden="1" customHeight="1" x14ac:dyDescent="0.3">
      <c r="A1293" s="1">
        <v>45853</v>
      </c>
      <c r="B1293" t="s">
        <v>16</v>
      </c>
      <c r="C1293" t="s">
        <v>17</v>
      </c>
      <c r="D1293" t="s">
        <v>18</v>
      </c>
      <c r="E1293" t="s">
        <v>19</v>
      </c>
      <c r="F1293" t="s">
        <v>30</v>
      </c>
      <c r="G1293" t="s">
        <v>833</v>
      </c>
      <c r="H1293" t="s">
        <v>22</v>
      </c>
      <c r="I1293" t="s">
        <v>23</v>
      </c>
      <c r="J1293" t="s">
        <v>24</v>
      </c>
      <c r="K1293" t="s">
        <v>821</v>
      </c>
      <c r="L1293">
        <v>4</v>
      </c>
      <c r="M1293" s="2">
        <v>225</v>
      </c>
      <c r="N1293" s="2">
        <v>900</v>
      </c>
      <c r="O1293" s="2">
        <v>225</v>
      </c>
      <c r="P1293" t="s">
        <v>25</v>
      </c>
      <c r="Q1293">
        <v>146795</v>
      </c>
      <c r="R1293" s="3" t="s">
        <v>10006</v>
      </c>
    </row>
    <row r="1294" spans="1:18" ht="57.6" hidden="1" x14ac:dyDescent="0.3">
      <c r="A1294" s="1">
        <v>45853</v>
      </c>
      <c r="B1294" t="s">
        <v>16</v>
      </c>
      <c r="C1294" t="s">
        <v>17</v>
      </c>
      <c r="D1294" t="s">
        <v>18</v>
      </c>
      <c r="E1294" t="s">
        <v>19</v>
      </c>
      <c r="F1294" t="s">
        <v>30</v>
      </c>
      <c r="G1294" t="s">
        <v>993</v>
      </c>
      <c r="H1294" t="s">
        <v>32</v>
      </c>
      <c r="I1294" t="s">
        <v>23</v>
      </c>
      <c r="J1294" t="s">
        <v>33</v>
      </c>
      <c r="K1294" t="s">
        <v>821</v>
      </c>
      <c r="L1294">
        <v>1</v>
      </c>
      <c r="M1294" s="2">
        <v>225</v>
      </c>
      <c r="N1294" s="2">
        <v>225</v>
      </c>
      <c r="O1294" s="2">
        <v>225</v>
      </c>
      <c r="P1294" t="s">
        <v>25</v>
      </c>
      <c r="Q1294">
        <v>146795</v>
      </c>
      <c r="R1294" s="3" t="s">
        <v>9744</v>
      </c>
    </row>
    <row r="1295" spans="1:18" ht="28.8" hidden="1" x14ac:dyDescent="0.3">
      <c r="A1295" s="1">
        <v>45853</v>
      </c>
      <c r="B1295" t="s">
        <v>16</v>
      </c>
      <c r="C1295" t="s">
        <v>17</v>
      </c>
      <c r="D1295" t="s">
        <v>18</v>
      </c>
      <c r="E1295" t="s">
        <v>19</v>
      </c>
      <c r="F1295" t="s">
        <v>30</v>
      </c>
      <c r="G1295" t="s">
        <v>35</v>
      </c>
      <c r="H1295" t="s">
        <v>22</v>
      </c>
      <c r="I1295" t="s">
        <v>23</v>
      </c>
      <c r="J1295" t="s">
        <v>24</v>
      </c>
      <c r="K1295" t="s">
        <v>821</v>
      </c>
      <c r="L1295">
        <v>0.5</v>
      </c>
      <c r="M1295" s="2">
        <v>225</v>
      </c>
      <c r="N1295" s="2">
        <v>112.5</v>
      </c>
      <c r="O1295" s="2">
        <v>225</v>
      </c>
      <c r="P1295" t="s">
        <v>25</v>
      </c>
      <c r="Q1295">
        <v>146795</v>
      </c>
      <c r="R1295" s="3" t="s">
        <v>10007</v>
      </c>
    </row>
    <row r="1296" spans="1:18" ht="43.2" hidden="1" x14ac:dyDescent="0.3">
      <c r="A1296" s="1">
        <v>45853</v>
      </c>
      <c r="B1296" t="s">
        <v>16</v>
      </c>
      <c r="C1296" t="s">
        <v>17</v>
      </c>
      <c r="D1296" t="s">
        <v>18</v>
      </c>
      <c r="E1296" t="s">
        <v>19</v>
      </c>
      <c r="F1296" t="s">
        <v>30</v>
      </c>
      <c r="G1296" t="s">
        <v>35</v>
      </c>
      <c r="H1296" t="s">
        <v>22</v>
      </c>
      <c r="I1296" t="s">
        <v>23</v>
      </c>
      <c r="J1296" t="s">
        <v>24</v>
      </c>
      <c r="K1296" t="s">
        <v>821</v>
      </c>
      <c r="L1296">
        <v>1</v>
      </c>
      <c r="M1296" s="2">
        <v>225</v>
      </c>
      <c r="N1296" s="2">
        <v>225</v>
      </c>
      <c r="O1296" s="2">
        <v>225</v>
      </c>
      <c r="P1296" t="s">
        <v>25</v>
      </c>
      <c r="Q1296">
        <v>146795</v>
      </c>
      <c r="R1296" s="3" t="s">
        <v>10008</v>
      </c>
    </row>
    <row r="1297" spans="1:18" ht="28.8" hidden="1" x14ac:dyDescent="0.3">
      <c r="A1297" s="1">
        <v>45853</v>
      </c>
      <c r="B1297" t="s">
        <v>16</v>
      </c>
      <c r="C1297" t="s">
        <v>17</v>
      </c>
      <c r="D1297" t="s">
        <v>18</v>
      </c>
      <c r="E1297" t="s">
        <v>19</v>
      </c>
      <c r="F1297" t="s">
        <v>30</v>
      </c>
      <c r="G1297" t="s">
        <v>35</v>
      </c>
      <c r="H1297" t="s">
        <v>67</v>
      </c>
      <c r="I1297" t="s">
        <v>23</v>
      </c>
      <c r="J1297" t="s">
        <v>68</v>
      </c>
      <c r="K1297" t="s">
        <v>821</v>
      </c>
      <c r="L1297">
        <v>0.5</v>
      </c>
      <c r="M1297" s="2">
        <v>225</v>
      </c>
      <c r="N1297" s="2">
        <v>112.5</v>
      </c>
      <c r="O1297" s="2">
        <v>225</v>
      </c>
      <c r="P1297" t="s">
        <v>25</v>
      </c>
      <c r="Q1297">
        <v>146795</v>
      </c>
      <c r="R1297" s="3" t="s">
        <v>10009</v>
      </c>
    </row>
    <row r="1298" spans="1:18" ht="43.2" hidden="1" x14ac:dyDescent="0.3">
      <c r="A1298" s="1">
        <v>45853</v>
      </c>
      <c r="B1298" t="s">
        <v>16</v>
      </c>
      <c r="C1298" t="s">
        <v>17</v>
      </c>
      <c r="D1298" t="s">
        <v>18</v>
      </c>
      <c r="E1298" t="s">
        <v>19</v>
      </c>
      <c r="F1298" t="s">
        <v>30</v>
      </c>
      <c r="G1298" t="s">
        <v>35</v>
      </c>
      <c r="H1298" t="s">
        <v>53</v>
      </c>
      <c r="I1298" t="s">
        <v>23</v>
      </c>
      <c r="J1298" t="s">
        <v>54</v>
      </c>
      <c r="K1298" t="s">
        <v>821</v>
      </c>
      <c r="L1298">
        <v>1</v>
      </c>
      <c r="M1298" s="2">
        <v>225</v>
      </c>
      <c r="N1298" s="2">
        <v>225</v>
      </c>
      <c r="O1298" s="2">
        <v>225</v>
      </c>
      <c r="P1298" t="s">
        <v>25</v>
      </c>
      <c r="Q1298">
        <v>146795</v>
      </c>
      <c r="R1298" s="3" t="s">
        <v>10010</v>
      </c>
    </row>
    <row r="1299" spans="1:18" ht="28.8" hidden="1" x14ac:dyDescent="0.3">
      <c r="A1299" s="1">
        <v>45853</v>
      </c>
      <c r="B1299" t="s">
        <v>16</v>
      </c>
      <c r="C1299" t="s">
        <v>17</v>
      </c>
      <c r="D1299" t="s">
        <v>18</v>
      </c>
      <c r="E1299" t="s">
        <v>19</v>
      </c>
      <c r="F1299" t="s">
        <v>30</v>
      </c>
      <c r="G1299" t="s">
        <v>35</v>
      </c>
      <c r="H1299" t="s">
        <v>36</v>
      </c>
      <c r="I1299" t="s">
        <v>23</v>
      </c>
      <c r="J1299" t="s">
        <v>37</v>
      </c>
      <c r="K1299" t="s">
        <v>821</v>
      </c>
      <c r="L1299">
        <v>0.5</v>
      </c>
      <c r="M1299" s="2">
        <v>225</v>
      </c>
      <c r="N1299" s="2">
        <v>112.5</v>
      </c>
      <c r="O1299" s="2">
        <v>225</v>
      </c>
      <c r="P1299" t="s">
        <v>25</v>
      </c>
      <c r="Q1299">
        <v>146795</v>
      </c>
      <c r="R1299" s="3" t="s">
        <v>10011</v>
      </c>
    </row>
    <row r="1300" spans="1:18" ht="43.2" hidden="1" x14ac:dyDescent="0.3">
      <c r="A1300" s="1">
        <v>45853</v>
      </c>
      <c r="B1300" t="s">
        <v>16</v>
      </c>
      <c r="C1300" t="s">
        <v>17</v>
      </c>
      <c r="D1300" t="s">
        <v>18</v>
      </c>
      <c r="E1300" t="s">
        <v>19</v>
      </c>
      <c r="F1300" t="s">
        <v>30</v>
      </c>
      <c r="G1300" t="s">
        <v>35</v>
      </c>
      <c r="H1300" t="s">
        <v>1307</v>
      </c>
      <c r="I1300" t="s">
        <v>23</v>
      </c>
      <c r="J1300" t="s">
        <v>1308</v>
      </c>
      <c r="K1300" t="s">
        <v>821</v>
      </c>
      <c r="L1300">
        <v>0.5</v>
      </c>
      <c r="M1300" s="2">
        <v>225</v>
      </c>
      <c r="N1300" s="2">
        <v>112.5</v>
      </c>
      <c r="O1300" s="2">
        <v>225</v>
      </c>
      <c r="P1300" t="s">
        <v>25</v>
      </c>
      <c r="Q1300">
        <v>146795</v>
      </c>
      <c r="R1300" s="3" t="s">
        <v>10012</v>
      </c>
    </row>
    <row r="1301" spans="1:18" ht="28.8" hidden="1" x14ac:dyDescent="0.3">
      <c r="A1301" s="1">
        <v>45853</v>
      </c>
      <c r="B1301" t="s">
        <v>16</v>
      </c>
      <c r="C1301" t="s">
        <v>17</v>
      </c>
      <c r="D1301" t="s">
        <v>18</v>
      </c>
      <c r="E1301" t="s">
        <v>19</v>
      </c>
      <c r="F1301" t="s">
        <v>30</v>
      </c>
      <c r="G1301" t="s">
        <v>35</v>
      </c>
      <c r="H1301" t="s">
        <v>67</v>
      </c>
      <c r="I1301" t="s">
        <v>23</v>
      </c>
      <c r="J1301" t="s">
        <v>68</v>
      </c>
      <c r="K1301" t="s">
        <v>821</v>
      </c>
      <c r="L1301">
        <v>1</v>
      </c>
      <c r="M1301" s="2">
        <v>225</v>
      </c>
      <c r="N1301" s="2">
        <v>225</v>
      </c>
      <c r="O1301" s="2">
        <v>225</v>
      </c>
      <c r="P1301" t="s">
        <v>25</v>
      </c>
      <c r="Q1301">
        <v>146795</v>
      </c>
      <c r="R1301" s="3" t="s">
        <v>10013</v>
      </c>
    </row>
    <row r="1302" spans="1:18" ht="28.8" hidden="1" x14ac:dyDescent="0.3">
      <c r="A1302" s="1">
        <v>45853</v>
      </c>
      <c r="B1302" t="s">
        <v>16</v>
      </c>
      <c r="C1302" t="s">
        <v>17</v>
      </c>
      <c r="D1302" t="s">
        <v>18</v>
      </c>
      <c r="E1302" t="s">
        <v>19</v>
      </c>
      <c r="F1302" t="s">
        <v>30</v>
      </c>
      <c r="G1302" t="s">
        <v>35</v>
      </c>
      <c r="H1302" t="s">
        <v>67</v>
      </c>
      <c r="I1302" t="s">
        <v>23</v>
      </c>
      <c r="J1302" t="s">
        <v>68</v>
      </c>
      <c r="K1302" t="s">
        <v>821</v>
      </c>
      <c r="L1302">
        <v>1</v>
      </c>
      <c r="M1302" s="2">
        <v>225</v>
      </c>
      <c r="N1302" s="2">
        <v>225</v>
      </c>
      <c r="O1302" s="2">
        <v>225</v>
      </c>
      <c r="P1302" t="s">
        <v>25</v>
      </c>
      <c r="Q1302">
        <v>146795</v>
      </c>
      <c r="R1302" s="3" t="s">
        <v>10014</v>
      </c>
    </row>
    <row r="1303" spans="1:18" ht="28.8" hidden="1" x14ac:dyDescent="0.3">
      <c r="A1303" s="1">
        <v>45853</v>
      </c>
      <c r="B1303" t="s">
        <v>16</v>
      </c>
      <c r="C1303" t="s">
        <v>17</v>
      </c>
      <c r="D1303" t="s">
        <v>18</v>
      </c>
      <c r="E1303" t="s">
        <v>19</v>
      </c>
      <c r="F1303" t="s">
        <v>30</v>
      </c>
      <c r="G1303" t="s">
        <v>35</v>
      </c>
      <c r="H1303" t="s">
        <v>53</v>
      </c>
      <c r="I1303" t="s">
        <v>23</v>
      </c>
      <c r="J1303" t="s">
        <v>54</v>
      </c>
      <c r="K1303" t="s">
        <v>821</v>
      </c>
      <c r="L1303">
        <v>0.5</v>
      </c>
      <c r="M1303" s="2">
        <v>225</v>
      </c>
      <c r="N1303" s="2">
        <v>112.5</v>
      </c>
      <c r="O1303" s="2">
        <v>225</v>
      </c>
      <c r="P1303" t="s">
        <v>25</v>
      </c>
      <c r="Q1303">
        <v>146795</v>
      </c>
      <c r="R1303" s="3" t="s">
        <v>10015</v>
      </c>
    </row>
    <row r="1304" spans="1:18" ht="72" hidden="1" x14ac:dyDescent="0.3">
      <c r="A1304" s="1">
        <v>45853</v>
      </c>
      <c r="B1304" t="s">
        <v>16</v>
      </c>
      <c r="C1304" t="s">
        <v>17</v>
      </c>
      <c r="D1304" t="s">
        <v>18</v>
      </c>
      <c r="E1304" t="s">
        <v>19</v>
      </c>
      <c r="F1304" t="s">
        <v>319</v>
      </c>
      <c r="G1304" t="s">
        <v>401</v>
      </c>
      <c r="H1304" t="s">
        <v>32</v>
      </c>
      <c r="I1304" t="s">
        <v>23</v>
      </c>
      <c r="J1304" t="s">
        <v>33</v>
      </c>
      <c r="K1304" t="s">
        <v>821</v>
      </c>
      <c r="L1304">
        <v>0.5</v>
      </c>
      <c r="M1304" s="2">
        <v>184</v>
      </c>
      <c r="N1304" s="2">
        <v>92</v>
      </c>
      <c r="O1304" s="2">
        <v>184</v>
      </c>
      <c r="P1304" t="s">
        <v>25</v>
      </c>
      <c r="Q1304">
        <v>146795</v>
      </c>
      <c r="R1304" s="3" t="s">
        <v>10016</v>
      </c>
    </row>
    <row r="1305" spans="1:18" ht="100.8" hidden="1" x14ac:dyDescent="0.3">
      <c r="A1305" s="1">
        <v>45853</v>
      </c>
      <c r="B1305" t="s">
        <v>16</v>
      </c>
      <c r="C1305" t="s">
        <v>17</v>
      </c>
      <c r="D1305" t="s">
        <v>18</v>
      </c>
      <c r="E1305" t="s">
        <v>19</v>
      </c>
      <c r="F1305" t="s">
        <v>319</v>
      </c>
      <c r="G1305" t="s">
        <v>320</v>
      </c>
      <c r="H1305" t="s">
        <v>22</v>
      </c>
      <c r="I1305" t="s">
        <v>23</v>
      </c>
      <c r="J1305" t="s">
        <v>24</v>
      </c>
      <c r="K1305" t="s">
        <v>821</v>
      </c>
      <c r="L1305">
        <v>3.25</v>
      </c>
      <c r="M1305" s="2">
        <v>184</v>
      </c>
      <c r="N1305" s="2">
        <v>598</v>
      </c>
      <c r="O1305" s="2">
        <v>184</v>
      </c>
      <c r="P1305" t="s">
        <v>25</v>
      </c>
      <c r="Q1305">
        <v>146795</v>
      </c>
      <c r="R1305" s="3" t="s">
        <v>10017</v>
      </c>
    </row>
    <row r="1306" spans="1:18" ht="57.6" hidden="1" x14ac:dyDescent="0.3">
      <c r="A1306" s="1">
        <v>45853</v>
      </c>
      <c r="B1306" t="s">
        <v>16</v>
      </c>
      <c r="C1306" t="s">
        <v>17</v>
      </c>
      <c r="D1306" t="s">
        <v>18</v>
      </c>
      <c r="E1306" t="s">
        <v>19</v>
      </c>
      <c r="F1306" t="s">
        <v>319</v>
      </c>
      <c r="G1306" t="s">
        <v>320</v>
      </c>
      <c r="H1306" t="s">
        <v>32</v>
      </c>
      <c r="I1306" t="s">
        <v>23</v>
      </c>
      <c r="J1306" t="s">
        <v>33</v>
      </c>
      <c r="K1306" t="s">
        <v>821</v>
      </c>
      <c r="L1306">
        <v>1</v>
      </c>
      <c r="M1306" s="2">
        <v>184</v>
      </c>
      <c r="N1306" s="2">
        <v>184</v>
      </c>
      <c r="O1306" s="2">
        <v>184</v>
      </c>
      <c r="P1306" t="s">
        <v>25</v>
      </c>
      <c r="Q1306">
        <v>146795</v>
      </c>
      <c r="R1306" s="3" t="s">
        <v>10018</v>
      </c>
    </row>
    <row r="1307" spans="1:18" ht="100.8" hidden="1" x14ac:dyDescent="0.3">
      <c r="A1307" s="1">
        <v>45853</v>
      </c>
      <c r="B1307" t="s">
        <v>16</v>
      </c>
      <c r="C1307" t="s">
        <v>17</v>
      </c>
      <c r="D1307" t="s">
        <v>18</v>
      </c>
      <c r="E1307" t="s">
        <v>19</v>
      </c>
      <c r="F1307" t="s">
        <v>319</v>
      </c>
      <c r="G1307" t="s">
        <v>320</v>
      </c>
      <c r="H1307" t="s">
        <v>22</v>
      </c>
      <c r="I1307" t="s">
        <v>23</v>
      </c>
      <c r="J1307" t="s">
        <v>24</v>
      </c>
      <c r="K1307" t="s">
        <v>821</v>
      </c>
      <c r="L1307">
        <v>3.75</v>
      </c>
      <c r="M1307" s="2">
        <v>184</v>
      </c>
      <c r="N1307" s="2">
        <v>690</v>
      </c>
      <c r="O1307" s="2">
        <v>184</v>
      </c>
      <c r="P1307" t="s">
        <v>25</v>
      </c>
      <c r="Q1307">
        <v>146795</v>
      </c>
      <c r="R1307" s="3" t="s">
        <v>10019</v>
      </c>
    </row>
    <row r="1308" spans="1:18" ht="43.2" hidden="1" x14ac:dyDescent="0.3">
      <c r="A1308" s="1">
        <v>45853</v>
      </c>
      <c r="B1308" t="s">
        <v>16</v>
      </c>
      <c r="C1308" t="s">
        <v>17</v>
      </c>
      <c r="D1308" t="s">
        <v>18</v>
      </c>
      <c r="E1308" t="s">
        <v>19</v>
      </c>
      <c r="F1308" t="s">
        <v>319</v>
      </c>
      <c r="G1308" t="s">
        <v>327</v>
      </c>
      <c r="H1308" t="s">
        <v>32</v>
      </c>
      <c r="I1308" t="s">
        <v>23</v>
      </c>
      <c r="J1308" t="s">
        <v>33</v>
      </c>
      <c r="K1308" t="s">
        <v>821</v>
      </c>
      <c r="L1308">
        <v>0.5</v>
      </c>
      <c r="M1308" s="2">
        <v>184</v>
      </c>
      <c r="N1308" s="2">
        <v>92</v>
      </c>
      <c r="O1308" s="2">
        <v>184</v>
      </c>
      <c r="P1308" t="s">
        <v>25</v>
      </c>
      <c r="Q1308">
        <v>146795</v>
      </c>
      <c r="R1308" s="3" t="s">
        <v>10020</v>
      </c>
    </row>
    <row r="1309" spans="1:18" ht="43.2" hidden="1" x14ac:dyDescent="0.3">
      <c r="A1309" s="1">
        <v>45853</v>
      </c>
      <c r="B1309" t="s">
        <v>16</v>
      </c>
      <c r="C1309" t="s">
        <v>17</v>
      </c>
      <c r="D1309" t="s">
        <v>18</v>
      </c>
      <c r="E1309" t="s">
        <v>19</v>
      </c>
      <c r="F1309" t="s">
        <v>319</v>
      </c>
      <c r="G1309" t="s">
        <v>327</v>
      </c>
      <c r="H1309" t="s">
        <v>22</v>
      </c>
      <c r="I1309" t="s">
        <v>23</v>
      </c>
      <c r="J1309" t="s">
        <v>24</v>
      </c>
      <c r="K1309" t="s">
        <v>821</v>
      </c>
      <c r="L1309">
        <v>1.5</v>
      </c>
      <c r="M1309" s="2">
        <v>184</v>
      </c>
      <c r="N1309" s="2">
        <v>276</v>
      </c>
      <c r="O1309" s="2">
        <v>184</v>
      </c>
      <c r="P1309" t="s">
        <v>25</v>
      </c>
      <c r="Q1309">
        <v>146795</v>
      </c>
      <c r="R1309" s="3" t="s">
        <v>10021</v>
      </c>
    </row>
    <row r="1310" spans="1:18" ht="43.2" hidden="1" x14ac:dyDescent="0.3">
      <c r="A1310" s="1">
        <v>45853</v>
      </c>
      <c r="B1310" t="s">
        <v>16</v>
      </c>
      <c r="C1310" t="s">
        <v>17</v>
      </c>
      <c r="D1310" t="s">
        <v>18</v>
      </c>
      <c r="E1310" t="s">
        <v>19</v>
      </c>
      <c r="F1310" t="s">
        <v>319</v>
      </c>
      <c r="G1310" t="s">
        <v>327</v>
      </c>
      <c r="H1310" t="s">
        <v>22</v>
      </c>
      <c r="I1310" t="s">
        <v>23</v>
      </c>
      <c r="J1310" t="s">
        <v>24</v>
      </c>
      <c r="K1310" t="s">
        <v>821</v>
      </c>
      <c r="L1310">
        <v>1</v>
      </c>
      <c r="M1310" s="2">
        <v>184</v>
      </c>
      <c r="N1310" s="2">
        <v>184</v>
      </c>
      <c r="O1310" s="2">
        <v>184</v>
      </c>
      <c r="P1310" t="s">
        <v>25</v>
      </c>
      <c r="Q1310">
        <v>146795</v>
      </c>
      <c r="R1310" s="3" t="s">
        <v>10022</v>
      </c>
    </row>
    <row r="1311" spans="1:18" ht="57.6" hidden="1" x14ac:dyDescent="0.3">
      <c r="A1311" s="1">
        <v>45853</v>
      </c>
      <c r="B1311" t="s">
        <v>16</v>
      </c>
      <c r="C1311" t="s">
        <v>17</v>
      </c>
      <c r="D1311" t="s">
        <v>18</v>
      </c>
      <c r="E1311" t="s">
        <v>19</v>
      </c>
      <c r="F1311" t="s">
        <v>319</v>
      </c>
      <c r="G1311" t="s">
        <v>327</v>
      </c>
      <c r="H1311" t="s">
        <v>32</v>
      </c>
      <c r="I1311" t="s">
        <v>23</v>
      </c>
      <c r="J1311" t="s">
        <v>33</v>
      </c>
      <c r="K1311" t="s">
        <v>821</v>
      </c>
      <c r="L1311">
        <v>1</v>
      </c>
      <c r="M1311" s="2">
        <v>184</v>
      </c>
      <c r="N1311" s="2">
        <v>184</v>
      </c>
      <c r="O1311" s="2">
        <v>184</v>
      </c>
      <c r="P1311" t="s">
        <v>25</v>
      </c>
      <c r="Q1311">
        <v>146795</v>
      </c>
      <c r="R1311" s="3" t="s">
        <v>10023</v>
      </c>
    </row>
    <row r="1312" spans="1:18" ht="72" hidden="1" x14ac:dyDescent="0.3">
      <c r="A1312" s="1">
        <v>45853</v>
      </c>
      <c r="B1312" t="s">
        <v>16</v>
      </c>
      <c r="C1312" t="s">
        <v>17</v>
      </c>
      <c r="D1312" t="s">
        <v>18</v>
      </c>
      <c r="E1312" t="s">
        <v>19</v>
      </c>
      <c r="F1312" t="s">
        <v>319</v>
      </c>
      <c r="G1312" t="s">
        <v>401</v>
      </c>
      <c r="H1312" t="s">
        <v>22</v>
      </c>
      <c r="I1312" t="s">
        <v>23</v>
      </c>
      <c r="J1312" t="s">
        <v>24</v>
      </c>
      <c r="K1312" t="s">
        <v>821</v>
      </c>
      <c r="L1312">
        <v>2</v>
      </c>
      <c r="M1312" s="2">
        <v>184</v>
      </c>
      <c r="N1312" s="2">
        <v>368</v>
      </c>
      <c r="O1312" s="2">
        <v>184</v>
      </c>
      <c r="P1312" t="s">
        <v>25</v>
      </c>
      <c r="Q1312">
        <v>146795</v>
      </c>
      <c r="R1312" s="3" t="s">
        <v>10024</v>
      </c>
    </row>
    <row r="1313" spans="1:18" ht="115.2" hidden="1" x14ac:dyDescent="0.3">
      <c r="A1313" s="1">
        <v>45853</v>
      </c>
      <c r="B1313" t="s">
        <v>16</v>
      </c>
      <c r="C1313" t="s">
        <v>17</v>
      </c>
      <c r="D1313" t="s">
        <v>18</v>
      </c>
      <c r="E1313" t="s">
        <v>19</v>
      </c>
      <c r="F1313" t="s">
        <v>319</v>
      </c>
      <c r="G1313" t="s">
        <v>401</v>
      </c>
      <c r="H1313" t="s">
        <v>32</v>
      </c>
      <c r="I1313" t="s">
        <v>23</v>
      </c>
      <c r="J1313" t="s">
        <v>33</v>
      </c>
      <c r="K1313" t="s">
        <v>821</v>
      </c>
      <c r="L1313">
        <v>1</v>
      </c>
      <c r="M1313" s="2">
        <v>184</v>
      </c>
      <c r="N1313" s="2">
        <v>184</v>
      </c>
      <c r="O1313" s="2">
        <v>184</v>
      </c>
      <c r="P1313" t="s">
        <v>25</v>
      </c>
      <c r="Q1313">
        <v>146795</v>
      </c>
      <c r="R1313" s="3" t="s">
        <v>10025</v>
      </c>
    </row>
    <row r="1314" spans="1:18" ht="86.4" hidden="1" customHeight="1" x14ac:dyDescent="0.3">
      <c r="A1314" s="1">
        <v>45853</v>
      </c>
      <c r="B1314" t="s">
        <v>16</v>
      </c>
      <c r="C1314" t="s">
        <v>17</v>
      </c>
      <c r="D1314" t="s">
        <v>18</v>
      </c>
      <c r="E1314" t="s">
        <v>19</v>
      </c>
      <c r="F1314" t="s">
        <v>319</v>
      </c>
      <c r="G1314" t="s">
        <v>401</v>
      </c>
      <c r="H1314" t="s">
        <v>22</v>
      </c>
      <c r="I1314" t="s">
        <v>23</v>
      </c>
      <c r="J1314" t="s">
        <v>24</v>
      </c>
      <c r="K1314" t="s">
        <v>821</v>
      </c>
      <c r="L1314">
        <v>2.5</v>
      </c>
      <c r="M1314" s="2">
        <v>184</v>
      </c>
      <c r="N1314" s="2">
        <v>460</v>
      </c>
      <c r="O1314" s="2">
        <v>184</v>
      </c>
      <c r="P1314" t="s">
        <v>25</v>
      </c>
      <c r="Q1314">
        <v>146795</v>
      </c>
      <c r="R1314" s="3" t="s">
        <v>10026</v>
      </c>
    </row>
    <row r="1315" spans="1:18" ht="115.2" hidden="1" x14ac:dyDescent="0.3">
      <c r="A1315" s="1">
        <v>45853</v>
      </c>
      <c r="B1315" t="s">
        <v>16</v>
      </c>
      <c r="C1315" t="s">
        <v>17</v>
      </c>
      <c r="D1315" t="s">
        <v>18</v>
      </c>
      <c r="E1315" t="s">
        <v>19</v>
      </c>
      <c r="F1315" t="s">
        <v>319</v>
      </c>
      <c r="G1315" t="s">
        <v>401</v>
      </c>
      <c r="H1315" t="s">
        <v>32</v>
      </c>
      <c r="I1315" t="s">
        <v>23</v>
      </c>
      <c r="J1315" t="s">
        <v>33</v>
      </c>
      <c r="K1315" t="s">
        <v>821</v>
      </c>
      <c r="L1315">
        <v>1</v>
      </c>
      <c r="M1315" s="2">
        <v>184</v>
      </c>
      <c r="N1315" s="2">
        <v>184</v>
      </c>
      <c r="O1315" s="2">
        <v>184</v>
      </c>
      <c r="P1315" t="s">
        <v>25</v>
      </c>
      <c r="Q1315">
        <v>146795</v>
      </c>
      <c r="R1315" s="3" t="s">
        <v>10027</v>
      </c>
    </row>
    <row r="1316" spans="1:18" ht="100.8" hidden="1" x14ac:dyDescent="0.3">
      <c r="A1316" s="1">
        <v>45853</v>
      </c>
      <c r="B1316" t="s">
        <v>16</v>
      </c>
      <c r="C1316" t="s">
        <v>17</v>
      </c>
      <c r="D1316" t="s">
        <v>18</v>
      </c>
      <c r="E1316" t="s">
        <v>19</v>
      </c>
      <c r="F1316" t="s">
        <v>319</v>
      </c>
      <c r="G1316" t="s">
        <v>401</v>
      </c>
      <c r="H1316" t="s">
        <v>22</v>
      </c>
      <c r="I1316" t="s">
        <v>23</v>
      </c>
      <c r="J1316" t="s">
        <v>24</v>
      </c>
      <c r="K1316" t="s">
        <v>821</v>
      </c>
      <c r="L1316">
        <v>1</v>
      </c>
      <c r="M1316" s="2">
        <v>184</v>
      </c>
      <c r="N1316" s="2">
        <v>184</v>
      </c>
      <c r="O1316" s="2">
        <v>184</v>
      </c>
      <c r="P1316" t="s">
        <v>25</v>
      </c>
      <c r="Q1316">
        <v>146795</v>
      </c>
      <c r="R1316" s="3" t="s">
        <v>4312</v>
      </c>
    </row>
    <row r="1317" spans="1:18" ht="86.4" hidden="1" x14ac:dyDescent="0.3">
      <c r="A1317" s="1">
        <v>45853</v>
      </c>
      <c r="B1317" t="s">
        <v>16</v>
      </c>
      <c r="C1317" t="s">
        <v>17</v>
      </c>
      <c r="D1317" t="s">
        <v>18</v>
      </c>
      <c r="E1317" t="s">
        <v>19</v>
      </c>
      <c r="F1317" t="s">
        <v>532</v>
      </c>
      <c r="G1317" t="s">
        <v>533</v>
      </c>
      <c r="H1317" t="s">
        <v>53</v>
      </c>
      <c r="I1317" t="s">
        <v>23</v>
      </c>
      <c r="J1317" t="s">
        <v>54</v>
      </c>
      <c r="K1317" t="s">
        <v>821</v>
      </c>
      <c r="L1317">
        <v>4</v>
      </c>
      <c r="M1317" s="2">
        <v>167</v>
      </c>
      <c r="N1317" s="2">
        <v>668</v>
      </c>
      <c r="O1317" s="2">
        <v>167</v>
      </c>
      <c r="P1317" t="s">
        <v>25</v>
      </c>
      <c r="Q1317">
        <v>146795</v>
      </c>
      <c r="R1317" s="49" t="s">
        <v>10028</v>
      </c>
    </row>
    <row r="1318" spans="1:18" ht="129.6" hidden="1" x14ac:dyDescent="0.3">
      <c r="A1318" s="1">
        <v>45853</v>
      </c>
      <c r="B1318" t="s">
        <v>16</v>
      </c>
      <c r="C1318" t="s">
        <v>17</v>
      </c>
      <c r="D1318" t="s">
        <v>18</v>
      </c>
      <c r="E1318" t="s">
        <v>19</v>
      </c>
      <c r="F1318" t="s">
        <v>492</v>
      </c>
      <c r="G1318" t="s">
        <v>9385</v>
      </c>
      <c r="H1318" t="s">
        <v>22</v>
      </c>
      <c r="I1318" t="s">
        <v>23</v>
      </c>
      <c r="J1318" t="s">
        <v>24</v>
      </c>
      <c r="K1318" t="s">
        <v>821</v>
      </c>
      <c r="L1318">
        <v>4</v>
      </c>
      <c r="M1318" s="2">
        <v>167</v>
      </c>
      <c r="N1318" s="2">
        <v>668</v>
      </c>
      <c r="O1318" s="2">
        <v>167</v>
      </c>
      <c r="P1318" t="s">
        <v>25</v>
      </c>
      <c r="Q1318">
        <v>146795</v>
      </c>
      <c r="R1318" s="3" t="s">
        <v>10029</v>
      </c>
    </row>
    <row r="1319" spans="1:18" ht="72" hidden="1" x14ac:dyDescent="0.3">
      <c r="A1319" s="1">
        <v>45853</v>
      </c>
      <c r="B1319" t="s">
        <v>16</v>
      </c>
      <c r="C1319" t="s">
        <v>17</v>
      </c>
      <c r="D1319" t="s">
        <v>18</v>
      </c>
      <c r="E1319" t="s">
        <v>19</v>
      </c>
      <c r="F1319" t="s">
        <v>492</v>
      </c>
      <c r="G1319" t="s">
        <v>9385</v>
      </c>
      <c r="H1319" t="s">
        <v>22</v>
      </c>
      <c r="I1319" t="s">
        <v>23</v>
      </c>
      <c r="J1319" t="s">
        <v>24</v>
      </c>
      <c r="K1319" t="s">
        <v>821</v>
      </c>
      <c r="L1319">
        <v>4</v>
      </c>
      <c r="M1319" s="2">
        <v>167</v>
      </c>
      <c r="N1319" s="2">
        <v>668</v>
      </c>
      <c r="O1319" s="2">
        <v>167</v>
      </c>
      <c r="P1319" t="s">
        <v>25</v>
      </c>
      <c r="Q1319">
        <v>146795</v>
      </c>
      <c r="R1319" s="3" t="s">
        <v>10030</v>
      </c>
    </row>
    <row r="1320" spans="1:18" ht="57.6" hidden="1" x14ac:dyDescent="0.3">
      <c r="A1320" s="1">
        <v>45853</v>
      </c>
      <c r="B1320" t="s">
        <v>16</v>
      </c>
      <c r="C1320" t="s">
        <v>17</v>
      </c>
      <c r="D1320" t="s">
        <v>18</v>
      </c>
      <c r="E1320" t="s">
        <v>19</v>
      </c>
      <c r="F1320" t="s">
        <v>492</v>
      </c>
      <c r="G1320" t="s">
        <v>8733</v>
      </c>
      <c r="H1320" t="s">
        <v>32</v>
      </c>
      <c r="I1320" t="s">
        <v>23</v>
      </c>
      <c r="J1320" t="s">
        <v>33</v>
      </c>
      <c r="K1320" t="s">
        <v>821</v>
      </c>
      <c r="L1320">
        <v>2</v>
      </c>
      <c r="M1320" s="2">
        <v>167</v>
      </c>
      <c r="N1320" s="2">
        <v>334</v>
      </c>
      <c r="O1320" s="2">
        <v>167</v>
      </c>
      <c r="P1320" t="s">
        <v>25</v>
      </c>
      <c r="Q1320">
        <v>146795</v>
      </c>
      <c r="R1320" s="3" t="s">
        <v>10031</v>
      </c>
    </row>
    <row r="1321" spans="1:18" ht="57.6" hidden="1" x14ac:dyDescent="0.3">
      <c r="A1321" s="1">
        <v>45853</v>
      </c>
      <c r="B1321" t="s">
        <v>16</v>
      </c>
      <c r="C1321" t="s">
        <v>17</v>
      </c>
      <c r="D1321" t="s">
        <v>18</v>
      </c>
      <c r="E1321" t="s">
        <v>19</v>
      </c>
      <c r="F1321" t="s">
        <v>492</v>
      </c>
      <c r="G1321" t="s">
        <v>8733</v>
      </c>
      <c r="H1321" t="s">
        <v>32</v>
      </c>
      <c r="I1321" t="s">
        <v>23</v>
      </c>
      <c r="J1321" t="s">
        <v>33</v>
      </c>
      <c r="K1321" t="s">
        <v>821</v>
      </c>
      <c r="L1321">
        <v>2</v>
      </c>
      <c r="M1321" s="2">
        <v>167</v>
      </c>
      <c r="N1321" s="2">
        <v>334</v>
      </c>
      <c r="O1321" s="2">
        <v>167</v>
      </c>
      <c r="P1321" t="s">
        <v>25</v>
      </c>
      <c r="Q1321">
        <v>146795</v>
      </c>
      <c r="R1321" s="3" t="s">
        <v>10032</v>
      </c>
    </row>
    <row r="1322" spans="1:18" ht="72" hidden="1" x14ac:dyDescent="0.3">
      <c r="A1322" s="1">
        <v>45853</v>
      </c>
      <c r="B1322" t="s">
        <v>16</v>
      </c>
      <c r="C1322" t="s">
        <v>17</v>
      </c>
      <c r="D1322" t="s">
        <v>18</v>
      </c>
      <c r="E1322" t="s">
        <v>19</v>
      </c>
      <c r="F1322" t="s">
        <v>492</v>
      </c>
      <c r="G1322" t="s">
        <v>8733</v>
      </c>
      <c r="H1322" t="s">
        <v>22</v>
      </c>
      <c r="I1322" t="s">
        <v>23</v>
      </c>
      <c r="J1322" t="s">
        <v>24</v>
      </c>
      <c r="K1322" t="s">
        <v>821</v>
      </c>
      <c r="L1322">
        <v>3</v>
      </c>
      <c r="M1322" s="2">
        <v>167</v>
      </c>
      <c r="N1322" s="2">
        <v>501</v>
      </c>
      <c r="O1322" s="2">
        <v>167</v>
      </c>
      <c r="P1322" t="s">
        <v>25</v>
      </c>
      <c r="Q1322">
        <v>146795</v>
      </c>
      <c r="R1322" s="3" t="s">
        <v>10033</v>
      </c>
    </row>
    <row r="1323" spans="1:18" ht="57.6" hidden="1" x14ac:dyDescent="0.3">
      <c r="A1323" s="1">
        <v>45853</v>
      </c>
      <c r="B1323" t="s">
        <v>16</v>
      </c>
      <c r="C1323" t="s">
        <v>17</v>
      </c>
      <c r="D1323" t="s">
        <v>18</v>
      </c>
      <c r="E1323" t="s">
        <v>19</v>
      </c>
      <c r="F1323" t="s">
        <v>492</v>
      </c>
      <c r="G1323" t="s">
        <v>8733</v>
      </c>
      <c r="H1323" t="s">
        <v>32</v>
      </c>
      <c r="I1323" t="s">
        <v>23</v>
      </c>
      <c r="J1323" t="s">
        <v>33</v>
      </c>
      <c r="K1323" t="s">
        <v>821</v>
      </c>
      <c r="L1323">
        <v>1</v>
      </c>
      <c r="M1323" s="2">
        <v>167</v>
      </c>
      <c r="N1323" s="2">
        <v>167</v>
      </c>
      <c r="O1323" s="2">
        <v>167</v>
      </c>
      <c r="P1323" t="s">
        <v>25</v>
      </c>
      <c r="Q1323">
        <v>146795</v>
      </c>
      <c r="R1323" s="3" t="s">
        <v>10034</v>
      </c>
    </row>
    <row r="1324" spans="1:18" ht="43.2" hidden="1" x14ac:dyDescent="0.3">
      <c r="A1324" s="1">
        <v>45853</v>
      </c>
      <c r="B1324" t="s">
        <v>16</v>
      </c>
      <c r="C1324" t="s">
        <v>17</v>
      </c>
      <c r="D1324" t="s">
        <v>18</v>
      </c>
      <c r="E1324" t="s">
        <v>19</v>
      </c>
      <c r="F1324" t="s">
        <v>492</v>
      </c>
      <c r="G1324" t="s">
        <v>8232</v>
      </c>
      <c r="H1324" t="s">
        <v>36</v>
      </c>
      <c r="I1324" t="s">
        <v>23</v>
      </c>
      <c r="J1324" t="s">
        <v>37</v>
      </c>
      <c r="K1324" t="s">
        <v>821</v>
      </c>
      <c r="L1324">
        <v>1</v>
      </c>
      <c r="M1324" s="2">
        <v>167</v>
      </c>
      <c r="N1324" s="2">
        <v>167</v>
      </c>
      <c r="O1324" s="2">
        <v>167</v>
      </c>
      <c r="P1324" t="s">
        <v>25</v>
      </c>
      <c r="Q1324">
        <v>146795</v>
      </c>
      <c r="R1324" s="3" t="s">
        <v>10035</v>
      </c>
    </row>
    <row r="1325" spans="1:18" ht="72" hidden="1" x14ac:dyDescent="0.3">
      <c r="A1325" s="1">
        <v>45853</v>
      </c>
      <c r="B1325" t="s">
        <v>16</v>
      </c>
      <c r="C1325" t="s">
        <v>17</v>
      </c>
      <c r="D1325" t="s">
        <v>18</v>
      </c>
      <c r="E1325" t="s">
        <v>19</v>
      </c>
      <c r="F1325" t="s">
        <v>492</v>
      </c>
      <c r="G1325" t="s">
        <v>8232</v>
      </c>
      <c r="H1325" t="s">
        <v>32</v>
      </c>
      <c r="I1325" t="s">
        <v>23</v>
      </c>
      <c r="J1325" t="s">
        <v>33</v>
      </c>
      <c r="K1325" t="s">
        <v>821</v>
      </c>
      <c r="L1325">
        <v>1</v>
      </c>
      <c r="M1325" s="2">
        <v>167</v>
      </c>
      <c r="N1325" s="2">
        <v>167</v>
      </c>
      <c r="O1325" s="2">
        <v>167</v>
      </c>
      <c r="P1325" t="s">
        <v>25</v>
      </c>
      <c r="Q1325">
        <v>146795</v>
      </c>
      <c r="R1325" s="3" t="s">
        <v>10036</v>
      </c>
    </row>
    <row r="1326" spans="1:18" ht="72" hidden="1" x14ac:dyDescent="0.3">
      <c r="A1326" s="1">
        <v>45853</v>
      </c>
      <c r="B1326" t="s">
        <v>16</v>
      </c>
      <c r="C1326" t="s">
        <v>17</v>
      </c>
      <c r="D1326" t="s">
        <v>18</v>
      </c>
      <c r="E1326" t="s">
        <v>19</v>
      </c>
      <c r="F1326" t="s">
        <v>492</v>
      </c>
      <c r="G1326" t="s">
        <v>8232</v>
      </c>
      <c r="H1326" t="s">
        <v>36</v>
      </c>
      <c r="I1326" t="s">
        <v>23</v>
      </c>
      <c r="J1326" t="s">
        <v>37</v>
      </c>
      <c r="K1326" t="s">
        <v>821</v>
      </c>
      <c r="L1326">
        <v>2.5</v>
      </c>
      <c r="M1326" s="2">
        <v>167</v>
      </c>
      <c r="N1326" s="2">
        <v>417.5</v>
      </c>
      <c r="O1326" s="2">
        <v>167</v>
      </c>
      <c r="P1326" t="s">
        <v>25</v>
      </c>
      <c r="Q1326">
        <v>146795</v>
      </c>
      <c r="R1326" s="3" t="s">
        <v>10037</v>
      </c>
    </row>
    <row r="1327" spans="1:18" ht="57.6" hidden="1" x14ac:dyDescent="0.3">
      <c r="A1327" s="1">
        <v>45853</v>
      </c>
      <c r="B1327" t="s">
        <v>16</v>
      </c>
      <c r="C1327" t="s">
        <v>17</v>
      </c>
      <c r="D1327" t="s">
        <v>18</v>
      </c>
      <c r="E1327" t="s">
        <v>19</v>
      </c>
      <c r="F1327" t="s">
        <v>492</v>
      </c>
      <c r="G1327" t="s">
        <v>8232</v>
      </c>
      <c r="H1327" t="s">
        <v>36</v>
      </c>
      <c r="I1327" t="s">
        <v>23</v>
      </c>
      <c r="J1327" t="s">
        <v>37</v>
      </c>
      <c r="K1327" t="s">
        <v>821</v>
      </c>
      <c r="L1327">
        <v>0.5</v>
      </c>
      <c r="M1327" s="2">
        <v>167</v>
      </c>
      <c r="N1327" s="2">
        <v>83.5</v>
      </c>
      <c r="O1327" s="2">
        <v>167</v>
      </c>
      <c r="P1327" t="s">
        <v>25</v>
      </c>
      <c r="Q1327">
        <v>146795</v>
      </c>
      <c r="R1327" s="3" t="s">
        <v>10038</v>
      </c>
    </row>
    <row r="1328" spans="1:18" ht="72" hidden="1" x14ac:dyDescent="0.3">
      <c r="A1328" s="1">
        <v>45853</v>
      </c>
      <c r="B1328" t="s">
        <v>16</v>
      </c>
      <c r="C1328" t="s">
        <v>17</v>
      </c>
      <c r="D1328" t="s">
        <v>18</v>
      </c>
      <c r="E1328" t="s">
        <v>19</v>
      </c>
      <c r="F1328" t="s">
        <v>492</v>
      </c>
      <c r="G1328" t="s">
        <v>8232</v>
      </c>
      <c r="H1328" t="s">
        <v>36</v>
      </c>
      <c r="I1328" t="s">
        <v>23</v>
      </c>
      <c r="J1328" t="s">
        <v>37</v>
      </c>
      <c r="K1328" t="s">
        <v>821</v>
      </c>
      <c r="L1328">
        <v>2</v>
      </c>
      <c r="M1328" s="2">
        <v>167</v>
      </c>
      <c r="N1328" s="2">
        <v>334</v>
      </c>
      <c r="O1328" s="2">
        <v>167</v>
      </c>
      <c r="P1328" t="s">
        <v>25</v>
      </c>
      <c r="Q1328">
        <v>146795</v>
      </c>
      <c r="R1328" s="3" t="s">
        <v>10039</v>
      </c>
    </row>
    <row r="1329" spans="1:18" ht="72" hidden="1" x14ac:dyDescent="0.3">
      <c r="A1329" s="1">
        <v>45853</v>
      </c>
      <c r="B1329" t="s">
        <v>16</v>
      </c>
      <c r="C1329" t="s">
        <v>17</v>
      </c>
      <c r="D1329" t="s">
        <v>18</v>
      </c>
      <c r="E1329" t="s">
        <v>19</v>
      </c>
      <c r="F1329" t="s">
        <v>492</v>
      </c>
      <c r="G1329" t="s">
        <v>8232</v>
      </c>
      <c r="H1329" t="s">
        <v>32</v>
      </c>
      <c r="I1329" t="s">
        <v>23</v>
      </c>
      <c r="J1329" t="s">
        <v>33</v>
      </c>
      <c r="K1329" t="s">
        <v>821</v>
      </c>
      <c r="L1329">
        <v>1</v>
      </c>
      <c r="M1329" s="2">
        <v>167</v>
      </c>
      <c r="N1329" s="2">
        <v>167</v>
      </c>
      <c r="O1329" s="2">
        <v>167</v>
      </c>
      <c r="P1329" t="s">
        <v>25</v>
      </c>
      <c r="Q1329">
        <v>146795</v>
      </c>
      <c r="R1329" s="3" t="s">
        <v>10040</v>
      </c>
    </row>
    <row r="1330" spans="1:18" ht="100.8" hidden="1" x14ac:dyDescent="0.3">
      <c r="A1330" s="1">
        <v>45853</v>
      </c>
      <c r="B1330" t="s">
        <v>16</v>
      </c>
      <c r="C1330" t="s">
        <v>17</v>
      </c>
      <c r="D1330" t="s">
        <v>18</v>
      </c>
      <c r="E1330" t="s">
        <v>19</v>
      </c>
      <c r="F1330" t="s">
        <v>492</v>
      </c>
      <c r="G1330" t="s">
        <v>6295</v>
      </c>
      <c r="H1330" t="s">
        <v>67</v>
      </c>
      <c r="I1330" t="s">
        <v>23</v>
      </c>
      <c r="J1330" t="s">
        <v>68</v>
      </c>
      <c r="K1330" t="s">
        <v>821</v>
      </c>
      <c r="L1330">
        <v>4</v>
      </c>
      <c r="M1330" s="2">
        <v>167</v>
      </c>
      <c r="N1330" s="2">
        <v>668</v>
      </c>
      <c r="O1330" s="2">
        <v>167</v>
      </c>
      <c r="P1330" t="s">
        <v>25</v>
      </c>
      <c r="Q1330">
        <v>146795</v>
      </c>
      <c r="R1330" s="3" t="s">
        <v>10041</v>
      </c>
    </row>
    <row r="1331" spans="1:18" ht="172.8" hidden="1" x14ac:dyDescent="0.3">
      <c r="A1331" s="1">
        <v>45853</v>
      </c>
      <c r="B1331" t="s">
        <v>16</v>
      </c>
      <c r="C1331" t="s">
        <v>17</v>
      </c>
      <c r="D1331" t="s">
        <v>18</v>
      </c>
      <c r="E1331" t="s">
        <v>19</v>
      </c>
      <c r="F1331" t="s">
        <v>492</v>
      </c>
      <c r="G1331" t="s">
        <v>6295</v>
      </c>
      <c r="H1331" t="s">
        <v>32</v>
      </c>
      <c r="I1331" t="s">
        <v>23</v>
      </c>
      <c r="J1331" t="s">
        <v>33</v>
      </c>
      <c r="K1331" t="s">
        <v>821</v>
      </c>
      <c r="L1331">
        <v>4</v>
      </c>
      <c r="M1331" s="2">
        <v>167</v>
      </c>
      <c r="N1331" s="2">
        <v>668</v>
      </c>
      <c r="O1331" s="2">
        <v>167</v>
      </c>
      <c r="P1331" t="s">
        <v>25</v>
      </c>
      <c r="Q1331">
        <v>146795</v>
      </c>
      <c r="R1331" s="3" t="s">
        <v>10042</v>
      </c>
    </row>
    <row r="1332" spans="1:18" ht="86.4" hidden="1" x14ac:dyDescent="0.3">
      <c r="A1332" s="1">
        <v>45853</v>
      </c>
      <c r="B1332" t="s">
        <v>16</v>
      </c>
      <c r="C1332" t="s">
        <v>17</v>
      </c>
      <c r="D1332" t="s">
        <v>18</v>
      </c>
      <c r="E1332" t="s">
        <v>19</v>
      </c>
      <c r="F1332" t="s">
        <v>492</v>
      </c>
      <c r="G1332" t="s">
        <v>5764</v>
      </c>
      <c r="H1332" t="s">
        <v>32</v>
      </c>
      <c r="I1332" t="s">
        <v>23</v>
      </c>
      <c r="J1332" t="s">
        <v>33</v>
      </c>
      <c r="K1332" t="s">
        <v>821</v>
      </c>
      <c r="L1332">
        <v>4</v>
      </c>
      <c r="M1332" s="2">
        <v>167</v>
      </c>
      <c r="N1332" s="2">
        <v>668</v>
      </c>
      <c r="O1332" s="2">
        <v>167</v>
      </c>
      <c r="P1332" t="s">
        <v>25</v>
      </c>
      <c r="Q1332">
        <v>146795</v>
      </c>
      <c r="R1332" s="3" t="s">
        <v>10043</v>
      </c>
    </row>
    <row r="1333" spans="1:18" ht="115.2" hidden="1" x14ac:dyDescent="0.3">
      <c r="A1333" s="1">
        <v>45853</v>
      </c>
      <c r="B1333" t="s">
        <v>16</v>
      </c>
      <c r="C1333" t="s">
        <v>17</v>
      </c>
      <c r="D1333" t="s">
        <v>18</v>
      </c>
      <c r="E1333" t="s">
        <v>19</v>
      </c>
      <c r="F1333" t="s">
        <v>492</v>
      </c>
      <c r="G1333" t="s">
        <v>5764</v>
      </c>
      <c r="H1333" t="s">
        <v>75</v>
      </c>
      <c r="I1333" t="s">
        <v>23</v>
      </c>
      <c r="J1333" t="s">
        <v>76</v>
      </c>
      <c r="K1333" t="s">
        <v>821</v>
      </c>
      <c r="L1333">
        <v>4</v>
      </c>
      <c r="M1333" s="2">
        <v>167</v>
      </c>
      <c r="N1333" s="2">
        <v>668</v>
      </c>
      <c r="O1333" s="2">
        <v>167</v>
      </c>
      <c r="P1333" t="s">
        <v>25</v>
      </c>
      <c r="Q1333">
        <v>146795</v>
      </c>
      <c r="R1333" s="3" t="s">
        <v>10044</v>
      </c>
    </row>
    <row r="1334" spans="1:18" ht="100.95" hidden="1" customHeight="1" x14ac:dyDescent="0.3">
      <c r="A1334" s="1">
        <v>45853</v>
      </c>
      <c r="B1334" t="s">
        <v>16</v>
      </c>
      <c r="C1334" t="s">
        <v>17</v>
      </c>
      <c r="D1334" t="s">
        <v>18</v>
      </c>
      <c r="E1334" t="s">
        <v>19</v>
      </c>
      <c r="F1334" t="s">
        <v>492</v>
      </c>
      <c r="G1334" t="s">
        <v>5767</v>
      </c>
      <c r="H1334" t="s">
        <v>541</v>
      </c>
      <c r="I1334" t="s">
        <v>23</v>
      </c>
      <c r="J1334" t="s">
        <v>542</v>
      </c>
      <c r="K1334" t="s">
        <v>821</v>
      </c>
      <c r="L1334">
        <v>2</v>
      </c>
      <c r="M1334" s="2">
        <v>167</v>
      </c>
      <c r="N1334" s="2">
        <v>334</v>
      </c>
      <c r="O1334" s="2">
        <v>167</v>
      </c>
      <c r="P1334" t="s">
        <v>25</v>
      </c>
      <c r="Q1334">
        <v>146795</v>
      </c>
      <c r="R1334" s="3" t="s">
        <v>10045</v>
      </c>
    </row>
    <row r="1335" spans="1:18" ht="86.4" hidden="1" customHeight="1" x14ac:dyDescent="0.3">
      <c r="A1335" s="1">
        <v>45853</v>
      </c>
      <c r="B1335" t="s">
        <v>16</v>
      </c>
      <c r="C1335" t="s">
        <v>17</v>
      </c>
      <c r="D1335" t="s">
        <v>18</v>
      </c>
      <c r="E1335" t="s">
        <v>19</v>
      </c>
      <c r="F1335" t="s">
        <v>492</v>
      </c>
      <c r="G1335" t="s">
        <v>5767</v>
      </c>
      <c r="H1335" t="s">
        <v>22</v>
      </c>
      <c r="I1335" t="s">
        <v>23</v>
      </c>
      <c r="J1335" t="s">
        <v>24</v>
      </c>
      <c r="K1335" t="s">
        <v>821</v>
      </c>
      <c r="L1335">
        <v>2</v>
      </c>
      <c r="M1335" s="2">
        <v>167</v>
      </c>
      <c r="N1335" s="2">
        <v>334</v>
      </c>
      <c r="O1335" s="2">
        <v>167</v>
      </c>
      <c r="P1335" t="s">
        <v>25</v>
      </c>
      <c r="Q1335">
        <v>146795</v>
      </c>
      <c r="R1335" s="3" t="s">
        <v>10046</v>
      </c>
    </row>
    <row r="1336" spans="1:18" ht="72" hidden="1" customHeight="1" x14ac:dyDescent="0.3">
      <c r="A1336" s="1">
        <v>45853</v>
      </c>
      <c r="B1336" t="s">
        <v>16</v>
      </c>
      <c r="C1336" t="s">
        <v>17</v>
      </c>
      <c r="D1336" t="s">
        <v>18</v>
      </c>
      <c r="E1336" t="s">
        <v>19</v>
      </c>
      <c r="F1336" t="s">
        <v>492</v>
      </c>
      <c r="G1336" t="s">
        <v>5767</v>
      </c>
      <c r="H1336" t="s">
        <v>22</v>
      </c>
      <c r="I1336" t="s">
        <v>23</v>
      </c>
      <c r="J1336" t="s">
        <v>24</v>
      </c>
      <c r="K1336" t="s">
        <v>821</v>
      </c>
      <c r="L1336">
        <v>4</v>
      </c>
      <c r="M1336" s="2">
        <v>167</v>
      </c>
      <c r="N1336" s="2">
        <v>668</v>
      </c>
      <c r="O1336" s="2">
        <v>167</v>
      </c>
      <c r="P1336" t="s">
        <v>25</v>
      </c>
      <c r="Q1336">
        <v>146795</v>
      </c>
      <c r="R1336" s="3" t="s">
        <v>10047</v>
      </c>
    </row>
    <row r="1337" spans="1:18" ht="172.8" hidden="1" x14ac:dyDescent="0.3">
      <c r="A1337" s="1">
        <v>45853</v>
      </c>
      <c r="B1337" t="s">
        <v>16</v>
      </c>
      <c r="C1337" t="s">
        <v>17</v>
      </c>
      <c r="D1337" t="s">
        <v>18</v>
      </c>
      <c r="E1337" t="s">
        <v>19</v>
      </c>
      <c r="F1337" t="s">
        <v>492</v>
      </c>
      <c r="G1337" t="s">
        <v>5772</v>
      </c>
      <c r="H1337" t="s">
        <v>32</v>
      </c>
      <c r="I1337" t="s">
        <v>23</v>
      </c>
      <c r="J1337" t="s">
        <v>33</v>
      </c>
      <c r="K1337" t="s">
        <v>821</v>
      </c>
      <c r="L1337">
        <v>4</v>
      </c>
      <c r="M1337" s="2">
        <v>167</v>
      </c>
      <c r="N1337" s="2">
        <v>668</v>
      </c>
      <c r="O1337" s="2">
        <v>167</v>
      </c>
      <c r="P1337" t="s">
        <v>25</v>
      </c>
      <c r="Q1337">
        <v>146795</v>
      </c>
      <c r="R1337" s="3" t="s">
        <v>10048</v>
      </c>
    </row>
    <row r="1338" spans="1:18" ht="100.8" hidden="1" x14ac:dyDescent="0.3">
      <c r="A1338" s="1">
        <v>45853</v>
      </c>
      <c r="B1338" t="s">
        <v>16</v>
      </c>
      <c r="C1338" t="s">
        <v>17</v>
      </c>
      <c r="D1338" t="s">
        <v>18</v>
      </c>
      <c r="E1338" t="s">
        <v>19</v>
      </c>
      <c r="F1338" t="s">
        <v>492</v>
      </c>
      <c r="G1338" t="s">
        <v>5772</v>
      </c>
      <c r="H1338" t="s">
        <v>67</v>
      </c>
      <c r="I1338" t="s">
        <v>23</v>
      </c>
      <c r="J1338" t="s">
        <v>68</v>
      </c>
      <c r="K1338" t="s">
        <v>821</v>
      </c>
      <c r="L1338">
        <v>4</v>
      </c>
      <c r="M1338" s="2">
        <v>167</v>
      </c>
      <c r="N1338" s="2">
        <v>668</v>
      </c>
      <c r="O1338" s="2">
        <v>167</v>
      </c>
      <c r="P1338" t="s">
        <v>25</v>
      </c>
      <c r="Q1338">
        <v>146795</v>
      </c>
      <c r="R1338" s="3" t="s">
        <v>10041</v>
      </c>
    </row>
    <row r="1339" spans="1:18" ht="144" hidden="1" x14ac:dyDescent="0.3">
      <c r="A1339" s="1">
        <v>45853</v>
      </c>
      <c r="B1339" t="s">
        <v>16</v>
      </c>
      <c r="C1339" t="s">
        <v>17</v>
      </c>
      <c r="D1339" t="s">
        <v>18</v>
      </c>
      <c r="E1339" t="s">
        <v>19</v>
      </c>
      <c r="F1339" t="s">
        <v>492</v>
      </c>
      <c r="G1339" t="s">
        <v>4572</v>
      </c>
      <c r="H1339" t="s">
        <v>53</v>
      </c>
      <c r="I1339" t="s">
        <v>23</v>
      </c>
      <c r="J1339" t="s">
        <v>54</v>
      </c>
      <c r="K1339" t="s">
        <v>821</v>
      </c>
      <c r="L1339">
        <v>4</v>
      </c>
      <c r="M1339" s="2">
        <v>167</v>
      </c>
      <c r="N1339" s="2">
        <v>668</v>
      </c>
      <c r="O1339" s="2">
        <v>167</v>
      </c>
      <c r="P1339" t="s">
        <v>25</v>
      </c>
      <c r="Q1339">
        <v>146795</v>
      </c>
      <c r="R1339" s="3" t="s">
        <v>10049</v>
      </c>
    </row>
    <row r="1340" spans="1:18" ht="187.2" hidden="1" x14ac:dyDescent="0.3">
      <c r="A1340" s="1">
        <v>45853</v>
      </c>
      <c r="B1340" t="s">
        <v>16</v>
      </c>
      <c r="C1340" t="s">
        <v>17</v>
      </c>
      <c r="D1340" t="s">
        <v>18</v>
      </c>
      <c r="E1340" t="s">
        <v>19</v>
      </c>
      <c r="F1340" t="s">
        <v>492</v>
      </c>
      <c r="G1340" t="s">
        <v>4572</v>
      </c>
      <c r="H1340" t="s">
        <v>53</v>
      </c>
      <c r="I1340" t="s">
        <v>23</v>
      </c>
      <c r="J1340" t="s">
        <v>54</v>
      </c>
      <c r="K1340" t="s">
        <v>821</v>
      </c>
      <c r="L1340">
        <v>4</v>
      </c>
      <c r="M1340" s="2">
        <v>167</v>
      </c>
      <c r="N1340" s="2">
        <v>668</v>
      </c>
      <c r="O1340" s="2">
        <v>167</v>
      </c>
      <c r="P1340" t="s">
        <v>25</v>
      </c>
      <c r="Q1340">
        <v>146795</v>
      </c>
      <c r="R1340" s="3" t="s">
        <v>10050</v>
      </c>
    </row>
    <row r="1341" spans="1:18" ht="244.95" hidden="1" customHeight="1" x14ac:dyDescent="0.3">
      <c r="A1341" s="1">
        <v>45853</v>
      </c>
      <c r="B1341" t="s">
        <v>16</v>
      </c>
      <c r="C1341" t="s">
        <v>17</v>
      </c>
      <c r="D1341" t="s">
        <v>18</v>
      </c>
      <c r="E1341" t="s">
        <v>19</v>
      </c>
      <c r="F1341" t="s">
        <v>492</v>
      </c>
      <c r="G1341" t="s">
        <v>872</v>
      </c>
      <c r="H1341" t="s">
        <v>32</v>
      </c>
      <c r="I1341" t="s">
        <v>23</v>
      </c>
      <c r="J1341" t="s">
        <v>33</v>
      </c>
      <c r="K1341" t="s">
        <v>821</v>
      </c>
      <c r="L1341">
        <v>1</v>
      </c>
      <c r="M1341" s="2">
        <v>167</v>
      </c>
      <c r="N1341" s="2">
        <v>167</v>
      </c>
      <c r="O1341" s="2">
        <v>167</v>
      </c>
      <c r="P1341" t="s">
        <v>25</v>
      </c>
      <c r="Q1341">
        <v>146795</v>
      </c>
      <c r="R1341" s="3" t="s">
        <v>10051</v>
      </c>
    </row>
    <row r="1342" spans="1:18" ht="72" hidden="1" customHeight="1" x14ac:dyDescent="0.3">
      <c r="A1342" s="1">
        <v>45853</v>
      </c>
      <c r="B1342" t="s">
        <v>16</v>
      </c>
      <c r="C1342" t="s">
        <v>17</v>
      </c>
      <c r="D1342" t="s">
        <v>18</v>
      </c>
      <c r="E1342" t="s">
        <v>19</v>
      </c>
      <c r="F1342" t="s">
        <v>492</v>
      </c>
      <c r="G1342" t="s">
        <v>872</v>
      </c>
      <c r="H1342" t="s">
        <v>22</v>
      </c>
      <c r="I1342" t="s">
        <v>23</v>
      </c>
      <c r="J1342" t="s">
        <v>24</v>
      </c>
      <c r="K1342" t="s">
        <v>821</v>
      </c>
      <c r="L1342">
        <v>2</v>
      </c>
      <c r="M1342" s="2">
        <v>167</v>
      </c>
      <c r="N1342" s="2">
        <v>334</v>
      </c>
      <c r="O1342" s="2">
        <v>167</v>
      </c>
      <c r="P1342" t="s">
        <v>25</v>
      </c>
      <c r="Q1342">
        <v>146795</v>
      </c>
      <c r="R1342" s="3" t="s">
        <v>8102</v>
      </c>
    </row>
    <row r="1343" spans="1:18" ht="57.6" hidden="1" x14ac:dyDescent="0.3">
      <c r="A1343" s="1">
        <v>45853</v>
      </c>
      <c r="B1343" t="s">
        <v>16</v>
      </c>
      <c r="C1343" t="s">
        <v>17</v>
      </c>
      <c r="D1343" t="s">
        <v>18</v>
      </c>
      <c r="E1343" t="s">
        <v>19</v>
      </c>
      <c r="F1343" t="s">
        <v>492</v>
      </c>
      <c r="G1343" t="s">
        <v>872</v>
      </c>
      <c r="H1343" t="s">
        <v>32</v>
      </c>
      <c r="I1343" t="s">
        <v>23</v>
      </c>
      <c r="J1343" t="s">
        <v>33</v>
      </c>
      <c r="K1343" t="s">
        <v>821</v>
      </c>
      <c r="L1343">
        <v>1.5</v>
      </c>
      <c r="M1343" s="2">
        <v>167</v>
      </c>
      <c r="N1343" s="2">
        <v>250.5</v>
      </c>
      <c r="O1343" s="2">
        <v>167</v>
      </c>
      <c r="P1343" t="s">
        <v>25</v>
      </c>
      <c r="Q1343">
        <v>146795</v>
      </c>
      <c r="R1343" s="3" t="s">
        <v>10052</v>
      </c>
    </row>
    <row r="1344" spans="1:18" ht="158.4" hidden="1" x14ac:dyDescent="0.3">
      <c r="A1344" s="1">
        <v>45853</v>
      </c>
      <c r="B1344" t="s">
        <v>16</v>
      </c>
      <c r="C1344" t="s">
        <v>17</v>
      </c>
      <c r="D1344" t="s">
        <v>18</v>
      </c>
      <c r="E1344" t="s">
        <v>19</v>
      </c>
      <c r="F1344" t="s">
        <v>492</v>
      </c>
      <c r="G1344" t="s">
        <v>872</v>
      </c>
      <c r="H1344" t="s">
        <v>32</v>
      </c>
      <c r="I1344" t="s">
        <v>23</v>
      </c>
      <c r="J1344" t="s">
        <v>33</v>
      </c>
      <c r="K1344" t="s">
        <v>821</v>
      </c>
      <c r="L1344">
        <v>1</v>
      </c>
      <c r="M1344" s="2">
        <v>167</v>
      </c>
      <c r="N1344" s="2">
        <v>167</v>
      </c>
      <c r="O1344" s="2">
        <v>167</v>
      </c>
      <c r="P1344" t="s">
        <v>25</v>
      </c>
      <c r="Q1344">
        <v>146795</v>
      </c>
      <c r="R1344" s="3" t="s">
        <v>10053</v>
      </c>
    </row>
    <row r="1345" spans="1:18" ht="115.2" hidden="1" x14ac:dyDescent="0.3">
      <c r="A1345" s="1">
        <v>45853</v>
      </c>
      <c r="B1345" t="s">
        <v>16</v>
      </c>
      <c r="C1345" t="s">
        <v>17</v>
      </c>
      <c r="D1345" t="s">
        <v>18</v>
      </c>
      <c r="E1345" t="s">
        <v>19</v>
      </c>
      <c r="F1345" t="s">
        <v>492</v>
      </c>
      <c r="G1345" t="s">
        <v>872</v>
      </c>
      <c r="H1345" t="s">
        <v>22</v>
      </c>
      <c r="I1345" t="s">
        <v>23</v>
      </c>
      <c r="J1345" t="s">
        <v>24</v>
      </c>
      <c r="K1345" t="s">
        <v>821</v>
      </c>
      <c r="L1345">
        <v>2.5</v>
      </c>
      <c r="M1345" s="2">
        <v>167</v>
      </c>
      <c r="N1345" s="2">
        <v>417.5</v>
      </c>
      <c r="O1345" s="2">
        <v>167</v>
      </c>
      <c r="P1345" t="s">
        <v>25</v>
      </c>
      <c r="Q1345">
        <v>146795</v>
      </c>
      <c r="R1345" s="3" t="s">
        <v>9411</v>
      </c>
    </row>
    <row r="1346" spans="1:18" ht="57.6" hidden="1" x14ac:dyDescent="0.3">
      <c r="A1346" s="1">
        <v>45853</v>
      </c>
      <c r="B1346" t="s">
        <v>16</v>
      </c>
      <c r="C1346" t="s">
        <v>17</v>
      </c>
      <c r="D1346" t="s">
        <v>18</v>
      </c>
      <c r="E1346" t="s">
        <v>19</v>
      </c>
      <c r="F1346" t="s">
        <v>492</v>
      </c>
      <c r="G1346" t="s">
        <v>1031</v>
      </c>
      <c r="H1346" t="s">
        <v>67</v>
      </c>
      <c r="I1346" t="s">
        <v>23</v>
      </c>
      <c r="J1346" t="s">
        <v>68</v>
      </c>
      <c r="K1346" t="s">
        <v>821</v>
      </c>
      <c r="L1346">
        <v>4</v>
      </c>
      <c r="M1346" s="2">
        <v>167</v>
      </c>
      <c r="N1346" s="2">
        <v>668</v>
      </c>
      <c r="O1346" s="2">
        <v>167</v>
      </c>
      <c r="P1346" t="s">
        <v>25</v>
      </c>
      <c r="Q1346">
        <v>146795</v>
      </c>
      <c r="R1346" s="3" t="s">
        <v>10054</v>
      </c>
    </row>
    <row r="1347" spans="1:18" ht="57.6" hidden="1" x14ac:dyDescent="0.3">
      <c r="A1347" s="1">
        <v>45853</v>
      </c>
      <c r="B1347" t="s">
        <v>16</v>
      </c>
      <c r="C1347" t="s">
        <v>17</v>
      </c>
      <c r="D1347" t="s">
        <v>18</v>
      </c>
      <c r="E1347" t="s">
        <v>19</v>
      </c>
      <c r="F1347" t="s">
        <v>492</v>
      </c>
      <c r="G1347" t="s">
        <v>1031</v>
      </c>
      <c r="H1347" t="s">
        <v>32</v>
      </c>
      <c r="I1347" t="s">
        <v>23</v>
      </c>
      <c r="J1347" t="s">
        <v>33</v>
      </c>
      <c r="K1347" t="s">
        <v>821</v>
      </c>
      <c r="L1347">
        <v>1</v>
      </c>
      <c r="M1347" s="2">
        <v>167</v>
      </c>
      <c r="N1347" s="2">
        <v>167</v>
      </c>
      <c r="O1347" s="2">
        <v>167</v>
      </c>
      <c r="P1347" t="s">
        <v>25</v>
      </c>
      <c r="Q1347">
        <v>146795</v>
      </c>
      <c r="R1347" s="3" t="s">
        <v>10055</v>
      </c>
    </row>
    <row r="1348" spans="1:18" ht="72" hidden="1" x14ac:dyDescent="0.3">
      <c r="A1348" s="1">
        <v>45853</v>
      </c>
      <c r="B1348" t="s">
        <v>16</v>
      </c>
      <c r="C1348" t="s">
        <v>17</v>
      </c>
      <c r="D1348" t="s">
        <v>18</v>
      </c>
      <c r="E1348" t="s">
        <v>19</v>
      </c>
      <c r="F1348" t="s">
        <v>492</v>
      </c>
      <c r="G1348" t="s">
        <v>1031</v>
      </c>
      <c r="H1348" t="s">
        <v>67</v>
      </c>
      <c r="I1348" t="s">
        <v>23</v>
      </c>
      <c r="J1348" t="s">
        <v>68</v>
      </c>
      <c r="K1348" t="s">
        <v>821</v>
      </c>
      <c r="L1348">
        <v>3</v>
      </c>
      <c r="M1348" s="2">
        <v>167</v>
      </c>
      <c r="N1348" s="2">
        <v>501</v>
      </c>
      <c r="O1348" s="2">
        <v>167</v>
      </c>
      <c r="P1348" t="s">
        <v>25</v>
      </c>
      <c r="Q1348">
        <v>146795</v>
      </c>
      <c r="R1348" s="3" t="s">
        <v>10056</v>
      </c>
    </row>
    <row r="1349" spans="1:18" ht="86.4" hidden="1" x14ac:dyDescent="0.3">
      <c r="A1349" s="1">
        <v>45853</v>
      </c>
      <c r="B1349" t="s">
        <v>16</v>
      </c>
      <c r="C1349" t="s">
        <v>17</v>
      </c>
      <c r="D1349" t="s">
        <v>18</v>
      </c>
      <c r="E1349" t="s">
        <v>19</v>
      </c>
      <c r="F1349" t="s">
        <v>492</v>
      </c>
      <c r="G1349" t="s">
        <v>1479</v>
      </c>
      <c r="H1349" t="s">
        <v>22</v>
      </c>
      <c r="I1349" t="s">
        <v>23</v>
      </c>
      <c r="J1349" t="s">
        <v>24</v>
      </c>
      <c r="K1349" t="s">
        <v>821</v>
      </c>
      <c r="L1349">
        <v>1</v>
      </c>
      <c r="M1349" s="2">
        <v>167</v>
      </c>
      <c r="N1349" s="2">
        <v>167</v>
      </c>
      <c r="O1349" s="2">
        <v>167</v>
      </c>
      <c r="P1349" t="s">
        <v>25</v>
      </c>
      <c r="Q1349">
        <v>146795</v>
      </c>
      <c r="R1349" s="3" t="s">
        <v>10057</v>
      </c>
    </row>
    <row r="1350" spans="1:18" ht="57.6" hidden="1" x14ac:dyDescent="0.3">
      <c r="A1350" s="1">
        <v>45853</v>
      </c>
      <c r="B1350" t="s">
        <v>16</v>
      </c>
      <c r="C1350" t="s">
        <v>17</v>
      </c>
      <c r="D1350" t="s">
        <v>18</v>
      </c>
      <c r="E1350" t="s">
        <v>19</v>
      </c>
      <c r="F1350" t="s">
        <v>492</v>
      </c>
      <c r="G1350" t="s">
        <v>1479</v>
      </c>
      <c r="H1350" t="s">
        <v>32</v>
      </c>
      <c r="I1350" t="s">
        <v>23</v>
      </c>
      <c r="J1350" t="s">
        <v>33</v>
      </c>
      <c r="K1350" t="s">
        <v>821</v>
      </c>
      <c r="L1350">
        <v>1</v>
      </c>
      <c r="M1350" s="2">
        <v>167</v>
      </c>
      <c r="N1350" s="2">
        <v>167</v>
      </c>
      <c r="O1350" s="2">
        <v>167</v>
      </c>
      <c r="P1350" t="s">
        <v>25</v>
      </c>
      <c r="Q1350">
        <v>146795</v>
      </c>
      <c r="R1350" s="3" t="s">
        <v>10058</v>
      </c>
    </row>
    <row r="1351" spans="1:18" ht="57.6" hidden="1" x14ac:dyDescent="0.3">
      <c r="A1351" s="1">
        <v>45853</v>
      </c>
      <c r="B1351" t="s">
        <v>16</v>
      </c>
      <c r="C1351" t="s">
        <v>17</v>
      </c>
      <c r="D1351" t="s">
        <v>18</v>
      </c>
      <c r="E1351" t="s">
        <v>19</v>
      </c>
      <c r="F1351" t="s">
        <v>492</v>
      </c>
      <c r="G1351" t="s">
        <v>1479</v>
      </c>
      <c r="H1351" t="s">
        <v>22</v>
      </c>
      <c r="I1351" t="s">
        <v>23</v>
      </c>
      <c r="J1351" t="s">
        <v>24</v>
      </c>
      <c r="K1351" t="s">
        <v>821</v>
      </c>
      <c r="L1351">
        <v>1</v>
      </c>
      <c r="M1351" s="2">
        <v>167</v>
      </c>
      <c r="N1351" s="2">
        <v>167</v>
      </c>
      <c r="O1351" s="2">
        <v>167</v>
      </c>
      <c r="P1351" t="s">
        <v>25</v>
      </c>
      <c r="Q1351">
        <v>146795</v>
      </c>
      <c r="R1351" s="3" t="s">
        <v>10059</v>
      </c>
    </row>
    <row r="1352" spans="1:18" ht="43.2" hidden="1" x14ac:dyDescent="0.3">
      <c r="A1352" s="1">
        <v>45853</v>
      </c>
      <c r="B1352" t="s">
        <v>16</v>
      </c>
      <c r="C1352" t="s">
        <v>17</v>
      </c>
      <c r="D1352" t="s">
        <v>18</v>
      </c>
      <c r="E1352" t="s">
        <v>19</v>
      </c>
      <c r="F1352" t="s">
        <v>492</v>
      </c>
      <c r="G1352" t="s">
        <v>1479</v>
      </c>
      <c r="H1352" t="s">
        <v>22</v>
      </c>
      <c r="I1352" t="s">
        <v>23</v>
      </c>
      <c r="J1352" t="s">
        <v>24</v>
      </c>
      <c r="K1352" t="s">
        <v>821</v>
      </c>
      <c r="L1352">
        <v>1.5</v>
      </c>
      <c r="M1352" s="2">
        <v>167</v>
      </c>
      <c r="N1352" s="2">
        <v>250.5</v>
      </c>
      <c r="O1352" s="2">
        <v>167</v>
      </c>
      <c r="P1352" t="s">
        <v>25</v>
      </c>
      <c r="Q1352">
        <v>146795</v>
      </c>
      <c r="R1352" s="3" t="s">
        <v>10060</v>
      </c>
    </row>
    <row r="1353" spans="1:18" ht="57.6" hidden="1" x14ac:dyDescent="0.3">
      <c r="A1353" s="1">
        <v>45853</v>
      </c>
      <c r="B1353" t="s">
        <v>16</v>
      </c>
      <c r="C1353" t="s">
        <v>17</v>
      </c>
      <c r="D1353" t="s">
        <v>18</v>
      </c>
      <c r="E1353" t="s">
        <v>19</v>
      </c>
      <c r="F1353" t="s">
        <v>492</v>
      </c>
      <c r="G1353" t="s">
        <v>1479</v>
      </c>
      <c r="H1353" t="s">
        <v>32</v>
      </c>
      <c r="I1353" t="s">
        <v>23</v>
      </c>
      <c r="J1353" t="s">
        <v>33</v>
      </c>
      <c r="K1353" t="s">
        <v>821</v>
      </c>
      <c r="L1353">
        <v>1</v>
      </c>
      <c r="M1353" s="2">
        <v>167</v>
      </c>
      <c r="N1353" s="2">
        <v>167</v>
      </c>
      <c r="O1353" s="2">
        <v>167</v>
      </c>
      <c r="P1353" t="s">
        <v>25</v>
      </c>
      <c r="Q1353">
        <v>146795</v>
      </c>
      <c r="R1353" s="3" t="s">
        <v>10061</v>
      </c>
    </row>
    <row r="1354" spans="1:18" ht="57.6" hidden="1" x14ac:dyDescent="0.3">
      <c r="A1354" s="1">
        <v>45853</v>
      </c>
      <c r="B1354" t="s">
        <v>16</v>
      </c>
      <c r="C1354" t="s">
        <v>17</v>
      </c>
      <c r="D1354" t="s">
        <v>18</v>
      </c>
      <c r="E1354" t="s">
        <v>19</v>
      </c>
      <c r="F1354" t="s">
        <v>492</v>
      </c>
      <c r="G1354" t="s">
        <v>1479</v>
      </c>
      <c r="H1354" t="s">
        <v>22</v>
      </c>
      <c r="I1354" t="s">
        <v>23</v>
      </c>
      <c r="J1354" t="s">
        <v>24</v>
      </c>
      <c r="K1354" t="s">
        <v>821</v>
      </c>
      <c r="L1354">
        <v>1</v>
      </c>
      <c r="M1354" s="2">
        <v>167</v>
      </c>
      <c r="N1354" s="2">
        <v>167</v>
      </c>
      <c r="O1354" s="2">
        <v>167</v>
      </c>
      <c r="P1354" t="s">
        <v>25</v>
      </c>
      <c r="Q1354">
        <v>146795</v>
      </c>
      <c r="R1354" s="3" t="s">
        <v>10062</v>
      </c>
    </row>
    <row r="1355" spans="1:18" ht="57.6" hidden="1" x14ac:dyDescent="0.3">
      <c r="A1355" s="1">
        <v>45853</v>
      </c>
      <c r="B1355" t="s">
        <v>16</v>
      </c>
      <c r="C1355" t="s">
        <v>17</v>
      </c>
      <c r="D1355" t="s">
        <v>18</v>
      </c>
      <c r="E1355" t="s">
        <v>19</v>
      </c>
      <c r="F1355" t="s">
        <v>492</v>
      </c>
      <c r="G1355" t="s">
        <v>1479</v>
      </c>
      <c r="H1355" t="s">
        <v>22</v>
      </c>
      <c r="I1355" t="s">
        <v>23</v>
      </c>
      <c r="J1355" t="s">
        <v>24</v>
      </c>
      <c r="K1355" t="s">
        <v>821</v>
      </c>
      <c r="L1355">
        <v>1</v>
      </c>
      <c r="M1355" s="2">
        <v>167</v>
      </c>
      <c r="N1355" s="2">
        <v>167</v>
      </c>
      <c r="O1355" s="2">
        <v>167</v>
      </c>
      <c r="P1355" t="s">
        <v>25</v>
      </c>
      <c r="Q1355">
        <v>146795</v>
      </c>
      <c r="R1355" s="3" t="s">
        <v>10063</v>
      </c>
    </row>
    <row r="1356" spans="1:18" ht="43.2" hidden="1" x14ac:dyDescent="0.3">
      <c r="A1356" s="1">
        <v>45853</v>
      </c>
      <c r="B1356" t="s">
        <v>16</v>
      </c>
      <c r="C1356" t="s">
        <v>17</v>
      </c>
      <c r="D1356" t="s">
        <v>18</v>
      </c>
      <c r="E1356" t="s">
        <v>19</v>
      </c>
      <c r="F1356" t="s">
        <v>492</v>
      </c>
      <c r="G1356" t="s">
        <v>1479</v>
      </c>
      <c r="H1356" t="s">
        <v>53</v>
      </c>
      <c r="I1356" t="s">
        <v>23</v>
      </c>
      <c r="J1356" t="s">
        <v>54</v>
      </c>
      <c r="K1356" t="s">
        <v>821</v>
      </c>
      <c r="L1356">
        <v>0.5</v>
      </c>
      <c r="M1356" s="2">
        <v>167</v>
      </c>
      <c r="N1356" s="2">
        <v>83.5</v>
      </c>
      <c r="O1356" s="2">
        <v>167</v>
      </c>
      <c r="P1356" t="s">
        <v>25</v>
      </c>
      <c r="Q1356">
        <v>146795</v>
      </c>
      <c r="R1356" s="3" t="s">
        <v>10064</v>
      </c>
    </row>
    <row r="1357" spans="1:18" ht="72" hidden="1" x14ac:dyDescent="0.3">
      <c r="A1357" s="1">
        <v>45853</v>
      </c>
      <c r="B1357" t="s">
        <v>16</v>
      </c>
      <c r="C1357" t="s">
        <v>17</v>
      </c>
      <c r="D1357" t="s">
        <v>18</v>
      </c>
      <c r="E1357" t="s">
        <v>19</v>
      </c>
      <c r="F1357" t="s">
        <v>492</v>
      </c>
      <c r="G1357" t="s">
        <v>1036</v>
      </c>
      <c r="H1357" t="s">
        <v>22</v>
      </c>
      <c r="I1357" t="s">
        <v>23</v>
      </c>
      <c r="J1357" t="s">
        <v>24</v>
      </c>
      <c r="K1357" t="s">
        <v>821</v>
      </c>
      <c r="L1357">
        <v>2.5</v>
      </c>
      <c r="M1357" s="2">
        <v>167</v>
      </c>
      <c r="N1357" s="2">
        <v>417.5</v>
      </c>
      <c r="O1357" s="2">
        <v>167</v>
      </c>
      <c r="P1357" t="s">
        <v>25</v>
      </c>
      <c r="Q1357">
        <v>146795</v>
      </c>
      <c r="R1357" s="49" t="s">
        <v>10065</v>
      </c>
    </row>
    <row r="1358" spans="1:18" ht="115.2" x14ac:dyDescent="0.3">
      <c r="A1358" s="1">
        <v>45853</v>
      </c>
      <c r="B1358" t="s">
        <v>16</v>
      </c>
      <c r="C1358" t="s">
        <v>17</v>
      </c>
      <c r="D1358" t="s">
        <v>18</v>
      </c>
      <c r="E1358" t="s">
        <v>19</v>
      </c>
      <c r="F1358" t="s">
        <v>492</v>
      </c>
      <c r="G1358" t="s">
        <v>1036</v>
      </c>
      <c r="H1358" t="s">
        <v>32</v>
      </c>
      <c r="I1358" t="s">
        <v>23</v>
      </c>
      <c r="J1358" t="s">
        <v>33</v>
      </c>
      <c r="K1358" t="s">
        <v>821</v>
      </c>
      <c r="L1358">
        <v>0.5</v>
      </c>
      <c r="M1358" s="2">
        <v>167</v>
      </c>
      <c r="N1358" s="2">
        <v>83.5</v>
      </c>
      <c r="O1358" s="2">
        <v>167</v>
      </c>
      <c r="P1358" t="s">
        <v>25</v>
      </c>
      <c r="Q1358">
        <v>146795</v>
      </c>
      <c r="R1358" s="37" t="s">
        <v>10066</v>
      </c>
    </row>
    <row r="1359" spans="1:18" ht="144" hidden="1" x14ac:dyDescent="0.3">
      <c r="A1359" s="1">
        <v>45853</v>
      </c>
      <c r="B1359" t="s">
        <v>16</v>
      </c>
      <c r="C1359" t="s">
        <v>17</v>
      </c>
      <c r="D1359" t="s">
        <v>18</v>
      </c>
      <c r="E1359" t="s">
        <v>19</v>
      </c>
      <c r="F1359" t="s">
        <v>492</v>
      </c>
      <c r="G1359" t="s">
        <v>1036</v>
      </c>
      <c r="H1359" t="s">
        <v>32</v>
      </c>
      <c r="I1359" t="s">
        <v>23</v>
      </c>
      <c r="J1359" t="s">
        <v>33</v>
      </c>
      <c r="K1359" t="s">
        <v>821</v>
      </c>
      <c r="L1359">
        <v>1</v>
      </c>
      <c r="M1359" s="2">
        <v>167</v>
      </c>
      <c r="N1359" s="2">
        <v>167</v>
      </c>
      <c r="O1359" s="2">
        <v>167</v>
      </c>
      <c r="P1359" t="s">
        <v>25</v>
      </c>
      <c r="Q1359">
        <v>146795</v>
      </c>
      <c r="R1359" s="3" t="s">
        <v>10067</v>
      </c>
    </row>
    <row r="1360" spans="1:18" ht="72" hidden="1" x14ac:dyDescent="0.3">
      <c r="A1360" s="1">
        <v>45853</v>
      </c>
      <c r="B1360" t="s">
        <v>16</v>
      </c>
      <c r="C1360" t="s">
        <v>17</v>
      </c>
      <c r="D1360" t="s">
        <v>18</v>
      </c>
      <c r="E1360" t="s">
        <v>19</v>
      </c>
      <c r="F1360" t="s">
        <v>492</v>
      </c>
      <c r="G1360" t="s">
        <v>1036</v>
      </c>
      <c r="H1360" t="s">
        <v>22</v>
      </c>
      <c r="I1360" t="s">
        <v>23</v>
      </c>
      <c r="J1360" t="s">
        <v>24</v>
      </c>
      <c r="K1360" t="s">
        <v>821</v>
      </c>
      <c r="L1360">
        <v>1</v>
      </c>
      <c r="M1360" s="2">
        <v>167</v>
      </c>
      <c r="N1360" s="2">
        <v>167</v>
      </c>
      <c r="O1360" s="2">
        <v>167</v>
      </c>
      <c r="P1360" t="s">
        <v>25</v>
      </c>
      <c r="Q1360">
        <v>146795</v>
      </c>
      <c r="R1360" s="49" t="s">
        <v>10068</v>
      </c>
    </row>
    <row r="1361" spans="1:18" ht="129.6" hidden="1" x14ac:dyDescent="0.3">
      <c r="A1361" s="1">
        <v>45853</v>
      </c>
      <c r="B1361" t="s">
        <v>16</v>
      </c>
      <c r="C1361" t="s">
        <v>17</v>
      </c>
      <c r="D1361" t="s">
        <v>18</v>
      </c>
      <c r="E1361" t="s">
        <v>19</v>
      </c>
      <c r="F1361" t="s">
        <v>492</v>
      </c>
      <c r="G1361" t="s">
        <v>1036</v>
      </c>
      <c r="H1361" t="s">
        <v>22</v>
      </c>
      <c r="I1361" t="s">
        <v>23</v>
      </c>
      <c r="J1361" t="s">
        <v>24</v>
      </c>
      <c r="K1361" t="s">
        <v>821</v>
      </c>
      <c r="L1361">
        <v>3</v>
      </c>
      <c r="M1361" s="2">
        <v>167</v>
      </c>
      <c r="N1361" s="2">
        <v>501</v>
      </c>
      <c r="O1361" s="2">
        <v>167</v>
      </c>
      <c r="P1361" t="s">
        <v>25</v>
      </c>
      <c r="Q1361">
        <v>146795</v>
      </c>
      <c r="R1361" s="3" t="s">
        <v>10069</v>
      </c>
    </row>
    <row r="1362" spans="1:18" ht="115.2" hidden="1" x14ac:dyDescent="0.3">
      <c r="A1362" s="1">
        <v>45853</v>
      </c>
      <c r="B1362" t="s">
        <v>16</v>
      </c>
      <c r="C1362" t="s">
        <v>17</v>
      </c>
      <c r="D1362" t="s">
        <v>18</v>
      </c>
      <c r="E1362" t="s">
        <v>19</v>
      </c>
      <c r="F1362" t="s">
        <v>492</v>
      </c>
      <c r="G1362" t="s">
        <v>1041</v>
      </c>
      <c r="H1362" t="s">
        <v>53</v>
      </c>
      <c r="I1362" t="s">
        <v>23</v>
      </c>
      <c r="J1362" t="s">
        <v>54</v>
      </c>
      <c r="K1362" t="s">
        <v>821</v>
      </c>
      <c r="L1362">
        <v>1.25</v>
      </c>
      <c r="M1362" s="2">
        <v>167</v>
      </c>
      <c r="N1362" s="2">
        <v>208.75</v>
      </c>
      <c r="O1362" s="2">
        <v>167</v>
      </c>
      <c r="P1362" t="s">
        <v>25</v>
      </c>
      <c r="Q1362">
        <v>146795</v>
      </c>
      <c r="R1362" s="3" t="s">
        <v>10070</v>
      </c>
    </row>
    <row r="1363" spans="1:18" ht="115.2" hidden="1" x14ac:dyDescent="0.3">
      <c r="A1363" s="1">
        <v>45853</v>
      </c>
      <c r="B1363" t="s">
        <v>16</v>
      </c>
      <c r="C1363" t="s">
        <v>17</v>
      </c>
      <c r="D1363" t="s">
        <v>18</v>
      </c>
      <c r="E1363" t="s">
        <v>19</v>
      </c>
      <c r="F1363" t="s">
        <v>492</v>
      </c>
      <c r="G1363" t="s">
        <v>1041</v>
      </c>
      <c r="H1363" t="s">
        <v>32</v>
      </c>
      <c r="I1363" t="s">
        <v>23</v>
      </c>
      <c r="J1363" t="s">
        <v>33</v>
      </c>
      <c r="K1363" t="s">
        <v>821</v>
      </c>
      <c r="L1363">
        <v>0.5</v>
      </c>
      <c r="M1363" s="2">
        <v>167</v>
      </c>
      <c r="N1363" s="2">
        <v>83.5</v>
      </c>
      <c r="O1363" s="2">
        <v>167</v>
      </c>
      <c r="P1363" t="s">
        <v>25</v>
      </c>
      <c r="Q1363">
        <v>146795</v>
      </c>
      <c r="R1363" s="3" t="s">
        <v>10071</v>
      </c>
    </row>
    <row r="1364" spans="1:18" ht="129.6" hidden="1" x14ac:dyDescent="0.3">
      <c r="A1364" s="1">
        <v>45853</v>
      </c>
      <c r="B1364" t="s">
        <v>16</v>
      </c>
      <c r="C1364" t="s">
        <v>17</v>
      </c>
      <c r="D1364" t="s">
        <v>18</v>
      </c>
      <c r="E1364" t="s">
        <v>19</v>
      </c>
      <c r="F1364" t="s">
        <v>492</v>
      </c>
      <c r="G1364" t="s">
        <v>1041</v>
      </c>
      <c r="H1364" t="s">
        <v>53</v>
      </c>
      <c r="I1364" t="s">
        <v>23</v>
      </c>
      <c r="J1364" t="s">
        <v>54</v>
      </c>
      <c r="K1364" t="s">
        <v>821</v>
      </c>
      <c r="L1364">
        <v>2.25</v>
      </c>
      <c r="M1364" s="2">
        <v>167</v>
      </c>
      <c r="N1364" s="2">
        <v>375.75</v>
      </c>
      <c r="O1364" s="2">
        <v>167</v>
      </c>
      <c r="P1364" t="s">
        <v>25</v>
      </c>
      <c r="Q1364">
        <v>146795</v>
      </c>
      <c r="R1364" s="3" t="s">
        <v>10072</v>
      </c>
    </row>
    <row r="1365" spans="1:18" ht="115.2" hidden="1" x14ac:dyDescent="0.3">
      <c r="A1365" s="1">
        <v>45853</v>
      </c>
      <c r="B1365" t="s">
        <v>16</v>
      </c>
      <c r="C1365" t="s">
        <v>17</v>
      </c>
      <c r="D1365" t="s">
        <v>18</v>
      </c>
      <c r="E1365" t="s">
        <v>19</v>
      </c>
      <c r="F1365" t="s">
        <v>492</v>
      </c>
      <c r="G1365" t="s">
        <v>1041</v>
      </c>
      <c r="H1365" t="s">
        <v>53</v>
      </c>
      <c r="I1365" t="s">
        <v>23</v>
      </c>
      <c r="J1365" t="s">
        <v>54</v>
      </c>
      <c r="K1365" t="s">
        <v>821</v>
      </c>
      <c r="L1365">
        <v>1</v>
      </c>
      <c r="M1365" s="2">
        <v>167</v>
      </c>
      <c r="N1365" s="2">
        <v>167</v>
      </c>
      <c r="O1365" s="2">
        <v>167</v>
      </c>
      <c r="P1365" t="s">
        <v>25</v>
      </c>
      <c r="Q1365">
        <v>146795</v>
      </c>
      <c r="R1365" s="3" t="s">
        <v>10073</v>
      </c>
    </row>
    <row r="1366" spans="1:18" ht="115.2" hidden="1" x14ac:dyDescent="0.3">
      <c r="A1366" s="1">
        <v>45853</v>
      </c>
      <c r="B1366" t="s">
        <v>16</v>
      </c>
      <c r="C1366" t="s">
        <v>17</v>
      </c>
      <c r="D1366" t="s">
        <v>18</v>
      </c>
      <c r="E1366" t="s">
        <v>19</v>
      </c>
      <c r="F1366" t="s">
        <v>492</v>
      </c>
      <c r="G1366" t="s">
        <v>1041</v>
      </c>
      <c r="H1366" t="s">
        <v>53</v>
      </c>
      <c r="I1366" t="s">
        <v>23</v>
      </c>
      <c r="J1366" t="s">
        <v>54</v>
      </c>
      <c r="K1366" t="s">
        <v>821</v>
      </c>
      <c r="L1366">
        <v>3.5</v>
      </c>
      <c r="M1366" s="2">
        <v>167</v>
      </c>
      <c r="N1366" s="2">
        <v>584.5</v>
      </c>
      <c r="O1366" s="2">
        <v>167</v>
      </c>
      <c r="P1366" t="s">
        <v>25</v>
      </c>
      <c r="Q1366">
        <v>146795</v>
      </c>
      <c r="R1366" s="3" t="s">
        <v>10074</v>
      </c>
    </row>
    <row r="1367" spans="1:18" ht="115.2" hidden="1" x14ac:dyDescent="0.3">
      <c r="A1367" s="1">
        <v>45853</v>
      </c>
      <c r="B1367" t="s">
        <v>16</v>
      </c>
      <c r="C1367" t="s">
        <v>17</v>
      </c>
      <c r="D1367" t="s">
        <v>18</v>
      </c>
      <c r="E1367" t="s">
        <v>19</v>
      </c>
      <c r="F1367" t="s">
        <v>492</v>
      </c>
      <c r="G1367" t="s">
        <v>1041</v>
      </c>
      <c r="H1367" t="s">
        <v>53</v>
      </c>
      <c r="I1367" t="s">
        <v>23</v>
      </c>
      <c r="J1367" t="s">
        <v>54</v>
      </c>
      <c r="K1367" t="s">
        <v>821</v>
      </c>
      <c r="L1367">
        <v>1</v>
      </c>
      <c r="M1367" s="2">
        <v>167</v>
      </c>
      <c r="N1367" s="2">
        <v>167</v>
      </c>
      <c r="O1367" s="2">
        <v>167</v>
      </c>
      <c r="P1367" t="s">
        <v>25</v>
      </c>
      <c r="Q1367">
        <v>146795</v>
      </c>
      <c r="R1367" s="3" t="s">
        <v>10075</v>
      </c>
    </row>
    <row r="1368" spans="1:18" ht="86.4" hidden="1" x14ac:dyDescent="0.3">
      <c r="A1368" s="1">
        <v>45853</v>
      </c>
      <c r="B1368" t="s">
        <v>16</v>
      </c>
      <c r="C1368" t="s">
        <v>17</v>
      </c>
      <c r="D1368" t="s">
        <v>18</v>
      </c>
      <c r="E1368" t="s">
        <v>19</v>
      </c>
      <c r="F1368" t="s">
        <v>492</v>
      </c>
      <c r="G1368" t="s">
        <v>493</v>
      </c>
      <c r="H1368" t="s">
        <v>53</v>
      </c>
      <c r="I1368" t="s">
        <v>23</v>
      </c>
      <c r="J1368" t="s">
        <v>54</v>
      </c>
      <c r="K1368" t="s">
        <v>821</v>
      </c>
      <c r="L1368">
        <v>0.5</v>
      </c>
      <c r="M1368" s="2">
        <v>167</v>
      </c>
      <c r="N1368" s="2">
        <v>83.5</v>
      </c>
      <c r="O1368" s="2">
        <v>167</v>
      </c>
      <c r="P1368" t="s">
        <v>25</v>
      </c>
      <c r="Q1368">
        <v>146795</v>
      </c>
      <c r="R1368" s="3" t="s">
        <v>8906</v>
      </c>
    </row>
    <row r="1369" spans="1:18" ht="43.2" hidden="1" x14ac:dyDescent="0.3">
      <c r="A1369" s="1">
        <v>45853</v>
      </c>
      <c r="B1369" t="s">
        <v>16</v>
      </c>
      <c r="C1369" t="s">
        <v>17</v>
      </c>
      <c r="D1369" t="s">
        <v>18</v>
      </c>
      <c r="E1369" t="s">
        <v>19</v>
      </c>
      <c r="F1369" t="s">
        <v>492</v>
      </c>
      <c r="G1369" t="s">
        <v>493</v>
      </c>
      <c r="H1369" t="s">
        <v>36</v>
      </c>
      <c r="I1369" t="s">
        <v>23</v>
      </c>
      <c r="J1369" t="s">
        <v>37</v>
      </c>
      <c r="K1369" t="s">
        <v>821</v>
      </c>
      <c r="L1369">
        <v>1</v>
      </c>
      <c r="M1369" s="2">
        <v>167</v>
      </c>
      <c r="N1369" s="2">
        <v>167</v>
      </c>
      <c r="O1369" s="2">
        <v>167</v>
      </c>
      <c r="P1369" t="s">
        <v>25</v>
      </c>
      <c r="Q1369">
        <v>146795</v>
      </c>
      <c r="R1369" s="3" t="s">
        <v>10076</v>
      </c>
    </row>
    <row r="1370" spans="1:18" ht="43.2" hidden="1" x14ac:dyDescent="0.3">
      <c r="A1370" s="1">
        <v>45853</v>
      </c>
      <c r="B1370" t="s">
        <v>16</v>
      </c>
      <c r="C1370" t="s">
        <v>17</v>
      </c>
      <c r="D1370" t="s">
        <v>18</v>
      </c>
      <c r="E1370" t="s">
        <v>19</v>
      </c>
      <c r="F1370" t="s">
        <v>492</v>
      </c>
      <c r="G1370" t="s">
        <v>1053</v>
      </c>
      <c r="H1370" t="s">
        <v>32</v>
      </c>
      <c r="I1370" t="s">
        <v>23</v>
      </c>
      <c r="J1370" t="s">
        <v>33</v>
      </c>
      <c r="K1370" t="s">
        <v>821</v>
      </c>
      <c r="L1370">
        <v>0.5</v>
      </c>
      <c r="M1370" s="2">
        <v>167</v>
      </c>
      <c r="N1370" s="2">
        <v>83.5</v>
      </c>
      <c r="O1370" s="2">
        <v>167</v>
      </c>
      <c r="P1370" t="s">
        <v>25</v>
      </c>
      <c r="Q1370">
        <v>146795</v>
      </c>
      <c r="R1370" s="3" t="s">
        <v>10077</v>
      </c>
    </row>
    <row r="1371" spans="1:18" ht="57.6" hidden="1" x14ac:dyDescent="0.3">
      <c r="A1371" s="1">
        <v>45853</v>
      </c>
      <c r="B1371" t="s">
        <v>16</v>
      </c>
      <c r="C1371" t="s">
        <v>17</v>
      </c>
      <c r="D1371" t="s">
        <v>18</v>
      </c>
      <c r="E1371" t="s">
        <v>19</v>
      </c>
      <c r="F1371" t="s">
        <v>492</v>
      </c>
      <c r="G1371" t="s">
        <v>1053</v>
      </c>
      <c r="H1371" t="s">
        <v>22</v>
      </c>
      <c r="I1371" t="s">
        <v>23</v>
      </c>
      <c r="J1371" t="s">
        <v>24</v>
      </c>
      <c r="K1371" t="s">
        <v>821</v>
      </c>
      <c r="L1371">
        <v>0.5</v>
      </c>
      <c r="M1371" s="2">
        <v>167</v>
      </c>
      <c r="N1371" s="2">
        <v>83.5</v>
      </c>
      <c r="O1371" s="2">
        <v>167</v>
      </c>
      <c r="P1371" t="s">
        <v>25</v>
      </c>
      <c r="Q1371">
        <v>146795</v>
      </c>
      <c r="R1371" s="3" t="s">
        <v>10078</v>
      </c>
    </row>
    <row r="1372" spans="1:18" ht="86.4" hidden="1" x14ac:dyDescent="0.3">
      <c r="A1372" s="1">
        <v>45853</v>
      </c>
      <c r="B1372" t="s">
        <v>16</v>
      </c>
      <c r="C1372" t="s">
        <v>17</v>
      </c>
      <c r="D1372" t="s">
        <v>18</v>
      </c>
      <c r="E1372" t="s">
        <v>19</v>
      </c>
      <c r="F1372" t="s">
        <v>492</v>
      </c>
      <c r="G1372" t="s">
        <v>1053</v>
      </c>
      <c r="H1372" t="s">
        <v>32</v>
      </c>
      <c r="I1372" t="s">
        <v>23</v>
      </c>
      <c r="J1372" t="s">
        <v>33</v>
      </c>
      <c r="K1372" t="s">
        <v>821</v>
      </c>
      <c r="L1372">
        <v>1.5</v>
      </c>
      <c r="M1372" s="2">
        <v>167</v>
      </c>
      <c r="N1372" s="2">
        <v>250.5</v>
      </c>
      <c r="O1372" s="2">
        <v>167</v>
      </c>
      <c r="P1372" t="s">
        <v>25</v>
      </c>
      <c r="Q1372">
        <v>146795</v>
      </c>
      <c r="R1372" s="3" t="s">
        <v>10079</v>
      </c>
    </row>
    <row r="1373" spans="1:18" ht="57.6" hidden="1" x14ac:dyDescent="0.3">
      <c r="A1373" s="1">
        <v>45853</v>
      </c>
      <c r="B1373" t="s">
        <v>16</v>
      </c>
      <c r="C1373" t="s">
        <v>17</v>
      </c>
      <c r="D1373" t="s">
        <v>18</v>
      </c>
      <c r="E1373" t="s">
        <v>19</v>
      </c>
      <c r="F1373" t="s">
        <v>492</v>
      </c>
      <c r="G1373" t="s">
        <v>1053</v>
      </c>
      <c r="H1373" t="s">
        <v>75</v>
      </c>
      <c r="I1373" t="s">
        <v>23</v>
      </c>
      <c r="J1373" t="s">
        <v>76</v>
      </c>
      <c r="K1373" t="s">
        <v>821</v>
      </c>
      <c r="L1373">
        <v>2.5</v>
      </c>
      <c r="M1373" s="2">
        <v>167</v>
      </c>
      <c r="N1373" s="2">
        <v>417.5</v>
      </c>
      <c r="O1373" s="2">
        <v>167</v>
      </c>
      <c r="P1373" t="s">
        <v>25</v>
      </c>
      <c r="Q1373">
        <v>146795</v>
      </c>
      <c r="R1373" s="3" t="s">
        <v>10080</v>
      </c>
    </row>
    <row r="1374" spans="1:18" ht="57.6" hidden="1" x14ac:dyDescent="0.3">
      <c r="A1374" s="1">
        <v>45853</v>
      </c>
      <c r="B1374" t="s">
        <v>16</v>
      </c>
      <c r="C1374" t="s">
        <v>17</v>
      </c>
      <c r="D1374" t="s">
        <v>18</v>
      </c>
      <c r="E1374" t="s">
        <v>19</v>
      </c>
      <c r="F1374" t="s">
        <v>492</v>
      </c>
      <c r="G1374" t="s">
        <v>1053</v>
      </c>
      <c r="H1374" t="s">
        <v>75</v>
      </c>
      <c r="I1374" t="s">
        <v>23</v>
      </c>
      <c r="J1374" t="s">
        <v>76</v>
      </c>
      <c r="K1374" t="s">
        <v>821</v>
      </c>
      <c r="L1374">
        <v>3</v>
      </c>
      <c r="M1374" s="2">
        <v>167</v>
      </c>
      <c r="N1374" s="2">
        <v>501</v>
      </c>
      <c r="O1374" s="2">
        <v>167</v>
      </c>
      <c r="P1374" t="s">
        <v>25</v>
      </c>
      <c r="Q1374">
        <v>146795</v>
      </c>
      <c r="R1374" s="3" t="s">
        <v>10081</v>
      </c>
    </row>
    <row r="1375" spans="1:18" ht="86.4" hidden="1" x14ac:dyDescent="0.3">
      <c r="A1375" s="1">
        <v>45853</v>
      </c>
      <c r="B1375" t="s">
        <v>16</v>
      </c>
      <c r="C1375" t="s">
        <v>17</v>
      </c>
      <c r="D1375" t="s">
        <v>18</v>
      </c>
      <c r="E1375" t="s">
        <v>19</v>
      </c>
      <c r="F1375" t="s">
        <v>489</v>
      </c>
      <c r="G1375" t="s">
        <v>490</v>
      </c>
      <c r="H1375" t="s">
        <v>22</v>
      </c>
      <c r="I1375" t="s">
        <v>23</v>
      </c>
      <c r="J1375" t="s">
        <v>24</v>
      </c>
      <c r="K1375" t="s">
        <v>821</v>
      </c>
      <c r="L1375">
        <v>4</v>
      </c>
      <c r="M1375" s="2">
        <v>167</v>
      </c>
      <c r="N1375" s="2">
        <v>668</v>
      </c>
      <c r="O1375" s="2">
        <v>167</v>
      </c>
      <c r="P1375" t="s">
        <v>25</v>
      </c>
      <c r="Q1375">
        <v>146795</v>
      </c>
      <c r="R1375" s="3" t="s">
        <v>10082</v>
      </c>
    </row>
    <row r="1376" spans="1:18" ht="100.8" x14ac:dyDescent="0.3">
      <c r="A1376" s="1">
        <v>45853</v>
      </c>
      <c r="B1376" t="s">
        <v>16</v>
      </c>
      <c r="C1376" t="s">
        <v>17</v>
      </c>
      <c r="D1376" t="s">
        <v>18</v>
      </c>
      <c r="E1376" t="s">
        <v>19</v>
      </c>
      <c r="F1376" t="s">
        <v>489</v>
      </c>
      <c r="G1376" t="s">
        <v>490</v>
      </c>
      <c r="H1376" t="s">
        <v>22</v>
      </c>
      <c r="I1376" t="s">
        <v>23</v>
      </c>
      <c r="J1376" t="s">
        <v>24</v>
      </c>
      <c r="K1376" t="s">
        <v>821</v>
      </c>
      <c r="L1376">
        <v>4</v>
      </c>
      <c r="M1376" s="2">
        <v>167</v>
      </c>
      <c r="N1376" s="2">
        <v>668</v>
      </c>
      <c r="O1376" s="2">
        <v>167</v>
      </c>
      <c r="P1376" t="s">
        <v>25</v>
      </c>
      <c r="Q1376">
        <v>146795</v>
      </c>
      <c r="R1376" s="37" t="s">
        <v>10083</v>
      </c>
    </row>
    <row r="1377" spans="1:18" ht="100.8" hidden="1" x14ac:dyDescent="0.3">
      <c r="A1377" s="1">
        <v>45853</v>
      </c>
      <c r="B1377" t="s">
        <v>16</v>
      </c>
      <c r="C1377" t="s">
        <v>17</v>
      </c>
      <c r="D1377" t="s">
        <v>18</v>
      </c>
      <c r="E1377" t="s">
        <v>19</v>
      </c>
      <c r="F1377" t="s">
        <v>532</v>
      </c>
      <c r="G1377" t="s">
        <v>533</v>
      </c>
      <c r="H1377" t="s">
        <v>53</v>
      </c>
      <c r="I1377" t="s">
        <v>23</v>
      </c>
      <c r="J1377" t="s">
        <v>54</v>
      </c>
      <c r="K1377" t="s">
        <v>821</v>
      </c>
      <c r="L1377">
        <v>4</v>
      </c>
      <c r="M1377" s="2">
        <v>167</v>
      </c>
      <c r="N1377" s="2">
        <v>668</v>
      </c>
      <c r="O1377" s="2">
        <v>167</v>
      </c>
      <c r="P1377" t="s">
        <v>25</v>
      </c>
      <c r="Q1377">
        <v>146795</v>
      </c>
      <c r="R1377" s="49" t="s">
        <v>10084</v>
      </c>
    </row>
    <row r="1378" spans="1:18" ht="72" hidden="1" x14ac:dyDescent="0.3">
      <c r="A1378" s="1">
        <v>45853</v>
      </c>
      <c r="B1378" t="s">
        <v>16</v>
      </c>
      <c r="C1378" t="s">
        <v>17</v>
      </c>
      <c r="D1378" t="s">
        <v>18</v>
      </c>
      <c r="E1378" t="s">
        <v>19</v>
      </c>
      <c r="F1378" t="s">
        <v>1066</v>
      </c>
      <c r="G1378" t="s">
        <v>1079</v>
      </c>
      <c r="H1378" t="s">
        <v>53</v>
      </c>
      <c r="I1378" t="s">
        <v>23</v>
      </c>
      <c r="J1378" t="s">
        <v>54</v>
      </c>
      <c r="K1378" t="s">
        <v>821</v>
      </c>
      <c r="L1378">
        <v>2.5</v>
      </c>
      <c r="M1378" s="2">
        <v>152</v>
      </c>
      <c r="N1378" s="2">
        <v>380</v>
      </c>
      <c r="O1378" s="2">
        <v>152</v>
      </c>
      <c r="P1378" t="s">
        <v>25</v>
      </c>
      <c r="Q1378">
        <v>146795</v>
      </c>
      <c r="R1378" s="3" t="s">
        <v>10085</v>
      </c>
    </row>
    <row r="1379" spans="1:18" ht="57.6" hidden="1" x14ac:dyDescent="0.3">
      <c r="A1379" s="1">
        <v>45853</v>
      </c>
      <c r="B1379" t="s">
        <v>16</v>
      </c>
      <c r="C1379" t="s">
        <v>17</v>
      </c>
      <c r="D1379" t="s">
        <v>18</v>
      </c>
      <c r="E1379" t="s">
        <v>19</v>
      </c>
      <c r="F1379" t="s">
        <v>1066</v>
      </c>
      <c r="G1379" t="s">
        <v>2033</v>
      </c>
      <c r="H1379" t="s">
        <v>32</v>
      </c>
      <c r="I1379" t="s">
        <v>23</v>
      </c>
      <c r="J1379" t="s">
        <v>33</v>
      </c>
      <c r="K1379" t="s">
        <v>821</v>
      </c>
      <c r="L1379">
        <v>0.5</v>
      </c>
      <c r="M1379" s="2">
        <v>152</v>
      </c>
      <c r="N1379" s="2">
        <v>76</v>
      </c>
      <c r="O1379" s="2">
        <v>152</v>
      </c>
      <c r="P1379" t="s">
        <v>25</v>
      </c>
      <c r="Q1379">
        <v>146795</v>
      </c>
      <c r="R1379" s="3" t="s">
        <v>1071</v>
      </c>
    </row>
    <row r="1380" spans="1:18" ht="43.2" hidden="1" x14ac:dyDescent="0.3">
      <c r="A1380" s="1">
        <v>45853</v>
      </c>
      <c r="B1380" t="s">
        <v>16</v>
      </c>
      <c r="C1380" t="s">
        <v>17</v>
      </c>
      <c r="D1380" t="s">
        <v>18</v>
      </c>
      <c r="E1380" t="s">
        <v>19</v>
      </c>
      <c r="F1380" t="s">
        <v>1066</v>
      </c>
      <c r="G1380" t="s">
        <v>2033</v>
      </c>
      <c r="H1380" t="s">
        <v>53</v>
      </c>
      <c r="I1380" t="s">
        <v>23</v>
      </c>
      <c r="J1380" t="s">
        <v>54</v>
      </c>
      <c r="K1380" t="s">
        <v>821</v>
      </c>
      <c r="L1380">
        <v>3.5</v>
      </c>
      <c r="M1380" s="2">
        <v>152</v>
      </c>
      <c r="N1380" s="2">
        <v>532</v>
      </c>
      <c r="O1380" s="2">
        <v>152</v>
      </c>
      <c r="P1380" t="s">
        <v>25</v>
      </c>
      <c r="Q1380">
        <v>146795</v>
      </c>
      <c r="R1380" s="3" t="s">
        <v>10086</v>
      </c>
    </row>
    <row r="1381" spans="1:18" ht="43.2" hidden="1" x14ac:dyDescent="0.3">
      <c r="A1381" s="1">
        <v>45853</v>
      </c>
      <c r="B1381" t="s">
        <v>16</v>
      </c>
      <c r="C1381" t="s">
        <v>17</v>
      </c>
      <c r="D1381" t="s">
        <v>18</v>
      </c>
      <c r="E1381" t="s">
        <v>19</v>
      </c>
      <c r="F1381" t="s">
        <v>1066</v>
      </c>
      <c r="G1381" t="s">
        <v>2033</v>
      </c>
      <c r="H1381" t="s">
        <v>53</v>
      </c>
      <c r="I1381" t="s">
        <v>23</v>
      </c>
      <c r="J1381" t="s">
        <v>54</v>
      </c>
      <c r="K1381" t="s">
        <v>821</v>
      </c>
      <c r="L1381">
        <v>1</v>
      </c>
      <c r="M1381" s="2">
        <v>152</v>
      </c>
      <c r="N1381" s="2">
        <v>152</v>
      </c>
      <c r="O1381" s="2">
        <v>152</v>
      </c>
      <c r="P1381" t="s">
        <v>25</v>
      </c>
      <c r="Q1381">
        <v>146795</v>
      </c>
      <c r="R1381" s="3" t="s">
        <v>10087</v>
      </c>
    </row>
    <row r="1382" spans="1:18" ht="72" hidden="1" customHeight="1" x14ac:dyDescent="0.3">
      <c r="A1382" s="1">
        <v>45853</v>
      </c>
      <c r="B1382" t="s">
        <v>16</v>
      </c>
      <c r="C1382" t="s">
        <v>17</v>
      </c>
      <c r="D1382" t="s">
        <v>18</v>
      </c>
      <c r="E1382" t="s">
        <v>19</v>
      </c>
      <c r="F1382" t="s">
        <v>1066</v>
      </c>
      <c r="G1382" t="s">
        <v>2033</v>
      </c>
      <c r="H1382" t="s">
        <v>53</v>
      </c>
      <c r="I1382" t="s">
        <v>23</v>
      </c>
      <c r="J1382" t="s">
        <v>54</v>
      </c>
      <c r="K1382" t="s">
        <v>821</v>
      </c>
      <c r="L1382">
        <v>2.5</v>
      </c>
      <c r="M1382" s="2">
        <v>152</v>
      </c>
      <c r="N1382" s="2">
        <v>380</v>
      </c>
      <c r="O1382" s="2">
        <v>152</v>
      </c>
      <c r="P1382" t="s">
        <v>25</v>
      </c>
      <c r="Q1382">
        <v>146795</v>
      </c>
      <c r="R1382" s="3" t="s">
        <v>10088</v>
      </c>
    </row>
    <row r="1383" spans="1:18" ht="72" hidden="1" customHeight="1" x14ac:dyDescent="0.3">
      <c r="A1383" s="1">
        <v>45853</v>
      </c>
      <c r="B1383" t="s">
        <v>16</v>
      </c>
      <c r="C1383" t="s">
        <v>17</v>
      </c>
      <c r="D1383" t="s">
        <v>18</v>
      </c>
      <c r="E1383" t="s">
        <v>19</v>
      </c>
      <c r="F1383" t="s">
        <v>1066</v>
      </c>
      <c r="G1383" t="s">
        <v>2033</v>
      </c>
      <c r="H1383" t="s">
        <v>53</v>
      </c>
      <c r="I1383" t="s">
        <v>23</v>
      </c>
      <c r="J1383" t="s">
        <v>54</v>
      </c>
      <c r="K1383" t="s">
        <v>821</v>
      </c>
      <c r="L1383">
        <v>2</v>
      </c>
      <c r="M1383" s="2">
        <v>152</v>
      </c>
      <c r="N1383" s="2">
        <v>304</v>
      </c>
      <c r="O1383" s="2">
        <v>152</v>
      </c>
      <c r="P1383" t="s">
        <v>25</v>
      </c>
      <c r="Q1383">
        <v>146795</v>
      </c>
      <c r="R1383" s="3" t="s">
        <v>10089</v>
      </c>
    </row>
    <row r="1384" spans="1:18" ht="72" hidden="1" x14ac:dyDescent="0.3">
      <c r="A1384" s="1">
        <v>45853</v>
      </c>
      <c r="B1384" t="s">
        <v>16</v>
      </c>
      <c r="C1384" t="s">
        <v>17</v>
      </c>
      <c r="D1384" t="s">
        <v>18</v>
      </c>
      <c r="E1384" t="s">
        <v>19</v>
      </c>
      <c r="F1384" t="s">
        <v>1066</v>
      </c>
      <c r="G1384" t="s">
        <v>2033</v>
      </c>
      <c r="H1384" t="s">
        <v>53</v>
      </c>
      <c r="I1384" t="s">
        <v>23</v>
      </c>
      <c r="J1384" t="s">
        <v>54</v>
      </c>
      <c r="K1384" t="s">
        <v>821</v>
      </c>
      <c r="L1384">
        <v>0.5</v>
      </c>
      <c r="M1384" s="2">
        <v>152</v>
      </c>
      <c r="N1384" s="2">
        <v>76</v>
      </c>
      <c r="O1384" s="2">
        <v>152</v>
      </c>
      <c r="P1384" t="s">
        <v>25</v>
      </c>
      <c r="Q1384">
        <v>146795</v>
      </c>
      <c r="R1384" s="3" t="s">
        <v>10090</v>
      </c>
    </row>
    <row r="1385" spans="1:18" ht="57.6" hidden="1" x14ac:dyDescent="0.3">
      <c r="A1385" s="1">
        <v>45853</v>
      </c>
      <c r="B1385" t="s">
        <v>16</v>
      </c>
      <c r="C1385" t="s">
        <v>17</v>
      </c>
      <c r="D1385" t="s">
        <v>18</v>
      </c>
      <c r="E1385" t="s">
        <v>19</v>
      </c>
      <c r="F1385" t="s">
        <v>1066</v>
      </c>
      <c r="G1385" t="s">
        <v>1069</v>
      </c>
      <c r="H1385" t="s">
        <v>32</v>
      </c>
      <c r="I1385" t="s">
        <v>23</v>
      </c>
      <c r="J1385" t="s">
        <v>33</v>
      </c>
      <c r="K1385" t="s">
        <v>821</v>
      </c>
      <c r="L1385">
        <v>0.5</v>
      </c>
      <c r="M1385" s="2">
        <v>152</v>
      </c>
      <c r="N1385" s="2">
        <v>76</v>
      </c>
      <c r="O1385" s="2">
        <v>152</v>
      </c>
      <c r="P1385" t="s">
        <v>25</v>
      </c>
      <c r="Q1385">
        <v>146795</v>
      </c>
      <c r="R1385" s="3" t="s">
        <v>2032</v>
      </c>
    </row>
    <row r="1386" spans="1:18" ht="57.6" hidden="1" x14ac:dyDescent="0.3">
      <c r="A1386" s="1">
        <v>45853</v>
      </c>
      <c r="B1386" t="s">
        <v>16</v>
      </c>
      <c r="C1386" t="s">
        <v>17</v>
      </c>
      <c r="D1386" t="s">
        <v>18</v>
      </c>
      <c r="E1386" t="s">
        <v>19</v>
      </c>
      <c r="F1386" t="s">
        <v>1066</v>
      </c>
      <c r="G1386" t="s">
        <v>1069</v>
      </c>
      <c r="H1386" t="s">
        <v>53</v>
      </c>
      <c r="I1386" t="s">
        <v>23</v>
      </c>
      <c r="J1386" t="s">
        <v>54</v>
      </c>
      <c r="K1386" t="s">
        <v>821</v>
      </c>
      <c r="L1386">
        <v>4</v>
      </c>
      <c r="M1386" s="2">
        <v>152</v>
      </c>
      <c r="N1386" s="2">
        <v>608</v>
      </c>
      <c r="O1386" s="2">
        <v>152</v>
      </c>
      <c r="P1386" t="s">
        <v>25</v>
      </c>
      <c r="Q1386">
        <v>146795</v>
      </c>
      <c r="R1386" s="3" t="s">
        <v>10091</v>
      </c>
    </row>
    <row r="1387" spans="1:18" ht="72" hidden="1" x14ac:dyDescent="0.3">
      <c r="A1387" s="1">
        <v>45853</v>
      </c>
      <c r="B1387" t="s">
        <v>16</v>
      </c>
      <c r="C1387" t="s">
        <v>17</v>
      </c>
      <c r="D1387" t="s">
        <v>18</v>
      </c>
      <c r="E1387" t="s">
        <v>19</v>
      </c>
      <c r="F1387" t="s">
        <v>1066</v>
      </c>
      <c r="G1387" t="s">
        <v>1069</v>
      </c>
      <c r="H1387" t="s">
        <v>53</v>
      </c>
      <c r="I1387" t="s">
        <v>23</v>
      </c>
      <c r="J1387" t="s">
        <v>54</v>
      </c>
      <c r="K1387" t="s">
        <v>821</v>
      </c>
      <c r="L1387">
        <v>0.5</v>
      </c>
      <c r="M1387" s="2">
        <v>152</v>
      </c>
      <c r="N1387" s="2">
        <v>76</v>
      </c>
      <c r="O1387" s="2">
        <v>152</v>
      </c>
      <c r="P1387" t="s">
        <v>25</v>
      </c>
      <c r="Q1387">
        <v>146795</v>
      </c>
      <c r="R1387" s="3" t="s">
        <v>10092</v>
      </c>
    </row>
    <row r="1388" spans="1:18" ht="57.6" hidden="1" x14ac:dyDescent="0.3">
      <c r="A1388" s="1">
        <v>45853</v>
      </c>
      <c r="B1388" t="s">
        <v>16</v>
      </c>
      <c r="C1388" t="s">
        <v>17</v>
      </c>
      <c r="D1388" t="s">
        <v>18</v>
      </c>
      <c r="E1388" t="s">
        <v>19</v>
      </c>
      <c r="F1388" t="s">
        <v>1066</v>
      </c>
      <c r="G1388" t="s">
        <v>1069</v>
      </c>
      <c r="H1388" t="s">
        <v>53</v>
      </c>
      <c r="I1388" t="s">
        <v>23</v>
      </c>
      <c r="J1388" t="s">
        <v>54</v>
      </c>
      <c r="K1388" t="s">
        <v>821</v>
      </c>
      <c r="L1388">
        <v>3</v>
      </c>
      <c r="M1388" s="2">
        <v>152</v>
      </c>
      <c r="N1388" s="2">
        <v>456</v>
      </c>
      <c r="O1388" s="2">
        <v>152</v>
      </c>
      <c r="P1388" t="s">
        <v>25</v>
      </c>
      <c r="Q1388">
        <v>146795</v>
      </c>
      <c r="R1388" s="3" t="s">
        <v>10093</v>
      </c>
    </row>
    <row r="1389" spans="1:18" ht="57.6" hidden="1" x14ac:dyDescent="0.3">
      <c r="A1389" s="1">
        <v>45853</v>
      </c>
      <c r="B1389" t="s">
        <v>16</v>
      </c>
      <c r="C1389" t="s">
        <v>17</v>
      </c>
      <c r="D1389" t="s">
        <v>18</v>
      </c>
      <c r="E1389" t="s">
        <v>19</v>
      </c>
      <c r="F1389" t="s">
        <v>1066</v>
      </c>
      <c r="G1389" t="s">
        <v>1074</v>
      </c>
      <c r="H1389" t="s">
        <v>53</v>
      </c>
      <c r="I1389" t="s">
        <v>23</v>
      </c>
      <c r="J1389" t="s">
        <v>54</v>
      </c>
      <c r="K1389" t="s">
        <v>821</v>
      </c>
      <c r="L1389">
        <v>4</v>
      </c>
      <c r="M1389" s="2">
        <v>152</v>
      </c>
      <c r="N1389" s="2">
        <v>608</v>
      </c>
      <c r="O1389" s="2">
        <v>152</v>
      </c>
      <c r="P1389" t="s">
        <v>25</v>
      </c>
      <c r="Q1389">
        <v>146795</v>
      </c>
      <c r="R1389" s="3" t="s">
        <v>10094</v>
      </c>
    </row>
    <row r="1390" spans="1:18" ht="57.6" hidden="1" x14ac:dyDescent="0.3">
      <c r="A1390" s="1">
        <v>45853</v>
      </c>
      <c r="B1390" t="s">
        <v>16</v>
      </c>
      <c r="C1390" t="s">
        <v>17</v>
      </c>
      <c r="D1390" t="s">
        <v>18</v>
      </c>
      <c r="E1390" t="s">
        <v>19</v>
      </c>
      <c r="F1390" t="s">
        <v>1066</v>
      </c>
      <c r="G1390" t="s">
        <v>1074</v>
      </c>
      <c r="H1390" t="s">
        <v>53</v>
      </c>
      <c r="I1390" t="s">
        <v>23</v>
      </c>
      <c r="J1390" t="s">
        <v>54</v>
      </c>
      <c r="K1390" t="s">
        <v>821</v>
      </c>
      <c r="L1390">
        <v>1.5</v>
      </c>
      <c r="M1390" s="2">
        <v>152</v>
      </c>
      <c r="N1390" s="2">
        <v>228</v>
      </c>
      <c r="O1390" s="2">
        <v>152</v>
      </c>
      <c r="P1390" t="s">
        <v>25</v>
      </c>
      <c r="Q1390">
        <v>146795</v>
      </c>
      <c r="R1390" s="3" t="s">
        <v>10095</v>
      </c>
    </row>
    <row r="1391" spans="1:18" ht="43.2" hidden="1" x14ac:dyDescent="0.3">
      <c r="A1391" s="1">
        <v>45853</v>
      </c>
      <c r="B1391" t="s">
        <v>16</v>
      </c>
      <c r="C1391" t="s">
        <v>17</v>
      </c>
      <c r="D1391" t="s">
        <v>18</v>
      </c>
      <c r="E1391" t="s">
        <v>19</v>
      </c>
      <c r="F1391" t="s">
        <v>1066</v>
      </c>
      <c r="G1391" t="s">
        <v>1074</v>
      </c>
      <c r="H1391" t="s">
        <v>22</v>
      </c>
      <c r="I1391" t="s">
        <v>23</v>
      </c>
      <c r="J1391" t="s">
        <v>24</v>
      </c>
      <c r="K1391" t="s">
        <v>821</v>
      </c>
      <c r="L1391">
        <v>1</v>
      </c>
      <c r="M1391" s="2">
        <v>152</v>
      </c>
      <c r="N1391" s="2">
        <v>152</v>
      </c>
      <c r="O1391" s="2">
        <v>152</v>
      </c>
      <c r="P1391" t="s">
        <v>25</v>
      </c>
      <c r="Q1391">
        <v>146795</v>
      </c>
      <c r="R1391" s="3" t="s">
        <v>10096</v>
      </c>
    </row>
    <row r="1392" spans="1:18" ht="57.6" hidden="1" x14ac:dyDescent="0.3">
      <c r="A1392" s="1">
        <v>45853</v>
      </c>
      <c r="B1392" t="s">
        <v>16</v>
      </c>
      <c r="C1392" t="s">
        <v>17</v>
      </c>
      <c r="D1392" t="s">
        <v>18</v>
      </c>
      <c r="E1392" t="s">
        <v>19</v>
      </c>
      <c r="F1392" t="s">
        <v>1066</v>
      </c>
      <c r="G1392" t="s">
        <v>1074</v>
      </c>
      <c r="H1392" t="s">
        <v>32</v>
      </c>
      <c r="I1392" t="s">
        <v>23</v>
      </c>
      <c r="J1392" t="s">
        <v>33</v>
      </c>
      <c r="K1392" t="s">
        <v>821</v>
      </c>
      <c r="L1392">
        <v>0.5</v>
      </c>
      <c r="M1392" s="2">
        <v>152</v>
      </c>
      <c r="N1392" s="2">
        <v>76</v>
      </c>
      <c r="O1392" s="2">
        <v>152</v>
      </c>
      <c r="P1392" t="s">
        <v>25</v>
      </c>
      <c r="Q1392">
        <v>146795</v>
      </c>
      <c r="R1392" s="3" t="s">
        <v>8303</v>
      </c>
    </row>
    <row r="1393" spans="1:18" ht="57.6" hidden="1" x14ac:dyDescent="0.3">
      <c r="A1393" s="1">
        <v>45853</v>
      </c>
      <c r="B1393" t="s">
        <v>16</v>
      </c>
      <c r="C1393" t="s">
        <v>17</v>
      </c>
      <c r="D1393" t="s">
        <v>18</v>
      </c>
      <c r="E1393" t="s">
        <v>19</v>
      </c>
      <c r="F1393" t="s">
        <v>1066</v>
      </c>
      <c r="G1393" t="s">
        <v>1074</v>
      </c>
      <c r="H1393" t="s">
        <v>53</v>
      </c>
      <c r="I1393" t="s">
        <v>23</v>
      </c>
      <c r="J1393" t="s">
        <v>54</v>
      </c>
      <c r="K1393" t="s">
        <v>821</v>
      </c>
      <c r="L1393">
        <v>1</v>
      </c>
      <c r="M1393" s="2">
        <v>152</v>
      </c>
      <c r="N1393" s="2">
        <v>152</v>
      </c>
      <c r="O1393" s="2">
        <v>152</v>
      </c>
      <c r="P1393" t="s">
        <v>25</v>
      </c>
      <c r="Q1393">
        <v>146795</v>
      </c>
      <c r="R1393" s="3" t="s">
        <v>10097</v>
      </c>
    </row>
    <row r="1394" spans="1:18" ht="43.2" hidden="1" x14ac:dyDescent="0.3">
      <c r="A1394" s="1">
        <v>45853</v>
      </c>
      <c r="B1394" t="s">
        <v>16</v>
      </c>
      <c r="C1394" t="s">
        <v>17</v>
      </c>
      <c r="D1394" t="s">
        <v>18</v>
      </c>
      <c r="E1394" t="s">
        <v>19</v>
      </c>
      <c r="F1394" t="s">
        <v>1066</v>
      </c>
      <c r="G1394" t="s">
        <v>1079</v>
      </c>
      <c r="H1394" t="s">
        <v>53</v>
      </c>
      <c r="I1394" t="s">
        <v>23</v>
      </c>
      <c r="J1394" t="s">
        <v>54</v>
      </c>
      <c r="K1394" t="s">
        <v>821</v>
      </c>
      <c r="L1394">
        <v>3.5</v>
      </c>
      <c r="M1394" s="2">
        <v>152</v>
      </c>
      <c r="N1394" s="2">
        <v>532</v>
      </c>
      <c r="O1394" s="2">
        <v>152</v>
      </c>
      <c r="P1394" t="s">
        <v>25</v>
      </c>
      <c r="Q1394">
        <v>146795</v>
      </c>
      <c r="R1394" s="3" t="s">
        <v>10098</v>
      </c>
    </row>
    <row r="1395" spans="1:18" ht="72" hidden="1" x14ac:dyDescent="0.3">
      <c r="A1395" s="1">
        <v>45853</v>
      </c>
      <c r="B1395" t="s">
        <v>16</v>
      </c>
      <c r="C1395" t="s">
        <v>17</v>
      </c>
      <c r="D1395" t="s">
        <v>18</v>
      </c>
      <c r="E1395" t="s">
        <v>19</v>
      </c>
      <c r="F1395" t="s">
        <v>1066</v>
      </c>
      <c r="G1395" t="s">
        <v>1079</v>
      </c>
      <c r="H1395" t="s">
        <v>32</v>
      </c>
      <c r="I1395" t="s">
        <v>23</v>
      </c>
      <c r="J1395" t="s">
        <v>33</v>
      </c>
      <c r="K1395" t="s">
        <v>821</v>
      </c>
      <c r="L1395">
        <v>0.5</v>
      </c>
      <c r="M1395" s="2">
        <v>152</v>
      </c>
      <c r="N1395" s="2">
        <v>76</v>
      </c>
      <c r="O1395" s="2">
        <v>152</v>
      </c>
      <c r="P1395" t="s">
        <v>25</v>
      </c>
      <c r="Q1395">
        <v>146795</v>
      </c>
      <c r="R1395" s="3" t="s">
        <v>5405</v>
      </c>
    </row>
    <row r="1396" spans="1:18" ht="43.2" hidden="1" x14ac:dyDescent="0.3">
      <c r="A1396" s="1">
        <v>45853</v>
      </c>
      <c r="B1396" t="s">
        <v>16</v>
      </c>
      <c r="C1396" t="s">
        <v>17</v>
      </c>
      <c r="D1396" t="s">
        <v>18</v>
      </c>
      <c r="E1396" t="s">
        <v>19</v>
      </c>
      <c r="F1396" t="s">
        <v>1066</v>
      </c>
      <c r="G1396" t="s">
        <v>1079</v>
      </c>
      <c r="H1396" t="s">
        <v>53</v>
      </c>
      <c r="I1396" t="s">
        <v>23</v>
      </c>
      <c r="J1396" t="s">
        <v>54</v>
      </c>
      <c r="K1396" t="s">
        <v>821</v>
      </c>
      <c r="L1396">
        <v>1</v>
      </c>
      <c r="M1396" s="2">
        <v>152</v>
      </c>
      <c r="N1396" s="2">
        <v>152</v>
      </c>
      <c r="O1396" s="2">
        <v>152</v>
      </c>
      <c r="P1396" t="s">
        <v>25</v>
      </c>
      <c r="Q1396">
        <v>146795</v>
      </c>
      <c r="R1396" s="3" t="s">
        <v>10099</v>
      </c>
    </row>
    <row r="1397" spans="1:18" ht="72" hidden="1" x14ac:dyDescent="0.3">
      <c r="A1397" s="1">
        <v>45853</v>
      </c>
      <c r="B1397" t="s">
        <v>16</v>
      </c>
      <c r="C1397" t="s">
        <v>17</v>
      </c>
      <c r="D1397" t="s">
        <v>18</v>
      </c>
      <c r="E1397" t="s">
        <v>19</v>
      </c>
      <c r="F1397" t="s">
        <v>1066</v>
      </c>
      <c r="G1397" t="s">
        <v>1079</v>
      </c>
      <c r="H1397" t="s">
        <v>53</v>
      </c>
      <c r="I1397" t="s">
        <v>23</v>
      </c>
      <c r="J1397" t="s">
        <v>54</v>
      </c>
      <c r="K1397" t="s">
        <v>821</v>
      </c>
      <c r="L1397">
        <v>0.75</v>
      </c>
      <c r="M1397" s="2">
        <v>152</v>
      </c>
      <c r="N1397" s="2">
        <v>114</v>
      </c>
      <c r="O1397" s="2">
        <v>152</v>
      </c>
      <c r="P1397" t="s">
        <v>25</v>
      </c>
      <c r="Q1397">
        <v>146795</v>
      </c>
      <c r="R1397" s="3" t="s">
        <v>10100</v>
      </c>
    </row>
    <row r="1398" spans="1:18" ht="43.2" hidden="1" x14ac:dyDescent="0.3">
      <c r="A1398" s="1">
        <v>45853</v>
      </c>
      <c r="B1398" t="s">
        <v>16</v>
      </c>
      <c r="C1398" t="s">
        <v>17</v>
      </c>
      <c r="D1398" t="s">
        <v>18</v>
      </c>
      <c r="E1398" t="s">
        <v>19</v>
      </c>
      <c r="F1398" t="s">
        <v>1086</v>
      </c>
      <c r="G1398" t="s">
        <v>1089</v>
      </c>
      <c r="H1398" t="s">
        <v>67</v>
      </c>
      <c r="I1398" t="s">
        <v>23</v>
      </c>
      <c r="J1398" t="s">
        <v>68</v>
      </c>
      <c r="K1398" t="s">
        <v>821</v>
      </c>
      <c r="L1398">
        <v>1</v>
      </c>
      <c r="M1398" s="2">
        <v>151</v>
      </c>
      <c r="N1398" s="2">
        <v>151</v>
      </c>
      <c r="O1398" s="2">
        <v>151</v>
      </c>
      <c r="P1398" t="s">
        <v>25</v>
      </c>
      <c r="Q1398">
        <v>146795</v>
      </c>
      <c r="R1398" s="3" t="s">
        <v>10101</v>
      </c>
    </row>
    <row r="1399" spans="1:18" ht="57.6" hidden="1" customHeight="1" x14ac:dyDescent="0.3">
      <c r="A1399" s="1">
        <v>45853</v>
      </c>
      <c r="B1399" t="s">
        <v>16</v>
      </c>
      <c r="C1399" t="s">
        <v>17</v>
      </c>
      <c r="D1399" t="s">
        <v>18</v>
      </c>
      <c r="E1399" t="s">
        <v>19</v>
      </c>
      <c r="F1399" t="s">
        <v>1086</v>
      </c>
      <c r="G1399" t="s">
        <v>1087</v>
      </c>
      <c r="H1399" t="s">
        <v>53</v>
      </c>
      <c r="I1399" t="s">
        <v>23</v>
      </c>
      <c r="J1399" t="s">
        <v>54</v>
      </c>
      <c r="K1399" t="s">
        <v>821</v>
      </c>
      <c r="L1399">
        <v>3.5</v>
      </c>
      <c r="M1399" s="2">
        <v>151</v>
      </c>
      <c r="N1399" s="2">
        <v>528.5</v>
      </c>
      <c r="O1399" s="2">
        <v>151</v>
      </c>
      <c r="P1399" t="s">
        <v>25</v>
      </c>
      <c r="Q1399">
        <v>146795</v>
      </c>
      <c r="R1399" s="3" t="s">
        <v>10102</v>
      </c>
    </row>
    <row r="1400" spans="1:18" ht="72" hidden="1" customHeight="1" x14ac:dyDescent="0.3">
      <c r="A1400" s="1">
        <v>45853</v>
      </c>
      <c r="B1400" t="s">
        <v>16</v>
      </c>
      <c r="C1400" t="s">
        <v>17</v>
      </c>
      <c r="D1400" t="s">
        <v>18</v>
      </c>
      <c r="E1400" t="s">
        <v>19</v>
      </c>
      <c r="F1400" t="s">
        <v>1086</v>
      </c>
      <c r="G1400" t="s">
        <v>1087</v>
      </c>
      <c r="H1400" t="s">
        <v>53</v>
      </c>
      <c r="I1400" t="s">
        <v>23</v>
      </c>
      <c r="J1400" t="s">
        <v>54</v>
      </c>
      <c r="K1400" t="s">
        <v>821</v>
      </c>
      <c r="L1400">
        <v>4</v>
      </c>
      <c r="M1400" s="2">
        <v>151</v>
      </c>
      <c r="N1400" s="2">
        <v>604</v>
      </c>
      <c r="O1400" s="2">
        <v>151</v>
      </c>
      <c r="P1400" t="s">
        <v>25</v>
      </c>
      <c r="Q1400">
        <v>146795</v>
      </c>
      <c r="R1400" s="3" t="s">
        <v>10103</v>
      </c>
    </row>
    <row r="1401" spans="1:18" ht="57.6" hidden="1" x14ac:dyDescent="0.3">
      <c r="A1401" s="1">
        <v>45853</v>
      </c>
      <c r="B1401" t="s">
        <v>16</v>
      </c>
      <c r="C1401" t="s">
        <v>17</v>
      </c>
      <c r="D1401" t="s">
        <v>18</v>
      </c>
      <c r="E1401" t="s">
        <v>19</v>
      </c>
      <c r="F1401" t="s">
        <v>1086</v>
      </c>
      <c r="G1401" t="s">
        <v>1089</v>
      </c>
      <c r="H1401" t="s">
        <v>1307</v>
      </c>
      <c r="I1401" t="s">
        <v>23</v>
      </c>
      <c r="J1401" t="s">
        <v>1308</v>
      </c>
      <c r="K1401" t="s">
        <v>821</v>
      </c>
      <c r="L1401">
        <v>2</v>
      </c>
      <c r="M1401" s="2">
        <v>151</v>
      </c>
      <c r="N1401" s="2">
        <v>302</v>
      </c>
      <c r="O1401" s="2">
        <v>151</v>
      </c>
      <c r="P1401" t="s">
        <v>25</v>
      </c>
      <c r="Q1401">
        <v>146795</v>
      </c>
      <c r="R1401" s="3" t="s">
        <v>10104</v>
      </c>
    </row>
    <row r="1402" spans="1:18" ht="57.6" hidden="1" x14ac:dyDescent="0.3">
      <c r="A1402" s="1">
        <v>45853</v>
      </c>
      <c r="B1402" t="s">
        <v>16</v>
      </c>
      <c r="C1402" t="s">
        <v>17</v>
      </c>
      <c r="D1402" t="s">
        <v>18</v>
      </c>
      <c r="E1402" t="s">
        <v>19</v>
      </c>
      <c r="F1402" t="s">
        <v>1086</v>
      </c>
      <c r="G1402" t="s">
        <v>1089</v>
      </c>
      <c r="H1402" t="s">
        <v>1307</v>
      </c>
      <c r="I1402" t="s">
        <v>23</v>
      </c>
      <c r="J1402" t="s">
        <v>1308</v>
      </c>
      <c r="K1402" t="s">
        <v>821</v>
      </c>
      <c r="L1402">
        <v>2</v>
      </c>
      <c r="M1402" s="2">
        <v>151</v>
      </c>
      <c r="N1402" s="2">
        <v>302</v>
      </c>
      <c r="O1402" s="2">
        <v>151</v>
      </c>
      <c r="P1402" t="s">
        <v>25</v>
      </c>
      <c r="Q1402">
        <v>146795</v>
      </c>
      <c r="R1402" s="3" t="s">
        <v>10105</v>
      </c>
    </row>
    <row r="1403" spans="1:18" ht="86.4" hidden="1" x14ac:dyDescent="0.3">
      <c r="A1403" s="1">
        <v>45853</v>
      </c>
      <c r="B1403" t="s">
        <v>16</v>
      </c>
      <c r="C1403" t="s">
        <v>17</v>
      </c>
      <c r="D1403" t="s">
        <v>18</v>
      </c>
      <c r="E1403" t="s">
        <v>19</v>
      </c>
      <c r="F1403" t="s">
        <v>1086</v>
      </c>
      <c r="G1403" t="s">
        <v>1089</v>
      </c>
      <c r="H1403" t="s">
        <v>32</v>
      </c>
      <c r="I1403" t="s">
        <v>23</v>
      </c>
      <c r="J1403" t="s">
        <v>33</v>
      </c>
      <c r="K1403" t="s">
        <v>821</v>
      </c>
      <c r="L1403">
        <v>1</v>
      </c>
      <c r="M1403" s="2">
        <v>151</v>
      </c>
      <c r="N1403" s="2">
        <v>151</v>
      </c>
      <c r="O1403" s="2">
        <v>151</v>
      </c>
      <c r="P1403" t="s">
        <v>25</v>
      </c>
      <c r="Q1403">
        <v>146795</v>
      </c>
      <c r="R1403" s="3" t="s">
        <v>10106</v>
      </c>
    </row>
    <row r="1404" spans="1:18" ht="57.6" hidden="1" x14ac:dyDescent="0.3">
      <c r="A1404" s="1">
        <v>45853</v>
      </c>
      <c r="B1404" t="s">
        <v>16</v>
      </c>
      <c r="C1404" t="s">
        <v>17</v>
      </c>
      <c r="D1404" t="s">
        <v>18</v>
      </c>
      <c r="E1404" t="s">
        <v>19</v>
      </c>
      <c r="F1404" t="s">
        <v>1086</v>
      </c>
      <c r="G1404" t="s">
        <v>1089</v>
      </c>
      <c r="H1404" t="s">
        <v>1307</v>
      </c>
      <c r="I1404" t="s">
        <v>23</v>
      </c>
      <c r="J1404" t="s">
        <v>1308</v>
      </c>
      <c r="K1404" t="s">
        <v>821</v>
      </c>
      <c r="L1404">
        <v>2</v>
      </c>
      <c r="M1404" s="2">
        <v>151</v>
      </c>
      <c r="N1404" s="2">
        <v>302</v>
      </c>
      <c r="O1404" s="2">
        <v>151</v>
      </c>
      <c r="P1404" t="s">
        <v>25</v>
      </c>
      <c r="Q1404">
        <v>146795</v>
      </c>
      <c r="R1404" s="3" t="s">
        <v>10107</v>
      </c>
    </row>
    <row r="1405" spans="1:18" ht="158.4" hidden="1" customHeight="1" x14ac:dyDescent="0.3">
      <c r="A1405" s="1">
        <v>45853</v>
      </c>
      <c r="B1405" t="s">
        <v>16</v>
      </c>
      <c r="C1405" t="s">
        <v>17</v>
      </c>
      <c r="D1405" t="s">
        <v>18</v>
      </c>
      <c r="E1405" t="s">
        <v>19</v>
      </c>
      <c r="F1405" t="s">
        <v>1102</v>
      </c>
      <c r="G1405" t="s">
        <v>1103</v>
      </c>
      <c r="H1405" t="s">
        <v>53</v>
      </c>
      <c r="I1405" t="s">
        <v>23</v>
      </c>
      <c r="J1405" t="s">
        <v>54</v>
      </c>
      <c r="K1405" t="s">
        <v>821</v>
      </c>
      <c r="L1405">
        <v>3</v>
      </c>
      <c r="M1405" s="2">
        <v>139</v>
      </c>
      <c r="N1405" s="2">
        <v>417</v>
      </c>
      <c r="O1405" s="2">
        <v>139</v>
      </c>
      <c r="P1405" t="s">
        <v>25</v>
      </c>
      <c r="Q1405">
        <v>146795</v>
      </c>
      <c r="R1405" s="3" t="s">
        <v>10108</v>
      </c>
    </row>
    <row r="1406" spans="1:18" ht="72" hidden="1" x14ac:dyDescent="0.3">
      <c r="A1406" s="1">
        <v>45853</v>
      </c>
      <c r="B1406" t="s">
        <v>16</v>
      </c>
      <c r="C1406" t="s">
        <v>17</v>
      </c>
      <c r="D1406" t="s">
        <v>18</v>
      </c>
      <c r="E1406" t="s">
        <v>19</v>
      </c>
      <c r="F1406" t="s">
        <v>1102</v>
      </c>
      <c r="G1406" t="s">
        <v>2063</v>
      </c>
      <c r="H1406" t="s">
        <v>36</v>
      </c>
      <c r="I1406" t="s">
        <v>23</v>
      </c>
      <c r="J1406" t="s">
        <v>37</v>
      </c>
      <c r="K1406" t="s">
        <v>821</v>
      </c>
      <c r="L1406">
        <v>1</v>
      </c>
      <c r="M1406" s="2">
        <v>139</v>
      </c>
      <c r="N1406" s="2">
        <v>139</v>
      </c>
      <c r="O1406" s="2">
        <v>139</v>
      </c>
      <c r="P1406" t="s">
        <v>25</v>
      </c>
      <c r="Q1406">
        <v>146795</v>
      </c>
      <c r="R1406" s="3" t="s">
        <v>10109</v>
      </c>
    </row>
    <row r="1407" spans="1:18" ht="115.2" hidden="1" x14ac:dyDescent="0.3">
      <c r="A1407" s="1">
        <v>45853</v>
      </c>
      <c r="B1407" t="s">
        <v>16</v>
      </c>
      <c r="C1407" t="s">
        <v>17</v>
      </c>
      <c r="D1407" t="s">
        <v>18</v>
      </c>
      <c r="E1407" t="s">
        <v>19</v>
      </c>
      <c r="F1407" t="s">
        <v>1102</v>
      </c>
      <c r="G1407" t="s">
        <v>2063</v>
      </c>
      <c r="H1407" t="s">
        <v>36</v>
      </c>
      <c r="I1407" t="s">
        <v>23</v>
      </c>
      <c r="J1407" t="s">
        <v>37</v>
      </c>
      <c r="K1407" t="s">
        <v>821</v>
      </c>
      <c r="L1407">
        <v>2</v>
      </c>
      <c r="M1407" s="2">
        <v>139</v>
      </c>
      <c r="N1407" s="2">
        <v>278</v>
      </c>
      <c r="O1407" s="2">
        <v>139</v>
      </c>
      <c r="P1407" t="s">
        <v>25</v>
      </c>
      <c r="Q1407">
        <v>146795</v>
      </c>
      <c r="R1407" s="3" t="s">
        <v>10110</v>
      </c>
    </row>
    <row r="1408" spans="1:18" ht="129.6" hidden="1" x14ac:dyDescent="0.3">
      <c r="A1408" s="1">
        <v>45853</v>
      </c>
      <c r="B1408" t="s">
        <v>16</v>
      </c>
      <c r="C1408" t="s">
        <v>17</v>
      </c>
      <c r="D1408" t="s">
        <v>18</v>
      </c>
      <c r="E1408" t="s">
        <v>19</v>
      </c>
      <c r="F1408" t="s">
        <v>1102</v>
      </c>
      <c r="G1408" t="s">
        <v>2063</v>
      </c>
      <c r="H1408" t="s">
        <v>36</v>
      </c>
      <c r="I1408" t="s">
        <v>23</v>
      </c>
      <c r="J1408" t="s">
        <v>37</v>
      </c>
      <c r="K1408" t="s">
        <v>821</v>
      </c>
      <c r="L1408">
        <v>2</v>
      </c>
      <c r="M1408" s="2">
        <v>139</v>
      </c>
      <c r="N1408" s="2">
        <v>278</v>
      </c>
      <c r="O1408" s="2">
        <v>139</v>
      </c>
      <c r="P1408" t="s">
        <v>25</v>
      </c>
      <c r="Q1408">
        <v>146795</v>
      </c>
      <c r="R1408" s="3" t="s">
        <v>10111</v>
      </c>
    </row>
    <row r="1409" spans="1:18" ht="86.4" hidden="1" x14ac:dyDescent="0.3">
      <c r="A1409" s="1">
        <v>45853</v>
      </c>
      <c r="B1409" t="s">
        <v>16</v>
      </c>
      <c r="C1409" t="s">
        <v>17</v>
      </c>
      <c r="D1409" t="s">
        <v>18</v>
      </c>
      <c r="E1409" t="s">
        <v>19</v>
      </c>
      <c r="F1409" t="s">
        <v>1102</v>
      </c>
      <c r="G1409" t="s">
        <v>2063</v>
      </c>
      <c r="H1409" t="s">
        <v>36</v>
      </c>
      <c r="I1409" t="s">
        <v>23</v>
      </c>
      <c r="J1409" t="s">
        <v>37</v>
      </c>
      <c r="K1409" t="s">
        <v>821</v>
      </c>
      <c r="L1409">
        <v>1</v>
      </c>
      <c r="M1409" s="2">
        <v>139</v>
      </c>
      <c r="N1409" s="2">
        <v>139</v>
      </c>
      <c r="O1409" s="2">
        <v>139</v>
      </c>
      <c r="P1409" t="s">
        <v>25</v>
      </c>
      <c r="Q1409">
        <v>146795</v>
      </c>
      <c r="R1409" s="3" t="s">
        <v>10112</v>
      </c>
    </row>
    <row r="1410" spans="1:18" ht="115.2" hidden="1" x14ac:dyDescent="0.3">
      <c r="A1410" s="1">
        <v>45853</v>
      </c>
      <c r="B1410" t="s">
        <v>16</v>
      </c>
      <c r="C1410" t="s">
        <v>17</v>
      </c>
      <c r="D1410" t="s">
        <v>18</v>
      </c>
      <c r="E1410" t="s">
        <v>19</v>
      </c>
      <c r="F1410" t="s">
        <v>1102</v>
      </c>
      <c r="G1410" t="s">
        <v>2063</v>
      </c>
      <c r="H1410" t="s">
        <v>36</v>
      </c>
      <c r="I1410" t="s">
        <v>23</v>
      </c>
      <c r="J1410" t="s">
        <v>37</v>
      </c>
      <c r="K1410" t="s">
        <v>821</v>
      </c>
      <c r="L1410">
        <v>2</v>
      </c>
      <c r="M1410" s="2">
        <v>139</v>
      </c>
      <c r="N1410" s="2">
        <v>278</v>
      </c>
      <c r="O1410" s="2">
        <v>139</v>
      </c>
      <c r="P1410" t="s">
        <v>25</v>
      </c>
      <c r="Q1410">
        <v>146795</v>
      </c>
      <c r="R1410" s="3" t="s">
        <v>10113</v>
      </c>
    </row>
    <row r="1411" spans="1:18" ht="57.6" hidden="1" x14ac:dyDescent="0.3">
      <c r="A1411" s="1">
        <v>45853</v>
      </c>
      <c r="B1411" t="s">
        <v>16</v>
      </c>
      <c r="C1411" t="s">
        <v>17</v>
      </c>
      <c r="D1411" t="s">
        <v>18</v>
      </c>
      <c r="E1411" t="s">
        <v>19</v>
      </c>
      <c r="F1411" t="s">
        <v>1105</v>
      </c>
      <c r="G1411" t="s">
        <v>1106</v>
      </c>
      <c r="H1411" t="s">
        <v>67</v>
      </c>
      <c r="I1411" t="s">
        <v>23</v>
      </c>
      <c r="J1411" t="s">
        <v>68</v>
      </c>
      <c r="K1411" t="s">
        <v>821</v>
      </c>
      <c r="L1411">
        <v>4</v>
      </c>
      <c r="M1411" s="2">
        <v>134</v>
      </c>
      <c r="N1411" s="2">
        <v>536</v>
      </c>
      <c r="O1411" s="2">
        <v>134</v>
      </c>
      <c r="P1411" t="s">
        <v>25</v>
      </c>
      <c r="Q1411">
        <v>146795</v>
      </c>
      <c r="R1411" s="3" t="s">
        <v>10114</v>
      </c>
    </row>
    <row r="1412" spans="1:18" ht="72" hidden="1" x14ac:dyDescent="0.3">
      <c r="A1412" s="1">
        <v>45853</v>
      </c>
      <c r="B1412" t="s">
        <v>16</v>
      </c>
      <c r="C1412" t="s">
        <v>17</v>
      </c>
      <c r="D1412" t="s">
        <v>18</v>
      </c>
      <c r="E1412" t="s">
        <v>19</v>
      </c>
      <c r="F1412" t="s">
        <v>1105</v>
      </c>
      <c r="G1412" t="s">
        <v>6932</v>
      </c>
      <c r="H1412" t="s">
        <v>22</v>
      </c>
      <c r="I1412" t="s">
        <v>23</v>
      </c>
      <c r="J1412" t="s">
        <v>24</v>
      </c>
      <c r="K1412" t="s">
        <v>821</v>
      </c>
      <c r="L1412">
        <v>4</v>
      </c>
      <c r="M1412" s="2">
        <v>134</v>
      </c>
      <c r="N1412" s="2">
        <v>536</v>
      </c>
      <c r="O1412" s="2">
        <v>134</v>
      </c>
      <c r="P1412" t="s">
        <v>25</v>
      </c>
      <c r="Q1412">
        <v>146795</v>
      </c>
      <c r="R1412" s="3" t="s">
        <v>10115</v>
      </c>
    </row>
    <row r="1413" spans="1:18" ht="72" hidden="1" x14ac:dyDescent="0.3">
      <c r="A1413" s="1">
        <v>45853</v>
      </c>
      <c r="B1413" t="s">
        <v>16</v>
      </c>
      <c r="C1413" t="s">
        <v>17</v>
      </c>
      <c r="D1413" t="s">
        <v>18</v>
      </c>
      <c r="E1413" t="s">
        <v>19</v>
      </c>
      <c r="F1413" t="s">
        <v>1105</v>
      </c>
      <c r="G1413" t="s">
        <v>6932</v>
      </c>
      <c r="H1413" t="s">
        <v>22</v>
      </c>
      <c r="I1413" t="s">
        <v>23</v>
      </c>
      <c r="J1413" t="s">
        <v>24</v>
      </c>
      <c r="K1413" t="s">
        <v>821</v>
      </c>
      <c r="L1413">
        <v>4</v>
      </c>
      <c r="M1413" s="2">
        <v>134</v>
      </c>
      <c r="N1413" s="2">
        <v>536</v>
      </c>
      <c r="O1413" s="2">
        <v>134</v>
      </c>
      <c r="P1413" t="s">
        <v>25</v>
      </c>
      <c r="Q1413">
        <v>146795</v>
      </c>
      <c r="R1413" s="3" t="s">
        <v>10116</v>
      </c>
    </row>
    <row r="1414" spans="1:18" ht="100.8" hidden="1" x14ac:dyDescent="0.3">
      <c r="A1414" s="1">
        <v>45853</v>
      </c>
      <c r="B1414" t="s">
        <v>16</v>
      </c>
      <c r="C1414" t="s">
        <v>17</v>
      </c>
      <c r="D1414" t="s">
        <v>18</v>
      </c>
      <c r="E1414" t="s">
        <v>19</v>
      </c>
      <c r="F1414" t="s">
        <v>1105</v>
      </c>
      <c r="G1414" t="s">
        <v>6244</v>
      </c>
      <c r="H1414" t="s">
        <v>67</v>
      </c>
      <c r="I1414" t="s">
        <v>23</v>
      </c>
      <c r="J1414" t="s">
        <v>68</v>
      </c>
      <c r="K1414" t="s">
        <v>821</v>
      </c>
      <c r="L1414">
        <v>4</v>
      </c>
      <c r="M1414" s="2">
        <v>134</v>
      </c>
      <c r="N1414" s="2">
        <v>536</v>
      </c>
      <c r="O1414" s="2">
        <v>134</v>
      </c>
      <c r="P1414" t="s">
        <v>25</v>
      </c>
      <c r="Q1414">
        <v>146795</v>
      </c>
      <c r="R1414" s="3" t="s">
        <v>10041</v>
      </c>
    </row>
    <row r="1415" spans="1:18" ht="144" hidden="1" x14ac:dyDescent="0.3">
      <c r="A1415" s="1">
        <v>45853</v>
      </c>
      <c r="B1415" t="s">
        <v>16</v>
      </c>
      <c r="C1415" t="s">
        <v>17</v>
      </c>
      <c r="D1415" t="s">
        <v>18</v>
      </c>
      <c r="E1415" t="s">
        <v>19</v>
      </c>
      <c r="F1415" t="s">
        <v>1105</v>
      </c>
      <c r="G1415" t="s">
        <v>6244</v>
      </c>
      <c r="H1415" t="s">
        <v>32</v>
      </c>
      <c r="I1415" t="s">
        <v>23</v>
      </c>
      <c r="J1415" t="s">
        <v>33</v>
      </c>
      <c r="K1415" t="s">
        <v>821</v>
      </c>
      <c r="L1415">
        <v>4</v>
      </c>
      <c r="M1415" s="2">
        <v>134</v>
      </c>
      <c r="N1415" s="2">
        <v>536</v>
      </c>
      <c r="O1415" s="2">
        <v>134</v>
      </c>
      <c r="P1415" t="s">
        <v>25</v>
      </c>
      <c r="Q1415">
        <v>146795</v>
      </c>
      <c r="R1415" s="3" t="s">
        <v>10117</v>
      </c>
    </row>
    <row r="1416" spans="1:18" ht="115.2" hidden="1" x14ac:dyDescent="0.3">
      <c r="A1416" s="1">
        <v>45853</v>
      </c>
      <c r="B1416" t="s">
        <v>16</v>
      </c>
      <c r="C1416" t="s">
        <v>17</v>
      </c>
      <c r="D1416" t="s">
        <v>18</v>
      </c>
      <c r="E1416" t="s">
        <v>19</v>
      </c>
      <c r="F1416" t="s">
        <v>1105</v>
      </c>
      <c r="G1416" t="s">
        <v>1220</v>
      </c>
      <c r="H1416" t="s">
        <v>22</v>
      </c>
      <c r="I1416" t="s">
        <v>23</v>
      </c>
      <c r="J1416" t="s">
        <v>24</v>
      </c>
      <c r="K1416" t="s">
        <v>821</v>
      </c>
      <c r="L1416">
        <v>4</v>
      </c>
      <c r="M1416" s="2">
        <v>134</v>
      </c>
      <c r="N1416" s="2">
        <v>536</v>
      </c>
      <c r="O1416" s="2">
        <v>134</v>
      </c>
      <c r="P1416" t="s">
        <v>25</v>
      </c>
      <c r="Q1416">
        <v>146795</v>
      </c>
      <c r="R1416" s="3" t="s">
        <v>10118</v>
      </c>
    </row>
    <row r="1417" spans="1:18" ht="86.4" hidden="1" x14ac:dyDescent="0.3">
      <c r="A1417" s="1">
        <v>45853</v>
      </c>
      <c r="B1417" t="s">
        <v>16</v>
      </c>
      <c r="C1417" t="s">
        <v>17</v>
      </c>
      <c r="D1417" t="s">
        <v>18</v>
      </c>
      <c r="E1417" t="s">
        <v>19</v>
      </c>
      <c r="F1417" t="s">
        <v>1105</v>
      </c>
      <c r="G1417" t="s">
        <v>1220</v>
      </c>
      <c r="H1417" t="s">
        <v>22</v>
      </c>
      <c r="I1417" t="s">
        <v>23</v>
      </c>
      <c r="J1417" t="s">
        <v>24</v>
      </c>
      <c r="K1417" t="s">
        <v>821</v>
      </c>
      <c r="L1417">
        <v>4</v>
      </c>
      <c r="M1417" s="2">
        <v>134</v>
      </c>
      <c r="N1417" s="2">
        <v>536</v>
      </c>
      <c r="O1417" s="2">
        <v>134</v>
      </c>
      <c r="P1417" t="s">
        <v>25</v>
      </c>
      <c r="Q1417">
        <v>146795</v>
      </c>
      <c r="R1417" s="3" t="s">
        <v>10119</v>
      </c>
    </row>
    <row r="1418" spans="1:18" ht="57.6" hidden="1" x14ac:dyDescent="0.3">
      <c r="A1418" s="1">
        <v>45853</v>
      </c>
      <c r="B1418" t="s">
        <v>16</v>
      </c>
      <c r="C1418" t="s">
        <v>17</v>
      </c>
      <c r="D1418" t="s">
        <v>18</v>
      </c>
      <c r="E1418" t="s">
        <v>19</v>
      </c>
      <c r="F1418" t="s">
        <v>1105</v>
      </c>
      <c r="G1418" t="s">
        <v>1106</v>
      </c>
      <c r="H1418" t="s">
        <v>67</v>
      </c>
      <c r="I1418" t="s">
        <v>23</v>
      </c>
      <c r="J1418" t="s">
        <v>68</v>
      </c>
      <c r="K1418" t="s">
        <v>821</v>
      </c>
      <c r="L1418">
        <v>4</v>
      </c>
      <c r="M1418" s="2">
        <v>134</v>
      </c>
      <c r="N1418" s="2">
        <v>536</v>
      </c>
      <c r="O1418" s="2">
        <v>134</v>
      </c>
      <c r="P1418" t="s">
        <v>25</v>
      </c>
      <c r="Q1418">
        <v>146795</v>
      </c>
      <c r="R1418" s="3" t="s">
        <v>10120</v>
      </c>
    </row>
    <row r="1419" spans="1:18" ht="72" hidden="1" x14ac:dyDescent="0.3">
      <c r="A1419" s="1">
        <v>45853</v>
      </c>
      <c r="B1419" t="s">
        <v>16</v>
      </c>
      <c r="C1419" t="s">
        <v>17</v>
      </c>
      <c r="D1419" t="s">
        <v>18</v>
      </c>
      <c r="E1419" t="s">
        <v>19</v>
      </c>
      <c r="F1419" t="s">
        <v>1111</v>
      </c>
      <c r="G1419" t="s">
        <v>1112</v>
      </c>
      <c r="H1419" t="s">
        <v>32</v>
      </c>
      <c r="I1419" t="s">
        <v>23</v>
      </c>
      <c r="J1419" t="s">
        <v>33</v>
      </c>
      <c r="K1419" t="s">
        <v>821</v>
      </c>
      <c r="L1419">
        <v>1</v>
      </c>
      <c r="M1419" s="2">
        <v>122</v>
      </c>
      <c r="N1419" s="2">
        <v>122</v>
      </c>
      <c r="O1419" s="2">
        <v>122</v>
      </c>
      <c r="P1419" t="s">
        <v>25</v>
      </c>
      <c r="Q1419">
        <v>146795</v>
      </c>
      <c r="R1419" s="3" t="s">
        <v>10121</v>
      </c>
    </row>
    <row r="1420" spans="1:18" ht="57.6" hidden="1" x14ac:dyDescent="0.3">
      <c r="A1420" s="1">
        <v>45853</v>
      </c>
      <c r="B1420" t="s">
        <v>16</v>
      </c>
      <c r="C1420" t="s">
        <v>17</v>
      </c>
      <c r="D1420" t="s">
        <v>18</v>
      </c>
      <c r="E1420" t="s">
        <v>19</v>
      </c>
      <c r="F1420" t="s">
        <v>1111</v>
      </c>
      <c r="G1420" t="s">
        <v>1112</v>
      </c>
      <c r="H1420" t="s">
        <v>53</v>
      </c>
      <c r="I1420" t="s">
        <v>23</v>
      </c>
      <c r="J1420" t="s">
        <v>54</v>
      </c>
      <c r="K1420" t="s">
        <v>821</v>
      </c>
      <c r="L1420">
        <v>4</v>
      </c>
      <c r="M1420" s="2">
        <v>122</v>
      </c>
      <c r="N1420" s="2">
        <v>488</v>
      </c>
      <c r="O1420" s="2">
        <v>122</v>
      </c>
      <c r="P1420" t="s">
        <v>25</v>
      </c>
      <c r="Q1420">
        <v>146795</v>
      </c>
      <c r="R1420" s="3" t="s">
        <v>9482</v>
      </c>
    </row>
    <row r="1421" spans="1:18" ht="57.6" hidden="1" x14ac:dyDescent="0.3">
      <c r="A1421" s="1">
        <v>45853</v>
      </c>
      <c r="B1421" t="s">
        <v>16</v>
      </c>
      <c r="C1421" t="s">
        <v>17</v>
      </c>
      <c r="D1421" t="s">
        <v>18</v>
      </c>
      <c r="E1421" t="s">
        <v>19</v>
      </c>
      <c r="F1421" t="s">
        <v>1111</v>
      </c>
      <c r="G1421" t="s">
        <v>1112</v>
      </c>
      <c r="H1421" t="s">
        <v>53</v>
      </c>
      <c r="I1421" t="s">
        <v>23</v>
      </c>
      <c r="J1421" t="s">
        <v>54</v>
      </c>
      <c r="K1421" t="s">
        <v>821</v>
      </c>
      <c r="L1421">
        <v>1</v>
      </c>
      <c r="M1421" s="2">
        <v>122</v>
      </c>
      <c r="N1421" s="2">
        <v>122</v>
      </c>
      <c r="O1421" s="2">
        <v>122</v>
      </c>
      <c r="P1421" t="s">
        <v>25</v>
      </c>
      <c r="Q1421">
        <v>146795</v>
      </c>
      <c r="R1421" s="3" t="s">
        <v>10122</v>
      </c>
    </row>
    <row r="1422" spans="1:18" ht="72" hidden="1" x14ac:dyDescent="0.3">
      <c r="A1422" s="1">
        <v>45853</v>
      </c>
      <c r="B1422" t="s">
        <v>16</v>
      </c>
      <c r="C1422" t="s">
        <v>17</v>
      </c>
      <c r="D1422" t="s">
        <v>18</v>
      </c>
      <c r="E1422" t="s">
        <v>19</v>
      </c>
      <c r="F1422" t="s">
        <v>1111</v>
      </c>
      <c r="G1422" t="s">
        <v>1112</v>
      </c>
      <c r="H1422" t="s">
        <v>32</v>
      </c>
      <c r="I1422" t="s">
        <v>23</v>
      </c>
      <c r="J1422" t="s">
        <v>33</v>
      </c>
      <c r="K1422" t="s">
        <v>821</v>
      </c>
      <c r="L1422">
        <v>1</v>
      </c>
      <c r="M1422" s="2">
        <v>122</v>
      </c>
      <c r="N1422" s="2">
        <v>122</v>
      </c>
      <c r="O1422" s="2">
        <v>122</v>
      </c>
      <c r="P1422" t="s">
        <v>25</v>
      </c>
      <c r="Q1422">
        <v>146795</v>
      </c>
      <c r="R1422" s="3" t="s">
        <v>10123</v>
      </c>
    </row>
    <row r="1423" spans="1:18" ht="57.6" hidden="1" x14ac:dyDescent="0.3">
      <c r="A1423" s="1">
        <v>45853</v>
      </c>
      <c r="B1423" t="s">
        <v>16</v>
      </c>
      <c r="C1423" t="s">
        <v>17</v>
      </c>
      <c r="D1423" t="s">
        <v>18</v>
      </c>
      <c r="E1423" t="s">
        <v>19</v>
      </c>
      <c r="F1423" t="s">
        <v>1111</v>
      </c>
      <c r="G1423" t="s">
        <v>1112</v>
      </c>
      <c r="H1423" t="s">
        <v>53</v>
      </c>
      <c r="I1423" t="s">
        <v>23</v>
      </c>
      <c r="J1423" t="s">
        <v>54</v>
      </c>
      <c r="K1423" t="s">
        <v>821</v>
      </c>
      <c r="L1423">
        <v>1</v>
      </c>
      <c r="M1423" s="2">
        <v>122</v>
      </c>
      <c r="N1423" s="2">
        <v>122</v>
      </c>
      <c r="O1423" s="2">
        <v>122</v>
      </c>
      <c r="P1423" t="s">
        <v>25</v>
      </c>
      <c r="Q1423">
        <v>146795</v>
      </c>
      <c r="R1423" s="3" t="s">
        <v>10124</v>
      </c>
    </row>
    <row r="1424" spans="1:18" ht="28.8" hidden="1" x14ac:dyDescent="0.3">
      <c r="A1424" s="1">
        <v>45854</v>
      </c>
      <c r="B1424" t="s">
        <v>16</v>
      </c>
      <c r="C1424" t="s">
        <v>17</v>
      </c>
      <c r="D1424" t="s">
        <v>18</v>
      </c>
      <c r="E1424" t="s">
        <v>19</v>
      </c>
      <c r="F1424" t="s">
        <v>30</v>
      </c>
      <c r="G1424" t="s">
        <v>35</v>
      </c>
      <c r="H1424" t="s">
        <v>1307</v>
      </c>
      <c r="I1424" t="s">
        <v>23</v>
      </c>
      <c r="J1424" t="s">
        <v>1308</v>
      </c>
      <c r="K1424" t="s">
        <v>821</v>
      </c>
      <c r="L1424">
        <v>1</v>
      </c>
      <c r="M1424" s="2">
        <v>225</v>
      </c>
      <c r="N1424" s="2">
        <v>225</v>
      </c>
      <c r="O1424" s="2">
        <v>225</v>
      </c>
      <c r="P1424" t="s">
        <v>25</v>
      </c>
      <c r="Q1424">
        <v>146796</v>
      </c>
      <c r="R1424" s="3" t="s">
        <v>10125</v>
      </c>
    </row>
    <row r="1425" spans="1:18" ht="187.2" hidden="1" customHeight="1" x14ac:dyDescent="0.3">
      <c r="A1425" s="1">
        <v>45854</v>
      </c>
      <c r="B1425" t="s">
        <v>16</v>
      </c>
      <c r="C1425" t="s">
        <v>17</v>
      </c>
      <c r="D1425" t="s">
        <v>18</v>
      </c>
      <c r="E1425" t="s">
        <v>19</v>
      </c>
      <c r="F1425" t="s">
        <v>30</v>
      </c>
      <c r="G1425" t="s">
        <v>977</v>
      </c>
      <c r="H1425" t="s">
        <v>22</v>
      </c>
      <c r="I1425" t="s">
        <v>23</v>
      </c>
      <c r="J1425" t="s">
        <v>24</v>
      </c>
      <c r="K1425" t="s">
        <v>821</v>
      </c>
      <c r="L1425">
        <v>4</v>
      </c>
      <c r="M1425" s="2">
        <v>225</v>
      </c>
      <c r="N1425" s="2">
        <v>900</v>
      </c>
      <c r="O1425" s="2">
        <v>225</v>
      </c>
      <c r="P1425" t="s">
        <v>25</v>
      </c>
      <c r="Q1425">
        <v>146796</v>
      </c>
      <c r="R1425" s="3" t="s">
        <v>10126</v>
      </c>
    </row>
    <row r="1426" spans="1:18" ht="172.95" hidden="1" customHeight="1" x14ac:dyDescent="0.3">
      <c r="A1426" s="1">
        <v>45854</v>
      </c>
      <c r="B1426" t="s">
        <v>16</v>
      </c>
      <c r="C1426" t="s">
        <v>17</v>
      </c>
      <c r="D1426" t="s">
        <v>18</v>
      </c>
      <c r="E1426" t="s">
        <v>19</v>
      </c>
      <c r="F1426" t="s">
        <v>30</v>
      </c>
      <c r="G1426" t="s">
        <v>977</v>
      </c>
      <c r="H1426" t="s">
        <v>22</v>
      </c>
      <c r="I1426" t="s">
        <v>23</v>
      </c>
      <c r="J1426" t="s">
        <v>24</v>
      </c>
      <c r="K1426" t="s">
        <v>821</v>
      </c>
      <c r="L1426">
        <v>4</v>
      </c>
      <c r="M1426" s="2">
        <v>225</v>
      </c>
      <c r="N1426" s="2">
        <v>900</v>
      </c>
      <c r="O1426" s="2">
        <v>225</v>
      </c>
      <c r="P1426" t="s">
        <v>25</v>
      </c>
      <c r="Q1426">
        <v>146796</v>
      </c>
      <c r="R1426" s="3" t="s">
        <v>10127</v>
      </c>
    </row>
    <row r="1427" spans="1:18" ht="115.2" hidden="1" customHeight="1" x14ac:dyDescent="0.3">
      <c r="A1427" s="1">
        <v>45854</v>
      </c>
      <c r="B1427" t="s">
        <v>16</v>
      </c>
      <c r="C1427" t="s">
        <v>17</v>
      </c>
      <c r="D1427" t="s">
        <v>18</v>
      </c>
      <c r="E1427" t="s">
        <v>19</v>
      </c>
      <c r="F1427" t="s">
        <v>30</v>
      </c>
      <c r="G1427" t="s">
        <v>833</v>
      </c>
      <c r="H1427" t="s">
        <v>32</v>
      </c>
      <c r="I1427" t="s">
        <v>23</v>
      </c>
      <c r="J1427" t="s">
        <v>33</v>
      </c>
      <c r="K1427" t="s">
        <v>821</v>
      </c>
      <c r="L1427">
        <v>1</v>
      </c>
      <c r="M1427" s="2">
        <v>225</v>
      </c>
      <c r="N1427" s="2">
        <v>225</v>
      </c>
      <c r="O1427" s="2">
        <v>225</v>
      </c>
      <c r="P1427" t="s">
        <v>25</v>
      </c>
      <c r="Q1427">
        <v>146796</v>
      </c>
      <c r="R1427" s="3" t="s">
        <v>10128</v>
      </c>
    </row>
    <row r="1428" spans="1:18" ht="316.95" hidden="1" customHeight="1" x14ac:dyDescent="0.3">
      <c r="A1428" s="1">
        <v>45854</v>
      </c>
      <c r="B1428" t="s">
        <v>16</v>
      </c>
      <c r="C1428" t="s">
        <v>17</v>
      </c>
      <c r="D1428" t="s">
        <v>18</v>
      </c>
      <c r="E1428" t="s">
        <v>19</v>
      </c>
      <c r="F1428" t="s">
        <v>30</v>
      </c>
      <c r="G1428" t="s">
        <v>833</v>
      </c>
      <c r="H1428" t="s">
        <v>32</v>
      </c>
      <c r="I1428" t="s">
        <v>23</v>
      </c>
      <c r="J1428" t="s">
        <v>33</v>
      </c>
      <c r="K1428" t="s">
        <v>821</v>
      </c>
      <c r="L1428">
        <v>0.75</v>
      </c>
      <c r="M1428" s="2">
        <v>225</v>
      </c>
      <c r="N1428" s="2">
        <v>168.75</v>
      </c>
      <c r="O1428" s="2">
        <v>225</v>
      </c>
      <c r="P1428" t="s">
        <v>25</v>
      </c>
      <c r="Q1428">
        <v>146796</v>
      </c>
      <c r="R1428" s="3" t="s">
        <v>10129</v>
      </c>
    </row>
    <row r="1429" spans="1:18" ht="100.95" hidden="1" customHeight="1" x14ac:dyDescent="0.3">
      <c r="A1429" s="1">
        <v>45854</v>
      </c>
      <c r="B1429" t="s">
        <v>16</v>
      </c>
      <c r="C1429" t="s">
        <v>17</v>
      </c>
      <c r="D1429" t="s">
        <v>18</v>
      </c>
      <c r="E1429" t="s">
        <v>19</v>
      </c>
      <c r="F1429" t="s">
        <v>30</v>
      </c>
      <c r="G1429" t="s">
        <v>833</v>
      </c>
      <c r="H1429" t="s">
        <v>32</v>
      </c>
      <c r="I1429" t="s">
        <v>23</v>
      </c>
      <c r="J1429" t="s">
        <v>33</v>
      </c>
      <c r="K1429" t="s">
        <v>821</v>
      </c>
      <c r="L1429">
        <v>0.5</v>
      </c>
      <c r="M1429" s="2">
        <v>225</v>
      </c>
      <c r="N1429" s="2">
        <v>112.5</v>
      </c>
      <c r="O1429" s="2">
        <v>225</v>
      </c>
      <c r="P1429" t="s">
        <v>25</v>
      </c>
      <c r="Q1429">
        <v>146796</v>
      </c>
      <c r="R1429" s="3" t="s">
        <v>10130</v>
      </c>
    </row>
    <row r="1430" spans="1:18" ht="115.2" hidden="1" customHeight="1" x14ac:dyDescent="0.3">
      <c r="A1430" s="1">
        <v>45854</v>
      </c>
      <c r="B1430" t="s">
        <v>16</v>
      </c>
      <c r="C1430" t="s">
        <v>17</v>
      </c>
      <c r="D1430" t="s">
        <v>18</v>
      </c>
      <c r="E1430" t="s">
        <v>19</v>
      </c>
      <c r="F1430" t="s">
        <v>30</v>
      </c>
      <c r="G1430" t="s">
        <v>833</v>
      </c>
      <c r="H1430" t="s">
        <v>32</v>
      </c>
      <c r="I1430" t="s">
        <v>23</v>
      </c>
      <c r="J1430" t="s">
        <v>33</v>
      </c>
      <c r="K1430" t="s">
        <v>821</v>
      </c>
      <c r="L1430">
        <v>3</v>
      </c>
      <c r="M1430" s="2">
        <v>225</v>
      </c>
      <c r="N1430" s="2">
        <v>675</v>
      </c>
      <c r="O1430" s="2">
        <v>225</v>
      </c>
      <c r="P1430" t="s">
        <v>25</v>
      </c>
      <c r="Q1430">
        <v>146796</v>
      </c>
      <c r="R1430" s="3" t="s">
        <v>10131</v>
      </c>
    </row>
    <row r="1431" spans="1:18" ht="86.4" hidden="1" customHeight="1" x14ac:dyDescent="0.3">
      <c r="A1431" s="1">
        <v>45854</v>
      </c>
      <c r="B1431" t="s">
        <v>16</v>
      </c>
      <c r="C1431" t="s">
        <v>17</v>
      </c>
      <c r="D1431" t="s">
        <v>18</v>
      </c>
      <c r="E1431" t="s">
        <v>19</v>
      </c>
      <c r="F1431" t="s">
        <v>30</v>
      </c>
      <c r="G1431" t="s">
        <v>833</v>
      </c>
      <c r="H1431" t="s">
        <v>22</v>
      </c>
      <c r="I1431" t="s">
        <v>23</v>
      </c>
      <c r="J1431" t="s">
        <v>24</v>
      </c>
      <c r="K1431" t="s">
        <v>821</v>
      </c>
      <c r="L1431">
        <v>0.75</v>
      </c>
      <c r="M1431" s="2">
        <v>225</v>
      </c>
      <c r="N1431" s="2">
        <v>168.75</v>
      </c>
      <c r="O1431" s="2">
        <v>225</v>
      </c>
      <c r="P1431" t="s">
        <v>25</v>
      </c>
      <c r="Q1431">
        <v>146796</v>
      </c>
      <c r="R1431" s="3" t="s">
        <v>10132</v>
      </c>
    </row>
    <row r="1432" spans="1:18" ht="331.2" hidden="1" customHeight="1" x14ac:dyDescent="0.3">
      <c r="A1432" s="1">
        <v>45854</v>
      </c>
      <c r="B1432" t="s">
        <v>16</v>
      </c>
      <c r="C1432" t="s">
        <v>17</v>
      </c>
      <c r="D1432" t="s">
        <v>18</v>
      </c>
      <c r="E1432" t="s">
        <v>19</v>
      </c>
      <c r="F1432" t="s">
        <v>30</v>
      </c>
      <c r="G1432" t="s">
        <v>833</v>
      </c>
      <c r="H1432" t="s">
        <v>32</v>
      </c>
      <c r="I1432" t="s">
        <v>23</v>
      </c>
      <c r="J1432" t="s">
        <v>33</v>
      </c>
      <c r="K1432" t="s">
        <v>821</v>
      </c>
      <c r="L1432">
        <v>1</v>
      </c>
      <c r="M1432" s="2">
        <v>225</v>
      </c>
      <c r="N1432" s="2">
        <v>225</v>
      </c>
      <c r="O1432" s="2">
        <v>225</v>
      </c>
      <c r="P1432" t="s">
        <v>25</v>
      </c>
      <c r="Q1432">
        <v>146796</v>
      </c>
      <c r="R1432" s="3" t="s">
        <v>10133</v>
      </c>
    </row>
    <row r="1433" spans="1:18" ht="72" hidden="1" customHeight="1" x14ac:dyDescent="0.3">
      <c r="A1433" s="1">
        <v>45854</v>
      </c>
      <c r="B1433" t="s">
        <v>16</v>
      </c>
      <c r="C1433" t="s">
        <v>17</v>
      </c>
      <c r="D1433" t="s">
        <v>18</v>
      </c>
      <c r="E1433" t="s">
        <v>19</v>
      </c>
      <c r="F1433" t="s">
        <v>30</v>
      </c>
      <c r="G1433" t="s">
        <v>833</v>
      </c>
      <c r="H1433" t="s">
        <v>22</v>
      </c>
      <c r="I1433" t="s">
        <v>23</v>
      </c>
      <c r="J1433" t="s">
        <v>24</v>
      </c>
      <c r="K1433" t="s">
        <v>821</v>
      </c>
      <c r="L1433">
        <v>0.5</v>
      </c>
      <c r="M1433" s="2">
        <v>225</v>
      </c>
      <c r="N1433" s="2">
        <v>112.5</v>
      </c>
      <c r="O1433" s="2">
        <v>225</v>
      </c>
      <c r="P1433" t="s">
        <v>25</v>
      </c>
      <c r="Q1433">
        <v>146796</v>
      </c>
      <c r="R1433" s="3" t="s">
        <v>10134</v>
      </c>
    </row>
    <row r="1434" spans="1:18" ht="72" hidden="1" x14ac:dyDescent="0.3">
      <c r="A1434" s="1">
        <v>45854</v>
      </c>
      <c r="B1434" t="s">
        <v>16</v>
      </c>
      <c r="C1434" t="s">
        <v>17</v>
      </c>
      <c r="D1434" t="s">
        <v>18</v>
      </c>
      <c r="E1434" t="s">
        <v>19</v>
      </c>
      <c r="F1434" t="s">
        <v>30</v>
      </c>
      <c r="G1434" t="s">
        <v>993</v>
      </c>
      <c r="H1434" t="s">
        <v>32</v>
      </c>
      <c r="I1434" t="s">
        <v>23</v>
      </c>
      <c r="J1434" t="s">
        <v>33</v>
      </c>
      <c r="K1434" t="s">
        <v>821</v>
      </c>
      <c r="L1434">
        <v>1</v>
      </c>
      <c r="M1434" s="2">
        <v>225</v>
      </c>
      <c r="N1434" s="2">
        <v>225</v>
      </c>
      <c r="O1434" s="2">
        <v>225</v>
      </c>
      <c r="P1434" t="s">
        <v>25</v>
      </c>
      <c r="Q1434">
        <v>146796</v>
      </c>
      <c r="R1434" s="3" t="s">
        <v>10135</v>
      </c>
    </row>
    <row r="1435" spans="1:18" ht="43.2" hidden="1" x14ac:dyDescent="0.3">
      <c r="A1435" s="1">
        <v>45854</v>
      </c>
      <c r="B1435" t="s">
        <v>16</v>
      </c>
      <c r="C1435" t="s">
        <v>17</v>
      </c>
      <c r="D1435" t="s">
        <v>18</v>
      </c>
      <c r="E1435" t="s">
        <v>19</v>
      </c>
      <c r="F1435" t="s">
        <v>30</v>
      </c>
      <c r="G1435" t="s">
        <v>35</v>
      </c>
      <c r="H1435" t="s">
        <v>32</v>
      </c>
      <c r="I1435" t="s">
        <v>23</v>
      </c>
      <c r="J1435" t="s">
        <v>33</v>
      </c>
      <c r="K1435" t="s">
        <v>821</v>
      </c>
      <c r="L1435">
        <v>0.5</v>
      </c>
      <c r="M1435" s="2">
        <v>225</v>
      </c>
      <c r="N1435" s="2">
        <v>112.5</v>
      </c>
      <c r="O1435" s="2">
        <v>225</v>
      </c>
      <c r="P1435" t="s">
        <v>25</v>
      </c>
      <c r="Q1435">
        <v>146796</v>
      </c>
      <c r="R1435" s="3" t="s">
        <v>10136</v>
      </c>
    </row>
    <row r="1436" spans="1:18" ht="43.2" hidden="1" x14ac:dyDescent="0.3">
      <c r="A1436" s="1">
        <v>45854</v>
      </c>
      <c r="B1436" t="s">
        <v>16</v>
      </c>
      <c r="C1436" t="s">
        <v>17</v>
      </c>
      <c r="D1436" t="s">
        <v>18</v>
      </c>
      <c r="E1436" t="s">
        <v>19</v>
      </c>
      <c r="F1436" t="s">
        <v>30</v>
      </c>
      <c r="G1436" t="s">
        <v>35</v>
      </c>
      <c r="H1436" t="s">
        <v>36</v>
      </c>
      <c r="I1436" t="s">
        <v>23</v>
      </c>
      <c r="J1436" t="s">
        <v>37</v>
      </c>
      <c r="K1436" t="s">
        <v>821</v>
      </c>
      <c r="L1436">
        <v>0.5</v>
      </c>
      <c r="M1436" s="2">
        <v>225</v>
      </c>
      <c r="N1436" s="2">
        <v>112.5</v>
      </c>
      <c r="O1436" s="2">
        <v>225</v>
      </c>
      <c r="P1436" t="s">
        <v>25</v>
      </c>
      <c r="Q1436">
        <v>146796</v>
      </c>
      <c r="R1436" s="3" t="s">
        <v>10137</v>
      </c>
    </row>
    <row r="1437" spans="1:18" ht="86.4" hidden="1" x14ac:dyDescent="0.3">
      <c r="A1437" s="1">
        <v>45854</v>
      </c>
      <c r="B1437" t="s">
        <v>16</v>
      </c>
      <c r="C1437" t="s">
        <v>17</v>
      </c>
      <c r="D1437" t="s">
        <v>18</v>
      </c>
      <c r="E1437" t="s">
        <v>19</v>
      </c>
      <c r="F1437" t="s">
        <v>30</v>
      </c>
      <c r="G1437" t="s">
        <v>35</v>
      </c>
      <c r="H1437" t="s">
        <v>32</v>
      </c>
      <c r="I1437" t="s">
        <v>23</v>
      </c>
      <c r="J1437" t="s">
        <v>33</v>
      </c>
      <c r="K1437" t="s">
        <v>821</v>
      </c>
      <c r="L1437">
        <v>1</v>
      </c>
      <c r="M1437" s="2">
        <v>225</v>
      </c>
      <c r="N1437" s="2">
        <v>225</v>
      </c>
      <c r="O1437" s="2">
        <v>225</v>
      </c>
      <c r="P1437" t="s">
        <v>25</v>
      </c>
      <c r="Q1437">
        <v>146796</v>
      </c>
      <c r="R1437" s="3" t="s">
        <v>10138</v>
      </c>
    </row>
    <row r="1438" spans="1:18" ht="28.8" hidden="1" x14ac:dyDescent="0.3">
      <c r="A1438" s="1">
        <v>45854</v>
      </c>
      <c r="B1438" t="s">
        <v>16</v>
      </c>
      <c r="C1438" t="s">
        <v>17</v>
      </c>
      <c r="D1438" t="s">
        <v>18</v>
      </c>
      <c r="E1438" t="s">
        <v>19</v>
      </c>
      <c r="F1438" t="s">
        <v>30</v>
      </c>
      <c r="G1438" t="s">
        <v>35</v>
      </c>
      <c r="H1438" t="s">
        <v>36</v>
      </c>
      <c r="I1438" t="s">
        <v>23</v>
      </c>
      <c r="J1438" t="s">
        <v>37</v>
      </c>
      <c r="K1438" t="s">
        <v>821</v>
      </c>
      <c r="L1438">
        <v>0.5</v>
      </c>
      <c r="M1438" s="2">
        <v>225</v>
      </c>
      <c r="N1438" s="2">
        <v>112.5</v>
      </c>
      <c r="O1438" s="2">
        <v>225</v>
      </c>
      <c r="P1438" t="s">
        <v>25</v>
      </c>
      <c r="Q1438">
        <v>146796</v>
      </c>
      <c r="R1438" s="3" t="s">
        <v>10139</v>
      </c>
    </row>
    <row r="1439" spans="1:18" ht="28.8" hidden="1" x14ac:dyDescent="0.3">
      <c r="A1439" s="1">
        <v>45854</v>
      </c>
      <c r="B1439" t="s">
        <v>16</v>
      </c>
      <c r="C1439" t="s">
        <v>17</v>
      </c>
      <c r="D1439" t="s">
        <v>18</v>
      </c>
      <c r="E1439" t="s">
        <v>19</v>
      </c>
      <c r="F1439" t="s">
        <v>30</v>
      </c>
      <c r="G1439" t="s">
        <v>35</v>
      </c>
      <c r="H1439" t="s">
        <v>32</v>
      </c>
      <c r="I1439" t="s">
        <v>23</v>
      </c>
      <c r="J1439" t="s">
        <v>33</v>
      </c>
      <c r="K1439" t="s">
        <v>821</v>
      </c>
      <c r="L1439">
        <v>0.5</v>
      </c>
      <c r="M1439" s="2">
        <v>225</v>
      </c>
      <c r="N1439" s="2">
        <v>112.5</v>
      </c>
      <c r="O1439" s="2">
        <v>225</v>
      </c>
      <c r="P1439" t="s">
        <v>25</v>
      </c>
      <c r="Q1439">
        <v>146796</v>
      </c>
      <c r="R1439" s="3" t="s">
        <v>10140</v>
      </c>
    </row>
    <row r="1440" spans="1:18" ht="28.8" hidden="1" x14ac:dyDescent="0.3">
      <c r="A1440" s="1">
        <v>45854</v>
      </c>
      <c r="B1440" t="s">
        <v>16</v>
      </c>
      <c r="C1440" t="s">
        <v>17</v>
      </c>
      <c r="D1440" t="s">
        <v>18</v>
      </c>
      <c r="E1440" t="s">
        <v>19</v>
      </c>
      <c r="F1440" t="s">
        <v>30</v>
      </c>
      <c r="G1440" t="s">
        <v>35</v>
      </c>
      <c r="H1440" t="s">
        <v>1307</v>
      </c>
      <c r="I1440" t="s">
        <v>23</v>
      </c>
      <c r="J1440" t="s">
        <v>1308</v>
      </c>
      <c r="K1440" t="s">
        <v>821</v>
      </c>
      <c r="L1440">
        <v>1</v>
      </c>
      <c r="M1440" s="2">
        <v>225</v>
      </c>
      <c r="N1440" s="2">
        <v>225</v>
      </c>
      <c r="O1440" s="2">
        <v>225</v>
      </c>
      <c r="P1440" t="s">
        <v>25</v>
      </c>
      <c r="Q1440">
        <v>146796</v>
      </c>
      <c r="R1440" s="3" t="s">
        <v>10141</v>
      </c>
    </row>
    <row r="1441" spans="1:18" ht="28.8" hidden="1" x14ac:dyDescent="0.3">
      <c r="A1441" s="1">
        <v>45854</v>
      </c>
      <c r="B1441" t="s">
        <v>16</v>
      </c>
      <c r="C1441" t="s">
        <v>17</v>
      </c>
      <c r="D1441" t="s">
        <v>18</v>
      </c>
      <c r="E1441" t="s">
        <v>19</v>
      </c>
      <c r="F1441" t="s">
        <v>30</v>
      </c>
      <c r="G1441" t="s">
        <v>35</v>
      </c>
      <c r="H1441" t="s">
        <v>22</v>
      </c>
      <c r="I1441" t="s">
        <v>23</v>
      </c>
      <c r="J1441" t="s">
        <v>24</v>
      </c>
      <c r="K1441" t="s">
        <v>821</v>
      </c>
      <c r="L1441">
        <v>0.5</v>
      </c>
      <c r="M1441" s="2">
        <v>225</v>
      </c>
      <c r="N1441" s="2">
        <v>112.5</v>
      </c>
      <c r="O1441" s="2">
        <v>225</v>
      </c>
      <c r="P1441" t="s">
        <v>25</v>
      </c>
      <c r="Q1441">
        <v>146796</v>
      </c>
      <c r="R1441" s="3" t="s">
        <v>10142</v>
      </c>
    </row>
    <row r="1442" spans="1:18" ht="43.2" hidden="1" x14ac:dyDescent="0.3">
      <c r="A1442" s="1">
        <v>45854</v>
      </c>
      <c r="B1442" t="s">
        <v>16</v>
      </c>
      <c r="C1442" t="s">
        <v>17</v>
      </c>
      <c r="D1442" t="s">
        <v>18</v>
      </c>
      <c r="E1442" t="s">
        <v>19</v>
      </c>
      <c r="F1442" t="s">
        <v>30</v>
      </c>
      <c r="G1442" t="s">
        <v>35</v>
      </c>
      <c r="H1442" t="s">
        <v>53</v>
      </c>
      <c r="I1442" t="s">
        <v>23</v>
      </c>
      <c r="J1442" t="s">
        <v>54</v>
      </c>
      <c r="K1442" t="s">
        <v>821</v>
      </c>
      <c r="L1442">
        <v>1</v>
      </c>
      <c r="M1442" s="2">
        <v>225</v>
      </c>
      <c r="N1442" s="2">
        <v>225</v>
      </c>
      <c r="O1442" s="2">
        <v>225</v>
      </c>
      <c r="P1442" t="s">
        <v>25</v>
      </c>
      <c r="Q1442">
        <v>146796</v>
      </c>
      <c r="R1442" s="3" t="s">
        <v>10143</v>
      </c>
    </row>
    <row r="1443" spans="1:18" ht="28.8" hidden="1" x14ac:dyDescent="0.3">
      <c r="A1443" s="1">
        <v>45854</v>
      </c>
      <c r="B1443" t="s">
        <v>16</v>
      </c>
      <c r="C1443" t="s">
        <v>17</v>
      </c>
      <c r="D1443" t="s">
        <v>18</v>
      </c>
      <c r="E1443" t="s">
        <v>19</v>
      </c>
      <c r="F1443" t="s">
        <v>30</v>
      </c>
      <c r="G1443" t="s">
        <v>35</v>
      </c>
      <c r="H1443" t="s">
        <v>67</v>
      </c>
      <c r="I1443" t="s">
        <v>23</v>
      </c>
      <c r="J1443" t="s">
        <v>68</v>
      </c>
      <c r="K1443" t="s">
        <v>821</v>
      </c>
      <c r="L1443">
        <v>0.5</v>
      </c>
      <c r="M1443" s="2">
        <v>225</v>
      </c>
      <c r="N1443" s="2">
        <v>112.5</v>
      </c>
      <c r="O1443" s="2">
        <v>225</v>
      </c>
      <c r="P1443" t="s">
        <v>25</v>
      </c>
      <c r="Q1443">
        <v>146796</v>
      </c>
      <c r="R1443" s="3" t="s">
        <v>10144</v>
      </c>
    </row>
    <row r="1444" spans="1:18" ht="28.8" hidden="1" x14ac:dyDescent="0.3">
      <c r="A1444" s="1">
        <v>45854</v>
      </c>
      <c r="B1444" t="s">
        <v>16</v>
      </c>
      <c r="C1444" t="s">
        <v>17</v>
      </c>
      <c r="D1444" t="s">
        <v>18</v>
      </c>
      <c r="E1444" t="s">
        <v>19</v>
      </c>
      <c r="F1444" t="s">
        <v>30</v>
      </c>
      <c r="G1444" t="s">
        <v>35</v>
      </c>
      <c r="H1444" t="s">
        <v>67</v>
      </c>
      <c r="I1444" t="s">
        <v>23</v>
      </c>
      <c r="J1444" t="s">
        <v>68</v>
      </c>
      <c r="K1444" t="s">
        <v>821</v>
      </c>
      <c r="L1444">
        <v>1</v>
      </c>
      <c r="M1444" s="2">
        <v>225</v>
      </c>
      <c r="N1444" s="2">
        <v>225</v>
      </c>
      <c r="O1444" s="2">
        <v>225</v>
      </c>
      <c r="P1444" t="s">
        <v>25</v>
      </c>
      <c r="Q1444">
        <v>146796</v>
      </c>
      <c r="R1444" s="3" t="s">
        <v>10145</v>
      </c>
    </row>
    <row r="1445" spans="1:18" ht="244.95" hidden="1" customHeight="1" x14ac:dyDescent="0.3">
      <c r="A1445" s="1">
        <v>45854</v>
      </c>
      <c r="B1445" t="s">
        <v>16</v>
      </c>
      <c r="C1445" t="s">
        <v>17</v>
      </c>
      <c r="D1445" t="s">
        <v>18</v>
      </c>
      <c r="E1445" t="s">
        <v>19</v>
      </c>
      <c r="F1445" t="s">
        <v>319</v>
      </c>
      <c r="G1445" t="s">
        <v>329</v>
      </c>
      <c r="H1445" t="s">
        <v>67</v>
      </c>
      <c r="I1445" t="s">
        <v>23</v>
      </c>
      <c r="J1445" t="s">
        <v>68</v>
      </c>
      <c r="K1445" t="s">
        <v>821</v>
      </c>
      <c r="L1445">
        <v>4</v>
      </c>
      <c r="M1445" s="2">
        <v>184</v>
      </c>
      <c r="N1445" s="2">
        <v>736</v>
      </c>
      <c r="O1445" s="2">
        <v>184</v>
      </c>
      <c r="P1445" t="s">
        <v>25</v>
      </c>
      <c r="Q1445">
        <v>146796</v>
      </c>
      <c r="R1445" s="3" t="s">
        <v>10146</v>
      </c>
    </row>
    <row r="1446" spans="1:18" ht="86.4" hidden="1" x14ac:dyDescent="0.3">
      <c r="A1446" s="1">
        <v>45854</v>
      </c>
      <c r="B1446" t="s">
        <v>16</v>
      </c>
      <c r="C1446" t="s">
        <v>17</v>
      </c>
      <c r="D1446" t="s">
        <v>18</v>
      </c>
      <c r="E1446" t="s">
        <v>19</v>
      </c>
      <c r="F1446" t="s">
        <v>319</v>
      </c>
      <c r="G1446" t="s">
        <v>320</v>
      </c>
      <c r="H1446" t="s">
        <v>32</v>
      </c>
      <c r="I1446" t="s">
        <v>23</v>
      </c>
      <c r="J1446" t="s">
        <v>33</v>
      </c>
      <c r="K1446" t="s">
        <v>821</v>
      </c>
      <c r="L1446">
        <v>0.75</v>
      </c>
      <c r="M1446" s="2">
        <v>184</v>
      </c>
      <c r="N1446" s="2">
        <v>138</v>
      </c>
      <c r="O1446" s="2">
        <v>184</v>
      </c>
      <c r="P1446" t="s">
        <v>25</v>
      </c>
      <c r="Q1446">
        <v>146796</v>
      </c>
      <c r="R1446" s="3" t="s">
        <v>10147</v>
      </c>
    </row>
    <row r="1447" spans="1:18" ht="72" hidden="1" x14ac:dyDescent="0.3">
      <c r="A1447" s="1">
        <v>45854</v>
      </c>
      <c r="B1447" t="s">
        <v>16</v>
      </c>
      <c r="C1447" t="s">
        <v>17</v>
      </c>
      <c r="D1447" t="s">
        <v>18</v>
      </c>
      <c r="E1447" t="s">
        <v>19</v>
      </c>
      <c r="F1447" t="s">
        <v>319</v>
      </c>
      <c r="G1447" t="s">
        <v>320</v>
      </c>
      <c r="H1447" t="s">
        <v>22</v>
      </c>
      <c r="I1447" t="s">
        <v>23</v>
      </c>
      <c r="J1447" t="s">
        <v>24</v>
      </c>
      <c r="K1447" t="s">
        <v>821</v>
      </c>
      <c r="L1447">
        <v>3</v>
      </c>
      <c r="M1447" s="2">
        <v>184</v>
      </c>
      <c r="N1447" s="2">
        <v>552</v>
      </c>
      <c r="O1447" s="2">
        <v>184</v>
      </c>
      <c r="P1447" t="s">
        <v>25</v>
      </c>
      <c r="Q1447">
        <v>146796</v>
      </c>
      <c r="R1447" s="3" t="s">
        <v>10148</v>
      </c>
    </row>
    <row r="1448" spans="1:18" ht="72" hidden="1" x14ac:dyDescent="0.3">
      <c r="A1448" s="1">
        <v>45854</v>
      </c>
      <c r="B1448" t="s">
        <v>16</v>
      </c>
      <c r="C1448" t="s">
        <v>17</v>
      </c>
      <c r="D1448" t="s">
        <v>18</v>
      </c>
      <c r="E1448" t="s">
        <v>19</v>
      </c>
      <c r="F1448" t="s">
        <v>319</v>
      </c>
      <c r="G1448" t="s">
        <v>320</v>
      </c>
      <c r="H1448" t="s">
        <v>22</v>
      </c>
      <c r="I1448" t="s">
        <v>23</v>
      </c>
      <c r="J1448" t="s">
        <v>24</v>
      </c>
      <c r="K1448" t="s">
        <v>821</v>
      </c>
      <c r="L1448">
        <v>2.75</v>
      </c>
      <c r="M1448" s="2">
        <v>184</v>
      </c>
      <c r="N1448" s="2">
        <v>506</v>
      </c>
      <c r="O1448" s="2">
        <v>184</v>
      </c>
      <c r="P1448" t="s">
        <v>25</v>
      </c>
      <c r="Q1448">
        <v>146796</v>
      </c>
      <c r="R1448" s="3" t="s">
        <v>10149</v>
      </c>
    </row>
    <row r="1449" spans="1:18" ht="86.4" hidden="1" x14ac:dyDescent="0.3">
      <c r="A1449" s="1">
        <v>45854</v>
      </c>
      <c r="B1449" t="s">
        <v>16</v>
      </c>
      <c r="C1449" t="s">
        <v>17</v>
      </c>
      <c r="D1449" t="s">
        <v>18</v>
      </c>
      <c r="E1449" t="s">
        <v>19</v>
      </c>
      <c r="F1449" t="s">
        <v>319</v>
      </c>
      <c r="G1449" t="s">
        <v>320</v>
      </c>
      <c r="H1449" t="s">
        <v>32</v>
      </c>
      <c r="I1449" t="s">
        <v>23</v>
      </c>
      <c r="J1449" t="s">
        <v>33</v>
      </c>
      <c r="K1449" t="s">
        <v>821</v>
      </c>
      <c r="L1449">
        <v>2.25</v>
      </c>
      <c r="M1449" s="2">
        <v>184</v>
      </c>
      <c r="N1449" s="2">
        <v>414</v>
      </c>
      <c r="O1449" s="2">
        <v>184</v>
      </c>
      <c r="P1449" t="s">
        <v>25</v>
      </c>
      <c r="Q1449">
        <v>146796</v>
      </c>
      <c r="R1449" s="3" t="s">
        <v>10150</v>
      </c>
    </row>
    <row r="1450" spans="1:18" ht="86.4" hidden="1" x14ac:dyDescent="0.3">
      <c r="A1450" s="1">
        <v>45854</v>
      </c>
      <c r="B1450" t="s">
        <v>16</v>
      </c>
      <c r="C1450" t="s">
        <v>17</v>
      </c>
      <c r="D1450" t="s">
        <v>18</v>
      </c>
      <c r="E1450" t="s">
        <v>19</v>
      </c>
      <c r="F1450" t="s">
        <v>319</v>
      </c>
      <c r="G1450" t="s">
        <v>327</v>
      </c>
      <c r="H1450" t="s">
        <v>32</v>
      </c>
      <c r="I1450" t="s">
        <v>23</v>
      </c>
      <c r="J1450" t="s">
        <v>33</v>
      </c>
      <c r="K1450" t="s">
        <v>821</v>
      </c>
      <c r="L1450">
        <v>1</v>
      </c>
      <c r="M1450" s="2">
        <v>184</v>
      </c>
      <c r="N1450" s="2">
        <v>184</v>
      </c>
      <c r="O1450" s="2">
        <v>184</v>
      </c>
      <c r="P1450" t="s">
        <v>25</v>
      </c>
      <c r="Q1450">
        <v>146796</v>
      </c>
      <c r="R1450" s="3" t="s">
        <v>10151</v>
      </c>
    </row>
    <row r="1451" spans="1:18" ht="43.2" hidden="1" x14ac:dyDescent="0.3">
      <c r="A1451" s="1">
        <v>45854</v>
      </c>
      <c r="B1451" t="s">
        <v>16</v>
      </c>
      <c r="C1451" t="s">
        <v>17</v>
      </c>
      <c r="D1451" t="s">
        <v>18</v>
      </c>
      <c r="E1451" t="s">
        <v>19</v>
      </c>
      <c r="F1451" t="s">
        <v>319</v>
      </c>
      <c r="G1451" t="s">
        <v>327</v>
      </c>
      <c r="H1451" t="s">
        <v>32</v>
      </c>
      <c r="I1451" t="s">
        <v>23</v>
      </c>
      <c r="J1451" t="s">
        <v>33</v>
      </c>
      <c r="K1451" t="s">
        <v>821</v>
      </c>
      <c r="L1451">
        <v>0.5</v>
      </c>
      <c r="M1451" s="2">
        <v>184</v>
      </c>
      <c r="N1451" s="2">
        <v>92</v>
      </c>
      <c r="O1451" s="2">
        <v>184</v>
      </c>
      <c r="P1451" t="s">
        <v>25</v>
      </c>
      <c r="Q1451">
        <v>146796</v>
      </c>
      <c r="R1451" s="3" t="s">
        <v>10152</v>
      </c>
    </row>
    <row r="1452" spans="1:18" ht="43.2" hidden="1" x14ac:dyDescent="0.3">
      <c r="A1452" s="1">
        <v>45854</v>
      </c>
      <c r="B1452" t="s">
        <v>16</v>
      </c>
      <c r="C1452" t="s">
        <v>17</v>
      </c>
      <c r="D1452" t="s">
        <v>18</v>
      </c>
      <c r="E1452" t="s">
        <v>19</v>
      </c>
      <c r="F1452" t="s">
        <v>319</v>
      </c>
      <c r="G1452" t="s">
        <v>327</v>
      </c>
      <c r="H1452" t="s">
        <v>32</v>
      </c>
      <c r="I1452" t="s">
        <v>23</v>
      </c>
      <c r="J1452" t="s">
        <v>33</v>
      </c>
      <c r="K1452" t="s">
        <v>821</v>
      </c>
      <c r="L1452">
        <v>0.5</v>
      </c>
      <c r="M1452" s="2">
        <v>184</v>
      </c>
      <c r="N1452" s="2">
        <v>92</v>
      </c>
      <c r="O1452" s="2">
        <v>184</v>
      </c>
      <c r="P1452" t="s">
        <v>25</v>
      </c>
      <c r="Q1452">
        <v>146796</v>
      </c>
      <c r="R1452" s="3" t="s">
        <v>10153</v>
      </c>
    </row>
    <row r="1453" spans="1:18" ht="57.6" hidden="1" x14ac:dyDescent="0.3">
      <c r="A1453" s="1">
        <v>45854</v>
      </c>
      <c r="B1453" t="s">
        <v>16</v>
      </c>
      <c r="C1453" t="s">
        <v>17</v>
      </c>
      <c r="D1453" t="s">
        <v>18</v>
      </c>
      <c r="E1453" t="s">
        <v>19</v>
      </c>
      <c r="F1453" t="s">
        <v>319</v>
      </c>
      <c r="G1453" t="s">
        <v>327</v>
      </c>
      <c r="H1453" t="s">
        <v>32</v>
      </c>
      <c r="I1453" t="s">
        <v>23</v>
      </c>
      <c r="J1453" t="s">
        <v>33</v>
      </c>
      <c r="K1453" t="s">
        <v>821</v>
      </c>
      <c r="L1453">
        <v>1</v>
      </c>
      <c r="M1453" s="2">
        <v>184</v>
      </c>
      <c r="N1453" s="2">
        <v>184</v>
      </c>
      <c r="O1453" s="2">
        <v>184</v>
      </c>
      <c r="P1453" t="s">
        <v>25</v>
      </c>
      <c r="Q1453">
        <v>146796</v>
      </c>
      <c r="R1453" s="3" t="s">
        <v>10154</v>
      </c>
    </row>
    <row r="1454" spans="1:18" ht="57.6" hidden="1" x14ac:dyDescent="0.3">
      <c r="A1454" s="1">
        <v>45854</v>
      </c>
      <c r="B1454" t="s">
        <v>16</v>
      </c>
      <c r="C1454" t="s">
        <v>17</v>
      </c>
      <c r="D1454" t="s">
        <v>18</v>
      </c>
      <c r="E1454" t="s">
        <v>19</v>
      </c>
      <c r="F1454" t="s">
        <v>319</v>
      </c>
      <c r="G1454" t="s">
        <v>327</v>
      </c>
      <c r="H1454" t="s">
        <v>32</v>
      </c>
      <c r="I1454" t="s">
        <v>23</v>
      </c>
      <c r="J1454" t="s">
        <v>33</v>
      </c>
      <c r="K1454" t="s">
        <v>821</v>
      </c>
      <c r="L1454">
        <v>1</v>
      </c>
      <c r="M1454" s="2">
        <v>184</v>
      </c>
      <c r="N1454" s="2">
        <v>184</v>
      </c>
      <c r="O1454" s="2">
        <v>184</v>
      </c>
      <c r="P1454" t="s">
        <v>25</v>
      </c>
      <c r="Q1454">
        <v>146796</v>
      </c>
      <c r="R1454" s="3" t="s">
        <v>10155</v>
      </c>
    </row>
    <row r="1455" spans="1:18" ht="43.2" hidden="1" x14ac:dyDescent="0.3">
      <c r="A1455" s="1">
        <v>45854</v>
      </c>
      <c r="B1455" t="s">
        <v>16</v>
      </c>
      <c r="C1455" t="s">
        <v>17</v>
      </c>
      <c r="D1455" t="s">
        <v>18</v>
      </c>
      <c r="E1455" t="s">
        <v>19</v>
      </c>
      <c r="F1455" t="s">
        <v>319</v>
      </c>
      <c r="G1455" t="s">
        <v>327</v>
      </c>
      <c r="H1455" t="s">
        <v>32</v>
      </c>
      <c r="I1455" t="s">
        <v>23</v>
      </c>
      <c r="J1455" t="s">
        <v>33</v>
      </c>
      <c r="K1455" t="s">
        <v>821</v>
      </c>
      <c r="L1455">
        <v>1</v>
      </c>
      <c r="M1455" s="2">
        <v>184</v>
      </c>
      <c r="N1455" s="2">
        <v>184</v>
      </c>
      <c r="O1455" s="2">
        <v>184</v>
      </c>
      <c r="P1455" t="s">
        <v>25</v>
      </c>
      <c r="Q1455">
        <v>146796</v>
      </c>
      <c r="R1455" s="3" t="s">
        <v>10156</v>
      </c>
    </row>
    <row r="1456" spans="1:18" ht="43.2" hidden="1" x14ac:dyDescent="0.3">
      <c r="A1456" s="1">
        <v>45854</v>
      </c>
      <c r="B1456" t="s">
        <v>16</v>
      </c>
      <c r="C1456" t="s">
        <v>17</v>
      </c>
      <c r="D1456" t="s">
        <v>18</v>
      </c>
      <c r="E1456" t="s">
        <v>19</v>
      </c>
      <c r="F1456" t="s">
        <v>319</v>
      </c>
      <c r="G1456" t="s">
        <v>327</v>
      </c>
      <c r="H1456" t="s">
        <v>32</v>
      </c>
      <c r="I1456" t="s">
        <v>23</v>
      </c>
      <c r="J1456" t="s">
        <v>33</v>
      </c>
      <c r="K1456" t="s">
        <v>821</v>
      </c>
      <c r="L1456">
        <v>1</v>
      </c>
      <c r="M1456" s="2">
        <v>184</v>
      </c>
      <c r="N1456" s="2">
        <v>184</v>
      </c>
      <c r="O1456" s="2">
        <v>184</v>
      </c>
      <c r="P1456" t="s">
        <v>25</v>
      </c>
      <c r="Q1456">
        <v>146796</v>
      </c>
      <c r="R1456" s="3" t="s">
        <v>10157</v>
      </c>
    </row>
    <row r="1457" spans="1:18" ht="43.2" hidden="1" x14ac:dyDescent="0.3">
      <c r="A1457" s="1">
        <v>45854</v>
      </c>
      <c r="B1457" t="s">
        <v>16</v>
      </c>
      <c r="C1457" t="s">
        <v>17</v>
      </c>
      <c r="D1457" t="s">
        <v>18</v>
      </c>
      <c r="E1457" t="s">
        <v>19</v>
      </c>
      <c r="F1457" t="s">
        <v>319</v>
      </c>
      <c r="G1457" t="s">
        <v>327</v>
      </c>
      <c r="H1457" t="s">
        <v>32</v>
      </c>
      <c r="I1457" t="s">
        <v>23</v>
      </c>
      <c r="J1457" t="s">
        <v>33</v>
      </c>
      <c r="K1457" t="s">
        <v>821</v>
      </c>
      <c r="L1457">
        <v>1</v>
      </c>
      <c r="M1457" s="2">
        <v>184</v>
      </c>
      <c r="N1457" s="2">
        <v>184</v>
      </c>
      <c r="O1457" s="2">
        <v>184</v>
      </c>
      <c r="P1457" t="s">
        <v>25</v>
      </c>
      <c r="Q1457">
        <v>146796</v>
      </c>
      <c r="R1457" s="3" t="s">
        <v>10158</v>
      </c>
    </row>
    <row r="1458" spans="1:18" ht="72" hidden="1" x14ac:dyDescent="0.3">
      <c r="A1458" s="1">
        <v>45854</v>
      </c>
      <c r="B1458" t="s">
        <v>16</v>
      </c>
      <c r="C1458" t="s">
        <v>17</v>
      </c>
      <c r="D1458" t="s">
        <v>18</v>
      </c>
      <c r="E1458" t="s">
        <v>19</v>
      </c>
      <c r="F1458" t="s">
        <v>319</v>
      </c>
      <c r="G1458" t="s">
        <v>401</v>
      </c>
      <c r="H1458" t="s">
        <v>32</v>
      </c>
      <c r="I1458" t="s">
        <v>23</v>
      </c>
      <c r="J1458" t="s">
        <v>33</v>
      </c>
      <c r="K1458" t="s">
        <v>821</v>
      </c>
      <c r="L1458">
        <v>1</v>
      </c>
      <c r="M1458" s="2">
        <v>184</v>
      </c>
      <c r="N1458" s="2">
        <v>184</v>
      </c>
      <c r="O1458" s="2">
        <v>184</v>
      </c>
      <c r="P1458" t="s">
        <v>25</v>
      </c>
      <c r="Q1458">
        <v>146796</v>
      </c>
      <c r="R1458" s="3" t="s">
        <v>10159</v>
      </c>
    </row>
    <row r="1459" spans="1:18" ht="100.8" hidden="1" x14ac:dyDescent="0.3">
      <c r="A1459" s="1">
        <v>45854</v>
      </c>
      <c r="B1459" t="s">
        <v>16</v>
      </c>
      <c r="C1459" t="s">
        <v>17</v>
      </c>
      <c r="D1459" t="s">
        <v>18</v>
      </c>
      <c r="E1459" t="s">
        <v>19</v>
      </c>
      <c r="F1459" t="s">
        <v>319</v>
      </c>
      <c r="G1459" t="s">
        <v>401</v>
      </c>
      <c r="H1459" t="s">
        <v>22</v>
      </c>
      <c r="I1459" t="s">
        <v>23</v>
      </c>
      <c r="J1459" t="s">
        <v>24</v>
      </c>
      <c r="K1459" t="s">
        <v>821</v>
      </c>
      <c r="L1459">
        <v>0.5</v>
      </c>
      <c r="M1459" s="2">
        <v>184</v>
      </c>
      <c r="N1459" s="2">
        <v>92</v>
      </c>
      <c r="O1459" s="2">
        <v>184</v>
      </c>
      <c r="P1459" t="s">
        <v>25</v>
      </c>
      <c r="Q1459">
        <v>146796</v>
      </c>
      <c r="R1459" s="3" t="s">
        <v>10160</v>
      </c>
    </row>
    <row r="1460" spans="1:18" ht="100.8" hidden="1" x14ac:dyDescent="0.3">
      <c r="A1460" s="1">
        <v>45854</v>
      </c>
      <c r="B1460" t="s">
        <v>16</v>
      </c>
      <c r="C1460" t="s">
        <v>17</v>
      </c>
      <c r="D1460" t="s">
        <v>18</v>
      </c>
      <c r="E1460" t="s">
        <v>19</v>
      </c>
      <c r="F1460" t="s">
        <v>319</v>
      </c>
      <c r="G1460" t="s">
        <v>401</v>
      </c>
      <c r="H1460" t="s">
        <v>22</v>
      </c>
      <c r="I1460" t="s">
        <v>23</v>
      </c>
      <c r="J1460" t="s">
        <v>24</v>
      </c>
      <c r="K1460" t="s">
        <v>821</v>
      </c>
      <c r="L1460">
        <v>2.5</v>
      </c>
      <c r="M1460" s="2">
        <v>184</v>
      </c>
      <c r="N1460" s="2">
        <v>460</v>
      </c>
      <c r="O1460" s="2">
        <v>184</v>
      </c>
      <c r="P1460" t="s">
        <v>25</v>
      </c>
      <c r="Q1460">
        <v>146796</v>
      </c>
      <c r="R1460" s="3" t="s">
        <v>10161</v>
      </c>
    </row>
    <row r="1461" spans="1:18" ht="57.6" hidden="1" x14ac:dyDescent="0.3">
      <c r="A1461" s="1">
        <v>45854</v>
      </c>
      <c r="B1461" t="s">
        <v>16</v>
      </c>
      <c r="C1461" t="s">
        <v>17</v>
      </c>
      <c r="D1461" t="s">
        <v>18</v>
      </c>
      <c r="E1461" t="s">
        <v>19</v>
      </c>
      <c r="F1461" t="s">
        <v>319</v>
      </c>
      <c r="G1461" t="s">
        <v>401</v>
      </c>
      <c r="H1461" t="s">
        <v>22</v>
      </c>
      <c r="I1461" t="s">
        <v>23</v>
      </c>
      <c r="J1461" t="s">
        <v>24</v>
      </c>
      <c r="K1461" t="s">
        <v>821</v>
      </c>
      <c r="L1461">
        <v>2</v>
      </c>
      <c r="M1461" s="2">
        <v>184</v>
      </c>
      <c r="N1461" s="2">
        <v>368</v>
      </c>
      <c r="O1461" s="2">
        <v>184</v>
      </c>
      <c r="P1461" t="s">
        <v>25</v>
      </c>
      <c r="Q1461">
        <v>146796</v>
      </c>
      <c r="R1461" s="3" t="s">
        <v>10162</v>
      </c>
    </row>
    <row r="1462" spans="1:18" ht="72" hidden="1" x14ac:dyDescent="0.3">
      <c r="A1462" s="1">
        <v>45854</v>
      </c>
      <c r="B1462" t="s">
        <v>16</v>
      </c>
      <c r="C1462" t="s">
        <v>17</v>
      </c>
      <c r="D1462" t="s">
        <v>18</v>
      </c>
      <c r="E1462" t="s">
        <v>19</v>
      </c>
      <c r="F1462" t="s">
        <v>319</v>
      </c>
      <c r="G1462" t="s">
        <v>401</v>
      </c>
      <c r="H1462" t="s">
        <v>22</v>
      </c>
      <c r="I1462" t="s">
        <v>23</v>
      </c>
      <c r="J1462" t="s">
        <v>24</v>
      </c>
      <c r="K1462" t="s">
        <v>821</v>
      </c>
      <c r="L1462">
        <v>1</v>
      </c>
      <c r="M1462" s="2">
        <v>184</v>
      </c>
      <c r="N1462" s="2">
        <v>184</v>
      </c>
      <c r="O1462" s="2">
        <v>184</v>
      </c>
      <c r="P1462" t="s">
        <v>25</v>
      </c>
      <c r="Q1462">
        <v>146796</v>
      </c>
      <c r="R1462" s="3" t="s">
        <v>10163</v>
      </c>
    </row>
    <row r="1463" spans="1:18" ht="115.2" x14ac:dyDescent="0.3">
      <c r="A1463" s="1">
        <v>45854</v>
      </c>
      <c r="B1463" t="s">
        <v>16</v>
      </c>
      <c r="C1463" t="s">
        <v>17</v>
      </c>
      <c r="D1463" t="s">
        <v>18</v>
      </c>
      <c r="E1463" t="s">
        <v>19</v>
      </c>
      <c r="F1463" t="s">
        <v>532</v>
      </c>
      <c r="G1463" t="s">
        <v>533</v>
      </c>
      <c r="H1463" t="s">
        <v>53</v>
      </c>
      <c r="I1463" t="s">
        <v>23</v>
      </c>
      <c r="J1463" t="s">
        <v>54</v>
      </c>
      <c r="K1463" t="s">
        <v>821</v>
      </c>
      <c r="L1463">
        <v>4</v>
      </c>
      <c r="M1463" s="2">
        <v>167</v>
      </c>
      <c r="N1463" s="2">
        <v>668</v>
      </c>
      <c r="O1463" s="2">
        <v>167</v>
      </c>
      <c r="P1463" t="s">
        <v>25</v>
      </c>
      <c r="Q1463">
        <v>146796</v>
      </c>
      <c r="R1463" s="37" t="s">
        <v>10164</v>
      </c>
    </row>
    <row r="1464" spans="1:18" ht="57.6" hidden="1" x14ac:dyDescent="0.3">
      <c r="A1464" s="1">
        <v>45854</v>
      </c>
      <c r="B1464" t="s">
        <v>16</v>
      </c>
      <c r="C1464" t="s">
        <v>17</v>
      </c>
      <c r="D1464" t="s">
        <v>18</v>
      </c>
      <c r="E1464" t="s">
        <v>19</v>
      </c>
      <c r="F1464" t="s">
        <v>492</v>
      </c>
      <c r="G1464" t="s">
        <v>9385</v>
      </c>
      <c r="H1464" t="s">
        <v>22</v>
      </c>
      <c r="I1464" t="s">
        <v>23</v>
      </c>
      <c r="J1464" t="s">
        <v>24</v>
      </c>
      <c r="K1464" t="s">
        <v>821</v>
      </c>
      <c r="L1464">
        <v>2.5</v>
      </c>
      <c r="M1464" s="2">
        <v>167</v>
      </c>
      <c r="N1464" s="2">
        <v>417.5</v>
      </c>
      <c r="O1464" s="2">
        <v>167</v>
      </c>
      <c r="P1464" t="s">
        <v>25</v>
      </c>
      <c r="Q1464">
        <v>146796</v>
      </c>
      <c r="R1464" s="3" t="s">
        <v>10165</v>
      </c>
    </row>
    <row r="1465" spans="1:18" ht="115.2" hidden="1" x14ac:dyDescent="0.3">
      <c r="A1465" s="1">
        <v>45854</v>
      </c>
      <c r="B1465" t="s">
        <v>16</v>
      </c>
      <c r="C1465" t="s">
        <v>17</v>
      </c>
      <c r="D1465" t="s">
        <v>18</v>
      </c>
      <c r="E1465" t="s">
        <v>19</v>
      </c>
      <c r="F1465" t="s">
        <v>492</v>
      </c>
      <c r="G1465" t="s">
        <v>9385</v>
      </c>
      <c r="H1465" t="s">
        <v>22</v>
      </c>
      <c r="I1465" t="s">
        <v>23</v>
      </c>
      <c r="J1465" t="s">
        <v>24</v>
      </c>
      <c r="K1465" t="s">
        <v>821</v>
      </c>
      <c r="L1465">
        <v>4</v>
      </c>
      <c r="M1465" s="2">
        <v>167</v>
      </c>
      <c r="N1465" s="2">
        <v>668</v>
      </c>
      <c r="O1465" s="2">
        <v>167</v>
      </c>
      <c r="P1465" t="s">
        <v>25</v>
      </c>
      <c r="Q1465">
        <v>146796</v>
      </c>
      <c r="R1465" s="3" t="s">
        <v>10166</v>
      </c>
    </row>
    <row r="1466" spans="1:18" ht="57.6" hidden="1" x14ac:dyDescent="0.3">
      <c r="A1466" s="1">
        <v>45854</v>
      </c>
      <c r="B1466" t="s">
        <v>16</v>
      </c>
      <c r="C1466" t="s">
        <v>17</v>
      </c>
      <c r="D1466" t="s">
        <v>18</v>
      </c>
      <c r="E1466" t="s">
        <v>19</v>
      </c>
      <c r="F1466" t="s">
        <v>492</v>
      </c>
      <c r="G1466" t="s">
        <v>9385</v>
      </c>
      <c r="H1466" t="s">
        <v>22</v>
      </c>
      <c r="I1466" t="s">
        <v>23</v>
      </c>
      <c r="J1466" t="s">
        <v>24</v>
      </c>
      <c r="K1466" t="s">
        <v>821</v>
      </c>
      <c r="L1466">
        <v>1</v>
      </c>
      <c r="M1466" s="2">
        <v>167</v>
      </c>
      <c r="N1466" s="2">
        <v>167</v>
      </c>
      <c r="O1466" s="2">
        <v>167</v>
      </c>
      <c r="P1466" t="s">
        <v>25</v>
      </c>
      <c r="Q1466">
        <v>146796</v>
      </c>
      <c r="R1466" s="3" t="s">
        <v>10167</v>
      </c>
    </row>
    <row r="1467" spans="1:18" ht="72" hidden="1" x14ac:dyDescent="0.3">
      <c r="A1467" s="1">
        <v>45854</v>
      </c>
      <c r="B1467" t="s">
        <v>16</v>
      </c>
      <c r="C1467" t="s">
        <v>17</v>
      </c>
      <c r="D1467" t="s">
        <v>18</v>
      </c>
      <c r="E1467" t="s">
        <v>19</v>
      </c>
      <c r="F1467" t="s">
        <v>492</v>
      </c>
      <c r="G1467" t="s">
        <v>9385</v>
      </c>
      <c r="H1467" t="s">
        <v>22</v>
      </c>
      <c r="I1467" t="s">
        <v>23</v>
      </c>
      <c r="J1467" t="s">
        <v>24</v>
      </c>
      <c r="K1467" t="s">
        <v>821</v>
      </c>
      <c r="L1467">
        <v>0.5</v>
      </c>
      <c r="M1467" s="2">
        <v>167</v>
      </c>
      <c r="N1467" s="2">
        <v>83.5</v>
      </c>
      <c r="O1467" s="2">
        <v>167</v>
      </c>
      <c r="P1467" t="s">
        <v>25</v>
      </c>
      <c r="Q1467">
        <v>146796</v>
      </c>
      <c r="R1467" s="3" t="s">
        <v>10168</v>
      </c>
    </row>
    <row r="1468" spans="1:18" ht="72" hidden="1" x14ac:dyDescent="0.3">
      <c r="A1468" s="1">
        <v>45854</v>
      </c>
      <c r="B1468" t="s">
        <v>16</v>
      </c>
      <c r="C1468" t="s">
        <v>17</v>
      </c>
      <c r="D1468" t="s">
        <v>18</v>
      </c>
      <c r="E1468" t="s">
        <v>19</v>
      </c>
      <c r="F1468" t="s">
        <v>492</v>
      </c>
      <c r="G1468" t="s">
        <v>8733</v>
      </c>
      <c r="H1468" t="s">
        <v>22</v>
      </c>
      <c r="I1468" t="s">
        <v>23</v>
      </c>
      <c r="J1468" t="s">
        <v>24</v>
      </c>
      <c r="K1468" t="s">
        <v>821</v>
      </c>
      <c r="L1468">
        <v>2</v>
      </c>
      <c r="M1468" s="2">
        <v>167</v>
      </c>
      <c r="N1468" s="2">
        <v>334</v>
      </c>
      <c r="O1468" s="2">
        <v>167</v>
      </c>
      <c r="P1468" t="s">
        <v>25</v>
      </c>
      <c r="Q1468">
        <v>146796</v>
      </c>
      <c r="R1468" s="3" t="s">
        <v>10169</v>
      </c>
    </row>
    <row r="1469" spans="1:18" ht="100.8" hidden="1" x14ac:dyDescent="0.3">
      <c r="A1469" s="1">
        <v>45854</v>
      </c>
      <c r="B1469" t="s">
        <v>16</v>
      </c>
      <c r="C1469" t="s">
        <v>17</v>
      </c>
      <c r="D1469" t="s">
        <v>18</v>
      </c>
      <c r="E1469" t="s">
        <v>19</v>
      </c>
      <c r="F1469" t="s">
        <v>492</v>
      </c>
      <c r="G1469" t="s">
        <v>8733</v>
      </c>
      <c r="H1469" t="s">
        <v>22</v>
      </c>
      <c r="I1469" t="s">
        <v>23</v>
      </c>
      <c r="J1469" t="s">
        <v>24</v>
      </c>
      <c r="K1469" t="s">
        <v>821</v>
      </c>
      <c r="L1469">
        <v>2</v>
      </c>
      <c r="M1469" s="2">
        <v>167</v>
      </c>
      <c r="N1469" s="2">
        <v>334</v>
      </c>
      <c r="O1469" s="2">
        <v>167</v>
      </c>
      <c r="P1469" t="s">
        <v>25</v>
      </c>
      <c r="Q1469">
        <v>146796</v>
      </c>
      <c r="R1469" s="3" t="s">
        <v>10170</v>
      </c>
    </row>
    <row r="1470" spans="1:18" ht="187.2" hidden="1" x14ac:dyDescent="0.3">
      <c r="A1470" s="1">
        <v>45854</v>
      </c>
      <c r="B1470" t="s">
        <v>16</v>
      </c>
      <c r="C1470" t="s">
        <v>17</v>
      </c>
      <c r="D1470" t="s">
        <v>18</v>
      </c>
      <c r="E1470" t="s">
        <v>19</v>
      </c>
      <c r="F1470" t="s">
        <v>492</v>
      </c>
      <c r="G1470" t="s">
        <v>8733</v>
      </c>
      <c r="H1470" t="s">
        <v>22</v>
      </c>
      <c r="I1470" t="s">
        <v>23</v>
      </c>
      <c r="J1470" t="s">
        <v>24</v>
      </c>
      <c r="K1470" t="s">
        <v>821</v>
      </c>
      <c r="L1470">
        <v>3</v>
      </c>
      <c r="M1470" s="2">
        <v>167</v>
      </c>
      <c r="N1470" s="2">
        <v>501</v>
      </c>
      <c r="O1470" s="2">
        <v>167</v>
      </c>
      <c r="P1470" t="s">
        <v>25</v>
      </c>
      <c r="Q1470">
        <v>146796</v>
      </c>
      <c r="R1470" s="3" t="s">
        <v>10171</v>
      </c>
    </row>
    <row r="1471" spans="1:18" ht="43.2" hidden="1" x14ac:dyDescent="0.3">
      <c r="A1471" s="1">
        <v>45854</v>
      </c>
      <c r="B1471" t="s">
        <v>16</v>
      </c>
      <c r="C1471" t="s">
        <v>17</v>
      </c>
      <c r="D1471" t="s">
        <v>18</v>
      </c>
      <c r="E1471" t="s">
        <v>19</v>
      </c>
      <c r="F1471" t="s">
        <v>492</v>
      </c>
      <c r="G1471" t="s">
        <v>8733</v>
      </c>
      <c r="H1471" t="s">
        <v>22</v>
      </c>
      <c r="I1471" t="s">
        <v>23</v>
      </c>
      <c r="J1471" t="s">
        <v>24</v>
      </c>
      <c r="K1471" t="s">
        <v>821</v>
      </c>
      <c r="L1471">
        <v>1</v>
      </c>
      <c r="M1471" s="2">
        <v>167</v>
      </c>
      <c r="N1471" s="2">
        <v>167</v>
      </c>
      <c r="O1471" s="2">
        <v>167</v>
      </c>
      <c r="P1471" t="s">
        <v>25</v>
      </c>
      <c r="Q1471">
        <v>146796</v>
      </c>
      <c r="R1471" s="3" t="s">
        <v>10172</v>
      </c>
    </row>
    <row r="1472" spans="1:18" ht="72" hidden="1" customHeight="1" x14ac:dyDescent="0.3">
      <c r="A1472" s="1">
        <v>45854</v>
      </c>
      <c r="B1472" t="s">
        <v>16</v>
      </c>
      <c r="C1472" t="s">
        <v>17</v>
      </c>
      <c r="D1472" t="s">
        <v>18</v>
      </c>
      <c r="E1472" t="s">
        <v>19</v>
      </c>
      <c r="F1472" t="s">
        <v>492</v>
      </c>
      <c r="G1472" t="s">
        <v>8232</v>
      </c>
      <c r="H1472" t="s">
        <v>36</v>
      </c>
      <c r="I1472" t="s">
        <v>23</v>
      </c>
      <c r="J1472" t="s">
        <v>37</v>
      </c>
      <c r="K1472" t="s">
        <v>821</v>
      </c>
      <c r="L1472">
        <v>2.5</v>
      </c>
      <c r="M1472" s="2">
        <v>167</v>
      </c>
      <c r="N1472" s="2">
        <v>417.5</v>
      </c>
      <c r="O1472" s="2">
        <v>167</v>
      </c>
      <c r="P1472" t="s">
        <v>25</v>
      </c>
      <c r="Q1472">
        <v>146796</v>
      </c>
      <c r="R1472" s="3" t="s">
        <v>10173</v>
      </c>
    </row>
    <row r="1473" spans="1:18" ht="43.2" hidden="1" x14ac:dyDescent="0.3">
      <c r="A1473" s="1">
        <v>45854</v>
      </c>
      <c r="B1473" t="s">
        <v>16</v>
      </c>
      <c r="C1473" t="s">
        <v>17</v>
      </c>
      <c r="D1473" t="s">
        <v>18</v>
      </c>
      <c r="E1473" t="s">
        <v>19</v>
      </c>
      <c r="F1473" t="s">
        <v>492</v>
      </c>
      <c r="G1473" t="s">
        <v>8232</v>
      </c>
      <c r="H1473" t="s">
        <v>32</v>
      </c>
      <c r="I1473" t="s">
        <v>23</v>
      </c>
      <c r="J1473" t="s">
        <v>33</v>
      </c>
      <c r="K1473" t="s">
        <v>821</v>
      </c>
      <c r="L1473">
        <v>0.5</v>
      </c>
      <c r="M1473" s="2">
        <v>167</v>
      </c>
      <c r="N1473" s="2">
        <v>83.5</v>
      </c>
      <c r="O1473" s="2">
        <v>167</v>
      </c>
      <c r="P1473" t="s">
        <v>25</v>
      </c>
      <c r="Q1473">
        <v>146796</v>
      </c>
      <c r="R1473" s="3" t="s">
        <v>10174</v>
      </c>
    </row>
    <row r="1474" spans="1:18" ht="57.6" hidden="1" x14ac:dyDescent="0.3">
      <c r="A1474" s="1">
        <v>45854</v>
      </c>
      <c r="B1474" t="s">
        <v>16</v>
      </c>
      <c r="C1474" t="s">
        <v>17</v>
      </c>
      <c r="D1474" t="s">
        <v>18</v>
      </c>
      <c r="E1474" t="s">
        <v>19</v>
      </c>
      <c r="F1474" t="s">
        <v>492</v>
      </c>
      <c r="G1474" t="s">
        <v>8232</v>
      </c>
      <c r="H1474" t="s">
        <v>541</v>
      </c>
      <c r="I1474" t="s">
        <v>23</v>
      </c>
      <c r="J1474" t="s">
        <v>542</v>
      </c>
      <c r="K1474" t="s">
        <v>821</v>
      </c>
      <c r="L1474">
        <v>1.25</v>
      </c>
      <c r="M1474" s="2">
        <v>167</v>
      </c>
      <c r="N1474" s="2">
        <v>208.75</v>
      </c>
      <c r="O1474" s="2">
        <v>167</v>
      </c>
      <c r="P1474" t="s">
        <v>25</v>
      </c>
      <c r="Q1474">
        <v>146796</v>
      </c>
      <c r="R1474" s="3" t="s">
        <v>10175</v>
      </c>
    </row>
    <row r="1475" spans="1:18" ht="72" hidden="1" customHeight="1" x14ac:dyDescent="0.3">
      <c r="A1475" s="1">
        <v>45854</v>
      </c>
      <c r="B1475" t="s">
        <v>16</v>
      </c>
      <c r="C1475" t="s">
        <v>17</v>
      </c>
      <c r="D1475" t="s">
        <v>18</v>
      </c>
      <c r="E1475" t="s">
        <v>19</v>
      </c>
      <c r="F1475" t="s">
        <v>492</v>
      </c>
      <c r="G1475" t="s">
        <v>8232</v>
      </c>
      <c r="H1475" t="s">
        <v>36</v>
      </c>
      <c r="I1475" t="s">
        <v>23</v>
      </c>
      <c r="J1475" t="s">
        <v>37</v>
      </c>
      <c r="K1475" t="s">
        <v>821</v>
      </c>
      <c r="L1475">
        <v>3.5</v>
      </c>
      <c r="M1475" s="2">
        <v>167</v>
      </c>
      <c r="N1475" s="2">
        <v>584.5</v>
      </c>
      <c r="O1475" s="2">
        <v>167</v>
      </c>
      <c r="P1475" t="s">
        <v>25</v>
      </c>
      <c r="Q1475">
        <v>146796</v>
      </c>
      <c r="R1475" s="3" t="s">
        <v>10176</v>
      </c>
    </row>
    <row r="1476" spans="1:18" ht="43.2" hidden="1" x14ac:dyDescent="0.3">
      <c r="A1476" s="1">
        <v>45854</v>
      </c>
      <c r="B1476" t="s">
        <v>16</v>
      </c>
      <c r="C1476" t="s">
        <v>17</v>
      </c>
      <c r="D1476" t="s">
        <v>18</v>
      </c>
      <c r="E1476" t="s">
        <v>19</v>
      </c>
      <c r="F1476" t="s">
        <v>492</v>
      </c>
      <c r="G1476" t="s">
        <v>8232</v>
      </c>
      <c r="H1476" t="s">
        <v>32</v>
      </c>
      <c r="I1476" t="s">
        <v>23</v>
      </c>
      <c r="J1476" t="s">
        <v>33</v>
      </c>
      <c r="K1476" t="s">
        <v>821</v>
      </c>
      <c r="L1476">
        <v>1</v>
      </c>
      <c r="M1476" s="2">
        <v>167</v>
      </c>
      <c r="N1476" s="2">
        <v>167</v>
      </c>
      <c r="O1476" s="2">
        <v>167</v>
      </c>
      <c r="P1476" t="s">
        <v>25</v>
      </c>
      <c r="Q1476">
        <v>146796</v>
      </c>
      <c r="R1476" s="3" t="s">
        <v>10177</v>
      </c>
    </row>
    <row r="1477" spans="1:18" ht="57.6" hidden="1" x14ac:dyDescent="0.3">
      <c r="A1477" s="1">
        <v>45854</v>
      </c>
      <c r="B1477" t="s">
        <v>16</v>
      </c>
      <c r="C1477" t="s">
        <v>17</v>
      </c>
      <c r="D1477" t="s">
        <v>18</v>
      </c>
      <c r="E1477" t="s">
        <v>19</v>
      </c>
      <c r="F1477" t="s">
        <v>492</v>
      </c>
      <c r="G1477" t="s">
        <v>8232</v>
      </c>
      <c r="H1477" t="s">
        <v>541</v>
      </c>
      <c r="I1477" t="s">
        <v>23</v>
      </c>
      <c r="J1477" t="s">
        <v>542</v>
      </c>
      <c r="K1477" t="s">
        <v>821</v>
      </c>
      <c r="L1477">
        <v>1.25</v>
      </c>
      <c r="M1477" s="2">
        <v>167</v>
      </c>
      <c r="N1477" s="2">
        <v>208.75</v>
      </c>
      <c r="O1477" s="2">
        <v>167</v>
      </c>
      <c r="P1477" t="s">
        <v>25</v>
      </c>
      <c r="Q1477">
        <v>146796</v>
      </c>
      <c r="R1477" s="3" t="s">
        <v>10178</v>
      </c>
    </row>
    <row r="1478" spans="1:18" ht="129.6" hidden="1" x14ac:dyDescent="0.3">
      <c r="A1478" s="1">
        <v>45854</v>
      </c>
      <c r="B1478" t="s">
        <v>16</v>
      </c>
      <c r="C1478" t="s">
        <v>17</v>
      </c>
      <c r="D1478" t="s">
        <v>18</v>
      </c>
      <c r="E1478" t="s">
        <v>19</v>
      </c>
      <c r="F1478" t="s">
        <v>492</v>
      </c>
      <c r="G1478" t="s">
        <v>6295</v>
      </c>
      <c r="H1478" t="s">
        <v>32</v>
      </c>
      <c r="I1478" t="s">
        <v>23</v>
      </c>
      <c r="J1478" t="s">
        <v>33</v>
      </c>
      <c r="K1478" t="s">
        <v>821</v>
      </c>
      <c r="L1478">
        <v>4</v>
      </c>
      <c r="M1478" s="2">
        <v>167</v>
      </c>
      <c r="N1478" s="2">
        <v>668</v>
      </c>
      <c r="O1478" s="2">
        <v>167</v>
      </c>
      <c r="P1478" t="s">
        <v>25</v>
      </c>
      <c r="Q1478">
        <v>146796</v>
      </c>
      <c r="R1478" s="3" t="s">
        <v>10179</v>
      </c>
    </row>
    <row r="1479" spans="1:18" ht="158.4" hidden="1" x14ac:dyDescent="0.3">
      <c r="A1479" s="1">
        <v>45854</v>
      </c>
      <c r="B1479" t="s">
        <v>16</v>
      </c>
      <c r="C1479" t="s">
        <v>17</v>
      </c>
      <c r="D1479" t="s">
        <v>18</v>
      </c>
      <c r="E1479" t="s">
        <v>19</v>
      </c>
      <c r="F1479" t="s">
        <v>492</v>
      </c>
      <c r="G1479" t="s">
        <v>6295</v>
      </c>
      <c r="H1479" t="s">
        <v>32</v>
      </c>
      <c r="I1479" t="s">
        <v>23</v>
      </c>
      <c r="J1479" t="s">
        <v>33</v>
      </c>
      <c r="K1479" t="s">
        <v>821</v>
      </c>
      <c r="L1479">
        <v>4</v>
      </c>
      <c r="M1479" s="2">
        <v>167</v>
      </c>
      <c r="N1479" s="2">
        <v>668</v>
      </c>
      <c r="O1479" s="2">
        <v>167</v>
      </c>
      <c r="P1479" t="s">
        <v>25</v>
      </c>
      <c r="Q1479">
        <v>146796</v>
      </c>
      <c r="R1479" s="3" t="s">
        <v>10180</v>
      </c>
    </row>
    <row r="1480" spans="1:18" ht="57.6" hidden="1" x14ac:dyDescent="0.3">
      <c r="A1480" s="1">
        <v>45854</v>
      </c>
      <c r="B1480" t="s">
        <v>16</v>
      </c>
      <c r="C1480" t="s">
        <v>17</v>
      </c>
      <c r="D1480" t="s">
        <v>18</v>
      </c>
      <c r="E1480" t="s">
        <v>19</v>
      </c>
      <c r="F1480" t="s">
        <v>492</v>
      </c>
      <c r="G1480" t="s">
        <v>5767</v>
      </c>
      <c r="H1480" t="s">
        <v>32</v>
      </c>
      <c r="I1480" t="s">
        <v>23</v>
      </c>
      <c r="J1480" t="s">
        <v>33</v>
      </c>
      <c r="K1480" t="s">
        <v>821</v>
      </c>
      <c r="L1480">
        <v>2.5</v>
      </c>
      <c r="M1480" s="2">
        <v>167</v>
      </c>
      <c r="N1480" s="2">
        <v>417.5</v>
      </c>
      <c r="O1480" s="2">
        <v>167</v>
      </c>
      <c r="P1480" t="s">
        <v>25</v>
      </c>
      <c r="Q1480">
        <v>146796</v>
      </c>
      <c r="R1480" s="3" t="s">
        <v>10181</v>
      </c>
    </row>
    <row r="1481" spans="1:18" ht="72" hidden="1" customHeight="1" x14ac:dyDescent="0.3">
      <c r="A1481" s="1">
        <v>45854</v>
      </c>
      <c r="B1481" t="s">
        <v>16</v>
      </c>
      <c r="C1481" t="s">
        <v>17</v>
      </c>
      <c r="D1481" t="s">
        <v>18</v>
      </c>
      <c r="E1481" t="s">
        <v>19</v>
      </c>
      <c r="F1481" t="s">
        <v>492</v>
      </c>
      <c r="G1481" t="s">
        <v>5767</v>
      </c>
      <c r="H1481" t="s">
        <v>32</v>
      </c>
      <c r="I1481" t="s">
        <v>23</v>
      </c>
      <c r="J1481" t="s">
        <v>33</v>
      </c>
      <c r="K1481" t="s">
        <v>821</v>
      </c>
      <c r="L1481">
        <v>1</v>
      </c>
      <c r="M1481" s="2">
        <v>167</v>
      </c>
      <c r="N1481" s="2">
        <v>167</v>
      </c>
      <c r="O1481" s="2">
        <v>167</v>
      </c>
      <c r="P1481" t="s">
        <v>25</v>
      </c>
      <c r="Q1481">
        <v>146796</v>
      </c>
      <c r="R1481" s="3" t="s">
        <v>10182</v>
      </c>
    </row>
    <row r="1482" spans="1:18" ht="86.4" hidden="1" customHeight="1" x14ac:dyDescent="0.3">
      <c r="A1482" s="1">
        <v>45854</v>
      </c>
      <c r="B1482" t="s">
        <v>16</v>
      </c>
      <c r="C1482" t="s">
        <v>17</v>
      </c>
      <c r="D1482" t="s">
        <v>18</v>
      </c>
      <c r="E1482" t="s">
        <v>19</v>
      </c>
      <c r="F1482" t="s">
        <v>492</v>
      </c>
      <c r="G1482" t="s">
        <v>5767</v>
      </c>
      <c r="H1482" t="s">
        <v>67</v>
      </c>
      <c r="I1482" t="s">
        <v>23</v>
      </c>
      <c r="J1482" t="s">
        <v>68</v>
      </c>
      <c r="K1482" t="s">
        <v>821</v>
      </c>
      <c r="L1482">
        <v>4</v>
      </c>
      <c r="M1482" s="2">
        <v>167</v>
      </c>
      <c r="N1482" s="2">
        <v>668</v>
      </c>
      <c r="O1482" s="2">
        <v>167</v>
      </c>
      <c r="P1482" t="s">
        <v>25</v>
      </c>
      <c r="Q1482">
        <v>146796</v>
      </c>
      <c r="R1482" s="3" t="s">
        <v>10183</v>
      </c>
    </row>
    <row r="1483" spans="1:18" ht="100.8" hidden="1" x14ac:dyDescent="0.3">
      <c r="A1483" s="1">
        <v>45854</v>
      </c>
      <c r="B1483" t="s">
        <v>16</v>
      </c>
      <c r="C1483" t="s">
        <v>17</v>
      </c>
      <c r="D1483" t="s">
        <v>18</v>
      </c>
      <c r="E1483" t="s">
        <v>19</v>
      </c>
      <c r="F1483" t="s">
        <v>492</v>
      </c>
      <c r="G1483" t="s">
        <v>5772</v>
      </c>
      <c r="H1483" t="s">
        <v>75</v>
      </c>
      <c r="I1483" t="s">
        <v>23</v>
      </c>
      <c r="J1483" t="s">
        <v>76</v>
      </c>
      <c r="K1483" t="s">
        <v>821</v>
      </c>
      <c r="L1483">
        <v>4</v>
      </c>
      <c r="M1483" s="2">
        <v>167</v>
      </c>
      <c r="N1483" s="2">
        <v>668</v>
      </c>
      <c r="O1483" s="2">
        <v>167</v>
      </c>
      <c r="P1483" t="s">
        <v>25</v>
      </c>
      <c r="Q1483">
        <v>146796</v>
      </c>
      <c r="R1483" s="3" t="s">
        <v>10184</v>
      </c>
    </row>
    <row r="1484" spans="1:18" ht="129.6" hidden="1" x14ac:dyDescent="0.3">
      <c r="A1484" s="1">
        <v>45854</v>
      </c>
      <c r="B1484" t="s">
        <v>16</v>
      </c>
      <c r="C1484" t="s">
        <v>17</v>
      </c>
      <c r="D1484" t="s">
        <v>18</v>
      </c>
      <c r="E1484" t="s">
        <v>19</v>
      </c>
      <c r="F1484" t="s">
        <v>492</v>
      </c>
      <c r="G1484" t="s">
        <v>5772</v>
      </c>
      <c r="H1484" t="s">
        <v>75</v>
      </c>
      <c r="I1484" t="s">
        <v>23</v>
      </c>
      <c r="J1484" t="s">
        <v>76</v>
      </c>
      <c r="K1484" t="s">
        <v>821</v>
      </c>
      <c r="L1484">
        <v>4</v>
      </c>
      <c r="M1484" s="2">
        <v>167</v>
      </c>
      <c r="N1484" s="2">
        <v>668</v>
      </c>
      <c r="O1484" s="2">
        <v>167</v>
      </c>
      <c r="P1484" t="s">
        <v>25</v>
      </c>
      <c r="Q1484">
        <v>146796</v>
      </c>
      <c r="R1484" s="3" t="s">
        <v>10185</v>
      </c>
    </row>
    <row r="1485" spans="1:18" ht="409.6" hidden="1" customHeight="1" x14ac:dyDescent="0.3">
      <c r="A1485" s="1">
        <v>45854</v>
      </c>
      <c r="B1485" t="s">
        <v>16</v>
      </c>
      <c r="C1485" t="s">
        <v>17</v>
      </c>
      <c r="D1485" t="s">
        <v>18</v>
      </c>
      <c r="E1485" t="s">
        <v>19</v>
      </c>
      <c r="F1485" t="s">
        <v>492</v>
      </c>
      <c r="G1485" t="s">
        <v>4572</v>
      </c>
      <c r="H1485" t="s">
        <v>53</v>
      </c>
      <c r="I1485" t="s">
        <v>23</v>
      </c>
      <c r="J1485" t="s">
        <v>54</v>
      </c>
      <c r="K1485" t="s">
        <v>821</v>
      </c>
      <c r="L1485">
        <v>4</v>
      </c>
      <c r="M1485" s="2">
        <v>167</v>
      </c>
      <c r="N1485" s="2">
        <v>668</v>
      </c>
      <c r="O1485" s="2">
        <v>167</v>
      </c>
      <c r="P1485" t="s">
        <v>25</v>
      </c>
      <c r="Q1485">
        <v>146796</v>
      </c>
      <c r="R1485" s="3" t="s">
        <v>10186</v>
      </c>
    </row>
    <row r="1486" spans="1:18" ht="409.6" hidden="1" x14ac:dyDescent="0.3">
      <c r="A1486" s="1">
        <v>45854</v>
      </c>
      <c r="B1486" t="s">
        <v>16</v>
      </c>
      <c r="C1486" t="s">
        <v>17</v>
      </c>
      <c r="D1486" t="s">
        <v>18</v>
      </c>
      <c r="E1486" t="s">
        <v>19</v>
      </c>
      <c r="F1486" t="s">
        <v>492</v>
      </c>
      <c r="G1486" t="s">
        <v>4572</v>
      </c>
      <c r="H1486" t="s">
        <v>53</v>
      </c>
      <c r="I1486" t="s">
        <v>23</v>
      </c>
      <c r="J1486" t="s">
        <v>54</v>
      </c>
      <c r="K1486" t="s">
        <v>821</v>
      </c>
      <c r="L1486">
        <v>4</v>
      </c>
      <c r="M1486" s="2">
        <v>167</v>
      </c>
      <c r="N1486" s="2">
        <v>668</v>
      </c>
      <c r="O1486" s="2">
        <v>167</v>
      </c>
      <c r="P1486" t="s">
        <v>25</v>
      </c>
      <c r="Q1486">
        <v>146796</v>
      </c>
      <c r="R1486" s="3" t="s">
        <v>10187</v>
      </c>
    </row>
    <row r="1487" spans="1:18" ht="100.8" hidden="1" x14ac:dyDescent="0.3">
      <c r="A1487" s="1">
        <v>45854</v>
      </c>
      <c r="B1487" t="s">
        <v>16</v>
      </c>
      <c r="C1487" t="s">
        <v>17</v>
      </c>
      <c r="D1487" t="s">
        <v>18</v>
      </c>
      <c r="E1487" t="s">
        <v>19</v>
      </c>
      <c r="F1487" t="s">
        <v>492</v>
      </c>
      <c r="G1487" t="s">
        <v>872</v>
      </c>
      <c r="H1487" t="s">
        <v>22</v>
      </c>
      <c r="I1487" t="s">
        <v>23</v>
      </c>
      <c r="J1487" t="s">
        <v>24</v>
      </c>
      <c r="K1487" t="s">
        <v>821</v>
      </c>
      <c r="L1487">
        <v>2</v>
      </c>
      <c r="M1487" s="2">
        <v>167</v>
      </c>
      <c r="N1487" s="2">
        <v>334</v>
      </c>
      <c r="O1487" s="2">
        <v>167</v>
      </c>
      <c r="P1487" t="s">
        <v>25</v>
      </c>
      <c r="Q1487">
        <v>146796</v>
      </c>
      <c r="R1487" s="3" t="s">
        <v>8373</v>
      </c>
    </row>
    <row r="1488" spans="1:18" ht="129.6" hidden="1" x14ac:dyDescent="0.3">
      <c r="A1488" s="1">
        <v>45854</v>
      </c>
      <c r="B1488" t="s">
        <v>16</v>
      </c>
      <c r="C1488" t="s">
        <v>17</v>
      </c>
      <c r="D1488" t="s">
        <v>18</v>
      </c>
      <c r="E1488" t="s">
        <v>19</v>
      </c>
      <c r="F1488" t="s">
        <v>492</v>
      </c>
      <c r="G1488" t="s">
        <v>872</v>
      </c>
      <c r="H1488" t="s">
        <v>32</v>
      </c>
      <c r="I1488" t="s">
        <v>23</v>
      </c>
      <c r="J1488" t="s">
        <v>33</v>
      </c>
      <c r="K1488" t="s">
        <v>821</v>
      </c>
      <c r="L1488">
        <v>2</v>
      </c>
      <c r="M1488" s="2">
        <v>167</v>
      </c>
      <c r="N1488" s="2">
        <v>334</v>
      </c>
      <c r="O1488" s="2">
        <v>167</v>
      </c>
      <c r="P1488" t="s">
        <v>25</v>
      </c>
      <c r="Q1488">
        <v>146796</v>
      </c>
      <c r="R1488" s="3" t="s">
        <v>10188</v>
      </c>
    </row>
    <row r="1489" spans="1:18" ht="100.8" hidden="1" x14ac:dyDescent="0.3">
      <c r="A1489" s="1">
        <v>45854</v>
      </c>
      <c r="B1489" t="s">
        <v>16</v>
      </c>
      <c r="C1489" t="s">
        <v>17</v>
      </c>
      <c r="D1489" t="s">
        <v>18</v>
      </c>
      <c r="E1489" t="s">
        <v>19</v>
      </c>
      <c r="F1489" t="s">
        <v>492</v>
      </c>
      <c r="G1489" t="s">
        <v>872</v>
      </c>
      <c r="H1489" t="s">
        <v>22</v>
      </c>
      <c r="I1489" t="s">
        <v>23</v>
      </c>
      <c r="J1489" t="s">
        <v>24</v>
      </c>
      <c r="K1489" t="s">
        <v>821</v>
      </c>
      <c r="L1489">
        <v>1.25</v>
      </c>
      <c r="M1489" s="2">
        <v>167</v>
      </c>
      <c r="N1489" s="2">
        <v>208.75</v>
      </c>
      <c r="O1489" s="2">
        <v>167</v>
      </c>
      <c r="P1489" t="s">
        <v>25</v>
      </c>
      <c r="Q1489">
        <v>146796</v>
      </c>
      <c r="R1489" s="3" t="s">
        <v>8373</v>
      </c>
    </row>
    <row r="1490" spans="1:18" ht="72" hidden="1" x14ac:dyDescent="0.3">
      <c r="A1490" s="1">
        <v>45854</v>
      </c>
      <c r="B1490" t="s">
        <v>16</v>
      </c>
      <c r="C1490" t="s">
        <v>17</v>
      </c>
      <c r="D1490" t="s">
        <v>18</v>
      </c>
      <c r="E1490" t="s">
        <v>19</v>
      </c>
      <c r="F1490" t="s">
        <v>492</v>
      </c>
      <c r="G1490" t="s">
        <v>872</v>
      </c>
      <c r="H1490" t="s">
        <v>22</v>
      </c>
      <c r="I1490" t="s">
        <v>23</v>
      </c>
      <c r="J1490" t="s">
        <v>24</v>
      </c>
      <c r="K1490" t="s">
        <v>821</v>
      </c>
      <c r="L1490">
        <v>1.75</v>
      </c>
      <c r="M1490" s="2">
        <v>167</v>
      </c>
      <c r="N1490" s="2">
        <v>292.25</v>
      </c>
      <c r="O1490" s="2">
        <v>167</v>
      </c>
      <c r="P1490" t="s">
        <v>25</v>
      </c>
      <c r="Q1490">
        <v>146796</v>
      </c>
      <c r="R1490" s="3" t="s">
        <v>9033</v>
      </c>
    </row>
    <row r="1491" spans="1:18" ht="57.6" hidden="1" x14ac:dyDescent="0.3">
      <c r="A1491" s="1">
        <v>45854</v>
      </c>
      <c r="B1491" t="s">
        <v>16</v>
      </c>
      <c r="C1491" t="s">
        <v>17</v>
      </c>
      <c r="D1491" t="s">
        <v>18</v>
      </c>
      <c r="E1491" t="s">
        <v>19</v>
      </c>
      <c r="F1491" t="s">
        <v>492</v>
      </c>
      <c r="G1491" t="s">
        <v>1031</v>
      </c>
      <c r="H1491" t="s">
        <v>67</v>
      </c>
      <c r="I1491" t="s">
        <v>23</v>
      </c>
      <c r="J1491" t="s">
        <v>68</v>
      </c>
      <c r="K1491" t="s">
        <v>821</v>
      </c>
      <c r="L1491">
        <v>4</v>
      </c>
      <c r="M1491" s="2">
        <v>167</v>
      </c>
      <c r="N1491" s="2">
        <v>668</v>
      </c>
      <c r="O1491" s="2">
        <v>167</v>
      </c>
      <c r="P1491" t="s">
        <v>25</v>
      </c>
      <c r="Q1491">
        <v>146796</v>
      </c>
      <c r="R1491" s="3" t="s">
        <v>10189</v>
      </c>
    </row>
    <row r="1492" spans="1:18" ht="57.6" hidden="1" x14ac:dyDescent="0.3">
      <c r="A1492" s="1">
        <v>45854</v>
      </c>
      <c r="B1492" t="s">
        <v>16</v>
      </c>
      <c r="C1492" t="s">
        <v>17</v>
      </c>
      <c r="D1492" t="s">
        <v>18</v>
      </c>
      <c r="E1492" t="s">
        <v>19</v>
      </c>
      <c r="F1492" t="s">
        <v>492</v>
      </c>
      <c r="G1492" t="s">
        <v>1031</v>
      </c>
      <c r="H1492" t="s">
        <v>32</v>
      </c>
      <c r="I1492" t="s">
        <v>23</v>
      </c>
      <c r="J1492" t="s">
        <v>33</v>
      </c>
      <c r="K1492" t="s">
        <v>821</v>
      </c>
      <c r="L1492">
        <v>1</v>
      </c>
      <c r="M1492" s="2">
        <v>167</v>
      </c>
      <c r="N1492" s="2">
        <v>167</v>
      </c>
      <c r="O1492" s="2">
        <v>167</v>
      </c>
      <c r="P1492" t="s">
        <v>25</v>
      </c>
      <c r="Q1492">
        <v>146796</v>
      </c>
      <c r="R1492" s="3" t="s">
        <v>10190</v>
      </c>
    </row>
    <row r="1493" spans="1:18" ht="129.6" hidden="1" customHeight="1" x14ac:dyDescent="0.3">
      <c r="A1493" s="1">
        <v>45854</v>
      </c>
      <c r="B1493" t="s">
        <v>16</v>
      </c>
      <c r="C1493" t="s">
        <v>17</v>
      </c>
      <c r="D1493" t="s">
        <v>18</v>
      </c>
      <c r="E1493" t="s">
        <v>19</v>
      </c>
      <c r="F1493" t="s">
        <v>492</v>
      </c>
      <c r="G1493" t="s">
        <v>1031</v>
      </c>
      <c r="H1493" t="s">
        <v>32</v>
      </c>
      <c r="I1493" t="s">
        <v>23</v>
      </c>
      <c r="J1493" t="s">
        <v>33</v>
      </c>
      <c r="K1493" t="s">
        <v>821</v>
      </c>
      <c r="L1493">
        <v>3</v>
      </c>
      <c r="M1493" s="2">
        <v>167</v>
      </c>
      <c r="N1493" s="2">
        <v>501</v>
      </c>
      <c r="O1493" s="2">
        <v>167</v>
      </c>
      <c r="P1493" t="s">
        <v>25</v>
      </c>
      <c r="Q1493">
        <v>146796</v>
      </c>
      <c r="R1493" s="3" t="s">
        <v>10191</v>
      </c>
    </row>
    <row r="1494" spans="1:18" ht="57.6" hidden="1" x14ac:dyDescent="0.3">
      <c r="A1494" s="1">
        <v>45854</v>
      </c>
      <c r="B1494" t="s">
        <v>16</v>
      </c>
      <c r="C1494" t="s">
        <v>17</v>
      </c>
      <c r="D1494" t="s">
        <v>18</v>
      </c>
      <c r="E1494" t="s">
        <v>19</v>
      </c>
      <c r="F1494" t="s">
        <v>492</v>
      </c>
      <c r="G1494" t="s">
        <v>1479</v>
      </c>
      <c r="H1494" t="s">
        <v>22</v>
      </c>
      <c r="I1494" t="s">
        <v>23</v>
      </c>
      <c r="J1494" t="s">
        <v>24</v>
      </c>
      <c r="K1494" t="s">
        <v>821</v>
      </c>
      <c r="L1494">
        <v>1</v>
      </c>
      <c r="M1494" s="2">
        <v>167</v>
      </c>
      <c r="N1494" s="2">
        <v>167</v>
      </c>
      <c r="O1494" s="2">
        <v>167</v>
      </c>
      <c r="P1494" t="s">
        <v>25</v>
      </c>
      <c r="Q1494">
        <v>146796</v>
      </c>
      <c r="R1494" s="3" t="s">
        <v>10192</v>
      </c>
    </row>
    <row r="1495" spans="1:18" ht="57.6" hidden="1" x14ac:dyDescent="0.3">
      <c r="A1495" s="1">
        <v>45854</v>
      </c>
      <c r="B1495" t="s">
        <v>16</v>
      </c>
      <c r="C1495" t="s">
        <v>17</v>
      </c>
      <c r="D1495" t="s">
        <v>18</v>
      </c>
      <c r="E1495" t="s">
        <v>19</v>
      </c>
      <c r="F1495" t="s">
        <v>492</v>
      </c>
      <c r="G1495" t="s">
        <v>1479</v>
      </c>
      <c r="H1495" t="s">
        <v>32</v>
      </c>
      <c r="I1495" t="s">
        <v>23</v>
      </c>
      <c r="J1495" t="s">
        <v>33</v>
      </c>
      <c r="K1495" t="s">
        <v>821</v>
      </c>
      <c r="L1495">
        <v>2.5</v>
      </c>
      <c r="M1495" s="2">
        <v>167</v>
      </c>
      <c r="N1495" s="2">
        <v>417.5</v>
      </c>
      <c r="O1495" s="2">
        <v>167</v>
      </c>
      <c r="P1495" t="s">
        <v>25</v>
      </c>
      <c r="Q1495">
        <v>146796</v>
      </c>
      <c r="R1495" s="3" t="s">
        <v>10193</v>
      </c>
    </row>
    <row r="1496" spans="1:18" ht="57.6" hidden="1" x14ac:dyDescent="0.3">
      <c r="A1496" s="1">
        <v>45854</v>
      </c>
      <c r="B1496" t="s">
        <v>16</v>
      </c>
      <c r="C1496" t="s">
        <v>17</v>
      </c>
      <c r="D1496" t="s">
        <v>18</v>
      </c>
      <c r="E1496" t="s">
        <v>19</v>
      </c>
      <c r="F1496" t="s">
        <v>492</v>
      </c>
      <c r="G1496" t="s">
        <v>1479</v>
      </c>
      <c r="H1496" t="s">
        <v>22</v>
      </c>
      <c r="I1496" t="s">
        <v>23</v>
      </c>
      <c r="J1496" t="s">
        <v>24</v>
      </c>
      <c r="K1496" t="s">
        <v>821</v>
      </c>
      <c r="L1496">
        <v>1</v>
      </c>
      <c r="M1496" s="2">
        <v>167</v>
      </c>
      <c r="N1496" s="2">
        <v>167</v>
      </c>
      <c r="O1496" s="2">
        <v>167</v>
      </c>
      <c r="P1496" t="s">
        <v>25</v>
      </c>
      <c r="Q1496">
        <v>146796</v>
      </c>
      <c r="R1496" s="3" t="s">
        <v>10194</v>
      </c>
    </row>
    <row r="1497" spans="1:18" ht="43.2" hidden="1" x14ac:dyDescent="0.3">
      <c r="A1497" s="1">
        <v>45854</v>
      </c>
      <c r="B1497" t="s">
        <v>16</v>
      </c>
      <c r="C1497" t="s">
        <v>17</v>
      </c>
      <c r="D1497" t="s">
        <v>18</v>
      </c>
      <c r="E1497" t="s">
        <v>19</v>
      </c>
      <c r="F1497" t="s">
        <v>492</v>
      </c>
      <c r="G1497" t="s">
        <v>1479</v>
      </c>
      <c r="H1497" t="s">
        <v>22</v>
      </c>
      <c r="I1497" t="s">
        <v>23</v>
      </c>
      <c r="J1497" t="s">
        <v>24</v>
      </c>
      <c r="K1497" t="s">
        <v>821</v>
      </c>
      <c r="L1497">
        <v>0.5</v>
      </c>
      <c r="M1497" s="2">
        <v>167</v>
      </c>
      <c r="N1497" s="2">
        <v>83.5</v>
      </c>
      <c r="O1497" s="2">
        <v>167</v>
      </c>
      <c r="P1497" t="s">
        <v>25</v>
      </c>
      <c r="Q1497">
        <v>146796</v>
      </c>
      <c r="R1497" s="3" t="s">
        <v>10195</v>
      </c>
    </row>
    <row r="1498" spans="1:18" ht="43.2" hidden="1" x14ac:dyDescent="0.3">
      <c r="A1498" s="1">
        <v>45854</v>
      </c>
      <c r="B1498" t="s">
        <v>16</v>
      </c>
      <c r="C1498" t="s">
        <v>17</v>
      </c>
      <c r="D1498" t="s">
        <v>18</v>
      </c>
      <c r="E1498" t="s">
        <v>19</v>
      </c>
      <c r="F1498" t="s">
        <v>492</v>
      </c>
      <c r="G1498" t="s">
        <v>1479</v>
      </c>
      <c r="H1498" t="s">
        <v>1307</v>
      </c>
      <c r="I1498" t="s">
        <v>23</v>
      </c>
      <c r="J1498" t="s">
        <v>1308</v>
      </c>
      <c r="K1498" t="s">
        <v>821</v>
      </c>
      <c r="L1498">
        <v>1</v>
      </c>
      <c r="M1498" s="2">
        <v>167</v>
      </c>
      <c r="N1498" s="2">
        <v>167</v>
      </c>
      <c r="O1498" s="2">
        <v>167</v>
      </c>
      <c r="P1498" t="s">
        <v>25</v>
      </c>
      <c r="Q1498">
        <v>146796</v>
      </c>
      <c r="R1498" s="3" t="s">
        <v>10196</v>
      </c>
    </row>
    <row r="1499" spans="1:18" ht="43.2" hidden="1" x14ac:dyDescent="0.3">
      <c r="A1499" s="1">
        <v>45854</v>
      </c>
      <c r="B1499" t="s">
        <v>16</v>
      </c>
      <c r="C1499" t="s">
        <v>17</v>
      </c>
      <c r="D1499" t="s">
        <v>18</v>
      </c>
      <c r="E1499" t="s">
        <v>19</v>
      </c>
      <c r="F1499" t="s">
        <v>492</v>
      </c>
      <c r="G1499" t="s">
        <v>1479</v>
      </c>
      <c r="H1499" t="s">
        <v>32</v>
      </c>
      <c r="I1499" t="s">
        <v>23</v>
      </c>
      <c r="J1499" t="s">
        <v>33</v>
      </c>
      <c r="K1499" t="s">
        <v>821</v>
      </c>
      <c r="L1499">
        <v>0.5</v>
      </c>
      <c r="M1499" s="2">
        <v>167</v>
      </c>
      <c r="N1499" s="2">
        <v>83.5</v>
      </c>
      <c r="O1499" s="2">
        <v>167</v>
      </c>
      <c r="P1499" t="s">
        <v>25</v>
      </c>
      <c r="Q1499">
        <v>146796</v>
      </c>
      <c r="R1499" s="3" t="s">
        <v>10197</v>
      </c>
    </row>
    <row r="1500" spans="1:18" ht="72" hidden="1" x14ac:dyDescent="0.3">
      <c r="A1500" s="1">
        <v>45854</v>
      </c>
      <c r="B1500" t="s">
        <v>16</v>
      </c>
      <c r="C1500" t="s">
        <v>17</v>
      </c>
      <c r="D1500" t="s">
        <v>18</v>
      </c>
      <c r="E1500" t="s">
        <v>19</v>
      </c>
      <c r="F1500" t="s">
        <v>492</v>
      </c>
      <c r="G1500" t="s">
        <v>1479</v>
      </c>
      <c r="H1500" t="s">
        <v>22</v>
      </c>
      <c r="I1500" t="s">
        <v>23</v>
      </c>
      <c r="J1500" t="s">
        <v>24</v>
      </c>
      <c r="K1500" t="s">
        <v>821</v>
      </c>
      <c r="L1500">
        <v>1</v>
      </c>
      <c r="M1500" s="2">
        <v>167</v>
      </c>
      <c r="N1500" s="2">
        <v>167</v>
      </c>
      <c r="O1500" s="2">
        <v>167</v>
      </c>
      <c r="P1500" t="s">
        <v>25</v>
      </c>
      <c r="Q1500">
        <v>146796</v>
      </c>
      <c r="R1500" s="3" t="s">
        <v>10198</v>
      </c>
    </row>
    <row r="1501" spans="1:18" ht="57.6" hidden="1" x14ac:dyDescent="0.3">
      <c r="A1501" s="1">
        <v>45854</v>
      </c>
      <c r="B1501" t="s">
        <v>16</v>
      </c>
      <c r="C1501" t="s">
        <v>17</v>
      </c>
      <c r="D1501" t="s">
        <v>18</v>
      </c>
      <c r="E1501" t="s">
        <v>19</v>
      </c>
      <c r="F1501" t="s">
        <v>492</v>
      </c>
      <c r="G1501" t="s">
        <v>1036</v>
      </c>
      <c r="H1501" t="s">
        <v>22</v>
      </c>
      <c r="I1501" t="s">
        <v>23</v>
      </c>
      <c r="J1501" t="s">
        <v>24</v>
      </c>
      <c r="K1501" t="s">
        <v>821</v>
      </c>
      <c r="L1501">
        <v>1</v>
      </c>
      <c r="M1501" s="2">
        <v>167</v>
      </c>
      <c r="N1501" s="2">
        <v>167</v>
      </c>
      <c r="O1501" s="2">
        <v>167</v>
      </c>
      <c r="P1501" t="s">
        <v>25</v>
      </c>
      <c r="Q1501">
        <v>146796</v>
      </c>
      <c r="R1501" s="3" t="s">
        <v>10199</v>
      </c>
    </row>
    <row r="1502" spans="1:18" ht="129.6" hidden="1" x14ac:dyDescent="0.3">
      <c r="A1502" s="1">
        <v>45854</v>
      </c>
      <c r="B1502" t="s">
        <v>16</v>
      </c>
      <c r="C1502" t="s">
        <v>17</v>
      </c>
      <c r="D1502" t="s">
        <v>18</v>
      </c>
      <c r="E1502" t="s">
        <v>19</v>
      </c>
      <c r="F1502" t="s">
        <v>492</v>
      </c>
      <c r="G1502" t="s">
        <v>1036</v>
      </c>
      <c r="H1502" t="s">
        <v>32</v>
      </c>
      <c r="I1502" t="s">
        <v>23</v>
      </c>
      <c r="J1502" t="s">
        <v>33</v>
      </c>
      <c r="K1502" t="s">
        <v>821</v>
      </c>
      <c r="L1502">
        <v>1</v>
      </c>
      <c r="M1502" s="2">
        <v>167</v>
      </c>
      <c r="N1502" s="2">
        <v>167</v>
      </c>
      <c r="O1502" s="2">
        <v>167</v>
      </c>
      <c r="P1502" t="s">
        <v>25</v>
      </c>
      <c r="Q1502">
        <v>146796</v>
      </c>
      <c r="R1502" s="3" t="s">
        <v>10200</v>
      </c>
    </row>
    <row r="1503" spans="1:18" ht="86.4" hidden="1" x14ac:dyDescent="0.3">
      <c r="A1503" s="1">
        <v>45854</v>
      </c>
      <c r="B1503" t="s">
        <v>16</v>
      </c>
      <c r="C1503" t="s">
        <v>17</v>
      </c>
      <c r="D1503" t="s">
        <v>18</v>
      </c>
      <c r="E1503" t="s">
        <v>19</v>
      </c>
      <c r="F1503" t="s">
        <v>492</v>
      </c>
      <c r="G1503" t="s">
        <v>1036</v>
      </c>
      <c r="H1503" t="s">
        <v>32</v>
      </c>
      <c r="I1503" t="s">
        <v>23</v>
      </c>
      <c r="J1503" t="s">
        <v>33</v>
      </c>
      <c r="K1503" t="s">
        <v>821</v>
      </c>
      <c r="L1503">
        <v>0.5</v>
      </c>
      <c r="M1503" s="2">
        <v>167</v>
      </c>
      <c r="N1503" s="2">
        <v>83.5</v>
      </c>
      <c r="O1503" s="2">
        <v>167</v>
      </c>
      <c r="P1503" t="s">
        <v>25</v>
      </c>
      <c r="Q1503">
        <v>146796</v>
      </c>
      <c r="R1503" s="3" t="s">
        <v>10201</v>
      </c>
    </row>
    <row r="1504" spans="1:18" ht="57.6" hidden="1" x14ac:dyDescent="0.3">
      <c r="A1504" s="1">
        <v>45854</v>
      </c>
      <c r="B1504" t="s">
        <v>16</v>
      </c>
      <c r="C1504" t="s">
        <v>17</v>
      </c>
      <c r="D1504" t="s">
        <v>18</v>
      </c>
      <c r="E1504" t="s">
        <v>19</v>
      </c>
      <c r="F1504" t="s">
        <v>492</v>
      </c>
      <c r="G1504" t="s">
        <v>1036</v>
      </c>
      <c r="H1504" t="s">
        <v>22</v>
      </c>
      <c r="I1504" t="s">
        <v>23</v>
      </c>
      <c r="J1504" t="s">
        <v>24</v>
      </c>
      <c r="K1504" t="s">
        <v>821</v>
      </c>
      <c r="L1504">
        <v>2.5</v>
      </c>
      <c r="M1504" s="2">
        <v>167</v>
      </c>
      <c r="N1504" s="2">
        <v>417.5</v>
      </c>
      <c r="O1504" s="2">
        <v>167</v>
      </c>
      <c r="P1504" t="s">
        <v>25</v>
      </c>
      <c r="Q1504">
        <v>146796</v>
      </c>
      <c r="R1504" s="3" t="s">
        <v>10202</v>
      </c>
    </row>
    <row r="1505" spans="1:18" ht="100.8" hidden="1" x14ac:dyDescent="0.3">
      <c r="A1505" s="1">
        <v>45854</v>
      </c>
      <c r="B1505" t="s">
        <v>16</v>
      </c>
      <c r="C1505" t="s">
        <v>17</v>
      </c>
      <c r="D1505" t="s">
        <v>18</v>
      </c>
      <c r="E1505" t="s">
        <v>19</v>
      </c>
      <c r="F1505" t="s">
        <v>492</v>
      </c>
      <c r="G1505" t="s">
        <v>1036</v>
      </c>
      <c r="H1505" t="s">
        <v>22</v>
      </c>
      <c r="I1505" t="s">
        <v>23</v>
      </c>
      <c r="J1505" t="s">
        <v>24</v>
      </c>
      <c r="K1505" t="s">
        <v>821</v>
      </c>
      <c r="L1505">
        <v>2</v>
      </c>
      <c r="M1505" s="2">
        <v>167</v>
      </c>
      <c r="N1505" s="2">
        <v>334</v>
      </c>
      <c r="O1505" s="2">
        <v>167</v>
      </c>
      <c r="P1505" t="s">
        <v>25</v>
      </c>
      <c r="Q1505">
        <v>146796</v>
      </c>
      <c r="R1505" s="3" t="s">
        <v>10203</v>
      </c>
    </row>
    <row r="1506" spans="1:18" ht="72" hidden="1" x14ac:dyDescent="0.3">
      <c r="A1506" s="1">
        <v>45854</v>
      </c>
      <c r="B1506" t="s">
        <v>16</v>
      </c>
      <c r="C1506" t="s">
        <v>17</v>
      </c>
      <c r="D1506" t="s">
        <v>18</v>
      </c>
      <c r="E1506" t="s">
        <v>19</v>
      </c>
      <c r="F1506" t="s">
        <v>492</v>
      </c>
      <c r="G1506" t="s">
        <v>1036</v>
      </c>
      <c r="H1506" t="s">
        <v>22</v>
      </c>
      <c r="I1506" t="s">
        <v>23</v>
      </c>
      <c r="J1506" t="s">
        <v>24</v>
      </c>
      <c r="K1506" t="s">
        <v>821</v>
      </c>
      <c r="L1506">
        <v>2</v>
      </c>
      <c r="M1506" s="2">
        <v>167</v>
      </c>
      <c r="N1506" s="2">
        <v>334</v>
      </c>
      <c r="O1506" s="2">
        <v>167</v>
      </c>
      <c r="P1506" t="s">
        <v>25</v>
      </c>
      <c r="Q1506">
        <v>146796</v>
      </c>
      <c r="R1506" s="3" t="s">
        <v>10204</v>
      </c>
    </row>
    <row r="1507" spans="1:18" ht="129.6" hidden="1" x14ac:dyDescent="0.3">
      <c r="A1507" s="1">
        <v>45854</v>
      </c>
      <c r="B1507" t="s">
        <v>16</v>
      </c>
      <c r="C1507" t="s">
        <v>17</v>
      </c>
      <c r="D1507" t="s">
        <v>18</v>
      </c>
      <c r="E1507" t="s">
        <v>19</v>
      </c>
      <c r="F1507" t="s">
        <v>492</v>
      </c>
      <c r="G1507" t="s">
        <v>1041</v>
      </c>
      <c r="H1507" t="s">
        <v>53</v>
      </c>
      <c r="I1507" t="s">
        <v>23</v>
      </c>
      <c r="J1507" t="s">
        <v>54</v>
      </c>
      <c r="K1507" t="s">
        <v>821</v>
      </c>
      <c r="L1507">
        <v>1.25</v>
      </c>
      <c r="M1507" s="2">
        <v>167</v>
      </c>
      <c r="N1507" s="2">
        <v>208.75</v>
      </c>
      <c r="O1507" s="2">
        <v>167</v>
      </c>
      <c r="P1507" t="s">
        <v>25</v>
      </c>
      <c r="Q1507">
        <v>146796</v>
      </c>
      <c r="R1507" s="3" t="s">
        <v>10205</v>
      </c>
    </row>
    <row r="1508" spans="1:18" ht="86.4" hidden="1" x14ac:dyDescent="0.3">
      <c r="A1508" s="1">
        <v>45854</v>
      </c>
      <c r="B1508" t="s">
        <v>16</v>
      </c>
      <c r="C1508" t="s">
        <v>17</v>
      </c>
      <c r="D1508" t="s">
        <v>18</v>
      </c>
      <c r="E1508" t="s">
        <v>19</v>
      </c>
      <c r="F1508" t="s">
        <v>492</v>
      </c>
      <c r="G1508" t="s">
        <v>1041</v>
      </c>
      <c r="H1508" t="s">
        <v>32</v>
      </c>
      <c r="I1508" t="s">
        <v>23</v>
      </c>
      <c r="J1508" t="s">
        <v>33</v>
      </c>
      <c r="K1508" t="s">
        <v>821</v>
      </c>
      <c r="L1508">
        <v>0.75</v>
      </c>
      <c r="M1508" s="2">
        <v>167</v>
      </c>
      <c r="N1508" s="2">
        <v>125.25</v>
      </c>
      <c r="O1508" s="2">
        <v>167</v>
      </c>
      <c r="P1508" t="s">
        <v>25</v>
      </c>
      <c r="Q1508">
        <v>146796</v>
      </c>
      <c r="R1508" s="3" t="s">
        <v>10206</v>
      </c>
    </row>
    <row r="1509" spans="1:18" ht="115.2" hidden="1" x14ac:dyDescent="0.3">
      <c r="A1509" s="1">
        <v>45854</v>
      </c>
      <c r="B1509" t="s">
        <v>16</v>
      </c>
      <c r="C1509" t="s">
        <v>17</v>
      </c>
      <c r="D1509" t="s">
        <v>18</v>
      </c>
      <c r="E1509" t="s">
        <v>19</v>
      </c>
      <c r="F1509" t="s">
        <v>492</v>
      </c>
      <c r="G1509" t="s">
        <v>1041</v>
      </c>
      <c r="H1509" t="s">
        <v>53</v>
      </c>
      <c r="I1509" t="s">
        <v>23</v>
      </c>
      <c r="J1509" t="s">
        <v>54</v>
      </c>
      <c r="K1509" t="s">
        <v>821</v>
      </c>
      <c r="L1509">
        <v>1.5</v>
      </c>
      <c r="M1509" s="2">
        <v>167</v>
      </c>
      <c r="N1509" s="2">
        <v>250.5</v>
      </c>
      <c r="O1509" s="2">
        <v>167</v>
      </c>
      <c r="P1509" t="s">
        <v>25</v>
      </c>
      <c r="Q1509">
        <v>146796</v>
      </c>
      <c r="R1509" s="3" t="s">
        <v>10207</v>
      </c>
    </row>
    <row r="1510" spans="1:18" ht="115.2" hidden="1" x14ac:dyDescent="0.3">
      <c r="A1510" s="1">
        <v>45854</v>
      </c>
      <c r="B1510" t="s">
        <v>16</v>
      </c>
      <c r="C1510" t="s">
        <v>17</v>
      </c>
      <c r="D1510" t="s">
        <v>18</v>
      </c>
      <c r="E1510" t="s">
        <v>19</v>
      </c>
      <c r="F1510" t="s">
        <v>492</v>
      </c>
      <c r="G1510" t="s">
        <v>1041</v>
      </c>
      <c r="H1510" t="s">
        <v>32</v>
      </c>
      <c r="I1510" t="s">
        <v>23</v>
      </c>
      <c r="J1510" t="s">
        <v>33</v>
      </c>
      <c r="K1510" t="s">
        <v>821</v>
      </c>
      <c r="L1510">
        <v>0.5</v>
      </c>
      <c r="M1510" s="2">
        <v>167</v>
      </c>
      <c r="N1510" s="2">
        <v>83.5</v>
      </c>
      <c r="O1510" s="2">
        <v>167</v>
      </c>
      <c r="P1510" t="s">
        <v>25</v>
      </c>
      <c r="Q1510">
        <v>146796</v>
      </c>
      <c r="R1510" s="3" t="s">
        <v>10208</v>
      </c>
    </row>
    <row r="1511" spans="1:18" ht="129.6" hidden="1" x14ac:dyDescent="0.3">
      <c r="A1511" s="1">
        <v>45854</v>
      </c>
      <c r="B1511" t="s">
        <v>16</v>
      </c>
      <c r="C1511" t="s">
        <v>17</v>
      </c>
      <c r="D1511" t="s">
        <v>18</v>
      </c>
      <c r="E1511" t="s">
        <v>19</v>
      </c>
      <c r="F1511" t="s">
        <v>492</v>
      </c>
      <c r="G1511" t="s">
        <v>1041</v>
      </c>
      <c r="H1511" t="s">
        <v>53</v>
      </c>
      <c r="I1511" t="s">
        <v>23</v>
      </c>
      <c r="J1511" t="s">
        <v>54</v>
      </c>
      <c r="K1511" t="s">
        <v>821</v>
      </c>
      <c r="L1511">
        <v>1</v>
      </c>
      <c r="M1511" s="2">
        <v>167</v>
      </c>
      <c r="N1511" s="2">
        <v>167</v>
      </c>
      <c r="O1511" s="2">
        <v>167</v>
      </c>
      <c r="P1511" t="s">
        <v>25</v>
      </c>
      <c r="Q1511">
        <v>146796</v>
      </c>
      <c r="R1511" s="3" t="s">
        <v>10209</v>
      </c>
    </row>
    <row r="1512" spans="1:18" ht="115.2" hidden="1" x14ac:dyDescent="0.3">
      <c r="A1512" s="1">
        <v>45854</v>
      </c>
      <c r="B1512" t="s">
        <v>16</v>
      </c>
      <c r="C1512" t="s">
        <v>17</v>
      </c>
      <c r="D1512" t="s">
        <v>18</v>
      </c>
      <c r="E1512" t="s">
        <v>19</v>
      </c>
      <c r="F1512" t="s">
        <v>492</v>
      </c>
      <c r="G1512" t="s">
        <v>1041</v>
      </c>
      <c r="H1512" t="s">
        <v>53</v>
      </c>
      <c r="I1512" t="s">
        <v>23</v>
      </c>
      <c r="J1512" t="s">
        <v>54</v>
      </c>
      <c r="K1512" t="s">
        <v>821</v>
      </c>
      <c r="L1512">
        <v>1</v>
      </c>
      <c r="M1512" s="2">
        <v>167</v>
      </c>
      <c r="N1512" s="2">
        <v>167</v>
      </c>
      <c r="O1512" s="2">
        <v>167</v>
      </c>
      <c r="P1512" t="s">
        <v>25</v>
      </c>
      <c r="Q1512">
        <v>146796</v>
      </c>
      <c r="R1512" s="3" t="s">
        <v>10210</v>
      </c>
    </row>
    <row r="1513" spans="1:18" ht="115.2" hidden="1" x14ac:dyDescent="0.3">
      <c r="A1513" s="1">
        <v>45854</v>
      </c>
      <c r="B1513" t="s">
        <v>16</v>
      </c>
      <c r="C1513" t="s">
        <v>17</v>
      </c>
      <c r="D1513" t="s">
        <v>18</v>
      </c>
      <c r="E1513" t="s">
        <v>19</v>
      </c>
      <c r="F1513" t="s">
        <v>492</v>
      </c>
      <c r="G1513" t="s">
        <v>1041</v>
      </c>
      <c r="H1513" t="s">
        <v>53</v>
      </c>
      <c r="I1513" t="s">
        <v>23</v>
      </c>
      <c r="J1513" t="s">
        <v>54</v>
      </c>
      <c r="K1513" t="s">
        <v>821</v>
      </c>
      <c r="L1513">
        <v>3</v>
      </c>
      <c r="M1513" s="2">
        <v>167</v>
      </c>
      <c r="N1513" s="2">
        <v>501</v>
      </c>
      <c r="O1513" s="2">
        <v>167</v>
      </c>
      <c r="P1513" t="s">
        <v>25</v>
      </c>
      <c r="Q1513">
        <v>146796</v>
      </c>
      <c r="R1513" s="3" t="s">
        <v>10211</v>
      </c>
    </row>
    <row r="1514" spans="1:18" ht="86.4" hidden="1" customHeight="1" x14ac:dyDescent="0.3">
      <c r="A1514" s="1">
        <v>45854</v>
      </c>
      <c r="B1514" t="s">
        <v>16</v>
      </c>
      <c r="C1514" t="s">
        <v>17</v>
      </c>
      <c r="D1514" t="s">
        <v>18</v>
      </c>
      <c r="E1514" t="s">
        <v>19</v>
      </c>
      <c r="F1514" t="s">
        <v>492</v>
      </c>
      <c r="G1514" t="s">
        <v>493</v>
      </c>
      <c r="H1514" t="s">
        <v>32</v>
      </c>
      <c r="I1514" t="s">
        <v>23</v>
      </c>
      <c r="J1514" t="s">
        <v>33</v>
      </c>
      <c r="K1514" t="s">
        <v>821</v>
      </c>
      <c r="L1514">
        <v>2.5</v>
      </c>
      <c r="M1514" s="2">
        <v>167</v>
      </c>
      <c r="N1514" s="2">
        <v>417.5</v>
      </c>
      <c r="O1514" s="2">
        <v>167</v>
      </c>
      <c r="P1514" t="s">
        <v>25</v>
      </c>
      <c r="Q1514">
        <v>146796</v>
      </c>
      <c r="R1514" s="3" t="s">
        <v>10212</v>
      </c>
    </row>
    <row r="1515" spans="1:18" ht="57.6" hidden="1" x14ac:dyDescent="0.3">
      <c r="A1515" s="1">
        <v>45854</v>
      </c>
      <c r="B1515" t="s">
        <v>16</v>
      </c>
      <c r="C1515" t="s">
        <v>17</v>
      </c>
      <c r="D1515" t="s">
        <v>18</v>
      </c>
      <c r="E1515" t="s">
        <v>19</v>
      </c>
      <c r="F1515" t="s">
        <v>492</v>
      </c>
      <c r="G1515" t="s">
        <v>493</v>
      </c>
      <c r="H1515" t="s">
        <v>534</v>
      </c>
      <c r="I1515" t="s">
        <v>23</v>
      </c>
      <c r="J1515" t="s">
        <v>535</v>
      </c>
      <c r="K1515" t="s">
        <v>821</v>
      </c>
      <c r="L1515">
        <v>1.5</v>
      </c>
      <c r="M1515" s="2">
        <v>167</v>
      </c>
      <c r="N1515" s="2">
        <v>250.5</v>
      </c>
      <c r="O1515" s="2">
        <v>167</v>
      </c>
      <c r="P1515" t="s">
        <v>25</v>
      </c>
      <c r="Q1515">
        <v>146796</v>
      </c>
      <c r="R1515" s="3" t="s">
        <v>10213</v>
      </c>
    </row>
    <row r="1516" spans="1:18" ht="43.2" hidden="1" x14ac:dyDescent="0.3">
      <c r="A1516" s="1">
        <v>45854</v>
      </c>
      <c r="B1516" t="s">
        <v>16</v>
      </c>
      <c r="C1516" t="s">
        <v>17</v>
      </c>
      <c r="D1516" t="s">
        <v>18</v>
      </c>
      <c r="E1516" t="s">
        <v>19</v>
      </c>
      <c r="F1516" t="s">
        <v>492</v>
      </c>
      <c r="G1516" t="s">
        <v>493</v>
      </c>
      <c r="H1516" t="s">
        <v>36</v>
      </c>
      <c r="I1516" t="s">
        <v>23</v>
      </c>
      <c r="J1516" t="s">
        <v>37</v>
      </c>
      <c r="K1516" t="s">
        <v>821</v>
      </c>
      <c r="L1516">
        <v>4</v>
      </c>
      <c r="M1516" s="2">
        <v>167</v>
      </c>
      <c r="N1516" s="2">
        <v>668</v>
      </c>
      <c r="O1516" s="2">
        <v>167</v>
      </c>
      <c r="P1516" t="s">
        <v>25</v>
      </c>
      <c r="Q1516">
        <v>146796</v>
      </c>
      <c r="R1516" s="3" t="s">
        <v>10214</v>
      </c>
    </row>
    <row r="1517" spans="1:18" ht="86.4" hidden="1" x14ac:dyDescent="0.3">
      <c r="A1517" s="1">
        <v>45854</v>
      </c>
      <c r="B1517" t="s">
        <v>16</v>
      </c>
      <c r="C1517" t="s">
        <v>17</v>
      </c>
      <c r="D1517" t="s">
        <v>18</v>
      </c>
      <c r="E1517" t="s">
        <v>19</v>
      </c>
      <c r="F1517" t="s">
        <v>492</v>
      </c>
      <c r="G1517" t="s">
        <v>1053</v>
      </c>
      <c r="H1517" t="s">
        <v>36</v>
      </c>
      <c r="I1517" t="s">
        <v>23</v>
      </c>
      <c r="J1517" t="s">
        <v>37</v>
      </c>
      <c r="K1517" t="s">
        <v>821</v>
      </c>
      <c r="L1517">
        <v>1</v>
      </c>
      <c r="M1517" s="2">
        <v>167</v>
      </c>
      <c r="N1517" s="2">
        <v>167</v>
      </c>
      <c r="O1517" s="2">
        <v>167</v>
      </c>
      <c r="P1517" t="s">
        <v>25</v>
      </c>
      <c r="Q1517">
        <v>146796</v>
      </c>
      <c r="R1517" s="3" t="s">
        <v>10215</v>
      </c>
    </row>
    <row r="1518" spans="1:18" ht="43.2" hidden="1" x14ac:dyDescent="0.3">
      <c r="A1518" s="1">
        <v>45854</v>
      </c>
      <c r="B1518" t="s">
        <v>16</v>
      </c>
      <c r="C1518" t="s">
        <v>17</v>
      </c>
      <c r="D1518" t="s">
        <v>18</v>
      </c>
      <c r="E1518" t="s">
        <v>19</v>
      </c>
      <c r="F1518" t="s">
        <v>492</v>
      </c>
      <c r="G1518" t="s">
        <v>1053</v>
      </c>
      <c r="H1518" t="s">
        <v>32</v>
      </c>
      <c r="I1518" t="s">
        <v>23</v>
      </c>
      <c r="J1518" t="s">
        <v>33</v>
      </c>
      <c r="K1518" t="s">
        <v>821</v>
      </c>
      <c r="L1518">
        <v>0.5</v>
      </c>
      <c r="M1518" s="2">
        <v>167</v>
      </c>
      <c r="N1518" s="2">
        <v>83.5</v>
      </c>
      <c r="O1518" s="2">
        <v>167</v>
      </c>
      <c r="P1518" t="s">
        <v>25</v>
      </c>
      <c r="Q1518">
        <v>146796</v>
      </c>
      <c r="R1518" s="3" t="s">
        <v>10216</v>
      </c>
    </row>
    <row r="1519" spans="1:18" ht="72" hidden="1" customHeight="1" x14ac:dyDescent="0.3">
      <c r="A1519" s="1">
        <v>45854</v>
      </c>
      <c r="B1519" t="s">
        <v>16</v>
      </c>
      <c r="C1519" t="s">
        <v>17</v>
      </c>
      <c r="D1519" t="s">
        <v>18</v>
      </c>
      <c r="E1519" t="s">
        <v>19</v>
      </c>
      <c r="F1519" t="s">
        <v>492</v>
      </c>
      <c r="G1519" t="s">
        <v>1053</v>
      </c>
      <c r="H1519" t="s">
        <v>22</v>
      </c>
      <c r="I1519" t="s">
        <v>23</v>
      </c>
      <c r="J1519" t="s">
        <v>24</v>
      </c>
      <c r="K1519" t="s">
        <v>821</v>
      </c>
      <c r="L1519">
        <v>3.5</v>
      </c>
      <c r="M1519" s="2">
        <v>167</v>
      </c>
      <c r="N1519" s="2">
        <v>584.5</v>
      </c>
      <c r="O1519" s="2">
        <v>167</v>
      </c>
      <c r="P1519" t="s">
        <v>25</v>
      </c>
      <c r="Q1519">
        <v>146796</v>
      </c>
      <c r="R1519" s="3" t="s">
        <v>10217</v>
      </c>
    </row>
    <row r="1520" spans="1:18" ht="57.6" hidden="1" x14ac:dyDescent="0.3">
      <c r="A1520" s="1">
        <v>45854</v>
      </c>
      <c r="B1520" t="s">
        <v>16</v>
      </c>
      <c r="C1520" t="s">
        <v>17</v>
      </c>
      <c r="D1520" t="s">
        <v>18</v>
      </c>
      <c r="E1520" t="s">
        <v>19</v>
      </c>
      <c r="F1520" t="s">
        <v>492</v>
      </c>
      <c r="G1520" t="s">
        <v>1053</v>
      </c>
      <c r="H1520" t="s">
        <v>32</v>
      </c>
      <c r="I1520" t="s">
        <v>23</v>
      </c>
      <c r="J1520" t="s">
        <v>33</v>
      </c>
      <c r="K1520" t="s">
        <v>821</v>
      </c>
      <c r="L1520">
        <v>3</v>
      </c>
      <c r="M1520" s="2">
        <v>167</v>
      </c>
      <c r="N1520" s="2">
        <v>501</v>
      </c>
      <c r="O1520" s="2">
        <v>167</v>
      </c>
      <c r="P1520" t="s">
        <v>25</v>
      </c>
      <c r="Q1520">
        <v>146796</v>
      </c>
      <c r="R1520" s="3" t="s">
        <v>10218</v>
      </c>
    </row>
    <row r="1521" spans="1:18" ht="43.2" hidden="1" x14ac:dyDescent="0.3">
      <c r="A1521" s="1">
        <v>45854</v>
      </c>
      <c r="B1521" t="s">
        <v>16</v>
      </c>
      <c r="C1521" t="s">
        <v>17</v>
      </c>
      <c r="D1521" t="s">
        <v>18</v>
      </c>
      <c r="E1521" t="s">
        <v>19</v>
      </c>
      <c r="F1521" t="s">
        <v>489</v>
      </c>
      <c r="G1521" t="s">
        <v>490</v>
      </c>
      <c r="H1521" t="s">
        <v>22</v>
      </c>
      <c r="I1521" t="s">
        <v>23</v>
      </c>
      <c r="J1521" t="s">
        <v>24</v>
      </c>
      <c r="K1521" t="s">
        <v>821</v>
      </c>
      <c r="L1521">
        <v>1</v>
      </c>
      <c r="M1521" s="2">
        <v>167</v>
      </c>
      <c r="N1521" s="2">
        <v>167</v>
      </c>
      <c r="O1521" s="2">
        <v>167</v>
      </c>
      <c r="P1521" t="s">
        <v>25</v>
      </c>
      <c r="Q1521">
        <v>146796</v>
      </c>
      <c r="R1521" s="3" t="s">
        <v>10219</v>
      </c>
    </row>
    <row r="1522" spans="1:18" ht="72" hidden="1" x14ac:dyDescent="0.3">
      <c r="A1522" s="1">
        <v>45854</v>
      </c>
      <c r="B1522" t="s">
        <v>16</v>
      </c>
      <c r="C1522" t="s">
        <v>17</v>
      </c>
      <c r="D1522" t="s">
        <v>18</v>
      </c>
      <c r="E1522" t="s">
        <v>19</v>
      </c>
      <c r="F1522" t="s">
        <v>489</v>
      </c>
      <c r="G1522" t="s">
        <v>490</v>
      </c>
      <c r="H1522" t="s">
        <v>22</v>
      </c>
      <c r="I1522" t="s">
        <v>23</v>
      </c>
      <c r="J1522" t="s">
        <v>24</v>
      </c>
      <c r="K1522" t="s">
        <v>821</v>
      </c>
      <c r="L1522">
        <v>4</v>
      </c>
      <c r="M1522" s="2">
        <v>167</v>
      </c>
      <c r="N1522" s="2">
        <v>668</v>
      </c>
      <c r="O1522" s="2">
        <v>167</v>
      </c>
      <c r="P1522" t="s">
        <v>25</v>
      </c>
      <c r="Q1522">
        <v>146796</v>
      </c>
      <c r="R1522" s="3" t="s">
        <v>10220</v>
      </c>
    </row>
    <row r="1523" spans="1:18" ht="86.4" hidden="1" x14ac:dyDescent="0.3">
      <c r="A1523" s="1">
        <v>45854</v>
      </c>
      <c r="B1523" t="s">
        <v>16</v>
      </c>
      <c r="C1523" t="s">
        <v>17</v>
      </c>
      <c r="D1523" t="s">
        <v>18</v>
      </c>
      <c r="E1523" t="s">
        <v>19</v>
      </c>
      <c r="F1523" t="s">
        <v>489</v>
      </c>
      <c r="G1523" t="s">
        <v>490</v>
      </c>
      <c r="H1523" t="s">
        <v>22</v>
      </c>
      <c r="I1523" t="s">
        <v>23</v>
      </c>
      <c r="J1523" t="s">
        <v>24</v>
      </c>
      <c r="K1523" t="s">
        <v>821</v>
      </c>
      <c r="L1523">
        <v>4</v>
      </c>
      <c r="M1523" s="2">
        <v>167</v>
      </c>
      <c r="N1523" s="2">
        <v>668</v>
      </c>
      <c r="O1523" s="2">
        <v>167</v>
      </c>
      <c r="P1523" t="s">
        <v>25</v>
      </c>
      <c r="Q1523">
        <v>146796</v>
      </c>
      <c r="R1523" s="3" t="s">
        <v>10221</v>
      </c>
    </row>
    <row r="1524" spans="1:18" ht="100.8" x14ac:dyDescent="0.3">
      <c r="A1524" s="1">
        <v>45854</v>
      </c>
      <c r="B1524" t="s">
        <v>16</v>
      </c>
      <c r="C1524" t="s">
        <v>17</v>
      </c>
      <c r="D1524" t="s">
        <v>18</v>
      </c>
      <c r="E1524" t="s">
        <v>19</v>
      </c>
      <c r="F1524" t="s">
        <v>532</v>
      </c>
      <c r="G1524" t="s">
        <v>533</v>
      </c>
      <c r="H1524" t="s">
        <v>53</v>
      </c>
      <c r="I1524" t="s">
        <v>23</v>
      </c>
      <c r="J1524" t="s">
        <v>54</v>
      </c>
      <c r="K1524" t="s">
        <v>821</v>
      </c>
      <c r="L1524">
        <v>4</v>
      </c>
      <c r="M1524" s="2">
        <v>167</v>
      </c>
      <c r="N1524" s="2">
        <v>668</v>
      </c>
      <c r="O1524" s="2">
        <v>167</v>
      </c>
      <c r="P1524" t="s">
        <v>25</v>
      </c>
      <c r="Q1524">
        <v>146796</v>
      </c>
      <c r="R1524" s="37" t="s">
        <v>10222</v>
      </c>
    </row>
    <row r="1525" spans="1:18" ht="72" hidden="1" x14ac:dyDescent="0.3">
      <c r="A1525" s="1">
        <v>45854</v>
      </c>
      <c r="B1525" t="s">
        <v>16</v>
      </c>
      <c r="C1525" t="s">
        <v>17</v>
      </c>
      <c r="D1525" t="s">
        <v>18</v>
      </c>
      <c r="E1525" t="s">
        <v>19</v>
      </c>
      <c r="F1525" t="s">
        <v>1066</v>
      </c>
      <c r="G1525" t="s">
        <v>1079</v>
      </c>
      <c r="H1525" t="s">
        <v>53</v>
      </c>
      <c r="I1525" t="s">
        <v>23</v>
      </c>
      <c r="J1525" t="s">
        <v>54</v>
      </c>
      <c r="K1525" t="s">
        <v>821</v>
      </c>
      <c r="L1525">
        <v>2.5</v>
      </c>
      <c r="M1525" s="2">
        <v>152</v>
      </c>
      <c r="N1525" s="2">
        <v>380</v>
      </c>
      <c r="O1525" s="2">
        <v>152</v>
      </c>
      <c r="P1525" t="s">
        <v>25</v>
      </c>
      <c r="Q1525">
        <v>146796</v>
      </c>
      <c r="R1525" s="3" t="s">
        <v>10223</v>
      </c>
    </row>
    <row r="1526" spans="1:18" ht="57.6" hidden="1" x14ac:dyDescent="0.3">
      <c r="A1526" s="1">
        <v>45854</v>
      </c>
      <c r="B1526" t="s">
        <v>16</v>
      </c>
      <c r="C1526" t="s">
        <v>17</v>
      </c>
      <c r="D1526" t="s">
        <v>18</v>
      </c>
      <c r="E1526" t="s">
        <v>19</v>
      </c>
      <c r="F1526" t="s">
        <v>1066</v>
      </c>
      <c r="G1526" t="s">
        <v>2033</v>
      </c>
      <c r="H1526" t="s">
        <v>53</v>
      </c>
      <c r="I1526" t="s">
        <v>23</v>
      </c>
      <c r="J1526" t="s">
        <v>54</v>
      </c>
      <c r="K1526" t="s">
        <v>821</v>
      </c>
      <c r="L1526">
        <v>0.5</v>
      </c>
      <c r="M1526" s="2">
        <v>152</v>
      </c>
      <c r="N1526" s="2">
        <v>76</v>
      </c>
      <c r="O1526" s="2">
        <v>152</v>
      </c>
      <c r="P1526" t="s">
        <v>25</v>
      </c>
      <c r="Q1526">
        <v>146796</v>
      </c>
      <c r="R1526" s="3" t="s">
        <v>10224</v>
      </c>
    </row>
    <row r="1527" spans="1:18" ht="43.2" hidden="1" x14ac:dyDescent="0.3">
      <c r="A1527" s="1">
        <v>45854</v>
      </c>
      <c r="B1527" t="s">
        <v>16</v>
      </c>
      <c r="C1527" t="s">
        <v>17</v>
      </c>
      <c r="D1527" t="s">
        <v>18</v>
      </c>
      <c r="E1527" t="s">
        <v>19</v>
      </c>
      <c r="F1527" t="s">
        <v>1066</v>
      </c>
      <c r="G1527" t="s">
        <v>2033</v>
      </c>
      <c r="H1527" t="s">
        <v>53</v>
      </c>
      <c r="I1527" t="s">
        <v>23</v>
      </c>
      <c r="J1527" t="s">
        <v>54</v>
      </c>
      <c r="K1527" t="s">
        <v>821</v>
      </c>
      <c r="L1527">
        <v>1</v>
      </c>
      <c r="M1527" s="2">
        <v>152</v>
      </c>
      <c r="N1527" s="2">
        <v>152</v>
      </c>
      <c r="O1527" s="2">
        <v>152</v>
      </c>
      <c r="P1527" t="s">
        <v>25</v>
      </c>
      <c r="Q1527">
        <v>146796</v>
      </c>
      <c r="R1527" s="3" t="s">
        <v>10225</v>
      </c>
    </row>
    <row r="1528" spans="1:18" ht="72" hidden="1" customHeight="1" x14ac:dyDescent="0.3">
      <c r="A1528" s="1">
        <v>45854</v>
      </c>
      <c r="B1528" t="s">
        <v>16</v>
      </c>
      <c r="C1528" t="s">
        <v>17</v>
      </c>
      <c r="D1528" t="s">
        <v>18</v>
      </c>
      <c r="E1528" t="s">
        <v>19</v>
      </c>
      <c r="F1528" t="s">
        <v>1066</v>
      </c>
      <c r="G1528" t="s">
        <v>2033</v>
      </c>
      <c r="H1528" t="s">
        <v>53</v>
      </c>
      <c r="I1528" t="s">
        <v>23</v>
      </c>
      <c r="J1528" t="s">
        <v>54</v>
      </c>
      <c r="K1528" t="s">
        <v>821</v>
      </c>
      <c r="L1528">
        <v>2</v>
      </c>
      <c r="M1528" s="2">
        <v>152</v>
      </c>
      <c r="N1528" s="2">
        <v>304</v>
      </c>
      <c r="O1528" s="2">
        <v>152</v>
      </c>
      <c r="P1528" t="s">
        <v>25</v>
      </c>
      <c r="Q1528">
        <v>146796</v>
      </c>
      <c r="R1528" s="3" t="s">
        <v>10226</v>
      </c>
    </row>
    <row r="1529" spans="1:18" ht="72" hidden="1" customHeight="1" x14ac:dyDescent="0.3">
      <c r="A1529" s="1">
        <v>45854</v>
      </c>
      <c r="B1529" t="s">
        <v>16</v>
      </c>
      <c r="C1529" t="s">
        <v>17</v>
      </c>
      <c r="D1529" t="s">
        <v>18</v>
      </c>
      <c r="E1529" t="s">
        <v>19</v>
      </c>
      <c r="F1529" t="s">
        <v>1066</v>
      </c>
      <c r="G1529" t="s">
        <v>2033</v>
      </c>
      <c r="H1529" t="s">
        <v>53</v>
      </c>
      <c r="I1529" t="s">
        <v>23</v>
      </c>
      <c r="J1529" t="s">
        <v>54</v>
      </c>
      <c r="K1529" t="s">
        <v>821</v>
      </c>
      <c r="L1529">
        <v>2.5</v>
      </c>
      <c r="M1529" s="2">
        <v>152</v>
      </c>
      <c r="N1529" s="2">
        <v>380</v>
      </c>
      <c r="O1529" s="2">
        <v>152</v>
      </c>
      <c r="P1529" t="s">
        <v>25</v>
      </c>
      <c r="Q1529">
        <v>146796</v>
      </c>
      <c r="R1529" s="3" t="s">
        <v>10227</v>
      </c>
    </row>
    <row r="1530" spans="1:18" ht="43.2" hidden="1" x14ac:dyDescent="0.3">
      <c r="A1530" s="1">
        <v>45854</v>
      </c>
      <c r="B1530" t="s">
        <v>16</v>
      </c>
      <c r="C1530" t="s">
        <v>17</v>
      </c>
      <c r="D1530" t="s">
        <v>18</v>
      </c>
      <c r="E1530" t="s">
        <v>19</v>
      </c>
      <c r="F1530" t="s">
        <v>1066</v>
      </c>
      <c r="G1530" t="s">
        <v>2033</v>
      </c>
      <c r="H1530" t="s">
        <v>53</v>
      </c>
      <c r="I1530" t="s">
        <v>23</v>
      </c>
      <c r="J1530" t="s">
        <v>54</v>
      </c>
      <c r="K1530" t="s">
        <v>821</v>
      </c>
      <c r="L1530">
        <v>3.5</v>
      </c>
      <c r="M1530" s="2">
        <v>152</v>
      </c>
      <c r="N1530" s="2">
        <v>532</v>
      </c>
      <c r="O1530" s="2">
        <v>152</v>
      </c>
      <c r="P1530" t="s">
        <v>25</v>
      </c>
      <c r="Q1530">
        <v>146796</v>
      </c>
      <c r="R1530" s="3" t="s">
        <v>10228</v>
      </c>
    </row>
    <row r="1531" spans="1:18" ht="57.6" hidden="1" x14ac:dyDescent="0.3">
      <c r="A1531" s="1">
        <v>45854</v>
      </c>
      <c r="B1531" t="s">
        <v>16</v>
      </c>
      <c r="C1531" t="s">
        <v>17</v>
      </c>
      <c r="D1531" t="s">
        <v>18</v>
      </c>
      <c r="E1531" t="s">
        <v>19</v>
      </c>
      <c r="F1531" t="s">
        <v>1066</v>
      </c>
      <c r="G1531" t="s">
        <v>2033</v>
      </c>
      <c r="H1531" t="s">
        <v>32</v>
      </c>
      <c r="I1531" t="s">
        <v>23</v>
      </c>
      <c r="J1531" t="s">
        <v>33</v>
      </c>
      <c r="K1531" t="s">
        <v>821</v>
      </c>
      <c r="L1531">
        <v>0.5</v>
      </c>
      <c r="M1531" s="2">
        <v>152</v>
      </c>
      <c r="N1531" s="2">
        <v>76</v>
      </c>
      <c r="O1531" s="2">
        <v>152</v>
      </c>
      <c r="P1531" t="s">
        <v>25</v>
      </c>
      <c r="Q1531">
        <v>146796</v>
      </c>
      <c r="R1531" s="3" t="s">
        <v>1071</v>
      </c>
    </row>
    <row r="1532" spans="1:18" ht="57.6" hidden="1" x14ac:dyDescent="0.3">
      <c r="A1532" s="1">
        <v>45854</v>
      </c>
      <c r="B1532" t="s">
        <v>16</v>
      </c>
      <c r="C1532" t="s">
        <v>17</v>
      </c>
      <c r="D1532" t="s">
        <v>18</v>
      </c>
      <c r="E1532" t="s">
        <v>19</v>
      </c>
      <c r="F1532" t="s">
        <v>1066</v>
      </c>
      <c r="G1532" t="s">
        <v>1069</v>
      </c>
      <c r="H1532" t="s">
        <v>53</v>
      </c>
      <c r="I1532" t="s">
        <v>23</v>
      </c>
      <c r="J1532" t="s">
        <v>54</v>
      </c>
      <c r="K1532" t="s">
        <v>821</v>
      </c>
      <c r="L1532">
        <v>4</v>
      </c>
      <c r="M1532" s="2">
        <v>152</v>
      </c>
      <c r="N1532" s="2">
        <v>608</v>
      </c>
      <c r="O1532" s="2">
        <v>152</v>
      </c>
      <c r="P1532" t="s">
        <v>25</v>
      </c>
      <c r="Q1532">
        <v>146796</v>
      </c>
      <c r="R1532" s="3" t="s">
        <v>10229</v>
      </c>
    </row>
    <row r="1533" spans="1:18" ht="86.4" hidden="1" x14ac:dyDescent="0.3">
      <c r="A1533" s="1">
        <v>45854</v>
      </c>
      <c r="B1533" t="s">
        <v>16</v>
      </c>
      <c r="C1533" t="s">
        <v>17</v>
      </c>
      <c r="D1533" t="s">
        <v>18</v>
      </c>
      <c r="E1533" t="s">
        <v>19</v>
      </c>
      <c r="F1533" t="s">
        <v>1066</v>
      </c>
      <c r="G1533" t="s">
        <v>1069</v>
      </c>
      <c r="H1533" t="s">
        <v>53</v>
      </c>
      <c r="I1533" t="s">
        <v>23</v>
      </c>
      <c r="J1533" t="s">
        <v>54</v>
      </c>
      <c r="K1533" t="s">
        <v>821</v>
      </c>
      <c r="L1533">
        <v>0.5</v>
      </c>
      <c r="M1533" s="2">
        <v>152</v>
      </c>
      <c r="N1533" s="2">
        <v>76</v>
      </c>
      <c r="O1533" s="2">
        <v>152</v>
      </c>
      <c r="P1533" t="s">
        <v>25</v>
      </c>
      <c r="Q1533">
        <v>146796</v>
      </c>
      <c r="R1533" s="3" t="s">
        <v>10230</v>
      </c>
    </row>
    <row r="1534" spans="1:18" ht="57.6" hidden="1" x14ac:dyDescent="0.3">
      <c r="A1534" s="1">
        <v>45854</v>
      </c>
      <c r="B1534" t="s">
        <v>16</v>
      </c>
      <c r="C1534" t="s">
        <v>17</v>
      </c>
      <c r="D1534" t="s">
        <v>18</v>
      </c>
      <c r="E1534" t="s">
        <v>19</v>
      </c>
      <c r="F1534" t="s">
        <v>1066</v>
      </c>
      <c r="G1534" t="s">
        <v>1069</v>
      </c>
      <c r="H1534" t="s">
        <v>32</v>
      </c>
      <c r="I1534" t="s">
        <v>23</v>
      </c>
      <c r="J1534" t="s">
        <v>33</v>
      </c>
      <c r="K1534" t="s">
        <v>821</v>
      </c>
      <c r="L1534">
        <v>0.5</v>
      </c>
      <c r="M1534" s="2">
        <v>152</v>
      </c>
      <c r="N1534" s="2">
        <v>76</v>
      </c>
      <c r="O1534" s="2">
        <v>152</v>
      </c>
      <c r="P1534" t="s">
        <v>25</v>
      </c>
      <c r="Q1534">
        <v>146796</v>
      </c>
      <c r="R1534" s="3" t="s">
        <v>2032</v>
      </c>
    </row>
    <row r="1535" spans="1:18" ht="72" hidden="1" x14ac:dyDescent="0.3">
      <c r="A1535" s="1">
        <v>45854</v>
      </c>
      <c r="B1535" t="s">
        <v>16</v>
      </c>
      <c r="C1535" t="s">
        <v>17</v>
      </c>
      <c r="D1535" t="s">
        <v>18</v>
      </c>
      <c r="E1535" t="s">
        <v>19</v>
      </c>
      <c r="F1535" t="s">
        <v>1066</v>
      </c>
      <c r="G1535" t="s">
        <v>1069</v>
      </c>
      <c r="H1535" t="s">
        <v>53</v>
      </c>
      <c r="I1535" t="s">
        <v>23</v>
      </c>
      <c r="J1535" t="s">
        <v>54</v>
      </c>
      <c r="K1535" t="s">
        <v>821</v>
      </c>
      <c r="L1535">
        <v>3</v>
      </c>
      <c r="M1535" s="2">
        <v>152</v>
      </c>
      <c r="N1535" s="2">
        <v>456</v>
      </c>
      <c r="O1535" s="2">
        <v>152</v>
      </c>
      <c r="P1535" t="s">
        <v>25</v>
      </c>
      <c r="Q1535">
        <v>146796</v>
      </c>
      <c r="R1535" s="3" t="s">
        <v>10231</v>
      </c>
    </row>
    <row r="1536" spans="1:18" ht="57.6" hidden="1" x14ac:dyDescent="0.3">
      <c r="A1536" s="1">
        <v>45854</v>
      </c>
      <c r="B1536" t="s">
        <v>16</v>
      </c>
      <c r="C1536" t="s">
        <v>17</v>
      </c>
      <c r="D1536" t="s">
        <v>18</v>
      </c>
      <c r="E1536" t="s">
        <v>19</v>
      </c>
      <c r="F1536" t="s">
        <v>1066</v>
      </c>
      <c r="G1536" t="s">
        <v>1074</v>
      </c>
      <c r="H1536" t="s">
        <v>32</v>
      </c>
      <c r="I1536" t="s">
        <v>23</v>
      </c>
      <c r="J1536" t="s">
        <v>33</v>
      </c>
      <c r="K1536" t="s">
        <v>821</v>
      </c>
      <c r="L1536">
        <v>0.5</v>
      </c>
      <c r="M1536" s="2">
        <v>152</v>
      </c>
      <c r="N1536" s="2">
        <v>76</v>
      </c>
      <c r="O1536" s="2">
        <v>152</v>
      </c>
      <c r="P1536" t="s">
        <v>25</v>
      </c>
      <c r="Q1536">
        <v>146796</v>
      </c>
      <c r="R1536" s="3" t="s">
        <v>8303</v>
      </c>
    </row>
    <row r="1537" spans="1:18" ht="43.2" hidden="1" x14ac:dyDescent="0.3">
      <c r="A1537" s="1">
        <v>45854</v>
      </c>
      <c r="B1537" t="s">
        <v>16</v>
      </c>
      <c r="C1537" t="s">
        <v>17</v>
      </c>
      <c r="D1537" t="s">
        <v>18</v>
      </c>
      <c r="E1537" t="s">
        <v>19</v>
      </c>
      <c r="F1537" t="s">
        <v>1066</v>
      </c>
      <c r="G1537" t="s">
        <v>1074</v>
      </c>
      <c r="H1537" t="s">
        <v>53</v>
      </c>
      <c r="I1537" t="s">
        <v>23</v>
      </c>
      <c r="J1537" t="s">
        <v>54</v>
      </c>
      <c r="K1537" t="s">
        <v>821</v>
      </c>
      <c r="L1537">
        <v>1</v>
      </c>
      <c r="M1537" s="2">
        <v>152</v>
      </c>
      <c r="N1537" s="2">
        <v>152</v>
      </c>
      <c r="O1537" s="2">
        <v>152</v>
      </c>
      <c r="P1537" t="s">
        <v>25</v>
      </c>
      <c r="Q1537">
        <v>146796</v>
      </c>
      <c r="R1537" s="3" t="s">
        <v>10232</v>
      </c>
    </row>
    <row r="1538" spans="1:18" ht="57.6" hidden="1" x14ac:dyDescent="0.3">
      <c r="A1538" s="1">
        <v>45854</v>
      </c>
      <c r="B1538" t="s">
        <v>16</v>
      </c>
      <c r="C1538" t="s">
        <v>17</v>
      </c>
      <c r="D1538" t="s">
        <v>18</v>
      </c>
      <c r="E1538" t="s">
        <v>19</v>
      </c>
      <c r="F1538" t="s">
        <v>1066</v>
      </c>
      <c r="G1538" t="s">
        <v>1074</v>
      </c>
      <c r="H1538" t="s">
        <v>53</v>
      </c>
      <c r="I1538" t="s">
        <v>23</v>
      </c>
      <c r="J1538" t="s">
        <v>54</v>
      </c>
      <c r="K1538" t="s">
        <v>821</v>
      </c>
      <c r="L1538">
        <v>1</v>
      </c>
      <c r="M1538" s="2">
        <v>152</v>
      </c>
      <c r="N1538" s="2">
        <v>152</v>
      </c>
      <c r="O1538" s="2">
        <v>152</v>
      </c>
      <c r="P1538" t="s">
        <v>25</v>
      </c>
      <c r="Q1538">
        <v>146796</v>
      </c>
      <c r="R1538" s="3" t="s">
        <v>10233</v>
      </c>
    </row>
    <row r="1539" spans="1:18" ht="57.6" hidden="1" x14ac:dyDescent="0.3">
      <c r="A1539" s="1">
        <v>45854</v>
      </c>
      <c r="B1539" t="s">
        <v>16</v>
      </c>
      <c r="C1539" t="s">
        <v>17</v>
      </c>
      <c r="D1539" t="s">
        <v>18</v>
      </c>
      <c r="E1539" t="s">
        <v>19</v>
      </c>
      <c r="F1539" t="s">
        <v>1066</v>
      </c>
      <c r="G1539" t="s">
        <v>1074</v>
      </c>
      <c r="H1539" t="s">
        <v>53</v>
      </c>
      <c r="I1539" t="s">
        <v>23</v>
      </c>
      <c r="J1539" t="s">
        <v>54</v>
      </c>
      <c r="K1539" t="s">
        <v>821</v>
      </c>
      <c r="L1539">
        <v>1.5</v>
      </c>
      <c r="M1539" s="2">
        <v>152</v>
      </c>
      <c r="N1539" s="2">
        <v>228</v>
      </c>
      <c r="O1539" s="2">
        <v>152</v>
      </c>
      <c r="P1539" t="s">
        <v>25</v>
      </c>
      <c r="Q1539">
        <v>146796</v>
      </c>
      <c r="R1539" s="3" t="s">
        <v>10234</v>
      </c>
    </row>
    <row r="1540" spans="1:18" ht="57.6" hidden="1" x14ac:dyDescent="0.3">
      <c r="A1540" s="1">
        <v>45854</v>
      </c>
      <c r="B1540" t="s">
        <v>16</v>
      </c>
      <c r="C1540" t="s">
        <v>17</v>
      </c>
      <c r="D1540" t="s">
        <v>18</v>
      </c>
      <c r="E1540" t="s">
        <v>19</v>
      </c>
      <c r="F1540" t="s">
        <v>1066</v>
      </c>
      <c r="G1540" t="s">
        <v>1074</v>
      </c>
      <c r="H1540" t="s">
        <v>53</v>
      </c>
      <c r="I1540" t="s">
        <v>23</v>
      </c>
      <c r="J1540" t="s">
        <v>54</v>
      </c>
      <c r="K1540" t="s">
        <v>821</v>
      </c>
      <c r="L1540">
        <v>4</v>
      </c>
      <c r="M1540" s="2">
        <v>152</v>
      </c>
      <c r="N1540" s="2">
        <v>608</v>
      </c>
      <c r="O1540" s="2">
        <v>152</v>
      </c>
      <c r="P1540" t="s">
        <v>25</v>
      </c>
      <c r="Q1540">
        <v>146796</v>
      </c>
      <c r="R1540" s="3" t="s">
        <v>10235</v>
      </c>
    </row>
    <row r="1541" spans="1:18" ht="43.2" hidden="1" x14ac:dyDescent="0.3">
      <c r="A1541" s="1">
        <v>45854</v>
      </c>
      <c r="B1541" t="s">
        <v>16</v>
      </c>
      <c r="C1541" t="s">
        <v>17</v>
      </c>
      <c r="D1541" t="s">
        <v>18</v>
      </c>
      <c r="E1541" t="s">
        <v>19</v>
      </c>
      <c r="F1541" t="s">
        <v>1066</v>
      </c>
      <c r="G1541" t="s">
        <v>1079</v>
      </c>
      <c r="H1541" t="s">
        <v>53</v>
      </c>
      <c r="I1541" t="s">
        <v>23</v>
      </c>
      <c r="J1541" t="s">
        <v>54</v>
      </c>
      <c r="K1541" t="s">
        <v>821</v>
      </c>
      <c r="L1541">
        <v>3.5</v>
      </c>
      <c r="M1541" s="2">
        <v>152</v>
      </c>
      <c r="N1541" s="2">
        <v>532</v>
      </c>
      <c r="O1541" s="2">
        <v>152</v>
      </c>
      <c r="P1541" t="s">
        <v>25</v>
      </c>
      <c r="Q1541">
        <v>146796</v>
      </c>
      <c r="R1541" s="3" t="s">
        <v>10236</v>
      </c>
    </row>
    <row r="1542" spans="1:18" ht="43.2" hidden="1" x14ac:dyDescent="0.3">
      <c r="A1542" s="1">
        <v>45854</v>
      </c>
      <c r="B1542" t="s">
        <v>16</v>
      </c>
      <c r="C1542" t="s">
        <v>17</v>
      </c>
      <c r="D1542" t="s">
        <v>18</v>
      </c>
      <c r="E1542" t="s">
        <v>19</v>
      </c>
      <c r="F1542" t="s">
        <v>1066</v>
      </c>
      <c r="G1542" t="s">
        <v>1079</v>
      </c>
      <c r="H1542" t="s">
        <v>53</v>
      </c>
      <c r="I1542" t="s">
        <v>23</v>
      </c>
      <c r="J1542" t="s">
        <v>54</v>
      </c>
      <c r="K1542" t="s">
        <v>821</v>
      </c>
      <c r="L1542">
        <v>1</v>
      </c>
      <c r="M1542" s="2">
        <v>152</v>
      </c>
      <c r="N1542" s="2">
        <v>152</v>
      </c>
      <c r="O1542" s="2">
        <v>152</v>
      </c>
      <c r="P1542" t="s">
        <v>25</v>
      </c>
      <c r="Q1542">
        <v>146796</v>
      </c>
      <c r="R1542" s="3" t="s">
        <v>10237</v>
      </c>
    </row>
    <row r="1543" spans="1:18" ht="72" hidden="1" x14ac:dyDescent="0.3">
      <c r="A1543" s="1">
        <v>45854</v>
      </c>
      <c r="B1543" t="s">
        <v>16</v>
      </c>
      <c r="C1543" t="s">
        <v>17</v>
      </c>
      <c r="D1543" t="s">
        <v>18</v>
      </c>
      <c r="E1543" t="s">
        <v>19</v>
      </c>
      <c r="F1543" t="s">
        <v>1066</v>
      </c>
      <c r="G1543" t="s">
        <v>1079</v>
      </c>
      <c r="H1543" t="s">
        <v>32</v>
      </c>
      <c r="I1543" t="s">
        <v>23</v>
      </c>
      <c r="J1543" t="s">
        <v>33</v>
      </c>
      <c r="K1543" t="s">
        <v>821</v>
      </c>
      <c r="L1543">
        <v>0.5</v>
      </c>
      <c r="M1543" s="2">
        <v>152</v>
      </c>
      <c r="N1543" s="2">
        <v>76</v>
      </c>
      <c r="O1543" s="2">
        <v>152</v>
      </c>
      <c r="P1543" t="s">
        <v>25</v>
      </c>
      <c r="Q1543">
        <v>146796</v>
      </c>
      <c r="R1543" s="3" t="s">
        <v>5405</v>
      </c>
    </row>
    <row r="1544" spans="1:18" ht="72" hidden="1" x14ac:dyDescent="0.3">
      <c r="A1544" s="1">
        <v>45854</v>
      </c>
      <c r="B1544" t="s">
        <v>16</v>
      </c>
      <c r="C1544" t="s">
        <v>17</v>
      </c>
      <c r="D1544" t="s">
        <v>18</v>
      </c>
      <c r="E1544" t="s">
        <v>19</v>
      </c>
      <c r="F1544" t="s">
        <v>1066</v>
      </c>
      <c r="G1544" t="s">
        <v>1079</v>
      </c>
      <c r="H1544" t="s">
        <v>53</v>
      </c>
      <c r="I1544" t="s">
        <v>23</v>
      </c>
      <c r="J1544" t="s">
        <v>54</v>
      </c>
      <c r="K1544" t="s">
        <v>821</v>
      </c>
      <c r="L1544">
        <v>0.5</v>
      </c>
      <c r="M1544" s="2">
        <v>152</v>
      </c>
      <c r="N1544" s="2">
        <v>76</v>
      </c>
      <c r="O1544" s="2">
        <v>152</v>
      </c>
      <c r="P1544" t="s">
        <v>25</v>
      </c>
      <c r="Q1544">
        <v>146796</v>
      </c>
      <c r="R1544" s="3" t="s">
        <v>10238</v>
      </c>
    </row>
    <row r="1545" spans="1:18" ht="43.2" hidden="1" x14ac:dyDescent="0.3">
      <c r="A1545" s="1">
        <v>45854</v>
      </c>
      <c r="B1545" t="s">
        <v>16</v>
      </c>
      <c r="C1545" t="s">
        <v>17</v>
      </c>
      <c r="D1545" t="s">
        <v>18</v>
      </c>
      <c r="E1545" t="s">
        <v>19</v>
      </c>
      <c r="F1545" t="s">
        <v>1086</v>
      </c>
      <c r="G1545" t="s">
        <v>1089</v>
      </c>
      <c r="H1545" t="s">
        <v>32</v>
      </c>
      <c r="I1545" t="s">
        <v>23</v>
      </c>
      <c r="J1545" t="s">
        <v>33</v>
      </c>
      <c r="K1545" t="s">
        <v>821</v>
      </c>
      <c r="L1545">
        <v>0.5</v>
      </c>
      <c r="M1545" s="2">
        <v>151</v>
      </c>
      <c r="N1545" s="2">
        <v>75.5</v>
      </c>
      <c r="O1545" s="2">
        <v>151</v>
      </c>
      <c r="P1545" t="s">
        <v>25</v>
      </c>
      <c r="Q1545">
        <v>146796</v>
      </c>
      <c r="R1545" s="3" t="s">
        <v>10239</v>
      </c>
    </row>
    <row r="1546" spans="1:18" ht="72" hidden="1" customHeight="1" x14ac:dyDescent="0.3">
      <c r="A1546" s="1">
        <v>45854</v>
      </c>
      <c r="B1546" t="s">
        <v>16</v>
      </c>
      <c r="C1546" t="s">
        <v>17</v>
      </c>
      <c r="D1546" t="s">
        <v>18</v>
      </c>
      <c r="E1546" t="s">
        <v>19</v>
      </c>
      <c r="F1546" t="s">
        <v>1086</v>
      </c>
      <c r="G1546" t="s">
        <v>1087</v>
      </c>
      <c r="H1546" t="s">
        <v>53</v>
      </c>
      <c r="I1546" t="s">
        <v>23</v>
      </c>
      <c r="J1546" t="s">
        <v>54</v>
      </c>
      <c r="K1546" t="s">
        <v>821</v>
      </c>
      <c r="L1546">
        <v>2</v>
      </c>
      <c r="M1546" s="2">
        <v>151</v>
      </c>
      <c r="N1546" s="2">
        <v>302</v>
      </c>
      <c r="O1546" s="2">
        <v>151</v>
      </c>
      <c r="P1546" t="s">
        <v>25</v>
      </c>
      <c r="Q1546">
        <v>146796</v>
      </c>
      <c r="R1546" s="3" t="s">
        <v>10240</v>
      </c>
    </row>
    <row r="1547" spans="1:18" ht="86.4" hidden="1" customHeight="1" x14ac:dyDescent="0.3">
      <c r="A1547" s="1">
        <v>45854</v>
      </c>
      <c r="B1547" t="s">
        <v>16</v>
      </c>
      <c r="C1547" t="s">
        <v>17</v>
      </c>
      <c r="D1547" t="s">
        <v>18</v>
      </c>
      <c r="E1547" t="s">
        <v>19</v>
      </c>
      <c r="F1547" t="s">
        <v>1086</v>
      </c>
      <c r="G1547" t="s">
        <v>1087</v>
      </c>
      <c r="H1547" t="s">
        <v>53</v>
      </c>
      <c r="I1547" t="s">
        <v>23</v>
      </c>
      <c r="J1547" t="s">
        <v>54</v>
      </c>
      <c r="K1547" t="s">
        <v>821</v>
      </c>
      <c r="L1547">
        <v>4</v>
      </c>
      <c r="M1547" s="2">
        <v>151</v>
      </c>
      <c r="N1547" s="2">
        <v>604</v>
      </c>
      <c r="O1547" s="2">
        <v>151</v>
      </c>
      <c r="P1547" t="s">
        <v>25</v>
      </c>
      <c r="Q1547">
        <v>146796</v>
      </c>
      <c r="R1547" s="3" t="s">
        <v>10241</v>
      </c>
    </row>
    <row r="1548" spans="1:18" ht="43.2" hidden="1" x14ac:dyDescent="0.3">
      <c r="A1548" s="1">
        <v>45854</v>
      </c>
      <c r="B1548" t="s">
        <v>16</v>
      </c>
      <c r="C1548" t="s">
        <v>17</v>
      </c>
      <c r="D1548" t="s">
        <v>18</v>
      </c>
      <c r="E1548" t="s">
        <v>19</v>
      </c>
      <c r="F1548" t="s">
        <v>1086</v>
      </c>
      <c r="G1548" t="s">
        <v>1089</v>
      </c>
      <c r="H1548" t="s">
        <v>1307</v>
      </c>
      <c r="I1548" t="s">
        <v>23</v>
      </c>
      <c r="J1548" t="s">
        <v>1308</v>
      </c>
      <c r="K1548" t="s">
        <v>821</v>
      </c>
      <c r="L1548">
        <v>2</v>
      </c>
      <c r="M1548" s="2">
        <v>151</v>
      </c>
      <c r="N1548" s="2">
        <v>302</v>
      </c>
      <c r="O1548" s="2">
        <v>151</v>
      </c>
      <c r="P1548" t="s">
        <v>25</v>
      </c>
      <c r="Q1548">
        <v>146796</v>
      </c>
      <c r="R1548" s="3" t="s">
        <v>10242</v>
      </c>
    </row>
    <row r="1549" spans="1:18" ht="57.6" hidden="1" x14ac:dyDescent="0.3">
      <c r="A1549" s="1">
        <v>45854</v>
      </c>
      <c r="B1549" t="s">
        <v>16</v>
      </c>
      <c r="C1549" t="s">
        <v>17</v>
      </c>
      <c r="D1549" t="s">
        <v>18</v>
      </c>
      <c r="E1549" t="s">
        <v>19</v>
      </c>
      <c r="F1549" t="s">
        <v>1086</v>
      </c>
      <c r="G1549" t="s">
        <v>1089</v>
      </c>
      <c r="H1549" t="s">
        <v>22</v>
      </c>
      <c r="I1549" t="s">
        <v>23</v>
      </c>
      <c r="J1549" t="s">
        <v>24</v>
      </c>
      <c r="K1549" t="s">
        <v>821</v>
      </c>
      <c r="L1549">
        <v>2</v>
      </c>
      <c r="M1549" s="2">
        <v>151</v>
      </c>
      <c r="N1549" s="2">
        <v>302</v>
      </c>
      <c r="O1549" s="2">
        <v>151</v>
      </c>
      <c r="P1549" t="s">
        <v>25</v>
      </c>
      <c r="Q1549">
        <v>146796</v>
      </c>
      <c r="R1549" s="3" t="s">
        <v>10243</v>
      </c>
    </row>
    <row r="1550" spans="1:18" ht="28.8" hidden="1" x14ac:dyDescent="0.3">
      <c r="A1550" s="1">
        <v>45854</v>
      </c>
      <c r="B1550" t="s">
        <v>16</v>
      </c>
      <c r="C1550" t="s">
        <v>17</v>
      </c>
      <c r="D1550" t="s">
        <v>18</v>
      </c>
      <c r="E1550" t="s">
        <v>19</v>
      </c>
      <c r="F1550" t="s">
        <v>1086</v>
      </c>
      <c r="G1550" t="s">
        <v>1089</v>
      </c>
      <c r="H1550" t="s">
        <v>75</v>
      </c>
      <c r="I1550" t="s">
        <v>23</v>
      </c>
      <c r="J1550" t="s">
        <v>76</v>
      </c>
      <c r="K1550" t="s">
        <v>821</v>
      </c>
      <c r="L1550">
        <v>1</v>
      </c>
      <c r="M1550" s="2">
        <v>151</v>
      </c>
      <c r="N1550" s="2">
        <v>151</v>
      </c>
      <c r="O1550" s="2">
        <v>151</v>
      </c>
      <c r="P1550" t="s">
        <v>25</v>
      </c>
      <c r="Q1550">
        <v>146796</v>
      </c>
      <c r="R1550" s="3" t="s">
        <v>10244</v>
      </c>
    </row>
    <row r="1551" spans="1:18" ht="43.2" hidden="1" x14ac:dyDescent="0.3">
      <c r="A1551" s="1">
        <v>45854</v>
      </c>
      <c r="B1551" t="s">
        <v>16</v>
      </c>
      <c r="C1551" t="s">
        <v>17</v>
      </c>
      <c r="D1551" t="s">
        <v>18</v>
      </c>
      <c r="E1551" t="s">
        <v>19</v>
      </c>
      <c r="F1551" t="s">
        <v>1086</v>
      </c>
      <c r="G1551" t="s">
        <v>1089</v>
      </c>
      <c r="H1551" t="s">
        <v>1307</v>
      </c>
      <c r="I1551" t="s">
        <v>23</v>
      </c>
      <c r="J1551" t="s">
        <v>1308</v>
      </c>
      <c r="K1551" t="s">
        <v>821</v>
      </c>
      <c r="L1551">
        <v>2.5</v>
      </c>
      <c r="M1551" s="2">
        <v>151</v>
      </c>
      <c r="N1551" s="2">
        <v>377.5</v>
      </c>
      <c r="O1551" s="2">
        <v>151</v>
      </c>
      <c r="P1551" t="s">
        <v>25</v>
      </c>
      <c r="Q1551">
        <v>146796</v>
      </c>
      <c r="R1551" s="3" t="s">
        <v>10245</v>
      </c>
    </row>
    <row r="1552" spans="1:18" ht="57.6" hidden="1" x14ac:dyDescent="0.3">
      <c r="A1552" s="1">
        <v>45854</v>
      </c>
      <c r="B1552" t="s">
        <v>16</v>
      </c>
      <c r="C1552" t="s">
        <v>17</v>
      </c>
      <c r="D1552" t="s">
        <v>18</v>
      </c>
      <c r="E1552" t="s">
        <v>19</v>
      </c>
      <c r="F1552" t="s">
        <v>1102</v>
      </c>
      <c r="G1552" t="s">
        <v>1103</v>
      </c>
      <c r="H1552" t="s">
        <v>53</v>
      </c>
      <c r="I1552" t="s">
        <v>23</v>
      </c>
      <c r="J1552" t="s">
        <v>54</v>
      </c>
      <c r="K1552" t="s">
        <v>821</v>
      </c>
      <c r="L1552">
        <v>0.5</v>
      </c>
      <c r="M1552" s="2">
        <v>139</v>
      </c>
      <c r="N1552" s="2">
        <v>69.5</v>
      </c>
      <c r="O1552" s="2">
        <v>139</v>
      </c>
      <c r="P1552" t="s">
        <v>25</v>
      </c>
      <c r="Q1552">
        <v>146796</v>
      </c>
      <c r="R1552" s="3" t="s">
        <v>10246</v>
      </c>
    </row>
    <row r="1553" spans="1:18" ht="144" hidden="1" x14ac:dyDescent="0.3">
      <c r="A1553" s="1">
        <v>45854</v>
      </c>
      <c r="B1553" t="s">
        <v>16</v>
      </c>
      <c r="C1553" t="s">
        <v>17</v>
      </c>
      <c r="D1553" t="s">
        <v>18</v>
      </c>
      <c r="E1553" t="s">
        <v>19</v>
      </c>
      <c r="F1553" t="s">
        <v>1102</v>
      </c>
      <c r="G1553" t="s">
        <v>2063</v>
      </c>
      <c r="H1553" t="s">
        <v>32</v>
      </c>
      <c r="I1553" t="s">
        <v>23</v>
      </c>
      <c r="J1553" t="s">
        <v>33</v>
      </c>
      <c r="K1553" t="s">
        <v>821</v>
      </c>
      <c r="L1553">
        <v>3</v>
      </c>
      <c r="M1553" s="2">
        <v>139</v>
      </c>
      <c r="N1553" s="2">
        <v>417</v>
      </c>
      <c r="O1553" s="2">
        <v>139</v>
      </c>
      <c r="P1553" t="s">
        <v>25</v>
      </c>
      <c r="Q1553">
        <v>146796</v>
      </c>
      <c r="R1553" s="3" t="s">
        <v>10247</v>
      </c>
    </row>
    <row r="1554" spans="1:18" ht="86.4" hidden="1" x14ac:dyDescent="0.3">
      <c r="A1554" s="1">
        <v>45854</v>
      </c>
      <c r="B1554" t="s">
        <v>16</v>
      </c>
      <c r="C1554" t="s">
        <v>17</v>
      </c>
      <c r="D1554" t="s">
        <v>18</v>
      </c>
      <c r="E1554" t="s">
        <v>19</v>
      </c>
      <c r="F1554" t="s">
        <v>1102</v>
      </c>
      <c r="G1554" t="s">
        <v>2063</v>
      </c>
      <c r="H1554" t="s">
        <v>32</v>
      </c>
      <c r="I1554" t="s">
        <v>23</v>
      </c>
      <c r="J1554" t="s">
        <v>33</v>
      </c>
      <c r="K1554" t="s">
        <v>821</v>
      </c>
      <c r="L1554">
        <v>1</v>
      </c>
      <c r="M1554" s="2">
        <v>139</v>
      </c>
      <c r="N1554" s="2">
        <v>139</v>
      </c>
      <c r="O1554" s="2">
        <v>139</v>
      </c>
      <c r="P1554" t="s">
        <v>25</v>
      </c>
      <c r="Q1554">
        <v>146796</v>
      </c>
      <c r="R1554" s="3" t="s">
        <v>10248</v>
      </c>
    </row>
    <row r="1555" spans="1:18" ht="158.4" x14ac:dyDescent="0.3">
      <c r="A1555" s="1">
        <v>45854</v>
      </c>
      <c r="B1555" t="s">
        <v>16</v>
      </c>
      <c r="C1555" t="s">
        <v>17</v>
      </c>
      <c r="D1555" t="s">
        <v>18</v>
      </c>
      <c r="E1555" t="s">
        <v>19</v>
      </c>
      <c r="F1555" t="s">
        <v>1102</v>
      </c>
      <c r="G1555" t="s">
        <v>2063</v>
      </c>
      <c r="H1555" t="s">
        <v>32</v>
      </c>
      <c r="I1555" t="s">
        <v>23</v>
      </c>
      <c r="J1555" t="s">
        <v>33</v>
      </c>
      <c r="K1555" t="s">
        <v>821</v>
      </c>
      <c r="L1555">
        <v>1</v>
      </c>
      <c r="M1555" s="2">
        <v>139</v>
      </c>
      <c r="N1555" s="2">
        <v>139</v>
      </c>
      <c r="O1555" s="2">
        <v>139</v>
      </c>
      <c r="P1555" t="s">
        <v>25</v>
      </c>
      <c r="Q1555">
        <v>146796</v>
      </c>
      <c r="R1555" s="37" t="s">
        <v>10249</v>
      </c>
    </row>
    <row r="1556" spans="1:18" ht="72" hidden="1" x14ac:dyDescent="0.3">
      <c r="A1556" s="1">
        <v>45854</v>
      </c>
      <c r="B1556" t="s">
        <v>16</v>
      </c>
      <c r="C1556" t="s">
        <v>17</v>
      </c>
      <c r="D1556" t="s">
        <v>18</v>
      </c>
      <c r="E1556" t="s">
        <v>19</v>
      </c>
      <c r="F1556" t="s">
        <v>1102</v>
      </c>
      <c r="G1556" t="s">
        <v>2063</v>
      </c>
      <c r="H1556" t="s">
        <v>32</v>
      </c>
      <c r="I1556" t="s">
        <v>23</v>
      </c>
      <c r="J1556" t="s">
        <v>33</v>
      </c>
      <c r="K1556" t="s">
        <v>821</v>
      </c>
      <c r="L1556">
        <v>0.5</v>
      </c>
      <c r="M1556" s="2">
        <v>139</v>
      </c>
      <c r="N1556" s="2">
        <v>69.5</v>
      </c>
      <c r="O1556" s="2">
        <v>139</v>
      </c>
      <c r="P1556" t="s">
        <v>25</v>
      </c>
      <c r="Q1556">
        <v>146796</v>
      </c>
      <c r="R1556" s="3" t="s">
        <v>10250</v>
      </c>
    </row>
    <row r="1557" spans="1:18" ht="86.4" hidden="1" x14ac:dyDescent="0.3">
      <c r="A1557" s="1">
        <v>45854</v>
      </c>
      <c r="B1557" t="s">
        <v>16</v>
      </c>
      <c r="C1557" t="s">
        <v>17</v>
      </c>
      <c r="D1557" t="s">
        <v>18</v>
      </c>
      <c r="E1557" t="s">
        <v>19</v>
      </c>
      <c r="F1557" t="s">
        <v>1102</v>
      </c>
      <c r="G1557" t="s">
        <v>2063</v>
      </c>
      <c r="H1557" t="s">
        <v>32</v>
      </c>
      <c r="I1557" t="s">
        <v>23</v>
      </c>
      <c r="J1557" t="s">
        <v>33</v>
      </c>
      <c r="K1557" t="s">
        <v>821</v>
      </c>
      <c r="L1557">
        <v>1.5</v>
      </c>
      <c r="M1557" s="2">
        <v>139</v>
      </c>
      <c r="N1557" s="2">
        <v>208.5</v>
      </c>
      <c r="O1557" s="2">
        <v>139</v>
      </c>
      <c r="P1557" t="s">
        <v>25</v>
      </c>
      <c r="Q1557">
        <v>146796</v>
      </c>
      <c r="R1557" s="3" t="s">
        <v>10251</v>
      </c>
    </row>
    <row r="1558" spans="1:18" ht="57.6" hidden="1" x14ac:dyDescent="0.3">
      <c r="A1558" s="1">
        <v>45854</v>
      </c>
      <c r="B1558" t="s">
        <v>16</v>
      </c>
      <c r="C1558" t="s">
        <v>17</v>
      </c>
      <c r="D1558" t="s">
        <v>18</v>
      </c>
      <c r="E1558" t="s">
        <v>19</v>
      </c>
      <c r="F1558" t="s">
        <v>1102</v>
      </c>
      <c r="G1558" t="s">
        <v>2063</v>
      </c>
      <c r="H1558" t="s">
        <v>541</v>
      </c>
      <c r="I1558" t="s">
        <v>23</v>
      </c>
      <c r="J1558" t="s">
        <v>542</v>
      </c>
      <c r="K1558" t="s">
        <v>821</v>
      </c>
      <c r="L1558">
        <v>1</v>
      </c>
      <c r="M1558" s="2">
        <v>139</v>
      </c>
      <c r="N1558" s="2">
        <v>139</v>
      </c>
      <c r="O1558" s="2">
        <v>139</v>
      </c>
      <c r="P1558" t="s">
        <v>25</v>
      </c>
      <c r="Q1558">
        <v>146796</v>
      </c>
      <c r="R1558" s="3" t="s">
        <v>10252</v>
      </c>
    </row>
    <row r="1559" spans="1:18" ht="86.4" hidden="1" x14ac:dyDescent="0.3">
      <c r="A1559" s="1">
        <v>45854</v>
      </c>
      <c r="B1559" t="s">
        <v>16</v>
      </c>
      <c r="C1559" t="s">
        <v>17</v>
      </c>
      <c r="D1559" t="s">
        <v>18</v>
      </c>
      <c r="E1559" t="s">
        <v>19</v>
      </c>
      <c r="F1559" t="s">
        <v>1102</v>
      </c>
      <c r="G1559" t="s">
        <v>2063</v>
      </c>
      <c r="H1559" t="s">
        <v>32</v>
      </c>
      <c r="I1559" t="s">
        <v>23</v>
      </c>
      <c r="J1559" t="s">
        <v>33</v>
      </c>
      <c r="K1559" t="s">
        <v>821</v>
      </c>
      <c r="L1559">
        <v>0.5</v>
      </c>
      <c r="M1559" s="2">
        <v>139</v>
      </c>
      <c r="N1559" s="2">
        <v>69.5</v>
      </c>
      <c r="O1559" s="2">
        <v>139</v>
      </c>
      <c r="P1559" t="s">
        <v>25</v>
      </c>
      <c r="Q1559">
        <v>146796</v>
      </c>
      <c r="R1559" s="3" t="s">
        <v>10253</v>
      </c>
    </row>
    <row r="1560" spans="1:18" ht="86.4" hidden="1" x14ac:dyDescent="0.3">
      <c r="A1560" s="1">
        <v>45854</v>
      </c>
      <c r="B1560" t="s">
        <v>16</v>
      </c>
      <c r="C1560" t="s">
        <v>17</v>
      </c>
      <c r="D1560" t="s">
        <v>18</v>
      </c>
      <c r="E1560" t="s">
        <v>19</v>
      </c>
      <c r="F1560" t="s">
        <v>1102</v>
      </c>
      <c r="G1560" t="s">
        <v>2063</v>
      </c>
      <c r="H1560" t="s">
        <v>32</v>
      </c>
      <c r="I1560" t="s">
        <v>23</v>
      </c>
      <c r="J1560" t="s">
        <v>33</v>
      </c>
      <c r="K1560" t="s">
        <v>821</v>
      </c>
      <c r="L1560">
        <v>0.25</v>
      </c>
      <c r="M1560" s="2">
        <v>139</v>
      </c>
      <c r="N1560" s="2">
        <v>34.75</v>
      </c>
      <c r="O1560" s="2">
        <v>139</v>
      </c>
      <c r="P1560" t="s">
        <v>25</v>
      </c>
      <c r="Q1560">
        <v>146796</v>
      </c>
      <c r="R1560" s="3" t="s">
        <v>10254</v>
      </c>
    </row>
    <row r="1561" spans="1:18" ht="72" hidden="1" x14ac:dyDescent="0.3">
      <c r="A1561" s="1">
        <v>45854</v>
      </c>
      <c r="B1561" t="s">
        <v>16</v>
      </c>
      <c r="C1561" t="s">
        <v>17</v>
      </c>
      <c r="D1561" t="s">
        <v>18</v>
      </c>
      <c r="E1561" t="s">
        <v>19</v>
      </c>
      <c r="F1561" t="s">
        <v>1105</v>
      </c>
      <c r="G1561" t="s">
        <v>1106</v>
      </c>
      <c r="H1561" t="s">
        <v>32</v>
      </c>
      <c r="I1561" t="s">
        <v>23</v>
      </c>
      <c r="J1561" t="s">
        <v>33</v>
      </c>
      <c r="K1561" t="s">
        <v>821</v>
      </c>
      <c r="L1561">
        <v>4</v>
      </c>
      <c r="M1561" s="2">
        <v>134</v>
      </c>
      <c r="N1561" s="2">
        <v>536</v>
      </c>
      <c r="O1561" s="2">
        <v>134</v>
      </c>
      <c r="P1561" t="s">
        <v>25</v>
      </c>
      <c r="Q1561">
        <v>146796</v>
      </c>
      <c r="R1561" s="3" t="s">
        <v>10255</v>
      </c>
    </row>
    <row r="1562" spans="1:18" ht="72" hidden="1" x14ac:dyDescent="0.3">
      <c r="A1562" s="1">
        <v>45854</v>
      </c>
      <c r="B1562" t="s">
        <v>16</v>
      </c>
      <c r="C1562" t="s">
        <v>17</v>
      </c>
      <c r="D1562" t="s">
        <v>18</v>
      </c>
      <c r="E1562" t="s">
        <v>19</v>
      </c>
      <c r="F1562" t="s">
        <v>1105</v>
      </c>
      <c r="G1562" t="s">
        <v>6932</v>
      </c>
      <c r="H1562" t="s">
        <v>22</v>
      </c>
      <c r="I1562" t="s">
        <v>23</v>
      </c>
      <c r="J1562" t="s">
        <v>24</v>
      </c>
      <c r="K1562" t="s">
        <v>821</v>
      </c>
      <c r="L1562">
        <v>4</v>
      </c>
      <c r="M1562" s="2">
        <v>134</v>
      </c>
      <c r="N1562" s="2">
        <v>536</v>
      </c>
      <c r="O1562" s="2">
        <v>134</v>
      </c>
      <c r="P1562" t="s">
        <v>25</v>
      </c>
      <c r="Q1562">
        <v>146796</v>
      </c>
      <c r="R1562" s="3" t="s">
        <v>10256</v>
      </c>
    </row>
    <row r="1563" spans="1:18" ht="86.4" hidden="1" x14ac:dyDescent="0.3">
      <c r="A1563" s="1">
        <v>45854</v>
      </c>
      <c r="B1563" t="s">
        <v>16</v>
      </c>
      <c r="C1563" t="s">
        <v>17</v>
      </c>
      <c r="D1563" t="s">
        <v>18</v>
      </c>
      <c r="E1563" t="s">
        <v>19</v>
      </c>
      <c r="F1563" t="s">
        <v>1105</v>
      </c>
      <c r="G1563" t="s">
        <v>6932</v>
      </c>
      <c r="H1563" t="s">
        <v>22</v>
      </c>
      <c r="I1563" t="s">
        <v>23</v>
      </c>
      <c r="J1563" t="s">
        <v>24</v>
      </c>
      <c r="K1563" t="s">
        <v>821</v>
      </c>
      <c r="L1563">
        <v>4</v>
      </c>
      <c r="M1563" s="2">
        <v>134</v>
      </c>
      <c r="N1563" s="2">
        <v>536</v>
      </c>
      <c r="O1563" s="2">
        <v>134</v>
      </c>
      <c r="P1563" t="s">
        <v>25</v>
      </c>
      <c r="Q1563">
        <v>146796</v>
      </c>
      <c r="R1563" s="3" t="s">
        <v>10257</v>
      </c>
    </row>
    <row r="1564" spans="1:18" ht="129.6" hidden="1" x14ac:dyDescent="0.3">
      <c r="A1564" s="1">
        <v>45854</v>
      </c>
      <c r="B1564" t="s">
        <v>16</v>
      </c>
      <c r="C1564" t="s">
        <v>17</v>
      </c>
      <c r="D1564" t="s">
        <v>18</v>
      </c>
      <c r="E1564" t="s">
        <v>19</v>
      </c>
      <c r="F1564" t="s">
        <v>1105</v>
      </c>
      <c r="G1564" t="s">
        <v>6244</v>
      </c>
      <c r="H1564" t="s">
        <v>32</v>
      </c>
      <c r="I1564" t="s">
        <v>23</v>
      </c>
      <c r="J1564" t="s">
        <v>33</v>
      </c>
      <c r="K1564" t="s">
        <v>821</v>
      </c>
      <c r="L1564">
        <v>4</v>
      </c>
      <c r="M1564" s="2">
        <v>134</v>
      </c>
      <c r="N1564" s="2">
        <v>536</v>
      </c>
      <c r="O1564" s="2">
        <v>134</v>
      </c>
      <c r="P1564" t="s">
        <v>25</v>
      </c>
      <c r="Q1564">
        <v>146796</v>
      </c>
      <c r="R1564" s="3" t="s">
        <v>10179</v>
      </c>
    </row>
    <row r="1565" spans="1:18" ht="158.4" hidden="1" x14ac:dyDescent="0.3">
      <c r="A1565" s="1">
        <v>45854</v>
      </c>
      <c r="B1565" t="s">
        <v>16</v>
      </c>
      <c r="C1565" t="s">
        <v>17</v>
      </c>
      <c r="D1565" t="s">
        <v>18</v>
      </c>
      <c r="E1565" t="s">
        <v>19</v>
      </c>
      <c r="F1565" t="s">
        <v>1105</v>
      </c>
      <c r="G1565" t="s">
        <v>6244</v>
      </c>
      <c r="H1565" t="s">
        <v>32</v>
      </c>
      <c r="I1565" t="s">
        <v>23</v>
      </c>
      <c r="J1565" t="s">
        <v>33</v>
      </c>
      <c r="K1565" t="s">
        <v>821</v>
      </c>
      <c r="L1565">
        <v>4</v>
      </c>
      <c r="M1565" s="2">
        <v>134</v>
      </c>
      <c r="N1565" s="2">
        <v>536</v>
      </c>
      <c r="O1565" s="2">
        <v>134</v>
      </c>
      <c r="P1565" t="s">
        <v>25</v>
      </c>
      <c r="Q1565">
        <v>146796</v>
      </c>
      <c r="R1565" s="3" t="s">
        <v>10180</v>
      </c>
    </row>
    <row r="1566" spans="1:18" ht="86.4" hidden="1" x14ac:dyDescent="0.3">
      <c r="A1566" s="1">
        <v>45854</v>
      </c>
      <c r="B1566" t="s">
        <v>16</v>
      </c>
      <c r="C1566" t="s">
        <v>17</v>
      </c>
      <c r="D1566" t="s">
        <v>18</v>
      </c>
      <c r="E1566" t="s">
        <v>19</v>
      </c>
      <c r="F1566" t="s">
        <v>1105</v>
      </c>
      <c r="G1566" t="s">
        <v>1220</v>
      </c>
      <c r="H1566" t="s">
        <v>22</v>
      </c>
      <c r="I1566" t="s">
        <v>23</v>
      </c>
      <c r="J1566" t="s">
        <v>24</v>
      </c>
      <c r="K1566" t="s">
        <v>821</v>
      </c>
      <c r="L1566">
        <v>4</v>
      </c>
      <c r="M1566" s="2">
        <v>134</v>
      </c>
      <c r="N1566" s="2">
        <v>536</v>
      </c>
      <c r="O1566" s="2">
        <v>134</v>
      </c>
      <c r="P1566" t="s">
        <v>25</v>
      </c>
      <c r="Q1566">
        <v>146796</v>
      </c>
      <c r="R1566" s="3" t="s">
        <v>10258</v>
      </c>
    </row>
    <row r="1567" spans="1:18" ht="86.4" hidden="1" x14ac:dyDescent="0.3">
      <c r="A1567" s="1">
        <v>45854</v>
      </c>
      <c r="B1567" t="s">
        <v>16</v>
      </c>
      <c r="C1567" t="s">
        <v>17</v>
      </c>
      <c r="D1567" t="s">
        <v>18</v>
      </c>
      <c r="E1567" t="s">
        <v>19</v>
      </c>
      <c r="F1567" t="s">
        <v>1105</v>
      </c>
      <c r="G1567" t="s">
        <v>1220</v>
      </c>
      <c r="H1567" t="s">
        <v>22</v>
      </c>
      <c r="I1567" t="s">
        <v>23</v>
      </c>
      <c r="J1567" t="s">
        <v>24</v>
      </c>
      <c r="K1567" t="s">
        <v>821</v>
      </c>
      <c r="L1567">
        <v>3</v>
      </c>
      <c r="M1567" s="2">
        <v>134</v>
      </c>
      <c r="N1567" s="2">
        <v>402</v>
      </c>
      <c r="O1567" s="2">
        <v>134</v>
      </c>
      <c r="P1567" t="s">
        <v>25</v>
      </c>
      <c r="Q1567">
        <v>146796</v>
      </c>
      <c r="R1567" s="3" t="s">
        <v>10259</v>
      </c>
    </row>
    <row r="1568" spans="1:18" ht="72" hidden="1" x14ac:dyDescent="0.3">
      <c r="A1568" s="1">
        <v>45854</v>
      </c>
      <c r="B1568" t="s">
        <v>16</v>
      </c>
      <c r="C1568" t="s">
        <v>17</v>
      </c>
      <c r="D1568" t="s">
        <v>18</v>
      </c>
      <c r="E1568" t="s">
        <v>19</v>
      </c>
      <c r="F1568" t="s">
        <v>1105</v>
      </c>
      <c r="G1568" t="s">
        <v>1220</v>
      </c>
      <c r="H1568" t="s">
        <v>22</v>
      </c>
      <c r="I1568" t="s">
        <v>23</v>
      </c>
      <c r="J1568" t="s">
        <v>24</v>
      </c>
      <c r="K1568" t="s">
        <v>821</v>
      </c>
      <c r="L1568">
        <v>1</v>
      </c>
      <c r="M1568" s="2">
        <v>134</v>
      </c>
      <c r="N1568" s="2">
        <v>134</v>
      </c>
      <c r="O1568" s="2">
        <v>134</v>
      </c>
      <c r="P1568" t="s">
        <v>25</v>
      </c>
      <c r="Q1568">
        <v>146796</v>
      </c>
      <c r="R1568" s="3" t="s">
        <v>10260</v>
      </c>
    </row>
    <row r="1569" spans="1:18" ht="72" hidden="1" x14ac:dyDescent="0.3">
      <c r="A1569" s="1">
        <v>45854</v>
      </c>
      <c r="B1569" t="s">
        <v>16</v>
      </c>
      <c r="C1569" t="s">
        <v>17</v>
      </c>
      <c r="D1569" t="s">
        <v>18</v>
      </c>
      <c r="E1569" t="s">
        <v>19</v>
      </c>
      <c r="F1569" t="s">
        <v>1105</v>
      </c>
      <c r="G1569" t="s">
        <v>1106</v>
      </c>
      <c r="H1569" t="s">
        <v>67</v>
      </c>
      <c r="I1569" t="s">
        <v>23</v>
      </c>
      <c r="J1569" t="s">
        <v>68</v>
      </c>
      <c r="K1569" t="s">
        <v>821</v>
      </c>
      <c r="L1569">
        <v>4</v>
      </c>
      <c r="M1569" s="2">
        <v>134</v>
      </c>
      <c r="N1569" s="2">
        <v>536</v>
      </c>
      <c r="O1569" s="2">
        <v>134</v>
      </c>
      <c r="P1569" t="s">
        <v>25</v>
      </c>
      <c r="Q1569">
        <v>146796</v>
      </c>
      <c r="R1569" s="3" t="s">
        <v>10261</v>
      </c>
    </row>
    <row r="1570" spans="1:18" ht="72" hidden="1" x14ac:dyDescent="0.3">
      <c r="A1570" s="1">
        <v>45854</v>
      </c>
      <c r="B1570" t="s">
        <v>16</v>
      </c>
      <c r="C1570" t="s">
        <v>17</v>
      </c>
      <c r="D1570" t="s">
        <v>18</v>
      </c>
      <c r="E1570" t="s">
        <v>19</v>
      </c>
      <c r="F1570" t="s">
        <v>1111</v>
      </c>
      <c r="G1570" t="s">
        <v>1112</v>
      </c>
      <c r="H1570" t="s">
        <v>32</v>
      </c>
      <c r="I1570" t="s">
        <v>23</v>
      </c>
      <c r="J1570" t="s">
        <v>33</v>
      </c>
      <c r="K1570" t="s">
        <v>821</v>
      </c>
      <c r="L1570">
        <v>1</v>
      </c>
      <c r="M1570" s="2">
        <v>122</v>
      </c>
      <c r="N1570" s="2">
        <v>122</v>
      </c>
      <c r="O1570" s="2">
        <v>122</v>
      </c>
      <c r="P1570" t="s">
        <v>25</v>
      </c>
      <c r="Q1570">
        <v>146796</v>
      </c>
      <c r="R1570" s="3" t="s">
        <v>10262</v>
      </c>
    </row>
    <row r="1571" spans="1:18" ht="72" hidden="1" x14ac:dyDescent="0.3">
      <c r="A1571" s="1">
        <v>45854</v>
      </c>
      <c r="B1571" t="s">
        <v>16</v>
      </c>
      <c r="C1571" t="s">
        <v>17</v>
      </c>
      <c r="D1571" t="s">
        <v>18</v>
      </c>
      <c r="E1571" t="s">
        <v>19</v>
      </c>
      <c r="F1571" t="s">
        <v>1111</v>
      </c>
      <c r="G1571" t="s">
        <v>1112</v>
      </c>
      <c r="H1571" t="s">
        <v>32</v>
      </c>
      <c r="I1571" t="s">
        <v>23</v>
      </c>
      <c r="J1571" t="s">
        <v>33</v>
      </c>
      <c r="K1571" t="s">
        <v>821</v>
      </c>
      <c r="L1571">
        <v>3</v>
      </c>
      <c r="M1571" s="2">
        <v>122</v>
      </c>
      <c r="N1571" s="2">
        <v>366</v>
      </c>
      <c r="O1571" s="2">
        <v>122</v>
      </c>
      <c r="P1571" t="s">
        <v>25</v>
      </c>
      <c r="Q1571">
        <v>146796</v>
      </c>
      <c r="R1571" s="3" t="s">
        <v>10263</v>
      </c>
    </row>
    <row r="1572" spans="1:18" ht="57.6" hidden="1" x14ac:dyDescent="0.3">
      <c r="A1572" s="1">
        <v>45854</v>
      </c>
      <c r="B1572" t="s">
        <v>16</v>
      </c>
      <c r="C1572" t="s">
        <v>17</v>
      </c>
      <c r="D1572" t="s">
        <v>18</v>
      </c>
      <c r="E1572" t="s">
        <v>19</v>
      </c>
      <c r="F1572" t="s">
        <v>1111</v>
      </c>
      <c r="G1572" t="s">
        <v>1112</v>
      </c>
      <c r="H1572" t="s">
        <v>32</v>
      </c>
      <c r="I1572" t="s">
        <v>23</v>
      </c>
      <c r="J1572" t="s">
        <v>33</v>
      </c>
      <c r="K1572" t="s">
        <v>821</v>
      </c>
      <c r="L1572">
        <v>3.5</v>
      </c>
      <c r="M1572" s="2">
        <v>122</v>
      </c>
      <c r="N1572" s="2">
        <v>427</v>
      </c>
      <c r="O1572" s="2">
        <v>122</v>
      </c>
      <c r="P1572" t="s">
        <v>25</v>
      </c>
      <c r="Q1572">
        <v>146796</v>
      </c>
      <c r="R1572" s="3" t="s">
        <v>10264</v>
      </c>
    </row>
    <row r="1573" spans="1:18" ht="43.2" hidden="1" x14ac:dyDescent="0.3">
      <c r="A1573" s="1">
        <v>45854</v>
      </c>
      <c r="B1573" t="s">
        <v>16</v>
      </c>
      <c r="C1573" t="s">
        <v>17</v>
      </c>
      <c r="D1573" t="s">
        <v>18</v>
      </c>
      <c r="E1573" t="s">
        <v>19</v>
      </c>
      <c r="G1573" t="s">
        <v>8232</v>
      </c>
      <c r="H1573" t="s">
        <v>541</v>
      </c>
      <c r="I1573" t="s">
        <v>23</v>
      </c>
      <c r="J1573" t="s">
        <v>542</v>
      </c>
      <c r="K1573" t="s">
        <v>859</v>
      </c>
      <c r="M1573" s="2">
        <v>7.2</v>
      </c>
      <c r="N1573" s="2">
        <v>7.2</v>
      </c>
      <c r="O1573" s="2">
        <v>7.2</v>
      </c>
      <c r="P1573" t="s">
        <v>25</v>
      </c>
      <c r="Q1573">
        <v>146796</v>
      </c>
      <c r="R1573" s="3" t="s">
        <v>10265</v>
      </c>
    </row>
    <row r="1574" spans="1:18" ht="43.2" hidden="1" x14ac:dyDescent="0.3">
      <c r="A1574" s="1">
        <v>45854</v>
      </c>
      <c r="B1574" t="s">
        <v>16</v>
      </c>
      <c r="C1574" t="s">
        <v>17</v>
      </c>
      <c r="D1574" t="s">
        <v>18</v>
      </c>
      <c r="E1574" t="s">
        <v>19</v>
      </c>
      <c r="G1574" t="s">
        <v>1112</v>
      </c>
      <c r="H1574" t="s">
        <v>541</v>
      </c>
      <c r="I1574" t="s">
        <v>23</v>
      </c>
      <c r="J1574" t="s">
        <v>542</v>
      </c>
      <c r="K1574" t="s">
        <v>859</v>
      </c>
      <c r="M1574" s="2">
        <v>0.7</v>
      </c>
      <c r="N1574" s="2">
        <v>116.2</v>
      </c>
      <c r="O1574" s="2">
        <v>0.7</v>
      </c>
      <c r="P1574" t="s">
        <v>25</v>
      </c>
      <c r="Q1574">
        <v>146796</v>
      </c>
      <c r="R1574" s="3" t="s">
        <v>10266</v>
      </c>
    </row>
    <row r="1575" spans="1:18" ht="43.2" hidden="1" x14ac:dyDescent="0.3">
      <c r="A1575" s="1">
        <v>45854</v>
      </c>
      <c r="B1575" t="s">
        <v>16</v>
      </c>
      <c r="C1575" t="s">
        <v>17</v>
      </c>
      <c r="D1575" t="s">
        <v>18</v>
      </c>
      <c r="E1575" t="s">
        <v>19</v>
      </c>
      <c r="G1575" t="s">
        <v>8232</v>
      </c>
      <c r="H1575" t="s">
        <v>541</v>
      </c>
      <c r="I1575" t="s">
        <v>23</v>
      </c>
      <c r="J1575" t="s">
        <v>542</v>
      </c>
      <c r="K1575" t="s">
        <v>859</v>
      </c>
      <c r="M1575" s="2">
        <v>0.7</v>
      </c>
      <c r="N1575" s="2">
        <v>52.78</v>
      </c>
      <c r="O1575" s="2">
        <v>0.7</v>
      </c>
      <c r="P1575" t="s">
        <v>25</v>
      </c>
      <c r="Q1575">
        <v>146796</v>
      </c>
      <c r="R1575" s="3" t="s">
        <v>10267</v>
      </c>
    </row>
    <row r="1576" spans="1:18" hidden="1" x14ac:dyDescent="0.3">
      <c r="A1576" s="1">
        <v>45855</v>
      </c>
      <c r="B1576" t="s">
        <v>16</v>
      </c>
      <c r="C1576" t="s">
        <v>17</v>
      </c>
      <c r="D1576" t="s">
        <v>18</v>
      </c>
      <c r="E1576" t="s">
        <v>19</v>
      </c>
      <c r="G1576" t="s">
        <v>973</v>
      </c>
      <c r="H1576" t="s">
        <v>561</v>
      </c>
      <c r="I1576" t="s">
        <v>23</v>
      </c>
      <c r="J1576" t="s">
        <v>562</v>
      </c>
      <c r="K1576" t="s">
        <v>859</v>
      </c>
      <c r="M1576" s="2">
        <v>809.63</v>
      </c>
      <c r="N1576" s="2">
        <v>809.63</v>
      </c>
      <c r="O1576" s="2">
        <v>809.63</v>
      </c>
      <c r="P1576" t="s">
        <v>25</v>
      </c>
      <c r="Q1576">
        <v>146796</v>
      </c>
      <c r="R1576" s="3" t="s">
        <v>10268</v>
      </c>
    </row>
    <row r="1577" spans="1:18" hidden="1" x14ac:dyDescent="0.3">
      <c r="A1577" s="1">
        <v>45855</v>
      </c>
      <c r="B1577" t="s">
        <v>16</v>
      </c>
      <c r="C1577" t="s">
        <v>17</v>
      </c>
      <c r="D1577" t="s">
        <v>18</v>
      </c>
      <c r="E1577" t="s">
        <v>19</v>
      </c>
      <c r="G1577" t="s">
        <v>973</v>
      </c>
      <c r="H1577" t="s">
        <v>561</v>
      </c>
      <c r="I1577" t="s">
        <v>23</v>
      </c>
      <c r="J1577" t="s">
        <v>562</v>
      </c>
      <c r="K1577" t="s">
        <v>859</v>
      </c>
      <c r="M1577" s="2">
        <v>243.07</v>
      </c>
      <c r="N1577" s="2">
        <v>243.07</v>
      </c>
      <c r="O1577" s="2">
        <v>243.07</v>
      </c>
      <c r="P1577" t="s">
        <v>25</v>
      </c>
      <c r="Q1577">
        <v>146796</v>
      </c>
      <c r="R1577" s="3" t="s">
        <v>10269</v>
      </c>
    </row>
    <row r="1578" spans="1:18" ht="28.8" hidden="1" x14ac:dyDescent="0.3">
      <c r="A1578" s="1">
        <v>45855</v>
      </c>
      <c r="B1578" t="s">
        <v>16</v>
      </c>
      <c r="C1578" t="s">
        <v>17</v>
      </c>
      <c r="D1578" t="s">
        <v>18</v>
      </c>
      <c r="E1578" t="s">
        <v>19</v>
      </c>
      <c r="F1578" t="s">
        <v>30</v>
      </c>
      <c r="G1578" t="s">
        <v>35</v>
      </c>
      <c r="H1578" t="s">
        <v>22</v>
      </c>
      <c r="I1578" t="s">
        <v>23</v>
      </c>
      <c r="J1578" t="s">
        <v>24</v>
      </c>
      <c r="K1578" t="s">
        <v>821</v>
      </c>
      <c r="L1578">
        <v>1</v>
      </c>
      <c r="M1578" s="2">
        <v>225</v>
      </c>
      <c r="N1578" s="2">
        <v>225</v>
      </c>
      <c r="O1578" s="2">
        <v>225</v>
      </c>
      <c r="P1578" t="s">
        <v>25</v>
      </c>
      <c r="Q1578">
        <v>146796</v>
      </c>
      <c r="R1578" s="3" t="s">
        <v>10270</v>
      </c>
    </row>
    <row r="1579" spans="1:18" ht="129.6" hidden="1" customHeight="1" x14ac:dyDescent="0.3">
      <c r="A1579" s="1">
        <v>45855</v>
      </c>
      <c r="B1579" t="s">
        <v>16</v>
      </c>
      <c r="C1579" t="s">
        <v>17</v>
      </c>
      <c r="D1579" t="s">
        <v>18</v>
      </c>
      <c r="E1579" t="s">
        <v>19</v>
      </c>
      <c r="F1579" t="s">
        <v>30</v>
      </c>
      <c r="G1579" t="s">
        <v>977</v>
      </c>
      <c r="H1579" t="s">
        <v>32</v>
      </c>
      <c r="I1579" t="s">
        <v>23</v>
      </c>
      <c r="J1579" t="s">
        <v>33</v>
      </c>
      <c r="K1579" t="s">
        <v>821</v>
      </c>
      <c r="L1579">
        <v>2</v>
      </c>
      <c r="M1579" s="2">
        <v>225</v>
      </c>
      <c r="N1579" s="2">
        <v>450</v>
      </c>
      <c r="O1579" s="2">
        <v>225</v>
      </c>
      <c r="P1579" t="s">
        <v>25</v>
      </c>
      <c r="Q1579">
        <v>146796</v>
      </c>
      <c r="R1579" s="3" t="s">
        <v>10271</v>
      </c>
    </row>
    <row r="1580" spans="1:18" ht="43.2" hidden="1" customHeight="1" x14ac:dyDescent="0.3">
      <c r="A1580" s="1">
        <v>45855</v>
      </c>
      <c r="B1580" t="s">
        <v>16</v>
      </c>
      <c r="C1580" t="s">
        <v>17</v>
      </c>
      <c r="D1580" t="s">
        <v>18</v>
      </c>
      <c r="E1580" t="s">
        <v>19</v>
      </c>
      <c r="F1580" t="s">
        <v>30</v>
      </c>
      <c r="G1580" t="s">
        <v>977</v>
      </c>
      <c r="H1580" t="s">
        <v>22</v>
      </c>
      <c r="I1580" t="s">
        <v>23</v>
      </c>
      <c r="J1580" t="s">
        <v>24</v>
      </c>
      <c r="K1580" t="s">
        <v>821</v>
      </c>
      <c r="L1580">
        <v>2</v>
      </c>
      <c r="M1580" s="2">
        <v>225</v>
      </c>
      <c r="N1580" s="2">
        <v>450</v>
      </c>
      <c r="O1580" s="2">
        <v>225</v>
      </c>
      <c r="P1580" t="s">
        <v>25</v>
      </c>
      <c r="Q1580">
        <v>146796</v>
      </c>
      <c r="R1580" s="3" t="s">
        <v>10272</v>
      </c>
    </row>
    <row r="1581" spans="1:18" ht="172.95" hidden="1" customHeight="1" x14ac:dyDescent="0.3">
      <c r="A1581" s="1">
        <v>45855</v>
      </c>
      <c r="B1581" t="s">
        <v>16</v>
      </c>
      <c r="C1581" t="s">
        <v>17</v>
      </c>
      <c r="D1581" t="s">
        <v>18</v>
      </c>
      <c r="E1581" t="s">
        <v>19</v>
      </c>
      <c r="F1581" t="s">
        <v>30</v>
      </c>
      <c r="G1581" t="s">
        <v>977</v>
      </c>
      <c r="H1581" t="s">
        <v>32</v>
      </c>
      <c r="I1581" t="s">
        <v>23</v>
      </c>
      <c r="J1581" t="s">
        <v>33</v>
      </c>
      <c r="K1581" t="s">
        <v>821</v>
      </c>
      <c r="L1581">
        <v>2</v>
      </c>
      <c r="M1581" s="2">
        <v>225</v>
      </c>
      <c r="N1581" s="2">
        <v>450</v>
      </c>
      <c r="O1581" s="2">
        <v>225</v>
      </c>
      <c r="P1581" t="s">
        <v>25</v>
      </c>
      <c r="Q1581">
        <v>146796</v>
      </c>
      <c r="R1581" s="3" t="s">
        <v>10273</v>
      </c>
    </row>
    <row r="1582" spans="1:18" ht="187.2" hidden="1" customHeight="1" x14ac:dyDescent="0.3">
      <c r="A1582" s="1">
        <v>45855</v>
      </c>
      <c r="B1582" t="s">
        <v>16</v>
      </c>
      <c r="C1582" t="s">
        <v>17</v>
      </c>
      <c r="D1582" t="s">
        <v>18</v>
      </c>
      <c r="E1582" t="s">
        <v>19</v>
      </c>
      <c r="F1582" t="s">
        <v>30</v>
      </c>
      <c r="G1582" t="s">
        <v>977</v>
      </c>
      <c r="H1582" t="s">
        <v>32</v>
      </c>
      <c r="I1582" t="s">
        <v>23</v>
      </c>
      <c r="J1582" t="s">
        <v>33</v>
      </c>
      <c r="K1582" t="s">
        <v>821</v>
      </c>
      <c r="L1582">
        <v>2</v>
      </c>
      <c r="M1582" s="2">
        <v>225</v>
      </c>
      <c r="N1582" s="2">
        <v>450</v>
      </c>
      <c r="O1582" s="2">
        <v>225</v>
      </c>
      <c r="P1582" t="s">
        <v>25</v>
      </c>
      <c r="Q1582">
        <v>146796</v>
      </c>
      <c r="R1582" s="3" t="s">
        <v>10274</v>
      </c>
    </row>
    <row r="1583" spans="1:18" ht="144" hidden="1" customHeight="1" x14ac:dyDescent="0.3">
      <c r="A1583" s="1">
        <v>45855</v>
      </c>
      <c r="B1583" t="s">
        <v>16</v>
      </c>
      <c r="C1583" t="s">
        <v>17</v>
      </c>
      <c r="D1583" t="s">
        <v>18</v>
      </c>
      <c r="E1583" t="s">
        <v>19</v>
      </c>
      <c r="F1583" t="s">
        <v>30</v>
      </c>
      <c r="G1583" t="s">
        <v>833</v>
      </c>
      <c r="H1583" t="s">
        <v>22</v>
      </c>
      <c r="I1583" t="s">
        <v>23</v>
      </c>
      <c r="J1583" t="s">
        <v>24</v>
      </c>
      <c r="K1583" t="s">
        <v>821</v>
      </c>
      <c r="L1583">
        <v>1</v>
      </c>
      <c r="M1583" s="2">
        <v>225</v>
      </c>
      <c r="N1583" s="2">
        <v>225</v>
      </c>
      <c r="O1583" s="2">
        <v>225</v>
      </c>
      <c r="P1583" t="s">
        <v>25</v>
      </c>
      <c r="Q1583">
        <v>146796</v>
      </c>
      <c r="R1583" s="3" t="s">
        <v>10275</v>
      </c>
    </row>
    <row r="1584" spans="1:18" ht="57.6" hidden="1" customHeight="1" x14ac:dyDescent="0.3">
      <c r="A1584" s="1">
        <v>45855</v>
      </c>
      <c r="B1584" t="s">
        <v>16</v>
      </c>
      <c r="C1584" t="s">
        <v>17</v>
      </c>
      <c r="D1584" t="s">
        <v>18</v>
      </c>
      <c r="E1584" t="s">
        <v>19</v>
      </c>
      <c r="F1584" t="s">
        <v>30</v>
      </c>
      <c r="G1584" t="s">
        <v>833</v>
      </c>
      <c r="H1584" t="s">
        <v>22</v>
      </c>
      <c r="I1584" t="s">
        <v>23</v>
      </c>
      <c r="J1584" t="s">
        <v>24</v>
      </c>
      <c r="K1584" t="s">
        <v>821</v>
      </c>
      <c r="L1584">
        <v>0.5</v>
      </c>
      <c r="M1584" s="2">
        <v>225</v>
      </c>
      <c r="N1584" s="2">
        <v>112.5</v>
      </c>
      <c r="O1584" s="2">
        <v>225</v>
      </c>
      <c r="P1584" t="s">
        <v>25</v>
      </c>
      <c r="Q1584">
        <v>146796</v>
      </c>
      <c r="R1584" s="3" t="s">
        <v>10276</v>
      </c>
    </row>
    <row r="1585" spans="1:18" ht="115.2" hidden="1" customHeight="1" x14ac:dyDescent="0.3">
      <c r="A1585" s="1">
        <v>45855</v>
      </c>
      <c r="B1585" t="s">
        <v>16</v>
      </c>
      <c r="C1585" t="s">
        <v>17</v>
      </c>
      <c r="D1585" t="s">
        <v>18</v>
      </c>
      <c r="E1585" t="s">
        <v>19</v>
      </c>
      <c r="F1585" t="s">
        <v>30</v>
      </c>
      <c r="G1585" t="s">
        <v>833</v>
      </c>
      <c r="H1585" t="s">
        <v>22</v>
      </c>
      <c r="I1585" t="s">
        <v>23</v>
      </c>
      <c r="J1585" t="s">
        <v>24</v>
      </c>
      <c r="K1585" t="s">
        <v>821</v>
      </c>
      <c r="L1585">
        <v>1</v>
      </c>
      <c r="M1585" s="2">
        <v>225</v>
      </c>
      <c r="N1585" s="2">
        <v>225</v>
      </c>
      <c r="O1585" s="2">
        <v>225</v>
      </c>
      <c r="P1585" t="s">
        <v>25</v>
      </c>
      <c r="Q1585">
        <v>146796</v>
      </c>
      <c r="R1585" s="3" t="s">
        <v>10277</v>
      </c>
    </row>
    <row r="1586" spans="1:18" ht="158.4" hidden="1" customHeight="1" x14ac:dyDescent="0.3">
      <c r="A1586" s="1">
        <v>45855</v>
      </c>
      <c r="B1586" t="s">
        <v>16</v>
      </c>
      <c r="C1586" t="s">
        <v>17</v>
      </c>
      <c r="D1586" t="s">
        <v>18</v>
      </c>
      <c r="E1586" t="s">
        <v>19</v>
      </c>
      <c r="F1586" t="s">
        <v>30</v>
      </c>
      <c r="G1586" t="s">
        <v>833</v>
      </c>
      <c r="H1586" t="s">
        <v>32</v>
      </c>
      <c r="I1586" t="s">
        <v>23</v>
      </c>
      <c r="J1586" t="s">
        <v>33</v>
      </c>
      <c r="K1586" t="s">
        <v>821</v>
      </c>
      <c r="L1586">
        <v>0.5</v>
      </c>
      <c r="M1586" s="2">
        <v>225</v>
      </c>
      <c r="N1586" s="2">
        <v>112.5</v>
      </c>
      <c r="O1586" s="2">
        <v>225</v>
      </c>
      <c r="P1586" t="s">
        <v>25</v>
      </c>
      <c r="Q1586">
        <v>146796</v>
      </c>
      <c r="R1586" s="3" t="s">
        <v>10278</v>
      </c>
    </row>
    <row r="1587" spans="1:18" ht="43.2" hidden="1" customHeight="1" x14ac:dyDescent="0.3">
      <c r="A1587" s="1">
        <v>45855</v>
      </c>
      <c r="B1587" t="s">
        <v>16</v>
      </c>
      <c r="C1587" t="s">
        <v>17</v>
      </c>
      <c r="D1587" t="s">
        <v>18</v>
      </c>
      <c r="E1587" t="s">
        <v>19</v>
      </c>
      <c r="F1587" t="s">
        <v>30</v>
      </c>
      <c r="G1587" t="s">
        <v>833</v>
      </c>
      <c r="H1587" t="s">
        <v>32</v>
      </c>
      <c r="I1587" t="s">
        <v>23</v>
      </c>
      <c r="J1587" t="s">
        <v>33</v>
      </c>
      <c r="K1587" t="s">
        <v>821</v>
      </c>
      <c r="L1587">
        <v>0.5</v>
      </c>
      <c r="M1587" s="2">
        <v>225</v>
      </c>
      <c r="N1587" s="2">
        <v>112.5</v>
      </c>
      <c r="O1587" s="2">
        <v>225</v>
      </c>
      <c r="P1587" t="s">
        <v>25</v>
      </c>
      <c r="Q1587">
        <v>146796</v>
      </c>
      <c r="R1587" s="3" t="s">
        <v>10279</v>
      </c>
    </row>
    <row r="1588" spans="1:18" ht="72" hidden="1" customHeight="1" x14ac:dyDescent="0.3">
      <c r="A1588" s="1">
        <v>45855</v>
      </c>
      <c r="B1588" t="s">
        <v>16</v>
      </c>
      <c r="C1588" t="s">
        <v>17</v>
      </c>
      <c r="D1588" t="s">
        <v>18</v>
      </c>
      <c r="E1588" t="s">
        <v>19</v>
      </c>
      <c r="F1588" t="s">
        <v>30</v>
      </c>
      <c r="G1588" t="s">
        <v>833</v>
      </c>
      <c r="H1588" t="s">
        <v>32</v>
      </c>
      <c r="I1588" t="s">
        <v>23</v>
      </c>
      <c r="J1588" t="s">
        <v>33</v>
      </c>
      <c r="K1588" t="s">
        <v>821</v>
      </c>
      <c r="L1588">
        <v>1</v>
      </c>
      <c r="M1588" s="2">
        <v>225</v>
      </c>
      <c r="N1588" s="2">
        <v>225</v>
      </c>
      <c r="O1588" s="2">
        <v>225</v>
      </c>
      <c r="P1588" t="s">
        <v>25</v>
      </c>
      <c r="Q1588">
        <v>146796</v>
      </c>
      <c r="R1588" s="3" t="s">
        <v>10280</v>
      </c>
    </row>
    <row r="1589" spans="1:18" ht="115.2" hidden="1" customHeight="1" x14ac:dyDescent="0.3">
      <c r="A1589" s="1">
        <v>45855</v>
      </c>
      <c r="B1589" t="s">
        <v>16</v>
      </c>
      <c r="C1589" t="s">
        <v>17</v>
      </c>
      <c r="D1589" t="s">
        <v>18</v>
      </c>
      <c r="E1589" t="s">
        <v>19</v>
      </c>
      <c r="F1589" t="s">
        <v>30</v>
      </c>
      <c r="G1589" t="s">
        <v>833</v>
      </c>
      <c r="H1589" t="s">
        <v>32</v>
      </c>
      <c r="I1589" t="s">
        <v>23</v>
      </c>
      <c r="J1589" t="s">
        <v>33</v>
      </c>
      <c r="K1589" t="s">
        <v>821</v>
      </c>
      <c r="L1589">
        <v>1</v>
      </c>
      <c r="M1589" s="2">
        <v>225</v>
      </c>
      <c r="N1589" s="2">
        <v>225</v>
      </c>
      <c r="O1589" s="2">
        <v>225</v>
      </c>
      <c r="P1589" t="s">
        <v>25</v>
      </c>
      <c r="Q1589">
        <v>146796</v>
      </c>
      <c r="R1589" s="3" t="s">
        <v>10281</v>
      </c>
    </row>
    <row r="1590" spans="1:18" ht="201.6" hidden="1" customHeight="1" x14ac:dyDescent="0.3">
      <c r="A1590" s="1">
        <v>45855</v>
      </c>
      <c r="B1590" t="s">
        <v>16</v>
      </c>
      <c r="C1590" t="s">
        <v>17</v>
      </c>
      <c r="D1590" t="s">
        <v>18</v>
      </c>
      <c r="E1590" t="s">
        <v>19</v>
      </c>
      <c r="F1590" t="s">
        <v>30</v>
      </c>
      <c r="G1590" t="s">
        <v>833</v>
      </c>
      <c r="H1590" t="s">
        <v>32</v>
      </c>
      <c r="I1590" t="s">
        <v>23</v>
      </c>
      <c r="J1590" t="s">
        <v>33</v>
      </c>
      <c r="K1590" t="s">
        <v>821</v>
      </c>
      <c r="L1590">
        <v>2</v>
      </c>
      <c r="M1590" s="2">
        <v>225</v>
      </c>
      <c r="N1590" s="2">
        <v>450</v>
      </c>
      <c r="O1590" s="2">
        <v>225</v>
      </c>
      <c r="P1590" t="s">
        <v>25</v>
      </c>
      <c r="Q1590">
        <v>146796</v>
      </c>
      <c r="R1590" s="3" t="s">
        <v>10282</v>
      </c>
    </row>
    <row r="1591" spans="1:18" ht="129.6" hidden="1" customHeight="1" x14ac:dyDescent="0.3">
      <c r="A1591" s="1">
        <v>45855</v>
      </c>
      <c r="B1591" t="s">
        <v>16</v>
      </c>
      <c r="C1591" t="s">
        <v>17</v>
      </c>
      <c r="D1591" t="s">
        <v>18</v>
      </c>
      <c r="E1591" t="s">
        <v>19</v>
      </c>
      <c r="F1591" t="s">
        <v>30</v>
      </c>
      <c r="G1591" t="s">
        <v>833</v>
      </c>
      <c r="H1591" t="s">
        <v>32</v>
      </c>
      <c r="I1591" t="s">
        <v>23</v>
      </c>
      <c r="J1591" t="s">
        <v>33</v>
      </c>
      <c r="K1591" t="s">
        <v>821</v>
      </c>
      <c r="L1591">
        <v>0.5</v>
      </c>
      <c r="M1591" s="2">
        <v>225</v>
      </c>
      <c r="N1591" s="2">
        <v>112.5</v>
      </c>
      <c r="O1591" s="2">
        <v>225</v>
      </c>
      <c r="P1591" t="s">
        <v>25</v>
      </c>
      <c r="Q1591">
        <v>146796</v>
      </c>
      <c r="R1591" s="3" t="s">
        <v>10283</v>
      </c>
    </row>
    <row r="1592" spans="1:18" ht="57.6" hidden="1" x14ac:dyDescent="0.3">
      <c r="A1592" s="1">
        <v>45855</v>
      </c>
      <c r="B1592" t="s">
        <v>16</v>
      </c>
      <c r="C1592" t="s">
        <v>17</v>
      </c>
      <c r="D1592" t="s">
        <v>18</v>
      </c>
      <c r="E1592" t="s">
        <v>19</v>
      </c>
      <c r="F1592" t="s">
        <v>30</v>
      </c>
      <c r="G1592" t="s">
        <v>993</v>
      </c>
      <c r="H1592" t="s">
        <v>32</v>
      </c>
      <c r="I1592" t="s">
        <v>23</v>
      </c>
      <c r="J1592" t="s">
        <v>33</v>
      </c>
      <c r="K1592" t="s">
        <v>821</v>
      </c>
      <c r="L1592">
        <v>1</v>
      </c>
      <c r="M1592" s="2">
        <v>225</v>
      </c>
      <c r="N1592" s="2">
        <v>225</v>
      </c>
      <c r="O1592" s="2">
        <v>225</v>
      </c>
      <c r="P1592" t="s">
        <v>25</v>
      </c>
      <c r="Q1592">
        <v>146796</v>
      </c>
      <c r="R1592" s="3" t="s">
        <v>7210</v>
      </c>
    </row>
    <row r="1593" spans="1:18" ht="28.8" hidden="1" x14ac:dyDescent="0.3">
      <c r="A1593" s="1">
        <v>45855</v>
      </c>
      <c r="B1593" t="s">
        <v>16</v>
      </c>
      <c r="C1593" t="s">
        <v>17</v>
      </c>
      <c r="D1593" t="s">
        <v>18</v>
      </c>
      <c r="E1593" t="s">
        <v>19</v>
      </c>
      <c r="F1593" t="s">
        <v>30</v>
      </c>
      <c r="G1593" t="s">
        <v>35</v>
      </c>
      <c r="H1593" t="s">
        <v>67</v>
      </c>
      <c r="I1593" t="s">
        <v>23</v>
      </c>
      <c r="J1593" t="s">
        <v>68</v>
      </c>
      <c r="K1593" t="s">
        <v>821</v>
      </c>
      <c r="L1593">
        <v>1</v>
      </c>
      <c r="M1593" s="2">
        <v>225</v>
      </c>
      <c r="N1593" s="2">
        <v>225</v>
      </c>
      <c r="O1593" s="2">
        <v>225</v>
      </c>
      <c r="P1593" t="s">
        <v>25</v>
      </c>
      <c r="Q1593">
        <v>146796</v>
      </c>
      <c r="R1593" s="3" t="s">
        <v>10284</v>
      </c>
    </row>
    <row r="1594" spans="1:18" ht="28.8" hidden="1" x14ac:dyDescent="0.3">
      <c r="A1594" s="1">
        <v>45855</v>
      </c>
      <c r="B1594" t="s">
        <v>16</v>
      </c>
      <c r="C1594" t="s">
        <v>17</v>
      </c>
      <c r="D1594" t="s">
        <v>18</v>
      </c>
      <c r="E1594" t="s">
        <v>19</v>
      </c>
      <c r="F1594" t="s">
        <v>30</v>
      </c>
      <c r="G1594" t="s">
        <v>35</v>
      </c>
      <c r="H1594" t="s">
        <v>67</v>
      </c>
      <c r="I1594" t="s">
        <v>23</v>
      </c>
      <c r="J1594" t="s">
        <v>68</v>
      </c>
      <c r="K1594" t="s">
        <v>821</v>
      </c>
      <c r="L1594">
        <v>1</v>
      </c>
      <c r="M1594" s="2">
        <v>225</v>
      </c>
      <c r="N1594" s="2">
        <v>225</v>
      </c>
      <c r="O1594" s="2">
        <v>225</v>
      </c>
      <c r="P1594" t="s">
        <v>25</v>
      </c>
      <c r="Q1594">
        <v>146796</v>
      </c>
      <c r="R1594" s="3" t="s">
        <v>10285</v>
      </c>
    </row>
    <row r="1595" spans="1:18" ht="43.2" hidden="1" x14ac:dyDescent="0.3">
      <c r="A1595" s="1">
        <v>45855</v>
      </c>
      <c r="B1595" t="s">
        <v>16</v>
      </c>
      <c r="C1595" t="s">
        <v>17</v>
      </c>
      <c r="D1595" t="s">
        <v>18</v>
      </c>
      <c r="E1595" t="s">
        <v>19</v>
      </c>
      <c r="F1595" t="s">
        <v>30</v>
      </c>
      <c r="G1595" t="s">
        <v>35</v>
      </c>
      <c r="H1595" t="s">
        <v>22</v>
      </c>
      <c r="I1595" t="s">
        <v>23</v>
      </c>
      <c r="J1595" t="s">
        <v>24</v>
      </c>
      <c r="K1595" t="s">
        <v>821</v>
      </c>
      <c r="L1595">
        <v>0.5</v>
      </c>
      <c r="M1595" s="2">
        <v>225</v>
      </c>
      <c r="N1595" s="2">
        <v>112.5</v>
      </c>
      <c r="O1595" s="2">
        <v>225</v>
      </c>
      <c r="P1595" t="s">
        <v>25</v>
      </c>
      <c r="Q1595">
        <v>146796</v>
      </c>
      <c r="R1595" s="3" t="s">
        <v>10286</v>
      </c>
    </row>
    <row r="1596" spans="1:18" ht="28.8" hidden="1" x14ac:dyDescent="0.3">
      <c r="A1596" s="1">
        <v>45855</v>
      </c>
      <c r="B1596" t="s">
        <v>16</v>
      </c>
      <c r="C1596" t="s">
        <v>17</v>
      </c>
      <c r="D1596" t="s">
        <v>18</v>
      </c>
      <c r="E1596" t="s">
        <v>19</v>
      </c>
      <c r="F1596" t="s">
        <v>30</v>
      </c>
      <c r="G1596" t="s">
        <v>35</v>
      </c>
      <c r="H1596" t="s">
        <v>22</v>
      </c>
      <c r="I1596" t="s">
        <v>23</v>
      </c>
      <c r="J1596" t="s">
        <v>24</v>
      </c>
      <c r="K1596" t="s">
        <v>821</v>
      </c>
      <c r="L1596">
        <v>0.5</v>
      </c>
      <c r="M1596" s="2">
        <v>225</v>
      </c>
      <c r="N1596" s="2">
        <v>112.5</v>
      </c>
      <c r="O1596" s="2">
        <v>225</v>
      </c>
      <c r="P1596" t="s">
        <v>25</v>
      </c>
      <c r="Q1596">
        <v>146796</v>
      </c>
      <c r="R1596" s="3" t="s">
        <v>10287</v>
      </c>
    </row>
    <row r="1597" spans="1:18" ht="43.2" hidden="1" x14ac:dyDescent="0.3">
      <c r="A1597" s="1">
        <v>45855</v>
      </c>
      <c r="B1597" t="s">
        <v>16</v>
      </c>
      <c r="C1597" t="s">
        <v>17</v>
      </c>
      <c r="D1597" t="s">
        <v>18</v>
      </c>
      <c r="E1597" t="s">
        <v>19</v>
      </c>
      <c r="F1597" t="s">
        <v>30</v>
      </c>
      <c r="G1597" t="s">
        <v>35</v>
      </c>
      <c r="H1597" t="s">
        <v>36</v>
      </c>
      <c r="I1597" t="s">
        <v>23</v>
      </c>
      <c r="J1597" t="s">
        <v>37</v>
      </c>
      <c r="K1597" t="s">
        <v>821</v>
      </c>
      <c r="L1597">
        <v>0.5</v>
      </c>
      <c r="M1597" s="2">
        <v>225</v>
      </c>
      <c r="N1597" s="2">
        <v>112.5</v>
      </c>
      <c r="O1597" s="2">
        <v>225</v>
      </c>
      <c r="P1597" t="s">
        <v>25</v>
      </c>
      <c r="Q1597">
        <v>146796</v>
      </c>
      <c r="R1597" s="3" t="s">
        <v>10288</v>
      </c>
    </row>
    <row r="1598" spans="1:18" ht="28.8" hidden="1" x14ac:dyDescent="0.3">
      <c r="A1598" s="1">
        <v>45855</v>
      </c>
      <c r="B1598" t="s">
        <v>16</v>
      </c>
      <c r="C1598" t="s">
        <v>17</v>
      </c>
      <c r="D1598" t="s">
        <v>18</v>
      </c>
      <c r="E1598" t="s">
        <v>19</v>
      </c>
      <c r="F1598" t="s">
        <v>30</v>
      </c>
      <c r="G1598" t="s">
        <v>35</v>
      </c>
      <c r="H1598" t="s">
        <v>22</v>
      </c>
      <c r="I1598" t="s">
        <v>23</v>
      </c>
      <c r="J1598" t="s">
        <v>24</v>
      </c>
      <c r="K1598" t="s">
        <v>821</v>
      </c>
      <c r="L1598">
        <v>0.5</v>
      </c>
      <c r="M1598" s="2">
        <v>225</v>
      </c>
      <c r="N1598" s="2">
        <v>112.5</v>
      </c>
      <c r="O1598" s="2">
        <v>225</v>
      </c>
      <c r="P1598" t="s">
        <v>25</v>
      </c>
      <c r="Q1598">
        <v>146796</v>
      </c>
      <c r="R1598" s="3" t="s">
        <v>10289</v>
      </c>
    </row>
    <row r="1599" spans="1:18" ht="28.8" hidden="1" x14ac:dyDescent="0.3">
      <c r="A1599" s="1">
        <v>45855</v>
      </c>
      <c r="B1599" t="s">
        <v>16</v>
      </c>
      <c r="C1599" t="s">
        <v>17</v>
      </c>
      <c r="D1599" t="s">
        <v>18</v>
      </c>
      <c r="E1599" t="s">
        <v>19</v>
      </c>
      <c r="F1599" t="s">
        <v>30</v>
      </c>
      <c r="G1599" t="s">
        <v>35</v>
      </c>
      <c r="H1599" t="s">
        <v>36</v>
      </c>
      <c r="I1599" t="s">
        <v>23</v>
      </c>
      <c r="J1599" t="s">
        <v>37</v>
      </c>
      <c r="K1599" t="s">
        <v>821</v>
      </c>
      <c r="L1599">
        <v>0.5</v>
      </c>
      <c r="M1599" s="2">
        <v>225</v>
      </c>
      <c r="N1599" s="2">
        <v>112.5</v>
      </c>
      <c r="O1599" s="2">
        <v>225</v>
      </c>
      <c r="P1599" t="s">
        <v>25</v>
      </c>
      <c r="Q1599">
        <v>146796</v>
      </c>
      <c r="R1599" s="3" t="s">
        <v>10290</v>
      </c>
    </row>
    <row r="1600" spans="1:18" ht="43.2" hidden="1" x14ac:dyDescent="0.3">
      <c r="A1600" s="1">
        <v>45855</v>
      </c>
      <c r="B1600" t="s">
        <v>16</v>
      </c>
      <c r="C1600" t="s">
        <v>17</v>
      </c>
      <c r="D1600" t="s">
        <v>18</v>
      </c>
      <c r="E1600" t="s">
        <v>19</v>
      </c>
      <c r="F1600" t="s">
        <v>30</v>
      </c>
      <c r="G1600" t="s">
        <v>35</v>
      </c>
      <c r="H1600" t="s">
        <v>32</v>
      </c>
      <c r="I1600" t="s">
        <v>23</v>
      </c>
      <c r="J1600" t="s">
        <v>33</v>
      </c>
      <c r="K1600" t="s">
        <v>821</v>
      </c>
      <c r="L1600">
        <v>0.5</v>
      </c>
      <c r="M1600" s="2">
        <v>225</v>
      </c>
      <c r="N1600" s="2">
        <v>112.5</v>
      </c>
      <c r="O1600" s="2">
        <v>225</v>
      </c>
      <c r="P1600" t="s">
        <v>25</v>
      </c>
      <c r="Q1600">
        <v>146796</v>
      </c>
      <c r="R1600" s="3" t="s">
        <v>10291</v>
      </c>
    </row>
    <row r="1601" spans="1:18" ht="43.2" hidden="1" x14ac:dyDescent="0.3">
      <c r="A1601" s="1">
        <v>45855</v>
      </c>
      <c r="B1601" t="s">
        <v>16</v>
      </c>
      <c r="C1601" t="s">
        <v>17</v>
      </c>
      <c r="D1601" t="s">
        <v>18</v>
      </c>
      <c r="E1601" t="s">
        <v>19</v>
      </c>
      <c r="F1601" t="s">
        <v>30</v>
      </c>
      <c r="G1601" t="s">
        <v>35</v>
      </c>
      <c r="H1601" t="s">
        <v>75</v>
      </c>
      <c r="I1601" t="s">
        <v>23</v>
      </c>
      <c r="J1601" t="s">
        <v>76</v>
      </c>
      <c r="K1601" t="s">
        <v>821</v>
      </c>
      <c r="L1601">
        <v>0.5</v>
      </c>
      <c r="M1601" s="2">
        <v>225</v>
      </c>
      <c r="N1601" s="2">
        <v>112.5</v>
      </c>
      <c r="O1601" s="2">
        <v>225</v>
      </c>
      <c r="P1601" t="s">
        <v>25</v>
      </c>
      <c r="Q1601">
        <v>146796</v>
      </c>
      <c r="R1601" s="3" t="s">
        <v>10292</v>
      </c>
    </row>
    <row r="1602" spans="1:18" ht="43.2" hidden="1" x14ac:dyDescent="0.3">
      <c r="A1602" s="1">
        <v>45855</v>
      </c>
      <c r="B1602" t="s">
        <v>16</v>
      </c>
      <c r="C1602" t="s">
        <v>17</v>
      </c>
      <c r="D1602" t="s">
        <v>18</v>
      </c>
      <c r="E1602" t="s">
        <v>19</v>
      </c>
      <c r="F1602" t="s">
        <v>30</v>
      </c>
      <c r="G1602" t="s">
        <v>35</v>
      </c>
      <c r="H1602" t="s">
        <v>1307</v>
      </c>
      <c r="I1602" t="s">
        <v>23</v>
      </c>
      <c r="J1602" t="s">
        <v>1308</v>
      </c>
      <c r="K1602" t="s">
        <v>821</v>
      </c>
      <c r="L1602">
        <v>0.5</v>
      </c>
      <c r="M1602" s="2">
        <v>225</v>
      </c>
      <c r="N1602" s="2">
        <v>112.5</v>
      </c>
      <c r="O1602" s="2">
        <v>225</v>
      </c>
      <c r="P1602" t="s">
        <v>25</v>
      </c>
      <c r="Q1602">
        <v>146796</v>
      </c>
      <c r="R1602" s="3" t="s">
        <v>10293</v>
      </c>
    </row>
    <row r="1603" spans="1:18" ht="43.2" hidden="1" x14ac:dyDescent="0.3">
      <c r="A1603" s="1">
        <v>45855</v>
      </c>
      <c r="B1603" t="s">
        <v>16</v>
      </c>
      <c r="C1603" t="s">
        <v>17</v>
      </c>
      <c r="D1603" t="s">
        <v>18</v>
      </c>
      <c r="E1603" t="s">
        <v>19</v>
      </c>
      <c r="F1603" t="s">
        <v>30</v>
      </c>
      <c r="G1603" t="s">
        <v>35</v>
      </c>
      <c r="H1603" t="s">
        <v>67</v>
      </c>
      <c r="I1603" t="s">
        <v>23</v>
      </c>
      <c r="J1603" t="s">
        <v>68</v>
      </c>
      <c r="K1603" t="s">
        <v>821</v>
      </c>
      <c r="L1603">
        <v>1</v>
      </c>
      <c r="M1603" s="2">
        <v>225</v>
      </c>
      <c r="N1603" s="2">
        <v>225</v>
      </c>
      <c r="O1603" s="2">
        <v>225</v>
      </c>
      <c r="P1603" t="s">
        <v>25</v>
      </c>
      <c r="Q1603">
        <v>146796</v>
      </c>
      <c r="R1603" s="3" t="s">
        <v>10294</v>
      </c>
    </row>
    <row r="1604" spans="1:18" ht="115.2" hidden="1" x14ac:dyDescent="0.3">
      <c r="A1604" s="1">
        <v>45855</v>
      </c>
      <c r="B1604" t="s">
        <v>16</v>
      </c>
      <c r="C1604" t="s">
        <v>17</v>
      </c>
      <c r="D1604" t="s">
        <v>18</v>
      </c>
      <c r="E1604" t="s">
        <v>19</v>
      </c>
      <c r="F1604" t="s">
        <v>319</v>
      </c>
      <c r="G1604" t="s">
        <v>401</v>
      </c>
      <c r="H1604" t="s">
        <v>22</v>
      </c>
      <c r="I1604" t="s">
        <v>23</v>
      </c>
      <c r="J1604" t="s">
        <v>24</v>
      </c>
      <c r="K1604" t="s">
        <v>821</v>
      </c>
      <c r="L1604">
        <v>1</v>
      </c>
      <c r="M1604" s="2">
        <v>184</v>
      </c>
      <c r="N1604" s="2">
        <v>184</v>
      </c>
      <c r="O1604" s="2">
        <v>184</v>
      </c>
      <c r="P1604" t="s">
        <v>25</v>
      </c>
      <c r="Q1604">
        <v>146796</v>
      </c>
      <c r="R1604" s="3" t="s">
        <v>10295</v>
      </c>
    </row>
    <row r="1605" spans="1:18" ht="72" hidden="1" x14ac:dyDescent="0.3">
      <c r="A1605" s="1">
        <v>45855</v>
      </c>
      <c r="B1605" t="s">
        <v>16</v>
      </c>
      <c r="C1605" t="s">
        <v>17</v>
      </c>
      <c r="D1605" t="s">
        <v>18</v>
      </c>
      <c r="E1605" t="s">
        <v>19</v>
      </c>
      <c r="F1605" t="s">
        <v>319</v>
      </c>
      <c r="G1605" t="s">
        <v>320</v>
      </c>
      <c r="H1605" t="s">
        <v>22</v>
      </c>
      <c r="I1605" t="s">
        <v>23</v>
      </c>
      <c r="J1605" t="s">
        <v>24</v>
      </c>
      <c r="K1605" t="s">
        <v>821</v>
      </c>
      <c r="L1605">
        <v>2</v>
      </c>
      <c r="M1605" s="2">
        <v>184</v>
      </c>
      <c r="N1605" s="2">
        <v>368</v>
      </c>
      <c r="O1605" s="2">
        <v>184</v>
      </c>
      <c r="P1605" t="s">
        <v>25</v>
      </c>
      <c r="Q1605">
        <v>146796</v>
      </c>
      <c r="R1605" s="3" t="s">
        <v>10296</v>
      </c>
    </row>
    <row r="1606" spans="1:18" ht="115.2" hidden="1" x14ac:dyDescent="0.3">
      <c r="A1606" s="1">
        <v>45855</v>
      </c>
      <c r="B1606" t="s">
        <v>16</v>
      </c>
      <c r="C1606" t="s">
        <v>17</v>
      </c>
      <c r="D1606" t="s">
        <v>18</v>
      </c>
      <c r="E1606" t="s">
        <v>19</v>
      </c>
      <c r="F1606" t="s">
        <v>319</v>
      </c>
      <c r="G1606" t="s">
        <v>320</v>
      </c>
      <c r="H1606" t="s">
        <v>32</v>
      </c>
      <c r="I1606" t="s">
        <v>23</v>
      </c>
      <c r="J1606" t="s">
        <v>33</v>
      </c>
      <c r="K1606" t="s">
        <v>821</v>
      </c>
      <c r="L1606">
        <v>3</v>
      </c>
      <c r="M1606" s="2">
        <v>184</v>
      </c>
      <c r="N1606" s="2">
        <v>552</v>
      </c>
      <c r="O1606" s="2">
        <v>184</v>
      </c>
      <c r="P1606" t="s">
        <v>25</v>
      </c>
      <c r="Q1606">
        <v>146796</v>
      </c>
      <c r="R1606" s="3" t="s">
        <v>10297</v>
      </c>
    </row>
    <row r="1607" spans="1:18" ht="158.4" hidden="1" customHeight="1" x14ac:dyDescent="0.3">
      <c r="A1607" s="1">
        <v>45855</v>
      </c>
      <c r="B1607" t="s">
        <v>16</v>
      </c>
      <c r="C1607" t="s">
        <v>17</v>
      </c>
      <c r="D1607" t="s">
        <v>18</v>
      </c>
      <c r="E1607" t="s">
        <v>19</v>
      </c>
      <c r="F1607" t="s">
        <v>319</v>
      </c>
      <c r="G1607" t="s">
        <v>320</v>
      </c>
      <c r="H1607" t="s">
        <v>22</v>
      </c>
      <c r="I1607" t="s">
        <v>23</v>
      </c>
      <c r="J1607" t="s">
        <v>24</v>
      </c>
      <c r="K1607" t="s">
        <v>821</v>
      </c>
      <c r="L1607">
        <v>4</v>
      </c>
      <c r="M1607" s="2">
        <v>184</v>
      </c>
      <c r="N1607" s="2">
        <v>736</v>
      </c>
      <c r="O1607" s="2">
        <v>184</v>
      </c>
      <c r="P1607" t="s">
        <v>25</v>
      </c>
      <c r="Q1607">
        <v>146796</v>
      </c>
      <c r="R1607" s="3" t="s">
        <v>10298</v>
      </c>
    </row>
    <row r="1608" spans="1:18" ht="57.6" hidden="1" x14ac:dyDescent="0.3">
      <c r="A1608" s="1">
        <v>45855</v>
      </c>
      <c r="B1608" t="s">
        <v>16</v>
      </c>
      <c r="C1608" t="s">
        <v>17</v>
      </c>
      <c r="D1608" t="s">
        <v>18</v>
      </c>
      <c r="E1608" t="s">
        <v>19</v>
      </c>
      <c r="F1608" t="s">
        <v>319</v>
      </c>
      <c r="G1608" t="s">
        <v>327</v>
      </c>
      <c r="H1608" t="s">
        <v>22</v>
      </c>
      <c r="I1608" t="s">
        <v>23</v>
      </c>
      <c r="J1608" t="s">
        <v>24</v>
      </c>
      <c r="K1608" t="s">
        <v>821</v>
      </c>
      <c r="L1608">
        <v>0.5</v>
      </c>
      <c r="M1608" s="2">
        <v>184</v>
      </c>
      <c r="N1608" s="2">
        <v>92</v>
      </c>
      <c r="O1608" s="2">
        <v>184</v>
      </c>
      <c r="P1608" t="s">
        <v>25</v>
      </c>
      <c r="Q1608">
        <v>146796</v>
      </c>
      <c r="R1608" s="3" t="s">
        <v>10299</v>
      </c>
    </row>
    <row r="1609" spans="1:18" ht="43.2" hidden="1" x14ac:dyDescent="0.3">
      <c r="A1609" s="1">
        <v>45855</v>
      </c>
      <c r="B1609" t="s">
        <v>16</v>
      </c>
      <c r="C1609" t="s">
        <v>17</v>
      </c>
      <c r="D1609" t="s">
        <v>18</v>
      </c>
      <c r="E1609" t="s">
        <v>19</v>
      </c>
      <c r="F1609" t="s">
        <v>319</v>
      </c>
      <c r="G1609" t="s">
        <v>327</v>
      </c>
      <c r="H1609" t="s">
        <v>32</v>
      </c>
      <c r="I1609" t="s">
        <v>23</v>
      </c>
      <c r="J1609" t="s">
        <v>33</v>
      </c>
      <c r="K1609" t="s">
        <v>821</v>
      </c>
      <c r="L1609">
        <v>1</v>
      </c>
      <c r="M1609" s="2">
        <v>184</v>
      </c>
      <c r="N1609" s="2">
        <v>184</v>
      </c>
      <c r="O1609" s="2">
        <v>184</v>
      </c>
      <c r="P1609" t="s">
        <v>25</v>
      </c>
      <c r="Q1609">
        <v>146796</v>
      </c>
      <c r="R1609" s="3" t="s">
        <v>10300</v>
      </c>
    </row>
    <row r="1610" spans="1:18" ht="43.2" hidden="1" x14ac:dyDescent="0.3">
      <c r="A1610" s="1">
        <v>45855</v>
      </c>
      <c r="B1610" t="s">
        <v>16</v>
      </c>
      <c r="C1610" t="s">
        <v>17</v>
      </c>
      <c r="D1610" t="s">
        <v>18</v>
      </c>
      <c r="E1610" t="s">
        <v>19</v>
      </c>
      <c r="F1610" t="s">
        <v>319</v>
      </c>
      <c r="G1610" t="s">
        <v>327</v>
      </c>
      <c r="H1610" t="s">
        <v>32</v>
      </c>
      <c r="I1610" t="s">
        <v>23</v>
      </c>
      <c r="J1610" t="s">
        <v>33</v>
      </c>
      <c r="K1610" t="s">
        <v>821</v>
      </c>
      <c r="L1610">
        <v>3</v>
      </c>
      <c r="M1610" s="2">
        <v>184</v>
      </c>
      <c r="N1610" s="2">
        <v>552</v>
      </c>
      <c r="O1610" s="2">
        <v>184</v>
      </c>
      <c r="P1610" t="s">
        <v>25</v>
      </c>
      <c r="Q1610">
        <v>146796</v>
      </c>
      <c r="R1610" s="3" t="s">
        <v>10301</v>
      </c>
    </row>
    <row r="1611" spans="1:18" ht="43.2" hidden="1" x14ac:dyDescent="0.3">
      <c r="A1611" s="1">
        <v>45855</v>
      </c>
      <c r="B1611" t="s">
        <v>16</v>
      </c>
      <c r="C1611" t="s">
        <v>17</v>
      </c>
      <c r="D1611" t="s">
        <v>18</v>
      </c>
      <c r="E1611" t="s">
        <v>19</v>
      </c>
      <c r="F1611" t="s">
        <v>319</v>
      </c>
      <c r="G1611" t="s">
        <v>327</v>
      </c>
      <c r="H1611" t="s">
        <v>32</v>
      </c>
      <c r="I1611" t="s">
        <v>23</v>
      </c>
      <c r="J1611" t="s">
        <v>33</v>
      </c>
      <c r="K1611" t="s">
        <v>821</v>
      </c>
      <c r="L1611">
        <v>1</v>
      </c>
      <c r="M1611" s="2">
        <v>184</v>
      </c>
      <c r="N1611" s="2">
        <v>184</v>
      </c>
      <c r="O1611" s="2">
        <v>184</v>
      </c>
      <c r="P1611" t="s">
        <v>25</v>
      </c>
      <c r="Q1611">
        <v>146796</v>
      </c>
      <c r="R1611" s="3" t="s">
        <v>10302</v>
      </c>
    </row>
    <row r="1612" spans="1:18" ht="187.2" hidden="1" x14ac:dyDescent="0.3">
      <c r="A1612" s="1">
        <v>45855</v>
      </c>
      <c r="B1612" t="s">
        <v>16</v>
      </c>
      <c r="C1612" t="s">
        <v>17</v>
      </c>
      <c r="D1612" t="s">
        <v>18</v>
      </c>
      <c r="E1612" t="s">
        <v>19</v>
      </c>
      <c r="F1612" t="s">
        <v>319</v>
      </c>
      <c r="G1612" t="s">
        <v>401</v>
      </c>
      <c r="H1612" t="s">
        <v>32</v>
      </c>
      <c r="I1612" t="s">
        <v>23</v>
      </c>
      <c r="J1612" t="s">
        <v>33</v>
      </c>
      <c r="K1612" t="s">
        <v>821</v>
      </c>
      <c r="L1612">
        <v>2</v>
      </c>
      <c r="M1612" s="2">
        <v>184</v>
      </c>
      <c r="N1612" s="2">
        <v>368</v>
      </c>
      <c r="O1612" s="2">
        <v>184</v>
      </c>
      <c r="P1612" t="s">
        <v>25</v>
      </c>
      <c r="Q1612">
        <v>146796</v>
      </c>
      <c r="R1612" s="3" t="s">
        <v>10303</v>
      </c>
    </row>
    <row r="1613" spans="1:18" ht="115.2" hidden="1" x14ac:dyDescent="0.3">
      <c r="A1613" s="1">
        <v>45855</v>
      </c>
      <c r="B1613" t="s">
        <v>16</v>
      </c>
      <c r="C1613" t="s">
        <v>17</v>
      </c>
      <c r="D1613" t="s">
        <v>18</v>
      </c>
      <c r="E1613" t="s">
        <v>19</v>
      </c>
      <c r="F1613" t="s">
        <v>319</v>
      </c>
      <c r="G1613" t="s">
        <v>401</v>
      </c>
      <c r="H1613" t="s">
        <v>22</v>
      </c>
      <c r="I1613" t="s">
        <v>23</v>
      </c>
      <c r="J1613" t="s">
        <v>24</v>
      </c>
      <c r="K1613" t="s">
        <v>821</v>
      </c>
      <c r="L1613">
        <v>2</v>
      </c>
      <c r="M1613" s="2">
        <v>184</v>
      </c>
      <c r="N1613" s="2">
        <v>368</v>
      </c>
      <c r="O1613" s="2">
        <v>184</v>
      </c>
      <c r="P1613" t="s">
        <v>25</v>
      </c>
      <c r="Q1613">
        <v>146796</v>
      </c>
      <c r="R1613" s="3" t="s">
        <v>10304</v>
      </c>
    </row>
    <row r="1614" spans="1:18" ht="72" hidden="1" x14ac:dyDescent="0.3">
      <c r="A1614" s="1">
        <v>45855</v>
      </c>
      <c r="B1614" t="s">
        <v>16</v>
      </c>
      <c r="C1614" t="s">
        <v>17</v>
      </c>
      <c r="D1614" t="s">
        <v>18</v>
      </c>
      <c r="E1614" t="s">
        <v>19</v>
      </c>
      <c r="F1614" t="s">
        <v>319</v>
      </c>
      <c r="G1614" t="s">
        <v>401</v>
      </c>
      <c r="H1614" t="s">
        <v>22</v>
      </c>
      <c r="I1614" t="s">
        <v>23</v>
      </c>
      <c r="J1614" t="s">
        <v>24</v>
      </c>
      <c r="K1614" t="s">
        <v>821</v>
      </c>
      <c r="L1614">
        <v>3</v>
      </c>
      <c r="M1614" s="2">
        <v>184</v>
      </c>
      <c r="N1614" s="2">
        <v>552</v>
      </c>
      <c r="O1614" s="2">
        <v>184</v>
      </c>
      <c r="P1614" t="s">
        <v>25</v>
      </c>
      <c r="Q1614">
        <v>146796</v>
      </c>
      <c r="R1614" s="3" t="s">
        <v>10305</v>
      </c>
    </row>
    <row r="1615" spans="1:18" ht="86.4" hidden="1" x14ac:dyDescent="0.3">
      <c r="A1615" s="1">
        <v>45855</v>
      </c>
      <c r="B1615" t="s">
        <v>16</v>
      </c>
      <c r="C1615" t="s">
        <v>17</v>
      </c>
      <c r="D1615" t="s">
        <v>18</v>
      </c>
      <c r="E1615" t="s">
        <v>19</v>
      </c>
      <c r="F1615" t="s">
        <v>532</v>
      </c>
      <c r="G1615" t="s">
        <v>533</v>
      </c>
      <c r="H1615" t="s">
        <v>53</v>
      </c>
      <c r="I1615" t="s">
        <v>23</v>
      </c>
      <c r="J1615" t="s">
        <v>54</v>
      </c>
      <c r="K1615" t="s">
        <v>821</v>
      </c>
      <c r="L1615">
        <v>4</v>
      </c>
      <c r="M1615" s="2">
        <v>167</v>
      </c>
      <c r="N1615" s="2">
        <v>668</v>
      </c>
      <c r="O1615" s="2">
        <v>167</v>
      </c>
      <c r="P1615" t="s">
        <v>25</v>
      </c>
      <c r="Q1615">
        <v>146796</v>
      </c>
      <c r="R1615" s="3" t="s">
        <v>10306</v>
      </c>
    </row>
    <row r="1616" spans="1:18" ht="86.4" hidden="1" x14ac:dyDescent="0.3">
      <c r="A1616" s="1">
        <v>45855</v>
      </c>
      <c r="B1616" t="s">
        <v>16</v>
      </c>
      <c r="C1616" t="s">
        <v>17</v>
      </c>
      <c r="D1616" t="s">
        <v>18</v>
      </c>
      <c r="E1616" t="s">
        <v>19</v>
      </c>
      <c r="F1616" t="s">
        <v>492</v>
      </c>
      <c r="G1616" t="s">
        <v>9385</v>
      </c>
      <c r="H1616" t="s">
        <v>22</v>
      </c>
      <c r="I1616" t="s">
        <v>23</v>
      </c>
      <c r="J1616" t="s">
        <v>24</v>
      </c>
      <c r="K1616" t="s">
        <v>821</v>
      </c>
      <c r="L1616">
        <v>4</v>
      </c>
      <c r="M1616" s="2">
        <v>167</v>
      </c>
      <c r="N1616" s="2">
        <v>668</v>
      </c>
      <c r="O1616" s="2">
        <v>167</v>
      </c>
      <c r="P1616" t="s">
        <v>25</v>
      </c>
      <c r="Q1616">
        <v>146796</v>
      </c>
      <c r="R1616" s="3" t="s">
        <v>10307</v>
      </c>
    </row>
    <row r="1617" spans="1:18" ht="100.8" hidden="1" x14ac:dyDescent="0.3">
      <c r="A1617" s="1">
        <v>45855</v>
      </c>
      <c r="B1617" t="s">
        <v>16</v>
      </c>
      <c r="C1617" t="s">
        <v>17</v>
      </c>
      <c r="D1617" t="s">
        <v>18</v>
      </c>
      <c r="E1617" t="s">
        <v>19</v>
      </c>
      <c r="F1617" t="s">
        <v>492</v>
      </c>
      <c r="G1617" t="s">
        <v>9385</v>
      </c>
      <c r="H1617" t="s">
        <v>22</v>
      </c>
      <c r="I1617" t="s">
        <v>23</v>
      </c>
      <c r="J1617" t="s">
        <v>24</v>
      </c>
      <c r="K1617" t="s">
        <v>821</v>
      </c>
      <c r="L1617">
        <v>4</v>
      </c>
      <c r="M1617" s="2">
        <v>167</v>
      </c>
      <c r="N1617" s="2">
        <v>668</v>
      </c>
      <c r="O1617" s="2">
        <v>167</v>
      </c>
      <c r="P1617" t="s">
        <v>25</v>
      </c>
      <c r="Q1617">
        <v>146796</v>
      </c>
      <c r="R1617" s="3" t="s">
        <v>10308</v>
      </c>
    </row>
    <row r="1618" spans="1:18" ht="72" hidden="1" x14ac:dyDescent="0.3">
      <c r="A1618" s="1">
        <v>45855</v>
      </c>
      <c r="B1618" t="s">
        <v>16</v>
      </c>
      <c r="C1618" t="s">
        <v>17</v>
      </c>
      <c r="D1618" t="s">
        <v>18</v>
      </c>
      <c r="E1618" t="s">
        <v>19</v>
      </c>
      <c r="F1618" t="s">
        <v>492</v>
      </c>
      <c r="G1618" t="s">
        <v>8733</v>
      </c>
      <c r="H1618" t="s">
        <v>67</v>
      </c>
      <c r="I1618" t="s">
        <v>23</v>
      </c>
      <c r="J1618" t="s">
        <v>68</v>
      </c>
      <c r="K1618" t="s">
        <v>821</v>
      </c>
      <c r="L1618">
        <v>2</v>
      </c>
      <c r="M1618" s="2">
        <v>167</v>
      </c>
      <c r="N1618" s="2">
        <v>334</v>
      </c>
      <c r="O1618" s="2">
        <v>167</v>
      </c>
      <c r="P1618" t="s">
        <v>25</v>
      </c>
      <c r="Q1618">
        <v>146796</v>
      </c>
      <c r="R1618" s="3" t="s">
        <v>8375</v>
      </c>
    </row>
    <row r="1619" spans="1:18" ht="201.6" hidden="1" x14ac:dyDescent="0.3">
      <c r="A1619" s="1">
        <v>45855</v>
      </c>
      <c r="B1619" t="s">
        <v>16</v>
      </c>
      <c r="C1619" t="s">
        <v>17</v>
      </c>
      <c r="D1619" t="s">
        <v>18</v>
      </c>
      <c r="E1619" t="s">
        <v>19</v>
      </c>
      <c r="F1619" t="s">
        <v>492</v>
      </c>
      <c r="G1619" t="s">
        <v>8733</v>
      </c>
      <c r="H1619" t="s">
        <v>32</v>
      </c>
      <c r="I1619" t="s">
        <v>23</v>
      </c>
      <c r="J1619" t="s">
        <v>33</v>
      </c>
      <c r="K1619" t="s">
        <v>821</v>
      </c>
      <c r="L1619">
        <v>2</v>
      </c>
      <c r="M1619" s="2">
        <v>167</v>
      </c>
      <c r="N1619" s="2">
        <v>334</v>
      </c>
      <c r="O1619" s="2">
        <v>167</v>
      </c>
      <c r="P1619" t="s">
        <v>25</v>
      </c>
      <c r="Q1619">
        <v>146796</v>
      </c>
      <c r="R1619" s="3" t="s">
        <v>10309</v>
      </c>
    </row>
    <row r="1620" spans="1:18" ht="259.2" hidden="1" x14ac:dyDescent="0.3">
      <c r="A1620" s="1">
        <v>45855</v>
      </c>
      <c r="B1620" t="s">
        <v>16</v>
      </c>
      <c r="C1620" t="s">
        <v>17</v>
      </c>
      <c r="D1620" t="s">
        <v>18</v>
      </c>
      <c r="E1620" t="s">
        <v>19</v>
      </c>
      <c r="F1620" t="s">
        <v>492</v>
      </c>
      <c r="G1620" t="s">
        <v>8733</v>
      </c>
      <c r="H1620" t="s">
        <v>67</v>
      </c>
      <c r="I1620" t="s">
        <v>23</v>
      </c>
      <c r="J1620" t="s">
        <v>68</v>
      </c>
      <c r="K1620" t="s">
        <v>821</v>
      </c>
      <c r="L1620">
        <v>3</v>
      </c>
      <c r="M1620" s="2">
        <v>167</v>
      </c>
      <c r="N1620" s="2">
        <v>501</v>
      </c>
      <c r="O1620" s="2">
        <v>167</v>
      </c>
      <c r="P1620" t="s">
        <v>25</v>
      </c>
      <c r="Q1620">
        <v>146796</v>
      </c>
      <c r="R1620" s="3" t="s">
        <v>10310</v>
      </c>
    </row>
    <row r="1621" spans="1:18" ht="100.8" hidden="1" x14ac:dyDescent="0.3">
      <c r="A1621" s="1">
        <v>45855</v>
      </c>
      <c r="B1621" t="s">
        <v>16</v>
      </c>
      <c r="C1621" t="s">
        <v>17</v>
      </c>
      <c r="D1621" t="s">
        <v>18</v>
      </c>
      <c r="E1621" t="s">
        <v>19</v>
      </c>
      <c r="F1621" t="s">
        <v>492</v>
      </c>
      <c r="G1621" t="s">
        <v>8733</v>
      </c>
      <c r="H1621" t="s">
        <v>67</v>
      </c>
      <c r="I1621" t="s">
        <v>23</v>
      </c>
      <c r="J1621" t="s">
        <v>68</v>
      </c>
      <c r="K1621" t="s">
        <v>821</v>
      </c>
      <c r="L1621">
        <v>1</v>
      </c>
      <c r="M1621" s="2">
        <v>167</v>
      </c>
      <c r="N1621" s="2">
        <v>167</v>
      </c>
      <c r="O1621" s="2">
        <v>167</v>
      </c>
      <c r="P1621" t="s">
        <v>25</v>
      </c>
      <c r="Q1621">
        <v>146796</v>
      </c>
      <c r="R1621" s="3" t="s">
        <v>8373</v>
      </c>
    </row>
    <row r="1622" spans="1:18" ht="72" hidden="1" x14ac:dyDescent="0.3">
      <c r="A1622" s="1">
        <v>45855</v>
      </c>
      <c r="B1622" t="s">
        <v>16</v>
      </c>
      <c r="C1622" t="s">
        <v>17</v>
      </c>
      <c r="D1622" t="s">
        <v>18</v>
      </c>
      <c r="E1622" t="s">
        <v>19</v>
      </c>
      <c r="F1622" t="s">
        <v>492</v>
      </c>
      <c r="G1622" t="s">
        <v>8232</v>
      </c>
      <c r="H1622" t="s">
        <v>36</v>
      </c>
      <c r="I1622" t="s">
        <v>23</v>
      </c>
      <c r="J1622" t="s">
        <v>37</v>
      </c>
      <c r="K1622" t="s">
        <v>821</v>
      </c>
      <c r="L1622">
        <v>2</v>
      </c>
      <c r="M1622" s="2">
        <v>167</v>
      </c>
      <c r="N1622" s="2">
        <v>334</v>
      </c>
      <c r="O1622" s="2">
        <v>167</v>
      </c>
      <c r="P1622" t="s">
        <v>25</v>
      </c>
      <c r="Q1622">
        <v>146796</v>
      </c>
      <c r="R1622" s="3" t="s">
        <v>10311</v>
      </c>
    </row>
    <row r="1623" spans="1:18" ht="72" hidden="1" x14ac:dyDescent="0.3">
      <c r="A1623" s="1">
        <v>45855</v>
      </c>
      <c r="B1623" t="s">
        <v>16</v>
      </c>
      <c r="C1623" t="s">
        <v>17</v>
      </c>
      <c r="D1623" t="s">
        <v>18</v>
      </c>
      <c r="E1623" t="s">
        <v>19</v>
      </c>
      <c r="F1623" t="s">
        <v>492</v>
      </c>
      <c r="G1623" t="s">
        <v>8232</v>
      </c>
      <c r="H1623" t="s">
        <v>36</v>
      </c>
      <c r="I1623" t="s">
        <v>23</v>
      </c>
      <c r="J1623" t="s">
        <v>37</v>
      </c>
      <c r="K1623" t="s">
        <v>821</v>
      </c>
      <c r="L1623">
        <v>2</v>
      </c>
      <c r="M1623" s="2">
        <v>167</v>
      </c>
      <c r="N1623" s="2">
        <v>334</v>
      </c>
      <c r="O1623" s="2">
        <v>167</v>
      </c>
      <c r="P1623" t="s">
        <v>25</v>
      </c>
      <c r="Q1623">
        <v>146796</v>
      </c>
      <c r="R1623" s="3" t="s">
        <v>10312</v>
      </c>
    </row>
    <row r="1624" spans="1:18" ht="72" hidden="1" x14ac:dyDescent="0.3">
      <c r="A1624" s="1">
        <v>45855</v>
      </c>
      <c r="B1624" t="s">
        <v>16</v>
      </c>
      <c r="C1624" t="s">
        <v>17</v>
      </c>
      <c r="D1624" t="s">
        <v>18</v>
      </c>
      <c r="E1624" t="s">
        <v>19</v>
      </c>
      <c r="F1624" t="s">
        <v>492</v>
      </c>
      <c r="G1624" t="s">
        <v>8232</v>
      </c>
      <c r="H1624" t="s">
        <v>36</v>
      </c>
      <c r="I1624" t="s">
        <v>23</v>
      </c>
      <c r="J1624" t="s">
        <v>37</v>
      </c>
      <c r="K1624" t="s">
        <v>821</v>
      </c>
      <c r="L1624">
        <v>1.5</v>
      </c>
      <c r="M1624" s="2">
        <v>167</v>
      </c>
      <c r="N1624" s="2">
        <v>250.5</v>
      </c>
      <c r="O1624" s="2">
        <v>167</v>
      </c>
      <c r="P1624" t="s">
        <v>25</v>
      </c>
      <c r="Q1624">
        <v>146796</v>
      </c>
      <c r="R1624" s="3" t="s">
        <v>10313</v>
      </c>
    </row>
    <row r="1625" spans="1:18" ht="72" hidden="1" x14ac:dyDescent="0.3">
      <c r="A1625" s="1">
        <v>45855</v>
      </c>
      <c r="B1625" t="s">
        <v>16</v>
      </c>
      <c r="C1625" t="s">
        <v>17</v>
      </c>
      <c r="D1625" t="s">
        <v>18</v>
      </c>
      <c r="E1625" t="s">
        <v>19</v>
      </c>
      <c r="F1625" t="s">
        <v>492</v>
      </c>
      <c r="G1625" t="s">
        <v>8232</v>
      </c>
      <c r="H1625" t="s">
        <v>36</v>
      </c>
      <c r="I1625" t="s">
        <v>23</v>
      </c>
      <c r="J1625" t="s">
        <v>37</v>
      </c>
      <c r="K1625" t="s">
        <v>821</v>
      </c>
      <c r="L1625">
        <v>1</v>
      </c>
      <c r="M1625" s="2">
        <v>167</v>
      </c>
      <c r="N1625" s="2">
        <v>167</v>
      </c>
      <c r="O1625" s="2">
        <v>167</v>
      </c>
      <c r="P1625" t="s">
        <v>25</v>
      </c>
      <c r="Q1625">
        <v>146796</v>
      </c>
      <c r="R1625" s="3" t="s">
        <v>10314</v>
      </c>
    </row>
    <row r="1626" spans="1:18" ht="43.2" hidden="1" x14ac:dyDescent="0.3">
      <c r="A1626" s="1">
        <v>45855</v>
      </c>
      <c r="B1626" t="s">
        <v>16</v>
      </c>
      <c r="C1626" t="s">
        <v>17</v>
      </c>
      <c r="D1626" t="s">
        <v>18</v>
      </c>
      <c r="E1626" t="s">
        <v>19</v>
      </c>
      <c r="F1626" t="s">
        <v>492</v>
      </c>
      <c r="G1626" t="s">
        <v>8232</v>
      </c>
      <c r="H1626" t="s">
        <v>32</v>
      </c>
      <c r="I1626" t="s">
        <v>23</v>
      </c>
      <c r="J1626" t="s">
        <v>33</v>
      </c>
      <c r="K1626" t="s">
        <v>821</v>
      </c>
      <c r="L1626">
        <v>1.5</v>
      </c>
      <c r="M1626" s="2">
        <v>167</v>
      </c>
      <c r="N1626" s="2">
        <v>250.5</v>
      </c>
      <c r="O1626" s="2">
        <v>167</v>
      </c>
      <c r="P1626" t="s">
        <v>25</v>
      </c>
      <c r="Q1626">
        <v>146796</v>
      </c>
      <c r="R1626" s="3" t="s">
        <v>10315</v>
      </c>
    </row>
    <row r="1627" spans="1:18" ht="144" hidden="1" x14ac:dyDescent="0.3">
      <c r="A1627" s="1">
        <v>45855</v>
      </c>
      <c r="B1627" t="s">
        <v>16</v>
      </c>
      <c r="C1627" t="s">
        <v>17</v>
      </c>
      <c r="D1627" t="s">
        <v>18</v>
      </c>
      <c r="E1627" t="s">
        <v>19</v>
      </c>
      <c r="F1627" t="s">
        <v>492</v>
      </c>
      <c r="G1627" t="s">
        <v>6295</v>
      </c>
      <c r="H1627" t="s">
        <v>22</v>
      </c>
      <c r="I1627" t="s">
        <v>23</v>
      </c>
      <c r="J1627" t="s">
        <v>24</v>
      </c>
      <c r="K1627" t="s">
        <v>821</v>
      </c>
      <c r="L1627">
        <v>4</v>
      </c>
      <c r="M1627" s="2">
        <v>167</v>
      </c>
      <c r="N1627" s="2">
        <v>668</v>
      </c>
      <c r="O1627" s="2">
        <v>167</v>
      </c>
      <c r="P1627" t="s">
        <v>25</v>
      </c>
      <c r="Q1627">
        <v>146796</v>
      </c>
      <c r="R1627" s="3" t="s">
        <v>10316</v>
      </c>
    </row>
    <row r="1628" spans="1:18" ht="216" hidden="1" x14ac:dyDescent="0.3">
      <c r="A1628" s="1">
        <v>45855</v>
      </c>
      <c r="B1628" t="s">
        <v>16</v>
      </c>
      <c r="C1628" t="s">
        <v>17</v>
      </c>
      <c r="D1628" t="s">
        <v>18</v>
      </c>
      <c r="E1628" t="s">
        <v>19</v>
      </c>
      <c r="F1628" t="s">
        <v>492</v>
      </c>
      <c r="G1628" t="s">
        <v>6295</v>
      </c>
      <c r="H1628" t="s">
        <v>32</v>
      </c>
      <c r="I1628" t="s">
        <v>23</v>
      </c>
      <c r="J1628" t="s">
        <v>33</v>
      </c>
      <c r="K1628" t="s">
        <v>821</v>
      </c>
      <c r="L1628">
        <v>4</v>
      </c>
      <c r="M1628" s="2">
        <v>167</v>
      </c>
      <c r="N1628" s="2">
        <v>668</v>
      </c>
      <c r="O1628" s="2">
        <v>167</v>
      </c>
      <c r="P1628" t="s">
        <v>25</v>
      </c>
      <c r="Q1628">
        <v>146796</v>
      </c>
      <c r="R1628" s="3" t="s">
        <v>10317</v>
      </c>
    </row>
    <row r="1629" spans="1:18" ht="57.6" hidden="1" customHeight="1" x14ac:dyDescent="0.3">
      <c r="A1629" s="1">
        <v>45855</v>
      </c>
      <c r="B1629" t="s">
        <v>16</v>
      </c>
      <c r="C1629" t="s">
        <v>17</v>
      </c>
      <c r="D1629" t="s">
        <v>18</v>
      </c>
      <c r="E1629" t="s">
        <v>19</v>
      </c>
      <c r="F1629" t="s">
        <v>492</v>
      </c>
      <c r="G1629" t="s">
        <v>5767</v>
      </c>
      <c r="H1629" t="s">
        <v>67</v>
      </c>
      <c r="I1629" t="s">
        <v>23</v>
      </c>
      <c r="J1629" t="s">
        <v>68</v>
      </c>
      <c r="K1629" t="s">
        <v>821</v>
      </c>
      <c r="L1629">
        <v>4</v>
      </c>
      <c r="M1629" s="2">
        <v>167</v>
      </c>
      <c r="N1629" s="2">
        <v>668</v>
      </c>
      <c r="O1629" s="2">
        <v>167</v>
      </c>
      <c r="P1629" t="s">
        <v>25</v>
      </c>
      <c r="Q1629">
        <v>146796</v>
      </c>
      <c r="R1629" s="3" t="s">
        <v>10318</v>
      </c>
    </row>
    <row r="1630" spans="1:18" ht="129.6" hidden="1" customHeight="1" x14ac:dyDescent="0.3">
      <c r="A1630" s="1">
        <v>45855</v>
      </c>
      <c r="B1630" t="s">
        <v>16</v>
      </c>
      <c r="C1630" t="s">
        <v>17</v>
      </c>
      <c r="D1630" t="s">
        <v>18</v>
      </c>
      <c r="E1630" t="s">
        <v>19</v>
      </c>
      <c r="F1630" t="s">
        <v>492</v>
      </c>
      <c r="G1630" t="s">
        <v>5767</v>
      </c>
      <c r="H1630" t="s">
        <v>22</v>
      </c>
      <c r="I1630" t="s">
        <v>23</v>
      </c>
      <c r="J1630" t="s">
        <v>24</v>
      </c>
      <c r="K1630" t="s">
        <v>821</v>
      </c>
      <c r="L1630">
        <v>4</v>
      </c>
      <c r="M1630" s="2">
        <v>167</v>
      </c>
      <c r="N1630" s="2">
        <v>668</v>
      </c>
      <c r="O1630" s="2">
        <v>167</v>
      </c>
      <c r="P1630" t="s">
        <v>25</v>
      </c>
      <c r="Q1630">
        <v>146796</v>
      </c>
      <c r="R1630" s="3" t="s">
        <v>10319</v>
      </c>
    </row>
    <row r="1631" spans="1:18" ht="216" hidden="1" x14ac:dyDescent="0.3">
      <c r="A1631" s="1">
        <v>45855</v>
      </c>
      <c r="B1631" t="s">
        <v>16</v>
      </c>
      <c r="C1631" t="s">
        <v>17</v>
      </c>
      <c r="D1631" t="s">
        <v>18</v>
      </c>
      <c r="E1631" t="s">
        <v>19</v>
      </c>
      <c r="F1631" t="s">
        <v>492</v>
      </c>
      <c r="G1631" t="s">
        <v>5772</v>
      </c>
      <c r="H1631" t="s">
        <v>32</v>
      </c>
      <c r="I1631" t="s">
        <v>23</v>
      </c>
      <c r="J1631" t="s">
        <v>33</v>
      </c>
      <c r="K1631" t="s">
        <v>821</v>
      </c>
      <c r="L1631">
        <v>4</v>
      </c>
      <c r="M1631" s="2">
        <v>167</v>
      </c>
      <c r="N1631" s="2">
        <v>668</v>
      </c>
      <c r="O1631" s="2">
        <v>167</v>
      </c>
      <c r="P1631" t="s">
        <v>25</v>
      </c>
      <c r="Q1631">
        <v>146796</v>
      </c>
      <c r="R1631" s="3" t="s">
        <v>10320</v>
      </c>
    </row>
    <row r="1632" spans="1:18" ht="144" hidden="1" x14ac:dyDescent="0.3">
      <c r="A1632" s="1">
        <v>45855</v>
      </c>
      <c r="B1632" t="s">
        <v>16</v>
      </c>
      <c r="C1632" t="s">
        <v>17</v>
      </c>
      <c r="D1632" t="s">
        <v>18</v>
      </c>
      <c r="E1632" t="s">
        <v>19</v>
      </c>
      <c r="F1632" t="s">
        <v>492</v>
      </c>
      <c r="G1632" t="s">
        <v>5772</v>
      </c>
      <c r="H1632" t="s">
        <v>67</v>
      </c>
      <c r="I1632" t="s">
        <v>23</v>
      </c>
      <c r="J1632" t="s">
        <v>68</v>
      </c>
      <c r="K1632" t="s">
        <v>821</v>
      </c>
      <c r="L1632">
        <v>4</v>
      </c>
      <c r="M1632" s="2">
        <v>167</v>
      </c>
      <c r="N1632" s="2">
        <v>668</v>
      </c>
      <c r="O1632" s="2">
        <v>167</v>
      </c>
      <c r="P1632" t="s">
        <v>25</v>
      </c>
      <c r="Q1632">
        <v>146796</v>
      </c>
      <c r="R1632" s="3" t="s">
        <v>10316</v>
      </c>
    </row>
    <row r="1633" spans="1:18" ht="409.6" hidden="1" customHeight="1" x14ac:dyDescent="0.3">
      <c r="A1633" s="1">
        <v>45855</v>
      </c>
      <c r="B1633" t="s">
        <v>16</v>
      </c>
      <c r="C1633" t="s">
        <v>17</v>
      </c>
      <c r="D1633" t="s">
        <v>18</v>
      </c>
      <c r="E1633" t="s">
        <v>19</v>
      </c>
      <c r="F1633" t="s">
        <v>492</v>
      </c>
      <c r="G1633" t="s">
        <v>4572</v>
      </c>
      <c r="H1633" t="s">
        <v>53</v>
      </c>
      <c r="I1633" t="s">
        <v>23</v>
      </c>
      <c r="J1633" t="s">
        <v>54</v>
      </c>
      <c r="K1633" t="s">
        <v>821</v>
      </c>
      <c r="L1633">
        <v>4</v>
      </c>
      <c r="M1633" s="2">
        <v>167</v>
      </c>
      <c r="N1633" s="2">
        <v>668</v>
      </c>
      <c r="O1633" s="2">
        <v>167</v>
      </c>
      <c r="P1633" t="s">
        <v>25</v>
      </c>
      <c r="Q1633">
        <v>146796</v>
      </c>
      <c r="R1633" s="3" t="s">
        <v>10321</v>
      </c>
    </row>
    <row r="1634" spans="1:18" ht="409.6" hidden="1" customHeight="1" x14ac:dyDescent="0.3">
      <c r="A1634" s="1">
        <v>45855</v>
      </c>
      <c r="B1634" t="s">
        <v>16</v>
      </c>
      <c r="C1634" t="s">
        <v>17</v>
      </c>
      <c r="D1634" t="s">
        <v>18</v>
      </c>
      <c r="E1634" t="s">
        <v>19</v>
      </c>
      <c r="F1634" t="s">
        <v>492</v>
      </c>
      <c r="G1634" t="s">
        <v>4572</v>
      </c>
      <c r="H1634" t="s">
        <v>53</v>
      </c>
      <c r="I1634" t="s">
        <v>23</v>
      </c>
      <c r="J1634" t="s">
        <v>54</v>
      </c>
      <c r="K1634" t="s">
        <v>821</v>
      </c>
      <c r="L1634">
        <v>4</v>
      </c>
      <c r="M1634" s="2">
        <v>167</v>
      </c>
      <c r="N1634" s="2">
        <v>668</v>
      </c>
      <c r="O1634" s="2">
        <v>167</v>
      </c>
      <c r="P1634" t="s">
        <v>25</v>
      </c>
      <c r="Q1634">
        <v>146796</v>
      </c>
      <c r="R1634" s="3" t="s">
        <v>10322</v>
      </c>
    </row>
    <row r="1635" spans="1:18" ht="158.4" hidden="1" x14ac:dyDescent="0.3">
      <c r="A1635" s="1">
        <v>45855</v>
      </c>
      <c r="B1635" t="s">
        <v>16</v>
      </c>
      <c r="C1635" t="s">
        <v>17</v>
      </c>
      <c r="D1635" t="s">
        <v>18</v>
      </c>
      <c r="E1635" t="s">
        <v>19</v>
      </c>
      <c r="F1635" t="s">
        <v>492</v>
      </c>
      <c r="G1635" t="s">
        <v>872</v>
      </c>
      <c r="H1635" t="s">
        <v>32</v>
      </c>
      <c r="I1635" t="s">
        <v>23</v>
      </c>
      <c r="J1635" t="s">
        <v>33</v>
      </c>
      <c r="K1635" t="s">
        <v>821</v>
      </c>
      <c r="L1635">
        <v>1.5</v>
      </c>
      <c r="M1635" s="2">
        <v>167</v>
      </c>
      <c r="N1635" s="2">
        <v>250.5</v>
      </c>
      <c r="O1635" s="2">
        <v>167</v>
      </c>
      <c r="P1635" t="s">
        <v>25</v>
      </c>
      <c r="Q1635">
        <v>146796</v>
      </c>
      <c r="R1635" s="3" t="s">
        <v>10323</v>
      </c>
    </row>
    <row r="1636" spans="1:18" ht="72" hidden="1" customHeight="1" x14ac:dyDescent="0.3">
      <c r="A1636" s="1">
        <v>45855</v>
      </c>
      <c r="B1636" t="s">
        <v>16</v>
      </c>
      <c r="C1636" t="s">
        <v>17</v>
      </c>
      <c r="D1636" t="s">
        <v>18</v>
      </c>
      <c r="E1636" t="s">
        <v>19</v>
      </c>
      <c r="F1636" t="s">
        <v>492</v>
      </c>
      <c r="G1636" t="s">
        <v>872</v>
      </c>
      <c r="H1636" t="s">
        <v>22</v>
      </c>
      <c r="I1636" t="s">
        <v>23</v>
      </c>
      <c r="J1636" t="s">
        <v>24</v>
      </c>
      <c r="K1636" t="s">
        <v>821</v>
      </c>
      <c r="L1636">
        <v>2.5</v>
      </c>
      <c r="M1636" s="2">
        <v>167</v>
      </c>
      <c r="N1636" s="2">
        <v>417.5</v>
      </c>
      <c r="O1636" s="2">
        <v>167</v>
      </c>
      <c r="P1636" t="s">
        <v>25</v>
      </c>
      <c r="Q1636">
        <v>146796</v>
      </c>
      <c r="R1636" s="3" t="s">
        <v>10324</v>
      </c>
    </row>
    <row r="1637" spans="1:18" ht="259.2" hidden="1" customHeight="1" x14ac:dyDescent="0.3">
      <c r="A1637" s="1">
        <v>45855</v>
      </c>
      <c r="B1637" t="s">
        <v>16</v>
      </c>
      <c r="C1637" t="s">
        <v>17</v>
      </c>
      <c r="D1637" t="s">
        <v>18</v>
      </c>
      <c r="E1637" t="s">
        <v>19</v>
      </c>
      <c r="F1637" t="s">
        <v>492</v>
      </c>
      <c r="G1637" t="s">
        <v>872</v>
      </c>
      <c r="H1637" t="s">
        <v>32</v>
      </c>
      <c r="I1637" t="s">
        <v>23</v>
      </c>
      <c r="J1637" t="s">
        <v>33</v>
      </c>
      <c r="K1637" t="s">
        <v>821</v>
      </c>
      <c r="L1637">
        <v>1</v>
      </c>
      <c r="M1637" s="2">
        <v>167</v>
      </c>
      <c r="N1637" s="2">
        <v>167</v>
      </c>
      <c r="O1637" s="2">
        <v>167</v>
      </c>
      <c r="P1637" t="s">
        <v>25</v>
      </c>
      <c r="Q1637">
        <v>146796</v>
      </c>
      <c r="R1637" s="3" t="s">
        <v>10325</v>
      </c>
    </row>
    <row r="1638" spans="1:18" ht="86.4" hidden="1" x14ac:dyDescent="0.3">
      <c r="A1638" s="1">
        <v>45855</v>
      </c>
      <c r="B1638" t="s">
        <v>16</v>
      </c>
      <c r="C1638" t="s">
        <v>17</v>
      </c>
      <c r="D1638" t="s">
        <v>18</v>
      </c>
      <c r="E1638" t="s">
        <v>19</v>
      </c>
      <c r="F1638" t="s">
        <v>492</v>
      </c>
      <c r="G1638" t="s">
        <v>872</v>
      </c>
      <c r="H1638" t="s">
        <v>22</v>
      </c>
      <c r="I1638" t="s">
        <v>23</v>
      </c>
      <c r="J1638" t="s">
        <v>24</v>
      </c>
      <c r="K1638" t="s">
        <v>821</v>
      </c>
      <c r="L1638">
        <v>2</v>
      </c>
      <c r="M1638" s="2">
        <v>167</v>
      </c>
      <c r="N1638" s="2">
        <v>334</v>
      </c>
      <c r="O1638" s="2">
        <v>167</v>
      </c>
      <c r="P1638" t="s">
        <v>25</v>
      </c>
      <c r="Q1638">
        <v>146796</v>
      </c>
      <c r="R1638" s="3" t="s">
        <v>10326</v>
      </c>
    </row>
    <row r="1639" spans="1:18" ht="201.6" hidden="1" x14ac:dyDescent="0.3">
      <c r="A1639" s="1">
        <v>45855</v>
      </c>
      <c r="B1639" t="s">
        <v>16</v>
      </c>
      <c r="C1639" t="s">
        <v>17</v>
      </c>
      <c r="D1639" t="s">
        <v>18</v>
      </c>
      <c r="E1639" t="s">
        <v>19</v>
      </c>
      <c r="F1639" t="s">
        <v>492</v>
      </c>
      <c r="G1639" t="s">
        <v>872</v>
      </c>
      <c r="H1639" t="s">
        <v>32</v>
      </c>
      <c r="I1639" t="s">
        <v>23</v>
      </c>
      <c r="J1639" t="s">
        <v>33</v>
      </c>
      <c r="K1639" t="s">
        <v>821</v>
      </c>
      <c r="L1639">
        <v>1</v>
      </c>
      <c r="M1639" s="2">
        <v>167</v>
      </c>
      <c r="N1639" s="2">
        <v>167</v>
      </c>
      <c r="O1639" s="2">
        <v>167</v>
      </c>
      <c r="P1639" t="s">
        <v>25</v>
      </c>
      <c r="Q1639">
        <v>146796</v>
      </c>
      <c r="R1639" s="3" t="s">
        <v>10309</v>
      </c>
    </row>
    <row r="1640" spans="1:18" ht="43.2" hidden="1" x14ac:dyDescent="0.3">
      <c r="A1640" s="1">
        <v>45855</v>
      </c>
      <c r="B1640" t="s">
        <v>16</v>
      </c>
      <c r="C1640" t="s">
        <v>17</v>
      </c>
      <c r="D1640" t="s">
        <v>18</v>
      </c>
      <c r="E1640" t="s">
        <v>19</v>
      </c>
      <c r="F1640" t="s">
        <v>492</v>
      </c>
      <c r="G1640" t="s">
        <v>1031</v>
      </c>
      <c r="H1640" t="s">
        <v>67</v>
      </c>
      <c r="I1640" t="s">
        <v>23</v>
      </c>
      <c r="J1640" t="s">
        <v>68</v>
      </c>
      <c r="K1640" t="s">
        <v>821</v>
      </c>
      <c r="L1640">
        <v>4</v>
      </c>
      <c r="M1640" s="2">
        <v>167</v>
      </c>
      <c r="N1640" s="2">
        <v>668</v>
      </c>
      <c r="O1640" s="2">
        <v>167</v>
      </c>
      <c r="P1640" t="s">
        <v>25</v>
      </c>
      <c r="Q1640">
        <v>146796</v>
      </c>
      <c r="R1640" s="3" t="s">
        <v>10327</v>
      </c>
    </row>
    <row r="1641" spans="1:18" ht="144" hidden="1" x14ac:dyDescent="0.3">
      <c r="A1641" s="1">
        <v>45855</v>
      </c>
      <c r="B1641" t="s">
        <v>16</v>
      </c>
      <c r="C1641" t="s">
        <v>17</v>
      </c>
      <c r="D1641" t="s">
        <v>18</v>
      </c>
      <c r="E1641" t="s">
        <v>19</v>
      </c>
      <c r="F1641" t="s">
        <v>492</v>
      </c>
      <c r="G1641" t="s">
        <v>1031</v>
      </c>
      <c r="H1641" t="s">
        <v>67</v>
      </c>
      <c r="I1641" t="s">
        <v>23</v>
      </c>
      <c r="J1641" t="s">
        <v>68</v>
      </c>
      <c r="K1641" t="s">
        <v>821</v>
      </c>
      <c r="L1641">
        <v>4</v>
      </c>
      <c r="M1641" s="2">
        <v>167</v>
      </c>
      <c r="N1641" s="2">
        <v>668</v>
      </c>
      <c r="O1641" s="2">
        <v>167</v>
      </c>
      <c r="P1641" t="s">
        <v>25</v>
      </c>
      <c r="Q1641">
        <v>146796</v>
      </c>
      <c r="R1641" s="3" t="s">
        <v>10328</v>
      </c>
    </row>
    <row r="1642" spans="1:18" ht="57.6" hidden="1" x14ac:dyDescent="0.3">
      <c r="A1642" s="1">
        <v>45855</v>
      </c>
      <c r="B1642" t="s">
        <v>16</v>
      </c>
      <c r="C1642" t="s">
        <v>17</v>
      </c>
      <c r="D1642" t="s">
        <v>18</v>
      </c>
      <c r="E1642" t="s">
        <v>19</v>
      </c>
      <c r="F1642" t="s">
        <v>492</v>
      </c>
      <c r="G1642" t="s">
        <v>1479</v>
      </c>
      <c r="H1642" t="s">
        <v>22</v>
      </c>
      <c r="I1642" t="s">
        <v>23</v>
      </c>
      <c r="J1642" t="s">
        <v>24</v>
      </c>
      <c r="K1642" t="s">
        <v>821</v>
      </c>
      <c r="L1642">
        <v>2</v>
      </c>
      <c r="M1642" s="2">
        <v>167</v>
      </c>
      <c r="N1642" s="2">
        <v>334</v>
      </c>
      <c r="O1642" s="2">
        <v>167</v>
      </c>
      <c r="P1642" t="s">
        <v>25</v>
      </c>
      <c r="Q1642">
        <v>146796</v>
      </c>
      <c r="R1642" s="3" t="s">
        <v>10329</v>
      </c>
    </row>
    <row r="1643" spans="1:18" ht="57.6" hidden="1" x14ac:dyDescent="0.3">
      <c r="A1643" s="1">
        <v>45855</v>
      </c>
      <c r="B1643" t="s">
        <v>16</v>
      </c>
      <c r="C1643" t="s">
        <v>17</v>
      </c>
      <c r="D1643" t="s">
        <v>18</v>
      </c>
      <c r="E1643" t="s">
        <v>19</v>
      </c>
      <c r="F1643" t="s">
        <v>492</v>
      </c>
      <c r="G1643" t="s">
        <v>1479</v>
      </c>
      <c r="H1643" t="s">
        <v>22</v>
      </c>
      <c r="I1643" t="s">
        <v>23</v>
      </c>
      <c r="J1643" t="s">
        <v>24</v>
      </c>
      <c r="K1643" t="s">
        <v>821</v>
      </c>
      <c r="L1643">
        <v>1</v>
      </c>
      <c r="M1643" s="2">
        <v>167</v>
      </c>
      <c r="N1643" s="2">
        <v>167</v>
      </c>
      <c r="O1643" s="2">
        <v>167</v>
      </c>
      <c r="P1643" t="s">
        <v>25</v>
      </c>
      <c r="Q1643">
        <v>146796</v>
      </c>
      <c r="R1643" s="3" t="s">
        <v>10330</v>
      </c>
    </row>
    <row r="1644" spans="1:18" ht="72" hidden="1" x14ac:dyDescent="0.3">
      <c r="A1644" s="1">
        <v>45855</v>
      </c>
      <c r="B1644" t="s">
        <v>16</v>
      </c>
      <c r="C1644" t="s">
        <v>17</v>
      </c>
      <c r="D1644" t="s">
        <v>18</v>
      </c>
      <c r="E1644" t="s">
        <v>19</v>
      </c>
      <c r="F1644" t="s">
        <v>492</v>
      </c>
      <c r="G1644" t="s">
        <v>1479</v>
      </c>
      <c r="H1644" t="s">
        <v>32</v>
      </c>
      <c r="I1644" t="s">
        <v>23</v>
      </c>
      <c r="J1644" t="s">
        <v>33</v>
      </c>
      <c r="K1644" t="s">
        <v>821</v>
      </c>
      <c r="L1644">
        <v>1</v>
      </c>
      <c r="M1644" s="2">
        <v>167</v>
      </c>
      <c r="N1644" s="2">
        <v>167</v>
      </c>
      <c r="O1644" s="2">
        <v>167</v>
      </c>
      <c r="P1644" t="s">
        <v>25</v>
      </c>
      <c r="Q1644">
        <v>146796</v>
      </c>
      <c r="R1644" s="3" t="s">
        <v>10331</v>
      </c>
    </row>
    <row r="1645" spans="1:18" ht="100.8" hidden="1" x14ac:dyDescent="0.3">
      <c r="A1645" s="1">
        <v>45855</v>
      </c>
      <c r="B1645" t="s">
        <v>16</v>
      </c>
      <c r="C1645" t="s">
        <v>17</v>
      </c>
      <c r="D1645" t="s">
        <v>18</v>
      </c>
      <c r="E1645" t="s">
        <v>19</v>
      </c>
      <c r="F1645" t="s">
        <v>492</v>
      </c>
      <c r="G1645" t="s">
        <v>1479</v>
      </c>
      <c r="H1645" t="s">
        <v>22</v>
      </c>
      <c r="I1645" t="s">
        <v>23</v>
      </c>
      <c r="J1645" t="s">
        <v>24</v>
      </c>
      <c r="K1645" t="s">
        <v>821</v>
      </c>
      <c r="L1645">
        <v>3</v>
      </c>
      <c r="M1645" s="2">
        <v>167</v>
      </c>
      <c r="N1645" s="2">
        <v>501</v>
      </c>
      <c r="O1645" s="2">
        <v>167</v>
      </c>
      <c r="P1645" t="s">
        <v>25</v>
      </c>
      <c r="Q1645">
        <v>146796</v>
      </c>
      <c r="R1645" s="3" t="s">
        <v>10332</v>
      </c>
    </row>
    <row r="1646" spans="1:18" ht="72" hidden="1" x14ac:dyDescent="0.3">
      <c r="A1646" s="1">
        <v>45855</v>
      </c>
      <c r="B1646" t="s">
        <v>16</v>
      </c>
      <c r="C1646" t="s">
        <v>17</v>
      </c>
      <c r="D1646" t="s">
        <v>18</v>
      </c>
      <c r="E1646" t="s">
        <v>19</v>
      </c>
      <c r="F1646" t="s">
        <v>492</v>
      </c>
      <c r="G1646" t="s">
        <v>1479</v>
      </c>
      <c r="H1646" t="s">
        <v>22</v>
      </c>
      <c r="I1646" t="s">
        <v>23</v>
      </c>
      <c r="J1646" t="s">
        <v>24</v>
      </c>
      <c r="K1646" t="s">
        <v>821</v>
      </c>
      <c r="L1646">
        <v>1</v>
      </c>
      <c r="M1646" s="2">
        <v>167</v>
      </c>
      <c r="N1646" s="2">
        <v>167</v>
      </c>
      <c r="O1646" s="2">
        <v>167</v>
      </c>
      <c r="P1646" t="s">
        <v>25</v>
      </c>
      <c r="Q1646">
        <v>146796</v>
      </c>
      <c r="R1646" s="3" t="s">
        <v>10333</v>
      </c>
    </row>
    <row r="1647" spans="1:18" ht="115.2" hidden="1" x14ac:dyDescent="0.3">
      <c r="A1647" s="1">
        <v>45855</v>
      </c>
      <c r="B1647" t="s">
        <v>16</v>
      </c>
      <c r="C1647" t="s">
        <v>17</v>
      </c>
      <c r="D1647" t="s">
        <v>18</v>
      </c>
      <c r="E1647" t="s">
        <v>19</v>
      </c>
      <c r="F1647" t="s">
        <v>492</v>
      </c>
      <c r="G1647" t="s">
        <v>1036</v>
      </c>
      <c r="H1647" t="s">
        <v>22</v>
      </c>
      <c r="I1647" t="s">
        <v>23</v>
      </c>
      <c r="J1647" t="s">
        <v>24</v>
      </c>
      <c r="K1647" t="s">
        <v>821</v>
      </c>
      <c r="L1647">
        <v>1.5</v>
      </c>
      <c r="M1647" s="2">
        <v>167</v>
      </c>
      <c r="N1647" s="2">
        <v>250.5</v>
      </c>
      <c r="O1647" s="2">
        <v>167</v>
      </c>
      <c r="P1647" t="s">
        <v>25</v>
      </c>
      <c r="Q1647">
        <v>146796</v>
      </c>
      <c r="R1647" s="49" t="s">
        <v>10334</v>
      </c>
    </row>
    <row r="1648" spans="1:18" ht="100.8" hidden="1" x14ac:dyDescent="0.3">
      <c r="A1648" s="1">
        <v>45855</v>
      </c>
      <c r="B1648" t="s">
        <v>16</v>
      </c>
      <c r="C1648" t="s">
        <v>17</v>
      </c>
      <c r="D1648" t="s">
        <v>18</v>
      </c>
      <c r="E1648" t="s">
        <v>19</v>
      </c>
      <c r="F1648" t="s">
        <v>492</v>
      </c>
      <c r="G1648" t="s">
        <v>1036</v>
      </c>
      <c r="H1648" t="s">
        <v>32</v>
      </c>
      <c r="I1648" t="s">
        <v>23</v>
      </c>
      <c r="J1648" t="s">
        <v>33</v>
      </c>
      <c r="K1648" t="s">
        <v>821</v>
      </c>
      <c r="L1648">
        <v>1.5</v>
      </c>
      <c r="M1648" s="2">
        <v>167</v>
      </c>
      <c r="N1648" s="2">
        <v>250.5</v>
      </c>
      <c r="O1648" s="2">
        <v>167</v>
      </c>
      <c r="P1648" t="s">
        <v>25</v>
      </c>
      <c r="Q1648">
        <v>146796</v>
      </c>
      <c r="R1648" s="3" t="s">
        <v>10335</v>
      </c>
    </row>
    <row r="1649" spans="1:18" ht="86.4" hidden="1" x14ac:dyDescent="0.3">
      <c r="A1649" s="1">
        <v>45855</v>
      </c>
      <c r="B1649" t="s">
        <v>16</v>
      </c>
      <c r="C1649" t="s">
        <v>17</v>
      </c>
      <c r="D1649" t="s">
        <v>18</v>
      </c>
      <c r="E1649" t="s">
        <v>19</v>
      </c>
      <c r="F1649" t="s">
        <v>492</v>
      </c>
      <c r="G1649" t="s">
        <v>1036</v>
      </c>
      <c r="H1649" t="s">
        <v>22</v>
      </c>
      <c r="I1649" t="s">
        <v>23</v>
      </c>
      <c r="J1649" t="s">
        <v>24</v>
      </c>
      <c r="K1649" t="s">
        <v>821</v>
      </c>
      <c r="L1649">
        <v>1.5</v>
      </c>
      <c r="M1649" s="2">
        <v>167</v>
      </c>
      <c r="N1649" s="2">
        <v>250.5</v>
      </c>
      <c r="O1649" s="2">
        <v>167</v>
      </c>
      <c r="P1649" t="s">
        <v>25</v>
      </c>
      <c r="Q1649">
        <v>146796</v>
      </c>
      <c r="R1649" s="3" t="s">
        <v>10336</v>
      </c>
    </row>
    <row r="1650" spans="1:18" ht="57.6" hidden="1" x14ac:dyDescent="0.3">
      <c r="A1650" s="1">
        <v>45855</v>
      </c>
      <c r="B1650" t="s">
        <v>16</v>
      </c>
      <c r="C1650" t="s">
        <v>17</v>
      </c>
      <c r="D1650" t="s">
        <v>18</v>
      </c>
      <c r="E1650" t="s">
        <v>19</v>
      </c>
      <c r="F1650" t="s">
        <v>492</v>
      </c>
      <c r="G1650" t="s">
        <v>1036</v>
      </c>
      <c r="H1650" t="s">
        <v>22</v>
      </c>
      <c r="I1650" t="s">
        <v>23</v>
      </c>
      <c r="J1650" t="s">
        <v>24</v>
      </c>
      <c r="K1650" t="s">
        <v>821</v>
      </c>
      <c r="L1650">
        <v>1</v>
      </c>
      <c r="M1650" s="2">
        <v>167</v>
      </c>
      <c r="N1650" s="2">
        <v>167</v>
      </c>
      <c r="O1650" s="2">
        <v>167</v>
      </c>
      <c r="P1650" t="s">
        <v>25</v>
      </c>
      <c r="Q1650">
        <v>146796</v>
      </c>
      <c r="R1650" s="3" t="s">
        <v>10337</v>
      </c>
    </row>
    <row r="1651" spans="1:18" ht="158.4" hidden="1" x14ac:dyDescent="0.3">
      <c r="A1651" s="1">
        <v>45855</v>
      </c>
      <c r="B1651" t="s">
        <v>16</v>
      </c>
      <c r="C1651" t="s">
        <v>17</v>
      </c>
      <c r="D1651" t="s">
        <v>18</v>
      </c>
      <c r="E1651" t="s">
        <v>19</v>
      </c>
      <c r="F1651" t="s">
        <v>492</v>
      </c>
      <c r="G1651" t="s">
        <v>1036</v>
      </c>
      <c r="H1651" t="s">
        <v>22</v>
      </c>
      <c r="I1651" t="s">
        <v>23</v>
      </c>
      <c r="J1651" t="s">
        <v>24</v>
      </c>
      <c r="K1651" t="s">
        <v>821</v>
      </c>
      <c r="L1651">
        <v>4</v>
      </c>
      <c r="M1651" s="2">
        <v>167</v>
      </c>
      <c r="N1651" s="2">
        <v>668</v>
      </c>
      <c r="O1651" s="2">
        <v>167</v>
      </c>
      <c r="P1651" t="s">
        <v>25</v>
      </c>
      <c r="Q1651">
        <v>146796</v>
      </c>
      <c r="R1651" s="3" t="s">
        <v>10338</v>
      </c>
    </row>
    <row r="1652" spans="1:18" ht="115.2" hidden="1" x14ac:dyDescent="0.3">
      <c r="A1652" s="1">
        <v>45855</v>
      </c>
      <c r="B1652" t="s">
        <v>16</v>
      </c>
      <c r="C1652" t="s">
        <v>17</v>
      </c>
      <c r="D1652" t="s">
        <v>18</v>
      </c>
      <c r="E1652" t="s">
        <v>19</v>
      </c>
      <c r="F1652" t="s">
        <v>492</v>
      </c>
      <c r="G1652" t="s">
        <v>1041</v>
      </c>
      <c r="H1652" t="s">
        <v>53</v>
      </c>
      <c r="I1652" t="s">
        <v>23</v>
      </c>
      <c r="J1652" t="s">
        <v>54</v>
      </c>
      <c r="K1652" t="s">
        <v>821</v>
      </c>
      <c r="L1652">
        <v>2.25</v>
      </c>
      <c r="M1652" s="2">
        <v>167</v>
      </c>
      <c r="N1652" s="2">
        <v>375.75</v>
      </c>
      <c r="O1652" s="2">
        <v>167</v>
      </c>
      <c r="P1652" t="s">
        <v>25</v>
      </c>
      <c r="Q1652">
        <v>146796</v>
      </c>
      <c r="R1652" s="3" t="s">
        <v>10339</v>
      </c>
    </row>
    <row r="1653" spans="1:18" ht="115.2" hidden="1" x14ac:dyDescent="0.3">
      <c r="A1653" s="1">
        <v>45855</v>
      </c>
      <c r="B1653" t="s">
        <v>16</v>
      </c>
      <c r="C1653" t="s">
        <v>17</v>
      </c>
      <c r="D1653" t="s">
        <v>18</v>
      </c>
      <c r="E1653" t="s">
        <v>19</v>
      </c>
      <c r="F1653" t="s">
        <v>492</v>
      </c>
      <c r="G1653" t="s">
        <v>1041</v>
      </c>
      <c r="H1653" t="s">
        <v>53</v>
      </c>
      <c r="I1653" t="s">
        <v>23</v>
      </c>
      <c r="J1653" t="s">
        <v>54</v>
      </c>
      <c r="K1653" t="s">
        <v>821</v>
      </c>
      <c r="L1653">
        <v>3.5</v>
      </c>
      <c r="M1653" s="2">
        <v>167</v>
      </c>
      <c r="N1653" s="2">
        <v>584.5</v>
      </c>
      <c r="O1653" s="2">
        <v>167</v>
      </c>
      <c r="P1653" t="s">
        <v>25</v>
      </c>
      <c r="Q1653">
        <v>146796</v>
      </c>
      <c r="R1653" s="3" t="s">
        <v>10340</v>
      </c>
    </row>
    <row r="1654" spans="1:18" ht="100.8" hidden="1" x14ac:dyDescent="0.3">
      <c r="A1654" s="1">
        <v>45855</v>
      </c>
      <c r="B1654" t="s">
        <v>16</v>
      </c>
      <c r="C1654" t="s">
        <v>17</v>
      </c>
      <c r="D1654" t="s">
        <v>18</v>
      </c>
      <c r="E1654" t="s">
        <v>19</v>
      </c>
      <c r="F1654" t="s">
        <v>492</v>
      </c>
      <c r="G1654" t="s">
        <v>1041</v>
      </c>
      <c r="H1654" t="s">
        <v>53</v>
      </c>
      <c r="I1654" t="s">
        <v>23</v>
      </c>
      <c r="J1654" t="s">
        <v>54</v>
      </c>
      <c r="K1654" t="s">
        <v>821</v>
      </c>
      <c r="L1654">
        <v>1</v>
      </c>
      <c r="M1654" s="2">
        <v>167</v>
      </c>
      <c r="N1654" s="2">
        <v>167</v>
      </c>
      <c r="O1654" s="2">
        <v>167</v>
      </c>
      <c r="P1654" t="s">
        <v>25</v>
      </c>
      <c r="Q1654">
        <v>146796</v>
      </c>
      <c r="R1654" s="3" t="s">
        <v>10341</v>
      </c>
    </row>
    <row r="1655" spans="1:18" ht="115.2" hidden="1" x14ac:dyDescent="0.3">
      <c r="A1655" s="1">
        <v>45855</v>
      </c>
      <c r="B1655" t="s">
        <v>16</v>
      </c>
      <c r="C1655" t="s">
        <v>17</v>
      </c>
      <c r="D1655" t="s">
        <v>18</v>
      </c>
      <c r="E1655" t="s">
        <v>19</v>
      </c>
      <c r="F1655" t="s">
        <v>492</v>
      </c>
      <c r="G1655" t="s">
        <v>1041</v>
      </c>
      <c r="H1655" t="s">
        <v>32</v>
      </c>
      <c r="I1655" t="s">
        <v>23</v>
      </c>
      <c r="J1655" t="s">
        <v>33</v>
      </c>
      <c r="K1655" t="s">
        <v>821</v>
      </c>
      <c r="L1655">
        <v>0.5</v>
      </c>
      <c r="M1655" s="2">
        <v>167</v>
      </c>
      <c r="N1655" s="2">
        <v>83.5</v>
      </c>
      <c r="O1655" s="2">
        <v>167</v>
      </c>
      <c r="P1655" t="s">
        <v>25</v>
      </c>
      <c r="Q1655">
        <v>146796</v>
      </c>
      <c r="R1655" s="3" t="s">
        <v>10342</v>
      </c>
    </row>
    <row r="1656" spans="1:18" ht="115.2" hidden="1" x14ac:dyDescent="0.3">
      <c r="A1656" s="1">
        <v>45855</v>
      </c>
      <c r="B1656" t="s">
        <v>16</v>
      </c>
      <c r="C1656" t="s">
        <v>17</v>
      </c>
      <c r="D1656" t="s">
        <v>18</v>
      </c>
      <c r="E1656" t="s">
        <v>19</v>
      </c>
      <c r="F1656" t="s">
        <v>492</v>
      </c>
      <c r="G1656" t="s">
        <v>1041</v>
      </c>
      <c r="H1656" t="s">
        <v>53</v>
      </c>
      <c r="I1656" t="s">
        <v>23</v>
      </c>
      <c r="J1656" t="s">
        <v>54</v>
      </c>
      <c r="K1656" t="s">
        <v>821</v>
      </c>
      <c r="L1656">
        <v>1</v>
      </c>
      <c r="M1656" s="2">
        <v>167</v>
      </c>
      <c r="N1656" s="2">
        <v>167</v>
      </c>
      <c r="O1656" s="2">
        <v>167</v>
      </c>
      <c r="P1656" t="s">
        <v>25</v>
      </c>
      <c r="Q1656">
        <v>146796</v>
      </c>
      <c r="R1656" s="3" t="s">
        <v>10343</v>
      </c>
    </row>
    <row r="1657" spans="1:18" ht="86.4" hidden="1" x14ac:dyDescent="0.3">
      <c r="A1657" s="1">
        <v>45855</v>
      </c>
      <c r="B1657" t="s">
        <v>16</v>
      </c>
      <c r="C1657" t="s">
        <v>17</v>
      </c>
      <c r="D1657" t="s">
        <v>18</v>
      </c>
      <c r="E1657" t="s">
        <v>19</v>
      </c>
      <c r="F1657" t="s">
        <v>492</v>
      </c>
      <c r="G1657" t="s">
        <v>1041</v>
      </c>
      <c r="H1657" t="s">
        <v>53</v>
      </c>
      <c r="I1657" t="s">
        <v>23</v>
      </c>
      <c r="J1657" t="s">
        <v>54</v>
      </c>
      <c r="K1657" t="s">
        <v>821</v>
      </c>
      <c r="L1657">
        <v>1.25</v>
      </c>
      <c r="M1657" s="2">
        <v>167</v>
      </c>
      <c r="N1657" s="2">
        <v>208.75</v>
      </c>
      <c r="O1657" s="2">
        <v>167</v>
      </c>
      <c r="P1657" t="s">
        <v>25</v>
      </c>
      <c r="Q1657">
        <v>146796</v>
      </c>
      <c r="R1657" s="3" t="s">
        <v>10344</v>
      </c>
    </row>
    <row r="1658" spans="1:18" ht="43.2" hidden="1" x14ac:dyDescent="0.3">
      <c r="A1658" s="1">
        <v>45855</v>
      </c>
      <c r="B1658" t="s">
        <v>16</v>
      </c>
      <c r="C1658" t="s">
        <v>17</v>
      </c>
      <c r="D1658" t="s">
        <v>18</v>
      </c>
      <c r="E1658" t="s">
        <v>19</v>
      </c>
      <c r="F1658" t="s">
        <v>492</v>
      </c>
      <c r="G1658" t="s">
        <v>493</v>
      </c>
      <c r="H1658" t="s">
        <v>36</v>
      </c>
      <c r="I1658" t="s">
        <v>23</v>
      </c>
      <c r="J1658" t="s">
        <v>37</v>
      </c>
      <c r="K1658" t="s">
        <v>821</v>
      </c>
      <c r="L1658">
        <v>4</v>
      </c>
      <c r="M1658" s="2">
        <v>167</v>
      </c>
      <c r="N1658" s="2">
        <v>668</v>
      </c>
      <c r="O1658" s="2">
        <v>167</v>
      </c>
      <c r="P1658" t="s">
        <v>25</v>
      </c>
      <c r="Q1658">
        <v>146796</v>
      </c>
      <c r="R1658" s="3" t="s">
        <v>10345</v>
      </c>
    </row>
    <row r="1659" spans="1:18" ht="57.6" hidden="1" x14ac:dyDescent="0.3">
      <c r="A1659" s="1">
        <v>45855</v>
      </c>
      <c r="B1659" t="s">
        <v>16</v>
      </c>
      <c r="C1659" t="s">
        <v>17</v>
      </c>
      <c r="D1659" t="s">
        <v>18</v>
      </c>
      <c r="E1659" t="s">
        <v>19</v>
      </c>
      <c r="F1659" t="s">
        <v>492</v>
      </c>
      <c r="G1659" t="s">
        <v>493</v>
      </c>
      <c r="H1659" t="s">
        <v>36</v>
      </c>
      <c r="I1659" t="s">
        <v>23</v>
      </c>
      <c r="J1659" t="s">
        <v>37</v>
      </c>
      <c r="K1659" t="s">
        <v>821</v>
      </c>
      <c r="L1659">
        <v>4</v>
      </c>
      <c r="M1659" s="2">
        <v>167</v>
      </c>
      <c r="N1659" s="2">
        <v>668</v>
      </c>
      <c r="O1659" s="2">
        <v>167</v>
      </c>
      <c r="P1659" t="s">
        <v>25</v>
      </c>
      <c r="Q1659">
        <v>146796</v>
      </c>
      <c r="R1659" s="3" t="s">
        <v>10346</v>
      </c>
    </row>
    <row r="1660" spans="1:18" ht="57.6" hidden="1" x14ac:dyDescent="0.3">
      <c r="A1660" s="1">
        <v>45855</v>
      </c>
      <c r="B1660" t="s">
        <v>16</v>
      </c>
      <c r="C1660" t="s">
        <v>17</v>
      </c>
      <c r="D1660" t="s">
        <v>18</v>
      </c>
      <c r="E1660" t="s">
        <v>19</v>
      </c>
      <c r="F1660" t="s">
        <v>492</v>
      </c>
      <c r="G1660" t="s">
        <v>1053</v>
      </c>
      <c r="H1660" t="s">
        <v>36</v>
      </c>
      <c r="I1660" t="s">
        <v>23</v>
      </c>
      <c r="J1660" t="s">
        <v>37</v>
      </c>
      <c r="K1660" t="s">
        <v>821</v>
      </c>
      <c r="L1660">
        <v>1</v>
      </c>
      <c r="M1660" s="2">
        <v>167</v>
      </c>
      <c r="N1660" s="2">
        <v>167</v>
      </c>
      <c r="O1660" s="2">
        <v>167</v>
      </c>
      <c r="P1660" t="s">
        <v>25</v>
      </c>
      <c r="Q1660">
        <v>146796</v>
      </c>
      <c r="R1660" s="3" t="s">
        <v>10347</v>
      </c>
    </row>
    <row r="1661" spans="1:18" ht="43.2" hidden="1" x14ac:dyDescent="0.3">
      <c r="A1661" s="1">
        <v>45855</v>
      </c>
      <c r="B1661" t="s">
        <v>16</v>
      </c>
      <c r="C1661" t="s">
        <v>17</v>
      </c>
      <c r="D1661" t="s">
        <v>18</v>
      </c>
      <c r="E1661" t="s">
        <v>19</v>
      </c>
      <c r="F1661" t="s">
        <v>492</v>
      </c>
      <c r="G1661" t="s">
        <v>1053</v>
      </c>
      <c r="H1661" t="s">
        <v>75</v>
      </c>
      <c r="I1661" t="s">
        <v>23</v>
      </c>
      <c r="J1661" t="s">
        <v>76</v>
      </c>
      <c r="K1661" t="s">
        <v>821</v>
      </c>
      <c r="L1661">
        <v>3</v>
      </c>
      <c r="M1661" s="2">
        <v>167</v>
      </c>
      <c r="N1661" s="2">
        <v>501</v>
      </c>
      <c r="O1661" s="2">
        <v>167</v>
      </c>
      <c r="P1661" t="s">
        <v>25</v>
      </c>
      <c r="Q1661">
        <v>146796</v>
      </c>
      <c r="R1661" s="3" t="s">
        <v>10348</v>
      </c>
    </row>
    <row r="1662" spans="1:18" ht="57.6" hidden="1" customHeight="1" x14ac:dyDescent="0.3">
      <c r="A1662" s="1">
        <v>45855</v>
      </c>
      <c r="B1662" t="s">
        <v>16</v>
      </c>
      <c r="C1662" t="s">
        <v>17</v>
      </c>
      <c r="D1662" t="s">
        <v>18</v>
      </c>
      <c r="E1662" t="s">
        <v>19</v>
      </c>
      <c r="F1662" t="s">
        <v>492</v>
      </c>
      <c r="G1662" t="s">
        <v>1053</v>
      </c>
      <c r="H1662" t="s">
        <v>75</v>
      </c>
      <c r="I1662" t="s">
        <v>23</v>
      </c>
      <c r="J1662" t="s">
        <v>76</v>
      </c>
      <c r="K1662" t="s">
        <v>821</v>
      </c>
      <c r="L1662">
        <v>2.5</v>
      </c>
      <c r="M1662" s="2">
        <v>167</v>
      </c>
      <c r="N1662" s="2">
        <v>417.5</v>
      </c>
      <c r="O1662" s="2">
        <v>167</v>
      </c>
      <c r="P1662" t="s">
        <v>25</v>
      </c>
      <c r="Q1662">
        <v>146796</v>
      </c>
      <c r="R1662" s="3" t="s">
        <v>10349</v>
      </c>
    </row>
    <row r="1663" spans="1:18" ht="86.4" hidden="1" x14ac:dyDescent="0.3">
      <c r="A1663" s="1">
        <v>45855</v>
      </c>
      <c r="B1663" t="s">
        <v>16</v>
      </c>
      <c r="C1663" t="s">
        <v>17</v>
      </c>
      <c r="D1663" t="s">
        <v>18</v>
      </c>
      <c r="E1663" t="s">
        <v>19</v>
      </c>
      <c r="F1663" t="s">
        <v>492</v>
      </c>
      <c r="G1663" t="s">
        <v>1053</v>
      </c>
      <c r="H1663" t="s">
        <v>22</v>
      </c>
      <c r="I1663" t="s">
        <v>23</v>
      </c>
      <c r="J1663" t="s">
        <v>24</v>
      </c>
      <c r="K1663" t="s">
        <v>821</v>
      </c>
      <c r="L1663">
        <v>1.5</v>
      </c>
      <c r="M1663" s="2">
        <v>167</v>
      </c>
      <c r="N1663" s="2">
        <v>250.5</v>
      </c>
      <c r="O1663" s="2">
        <v>167</v>
      </c>
      <c r="P1663" t="s">
        <v>25</v>
      </c>
      <c r="Q1663">
        <v>146796</v>
      </c>
      <c r="R1663" s="3" t="s">
        <v>10350</v>
      </c>
    </row>
    <row r="1664" spans="1:18" ht="72" hidden="1" x14ac:dyDescent="0.3">
      <c r="A1664" s="1">
        <v>45855</v>
      </c>
      <c r="B1664" t="s">
        <v>16</v>
      </c>
      <c r="C1664" t="s">
        <v>17</v>
      </c>
      <c r="D1664" t="s">
        <v>18</v>
      </c>
      <c r="E1664" t="s">
        <v>19</v>
      </c>
      <c r="F1664" t="s">
        <v>489</v>
      </c>
      <c r="G1664" t="s">
        <v>490</v>
      </c>
      <c r="H1664" t="s">
        <v>22</v>
      </c>
      <c r="I1664" t="s">
        <v>23</v>
      </c>
      <c r="J1664" t="s">
        <v>24</v>
      </c>
      <c r="K1664" t="s">
        <v>821</v>
      </c>
      <c r="L1664">
        <v>4</v>
      </c>
      <c r="M1664" s="2">
        <v>167</v>
      </c>
      <c r="N1664" s="2">
        <v>668</v>
      </c>
      <c r="O1664" s="2">
        <v>167</v>
      </c>
      <c r="P1664" t="s">
        <v>25</v>
      </c>
      <c r="Q1664">
        <v>146796</v>
      </c>
      <c r="R1664" s="3" t="s">
        <v>10351</v>
      </c>
    </row>
    <row r="1665" spans="1:18" ht="72" hidden="1" x14ac:dyDescent="0.3">
      <c r="A1665" s="1">
        <v>45855</v>
      </c>
      <c r="B1665" t="s">
        <v>16</v>
      </c>
      <c r="C1665" t="s">
        <v>17</v>
      </c>
      <c r="D1665" t="s">
        <v>18</v>
      </c>
      <c r="E1665" t="s">
        <v>19</v>
      </c>
      <c r="F1665" t="s">
        <v>489</v>
      </c>
      <c r="G1665" t="s">
        <v>490</v>
      </c>
      <c r="H1665" t="s">
        <v>22</v>
      </c>
      <c r="I1665" t="s">
        <v>23</v>
      </c>
      <c r="J1665" t="s">
        <v>24</v>
      </c>
      <c r="K1665" t="s">
        <v>821</v>
      </c>
      <c r="L1665">
        <v>4</v>
      </c>
      <c r="M1665" s="2">
        <v>167</v>
      </c>
      <c r="N1665" s="2">
        <v>668</v>
      </c>
      <c r="O1665" s="2">
        <v>167</v>
      </c>
      <c r="P1665" t="s">
        <v>25</v>
      </c>
      <c r="Q1665">
        <v>146796</v>
      </c>
      <c r="R1665" s="3" t="s">
        <v>10352</v>
      </c>
    </row>
    <row r="1666" spans="1:18" ht="115.2" hidden="1" x14ac:dyDescent="0.3">
      <c r="A1666" s="1">
        <v>45855</v>
      </c>
      <c r="B1666" t="s">
        <v>16</v>
      </c>
      <c r="C1666" t="s">
        <v>17</v>
      </c>
      <c r="D1666" t="s">
        <v>18</v>
      </c>
      <c r="E1666" t="s">
        <v>19</v>
      </c>
      <c r="F1666" t="s">
        <v>532</v>
      </c>
      <c r="G1666" t="s">
        <v>533</v>
      </c>
      <c r="H1666" t="s">
        <v>53</v>
      </c>
      <c r="I1666" t="s">
        <v>23</v>
      </c>
      <c r="J1666" t="s">
        <v>54</v>
      </c>
      <c r="K1666" t="s">
        <v>821</v>
      </c>
      <c r="L1666">
        <v>4</v>
      </c>
      <c r="M1666" s="2">
        <v>167</v>
      </c>
      <c r="N1666" s="2">
        <v>668</v>
      </c>
      <c r="O1666" s="2">
        <v>167</v>
      </c>
      <c r="P1666" t="s">
        <v>25</v>
      </c>
      <c r="Q1666">
        <v>146796</v>
      </c>
      <c r="R1666" s="3" t="s">
        <v>10353</v>
      </c>
    </row>
    <row r="1667" spans="1:18" ht="43.2" hidden="1" x14ac:dyDescent="0.3">
      <c r="A1667" s="1">
        <v>45855</v>
      </c>
      <c r="B1667" t="s">
        <v>16</v>
      </c>
      <c r="C1667" t="s">
        <v>17</v>
      </c>
      <c r="D1667" t="s">
        <v>18</v>
      </c>
      <c r="E1667" t="s">
        <v>19</v>
      </c>
      <c r="F1667" t="s">
        <v>1066</v>
      </c>
      <c r="G1667" t="s">
        <v>1079</v>
      </c>
      <c r="H1667" t="s">
        <v>53</v>
      </c>
      <c r="I1667" t="s">
        <v>23</v>
      </c>
      <c r="J1667" t="s">
        <v>54</v>
      </c>
      <c r="K1667" t="s">
        <v>821</v>
      </c>
      <c r="L1667">
        <v>1</v>
      </c>
      <c r="M1667" s="2">
        <v>152</v>
      </c>
      <c r="N1667" s="2">
        <v>152</v>
      </c>
      <c r="O1667" s="2">
        <v>152</v>
      </c>
      <c r="P1667" t="s">
        <v>25</v>
      </c>
      <c r="Q1667">
        <v>146796</v>
      </c>
      <c r="R1667" s="3" t="s">
        <v>10354</v>
      </c>
    </row>
    <row r="1668" spans="1:18" ht="72" hidden="1" customHeight="1" x14ac:dyDescent="0.3">
      <c r="A1668" s="1">
        <v>45855</v>
      </c>
      <c r="B1668" t="s">
        <v>16</v>
      </c>
      <c r="C1668" t="s">
        <v>17</v>
      </c>
      <c r="D1668" t="s">
        <v>18</v>
      </c>
      <c r="E1668" t="s">
        <v>19</v>
      </c>
      <c r="F1668" t="s">
        <v>1066</v>
      </c>
      <c r="G1668" t="s">
        <v>2033</v>
      </c>
      <c r="H1668" t="s">
        <v>53</v>
      </c>
      <c r="I1668" t="s">
        <v>23</v>
      </c>
      <c r="J1668" t="s">
        <v>54</v>
      </c>
      <c r="K1668" t="s">
        <v>821</v>
      </c>
      <c r="L1668">
        <v>2</v>
      </c>
      <c r="M1668" s="2">
        <v>152</v>
      </c>
      <c r="N1668" s="2">
        <v>304</v>
      </c>
      <c r="O1668" s="2">
        <v>152</v>
      </c>
      <c r="P1668" t="s">
        <v>25</v>
      </c>
      <c r="Q1668">
        <v>146796</v>
      </c>
      <c r="R1668" s="3" t="s">
        <v>10355</v>
      </c>
    </row>
    <row r="1669" spans="1:18" ht="72" hidden="1" customHeight="1" x14ac:dyDescent="0.3">
      <c r="A1669" s="1">
        <v>45855</v>
      </c>
      <c r="B1669" t="s">
        <v>16</v>
      </c>
      <c r="C1669" t="s">
        <v>17</v>
      </c>
      <c r="D1669" t="s">
        <v>18</v>
      </c>
      <c r="E1669" t="s">
        <v>19</v>
      </c>
      <c r="F1669" t="s">
        <v>1066</v>
      </c>
      <c r="G1669" t="s">
        <v>2033</v>
      </c>
      <c r="H1669" t="s">
        <v>53</v>
      </c>
      <c r="I1669" t="s">
        <v>23</v>
      </c>
      <c r="J1669" t="s">
        <v>54</v>
      </c>
      <c r="K1669" t="s">
        <v>821</v>
      </c>
      <c r="L1669">
        <v>2.5</v>
      </c>
      <c r="M1669" s="2">
        <v>152</v>
      </c>
      <c r="N1669" s="2">
        <v>380</v>
      </c>
      <c r="O1669" s="2">
        <v>152</v>
      </c>
      <c r="P1669" t="s">
        <v>25</v>
      </c>
      <c r="Q1669">
        <v>146796</v>
      </c>
      <c r="R1669" s="3" t="s">
        <v>10356</v>
      </c>
    </row>
    <row r="1670" spans="1:18" ht="43.2" hidden="1" x14ac:dyDescent="0.3">
      <c r="A1670" s="1">
        <v>45855</v>
      </c>
      <c r="B1670" t="s">
        <v>16</v>
      </c>
      <c r="C1670" t="s">
        <v>17</v>
      </c>
      <c r="D1670" t="s">
        <v>18</v>
      </c>
      <c r="E1670" t="s">
        <v>19</v>
      </c>
      <c r="F1670" t="s">
        <v>1066</v>
      </c>
      <c r="G1670" t="s">
        <v>2033</v>
      </c>
      <c r="H1670" t="s">
        <v>53</v>
      </c>
      <c r="I1670" t="s">
        <v>23</v>
      </c>
      <c r="J1670" t="s">
        <v>54</v>
      </c>
      <c r="K1670" t="s">
        <v>821</v>
      </c>
      <c r="L1670">
        <v>3.5</v>
      </c>
      <c r="M1670" s="2">
        <v>152</v>
      </c>
      <c r="N1670" s="2">
        <v>532</v>
      </c>
      <c r="O1670" s="2">
        <v>152</v>
      </c>
      <c r="P1670" t="s">
        <v>25</v>
      </c>
      <c r="Q1670">
        <v>146796</v>
      </c>
      <c r="R1670" s="3" t="s">
        <v>10357</v>
      </c>
    </row>
    <row r="1671" spans="1:18" ht="43.2" hidden="1" x14ac:dyDescent="0.3">
      <c r="A1671" s="1">
        <v>45855</v>
      </c>
      <c r="B1671" t="s">
        <v>16</v>
      </c>
      <c r="C1671" t="s">
        <v>17</v>
      </c>
      <c r="D1671" t="s">
        <v>18</v>
      </c>
      <c r="E1671" t="s">
        <v>19</v>
      </c>
      <c r="F1671" t="s">
        <v>1066</v>
      </c>
      <c r="G1671" t="s">
        <v>2033</v>
      </c>
      <c r="H1671" t="s">
        <v>53</v>
      </c>
      <c r="I1671" t="s">
        <v>23</v>
      </c>
      <c r="J1671" t="s">
        <v>54</v>
      </c>
      <c r="K1671" t="s">
        <v>821</v>
      </c>
      <c r="L1671">
        <v>1</v>
      </c>
      <c r="M1671" s="2">
        <v>152</v>
      </c>
      <c r="N1671" s="2">
        <v>152</v>
      </c>
      <c r="O1671" s="2">
        <v>152</v>
      </c>
      <c r="P1671" t="s">
        <v>25</v>
      </c>
      <c r="Q1671">
        <v>146796</v>
      </c>
      <c r="R1671" s="3" t="s">
        <v>10358</v>
      </c>
    </row>
    <row r="1672" spans="1:18" ht="57.6" hidden="1" x14ac:dyDescent="0.3">
      <c r="A1672" s="1">
        <v>45855</v>
      </c>
      <c r="B1672" t="s">
        <v>16</v>
      </c>
      <c r="C1672" t="s">
        <v>17</v>
      </c>
      <c r="D1672" t="s">
        <v>18</v>
      </c>
      <c r="E1672" t="s">
        <v>19</v>
      </c>
      <c r="F1672" t="s">
        <v>1066</v>
      </c>
      <c r="G1672" t="s">
        <v>2033</v>
      </c>
      <c r="H1672" t="s">
        <v>32</v>
      </c>
      <c r="I1672" t="s">
        <v>23</v>
      </c>
      <c r="J1672" t="s">
        <v>33</v>
      </c>
      <c r="K1672" t="s">
        <v>821</v>
      </c>
      <c r="L1672">
        <v>0.5</v>
      </c>
      <c r="M1672" s="2">
        <v>152</v>
      </c>
      <c r="N1672" s="2">
        <v>76</v>
      </c>
      <c r="O1672" s="2">
        <v>152</v>
      </c>
      <c r="P1672" t="s">
        <v>25</v>
      </c>
      <c r="Q1672">
        <v>146796</v>
      </c>
      <c r="R1672" s="3" t="s">
        <v>1071</v>
      </c>
    </row>
    <row r="1673" spans="1:18" ht="57.6" hidden="1" x14ac:dyDescent="0.3">
      <c r="A1673" s="1">
        <v>45855</v>
      </c>
      <c r="B1673" t="s">
        <v>16</v>
      </c>
      <c r="C1673" t="s">
        <v>17</v>
      </c>
      <c r="D1673" t="s">
        <v>18</v>
      </c>
      <c r="E1673" t="s">
        <v>19</v>
      </c>
      <c r="F1673" t="s">
        <v>1066</v>
      </c>
      <c r="G1673" t="s">
        <v>2033</v>
      </c>
      <c r="H1673" t="s">
        <v>53</v>
      </c>
      <c r="I1673" t="s">
        <v>23</v>
      </c>
      <c r="J1673" t="s">
        <v>54</v>
      </c>
      <c r="K1673" t="s">
        <v>821</v>
      </c>
      <c r="L1673">
        <v>0.5</v>
      </c>
      <c r="M1673" s="2">
        <v>152</v>
      </c>
      <c r="N1673" s="2">
        <v>76</v>
      </c>
      <c r="O1673" s="2">
        <v>152</v>
      </c>
      <c r="P1673" t="s">
        <v>25</v>
      </c>
      <c r="Q1673">
        <v>146796</v>
      </c>
      <c r="R1673" s="3" t="s">
        <v>10359</v>
      </c>
    </row>
    <row r="1674" spans="1:18" ht="57.6" hidden="1" x14ac:dyDescent="0.3">
      <c r="A1674" s="1">
        <v>45855</v>
      </c>
      <c r="B1674" t="s">
        <v>16</v>
      </c>
      <c r="C1674" t="s">
        <v>17</v>
      </c>
      <c r="D1674" t="s">
        <v>18</v>
      </c>
      <c r="E1674" t="s">
        <v>19</v>
      </c>
      <c r="F1674" t="s">
        <v>1066</v>
      </c>
      <c r="G1674" t="s">
        <v>1069</v>
      </c>
      <c r="H1674" t="s">
        <v>53</v>
      </c>
      <c r="I1674" t="s">
        <v>23</v>
      </c>
      <c r="J1674" t="s">
        <v>54</v>
      </c>
      <c r="K1674" t="s">
        <v>821</v>
      </c>
      <c r="L1674">
        <v>3</v>
      </c>
      <c r="M1674" s="2">
        <v>152</v>
      </c>
      <c r="N1674" s="2">
        <v>456</v>
      </c>
      <c r="O1674" s="2">
        <v>152</v>
      </c>
      <c r="P1674" t="s">
        <v>25</v>
      </c>
      <c r="Q1674">
        <v>146796</v>
      </c>
      <c r="R1674" s="3" t="s">
        <v>10360</v>
      </c>
    </row>
    <row r="1675" spans="1:18" ht="72" hidden="1" x14ac:dyDescent="0.3">
      <c r="A1675" s="1">
        <v>45855</v>
      </c>
      <c r="B1675" t="s">
        <v>16</v>
      </c>
      <c r="C1675" t="s">
        <v>17</v>
      </c>
      <c r="D1675" t="s">
        <v>18</v>
      </c>
      <c r="E1675" t="s">
        <v>19</v>
      </c>
      <c r="F1675" t="s">
        <v>1066</v>
      </c>
      <c r="G1675" t="s">
        <v>1069</v>
      </c>
      <c r="H1675" t="s">
        <v>53</v>
      </c>
      <c r="I1675" t="s">
        <v>23</v>
      </c>
      <c r="J1675" t="s">
        <v>54</v>
      </c>
      <c r="K1675" t="s">
        <v>821</v>
      </c>
      <c r="L1675">
        <v>0.5</v>
      </c>
      <c r="M1675" s="2">
        <v>152</v>
      </c>
      <c r="N1675" s="2">
        <v>76</v>
      </c>
      <c r="O1675" s="2">
        <v>152</v>
      </c>
      <c r="P1675" t="s">
        <v>25</v>
      </c>
      <c r="Q1675">
        <v>146796</v>
      </c>
      <c r="R1675" s="3" t="s">
        <v>10361</v>
      </c>
    </row>
    <row r="1676" spans="1:18" ht="57.6" hidden="1" x14ac:dyDescent="0.3">
      <c r="A1676" s="1">
        <v>45855</v>
      </c>
      <c r="B1676" t="s">
        <v>16</v>
      </c>
      <c r="C1676" t="s">
        <v>17</v>
      </c>
      <c r="D1676" t="s">
        <v>18</v>
      </c>
      <c r="E1676" t="s">
        <v>19</v>
      </c>
      <c r="F1676" t="s">
        <v>1066</v>
      </c>
      <c r="G1676" t="s">
        <v>1069</v>
      </c>
      <c r="H1676" t="s">
        <v>32</v>
      </c>
      <c r="I1676" t="s">
        <v>23</v>
      </c>
      <c r="J1676" t="s">
        <v>33</v>
      </c>
      <c r="K1676" t="s">
        <v>821</v>
      </c>
      <c r="L1676">
        <v>0.5</v>
      </c>
      <c r="M1676" s="2">
        <v>152</v>
      </c>
      <c r="N1676" s="2">
        <v>76</v>
      </c>
      <c r="O1676" s="2">
        <v>152</v>
      </c>
      <c r="P1676" t="s">
        <v>25</v>
      </c>
      <c r="Q1676">
        <v>146796</v>
      </c>
      <c r="R1676" s="3" t="s">
        <v>2032</v>
      </c>
    </row>
    <row r="1677" spans="1:18" ht="57.6" hidden="1" x14ac:dyDescent="0.3">
      <c r="A1677" s="1">
        <v>45855</v>
      </c>
      <c r="B1677" t="s">
        <v>16</v>
      </c>
      <c r="C1677" t="s">
        <v>17</v>
      </c>
      <c r="D1677" t="s">
        <v>18</v>
      </c>
      <c r="E1677" t="s">
        <v>19</v>
      </c>
      <c r="F1677" t="s">
        <v>1066</v>
      </c>
      <c r="G1677" t="s">
        <v>1069</v>
      </c>
      <c r="H1677" t="s">
        <v>53</v>
      </c>
      <c r="I1677" t="s">
        <v>23</v>
      </c>
      <c r="J1677" t="s">
        <v>54</v>
      </c>
      <c r="K1677" t="s">
        <v>821</v>
      </c>
      <c r="L1677">
        <v>4</v>
      </c>
      <c r="M1677" s="2">
        <v>152</v>
      </c>
      <c r="N1677" s="2">
        <v>608</v>
      </c>
      <c r="O1677" s="2">
        <v>152</v>
      </c>
      <c r="P1677" t="s">
        <v>25</v>
      </c>
      <c r="Q1677">
        <v>146796</v>
      </c>
      <c r="R1677" s="3" t="s">
        <v>10362</v>
      </c>
    </row>
    <row r="1678" spans="1:18" ht="57.6" hidden="1" x14ac:dyDescent="0.3">
      <c r="A1678" s="1">
        <v>45855</v>
      </c>
      <c r="B1678" t="s">
        <v>16</v>
      </c>
      <c r="C1678" t="s">
        <v>17</v>
      </c>
      <c r="D1678" t="s">
        <v>18</v>
      </c>
      <c r="E1678" t="s">
        <v>19</v>
      </c>
      <c r="F1678" t="s">
        <v>1066</v>
      </c>
      <c r="G1678" t="s">
        <v>1074</v>
      </c>
      <c r="H1678" t="s">
        <v>53</v>
      </c>
      <c r="I1678" t="s">
        <v>23</v>
      </c>
      <c r="J1678" t="s">
        <v>54</v>
      </c>
      <c r="K1678" t="s">
        <v>821</v>
      </c>
      <c r="L1678">
        <v>4</v>
      </c>
      <c r="M1678" s="2">
        <v>152</v>
      </c>
      <c r="N1678" s="2">
        <v>608</v>
      </c>
      <c r="O1678" s="2">
        <v>152</v>
      </c>
      <c r="P1678" t="s">
        <v>25</v>
      </c>
      <c r="Q1678">
        <v>146796</v>
      </c>
      <c r="R1678" s="3" t="s">
        <v>10363</v>
      </c>
    </row>
    <row r="1679" spans="1:18" ht="57.6" hidden="1" x14ac:dyDescent="0.3">
      <c r="A1679" s="1">
        <v>45855</v>
      </c>
      <c r="B1679" t="s">
        <v>16</v>
      </c>
      <c r="C1679" t="s">
        <v>17</v>
      </c>
      <c r="D1679" t="s">
        <v>18</v>
      </c>
      <c r="E1679" t="s">
        <v>19</v>
      </c>
      <c r="F1679" t="s">
        <v>1066</v>
      </c>
      <c r="G1679" t="s">
        <v>1074</v>
      </c>
      <c r="H1679" t="s">
        <v>53</v>
      </c>
      <c r="I1679" t="s">
        <v>23</v>
      </c>
      <c r="J1679" t="s">
        <v>54</v>
      </c>
      <c r="K1679" t="s">
        <v>821</v>
      </c>
      <c r="L1679">
        <v>1.5</v>
      </c>
      <c r="M1679" s="2">
        <v>152</v>
      </c>
      <c r="N1679" s="2">
        <v>228</v>
      </c>
      <c r="O1679" s="2">
        <v>152</v>
      </c>
      <c r="P1679" t="s">
        <v>25</v>
      </c>
      <c r="Q1679">
        <v>146796</v>
      </c>
      <c r="R1679" s="3" t="s">
        <v>10364</v>
      </c>
    </row>
    <row r="1680" spans="1:18" ht="43.2" hidden="1" x14ac:dyDescent="0.3">
      <c r="A1680" s="1">
        <v>45855</v>
      </c>
      <c r="B1680" t="s">
        <v>16</v>
      </c>
      <c r="C1680" t="s">
        <v>17</v>
      </c>
      <c r="D1680" t="s">
        <v>18</v>
      </c>
      <c r="E1680" t="s">
        <v>19</v>
      </c>
      <c r="F1680" t="s">
        <v>1066</v>
      </c>
      <c r="G1680" t="s">
        <v>1074</v>
      </c>
      <c r="H1680" t="s">
        <v>53</v>
      </c>
      <c r="I1680" t="s">
        <v>23</v>
      </c>
      <c r="J1680" t="s">
        <v>54</v>
      </c>
      <c r="K1680" t="s">
        <v>821</v>
      </c>
      <c r="L1680">
        <v>1</v>
      </c>
      <c r="M1680" s="2">
        <v>152</v>
      </c>
      <c r="N1680" s="2">
        <v>152</v>
      </c>
      <c r="O1680" s="2">
        <v>152</v>
      </c>
      <c r="P1680" t="s">
        <v>25</v>
      </c>
      <c r="Q1680">
        <v>146796</v>
      </c>
      <c r="R1680" s="3" t="s">
        <v>10365</v>
      </c>
    </row>
    <row r="1681" spans="1:18" ht="57.6" hidden="1" x14ac:dyDescent="0.3">
      <c r="A1681" s="1">
        <v>45855</v>
      </c>
      <c r="B1681" t="s">
        <v>16</v>
      </c>
      <c r="C1681" t="s">
        <v>17</v>
      </c>
      <c r="D1681" t="s">
        <v>18</v>
      </c>
      <c r="E1681" t="s">
        <v>19</v>
      </c>
      <c r="F1681" t="s">
        <v>1066</v>
      </c>
      <c r="G1681" t="s">
        <v>1074</v>
      </c>
      <c r="H1681" t="s">
        <v>32</v>
      </c>
      <c r="I1681" t="s">
        <v>23</v>
      </c>
      <c r="J1681" t="s">
        <v>33</v>
      </c>
      <c r="K1681" t="s">
        <v>821</v>
      </c>
      <c r="L1681">
        <v>0.5</v>
      </c>
      <c r="M1681" s="2">
        <v>152</v>
      </c>
      <c r="N1681" s="2">
        <v>76</v>
      </c>
      <c r="O1681" s="2">
        <v>152</v>
      </c>
      <c r="P1681" t="s">
        <v>25</v>
      </c>
      <c r="Q1681">
        <v>146796</v>
      </c>
      <c r="R1681" s="3" t="s">
        <v>8303</v>
      </c>
    </row>
    <row r="1682" spans="1:18" ht="57.6" hidden="1" x14ac:dyDescent="0.3">
      <c r="A1682" s="1">
        <v>45855</v>
      </c>
      <c r="B1682" t="s">
        <v>16</v>
      </c>
      <c r="C1682" t="s">
        <v>17</v>
      </c>
      <c r="D1682" t="s">
        <v>18</v>
      </c>
      <c r="E1682" t="s">
        <v>19</v>
      </c>
      <c r="F1682" t="s">
        <v>1066</v>
      </c>
      <c r="G1682" t="s">
        <v>1074</v>
      </c>
      <c r="H1682" t="s">
        <v>53</v>
      </c>
      <c r="I1682" t="s">
        <v>23</v>
      </c>
      <c r="J1682" t="s">
        <v>54</v>
      </c>
      <c r="K1682" t="s">
        <v>821</v>
      </c>
      <c r="L1682">
        <v>1</v>
      </c>
      <c r="M1682" s="2">
        <v>152</v>
      </c>
      <c r="N1682" s="2">
        <v>152</v>
      </c>
      <c r="O1682" s="2">
        <v>152</v>
      </c>
      <c r="P1682" t="s">
        <v>25</v>
      </c>
      <c r="Q1682">
        <v>146796</v>
      </c>
      <c r="R1682" s="3" t="s">
        <v>10366</v>
      </c>
    </row>
    <row r="1683" spans="1:18" ht="72" hidden="1" x14ac:dyDescent="0.3">
      <c r="A1683" s="1">
        <v>45855</v>
      </c>
      <c r="B1683" t="s">
        <v>16</v>
      </c>
      <c r="C1683" t="s">
        <v>17</v>
      </c>
      <c r="D1683" t="s">
        <v>18</v>
      </c>
      <c r="E1683" t="s">
        <v>19</v>
      </c>
      <c r="F1683" t="s">
        <v>1066</v>
      </c>
      <c r="G1683" t="s">
        <v>1079</v>
      </c>
      <c r="H1683" t="s">
        <v>53</v>
      </c>
      <c r="I1683" t="s">
        <v>23</v>
      </c>
      <c r="J1683" t="s">
        <v>54</v>
      </c>
      <c r="K1683" t="s">
        <v>821</v>
      </c>
      <c r="L1683">
        <v>1</v>
      </c>
      <c r="M1683" s="2">
        <v>152</v>
      </c>
      <c r="N1683" s="2">
        <v>152</v>
      </c>
      <c r="O1683" s="2">
        <v>152</v>
      </c>
      <c r="P1683" t="s">
        <v>25</v>
      </c>
      <c r="Q1683">
        <v>146796</v>
      </c>
      <c r="R1683" s="3" t="s">
        <v>10367</v>
      </c>
    </row>
    <row r="1684" spans="1:18" ht="72" hidden="1" x14ac:dyDescent="0.3">
      <c r="A1684" s="1">
        <v>45855</v>
      </c>
      <c r="B1684" t="s">
        <v>16</v>
      </c>
      <c r="C1684" t="s">
        <v>17</v>
      </c>
      <c r="D1684" t="s">
        <v>18</v>
      </c>
      <c r="E1684" t="s">
        <v>19</v>
      </c>
      <c r="F1684" t="s">
        <v>1066</v>
      </c>
      <c r="G1684" t="s">
        <v>1079</v>
      </c>
      <c r="H1684" t="s">
        <v>53</v>
      </c>
      <c r="I1684" t="s">
        <v>23</v>
      </c>
      <c r="J1684" t="s">
        <v>54</v>
      </c>
      <c r="K1684" t="s">
        <v>821</v>
      </c>
      <c r="L1684">
        <v>2.5</v>
      </c>
      <c r="M1684" s="2">
        <v>152</v>
      </c>
      <c r="N1684" s="2">
        <v>380</v>
      </c>
      <c r="O1684" s="2">
        <v>152</v>
      </c>
      <c r="P1684" t="s">
        <v>25</v>
      </c>
      <c r="Q1684">
        <v>146796</v>
      </c>
      <c r="R1684" s="3" t="s">
        <v>10368</v>
      </c>
    </row>
    <row r="1685" spans="1:18" ht="43.2" hidden="1" x14ac:dyDescent="0.3">
      <c r="A1685" s="1">
        <v>45855</v>
      </c>
      <c r="B1685" t="s">
        <v>16</v>
      </c>
      <c r="C1685" t="s">
        <v>17</v>
      </c>
      <c r="D1685" t="s">
        <v>18</v>
      </c>
      <c r="E1685" t="s">
        <v>19</v>
      </c>
      <c r="F1685" t="s">
        <v>1066</v>
      </c>
      <c r="G1685" t="s">
        <v>1079</v>
      </c>
      <c r="H1685" t="s">
        <v>53</v>
      </c>
      <c r="I1685" t="s">
        <v>23</v>
      </c>
      <c r="J1685" t="s">
        <v>54</v>
      </c>
      <c r="K1685" t="s">
        <v>821</v>
      </c>
      <c r="L1685">
        <v>3.5</v>
      </c>
      <c r="M1685" s="2">
        <v>152</v>
      </c>
      <c r="N1685" s="2">
        <v>532</v>
      </c>
      <c r="O1685" s="2">
        <v>152</v>
      </c>
      <c r="P1685" t="s">
        <v>25</v>
      </c>
      <c r="Q1685">
        <v>146796</v>
      </c>
      <c r="R1685" s="3" t="s">
        <v>10369</v>
      </c>
    </row>
    <row r="1686" spans="1:18" ht="72" hidden="1" x14ac:dyDescent="0.3">
      <c r="A1686" s="1">
        <v>45855</v>
      </c>
      <c r="B1686" t="s">
        <v>16</v>
      </c>
      <c r="C1686" t="s">
        <v>17</v>
      </c>
      <c r="D1686" t="s">
        <v>18</v>
      </c>
      <c r="E1686" t="s">
        <v>19</v>
      </c>
      <c r="F1686" t="s">
        <v>1066</v>
      </c>
      <c r="G1686" t="s">
        <v>1079</v>
      </c>
      <c r="H1686" t="s">
        <v>32</v>
      </c>
      <c r="I1686" t="s">
        <v>23</v>
      </c>
      <c r="J1686" t="s">
        <v>33</v>
      </c>
      <c r="K1686" t="s">
        <v>821</v>
      </c>
      <c r="L1686">
        <v>0.5</v>
      </c>
      <c r="M1686" s="2">
        <v>152</v>
      </c>
      <c r="N1686" s="2">
        <v>76</v>
      </c>
      <c r="O1686" s="2">
        <v>152</v>
      </c>
      <c r="P1686" t="s">
        <v>25</v>
      </c>
      <c r="Q1686">
        <v>146796</v>
      </c>
      <c r="R1686" s="3" t="s">
        <v>5405</v>
      </c>
    </row>
    <row r="1687" spans="1:18" ht="43.2" hidden="1" x14ac:dyDescent="0.3">
      <c r="A1687" s="1">
        <v>45855</v>
      </c>
      <c r="B1687" t="s">
        <v>16</v>
      </c>
      <c r="C1687" t="s">
        <v>17</v>
      </c>
      <c r="D1687" t="s">
        <v>18</v>
      </c>
      <c r="E1687" t="s">
        <v>19</v>
      </c>
      <c r="F1687" t="s">
        <v>1086</v>
      </c>
      <c r="G1687" t="s">
        <v>1089</v>
      </c>
      <c r="H1687" t="s">
        <v>1307</v>
      </c>
      <c r="I1687" t="s">
        <v>23</v>
      </c>
      <c r="J1687" t="s">
        <v>1308</v>
      </c>
      <c r="K1687" t="s">
        <v>821</v>
      </c>
      <c r="L1687">
        <v>3</v>
      </c>
      <c r="M1687" s="2">
        <v>151</v>
      </c>
      <c r="N1687" s="2">
        <v>453</v>
      </c>
      <c r="O1687" s="2">
        <v>151</v>
      </c>
      <c r="P1687" t="s">
        <v>25</v>
      </c>
      <c r="Q1687">
        <v>146796</v>
      </c>
      <c r="R1687" s="3" t="s">
        <v>10370</v>
      </c>
    </row>
    <row r="1688" spans="1:18" ht="72" hidden="1" customHeight="1" x14ac:dyDescent="0.3">
      <c r="A1688" s="1">
        <v>45855</v>
      </c>
      <c r="B1688" t="s">
        <v>16</v>
      </c>
      <c r="C1688" t="s">
        <v>17</v>
      </c>
      <c r="D1688" t="s">
        <v>18</v>
      </c>
      <c r="E1688" t="s">
        <v>19</v>
      </c>
      <c r="F1688" t="s">
        <v>1086</v>
      </c>
      <c r="G1688" t="s">
        <v>1087</v>
      </c>
      <c r="H1688" t="s">
        <v>53</v>
      </c>
      <c r="I1688" t="s">
        <v>23</v>
      </c>
      <c r="J1688" t="s">
        <v>54</v>
      </c>
      <c r="K1688" t="s">
        <v>821</v>
      </c>
      <c r="L1688">
        <v>4</v>
      </c>
      <c r="M1688" s="2">
        <v>151</v>
      </c>
      <c r="N1688" s="2">
        <v>604</v>
      </c>
      <c r="O1688" s="2">
        <v>151</v>
      </c>
      <c r="P1688" t="s">
        <v>25</v>
      </c>
      <c r="Q1688">
        <v>146796</v>
      </c>
      <c r="R1688" s="3" t="s">
        <v>10371</v>
      </c>
    </row>
    <row r="1689" spans="1:18" ht="86.4" hidden="1" customHeight="1" x14ac:dyDescent="0.3">
      <c r="A1689" s="1">
        <v>45855</v>
      </c>
      <c r="B1689" t="s">
        <v>16</v>
      </c>
      <c r="C1689" t="s">
        <v>17</v>
      </c>
      <c r="D1689" t="s">
        <v>18</v>
      </c>
      <c r="E1689" t="s">
        <v>19</v>
      </c>
      <c r="F1689" t="s">
        <v>1086</v>
      </c>
      <c r="G1689" t="s">
        <v>1087</v>
      </c>
      <c r="H1689" t="s">
        <v>53</v>
      </c>
      <c r="I1689" t="s">
        <v>23</v>
      </c>
      <c r="J1689" t="s">
        <v>54</v>
      </c>
      <c r="K1689" t="s">
        <v>821</v>
      </c>
      <c r="L1689">
        <v>3</v>
      </c>
      <c r="M1689" s="2">
        <v>151</v>
      </c>
      <c r="N1689" s="2">
        <v>453</v>
      </c>
      <c r="O1689" s="2">
        <v>151</v>
      </c>
      <c r="P1689" t="s">
        <v>25</v>
      </c>
      <c r="Q1689">
        <v>146796</v>
      </c>
      <c r="R1689" s="3" t="s">
        <v>10372</v>
      </c>
    </row>
    <row r="1690" spans="1:18" ht="28.8" hidden="1" x14ac:dyDescent="0.3">
      <c r="A1690" s="1">
        <v>45855</v>
      </c>
      <c r="B1690" t="s">
        <v>16</v>
      </c>
      <c r="C1690" t="s">
        <v>17</v>
      </c>
      <c r="D1690" t="s">
        <v>18</v>
      </c>
      <c r="E1690" t="s">
        <v>19</v>
      </c>
      <c r="F1690" t="s">
        <v>1086</v>
      </c>
      <c r="G1690" t="s">
        <v>1089</v>
      </c>
      <c r="H1690" t="s">
        <v>67</v>
      </c>
      <c r="I1690" t="s">
        <v>23</v>
      </c>
      <c r="J1690" t="s">
        <v>68</v>
      </c>
      <c r="K1690" t="s">
        <v>821</v>
      </c>
      <c r="L1690">
        <v>1</v>
      </c>
      <c r="M1690" s="2">
        <v>151</v>
      </c>
      <c r="N1690" s="2">
        <v>151</v>
      </c>
      <c r="O1690" s="2">
        <v>151</v>
      </c>
      <c r="P1690" t="s">
        <v>25</v>
      </c>
      <c r="Q1690">
        <v>146796</v>
      </c>
      <c r="R1690" s="3" t="s">
        <v>10373</v>
      </c>
    </row>
    <row r="1691" spans="1:18" ht="43.2" hidden="1" x14ac:dyDescent="0.3">
      <c r="A1691" s="1">
        <v>45855</v>
      </c>
      <c r="B1691" t="s">
        <v>16</v>
      </c>
      <c r="C1691" t="s">
        <v>17</v>
      </c>
      <c r="D1691" t="s">
        <v>18</v>
      </c>
      <c r="E1691" t="s">
        <v>19</v>
      </c>
      <c r="F1691" t="s">
        <v>1086</v>
      </c>
      <c r="G1691" t="s">
        <v>1089</v>
      </c>
      <c r="H1691" t="s">
        <v>22</v>
      </c>
      <c r="I1691" t="s">
        <v>23</v>
      </c>
      <c r="J1691" t="s">
        <v>24</v>
      </c>
      <c r="K1691" t="s">
        <v>821</v>
      </c>
      <c r="L1691">
        <v>2</v>
      </c>
      <c r="M1691" s="2">
        <v>151</v>
      </c>
      <c r="N1691" s="2">
        <v>302</v>
      </c>
      <c r="O1691" s="2">
        <v>151</v>
      </c>
      <c r="P1691" t="s">
        <v>25</v>
      </c>
      <c r="Q1691">
        <v>146796</v>
      </c>
      <c r="R1691" s="3" t="s">
        <v>10374</v>
      </c>
    </row>
    <row r="1692" spans="1:18" ht="57.6" hidden="1" x14ac:dyDescent="0.3">
      <c r="A1692" s="1">
        <v>45855</v>
      </c>
      <c r="B1692" t="s">
        <v>16</v>
      </c>
      <c r="C1692" t="s">
        <v>17</v>
      </c>
      <c r="D1692" t="s">
        <v>18</v>
      </c>
      <c r="E1692" t="s">
        <v>19</v>
      </c>
      <c r="F1692" t="s">
        <v>1086</v>
      </c>
      <c r="G1692" t="s">
        <v>1089</v>
      </c>
      <c r="H1692" t="s">
        <v>22</v>
      </c>
      <c r="I1692" t="s">
        <v>23</v>
      </c>
      <c r="J1692" t="s">
        <v>24</v>
      </c>
      <c r="K1692" t="s">
        <v>821</v>
      </c>
      <c r="L1692">
        <v>1.5</v>
      </c>
      <c r="M1692" s="2">
        <v>151</v>
      </c>
      <c r="N1692" s="2">
        <v>226.5</v>
      </c>
      <c r="O1692" s="2">
        <v>151</v>
      </c>
      <c r="P1692" t="s">
        <v>25</v>
      </c>
      <c r="Q1692">
        <v>146796</v>
      </c>
      <c r="R1692" s="3" t="s">
        <v>10375</v>
      </c>
    </row>
    <row r="1693" spans="1:18" ht="72" hidden="1" x14ac:dyDescent="0.3">
      <c r="A1693" s="1">
        <v>45855</v>
      </c>
      <c r="B1693" t="s">
        <v>16</v>
      </c>
      <c r="C1693" t="s">
        <v>17</v>
      </c>
      <c r="D1693" t="s">
        <v>18</v>
      </c>
      <c r="E1693" t="s">
        <v>19</v>
      </c>
      <c r="F1693" t="s">
        <v>1086</v>
      </c>
      <c r="G1693" t="s">
        <v>1089</v>
      </c>
      <c r="H1693" t="s">
        <v>32</v>
      </c>
      <c r="I1693" t="s">
        <v>23</v>
      </c>
      <c r="J1693" t="s">
        <v>33</v>
      </c>
      <c r="K1693" t="s">
        <v>821</v>
      </c>
      <c r="L1693">
        <v>0.5</v>
      </c>
      <c r="M1693" s="2">
        <v>151</v>
      </c>
      <c r="N1693" s="2">
        <v>75.5</v>
      </c>
      <c r="O1693" s="2">
        <v>151</v>
      </c>
      <c r="P1693" t="s">
        <v>25</v>
      </c>
      <c r="Q1693">
        <v>146796</v>
      </c>
      <c r="R1693" s="3" t="s">
        <v>10376</v>
      </c>
    </row>
    <row r="1694" spans="1:18" ht="57.6" hidden="1" x14ac:dyDescent="0.3">
      <c r="A1694" s="1">
        <v>45855</v>
      </c>
      <c r="B1694" t="s">
        <v>16</v>
      </c>
      <c r="C1694" t="s">
        <v>17</v>
      </c>
      <c r="D1694" t="s">
        <v>18</v>
      </c>
      <c r="E1694" t="s">
        <v>19</v>
      </c>
      <c r="F1694" t="s">
        <v>1102</v>
      </c>
      <c r="G1694" t="s">
        <v>1103</v>
      </c>
      <c r="H1694" t="s">
        <v>32</v>
      </c>
      <c r="I1694" t="s">
        <v>23</v>
      </c>
      <c r="J1694" t="s">
        <v>33</v>
      </c>
      <c r="K1694" t="s">
        <v>821</v>
      </c>
      <c r="L1694">
        <v>0.5</v>
      </c>
      <c r="M1694" s="2">
        <v>139</v>
      </c>
      <c r="N1694" s="2">
        <v>69.5</v>
      </c>
      <c r="O1694" s="2">
        <v>139</v>
      </c>
      <c r="P1694" t="s">
        <v>25</v>
      </c>
      <c r="Q1694">
        <v>146796</v>
      </c>
      <c r="R1694" s="3" t="s">
        <v>10377</v>
      </c>
    </row>
    <row r="1695" spans="1:18" ht="86.4" hidden="1" x14ac:dyDescent="0.3">
      <c r="A1695" s="1">
        <v>45855</v>
      </c>
      <c r="B1695" t="s">
        <v>16</v>
      </c>
      <c r="C1695" t="s">
        <v>17</v>
      </c>
      <c r="D1695" t="s">
        <v>18</v>
      </c>
      <c r="E1695" t="s">
        <v>19</v>
      </c>
      <c r="F1695" t="s">
        <v>1102</v>
      </c>
      <c r="G1695" t="s">
        <v>2063</v>
      </c>
      <c r="H1695" t="s">
        <v>36</v>
      </c>
      <c r="I1695" t="s">
        <v>23</v>
      </c>
      <c r="J1695" t="s">
        <v>37</v>
      </c>
      <c r="K1695" t="s">
        <v>821</v>
      </c>
      <c r="L1695">
        <v>1</v>
      </c>
      <c r="M1695" s="2">
        <v>139</v>
      </c>
      <c r="N1695" s="2">
        <v>139</v>
      </c>
      <c r="O1695" s="2">
        <v>139</v>
      </c>
      <c r="P1695" t="s">
        <v>25</v>
      </c>
      <c r="Q1695">
        <v>146796</v>
      </c>
      <c r="R1695" s="3" t="s">
        <v>10378</v>
      </c>
    </row>
    <row r="1696" spans="1:18" ht="115.2" x14ac:dyDescent="0.3">
      <c r="A1696" s="1">
        <v>45855</v>
      </c>
      <c r="B1696" t="s">
        <v>16</v>
      </c>
      <c r="C1696" t="s">
        <v>17</v>
      </c>
      <c r="D1696" t="s">
        <v>18</v>
      </c>
      <c r="E1696" t="s">
        <v>19</v>
      </c>
      <c r="F1696" t="s">
        <v>1102</v>
      </c>
      <c r="G1696" t="s">
        <v>2063</v>
      </c>
      <c r="H1696" t="s">
        <v>32</v>
      </c>
      <c r="I1696" t="s">
        <v>23</v>
      </c>
      <c r="J1696" t="s">
        <v>33</v>
      </c>
      <c r="K1696" t="s">
        <v>821</v>
      </c>
      <c r="L1696">
        <v>2</v>
      </c>
      <c r="M1696" s="2">
        <v>139</v>
      </c>
      <c r="N1696" s="2">
        <v>278</v>
      </c>
      <c r="O1696" s="2">
        <v>139</v>
      </c>
      <c r="P1696" t="s">
        <v>25</v>
      </c>
      <c r="Q1696">
        <v>146796</v>
      </c>
      <c r="R1696" s="37" t="s">
        <v>10379</v>
      </c>
    </row>
    <row r="1697" spans="1:18" ht="115.2" hidden="1" x14ac:dyDescent="0.3">
      <c r="A1697" s="1">
        <v>45855</v>
      </c>
      <c r="B1697" t="s">
        <v>16</v>
      </c>
      <c r="C1697" t="s">
        <v>17</v>
      </c>
      <c r="D1697" t="s">
        <v>18</v>
      </c>
      <c r="E1697" t="s">
        <v>19</v>
      </c>
      <c r="F1697" t="s">
        <v>1102</v>
      </c>
      <c r="G1697" t="s">
        <v>2063</v>
      </c>
      <c r="H1697" t="s">
        <v>53</v>
      </c>
      <c r="I1697" t="s">
        <v>23</v>
      </c>
      <c r="J1697" t="s">
        <v>54</v>
      </c>
      <c r="K1697" t="s">
        <v>821</v>
      </c>
      <c r="L1697">
        <v>3</v>
      </c>
      <c r="M1697" s="2">
        <v>139</v>
      </c>
      <c r="N1697" s="2">
        <v>417</v>
      </c>
      <c r="O1697" s="2">
        <v>139</v>
      </c>
      <c r="P1697" t="s">
        <v>25</v>
      </c>
      <c r="Q1697">
        <v>146796</v>
      </c>
      <c r="R1697" s="3" t="s">
        <v>10380</v>
      </c>
    </row>
    <row r="1698" spans="1:18" ht="144" hidden="1" x14ac:dyDescent="0.3">
      <c r="A1698" s="1">
        <v>45855</v>
      </c>
      <c r="B1698" t="s">
        <v>16</v>
      </c>
      <c r="C1698" t="s">
        <v>17</v>
      </c>
      <c r="D1698" t="s">
        <v>18</v>
      </c>
      <c r="E1698" t="s">
        <v>19</v>
      </c>
      <c r="F1698" t="s">
        <v>1102</v>
      </c>
      <c r="G1698" t="s">
        <v>2063</v>
      </c>
      <c r="H1698" t="s">
        <v>32</v>
      </c>
      <c r="I1698" t="s">
        <v>23</v>
      </c>
      <c r="J1698" t="s">
        <v>33</v>
      </c>
      <c r="K1698" t="s">
        <v>821</v>
      </c>
      <c r="L1698">
        <v>1</v>
      </c>
      <c r="M1698" s="2">
        <v>139</v>
      </c>
      <c r="N1698" s="2">
        <v>139</v>
      </c>
      <c r="O1698" s="2">
        <v>139</v>
      </c>
      <c r="P1698" t="s">
        <v>25</v>
      </c>
      <c r="Q1698">
        <v>146796</v>
      </c>
      <c r="R1698" s="3" t="s">
        <v>10381</v>
      </c>
    </row>
    <row r="1699" spans="1:18" ht="115.2" hidden="1" x14ac:dyDescent="0.3">
      <c r="A1699" s="1">
        <v>45855</v>
      </c>
      <c r="B1699" t="s">
        <v>16</v>
      </c>
      <c r="C1699" t="s">
        <v>17</v>
      </c>
      <c r="D1699" t="s">
        <v>18</v>
      </c>
      <c r="E1699" t="s">
        <v>19</v>
      </c>
      <c r="F1699" t="s">
        <v>1102</v>
      </c>
      <c r="G1699" t="s">
        <v>2063</v>
      </c>
      <c r="H1699" t="s">
        <v>36</v>
      </c>
      <c r="I1699" t="s">
        <v>23</v>
      </c>
      <c r="J1699" t="s">
        <v>37</v>
      </c>
      <c r="K1699" t="s">
        <v>821</v>
      </c>
      <c r="L1699">
        <v>1</v>
      </c>
      <c r="M1699" s="2">
        <v>139</v>
      </c>
      <c r="N1699" s="2">
        <v>139</v>
      </c>
      <c r="O1699" s="2">
        <v>139</v>
      </c>
      <c r="P1699" t="s">
        <v>25</v>
      </c>
      <c r="Q1699">
        <v>146796</v>
      </c>
      <c r="R1699" s="3" t="s">
        <v>10382</v>
      </c>
    </row>
    <row r="1700" spans="1:18" ht="57.6" hidden="1" x14ac:dyDescent="0.3">
      <c r="A1700" s="1">
        <v>45855</v>
      </c>
      <c r="B1700" t="s">
        <v>16</v>
      </c>
      <c r="C1700" t="s">
        <v>17</v>
      </c>
      <c r="D1700" t="s">
        <v>18</v>
      </c>
      <c r="E1700" t="s">
        <v>19</v>
      </c>
      <c r="F1700" t="s">
        <v>1105</v>
      </c>
      <c r="G1700" t="s">
        <v>1106</v>
      </c>
      <c r="H1700" t="s">
        <v>67</v>
      </c>
      <c r="I1700" t="s">
        <v>23</v>
      </c>
      <c r="J1700" t="s">
        <v>68</v>
      </c>
      <c r="K1700" t="s">
        <v>821</v>
      </c>
      <c r="L1700">
        <v>4</v>
      </c>
      <c r="M1700" s="2">
        <v>134</v>
      </c>
      <c r="N1700" s="2">
        <v>536</v>
      </c>
      <c r="O1700" s="2">
        <v>134</v>
      </c>
      <c r="P1700" t="s">
        <v>25</v>
      </c>
      <c r="Q1700">
        <v>146796</v>
      </c>
      <c r="R1700" s="3" t="s">
        <v>10383</v>
      </c>
    </row>
    <row r="1701" spans="1:18" ht="72" hidden="1" x14ac:dyDescent="0.3">
      <c r="A1701" s="1">
        <v>45855</v>
      </c>
      <c r="B1701" t="s">
        <v>16</v>
      </c>
      <c r="C1701" t="s">
        <v>17</v>
      </c>
      <c r="D1701" t="s">
        <v>18</v>
      </c>
      <c r="E1701" t="s">
        <v>19</v>
      </c>
      <c r="F1701" t="s">
        <v>1105</v>
      </c>
      <c r="G1701" t="s">
        <v>6932</v>
      </c>
      <c r="H1701" t="s">
        <v>22</v>
      </c>
      <c r="I1701" t="s">
        <v>23</v>
      </c>
      <c r="J1701" t="s">
        <v>24</v>
      </c>
      <c r="K1701" t="s">
        <v>821</v>
      </c>
      <c r="L1701">
        <v>3</v>
      </c>
      <c r="M1701" s="2">
        <v>134</v>
      </c>
      <c r="N1701" s="2">
        <v>402</v>
      </c>
      <c r="O1701" s="2">
        <v>134</v>
      </c>
      <c r="P1701" t="s">
        <v>25</v>
      </c>
      <c r="Q1701">
        <v>146796</v>
      </c>
      <c r="R1701" s="3" t="s">
        <v>10116</v>
      </c>
    </row>
    <row r="1702" spans="1:18" ht="72" hidden="1" x14ac:dyDescent="0.3">
      <c r="A1702" s="1">
        <v>45855</v>
      </c>
      <c r="B1702" t="s">
        <v>16</v>
      </c>
      <c r="C1702" t="s">
        <v>17</v>
      </c>
      <c r="D1702" t="s">
        <v>18</v>
      </c>
      <c r="E1702" t="s">
        <v>19</v>
      </c>
      <c r="F1702" t="s">
        <v>1105</v>
      </c>
      <c r="G1702" t="s">
        <v>6932</v>
      </c>
      <c r="H1702" t="s">
        <v>22</v>
      </c>
      <c r="I1702" t="s">
        <v>23</v>
      </c>
      <c r="J1702" t="s">
        <v>24</v>
      </c>
      <c r="K1702" t="s">
        <v>821</v>
      </c>
      <c r="L1702">
        <v>4</v>
      </c>
      <c r="M1702" s="2">
        <v>134</v>
      </c>
      <c r="N1702" s="2">
        <v>536</v>
      </c>
      <c r="O1702" s="2">
        <v>134</v>
      </c>
      <c r="P1702" t="s">
        <v>25</v>
      </c>
      <c r="Q1702">
        <v>146796</v>
      </c>
      <c r="R1702" s="3" t="s">
        <v>10384</v>
      </c>
    </row>
    <row r="1703" spans="1:18" ht="72" hidden="1" x14ac:dyDescent="0.3">
      <c r="A1703" s="1">
        <v>45855</v>
      </c>
      <c r="B1703" t="s">
        <v>16</v>
      </c>
      <c r="C1703" t="s">
        <v>17</v>
      </c>
      <c r="D1703" t="s">
        <v>18</v>
      </c>
      <c r="E1703" t="s">
        <v>19</v>
      </c>
      <c r="F1703" t="s">
        <v>1105</v>
      </c>
      <c r="G1703" t="s">
        <v>6932</v>
      </c>
      <c r="H1703" t="s">
        <v>32</v>
      </c>
      <c r="I1703" t="s">
        <v>23</v>
      </c>
      <c r="J1703" t="s">
        <v>33</v>
      </c>
      <c r="K1703" t="s">
        <v>821</v>
      </c>
      <c r="L1703">
        <v>1</v>
      </c>
      <c r="M1703" s="2">
        <v>134</v>
      </c>
      <c r="N1703" s="2">
        <v>134</v>
      </c>
      <c r="O1703" s="2">
        <v>134</v>
      </c>
      <c r="P1703" t="s">
        <v>25</v>
      </c>
      <c r="Q1703">
        <v>146796</v>
      </c>
      <c r="R1703" s="3" t="s">
        <v>10385</v>
      </c>
    </row>
    <row r="1704" spans="1:18" ht="129.6" hidden="1" x14ac:dyDescent="0.3">
      <c r="A1704" s="1">
        <v>45855</v>
      </c>
      <c r="B1704" t="s">
        <v>16</v>
      </c>
      <c r="C1704" t="s">
        <v>17</v>
      </c>
      <c r="D1704" t="s">
        <v>18</v>
      </c>
      <c r="E1704" t="s">
        <v>19</v>
      </c>
      <c r="F1704" t="s">
        <v>1105</v>
      </c>
      <c r="G1704" t="s">
        <v>6244</v>
      </c>
      <c r="H1704" t="s">
        <v>32</v>
      </c>
      <c r="I1704" t="s">
        <v>23</v>
      </c>
      <c r="J1704" t="s">
        <v>33</v>
      </c>
      <c r="K1704" t="s">
        <v>821</v>
      </c>
      <c r="L1704">
        <v>4</v>
      </c>
      <c r="M1704" s="2">
        <v>134</v>
      </c>
      <c r="N1704" s="2">
        <v>536</v>
      </c>
      <c r="O1704" s="2">
        <v>134</v>
      </c>
      <c r="P1704" t="s">
        <v>25</v>
      </c>
      <c r="Q1704">
        <v>146796</v>
      </c>
      <c r="R1704" s="3" t="s">
        <v>10386</v>
      </c>
    </row>
    <row r="1705" spans="1:18" ht="144" hidden="1" x14ac:dyDescent="0.3">
      <c r="A1705" s="1">
        <v>45855</v>
      </c>
      <c r="B1705" t="s">
        <v>16</v>
      </c>
      <c r="C1705" t="s">
        <v>17</v>
      </c>
      <c r="D1705" t="s">
        <v>18</v>
      </c>
      <c r="E1705" t="s">
        <v>19</v>
      </c>
      <c r="F1705" t="s">
        <v>1105</v>
      </c>
      <c r="G1705" t="s">
        <v>6244</v>
      </c>
      <c r="H1705" t="s">
        <v>67</v>
      </c>
      <c r="I1705" t="s">
        <v>23</v>
      </c>
      <c r="J1705" t="s">
        <v>68</v>
      </c>
      <c r="K1705" t="s">
        <v>821</v>
      </c>
      <c r="L1705">
        <v>4</v>
      </c>
      <c r="M1705" s="2">
        <v>134</v>
      </c>
      <c r="N1705" s="2">
        <v>536</v>
      </c>
      <c r="O1705" s="2">
        <v>134</v>
      </c>
      <c r="P1705" t="s">
        <v>25</v>
      </c>
      <c r="Q1705">
        <v>146796</v>
      </c>
      <c r="R1705" s="3" t="s">
        <v>10316</v>
      </c>
    </row>
    <row r="1706" spans="1:18" ht="72" hidden="1" x14ac:dyDescent="0.3">
      <c r="A1706" s="1">
        <v>45855</v>
      </c>
      <c r="B1706" t="s">
        <v>16</v>
      </c>
      <c r="C1706" t="s">
        <v>17</v>
      </c>
      <c r="D1706" t="s">
        <v>18</v>
      </c>
      <c r="E1706" t="s">
        <v>19</v>
      </c>
      <c r="F1706" t="s">
        <v>1105</v>
      </c>
      <c r="G1706" t="s">
        <v>1220</v>
      </c>
      <c r="H1706" t="s">
        <v>22</v>
      </c>
      <c r="I1706" t="s">
        <v>23</v>
      </c>
      <c r="J1706" t="s">
        <v>24</v>
      </c>
      <c r="K1706" t="s">
        <v>821</v>
      </c>
      <c r="L1706">
        <v>2.5</v>
      </c>
      <c r="M1706" s="2">
        <v>134</v>
      </c>
      <c r="N1706" s="2">
        <v>335</v>
      </c>
      <c r="O1706" s="2">
        <v>134</v>
      </c>
      <c r="P1706" t="s">
        <v>25</v>
      </c>
      <c r="Q1706">
        <v>146796</v>
      </c>
      <c r="R1706" s="3" t="s">
        <v>10387</v>
      </c>
    </row>
    <row r="1707" spans="1:18" ht="86.4" hidden="1" x14ac:dyDescent="0.3">
      <c r="A1707" s="1">
        <v>45855</v>
      </c>
      <c r="B1707" t="s">
        <v>16</v>
      </c>
      <c r="C1707" t="s">
        <v>17</v>
      </c>
      <c r="D1707" t="s">
        <v>18</v>
      </c>
      <c r="E1707" t="s">
        <v>19</v>
      </c>
      <c r="F1707" t="s">
        <v>1105</v>
      </c>
      <c r="G1707" t="s">
        <v>1220</v>
      </c>
      <c r="H1707" t="s">
        <v>22</v>
      </c>
      <c r="I1707" t="s">
        <v>23</v>
      </c>
      <c r="J1707" t="s">
        <v>24</v>
      </c>
      <c r="K1707" t="s">
        <v>821</v>
      </c>
      <c r="L1707">
        <v>4</v>
      </c>
      <c r="M1707" s="2">
        <v>134</v>
      </c>
      <c r="N1707" s="2">
        <v>536</v>
      </c>
      <c r="O1707" s="2">
        <v>134</v>
      </c>
      <c r="P1707" t="s">
        <v>25</v>
      </c>
      <c r="Q1707">
        <v>146796</v>
      </c>
      <c r="R1707" s="3" t="s">
        <v>10388</v>
      </c>
    </row>
    <row r="1708" spans="1:18" ht="144" hidden="1" x14ac:dyDescent="0.3">
      <c r="A1708" s="1">
        <v>45855</v>
      </c>
      <c r="B1708" t="s">
        <v>16</v>
      </c>
      <c r="C1708" t="s">
        <v>17</v>
      </c>
      <c r="D1708" t="s">
        <v>18</v>
      </c>
      <c r="E1708" t="s">
        <v>19</v>
      </c>
      <c r="F1708" t="s">
        <v>1105</v>
      </c>
      <c r="G1708" t="s">
        <v>1220</v>
      </c>
      <c r="H1708" t="s">
        <v>22</v>
      </c>
      <c r="I1708" t="s">
        <v>23</v>
      </c>
      <c r="J1708" t="s">
        <v>24</v>
      </c>
      <c r="K1708" t="s">
        <v>821</v>
      </c>
      <c r="L1708">
        <v>1.5</v>
      </c>
      <c r="M1708" s="2">
        <v>134</v>
      </c>
      <c r="N1708" s="2">
        <v>201</v>
      </c>
      <c r="O1708" s="2">
        <v>134</v>
      </c>
      <c r="P1708" t="s">
        <v>25</v>
      </c>
      <c r="Q1708">
        <v>146796</v>
      </c>
      <c r="R1708" s="3" t="s">
        <v>10389</v>
      </c>
    </row>
    <row r="1709" spans="1:18" ht="72" hidden="1" customHeight="1" x14ac:dyDescent="0.3">
      <c r="A1709" s="1">
        <v>45855</v>
      </c>
      <c r="B1709" t="s">
        <v>16</v>
      </c>
      <c r="C1709" t="s">
        <v>17</v>
      </c>
      <c r="D1709" t="s">
        <v>18</v>
      </c>
      <c r="E1709" t="s">
        <v>19</v>
      </c>
      <c r="F1709" t="s">
        <v>1105</v>
      </c>
      <c r="G1709" t="s">
        <v>1106</v>
      </c>
      <c r="H1709" t="s">
        <v>67</v>
      </c>
      <c r="I1709" t="s">
        <v>23</v>
      </c>
      <c r="J1709" t="s">
        <v>68</v>
      </c>
      <c r="K1709" t="s">
        <v>821</v>
      </c>
      <c r="L1709">
        <v>4</v>
      </c>
      <c r="M1709" s="2">
        <v>134</v>
      </c>
      <c r="N1709" s="2">
        <v>536</v>
      </c>
      <c r="O1709" s="2">
        <v>134</v>
      </c>
      <c r="P1709" t="s">
        <v>25</v>
      </c>
      <c r="Q1709">
        <v>146796</v>
      </c>
      <c r="R1709" s="3" t="s">
        <v>10390</v>
      </c>
    </row>
    <row r="1710" spans="1:18" ht="57.6" hidden="1" x14ac:dyDescent="0.3">
      <c r="A1710" s="1">
        <v>45855</v>
      </c>
      <c r="B1710" t="s">
        <v>16</v>
      </c>
      <c r="C1710" t="s">
        <v>17</v>
      </c>
      <c r="D1710" t="s">
        <v>18</v>
      </c>
      <c r="E1710" t="s">
        <v>19</v>
      </c>
      <c r="F1710" t="s">
        <v>1111</v>
      </c>
      <c r="G1710" t="s">
        <v>1112</v>
      </c>
      <c r="H1710" t="s">
        <v>32</v>
      </c>
      <c r="I1710" t="s">
        <v>23</v>
      </c>
      <c r="J1710" t="s">
        <v>33</v>
      </c>
      <c r="K1710" t="s">
        <v>821</v>
      </c>
      <c r="L1710">
        <v>0.5</v>
      </c>
      <c r="M1710" s="2">
        <v>122</v>
      </c>
      <c r="N1710" s="2">
        <v>61</v>
      </c>
      <c r="O1710" s="2">
        <v>122</v>
      </c>
      <c r="P1710" t="s">
        <v>25</v>
      </c>
      <c r="Q1710">
        <v>146796</v>
      </c>
      <c r="R1710" s="3" t="s">
        <v>10391</v>
      </c>
    </row>
    <row r="1711" spans="1:18" ht="115.2" hidden="1" customHeight="1" x14ac:dyDescent="0.3">
      <c r="A1711" s="1">
        <v>45855</v>
      </c>
      <c r="B1711" t="s">
        <v>16</v>
      </c>
      <c r="C1711" t="s">
        <v>17</v>
      </c>
      <c r="D1711" t="s">
        <v>18</v>
      </c>
      <c r="E1711" t="s">
        <v>19</v>
      </c>
      <c r="F1711" t="s">
        <v>1111</v>
      </c>
      <c r="G1711" t="s">
        <v>1112</v>
      </c>
      <c r="H1711" t="s">
        <v>32</v>
      </c>
      <c r="I1711" t="s">
        <v>23</v>
      </c>
      <c r="J1711" t="s">
        <v>33</v>
      </c>
      <c r="K1711" t="s">
        <v>821</v>
      </c>
      <c r="L1711">
        <v>1</v>
      </c>
      <c r="M1711" s="2">
        <v>122</v>
      </c>
      <c r="N1711" s="2">
        <v>122</v>
      </c>
      <c r="O1711" s="2">
        <v>122</v>
      </c>
      <c r="P1711" t="s">
        <v>25</v>
      </c>
      <c r="Q1711">
        <v>146796</v>
      </c>
      <c r="R1711" s="3" t="s">
        <v>10392</v>
      </c>
    </row>
    <row r="1712" spans="1:18" ht="43.2" hidden="1" x14ac:dyDescent="0.3">
      <c r="A1712" s="1">
        <v>45855</v>
      </c>
      <c r="B1712" t="s">
        <v>16</v>
      </c>
      <c r="C1712" t="s">
        <v>17</v>
      </c>
      <c r="D1712" t="s">
        <v>18</v>
      </c>
      <c r="E1712" t="s">
        <v>19</v>
      </c>
      <c r="F1712" t="s">
        <v>1111</v>
      </c>
      <c r="G1712" t="s">
        <v>1112</v>
      </c>
      <c r="H1712" t="s">
        <v>32</v>
      </c>
      <c r="I1712" t="s">
        <v>23</v>
      </c>
      <c r="J1712" t="s">
        <v>33</v>
      </c>
      <c r="K1712" t="s">
        <v>821</v>
      </c>
      <c r="L1712">
        <v>0.5</v>
      </c>
      <c r="M1712" s="2">
        <v>122</v>
      </c>
      <c r="N1712" s="2">
        <v>61</v>
      </c>
      <c r="O1712" s="2">
        <v>122</v>
      </c>
      <c r="P1712" t="s">
        <v>25</v>
      </c>
      <c r="Q1712">
        <v>146796</v>
      </c>
      <c r="R1712" s="3" t="s">
        <v>10393</v>
      </c>
    </row>
    <row r="1713" spans="1:18" ht="43.2" hidden="1" x14ac:dyDescent="0.3">
      <c r="A1713" s="1">
        <v>45855</v>
      </c>
      <c r="B1713" t="s">
        <v>16</v>
      </c>
      <c r="C1713" t="s">
        <v>17</v>
      </c>
      <c r="D1713" t="s">
        <v>18</v>
      </c>
      <c r="E1713" t="s">
        <v>19</v>
      </c>
      <c r="F1713" t="s">
        <v>1111</v>
      </c>
      <c r="G1713" t="s">
        <v>1112</v>
      </c>
      <c r="H1713" t="s">
        <v>67</v>
      </c>
      <c r="I1713" t="s">
        <v>23</v>
      </c>
      <c r="J1713" t="s">
        <v>68</v>
      </c>
      <c r="K1713" t="s">
        <v>821</v>
      </c>
      <c r="L1713">
        <v>2</v>
      </c>
      <c r="M1713" s="2">
        <v>122</v>
      </c>
      <c r="N1713" s="2">
        <v>244</v>
      </c>
      <c r="O1713" s="2">
        <v>122</v>
      </c>
      <c r="P1713" t="s">
        <v>25</v>
      </c>
      <c r="Q1713">
        <v>146796</v>
      </c>
      <c r="R1713" s="3" t="s">
        <v>9727</v>
      </c>
    </row>
    <row r="1714" spans="1:18" ht="43.2" hidden="1" x14ac:dyDescent="0.3">
      <c r="A1714" s="1">
        <v>45855</v>
      </c>
      <c r="B1714" t="s">
        <v>16</v>
      </c>
      <c r="C1714" t="s">
        <v>17</v>
      </c>
      <c r="D1714" t="s">
        <v>18</v>
      </c>
      <c r="E1714" t="s">
        <v>19</v>
      </c>
      <c r="F1714" t="s">
        <v>1111</v>
      </c>
      <c r="G1714" t="s">
        <v>1112</v>
      </c>
      <c r="H1714" t="s">
        <v>67</v>
      </c>
      <c r="I1714" t="s">
        <v>23</v>
      </c>
      <c r="J1714" t="s">
        <v>68</v>
      </c>
      <c r="K1714" t="s">
        <v>821</v>
      </c>
      <c r="L1714">
        <v>1</v>
      </c>
      <c r="M1714" s="2">
        <v>122</v>
      </c>
      <c r="N1714" s="2">
        <v>122</v>
      </c>
      <c r="O1714" s="2">
        <v>122</v>
      </c>
      <c r="P1714" t="s">
        <v>25</v>
      </c>
      <c r="Q1714">
        <v>146796</v>
      </c>
      <c r="R1714" s="3" t="s">
        <v>10394</v>
      </c>
    </row>
    <row r="1715" spans="1:18" ht="144" hidden="1" x14ac:dyDescent="0.3">
      <c r="A1715" s="1">
        <v>45855</v>
      </c>
      <c r="B1715" t="s">
        <v>16</v>
      </c>
      <c r="C1715" t="s">
        <v>17</v>
      </c>
      <c r="D1715" t="s">
        <v>18</v>
      </c>
      <c r="E1715" t="s">
        <v>19</v>
      </c>
      <c r="F1715" t="s">
        <v>1111</v>
      </c>
      <c r="G1715" t="s">
        <v>1112</v>
      </c>
      <c r="H1715" t="s">
        <v>22</v>
      </c>
      <c r="I1715" t="s">
        <v>23</v>
      </c>
      <c r="J1715" t="s">
        <v>24</v>
      </c>
      <c r="K1715" t="s">
        <v>821</v>
      </c>
      <c r="L1715">
        <v>3</v>
      </c>
      <c r="M1715" s="2">
        <v>122</v>
      </c>
      <c r="N1715" s="2">
        <v>366</v>
      </c>
      <c r="O1715" s="2">
        <v>122</v>
      </c>
      <c r="P1715" t="s">
        <v>25</v>
      </c>
      <c r="Q1715">
        <v>146796</v>
      </c>
      <c r="R1715" s="3" t="s">
        <v>10395</v>
      </c>
    </row>
    <row r="1716" spans="1:18" ht="43.2" hidden="1" x14ac:dyDescent="0.3">
      <c r="A1716" s="1">
        <v>45855</v>
      </c>
      <c r="B1716" t="s">
        <v>16</v>
      </c>
      <c r="C1716" t="s">
        <v>17</v>
      </c>
      <c r="D1716" t="s">
        <v>18</v>
      </c>
      <c r="E1716" t="s">
        <v>19</v>
      </c>
      <c r="G1716" t="s">
        <v>1112</v>
      </c>
      <c r="H1716" t="s">
        <v>541</v>
      </c>
      <c r="I1716" t="s">
        <v>23</v>
      </c>
      <c r="J1716" t="s">
        <v>542</v>
      </c>
      <c r="K1716" t="s">
        <v>859</v>
      </c>
      <c r="M1716" s="2">
        <v>7.3</v>
      </c>
      <c r="N1716" s="2">
        <v>7.3</v>
      </c>
      <c r="O1716" s="2">
        <v>7.3</v>
      </c>
      <c r="P1716" t="s">
        <v>25</v>
      </c>
      <c r="Q1716">
        <v>146796</v>
      </c>
      <c r="R1716" s="3" t="s">
        <v>10396</v>
      </c>
    </row>
    <row r="1717" spans="1:18" hidden="1" x14ac:dyDescent="0.3">
      <c r="A1717" s="1">
        <v>45856</v>
      </c>
      <c r="B1717" t="s">
        <v>16</v>
      </c>
      <c r="C1717" t="s">
        <v>17</v>
      </c>
      <c r="D1717" t="s">
        <v>18</v>
      </c>
      <c r="E1717" t="s">
        <v>19</v>
      </c>
      <c r="G1717" t="s">
        <v>973</v>
      </c>
      <c r="H1717" t="s">
        <v>561</v>
      </c>
      <c r="I1717" t="s">
        <v>23</v>
      </c>
      <c r="J1717" t="s">
        <v>562</v>
      </c>
      <c r="K1717" t="s">
        <v>859</v>
      </c>
      <c r="M1717" s="2">
        <v>442</v>
      </c>
      <c r="N1717" s="2">
        <v>442</v>
      </c>
      <c r="O1717" s="2">
        <v>442</v>
      </c>
      <c r="P1717" t="s">
        <v>25</v>
      </c>
      <c r="Q1717">
        <v>146796</v>
      </c>
      <c r="R1717" s="3" t="s">
        <v>10397</v>
      </c>
    </row>
    <row r="1718" spans="1:18" ht="28.8" hidden="1" x14ac:dyDescent="0.3">
      <c r="A1718" s="1">
        <v>45856</v>
      </c>
      <c r="B1718" t="s">
        <v>16</v>
      </c>
      <c r="C1718" t="s">
        <v>17</v>
      </c>
      <c r="D1718" t="s">
        <v>18</v>
      </c>
      <c r="E1718" t="s">
        <v>19</v>
      </c>
      <c r="G1718" t="s">
        <v>5772</v>
      </c>
      <c r="H1718" t="s">
        <v>36</v>
      </c>
      <c r="I1718" t="s">
        <v>23</v>
      </c>
      <c r="J1718" t="s">
        <v>37</v>
      </c>
      <c r="K1718" t="s">
        <v>859</v>
      </c>
      <c r="M1718" s="2">
        <v>396.48</v>
      </c>
      <c r="N1718" s="2">
        <v>396.48</v>
      </c>
      <c r="O1718" s="2">
        <v>396.48</v>
      </c>
      <c r="P1718" t="s">
        <v>25</v>
      </c>
      <c r="Q1718">
        <v>146796</v>
      </c>
      <c r="R1718" s="3" t="s">
        <v>10398</v>
      </c>
    </row>
    <row r="1719" spans="1:18" ht="57.6" hidden="1" x14ac:dyDescent="0.3">
      <c r="A1719" s="1">
        <v>45856</v>
      </c>
      <c r="B1719" t="s">
        <v>16</v>
      </c>
      <c r="C1719" t="s">
        <v>17</v>
      </c>
      <c r="D1719" t="s">
        <v>18</v>
      </c>
      <c r="E1719" t="s">
        <v>19</v>
      </c>
      <c r="F1719" t="s">
        <v>30</v>
      </c>
      <c r="G1719" t="s">
        <v>48</v>
      </c>
      <c r="H1719" t="s">
        <v>32</v>
      </c>
      <c r="I1719" t="s">
        <v>23</v>
      </c>
      <c r="J1719" t="s">
        <v>33</v>
      </c>
      <c r="K1719" t="s">
        <v>821</v>
      </c>
      <c r="L1719">
        <v>1</v>
      </c>
      <c r="M1719" s="2">
        <v>225</v>
      </c>
      <c r="N1719" s="2">
        <v>225</v>
      </c>
      <c r="O1719" s="2">
        <v>225</v>
      </c>
      <c r="P1719" t="s">
        <v>25</v>
      </c>
      <c r="Q1719">
        <v>146796</v>
      </c>
      <c r="R1719" s="3" t="s">
        <v>10399</v>
      </c>
    </row>
    <row r="1720" spans="1:18" ht="57.6" hidden="1" customHeight="1" x14ac:dyDescent="0.3">
      <c r="A1720" s="1">
        <v>45856</v>
      </c>
      <c r="B1720" t="s">
        <v>16</v>
      </c>
      <c r="C1720" t="s">
        <v>17</v>
      </c>
      <c r="D1720" t="s">
        <v>18</v>
      </c>
      <c r="E1720" t="s">
        <v>19</v>
      </c>
      <c r="F1720" t="s">
        <v>30</v>
      </c>
      <c r="G1720" t="s">
        <v>977</v>
      </c>
      <c r="H1720" t="s">
        <v>32</v>
      </c>
      <c r="I1720" t="s">
        <v>23</v>
      </c>
      <c r="J1720" t="s">
        <v>33</v>
      </c>
      <c r="K1720" t="s">
        <v>821</v>
      </c>
      <c r="L1720">
        <v>2</v>
      </c>
      <c r="M1720" s="2">
        <v>225</v>
      </c>
      <c r="N1720" s="2">
        <v>450</v>
      </c>
      <c r="O1720" s="2">
        <v>225</v>
      </c>
      <c r="P1720" t="s">
        <v>25</v>
      </c>
      <c r="Q1720">
        <v>146796</v>
      </c>
      <c r="R1720" s="3" t="s">
        <v>10400</v>
      </c>
    </row>
    <row r="1721" spans="1:18" ht="172.95" hidden="1" customHeight="1" x14ac:dyDescent="0.3">
      <c r="A1721" s="1">
        <v>45856</v>
      </c>
      <c r="B1721" t="s">
        <v>16</v>
      </c>
      <c r="C1721" t="s">
        <v>17</v>
      </c>
      <c r="D1721" t="s">
        <v>18</v>
      </c>
      <c r="E1721" t="s">
        <v>19</v>
      </c>
      <c r="F1721" t="s">
        <v>30</v>
      </c>
      <c r="G1721" t="s">
        <v>977</v>
      </c>
      <c r="H1721" t="s">
        <v>53</v>
      </c>
      <c r="I1721" t="s">
        <v>23</v>
      </c>
      <c r="J1721" t="s">
        <v>54</v>
      </c>
      <c r="K1721" t="s">
        <v>821</v>
      </c>
      <c r="L1721">
        <v>3</v>
      </c>
      <c r="M1721" s="2">
        <v>225</v>
      </c>
      <c r="N1721" s="2">
        <v>675</v>
      </c>
      <c r="O1721" s="2">
        <v>225</v>
      </c>
      <c r="P1721" t="s">
        <v>25</v>
      </c>
      <c r="Q1721">
        <v>146796</v>
      </c>
      <c r="R1721" s="3" t="s">
        <v>10401</v>
      </c>
    </row>
    <row r="1722" spans="1:18" ht="115.2" hidden="1" customHeight="1" x14ac:dyDescent="0.3">
      <c r="A1722" s="1">
        <v>45856</v>
      </c>
      <c r="B1722" t="s">
        <v>16</v>
      </c>
      <c r="C1722" t="s">
        <v>17</v>
      </c>
      <c r="D1722" t="s">
        <v>18</v>
      </c>
      <c r="E1722" t="s">
        <v>19</v>
      </c>
      <c r="F1722" t="s">
        <v>30</v>
      </c>
      <c r="G1722" t="s">
        <v>977</v>
      </c>
      <c r="H1722" t="s">
        <v>32</v>
      </c>
      <c r="I1722" t="s">
        <v>23</v>
      </c>
      <c r="J1722" t="s">
        <v>33</v>
      </c>
      <c r="K1722" t="s">
        <v>821</v>
      </c>
      <c r="L1722">
        <v>3</v>
      </c>
      <c r="M1722" s="2">
        <v>225</v>
      </c>
      <c r="N1722" s="2">
        <v>675</v>
      </c>
      <c r="O1722" s="2">
        <v>225</v>
      </c>
      <c r="P1722" t="s">
        <v>25</v>
      </c>
      <c r="Q1722">
        <v>146796</v>
      </c>
      <c r="R1722" s="3" t="s">
        <v>10402</v>
      </c>
    </row>
    <row r="1723" spans="1:18" ht="43.2" hidden="1" customHeight="1" x14ac:dyDescent="0.3">
      <c r="A1723" s="1">
        <v>45856</v>
      </c>
      <c r="B1723" t="s">
        <v>16</v>
      </c>
      <c r="C1723" t="s">
        <v>17</v>
      </c>
      <c r="D1723" t="s">
        <v>18</v>
      </c>
      <c r="E1723" t="s">
        <v>19</v>
      </c>
      <c r="F1723" t="s">
        <v>30</v>
      </c>
      <c r="G1723" t="s">
        <v>833</v>
      </c>
      <c r="H1723" t="s">
        <v>36</v>
      </c>
      <c r="I1723" t="s">
        <v>23</v>
      </c>
      <c r="J1723" t="s">
        <v>37</v>
      </c>
      <c r="K1723" t="s">
        <v>821</v>
      </c>
      <c r="L1723">
        <v>0.75</v>
      </c>
      <c r="M1723" s="2">
        <v>225</v>
      </c>
      <c r="N1723" s="2">
        <v>168.75</v>
      </c>
      <c r="O1723" s="2">
        <v>225</v>
      </c>
      <c r="P1723" t="s">
        <v>25</v>
      </c>
      <c r="Q1723">
        <v>146796</v>
      </c>
      <c r="R1723" s="3" t="s">
        <v>10403</v>
      </c>
    </row>
    <row r="1724" spans="1:18" ht="360" hidden="1" customHeight="1" x14ac:dyDescent="0.3">
      <c r="A1724" s="1">
        <v>45856</v>
      </c>
      <c r="B1724" t="s">
        <v>16</v>
      </c>
      <c r="C1724" t="s">
        <v>17</v>
      </c>
      <c r="D1724" t="s">
        <v>18</v>
      </c>
      <c r="E1724" t="s">
        <v>19</v>
      </c>
      <c r="F1724" t="s">
        <v>30</v>
      </c>
      <c r="G1724" t="s">
        <v>833</v>
      </c>
      <c r="H1724" t="s">
        <v>32</v>
      </c>
      <c r="I1724" t="s">
        <v>23</v>
      </c>
      <c r="J1724" t="s">
        <v>33</v>
      </c>
      <c r="K1724" t="s">
        <v>821</v>
      </c>
      <c r="L1724">
        <v>1</v>
      </c>
      <c r="M1724" s="2">
        <v>225</v>
      </c>
      <c r="N1724" s="2">
        <v>225</v>
      </c>
      <c r="O1724" s="2">
        <v>225</v>
      </c>
      <c r="P1724" t="s">
        <v>25</v>
      </c>
      <c r="Q1724">
        <v>146796</v>
      </c>
      <c r="R1724" s="3" t="s">
        <v>10404</v>
      </c>
    </row>
    <row r="1725" spans="1:18" ht="144" hidden="1" customHeight="1" x14ac:dyDescent="0.3">
      <c r="A1725" s="1">
        <v>45856</v>
      </c>
      <c r="B1725" t="s">
        <v>16</v>
      </c>
      <c r="C1725" t="s">
        <v>17</v>
      </c>
      <c r="D1725" t="s">
        <v>18</v>
      </c>
      <c r="E1725" t="s">
        <v>19</v>
      </c>
      <c r="F1725" t="s">
        <v>30</v>
      </c>
      <c r="G1725" t="s">
        <v>833</v>
      </c>
      <c r="H1725" t="s">
        <v>22</v>
      </c>
      <c r="I1725" t="s">
        <v>23</v>
      </c>
      <c r="J1725" t="s">
        <v>24</v>
      </c>
      <c r="K1725" t="s">
        <v>821</v>
      </c>
      <c r="L1725">
        <v>1.5</v>
      </c>
      <c r="M1725" s="2">
        <v>225</v>
      </c>
      <c r="N1725" s="2">
        <v>337.5</v>
      </c>
      <c r="O1725" s="2">
        <v>225</v>
      </c>
      <c r="P1725" t="s">
        <v>25</v>
      </c>
      <c r="Q1725">
        <v>146796</v>
      </c>
      <c r="R1725" s="3" t="s">
        <v>10405</v>
      </c>
    </row>
    <row r="1726" spans="1:18" ht="57.6" hidden="1" customHeight="1" x14ac:dyDescent="0.3">
      <c r="A1726" s="1">
        <v>45856</v>
      </c>
      <c r="B1726" t="s">
        <v>16</v>
      </c>
      <c r="C1726" t="s">
        <v>17</v>
      </c>
      <c r="D1726" t="s">
        <v>18</v>
      </c>
      <c r="E1726" t="s">
        <v>19</v>
      </c>
      <c r="F1726" t="s">
        <v>30</v>
      </c>
      <c r="G1726" t="s">
        <v>833</v>
      </c>
      <c r="H1726" t="s">
        <v>32</v>
      </c>
      <c r="I1726" t="s">
        <v>23</v>
      </c>
      <c r="J1726" t="s">
        <v>33</v>
      </c>
      <c r="K1726" t="s">
        <v>821</v>
      </c>
      <c r="L1726">
        <v>1.5</v>
      </c>
      <c r="M1726" s="2">
        <v>225</v>
      </c>
      <c r="N1726" s="2">
        <v>337.5</v>
      </c>
      <c r="O1726" s="2">
        <v>225</v>
      </c>
      <c r="P1726" t="s">
        <v>25</v>
      </c>
      <c r="Q1726">
        <v>146796</v>
      </c>
      <c r="R1726" s="3" t="s">
        <v>10406</v>
      </c>
    </row>
    <row r="1727" spans="1:18" ht="288" hidden="1" customHeight="1" x14ac:dyDescent="0.3">
      <c r="A1727" s="1">
        <v>45856</v>
      </c>
      <c r="B1727" t="s">
        <v>16</v>
      </c>
      <c r="C1727" t="s">
        <v>17</v>
      </c>
      <c r="D1727" t="s">
        <v>18</v>
      </c>
      <c r="E1727" t="s">
        <v>19</v>
      </c>
      <c r="F1727" t="s">
        <v>30</v>
      </c>
      <c r="G1727" t="s">
        <v>833</v>
      </c>
      <c r="H1727" t="s">
        <v>32</v>
      </c>
      <c r="I1727" t="s">
        <v>23</v>
      </c>
      <c r="J1727" t="s">
        <v>33</v>
      </c>
      <c r="K1727" t="s">
        <v>821</v>
      </c>
      <c r="L1727">
        <v>0.75</v>
      </c>
      <c r="M1727" s="2">
        <v>225</v>
      </c>
      <c r="N1727" s="2">
        <v>168.75</v>
      </c>
      <c r="O1727" s="2">
        <v>225</v>
      </c>
      <c r="P1727" t="s">
        <v>25</v>
      </c>
      <c r="Q1727">
        <v>146796</v>
      </c>
      <c r="R1727" s="3" t="s">
        <v>10407</v>
      </c>
    </row>
    <row r="1728" spans="1:18" ht="28.95" hidden="1" customHeight="1" x14ac:dyDescent="0.3">
      <c r="A1728" s="1">
        <v>45856</v>
      </c>
      <c r="B1728" t="s">
        <v>16</v>
      </c>
      <c r="C1728" t="s">
        <v>17</v>
      </c>
      <c r="D1728" t="s">
        <v>18</v>
      </c>
      <c r="E1728" t="s">
        <v>19</v>
      </c>
      <c r="F1728" t="s">
        <v>30</v>
      </c>
      <c r="G1728" t="s">
        <v>833</v>
      </c>
      <c r="H1728" t="s">
        <v>53</v>
      </c>
      <c r="I1728" t="s">
        <v>23</v>
      </c>
      <c r="J1728" t="s">
        <v>54</v>
      </c>
      <c r="K1728" t="s">
        <v>821</v>
      </c>
      <c r="L1728">
        <v>0.5</v>
      </c>
      <c r="M1728" s="2">
        <v>225</v>
      </c>
      <c r="N1728" s="2">
        <v>112.5</v>
      </c>
      <c r="O1728" s="2">
        <v>225</v>
      </c>
      <c r="P1728" t="s">
        <v>25</v>
      </c>
      <c r="Q1728">
        <v>146796</v>
      </c>
      <c r="R1728" s="3" t="s">
        <v>10408</v>
      </c>
    </row>
    <row r="1729" spans="1:18" ht="28.95" hidden="1" customHeight="1" x14ac:dyDescent="0.3">
      <c r="A1729" s="1">
        <v>45856</v>
      </c>
      <c r="B1729" t="s">
        <v>16</v>
      </c>
      <c r="C1729" t="s">
        <v>17</v>
      </c>
      <c r="D1729" t="s">
        <v>18</v>
      </c>
      <c r="E1729" t="s">
        <v>19</v>
      </c>
      <c r="F1729" t="s">
        <v>30</v>
      </c>
      <c r="G1729" t="s">
        <v>833</v>
      </c>
      <c r="H1729" t="s">
        <v>53</v>
      </c>
      <c r="I1729" t="s">
        <v>23</v>
      </c>
      <c r="J1729" t="s">
        <v>54</v>
      </c>
      <c r="K1729" t="s">
        <v>821</v>
      </c>
      <c r="L1729">
        <v>0.5</v>
      </c>
      <c r="M1729" s="2">
        <v>225</v>
      </c>
      <c r="N1729" s="2">
        <v>112.5</v>
      </c>
      <c r="O1729" s="2">
        <v>225</v>
      </c>
      <c r="P1729" t="s">
        <v>25</v>
      </c>
      <c r="Q1729">
        <v>146796</v>
      </c>
      <c r="R1729" s="3" t="s">
        <v>10409</v>
      </c>
    </row>
    <row r="1730" spans="1:18" ht="244.95" hidden="1" customHeight="1" x14ac:dyDescent="0.3">
      <c r="A1730" s="1">
        <v>45856</v>
      </c>
      <c r="B1730" t="s">
        <v>16</v>
      </c>
      <c r="C1730" t="s">
        <v>17</v>
      </c>
      <c r="D1730" t="s">
        <v>18</v>
      </c>
      <c r="E1730" t="s">
        <v>19</v>
      </c>
      <c r="F1730" t="s">
        <v>30</v>
      </c>
      <c r="G1730" t="s">
        <v>833</v>
      </c>
      <c r="H1730" t="s">
        <v>32</v>
      </c>
      <c r="I1730" t="s">
        <v>23</v>
      </c>
      <c r="J1730" t="s">
        <v>33</v>
      </c>
      <c r="K1730" t="s">
        <v>821</v>
      </c>
      <c r="L1730">
        <v>1</v>
      </c>
      <c r="M1730" s="2">
        <v>225</v>
      </c>
      <c r="N1730" s="2">
        <v>225</v>
      </c>
      <c r="O1730" s="2">
        <v>225</v>
      </c>
      <c r="P1730" t="s">
        <v>25</v>
      </c>
      <c r="Q1730">
        <v>146796</v>
      </c>
      <c r="R1730" s="3" t="s">
        <v>10410</v>
      </c>
    </row>
    <row r="1731" spans="1:18" ht="43.2" hidden="1" x14ac:dyDescent="0.3">
      <c r="A1731" s="1">
        <v>45856</v>
      </c>
      <c r="B1731" t="s">
        <v>16</v>
      </c>
      <c r="C1731" t="s">
        <v>17</v>
      </c>
      <c r="D1731" t="s">
        <v>18</v>
      </c>
      <c r="E1731" t="s">
        <v>19</v>
      </c>
      <c r="F1731" t="s">
        <v>30</v>
      </c>
      <c r="G1731" t="s">
        <v>993</v>
      </c>
      <c r="H1731" t="s">
        <v>32</v>
      </c>
      <c r="I1731" t="s">
        <v>23</v>
      </c>
      <c r="J1731" t="s">
        <v>33</v>
      </c>
      <c r="K1731" t="s">
        <v>821</v>
      </c>
      <c r="L1731">
        <v>1</v>
      </c>
      <c r="M1731" s="2">
        <v>225</v>
      </c>
      <c r="N1731" s="2">
        <v>225</v>
      </c>
      <c r="O1731" s="2">
        <v>225</v>
      </c>
      <c r="P1731" t="s">
        <v>25</v>
      </c>
      <c r="Q1731">
        <v>146796</v>
      </c>
      <c r="R1731" s="3" t="s">
        <v>7329</v>
      </c>
    </row>
    <row r="1732" spans="1:18" ht="57.6" hidden="1" x14ac:dyDescent="0.3">
      <c r="A1732" s="1">
        <v>45856</v>
      </c>
      <c r="B1732" t="s">
        <v>16</v>
      </c>
      <c r="C1732" t="s">
        <v>17</v>
      </c>
      <c r="D1732" t="s">
        <v>18</v>
      </c>
      <c r="E1732" t="s">
        <v>19</v>
      </c>
      <c r="F1732" t="s">
        <v>30</v>
      </c>
      <c r="G1732" t="s">
        <v>993</v>
      </c>
      <c r="H1732" t="s">
        <v>32</v>
      </c>
      <c r="I1732" t="s">
        <v>23</v>
      </c>
      <c r="J1732" t="s">
        <v>33</v>
      </c>
      <c r="K1732" t="s">
        <v>821</v>
      </c>
      <c r="L1732">
        <v>1</v>
      </c>
      <c r="M1732" s="2">
        <v>225</v>
      </c>
      <c r="N1732" s="2">
        <v>225</v>
      </c>
      <c r="O1732" s="2">
        <v>225</v>
      </c>
      <c r="P1732" t="s">
        <v>25</v>
      </c>
      <c r="Q1732">
        <v>146796</v>
      </c>
      <c r="R1732" s="3" t="s">
        <v>9744</v>
      </c>
    </row>
    <row r="1733" spans="1:18" ht="43.2" hidden="1" x14ac:dyDescent="0.3">
      <c r="A1733" s="1">
        <v>45856</v>
      </c>
      <c r="B1733" t="s">
        <v>16</v>
      </c>
      <c r="C1733" t="s">
        <v>17</v>
      </c>
      <c r="D1733" t="s">
        <v>18</v>
      </c>
      <c r="E1733" t="s">
        <v>19</v>
      </c>
      <c r="F1733" t="s">
        <v>30</v>
      </c>
      <c r="G1733" t="s">
        <v>35</v>
      </c>
      <c r="H1733" t="s">
        <v>36</v>
      </c>
      <c r="I1733" t="s">
        <v>23</v>
      </c>
      <c r="J1733" t="s">
        <v>37</v>
      </c>
      <c r="K1733" t="s">
        <v>821</v>
      </c>
      <c r="L1733">
        <v>0.5</v>
      </c>
      <c r="M1733" s="2">
        <v>225</v>
      </c>
      <c r="N1733" s="2">
        <v>112.5</v>
      </c>
      <c r="O1733" s="2">
        <v>225</v>
      </c>
      <c r="P1733" t="s">
        <v>25</v>
      </c>
      <c r="Q1733">
        <v>146796</v>
      </c>
      <c r="R1733" s="3" t="s">
        <v>10411</v>
      </c>
    </row>
    <row r="1734" spans="1:18" ht="43.2" hidden="1" x14ac:dyDescent="0.3">
      <c r="A1734" s="1">
        <v>45856</v>
      </c>
      <c r="B1734" t="s">
        <v>16</v>
      </c>
      <c r="C1734" t="s">
        <v>17</v>
      </c>
      <c r="D1734" t="s">
        <v>18</v>
      </c>
      <c r="E1734" t="s">
        <v>19</v>
      </c>
      <c r="F1734" t="s">
        <v>30</v>
      </c>
      <c r="G1734" t="s">
        <v>35</v>
      </c>
      <c r="H1734" t="s">
        <v>32</v>
      </c>
      <c r="I1734" t="s">
        <v>23</v>
      </c>
      <c r="J1734" t="s">
        <v>33</v>
      </c>
      <c r="K1734" t="s">
        <v>821</v>
      </c>
      <c r="L1734">
        <v>0.5</v>
      </c>
      <c r="M1734" s="2">
        <v>225</v>
      </c>
      <c r="N1734" s="2">
        <v>112.5</v>
      </c>
      <c r="O1734" s="2">
        <v>225</v>
      </c>
      <c r="P1734" t="s">
        <v>25</v>
      </c>
      <c r="Q1734">
        <v>146796</v>
      </c>
      <c r="R1734" s="3" t="s">
        <v>2951</v>
      </c>
    </row>
    <row r="1735" spans="1:18" ht="43.2" hidden="1" x14ac:dyDescent="0.3">
      <c r="A1735" s="1">
        <v>45856</v>
      </c>
      <c r="B1735" t="s">
        <v>16</v>
      </c>
      <c r="C1735" t="s">
        <v>17</v>
      </c>
      <c r="D1735" t="s">
        <v>18</v>
      </c>
      <c r="E1735" t="s">
        <v>19</v>
      </c>
      <c r="F1735" t="s">
        <v>30</v>
      </c>
      <c r="G1735" t="s">
        <v>35</v>
      </c>
      <c r="H1735" t="s">
        <v>1307</v>
      </c>
      <c r="I1735" t="s">
        <v>23</v>
      </c>
      <c r="J1735" t="s">
        <v>1308</v>
      </c>
      <c r="K1735" t="s">
        <v>821</v>
      </c>
      <c r="L1735">
        <v>0.5</v>
      </c>
      <c r="M1735" s="2">
        <v>225</v>
      </c>
      <c r="N1735" s="2">
        <v>112.5</v>
      </c>
      <c r="O1735" s="2">
        <v>225</v>
      </c>
      <c r="P1735" t="s">
        <v>25</v>
      </c>
      <c r="Q1735">
        <v>146796</v>
      </c>
      <c r="R1735" s="3" t="s">
        <v>10412</v>
      </c>
    </row>
    <row r="1736" spans="1:18" ht="28.8" hidden="1" x14ac:dyDescent="0.3">
      <c r="A1736" s="1">
        <v>45856</v>
      </c>
      <c r="B1736" t="s">
        <v>16</v>
      </c>
      <c r="C1736" t="s">
        <v>17</v>
      </c>
      <c r="D1736" t="s">
        <v>18</v>
      </c>
      <c r="E1736" t="s">
        <v>19</v>
      </c>
      <c r="F1736" t="s">
        <v>30</v>
      </c>
      <c r="G1736" t="s">
        <v>35</v>
      </c>
      <c r="H1736" t="s">
        <v>32</v>
      </c>
      <c r="I1736" t="s">
        <v>23</v>
      </c>
      <c r="J1736" t="s">
        <v>33</v>
      </c>
      <c r="K1736" t="s">
        <v>821</v>
      </c>
      <c r="L1736">
        <v>0.5</v>
      </c>
      <c r="M1736" s="2">
        <v>225</v>
      </c>
      <c r="N1736" s="2">
        <v>112.5</v>
      </c>
      <c r="O1736" s="2">
        <v>225</v>
      </c>
      <c r="P1736" t="s">
        <v>25</v>
      </c>
      <c r="Q1736">
        <v>146796</v>
      </c>
      <c r="R1736" s="3" t="s">
        <v>10413</v>
      </c>
    </row>
    <row r="1737" spans="1:18" ht="28.8" hidden="1" x14ac:dyDescent="0.3">
      <c r="A1737" s="1">
        <v>45856</v>
      </c>
      <c r="B1737" t="s">
        <v>16</v>
      </c>
      <c r="C1737" t="s">
        <v>17</v>
      </c>
      <c r="D1737" t="s">
        <v>18</v>
      </c>
      <c r="E1737" t="s">
        <v>19</v>
      </c>
      <c r="F1737" t="s">
        <v>30</v>
      </c>
      <c r="G1737" t="s">
        <v>35</v>
      </c>
      <c r="H1737" t="s">
        <v>22</v>
      </c>
      <c r="I1737" t="s">
        <v>23</v>
      </c>
      <c r="J1737" t="s">
        <v>24</v>
      </c>
      <c r="K1737" t="s">
        <v>821</v>
      </c>
      <c r="L1737">
        <v>0.5</v>
      </c>
      <c r="M1737" s="2">
        <v>225</v>
      </c>
      <c r="N1737" s="2">
        <v>112.5</v>
      </c>
      <c r="O1737" s="2">
        <v>225</v>
      </c>
      <c r="P1737" t="s">
        <v>25</v>
      </c>
      <c r="Q1737">
        <v>146796</v>
      </c>
      <c r="R1737" s="3" t="s">
        <v>10414</v>
      </c>
    </row>
    <row r="1738" spans="1:18" ht="28.8" hidden="1" x14ac:dyDescent="0.3">
      <c r="A1738" s="1">
        <v>45856</v>
      </c>
      <c r="B1738" t="s">
        <v>16</v>
      </c>
      <c r="C1738" t="s">
        <v>17</v>
      </c>
      <c r="D1738" t="s">
        <v>18</v>
      </c>
      <c r="E1738" t="s">
        <v>19</v>
      </c>
      <c r="F1738" t="s">
        <v>30</v>
      </c>
      <c r="G1738" t="s">
        <v>35</v>
      </c>
      <c r="H1738" t="s">
        <v>22</v>
      </c>
      <c r="I1738" t="s">
        <v>23</v>
      </c>
      <c r="J1738" t="s">
        <v>24</v>
      </c>
      <c r="K1738" t="s">
        <v>821</v>
      </c>
      <c r="L1738">
        <v>1</v>
      </c>
      <c r="M1738" s="2">
        <v>225</v>
      </c>
      <c r="N1738" s="2">
        <v>225</v>
      </c>
      <c r="O1738" s="2">
        <v>225</v>
      </c>
      <c r="P1738" t="s">
        <v>25</v>
      </c>
      <c r="Q1738">
        <v>146796</v>
      </c>
      <c r="R1738" s="3" t="s">
        <v>10415</v>
      </c>
    </row>
    <row r="1739" spans="1:18" ht="43.2" hidden="1" x14ac:dyDescent="0.3">
      <c r="A1739" s="1">
        <v>45856</v>
      </c>
      <c r="B1739" t="s">
        <v>16</v>
      </c>
      <c r="C1739" t="s">
        <v>17</v>
      </c>
      <c r="D1739" t="s">
        <v>18</v>
      </c>
      <c r="E1739" t="s">
        <v>19</v>
      </c>
      <c r="F1739" t="s">
        <v>30</v>
      </c>
      <c r="G1739" t="s">
        <v>35</v>
      </c>
      <c r="H1739" t="s">
        <v>32</v>
      </c>
      <c r="I1739" t="s">
        <v>23</v>
      </c>
      <c r="J1739" t="s">
        <v>33</v>
      </c>
      <c r="K1739" t="s">
        <v>821</v>
      </c>
      <c r="L1739">
        <v>1.5</v>
      </c>
      <c r="M1739" s="2">
        <v>225</v>
      </c>
      <c r="N1739" s="2">
        <v>337.5</v>
      </c>
      <c r="O1739" s="2">
        <v>225</v>
      </c>
      <c r="P1739" t="s">
        <v>25</v>
      </c>
      <c r="Q1739">
        <v>146796</v>
      </c>
      <c r="R1739" s="3" t="s">
        <v>10416</v>
      </c>
    </row>
    <row r="1740" spans="1:18" ht="57.6" hidden="1" x14ac:dyDescent="0.3">
      <c r="A1740" s="1">
        <v>45856</v>
      </c>
      <c r="B1740" t="s">
        <v>16</v>
      </c>
      <c r="C1740" t="s">
        <v>17</v>
      </c>
      <c r="D1740" t="s">
        <v>18</v>
      </c>
      <c r="E1740" t="s">
        <v>19</v>
      </c>
      <c r="F1740" t="s">
        <v>30</v>
      </c>
      <c r="G1740" t="s">
        <v>35</v>
      </c>
      <c r="H1740" t="s">
        <v>32</v>
      </c>
      <c r="I1740" t="s">
        <v>23</v>
      </c>
      <c r="J1740" t="s">
        <v>33</v>
      </c>
      <c r="K1740" t="s">
        <v>821</v>
      </c>
      <c r="L1740">
        <v>1</v>
      </c>
      <c r="M1740" s="2">
        <v>225</v>
      </c>
      <c r="N1740" s="2">
        <v>225</v>
      </c>
      <c r="O1740" s="2">
        <v>225</v>
      </c>
      <c r="P1740" t="s">
        <v>25</v>
      </c>
      <c r="Q1740">
        <v>146796</v>
      </c>
      <c r="R1740" s="3" t="s">
        <v>9362</v>
      </c>
    </row>
    <row r="1741" spans="1:18" ht="28.8" hidden="1" x14ac:dyDescent="0.3">
      <c r="A1741" s="1">
        <v>45856</v>
      </c>
      <c r="B1741" t="s">
        <v>16</v>
      </c>
      <c r="C1741" t="s">
        <v>17</v>
      </c>
      <c r="D1741" t="s">
        <v>18</v>
      </c>
      <c r="E1741" t="s">
        <v>19</v>
      </c>
      <c r="F1741" t="s">
        <v>30</v>
      </c>
      <c r="G1741" t="s">
        <v>35</v>
      </c>
      <c r="H1741" t="s">
        <v>67</v>
      </c>
      <c r="I1741" t="s">
        <v>23</v>
      </c>
      <c r="J1741" t="s">
        <v>68</v>
      </c>
      <c r="K1741" t="s">
        <v>821</v>
      </c>
      <c r="L1741">
        <v>1</v>
      </c>
      <c r="M1741" s="2">
        <v>225</v>
      </c>
      <c r="N1741" s="2">
        <v>225</v>
      </c>
      <c r="O1741" s="2">
        <v>225</v>
      </c>
      <c r="P1741" t="s">
        <v>25</v>
      </c>
      <c r="Q1741">
        <v>146796</v>
      </c>
      <c r="R1741" s="3" t="s">
        <v>10417</v>
      </c>
    </row>
    <row r="1742" spans="1:18" ht="28.8" hidden="1" x14ac:dyDescent="0.3">
      <c r="A1742" s="1">
        <v>45856</v>
      </c>
      <c r="B1742" t="s">
        <v>16</v>
      </c>
      <c r="C1742" t="s">
        <v>17</v>
      </c>
      <c r="D1742" t="s">
        <v>18</v>
      </c>
      <c r="E1742" t="s">
        <v>19</v>
      </c>
      <c r="F1742" t="s">
        <v>30</v>
      </c>
      <c r="G1742" t="s">
        <v>35</v>
      </c>
      <c r="H1742" t="s">
        <v>67</v>
      </c>
      <c r="I1742" t="s">
        <v>23</v>
      </c>
      <c r="J1742" t="s">
        <v>68</v>
      </c>
      <c r="K1742" t="s">
        <v>821</v>
      </c>
      <c r="L1742">
        <v>1</v>
      </c>
      <c r="M1742" s="2">
        <v>225</v>
      </c>
      <c r="N1742" s="2">
        <v>225</v>
      </c>
      <c r="O1742" s="2">
        <v>225</v>
      </c>
      <c r="P1742" t="s">
        <v>25</v>
      </c>
      <c r="Q1742">
        <v>146796</v>
      </c>
      <c r="R1742" s="3" t="s">
        <v>10418</v>
      </c>
    </row>
    <row r="1743" spans="1:18" ht="158.4" hidden="1" customHeight="1" x14ac:dyDescent="0.3">
      <c r="A1743" s="1">
        <v>45856</v>
      </c>
      <c r="B1743" t="s">
        <v>16</v>
      </c>
      <c r="C1743" t="s">
        <v>17</v>
      </c>
      <c r="D1743" t="s">
        <v>18</v>
      </c>
      <c r="E1743" t="s">
        <v>19</v>
      </c>
      <c r="F1743" t="s">
        <v>319</v>
      </c>
      <c r="G1743" t="s">
        <v>329</v>
      </c>
      <c r="H1743" t="s">
        <v>67</v>
      </c>
      <c r="I1743" t="s">
        <v>23</v>
      </c>
      <c r="J1743" t="s">
        <v>68</v>
      </c>
      <c r="K1743" t="s">
        <v>821</v>
      </c>
      <c r="L1743">
        <v>3.25</v>
      </c>
      <c r="M1743" s="2">
        <v>184</v>
      </c>
      <c r="N1743" s="2">
        <v>598</v>
      </c>
      <c r="O1743" s="2">
        <v>184</v>
      </c>
      <c r="P1743" t="s">
        <v>25</v>
      </c>
      <c r="Q1743">
        <v>146796</v>
      </c>
      <c r="R1743" s="3" t="s">
        <v>10419</v>
      </c>
    </row>
    <row r="1744" spans="1:18" ht="144" hidden="1" x14ac:dyDescent="0.3">
      <c r="A1744" s="1">
        <v>45856</v>
      </c>
      <c r="B1744" t="s">
        <v>16</v>
      </c>
      <c r="C1744" t="s">
        <v>17</v>
      </c>
      <c r="D1744" t="s">
        <v>18</v>
      </c>
      <c r="E1744" t="s">
        <v>19</v>
      </c>
      <c r="F1744" t="s">
        <v>319</v>
      </c>
      <c r="G1744" t="s">
        <v>320</v>
      </c>
      <c r="H1744" t="s">
        <v>32</v>
      </c>
      <c r="I1744" t="s">
        <v>23</v>
      </c>
      <c r="J1744" t="s">
        <v>33</v>
      </c>
      <c r="K1744" t="s">
        <v>821</v>
      </c>
      <c r="L1744">
        <v>3</v>
      </c>
      <c r="M1744" s="2">
        <v>184</v>
      </c>
      <c r="N1744" s="2">
        <v>552</v>
      </c>
      <c r="O1744" s="2">
        <v>184</v>
      </c>
      <c r="P1744" t="s">
        <v>25</v>
      </c>
      <c r="Q1744">
        <v>146796</v>
      </c>
      <c r="R1744" s="3" t="s">
        <v>10420</v>
      </c>
    </row>
    <row r="1745" spans="1:18" ht="86.4" hidden="1" x14ac:dyDescent="0.3">
      <c r="A1745" s="1">
        <v>45856</v>
      </c>
      <c r="B1745" t="s">
        <v>16</v>
      </c>
      <c r="C1745" t="s">
        <v>17</v>
      </c>
      <c r="D1745" t="s">
        <v>18</v>
      </c>
      <c r="E1745" t="s">
        <v>19</v>
      </c>
      <c r="F1745" t="s">
        <v>319</v>
      </c>
      <c r="G1745" t="s">
        <v>320</v>
      </c>
      <c r="H1745" t="s">
        <v>22</v>
      </c>
      <c r="I1745" t="s">
        <v>23</v>
      </c>
      <c r="J1745" t="s">
        <v>24</v>
      </c>
      <c r="K1745" t="s">
        <v>821</v>
      </c>
      <c r="L1745">
        <v>4</v>
      </c>
      <c r="M1745" s="2">
        <v>184</v>
      </c>
      <c r="N1745" s="2">
        <v>736</v>
      </c>
      <c r="O1745" s="2">
        <v>184</v>
      </c>
      <c r="P1745" t="s">
        <v>25</v>
      </c>
      <c r="Q1745">
        <v>146796</v>
      </c>
      <c r="R1745" s="3" t="s">
        <v>10421</v>
      </c>
    </row>
    <row r="1746" spans="1:18" ht="43.2" hidden="1" x14ac:dyDescent="0.3">
      <c r="A1746" s="1">
        <v>45856</v>
      </c>
      <c r="B1746" t="s">
        <v>16</v>
      </c>
      <c r="C1746" t="s">
        <v>17</v>
      </c>
      <c r="D1746" t="s">
        <v>18</v>
      </c>
      <c r="E1746" t="s">
        <v>19</v>
      </c>
      <c r="F1746" t="s">
        <v>319</v>
      </c>
      <c r="G1746" t="s">
        <v>327</v>
      </c>
      <c r="H1746" t="s">
        <v>22</v>
      </c>
      <c r="I1746" t="s">
        <v>23</v>
      </c>
      <c r="J1746" t="s">
        <v>24</v>
      </c>
      <c r="K1746" t="s">
        <v>821</v>
      </c>
      <c r="L1746">
        <v>0.5</v>
      </c>
      <c r="M1746" s="2">
        <v>184</v>
      </c>
      <c r="N1746" s="2">
        <v>92</v>
      </c>
      <c r="O1746" s="2">
        <v>184</v>
      </c>
      <c r="P1746" t="s">
        <v>25</v>
      </c>
      <c r="Q1746">
        <v>146796</v>
      </c>
      <c r="R1746" s="3" t="s">
        <v>10422</v>
      </c>
    </row>
    <row r="1747" spans="1:18" ht="28.8" hidden="1" x14ac:dyDescent="0.3">
      <c r="A1747" s="1">
        <v>45856</v>
      </c>
      <c r="B1747" t="s">
        <v>16</v>
      </c>
      <c r="C1747" t="s">
        <v>17</v>
      </c>
      <c r="D1747" t="s">
        <v>18</v>
      </c>
      <c r="E1747" t="s">
        <v>19</v>
      </c>
      <c r="F1747" t="s">
        <v>319</v>
      </c>
      <c r="G1747" t="s">
        <v>327</v>
      </c>
      <c r="H1747" t="s">
        <v>22</v>
      </c>
      <c r="I1747" t="s">
        <v>23</v>
      </c>
      <c r="J1747" t="s">
        <v>24</v>
      </c>
      <c r="K1747" t="s">
        <v>821</v>
      </c>
      <c r="L1747">
        <v>0.5</v>
      </c>
      <c r="M1747" s="2">
        <v>184</v>
      </c>
      <c r="N1747" s="2">
        <v>92</v>
      </c>
      <c r="O1747" s="2">
        <v>184</v>
      </c>
      <c r="P1747" t="s">
        <v>25</v>
      </c>
      <c r="Q1747">
        <v>146796</v>
      </c>
      <c r="R1747" s="3" t="s">
        <v>10423</v>
      </c>
    </row>
    <row r="1748" spans="1:18" ht="57.6" hidden="1" x14ac:dyDescent="0.3">
      <c r="A1748" s="1">
        <v>45856</v>
      </c>
      <c r="B1748" t="s">
        <v>16</v>
      </c>
      <c r="C1748" t="s">
        <v>17</v>
      </c>
      <c r="D1748" t="s">
        <v>18</v>
      </c>
      <c r="E1748" t="s">
        <v>19</v>
      </c>
      <c r="F1748" t="s">
        <v>319</v>
      </c>
      <c r="G1748" t="s">
        <v>327</v>
      </c>
      <c r="H1748" t="s">
        <v>22</v>
      </c>
      <c r="I1748" t="s">
        <v>23</v>
      </c>
      <c r="J1748" t="s">
        <v>24</v>
      </c>
      <c r="K1748" t="s">
        <v>821</v>
      </c>
      <c r="L1748">
        <v>1</v>
      </c>
      <c r="M1748" s="2">
        <v>184</v>
      </c>
      <c r="N1748" s="2">
        <v>184</v>
      </c>
      <c r="O1748" s="2">
        <v>184</v>
      </c>
      <c r="P1748" t="s">
        <v>25</v>
      </c>
      <c r="Q1748">
        <v>146796</v>
      </c>
      <c r="R1748" s="3" t="s">
        <v>10424</v>
      </c>
    </row>
    <row r="1749" spans="1:18" ht="57.6" hidden="1" x14ac:dyDescent="0.3">
      <c r="A1749" s="1">
        <v>45856</v>
      </c>
      <c r="B1749" t="s">
        <v>16</v>
      </c>
      <c r="C1749" t="s">
        <v>17</v>
      </c>
      <c r="D1749" t="s">
        <v>18</v>
      </c>
      <c r="E1749" t="s">
        <v>19</v>
      </c>
      <c r="F1749" t="s">
        <v>319</v>
      </c>
      <c r="G1749" t="s">
        <v>327</v>
      </c>
      <c r="H1749" t="s">
        <v>32</v>
      </c>
      <c r="I1749" t="s">
        <v>23</v>
      </c>
      <c r="J1749" t="s">
        <v>33</v>
      </c>
      <c r="K1749" t="s">
        <v>821</v>
      </c>
      <c r="L1749">
        <v>0.5</v>
      </c>
      <c r="M1749" s="2">
        <v>184</v>
      </c>
      <c r="N1749" s="2">
        <v>92</v>
      </c>
      <c r="O1749" s="2">
        <v>184</v>
      </c>
      <c r="P1749" t="s">
        <v>25</v>
      </c>
      <c r="Q1749">
        <v>146796</v>
      </c>
      <c r="R1749" s="3" t="s">
        <v>10425</v>
      </c>
    </row>
    <row r="1750" spans="1:18" ht="72" hidden="1" x14ac:dyDescent="0.3">
      <c r="A1750" s="1">
        <v>45856</v>
      </c>
      <c r="B1750" t="s">
        <v>16</v>
      </c>
      <c r="C1750" t="s">
        <v>17</v>
      </c>
      <c r="D1750" t="s">
        <v>18</v>
      </c>
      <c r="E1750" t="s">
        <v>19</v>
      </c>
      <c r="F1750" t="s">
        <v>319</v>
      </c>
      <c r="G1750" t="s">
        <v>327</v>
      </c>
      <c r="H1750" t="s">
        <v>32</v>
      </c>
      <c r="I1750" t="s">
        <v>23</v>
      </c>
      <c r="J1750" t="s">
        <v>33</v>
      </c>
      <c r="K1750" t="s">
        <v>821</v>
      </c>
      <c r="L1750">
        <v>1</v>
      </c>
      <c r="M1750" s="2">
        <v>184</v>
      </c>
      <c r="N1750" s="2">
        <v>184</v>
      </c>
      <c r="O1750" s="2">
        <v>184</v>
      </c>
      <c r="P1750" t="s">
        <v>25</v>
      </c>
      <c r="Q1750">
        <v>146796</v>
      </c>
      <c r="R1750" s="3" t="s">
        <v>10426</v>
      </c>
    </row>
    <row r="1751" spans="1:18" ht="57.6" hidden="1" x14ac:dyDescent="0.3">
      <c r="A1751" s="1">
        <v>45856</v>
      </c>
      <c r="B1751" t="s">
        <v>16</v>
      </c>
      <c r="C1751" t="s">
        <v>17</v>
      </c>
      <c r="D1751" t="s">
        <v>18</v>
      </c>
      <c r="E1751" t="s">
        <v>19</v>
      </c>
      <c r="F1751" t="s">
        <v>319</v>
      </c>
      <c r="G1751" t="s">
        <v>327</v>
      </c>
      <c r="H1751" t="s">
        <v>32</v>
      </c>
      <c r="I1751" t="s">
        <v>23</v>
      </c>
      <c r="J1751" t="s">
        <v>33</v>
      </c>
      <c r="K1751" t="s">
        <v>821</v>
      </c>
      <c r="L1751">
        <v>2</v>
      </c>
      <c r="M1751" s="2">
        <v>184</v>
      </c>
      <c r="N1751" s="2">
        <v>368</v>
      </c>
      <c r="O1751" s="2">
        <v>184</v>
      </c>
      <c r="P1751" t="s">
        <v>25</v>
      </c>
      <c r="Q1751">
        <v>146796</v>
      </c>
      <c r="R1751" s="3" t="s">
        <v>10427</v>
      </c>
    </row>
    <row r="1752" spans="1:18" ht="43.2" hidden="1" x14ac:dyDescent="0.3">
      <c r="A1752" s="1">
        <v>45856</v>
      </c>
      <c r="B1752" t="s">
        <v>16</v>
      </c>
      <c r="C1752" t="s">
        <v>17</v>
      </c>
      <c r="D1752" t="s">
        <v>18</v>
      </c>
      <c r="E1752" t="s">
        <v>19</v>
      </c>
      <c r="F1752" t="s">
        <v>319</v>
      </c>
      <c r="G1752" t="s">
        <v>327</v>
      </c>
      <c r="H1752" t="s">
        <v>32</v>
      </c>
      <c r="I1752" t="s">
        <v>23</v>
      </c>
      <c r="J1752" t="s">
        <v>33</v>
      </c>
      <c r="K1752" t="s">
        <v>821</v>
      </c>
      <c r="L1752">
        <v>0.5</v>
      </c>
      <c r="M1752" s="2">
        <v>184</v>
      </c>
      <c r="N1752" s="2">
        <v>92</v>
      </c>
      <c r="O1752" s="2">
        <v>184</v>
      </c>
      <c r="P1752" t="s">
        <v>25</v>
      </c>
      <c r="Q1752">
        <v>146796</v>
      </c>
      <c r="R1752" s="3" t="s">
        <v>10428</v>
      </c>
    </row>
    <row r="1753" spans="1:18" ht="115.2" hidden="1" x14ac:dyDescent="0.3">
      <c r="A1753" s="1">
        <v>45856</v>
      </c>
      <c r="B1753" t="s">
        <v>16</v>
      </c>
      <c r="C1753" t="s">
        <v>17</v>
      </c>
      <c r="D1753" t="s">
        <v>18</v>
      </c>
      <c r="E1753" t="s">
        <v>19</v>
      </c>
      <c r="F1753" t="s">
        <v>319</v>
      </c>
      <c r="G1753" t="s">
        <v>401</v>
      </c>
      <c r="H1753" t="s">
        <v>22</v>
      </c>
      <c r="I1753" t="s">
        <v>23</v>
      </c>
      <c r="J1753" t="s">
        <v>24</v>
      </c>
      <c r="K1753" t="s">
        <v>821</v>
      </c>
      <c r="L1753">
        <v>2</v>
      </c>
      <c r="M1753" s="2">
        <v>184</v>
      </c>
      <c r="N1753" s="2">
        <v>368</v>
      </c>
      <c r="O1753" s="2">
        <v>184</v>
      </c>
      <c r="P1753" t="s">
        <v>25</v>
      </c>
      <c r="Q1753">
        <v>146796</v>
      </c>
      <c r="R1753" s="3" t="s">
        <v>10429</v>
      </c>
    </row>
    <row r="1754" spans="1:18" ht="115.2" hidden="1" x14ac:dyDescent="0.3">
      <c r="A1754" s="1">
        <v>45856</v>
      </c>
      <c r="B1754" t="s">
        <v>16</v>
      </c>
      <c r="C1754" t="s">
        <v>17</v>
      </c>
      <c r="D1754" t="s">
        <v>18</v>
      </c>
      <c r="E1754" t="s">
        <v>19</v>
      </c>
      <c r="F1754" t="s">
        <v>319</v>
      </c>
      <c r="G1754" t="s">
        <v>401</v>
      </c>
      <c r="H1754" t="s">
        <v>22</v>
      </c>
      <c r="I1754" t="s">
        <v>23</v>
      </c>
      <c r="J1754" t="s">
        <v>24</v>
      </c>
      <c r="K1754" t="s">
        <v>821</v>
      </c>
      <c r="L1754">
        <v>4</v>
      </c>
      <c r="M1754" s="2">
        <v>184</v>
      </c>
      <c r="N1754" s="2">
        <v>736</v>
      </c>
      <c r="O1754" s="2">
        <v>184</v>
      </c>
      <c r="P1754" t="s">
        <v>25</v>
      </c>
      <c r="Q1754">
        <v>146796</v>
      </c>
      <c r="R1754" s="3" t="s">
        <v>10430</v>
      </c>
    </row>
    <row r="1755" spans="1:18" ht="115.2" hidden="1" x14ac:dyDescent="0.3">
      <c r="A1755" s="1">
        <v>45856</v>
      </c>
      <c r="B1755" t="s">
        <v>16</v>
      </c>
      <c r="C1755" t="s">
        <v>17</v>
      </c>
      <c r="D1755" t="s">
        <v>18</v>
      </c>
      <c r="E1755" t="s">
        <v>19</v>
      </c>
      <c r="F1755" t="s">
        <v>319</v>
      </c>
      <c r="G1755" t="s">
        <v>401</v>
      </c>
      <c r="H1755" t="s">
        <v>22</v>
      </c>
      <c r="I1755" t="s">
        <v>23</v>
      </c>
      <c r="J1755" t="s">
        <v>24</v>
      </c>
      <c r="K1755" t="s">
        <v>821</v>
      </c>
      <c r="L1755">
        <v>2</v>
      </c>
      <c r="M1755" s="2">
        <v>184</v>
      </c>
      <c r="N1755" s="2">
        <v>368</v>
      </c>
      <c r="O1755" s="2">
        <v>184</v>
      </c>
      <c r="P1755" t="s">
        <v>25</v>
      </c>
      <c r="Q1755">
        <v>146796</v>
      </c>
      <c r="R1755" s="3" t="s">
        <v>10431</v>
      </c>
    </row>
    <row r="1756" spans="1:18" ht="86.4" hidden="1" x14ac:dyDescent="0.3">
      <c r="A1756" s="1">
        <v>45856</v>
      </c>
      <c r="B1756" t="s">
        <v>16</v>
      </c>
      <c r="C1756" t="s">
        <v>17</v>
      </c>
      <c r="D1756" t="s">
        <v>18</v>
      </c>
      <c r="E1756" t="s">
        <v>19</v>
      </c>
      <c r="F1756" t="s">
        <v>532</v>
      </c>
      <c r="G1756" t="s">
        <v>533</v>
      </c>
      <c r="H1756" t="s">
        <v>53</v>
      </c>
      <c r="I1756" t="s">
        <v>23</v>
      </c>
      <c r="J1756" t="s">
        <v>54</v>
      </c>
      <c r="K1756" t="s">
        <v>821</v>
      </c>
      <c r="L1756">
        <v>4</v>
      </c>
      <c r="M1756" s="2">
        <v>167</v>
      </c>
      <c r="N1756" s="2">
        <v>668</v>
      </c>
      <c r="O1756" s="2">
        <v>167</v>
      </c>
      <c r="P1756" t="s">
        <v>25</v>
      </c>
      <c r="Q1756">
        <v>146796</v>
      </c>
      <c r="R1756" s="3" t="s">
        <v>10432</v>
      </c>
    </row>
    <row r="1757" spans="1:18" ht="86.4" hidden="1" x14ac:dyDescent="0.3">
      <c r="A1757" s="1">
        <v>45856</v>
      </c>
      <c r="B1757" t="s">
        <v>16</v>
      </c>
      <c r="C1757" t="s">
        <v>17</v>
      </c>
      <c r="D1757" t="s">
        <v>18</v>
      </c>
      <c r="E1757" t="s">
        <v>19</v>
      </c>
      <c r="F1757" t="s">
        <v>492</v>
      </c>
      <c r="G1757" t="s">
        <v>9385</v>
      </c>
      <c r="H1757" t="s">
        <v>22</v>
      </c>
      <c r="I1757" t="s">
        <v>23</v>
      </c>
      <c r="J1757" t="s">
        <v>24</v>
      </c>
      <c r="K1757" t="s">
        <v>821</v>
      </c>
      <c r="L1757">
        <v>4</v>
      </c>
      <c r="M1757" s="2">
        <v>167</v>
      </c>
      <c r="N1757" s="2">
        <v>668</v>
      </c>
      <c r="O1757" s="2">
        <v>167</v>
      </c>
      <c r="P1757" t="s">
        <v>25</v>
      </c>
      <c r="Q1757">
        <v>146796</v>
      </c>
      <c r="R1757" s="3" t="s">
        <v>10433</v>
      </c>
    </row>
    <row r="1758" spans="1:18" ht="115.2" hidden="1" customHeight="1" x14ac:dyDescent="0.3">
      <c r="A1758" s="1">
        <v>45856</v>
      </c>
      <c r="B1758" t="s">
        <v>16</v>
      </c>
      <c r="C1758" t="s">
        <v>17</v>
      </c>
      <c r="D1758" t="s">
        <v>18</v>
      </c>
      <c r="E1758" t="s">
        <v>19</v>
      </c>
      <c r="F1758" t="s">
        <v>492</v>
      </c>
      <c r="G1758" t="s">
        <v>9385</v>
      </c>
      <c r="H1758" t="s">
        <v>22</v>
      </c>
      <c r="I1758" t="s">
        <v>23</v>
      </c>
      <c r="J1758" t="s">
        <v>24</v>
      </c>
      <c r="K1758" t="s">
        <v>821</v>
      </c>
      <c r="L1758">
        <v>4</v>
      </c>
      <c r="M1758" s="2">
        <v>167</v>
      </c>
      <c r="N1758" s="2">
        <v>668</v>
      </c>
      <c r="O1758" s="2">
        <v>167</v>
      </c>
      <c r="P1758" t="s">
        <v>25</v>
      </c>
      <c r="Q1758">
        <v>146796</v>
      </c>
      <c r="R1758" s="3" t="s">
        <v>10434</v>
      </c>
    </row>
    <row r="1759" spans="1:18" ht="100.8" hidden="1" x14ac:dyDescent="0.3">
      <c r="A1759" s="1">
        <v>45856</v>
      </c>
      <c r="B1759" t="s">
        <v>16</v>
      </c>
      <c r="C1759" t="s">
        <v>17</v>
      </c>
      <c r="D1759" t="s">
        <v>18</v>
      </c>
      <c r="E1759" t="s">
        <v>19</v>
      </c>
      <c r="F1759" t="s">
        <v>492</v>
      </c>
      <c r="G1759" t="s">
        <v>8733</v>
      </c>
      <c r="H1759" t="s">
        <v>22</v>
      </c>
      <c r="I1759" t="s">
        <v>23</v>
      </c>
      <c r="J1759" t="s">
        <v>24</v>
      </c>
      <c r="K1759" t="s">
        <v>821</v>
      </c>
      <c r="L1759">
        <v>2</v>
      </c>
      <c r="M1759" s="2">
        <v>167</v>
      </c>
      <c r="N1759" s="2">
        <v>334</v>
      </c>
      <c r="O1759" s="2">
        <v>167</v>
      </c>
      <c r="P1759" t="s">
        <v>25</v>
      </c>
      <c r="Q1759">
        <v>146796</v>
      </c>
      <c r="R1759" s="3" t="s">
        <v>8373</v>
      </c>
    </row>
    <row r="1760" spans="1:18" ht="100.8" hidden="1" x14ac:dyDescent="0.3">
      <c r="A1760" s="1">
        <v>45856</v>
      </c>
      <c r="B1760" t="s">
        <v>16</v>
      </c>
      <c r="C1760" t="s">
        <v>17</v>
      </c>
      <c r="D1760" t="s">
        <v>18</v>
      </c>
      <c r="E1760" t="s">
        <v>19</v>
      </c>
      <c r="F1760" t="s">
        <v>492</v>
      </c>
      <c r="G1760" t="s">
        <v>8733</v>
      </c>
      <c r="H1760" t="s">
        <v>22</v>
      </c>
      <c r="I1760" t="s">
        <v>23</v>
      </c>
      <c r="J1760" t="s">
        <v>24</v>
      </c>
      <c r="K1760" t="s">
        <v>821</v>
      </c>
      <c r="L1760">
        <v>2.5</v>
      </c>
      <c r="M1760" s="2">
        <v>167</v>
      </c>
      <c r="N1760" s="2">
        <v>417.5</v>
      </c>
      <c r="O1760" s="2">
        <v>167</v>
      </c>
      <c r="P1760" t="s">
        <v>25</v>
      </c>
      <c r="Q1760">
        <v>146796</v>
      </c>
      <c r="R1760" s="3" t="s">
        <v>10435</v>
      </c>
    </row>
    <row r="1761" spans="1:18" ht="115.2" hidden="1" x14ac:dyDescent="0.3">
      <c r="A1761" s="1">
        <v>45856</v>
      </c>
      <c r="B1761" t="s">
        <v>16</v>
      </c>
      <c r="C1761" t="s">
        <v>17</v>
      </c>
      <c r="D1761" t="s">
        <v>18</v>
      </c>
      <c r="E1761" t="s">
        <v>19</v>
      </c>
      <c r="F1761" t="s">
        <v>492</v>
      </c>
      <c r="G1761" t="s">
        <v>8733</v>
      </c>
      <c r="H1761" t="s">
        <v>22</v>
      </c>
      <c r="I1761" t="s">
        <v>23</v>
      </c>
      <c r="J1761" t="s">
        <v>24</v>
      </c>
      <c r="K1761" t="s">
        <v>821</v>
      </c>
      <c r="L1761">
        <v>1.5</v>
      </c>
      <c r="M1761" s="2">
        <v>167</v>
      </c>
      <c r="N1761" s="2">
        <v>250.5</v>
      </c>
      <c r="O1761" s="2">
        <v>167</v>
      </c>
      <c r="P1761" t="s">
        <v>25</v>
      </c>
      <c r="Q1761">
        <v>146796</v>
      </c>
      <c r="R1761" s="3" t="s">
        <v>10436</v>
      </c>
    </row>
    <row r="1762" spans="1:18" ht="158.4" hidden="1" x14ac:dyDescent="0.3">
      <c r="A1762" s="1">
        <v>45856</v>
      </c>
      <c r="B1762" t="s">
        <v>16</v>
      </c>
      <c r="C1762" t="s">
        <v>17</v>
      </c>
      <c r="D1762" t="s">
        <v>18</v>
      </c>
      <c r="E1762" t="s">
        <v>19</v>
      </c>
      <c r="F1762" t="s">
        <v>492</v>
      </c>
      <c r="G1762" t="s">
        <v>8733</v>
      </c>
      <c r="H1762" t="s">
        <v>67</v>
      </c>
      <c r="I1762" t="s">
        <v>23</v>
      </c>
      <c r="J1762" t="s">
        <v>68</v>
      </c>
      <c r="K1762" t="s">
        <v>821</v>
      </c>
      <c r="L1762">
        <v>2</v>
      </c>
      <c r="M1762" s="2">
        <v>167</v>
      </c>
      <c r="N1762" s="2">
        <v>334</v>
      </c>
      <c r="O1762" s="2">
        <v>167</v>
      </c>
      <c r="P1762" t="s">
        <v>25</v>
      </c>
      <c r="Q1762">
        <v>146796</v>
      </c>
      <c r="R1762" s="3" t="s">
        <v>10437</v>
      </c>
    </row>
    <row r="1763" spans="1:18" ht="57.6" hidden="1" customHeight="1" x14ac:dyDescent="0.3">
      <c r="A1763" s="1">
        <v>45856</v>
      </c>
      <c r="B1763" t="s">
        <v>16</v>
      </c>
      <c r="C1763" t="s">
        <v>17</v>
      </c>
      <c r="D1763" t="s">
        <v>18</v>
      </c>
      <c r="E1763" t="s">
        <v>19</v>
      </c>
      <c r="F1763" t="s">
        <v>492</v>
      </c>
      <c r="G1763" t="s">
        <v>8232</v>
      </c>
      <c r="H1763" t="s">
        <v>36</v>
      </c>
      <c r="I1763" t="s">
        <v>23</v>
      </c>
      <c r="J1763" t="s">
        <v>37</v>
      </c>
      <c r="K1763" t="s">
        <v>821</v>
      </c>
      <c r="L1763">
        <v>1.5</v>
      </c>
      <c r="M1763" s="2">
        <v>167</v>
      </c>
      <c r="N1763" s="2">
        <v>250.5</v>
      </c>
      <c r="O1763" s="2">
        <v>167</v>
      </c>
      <c r="P1763" t="s">
        <v>25</v>
      </c>
      <c r="Q1763">
        <v>146796</v>
      </c>
      <c r="R1763" s="3" t="s">
        <v>10438</v>
      </c>
    </row>
    <row r="1764" spans="1:18" ht="57.6" hidden="1" x14ac:dyDescent="0.3">
      <c r="A1764" s="1">
        <v>45856</v>
      </c>
      <c r="B1764" t="s">
        <v>16</v>
      </c>
      <c r="C1764" t="s">
        <v>17</v>
      </c>
      <c r="D1764" t="s">
        <v>18</v>
      </c>
      <c r="E1764" t="s">
        <v>19</v>
      </c>
      <c r="F1764" t="s">
        <v>492</v>
      </c>
      <c r="G1764" t="s">
        <v>8232</v>
      </c>
      <c r="H1764" t="s">
        <v>32</v>
      </c>
      <c r="I1764" t="s">
        <v>23</v>
      </c>
      <c r="J1764" t="s">
        <v>33</v>
      </c>
      <c r="K1764" t="s">
        <v>821</v>
      </c>
      <c r="L1764">
        <v>2.5</v>
      </c>
      <c r="M1764" s="2">
        <v>167</v>
      </c>
      <c r="N1764" s="2">
        <v>417.5</v>
      </c>
      <c r="O1764" s="2">
        <v>167</v>
      </c>
      <c r="P1764" t="s">
        <v>25</v>
      </c>
      <c r="Q1764">
        <v>146796</v>
      </c>
      <c r="R1764" s="3" t="s">
        <v>10439</v>
      </c>
    </row>
    <row r="1765" spans="1:18" ht="57.6" hidden="1" x14ac:dyDescent="0.3">
      <c r="A1765" s="1">
        <v>45856</v>
      </c>
      <c r="B1765" t="s">
        <v>16</v>
      </c>
      <c r="C1765" t="s">
        <v>17</v>
      </c>
      <c r="D1765" t="s">
        <v>18</v>
      </c>
      <c r="E1765" t="s">
        <v>19</v>
      </c>
      <c r="F1765" t="s">
        <v>492</v>
      </c>
      <c r="G1765" t="s">
        <v>8232</v>
      </c>
      <c r="H1765" t="s">
        <v>36</v>
      </c>
      <c r="I1765" t="s">
        <v>23</v>
      </c>
      <c r="J1765" t="s">
        <v>37</v>
      </c>
      <c r="K1765" t="s">
        <v>821</v>
      </c>
      <c r="L1765">
        <v>2</v>
      </c>
      <c r="M1765" s="2">
        <v>167</v>
      </c>
      <c r="N1765" s="2">
        <v>334</v>
      </c>
      <c r="O1765" s="2">
        <v>167</v>
      </c>
      <c r="P1765" t="s">
        <v>25</v>
      </c>
      <c r="Q1765">
        <v>146796</v>
      </c>
      <c r="R1765" s="3" t="s">
        <v>10440</v>
      </c>
    </row>
    <row r="1766" spans="1:18" ht="43.2" hidden="1" x14ac:dyDescent="0.3">
      <c r="A1766" s="1">
        <v>45856</v>
      </c>
      <c r="B1766" t="s">
        <v>16</v>
      </c>
      <c r="C1766" t="s">
        <v>17</v>
      </c>
      <c r="D1766" t="s">
        <v>18</v>
      </c>
      <c r="E1766" t="s">
        <v>19</v>
      </c>
      <c r="F1766" t="s">
        <v>492</v>
      </c>
      <c r="G1766" t="s">
        <v>8232</v>
      </c>
      <c r="H1766" t="s">
        <v>36</v>
      </c>
      <c r="I1766" t="s">
        <v>23</v>
      </c>
      <c r="J1766" t="s">
        <v>37</v>
      </c>
      <c r="K1766" t="s">
        <v>821</v>
      </c>
      <c r="L1766">
        <v>1</v>
      </c>
      <c r="M1766" s="2">
        <v>167</v>
      </c>
      <c r="N1766" s="2">
        <v>167</v>
      </c>
      <c r="O1766" s="2">
        <v>167</v>
      </c>
      <c r="P1766" t="s">
        <v>25</v>
      </c>
      <c r="Q1766">
        <v>146796</v>
      </c>
      <c r="R1766" s="3" t="s">
        <v>10441</v>
      </c>
    </row>
    <row r="1767" spans="1:18" ht="72" hidden="1" x14ac:dyDescent="0.3">
      <c r="A1767" s="1">
        <v>45856</v>
      </c>
      <c r="B1767" t="s">
        <v>16</v>
      </c>
      <c r="C1767" t="s">
        <v>17</v>
      </c>
      <c r="D1767" t="s">
        <v>18</v>
      </c>
      <c r="E1767" t="s">
        <v>19</v>
      </c>
      <c r="F1767" t="s">
        <v>492</v>
      </c>
      <c r="G1767" t="s">
        <v>8232</v>
      </c>
      <c r="H1767" t="s">
        <v>32</v>
      </c>
      <c r="I1767" t="s">
        <v>23</v>
      </c>
      <c r="J1767" t="s">
        <v>33</v>
      </c>
      <c r="K1767" t="s">
        <v>821</v>
      </c>
      <c r="L1767">
        <v>1</v>
      </c>
      <c r="M1767" s="2">
        <v>167</v>
      </c>
      <c r="N1767" s="2">
        <v>167</v>
      </c>
      <c r="O1767" s="2">
        <v>167</v>
      </c>
      <c r="P1767" t="s">
        <v>25</v>
      </c>
      <c r="Q1767">
        <v>146796</v>
      </c>
      <c r="R1767" s="3" t="s">
        <v>10442</v>
      </c>
    </row>
    <row r="1768" spans="1:18" ht="115.2" hidden="1" x14ac:dyDescent="0.3">
      <c r="A1768" s="1">
        <v>45856</v>
      </c>
      <c r="B1768" t="s">
        <v>16</v>
      </c>
      <c r="C1768" t="s">
        <v>17</v>
      </c>
      <c r="D1768" t="s">
        <v>18</v>
      </c>
      <c r="E1768" t="s">
        <v>19</v>
      </c>
      <c r="F1768" t="s">
        <v>492</v>
      </c>
      <c r="G1768" t="s">
        <v>6295</v>
      </c>
      <c r="H1768" t="s">
        <v>22</v>
      </c>
      <c r="I1768" t="s">
        <v>23</v>
      </c>
      <c r="J1768" t="s">
        <v>24</v>
      </c>
      <c r="K1768" t="s">
        <v>821</v>
      </c>
      <c r="L1768">
        <v>4</v>
      </c>
      <c r="M1768" s="2">
        <v>167</v>
      </c>
      <c r="N1768" s="2">
        <v>668</v>
      </c>
      <c r="O1768" s="2">
        <v>167</v>
      </c>
      <c r="P1768" t="s">
        <v>25</v>
      </c>
      <c r="Q1768">
        <v>146796</v>
      </c>
      <c r="R1768" s="3" t="s">
        <v>10443</v>
      </c>
    </row>
    <row r="1769" spans="1:18" ht="144" hidden="1" x14ac:dyDescent="0.3">
      <c r="A1769" s="1">
        <v>45856</v>
      </c>
      <c r="B1769" t="s">
        <v>16</v>
      </c>
      <c r="C1769" t="s">
        <v>17</v>
      </c>
      <c r="D1769" t="s">
        <v>18</v>
      </c>
      <c r="E1769" t="s">
        <v>19</v>
      </c>
      <c r="F1769" t="s">
        <v>492</v>
      </c>
      <c r="G1769" t="s">
        <v>6295</v>
      </c>
      <c r="H1769" t="s">
        <v>22</v>
      </c>
      <c r="I1769" t="s">
        <v>23</v>
      </c>
      <c r="J1769" t="s">
        <v>24</v>
      </c>
      <c r="K1769" t="s">
        <v>821</v>
      </c>
      <c r="L1769">
        <v>4</v>
      </c>
      <c r="M1769" s="2">
        <v>167</v>
      </c>
      <c r="N1769" s="2">
        <v>668</v>
      </c>
      <c r="O1769" s="2">
        <v>167</v>
      </c>
      <c r="P1769" t="s">
        <v>25</v>
      </c>
      <c r="Q1769">
        <v>146796</v>
      </c>
      <c r="R1769" s="3" t="s">
        <v>10444</v>
      </c>
    </row>
    <row r="1770" spans="1:18" ht="100.95" hidden="1" customHeight="1" x14ac:dyDescent="0.3">
      <c r="A1770" s="1">
        <v>45856</v>
      </c>
      <c r="B1770" t="s">
        <v>16</v>
      </c>
      <c r="C1770" t="s">
        <v>17</v>
      </c>
      <c r="D1770" t="s">
        <v>18</v>
      </c>
      <c r="E1770" t="s">
        <v>19</v>
      </c>
      <c r="F1770" t="s">
        <v>492</v>
      </c>
      <c r="G1770" t="s">
        <v>5767</v>
      </c>
      <c r="H1770" t="s">
        <v>22</v>
      </c>
      <c r="I1770" t="s">
        <v>23</v>
      </c>
      <c r="J1770" t="s">
        <v>24</v>
      </c>
      <c r="K1770" t="s">
        <v>821</v>
      </c>
      <c r="L1770">
        <v>1.5</v>
      </c>
      <c r="M1770" s="2">
        <v>167</v>
      </c>
      <c r="N1770" s="2">
        <v>250.5</v>
      </c>
      <c r="O1770" s="2">
        <v>167</v>
      </c>
      <c r="P1770" t="s">
        <v>25</v>
      </c>
      <c r="Q1770">
        <v>146796</v>
      </c>
      <c r="R1770" s="3" t="s">
        <v>10445</v>
      </c>
    </row>
    <row r="1771" spans="1:18" ht="86.4" hidden="1" customHeight="1" x14ac:dyDescent="0.3">
      <c r="A1771" s="1">
        <v>45856</v>
      </c>
      <c r="B1771" t="s">
        <v>16</v>
      </c>
      <c r="C1771" t="s">
        <v>17</v>
      </c>
      <c r="D1771" t="s">
        <v>18</v>
      </c>
      <c r="E1771" t="s">
        <v>19</v>
      </c>
      <c r="F1771" t="s">
        <v>492</v>
      </c>
      <c r="G1771" t="s">
        <v>5767</v>
      </c>
      <c r="H1771" t="s">
        <v>67</v>
      </c>
      <c r="I1771" t="s">
        <v>23</v>
      </c>
      <c r="J1771" t="s">
        <v>68</v>
      </c>
      <c r="K1771" t="s">
        <v>821</v>
      </c>
      <c r="L1771">
        <v>2.5</v>
      </c>
      <c r="M1771" s="2">
        <v>167</v>
      </c>
      <c r="N1771" s="2">
        <v>417.5</v>
      </c>
      <c r="O1771" s="2">
        <v>167</v>
      </c>
      <c r="P1771" t="s">
        <v>25</v>
      </c>
      <c r="Q1771">
        <v>146796</v>
      </c>
      <c r="R1771" s="3" t="s">
        <v>10446</v>
      </c>
    </row>
    <row r="1772" spans="1:18" ht="72" hidden="1" customHeight="1" x14ac:dyDescent="0.3">
      <c r="A1772" s="1">
        <v>45856</v>
      </c>
      <c r="B1772" t="s">
        <v>16</v>
      </c>
      <c r="C1772" t="s">
        <v>17</v>
      </c>
      <c r="D1772" t="s">
        <v>18</v>
      </c>
      <c r="E1772" t="s">
        <v>19</v>
      </c>
      <c r="F1772" t="s">
        <v>492</v>
      </c>
      <c r="G1772" t="s">
        <v>5767</v>
      </c>
      <c r="H1772" t="s">
        <v>32</v>
      </c>
      <c r="I1772" t="s">
        <v>23</v>
      </c>
      <c r="J1772" t="s">
        <v>33</v>
      </c>
      <c r="K1772" t="s">
        <v>821</v>
      </c>
      <c r="L1772">
        <v>0.5</v>
      </c>
      <c r="M1772" s="2">
        <v>167</v>
      </c>
      <c r="N1772" s="2">
        <v>83.5</v>
      </c>
      <c r="O1772" s="2">
        <v>167</v>
      </c>
      <c r="P1772" t="s">
        <v>25</v>
      </c>
      <c r="Q1772">
        <v>146796</v>
      </c>
      <c r="R1772" s="3" t="s">
        <v>10447</v>
      </c>
    </row>
    <row r="1773" spans="1:18" ht="115.2" hidden="1" customHeight="1" x14ac:dyDescent="0.3">
      <c r="A1773" s="1">
        <v>45856</v>
      </c>
      <c r="B1773" t="s">
        <v>16</v>
      </c>
      <c r="C1773" t="s">
        <v>17</v>
      </c>
      <c r="D1773" t="s">
        <v>18</v>
      </c>
      <c r="E1773" t="s">
        <v>19</v>
      </c>
      <c r="F1773" t="s">
        <v>492</v>
      </c>
      <c r="G1773" t="s">
        <v>5767</v>
      </c>
      <c r="H1773" t="s">
        <v>67</v>
      </c>
      <c r="I1773" t="s">
        <v>23</v>
      </c>
      <c r="J1773" t="s">
        <v>68</v>
      </c>
      <c r="K1773" t="s">
        <v>821</v>
      </c>
      <c r="L1773">
        <v>3.5</v>
      </c>
      <c r="M1773" s="2">
        <v>167</v>
      </c>
      <c r="N1773" s="2">
        <v>584.5</v>
      </c>
      <c r="O1773" s="2">
        <v>167</v>
      </c>
      <c r="P1773" t="s">
        <v>25</v>
      </c>
      <c r="Q1773">
        <v>146796</v>
      </c>
      <c r="R1773" s="3" t="s">
        <v>10448</v>
      </c>
    </row>
    <row r="1774" spans="1:18" ht="187.2" hidden="1" customHeight="1" x14ac:dyDescent="0.3">
      <c r="A1774" s="1">
        <v>45856</v>
      </c>
      <c r="B1774" t="s">
        <v>16</v>
      </c>
      <c r="C1774" t="s">
        <v>17</v>
      </c>
      <c r="D1774" t="s">
        <v>18</v>
      </c>
      <c r="E1774" t="s">
        <v>19</v>
      </c>
      <c r="F1774" t="s">
        <v>492</v>
      </c>
      <c r="G1774" t="s">
        <v>5772</v>
      </c>
      <c r="H1774" t="s">
        <v>32</v>
      </c>
      <c r="I1774" t="s">
        <v>23</v>
      </c>
      <c r="J1774" t="s">
        <v>33</v>
      </c>
      <c r="K1774" t="s">
        <v>821</v>
      </c>
      <c r="L1774">
        <v>4</v>
      </c>
      <c r="M1774" s="2">
        <v>167</v>
      </c>
      <c r="N1774" s="2">
        <v>668</v>
      </c>
      <c r="O1774" s="2">
        <v>167</v>
      </c>
      <c r="P1774" t="s">
        <v>25</v>
      </c>
      <c r="Q1774">
        <v>146796</v>
      </c>
      <c r="R1774" s="3" t="s">
        <v>10449</v>
      </c>
    </row>
    <row r="1775" spans="1:18" ht="72" hidden="1" x14ac:dyDescent="0.3">
      <c r="A1775" s="1">
        <v>45856</v>
      </c>
      <c r="B1775" t="s">
        <v>16</v>
      </c>
      <c r="C1775" t="s">
        <v>17</v>
      </c>
      <c r="D1775" t="s">
        <v>18</v>
      </c>
      <c r="E1775" t="s">
        <v>19</v>
      </c>
      <c r="F1775" t="s">
        <v>492</v>
      </c>
      <c r="G1775" t="s">
        <v>5772</v>
      </c>
      <c r="H1775" t="s">
        <v>67</v>
      </c>
      <c r="I1775" t="s">
        <v>23</v>
      </c>
      <c r="J1775" t="s">
        <v>68</v>
      </c>
      <c r="K1775" t="s">
        <v>821</v>
      </c>
      <c r="L1775">
        <v>4</v>
      </c>
      <c r="M1775" s="2">
        <v>167</v>
      </c>
      <c r="N1775" s="2">
        <v>668</v>
      </c>
      <c r="O1775" s="2">
        <v>167</v>
      </c>
      <c r="P1775" t="s">
        <v>25</v>
      </c>
      <c r="Q1775">
        <v>146796</v>
      </c>
      <c r="R1775" s="3" t="s">
        <v>10450</v>
      </c>
    </row>
    <row r="1776" spans="1:18" ht="409.6" hidden="1" customHeight="1" x14ac:dyDescent="0.3">
      <c r="A1776" s="1">
        <v>45856</v>
      </c>
      <c r="B1776" t="s">
        <v>16</v>
      </c>
      <c r="C1776" t="s">
        <v>17</v>
      </c>
      <c r="D1776" t="s">
        <v>18</v>
      </c>
      <c r="E1776" t="s">
        <v>19</v>
      </c>
      <c r="F1776" t="s">
        <v>492</v>
      </c>
      <c r="G1776" t="s">
        <v>4572</v>
      </c>
      <c r="H1776" t="s">
        <v>53</v>
      </c>
      <c r="I1776" t="s">
        <v>23</v>
      </c>
      <c r="J1776" t="s">
        <v>54</v>
      </c>
      <c r="K1776" t="s">
        <v>821</v>
      </c>
      <c r="L1776">
        <v>4</v>
      </c>
      <c r="M1776" s="2">
        <v>167</v>
      </c>
      <c r="N1776" s="2">
        <v>668</v>
      </c>
      <c r="O1776" s="2">
        <v>167</v>
      </c>
      <c r="P1776" t="s">
        <v>25</v>
      </c>
      <c r="Q1776">
        <v>146796</v>
      </c>
      <c r="R1776" s="3" t="s">
        <v>10451</v>
      </c>
    </row>
    <row r="1777" spans="1:18" ht="409.6" hidden="1" customHeight="1" x14ac:dyDescent="0.3">
      <c r="A1777" s="1">
        <v>45856</v>
      </c>
      <c r="B1777" t="s">
        <v>16</v>
      </c>
      <c r="C1777" t="s">
        <v>17</v>
      </c>
      <c r="D1777" t="s">
        <v>18</v>
      </c>
      <c r="E1777" t="s">
        <v>19</v>
      </c>
      <c r="F1777" t="s">
        <v>492</v>
      </c>
      <c r="G1777" t="s">
        <v>4572</v>
      </c>
      <c r="H1777" t="s">
        <v>53</v>
      </c>
      <c r="I1777" t="s">
        <v>23</v>
      </c>
      <c r="J1777" t="s">
        <v>54</v>
      </c>
      <c r="K1777" t="s">
        <v>821</v>
      </c>
      <c r="L1777">
        <v>4</v>
      </c>
      <c r="M1777" s="2">
        <v>167</v>
      </c>
      <c r="N1777" s="2">
        <v>668</v>
      </c>
      <c r="O1777" s="2">
        <v>167</v>
      </c>
      <c r="P1777" t="s">
        <v>25</v>
      </c>
      <c r="Q1777">
        <v>146796</v>
      </c>
      <c r="R1777" s="3" t="s">
        <v>10452</v>
      </c>
    </row>
    <row r="1778" spans="1:18" ht="72" hidden="1" x14ac:dyDescent="0.3">
      <c r="A1778" s="1">
        <v>45856</v>
      </c>
      <c r="B1778" t="s">
        <v>16</v>
      </c>
      <c r="C1778" t="s">
        <v>17</v>
      </c>
      <c r="D1778" t="s">
        <v>18</v>
      </c>
      <c r="E1778" t="s">
        <v>19</v>
      </c>
      <c r="F1778" t="s">
        <v>492</v>
      </c>
      <c r="G1778" t="s">
        <v>872</v>
      </c>
      <c r="H1778" t="s">
        <v>32</v>
      </c>
      <c r="I1778" t="s">
        <v>23</v>
      </c>
      <c r="J1778" t="s">
        <v>33</v>
      </c>
      <c r="K1778" t="s">
        <v>821</v>
      </c>
      <c r="L1778">
        <v>1</v>
      </c>
      <c r="M1778" s="2">
        <v>167</v>
      </c>
      <c r="N1778" s="2">
        <v>167</v>
      </c>
      <c r="O1778" s="2">
        <v>167</v>
      </c>
      <c r="P1778" t="s">
        <v>25</v>
      </c>
      <c r="Q1778">
        <v>146796</v>
      </c>
      <c r="R1778" s="3" t="s">
        <v>10453</v>
      </c>
    </row>
    <row r="1779" spans="1:18" ht="57.6" hidden="1" x14ac:dyDescent="0.3">
      <c r="A1779" s="1">
        <v>45856</v>
      </c>
      <c r="B1779" t="s">
        <v>16</v>
      </c>
      <c r="C1779" t="s">
        <v>17</v>
      </c>
      <c r="D1779" t="s">
        <v>18</v>
      </c>
      <c r="E1779" t="s">
        <v>19</v>
      </c>
      <c r="F1779" t="s">
        <v>492</v>
      </c>
      <c r="G1779" t="s">
        <v>872</v>
      </c>
      <c r="H1779" t="s">
        <v>32</v>
      </c>
      <c r="I1779" t="s">
        <v>23</v>
      </c>
      <c r="J1779" t="s">
        <v>33</v>
      </c>
      <c r="K1779" t="s">
        <v>821</v>
      </c>
      <c r="L1779">
        <v>1</v>
      </c>
      <c r="M1779" s="2">
        <v>167</v>
      </c>
      <c r="N1779" s="2">
        <v>167</v>
      </c>
      <c r="O1779" s="2">
        <v>167</v>
      </c>
      <c r="P1779" t="s">
        <v>25</v>
      </c>
      <c r="Q1779">
        <v>146796</v>
      </c>
      <c r="R1779" s="3" t="s">
        <v>10454</v>
      </c>
    </row>
    <row r="1780" spans="1:18" ht="115.2" hidden="1" x14ac:dyDescent="0.3">
      <c r="A1780" s="1">
        <v>45856</v>
      </c>
      <c r="B1780" t="s">
        <v>16</v>
      </c>
      <c r="C1780" t="s">
        <v>17</v>
      </c>
      <c r="D1780" t="s">
        <v>18</v>
      </c>
      <c r="E1780" t="s">
        <v>19</v>
      </c>
      <c r="F1780" t="s">
        <v>492</v>
      </c>
      <c r="G1780" t="s">
        <v>872</v>
      </c>
      <c r="H1780" t="s">
        <v>32</v>
      </c>
      <c r="I1780" t="s">
        <v>23</v>
      </c>
      <c r="J1780" t="s">
        <v>33</v>
      </c>
      <c r="K1780" t="s">
        <v>821</v>
      </c>
      <c r="L1780">
        <v>3</v>
      </c>
      <c r="M1780" s="2">
        <v>167</v>
      </c>
      <c r="N1780" s="2">
        <v>501</v>
      </c>
      <c r="O1780" s="2">
        <v>167</v>
      </c>
      <c r="P1780" t="s">
        <v>25</v>
      </c>
      <c r="Q1780">
        <v>146796</v>
      </c>
      <c r="R1780" s="3" t="s">
        <v>10455</v>
      </c>
    </row>
    <row r="1781" spans="1:18" ht="172.8" hidden="1" x14ac:dyDescent="0.3">
      <c r="A1781" s="1">
        <v>45856</v>
      </c>
      <c r="B1781" t="s">
        <v>16</v>
      </c>
      <c r="C1781" t="s">
        <v>17</v>
      </c>
      <c r="D1781" t="s">
        <v>18</v>
      </c>
      <c r="E1781" t="s">
        <v>19</v>
      </c>
      <c r="F1781" t="s">
        <v>492</v>
      </c>
      <c r="G1781" t="s">
        <v>872</v>
      </c>
      <c r="H1781" t="s">
        <v>32</v>
      </c>
      <c r="I1781" t="s">
        <v>23</v>
      </c>
      <c r="J1781" t="s">
        <v>33</v>
      </c>
      <c r="K1781" t="s">
        <v>821</v>
      </c>
      <c r="L1781">
        <v>3</v>
      </c>
      <c r="M1781" s="2">
        <v>167</v>
      </c>
      <c r="N1781" s="2">
        <v>501</v>
      </c>
      <c r="O1781" s="2">
        <v>167</v>
      </c>
      <c r="P1781" t="s">
        <v>25</v>
      </c>
      <c r="Q1781">
        <v>146796</v>
      </c>
      <c r="R1781" s="3" t="s">
        <v>8609</v>
      </c>
    </row>
    <row r="1782" spans="1:18" ht="158.4" hidden="1" x14ac:dyDescent="0.3">
      <c r="A1782" s="1">
        <v>45856</v>
      </c>
      <c r="B1782" t="s">
        <v>16</v>
      </c>
      <c r="C1782" t="s">
        <v>17</v>
      </c>
      <c r="D1782" t="s">
        <v>18</v>
      </c>
      <c r="E1782" t="s">
        <v>19</v>
      </c>
      <c r="F1782" t="s">
        <v>492</v>
      </c>
      <c r="G1782" t="s">
        <v>1031</v>
      </c>
      <c r="H1782" t="s">
        <v>67</v>
      </c>
      <c r="I1782" t="s">
        <v>23</v>
      </c>
      <c r="J1782" t="s">
        <v>68</v>
      </c>
      <c r="K1782" t="s">
        <v>821</v>
      </c>
      <c r="L1782">
        <v>4</v>
      </c>
      <c r="M1782" s="2">
        <v>167</v>
      </c>
      <c r="N1782" s="2">
        <v>668</v>
      </c>
      <c r="O1782" s="2">
        <v>167</v>
      </c>
      <c r="P1782" t="s">
        <v>25</v>
      </c>
      <c r="Q1782">
        <v>146796</v>
      </c>
      <c r="R1782" s="3" t="s">
        <v>10456</v>
      </c>
    </row>
    <row r="1783" spans="1:18" ht="115.2" hidden="1" x14ac:dyDescent="0.3">
      <c r="A1783" s="1">
        <v>45856</v>
      </c>
      <c r="B1783" t="s">
        <v>16</v>
      </c>
      <c r="C1783" t="s">
        <v>17</v>
      </c>
      <c r="D1783" t="s">
        <v>18</v>
      </c>
      <c r="E1783" t="s">
        <v>19</v>
      </c>
      <c r="F1783" t="s">
        <v>492</v>
      </c>
      <c r="G1783" t="s">
        <v>1031</v>
      </c>
      <c r="H1783" t="s">
        <v>67</v>
      </c>
      <c r="I1783" t="s">
        <v>23</v>
      </c>
      <c r="J1783" t="s">
        <v>68</v>
      </c>
      <c r="K1783" t="s">
        <v>821</v>
      </c>
      <c r="L1783">
        <v>4</v>
      </c>
      <c r="M1783" s="2">
        <v>167</v>
      </c>
      <c r="N1783" s="2">
        <v>668</v>
      </c>
      <c r="O1783" s="2">
        <v>167</v>
      </c>
      <c r="P1783" t="s">
        <v>25</v>
      </c>
      <c r="Q1783">
        <v>146796</v>
      </c>
      <c r="R1783" s="3" t="s">
        <v>10457</v>
      </c>
    </row>
    <row r="1784" spans="1:18" ht="43.2" hidden="1" x14ac:dyDescent="0.3">
      <c r="A1784" s="1">
        <v>45856</v>
      </c>
      <c r="B1784" t="s">
        <v>16</v>
      </c>
      <c r="C1784" t="s">
        <v>17</v>
      </c>
      <c r="D1784" t="s">
        <v>18</v>
      </c>
      <c r="E1784" t="s">
        <v>19</v>
      </c>
      <c r="F1784" t="s">
        <v>492</v>
      </c>
      <c r="G1784" t="s">
        <v>1479</v>
      </c>
      <c r="H1784" t="s">
        <v>1307</v>
      </c>
      <c r="I1784" t="s">
        <v>23</v>
      </c>
      <c r="J1784" t="s">
        <v>1308</v>
      </c>
      <c r="K1784" t="s">
        <v>821</v>
      </c>
      <c r="L1784">
        <v>1</v>
      </c>
      <c r="M1784" s="2">
        <v>167</v>
      </c>
      <c r="N1784" s="2">
        <v>167</v>
      </c>
      <c r="O1784" s="2">
        <v>167</v>
      </c>
      <c r="P1784" t="s">
        <v>25</v>
      </c>
      <c r="Q1784">
        <v>146796</v>
      </c>
      <c r="R1784" s="3" t="s">
        <v>10458</v>
      </c>
    </row>
    <row r="1785" spans="1:18" ht="57.6" hidden="1" x14ac:dyDescent="0.3">
      <c r="A1785" s="1">
        <v>45856</v>
      </c>
      <c r="B1785" t="s">
        <v>16</v>
      </c>
      <c r="C1785" t="s">
        <v>17</v>
      </c>
      <c r="D1785" t="s">
        <v>18</v>
      </c>
      <c r="E1785" t="s">
        <v>19</v>
      </c>
      <c r="F1785" t="s">
        <v>492</v>
      </c>
      <c r="G1785" t="s">
        <v>1479</v>
      </c>
      <c r="H1785" t="s">
        <v>32</v>
      </c>
      <c r="I1785" t="s">
        <v>23</v>
      </c>
      <c r="J1785" t="s">
        <v>33</v>
      </c>
      <c r="K1785" t="s">
        <v>821</v>
      </c>
      <c r="L1785">
        <v>1.5</v>
      </c>
      <c r="M1785" s="2">
        <v>167</v>
      </c>
      <c r="N1785" s="2">
        <v>250.5</v>
      </c>
      <c r="O1785" s="2">
        <v>167</v>
      </c>
      <c r="P1785" t="s">
        <v>25</v>
      </c>
      <c r="Q1785">
        <v>146796</v>
      </c>
      <c r="R1785" s="3" t="s">
        <v>10459</v>
      </c>
    </row>
    <row r="1786" spans="1:18" ht="43.2" hidden="1" x14ac:dyDescent="0.3">
      <c r="A1786" s="1">
        <v>45856</v>
      </c>
      <c r="B1786" t="s">
        <v>16</v>
      </c>
      <c r="C1786" t="s">
        <v>17</v>
      </c>
      <c r="D1786" t="s">
        <v>18</v>
      </c>
      <c r="E1786" t="s">
        <v>19</v>
      </c>
      <c r="F1786" t="s">
        <v>492</v>
      </c>
      <c r="G1786" t="s">
        <v>1479</v>
      </c>
      <c r="H1786" t="s">
        <v>541</v>
      </c>
      <c r="I1786" t="s">
        <v>23</v>
      </c>
      <c r="J1786" t="s">
        <v>542</v>
      </c>
      <c r="K1786" t="s">
        <v>821</v>
      </c>
      <c r="L1786">
        <v>1</v>
      </c>
      <c r="M1786" s="2">
        <v>167</v>
      </c>
      <c r="N1786" s="2">
        <v>167</v>
      </c>
      <c r="O1786" s="2">
        <v>167</v>
      </c>
      <c r="P1786" t="s">
        <v>25</v>
      </c>
      <c r="Q1786">
        <v>146796</v>
      </c>
      <c r="R1786" s="3" t="s">
        <v>10460</v>
      </c>
    </row>
    <row r="1787" spans="1:18" ht="43.2" hidden="1" x14ac:dyDescent="0.3">
      <c r="A1787" s="1">
        <v>45856</v>
      </c>
      <c r="B1787" t="s">
        <v>16</v>
      </c>
      <c r="C1787" t="s">
        <v>17</v>
      </c>
      <c r="D1787" t="s">
        <v>18</v>
      </c>
      <c r="E1787" t="s">
        <v>19</v>
      </c>
      <c r="F1787" t="s">
        <v>492</v>
      </c>
      <c r="G1787" t="s">
        <v>1479</v>
      </c>
      <c r="H1787" t="s">
        <v>32</v>
      </c>
      <c r="I1787" t="s">
        <v>23</v>
      </c>
      <c r="J1787" t="s">
        <v>33</v>
      </c>
      <c r="K1787" t="s">
        <v>821</v>
      </c>
      <c r="L1787">
        <v>0.5</v>
      </c>
      <c r="M1787" s="2">
        <v>167</v>
      </c>
      <c r="N1787" s="2">
        <v>83.5</v>
      </c>
      <c r="O1787" s="2">
        <v>167</v>
      </c>
      <c r="P1787" t="s">
        <v>25</v>
      </c>
      <c r="Q1787">
        <v>146796</v>
      </c>
      <c r="R1787" s="3" t="s">
        <v>10461</v>
      </c>
    </row>
    <row r="1788" spans="1:18" ht="57.6" hidden="1" x14ac:dyDescent="0.3">
      <c r="A1788" s="1">
        <v>45856</v>
      </c>
      <c r="B1788" t="s">
        <v>16</v>
      </c>
      <c r="C1788" t="s">
        <v>17</v>
      </c>
      <c r="D1788" t="s">
        <v>18</v>
      </c>
      <c r="E1788" t="s">
        <v>19</v>
      </c>
      <c r="F1788" t="s">
        <v>492</v>
      </c>
      <c r="G1788" t="s">
        <v>1479</v>
      </c>
      <c r="H1788" t="s">
        <v>22</v>
      </c>
      <c r="I1788" t="s">
        <v>23</v>
      </c>
      <c r="J1788" t="s">
        <v>24</v>
      </c>
      <c r="K1788" t="s">
        <v>821</v>
      </c>
      <c r="L1788">
        <v>1.5</v>
      </c>
      <c r="M1788" s="2">
        <v>167</v>
      </c>
      <c r="N1788" s="2">
        <v>250.5</v>
      </c>
      <c r="O1788" s="2">
        <v>167</v>
      </c>
      <c r="P1788" t="s">
        <v>25</v>
      </c>
      <c r="Q1788">
        <v>146796</v>
      </c>
      <c r="R1788" s="3" t="s">
        <v>10462</v>
      </c>
    </row>
    <row r="1789" spans="1:18" ht="86.4" hidden="1" x14ac:dyDescent="0.3">
      <c r="A1789" s="1">
        <v>45856</v>
      </c>
      <c r="B1789" t="s">
        <v>16</v>
      </c>
      <c r="C1789" t="s">
        <v>17</v>
      </c>
      <c r="D1789" t="s">
        <v>18</v>
      </c>
      <c r="E1789" t="s">
        <v>19</v>
      </c>
      <c r="F1789" t="s">
        <v>492</v>
      </c>
      <c r="G1789" t="s">
        <v>1036</v>
      </c>
      <c r="H1789" t="s">
        <v>22</v>
      </c>
      <c r="I1789" t="s">
        <v>23</v>
      </c>
      <c r="J1789" t="s">
        <v>24</v>
      </c>
      <c r="K1789" t="s">
        <v>821</v>
      </c>
      <c r="L1789">
        <v>1.5</v>
      </c>
      <c r="M1789" s="2">
        <v>167</v>
      </c>
      <c r="N1789" s="2">
        <v>250.5</v>
      </c>
      <c r="O1789" s="2">
        <v>167</v>
      </c>
      <c r="P1789" t="s">
        <v>25</v>
      </c>
      <c r="Q1789">
        <v>146796</v>
      </c>
      <c r="R1789" s="3" t="s">
        <v>10463</v>
      </c>
    </row>
    <row r="1790" spans="1:18" ht="201.6" hidden="1" x14ac:dyDescent="0.3">
      <c r="A1790" s="1">
        <v>45856</v>
      </c>
      <c r="B1790" t="s">
        <v>16</v>
      </c>
      <c r="C1790" t="s">
        <v>17</v>
      </c>
      <c r="D1790" t="s">
        <v>18</v>
      </c>
      <c r="E1790" t="s">
        <v>19</v>
      </c>
      <c r="F1790" t="s">
        <v>492</v>
      </c>
      <c r="G1790" t="s">
        <v>1036</v>
      </c>
      <c r="H1790" t="s">
        <v>32</v>
      </c>
      <c r="I1790" t="s">
        <v>23</v>
      </c>
      <c r="J1790" t="s">
        <v>33</v>
      </c>
      <c r="K1790" t="s">
        <v>821</v>
      </c>
      <c r="L1790">
        <v>2</v>
      </c>
      <c r="M1790" s="2">
        <v>167</v>
      </c>
      <c r="N1790" s="2">
        <v>334</v>
      </c>
      <c r="O1790" s="2">
        <v>167</v>
      </c>
      <c r="P1790" t="s">
        <v>25</v>
      </c>
      <c r="Q1790">
        <v>146796</v>
      </c>
      <c r="R1790" s="3" t="s">
        <v>10464</v>
      </c>
    </row>
    <row r="1791" spans="1:18" ht="72" hidden="1" x14ac:dyDescent="0.3">
      <c r="A1791" s="1">
        <v>45856</v>
      </c>
      <c r="B1791" t="s">
        <v>16</v>
      </c>
      <c r="C1791" t="s">
        <v>17</v>
      </c>
      <c r="D1791" t="s">
        <v>18</v>
      </c>
      <c r="E1791" t="s">
        <v>19</v>
      </c>
      <c r="F1791" t="s">
        <v>492</v>
      </c>
      <c r="G1791" t="s">
        <v>1036</v>
      </c>
      <c r="H1791" t="s">
        <v>22</v>
      </c>
      <c r="I1791" t="s">
        <v>23</v>
      </c>
      <c r="J1791" t="s">
        <v>24</v>
      </c>
      <c r="K1791" t="s">
        <v>821</v>
      </c>
      <c r="L1791">
        <v>2.5</v>
      </c>
      <c r="M1791" s="2">
        <v>167</v>
      </c>
      <c r="N1791" s="2">
        <v>417.5</v>
      </c>
      <c r="O1791" s="2">
        <v>167</v>
      </c>
      <c r="P1791" t="s">
        <v>25</v>
      </c>
      <c r="Q1791">
        <v>146796</v>
      </c>
      <c r="R1791" s="3" t="s">
        <v>10465</v>
      </c>
    </row>
    <row r="1792" spans="1:18" ht="86.4" hidden="1" x14ac:dyDescent="0.3">
      <c r="A1792" s="1">
        <v>45856</v>
      </c>
      <c r="B1792" t="s">
        <v>16</v>
      </c>
      <c r="C1792" t="s">
        <v>17</v>
      </c>
      <c r="D1792" t="s">
        <v>18</v>
      </c>
      <c r="E1792" t="s">
        <v>19</v>
      </c>
      <c r="F1792" t="s">
        <v>492</v>
      </c>
      <c r="G1792" t="s">
        <v>1036</v>
      </c>
      <c r="H1792" t="s">
        <v>22</v>
      </c>
      <c r="I1792" t="s">
        <v>23</v>
      </c>
      <c r="J1792" t="s">
        <v>24</v>
      </c>
      <c r="K1792" t="s">
        <v>821</v>
      </c>
      <c r="L1792">
        <v>2</v>
      </c>
      <c r="M1792" s="2">
        <v>167</v>
      </c>
      <c r="N1792" s="2">
        <v>334</v>
      </c>
      <c r="O1792" s="2">
        <v>167</v>
      </c>
      <c r="P1792" t="s">
        <v>25</v>
      </c>
      <c r="Q1792">
        <v>146796</v>
      </c>
      <c r="R1792" s="3" t="s">
        <v>10466</v>
      </c>
    </row>
    <row r="1793" spans="1:18" ht="115.2" hidden="1" x14ac:dyDescent="0.3">
      <c r="A1793" s="1">
        <v>45856</v>
      </c>
      <c r="B1793" t="s">
        <v>16</v>
      </c>
      <c r="C1793" t="s">
        <v>17</v>
      </c>
      <c r="D1793" t="s">
        <v>18</v>
      </c>
      <c r="E1793" t="s">
        <v>19</v>
      </c>
      <c r="F1793" t="s">
        <v>492</v>
      </c>
      <c r="G1793" t="s">
        <v>1041</v>
      </c>
      <c r="H1793" t="s">
        <v>32</v>
      </c>
      <c r="I1793" t="s">
        <v>23</v>
      </c>
      <c r="J1793" t="s">
        <v>33</v>
      </c>
      <c r="K1793" t="s">
        <v>821</v>
      </c>
      <c r="L1793">
        <v>0.5</v>
      </c>
      <c r="M1793" s="2">
        <v>167</v>
      </c>
      <c r="N1793" s="2">
        <v>83.5</v>
      </c>
      <c r="O1793" s="2">
        <v>167</v>
      </c>
      <c r="P1793" t="s">
        <v>25</v>
      </c>
      <c r="Q1793">
        <v>146796</v>
      </c>
      <c r="R1793" s="3" t="s">
        <v>10467</v>
      </c>
    </row>
    <row r="1794" spans="1:18" ht="129.6" hidden="1" x14ac:dyDescent="0.3">
      <c r="A1794" s="1">
        <v>45856</v>
      </c>
      <c r="B1794" t="s">
        <v>16</v>
      </c>
      <c r="C1794" t="s">
        <v>17</v>
      </c>
      <c r="D1794" t="s">
        <v>18</v>
      </c>
      <c r="E1794" t="s">
        <v>19</v>
      </c>
      <c r="F1794" t="s">
        <v>492</v>
      </c>
      <c r="G1794" t="s">
        <v>1041</v>
      </c>
      <c r="H1794" t="s">
        <v>53</v>
      </c>
      <c r="I1794" t="s">
        <v>23</v>
      </c>
      <c r="J1794" t="s">
        <v>54</v>
      </c>
      <c r="K1794" t="s">
        <v>821</v>
      </c>
      <c r="L1794">
        <v>1</v>
      </c>
      <c r="M1794" s="2">
        <v>167</v>
      </c>
      <c r="N1794" s="2">
        <v>167</v>
      </c>
      <c r="O1794" s="2">
        <v>167</v>
      </c>
      <c r="P1794" t="s">
        <v>25</v>
      </c>
      <c r="Q1794">
        <v>146796</v>
      </c>
      <c r="R1794" s="3" t="s">
        <v>10468</v>
      </c>
    </row>
    <row r="1795" spans="1:18" ht="115.2" hidden="1" x14ac:dyDescent="0.3">
      <c r="A1795" s="1">
        <v>45856</v>
      </c>
      <c r="B1795" t="s">
        <v>16</v>
      </c>
      <c r="C1795" t="s">
        <v>17</v>
      </c>
      <c r="D1795" t="s">
        <v>18</v>
      </c>
      <c r="E1795" t="s">
        <v>19</v>
      </c>
      <c r="F1795" t="s">
        <v>492</v>
      </c>
      <c r="G1795" t="s">
        <v>1041</v>
      </c>
      <c r="H1795" t="s">
        <v>53</v>
      </c>
      <c r="I1795" t="s">
        <v>23</v>
      </c>
      <c r="J1795" t="s">
        <v>54</v>
      </c>
      <c r="K1795" t="s">
        <v>821</v>
      </c>
      <c r="L1795">
        <v>1.25</v>
      </c>
      <c r="M1795" s="2">
        <v>167</v>
      </c>
      <c r="N1795" s="2">
        <v>208.75</v>
      </c>
      <c r="O1795" s="2">
        <v>167</v>
      </c>
      <c r="P1795" t="s">
        <v>25</v>
      </c>
      <c r="Q1795">
        <v>146796</v>
      </c>
      <c r="R1795" s="3" t="s">
        <v>10469</v>
      </c>
    </row>
    <row r="1796" spans="1:18" ht="100.8" hidden="1" x14ac:dyDescent="0.3">
      <c r="A1796" s="1">
        <v>45856</v>
      </c>
      <c r="B1796" t="s">
        <v>16</v>
      </c>
      <c r="C1796" t="s">
        <v>17</v>
      </c>
      <c r="D1796" t="s">
        <v>18</v>
      </c>
      <c r="E1796" t="s">
        <v>19</v>
      </c>
      <c r="F1796" t="s">
        <v>492</v>
      </c>
      <c r="G1796" t="s">
        <v>1041</v>
      </c>
      <c r="H1796" t="s">
        <v>32</v>
      </c>
      <c r="I1796" t="s">
        <v>23</v>
      </c>
      <c r="J1796" t="s">
        <v>33</v>
      </c>
      <c r="K1796" t="s">
        <v>821</v>
      </c>
      <c r="L1796">
        <v>0.5</v>
      </c>
      <c r="M1796" s="2">
        <v>167</v>
      </c>
      <c r="N1796" s="2">
        <v>83.5</v>
      </c>
      <c r="O1796" s="2">
        <v>167</v>
      </c>
      <c r="P1796" t="s">
        <v>25</v>
      </c>
      <c r="Q1796">
        <v>146796</v>
      </c>
      <c r="R1796" s="3" t="s">
        <v>10470</v>
      </c>
    </row>
    <row r="1797" spans="1:18" ht="115.2" hidden="1" x14ac:dyDescent="0.3">
      <c r="A1797" s="1">
        <v>45856</v>
      </c>
      <c r="B1797" t="s">
        <v>16</v>
      </c>
      <c r="C1797" t="s">
        <v>17</v>
      </c>
      <c r="D1797" t="s">
        <v>18</v>
      </c>
      <c r="E1797" t="s">
        <v>19</v>
      </c>
      <c r="F1797" t="s">
        <v>492</v>
      </c>
      <c r="G1797" t="s">
        <v>1041</v>
      </c>
      <c r="H1797" t="s">
        <v>53</v>
      </c>
      <c r="I1797" t="s">
        <v>23</v>
      </c>
      <c r="J1797" t="s">
        <v>54</v>
      </c>
      <c r="K1797" t="s">
        <v>821</v>
      </c>
      <c r="L1797">
        <v>1</v>
      </c>
      <c r="M1797" s="2">
        <v>167</v>
      </c>
      <c r="N1797" s="2">
        <v>167</v>
      </c>
      <c r="O1797" s="2">
        <v>167</v>
      </c>
      <c r="P1797" t="s">
        <v>25</v>
      </c>
      <c r="Q1797">
        <v>146796</v>
      </c>
      <c r="R1797" s="3" t="s">
        <v>10471</v>
      </c>
    </row>
    <row r="1798" spans="1:18" ht="100.8" hidden="1" x14ac:dyDescent="0.3">
      <c r="A1798" s="1">
        <v>45856</v>
      </c>
      <c r="B1798" t="s">
        <v>16</v>
      </c>
      <c r="C1798" t="s">
        <v>17</v>
      </c>
      <c r="D1798" t="s">
        <v>18</v>
      </c>
      <c r="E1798" t="s">
        <v>19</v>
      </c>
      <c r="F1798" t="s">
        <v>492</v>
      </c>
      <c r="G1798" t="s">
        <v>1041</v>
      </c>
      <c r="H1798" t="s">
        <v>53</v>
      </c>
      <c r="I1798" t="s">
        <v>23</v>
      </c>
      <c r="J1798" t="s">
        <v>54</v>
      </c>
      <c r="K1798" t="s">
        <v>821</v>
      </c>
      <c r="L1798">
        <v>2.25</v>
      </c>
      <c r="M1798" s="2">
        <v>167</v>
      </c>
      <c r="N1798" s="2">
        <v>375.75</v>
      </c>
      <c r="O1798" s="2">
        <v>167</v>
      </c>
      <c r="P1798" t="s">
        <v>25</v>
      </c>
      <c r="Q1798">
        <v>146796</v>
      </c>
      <c r="R1798" s="3" t="s">
        <v>10472</v>
      </c>
    </row>
    <row r="1799" spans="1:18" ht="129.6" hidden="1" x14ac:dyDescent="0.3">
      <c r="A1799" s="1">
        <v>45856</v>
      </c>
      <c r="B1799" t="s">
        <v>16</v>
      </c>
      <c r="C1799" t="s">
        <v>17</v>
      </c>
      <c r="D1799" t="s">
        <v>18</v>
      </c>
      <c r="E1799" t="s">
        <v>19</v>
      </c>
      <c r="F1799" t="s">
        <v>492</v>
      </c>
      <c r="G1799" t="s">
        <v>1041</v>
      </c>
      <c r="H1799" t="s">
        <v>53</v>
      </c>
      <c r="I1799" t="s">
        <v>23</v>
      </c>
      <c r="J1799" t="s">
        <v>54</v>
      </c>
      <c r="K1799" t="s">
        <v>821</v>
      </c>
      <c r="L1799">
        <v>2.5</v>
      </c>
      <c r="M1799" s="2">
        <v>167</v>
      </c>
      <c r="N1799" s="2">
        <v>417.5</v>
      </c>
      <c r="O1799" s="2">
        <v>167</v>
      </c>
      <c r="P1799" t="s">
        <v>25</v>
      </c>
      <c r="Q1799">
        <v>146796</v>
      </c>
      <c r="R1799" s="3" t="s">
        <v>10473</v>
      </c>
    </row>
    <row r="1800" spans="1:18" ht="57.6" hidden="1" customHeight="1" x14ac:dyDescent="0.3">
      <c r="A1800" s="1">
        <v>45856</v>
      </c>
      <c r="B1800" t="s">
        <v>16</v>
      </c>
      <c r="C1800" t="s">
        <v>17</v>
      </c>
      <c r="D1800" t="s">
        <v>18</v>
      </c>
      <c r="E1800" t="s">
        <v>19</v>
      </c>
      <c r="F1800" t="s">
        <v>492</v>
      </c>
      <c r="G1800" t="s">
        <v>1053</v>
      </c>
      <c r="H1800" t="s">
        <v>22</v>
      </c>
      <c r="I1800" t="s">
        <v>23</v>
      </c>
      <c r="J1800" t="s">
        <v>24</v>
      </c>
      <c r="K1800" t="s">
        <v>821</v>
      </c>
      <c r="L1800">
        <v>3.5</v>
      </c>
      <c r="M1800" s="2">
        <v>167</v>
      </c>
      <c r="N1800" s="2">
        <v>584.5</v>
      </c>
      <c r="O1800" s="2">
        <v>167</v>
      </c>
      <c r="P1800" t="s">
        <v>25</v>
      </c>
      <c r="Q1800">
        <v>146796</v>
      </c>
      <c r="R1800" s="3" t="s">
        <v>10474</v>
      </c>
    </row>
    <row r="1801" spans="1:18" ht="57.6" hidden="1" x14ac:dyDescent="0.3">
      <c r="A1801" s="1">
        <v>45856</v>
      </c>
      <c r="B1801" t="s">
        <v>16</v>
      </c>
      <c r="C1801" t="s">
        <v>17</v>
      </c>
      <c r="D1801" t="s">
        <v>18</v>
      </c>
      <c r="E1801" t="s">
        <v>19</v>
      </c>
      <c r="F1801" t="s">
        <v>492</v>
      </c>
      <c r="G1801" t="s">
        <v>1053</v>
      </c>
      <c r="H1801" t="s">
        <v>32</v>
      </c>
      <c r="I1801" t="s">
        <v>23</v>
      </c>
      <c r="J1801" t="s">
        <v>33</v>
      </c>
      <c r="K1801" t="s">
        <v>821</v>
      </c>
      <c r="L1801">
        <v>0.5</v>
      </c>
      <c r="M1801" s="2">
        <v>167</v>
      </c>
      <c r="N1801" s="2">
        <v>83.5</v>
      </c>
      <c r="O1801" s="2">
        <v>167</v>
      </c>
      <c r="P1801" t="s">
        <v>25</v>
      </c>
      <c r="Q1801">
        <v>146796</v>
      </c>
      <c r="R1801" s="3" t="s">
        <v>10475</v>
      </c>
    </row>
    <row r="1802" spans="1:18" ht="57.6" hidden="1" x14ac:dyDescent="0.3">
      <c r="A1802" s="1">
        <v>45856</v>
      </c>
      <c r="B1802" t="s">
        <v>16</v>
      </c>
      <c r="C1802" t="s">
        <v>17</v>
      </c>
      <c r="D1802" t="s">
        <v>18</v>
      </c>
      <c r="E1802" t="s">
        <v>19</v>
      </c>
      <c r="F1802" t="s">
        <v>492</v>
      </c>
      <c r="G1802" t="s">
        <v>1053</v>
      </c>
      <c r="H1802" t="s">
        <v>36</v>
      </c>
      <c r="I1802" t="s">
        <v>23</v>
      </c>
      <c r="J1802" t="s">
        <v>37</v>
      </c>
      <c r="K1802" t="s">
        <v>821</v>
      </c>
      <c r="L1802">
        <v>1</v>
      </c>
      <c r="M1802" s="2">
        <v>167</v>
      </c>
      <c r="N1802" s="2">
        <v>167</v>
      </c>
      <c r="O1802" s="2">
        <v>167</v>
      </c>
      <c r="P1802" t="s">
        <v>25</v>
      </c>
      <c r="Q1802">
        <v>146796</v>
      </c>
      <c r="R1802" s="3" t="s">
        <v>10476</v>
      </c>
    </row>
    <row r="1803" spans="1:18" ht="57.6" hidden="1" x14ac:dyDescent="0.3">
      <c r="A1803" s="1">
        <v>45856</v>
      </c>
      <c r="B1803" t="s">
        <v>16</v>
      </c>
      <c r="C1803" t="s">
        <v>17</v>
      </c>
      <c r="D1803" t="s">
        <v>18</v>
      </c>
      <c r="E1803" t="s">
        <v>19</v>
      </c>
      <c r="F1803" t="s">
        <v>492</v>
      </c>
      <c r="G1803" t="s">
        <v>1053</v>
      </c>
      <c r="H1803" t="s">
        <v>75</v>
      </c>
      <c r="I1803" t="s">
        <v>23</v>
      </c>
      <c r="J1803" t="s">
        <v>76</v>
      </c>
      <c r="K1803" t="s">
        <v>821</v>
      </c>
      <c r="L1803">
        <v>3</v>
      </c>
      <c r="M1803" s="2">
        <v>167</v>
      </c>
      <c r="N1803" s="2">
        <v>501</v>
      </c>
      <c r="O1803" s="2">
        <v>167</v>
      </c>
      <c r="P1803" t="s">
        <v>25</v>
      </c>
      <c r="Q1803">
        <v>146796</v>
      </c>
      <c r="R1803" s="3" t="s">
        <v>10477</v>
      </c>
    </row>
    <row r="1804" spans="1:18" ht="72" hidden="1" x14ac:dyDescent="0.3">
      <c r="A1804" s="1">
        <v>45856</v>
      </c>
      <c r="B1804" t="s">
        <v>16</v>
      </c>
      <c r="C1804" t="s">
        <v>17</v>
      </c>
      <c r="D1804" t="s">
        <v>18</v>
      </c>
      <c r="E1804" t="s">
        <v>19</v>
      </c>
      <c r="F1804" t="s">
        <v>489</v>
      </c>
      <c r="G1804" t="s">
        <v>490</v>
      </c>
      <c r="H1804" t="s">
        <v>22</v>
      </c>
      <c r="I1804" t="s">
        <v>23</v>
      </c>
      <c r="J1804" t="s">
        <v>24</v>
      </c>
      <c r="K1804" t="s">
        <v>821</v>
      </c>
      <c r="L1804">
        <v>4</v>
      </c>
      <c r="M1804" s="2">
        <v>167</v>
      </c>
      <c r="N1804" s="2">
        <v>668</v>
      </c>
      <c r="O1804" s="2">
        <v>167</v>
      </c>
      <c r="P1804" t="s">
        <v>25</v>
      </c>
      <c r="Q1804">
        <v>146796</v>
      </c>
      <c r="R1804" s="3" t="s">
        <v>10478</v>
      </c>
    </row>
    <row r="1805" spans="1:18" ht="86.4" hidden="1" x14ac:dyDescent="0.3">
      <c r="A1805" s="1">
        <v>45856</v>
      </c>
      <c r="B1805" t="s">
        <v>16</v>
      </c>
      <c r="C1805" t="s">
        <v>17</v>
      </c>
      <c r="D1805" t="s">
        <v>18</v>
      </c>
      <c r="E1805" t="s">
        <v>19</v>
      </c>
      <c r="F1805" t="s">
        <v>489</v>
      </c>
      <c r="G1805" t="s">
        <v>490</v>
      </c>
      <c r="H1805" t="s">
        <v>22</v>
      </c>
      <c r="I1805" t="s">
        <v>23</v>
      </c>
      <c r="J1805" t="s">
        <v>24</v>
      </c>
      <c r="K1805" t="s">
        <v>821</v>
      </c>
      <c r="L1805">
        <v>4</v>
      </c>
      <c r="M1805" s="2">
        <v>167</v>
      </c>
      <c r="N1805" s="2">
        <v>668</v>
      </c>
      <c r="O1805" s="2">
        <v>167</v>
      </c>
      <c r="P1805" t="s">
        <v>25</v>
      </c>
      <c r="Q1805">
        <v>146796</v>
      </c>
      <c r="R1805" s="3" t="s">
        <v>10479</v>
      </c>
    </row>
    <row r="1806" spans="1:18" ht="129.6" hidden="1" x14ac:dyDescent="0.3">
      <c r="A1806" s="1">
        <v>45856</v>
      </c>
      <c r="B1806" t="s">
        <v>16</v>
      </c>
      <c r="C1806" t="s">
        <v>17</v>
      </c>
      <c r="D1806" t="s">
        <v>18</v>
      </c>
      <c r="E1806" t="s">
        <v>19</v>
      </c>
      <c r="F1806" t="s">
        <v>532</v>
      </c>
      <c r="G1806" t="s">
        <v>533</v>
      </c>
      <c r="H1806" t="s">
        <v>53</v>
      </c>
      <c r="I1806" t="s">
        <v>23</v>
      </c>
      <c r="J1806" t="s">
        <v>54</v>
      </c>
      <c r="K1806" t="s">
        <v>821</v>
      </c>
      <c r="L1806">
        <v>4</v>
      </c>
      <c r="M1806" s="2">
        <v>167</v>
      </c>
      <c r="N1806" s="2">
        <v>668</v>
      </c>
      <c r="O1806" s="2">
        <v>167</v>
      </c>
      <c r="P1806" t="s">
        <v>25</v>
      </c>
      <c r="Q1806">
        <v>146796</v>
      </c>
      <c r="R1806" s="3" t="s">
        <v>10480</v>
      </c>
    </row>
    <row r="1807" spans="1:18" ht="43.2" hidden="1" x14ac:dyDescent="0.3">
      <c r="A1807" s="1">
        <v>45856</v>
      </c>
      <c r="B1807" t="s">
        <v>16</v>
      </c>
      <c r="C1807" t="s">
        <v>17</v>
      </c>
      <c r="D1807" t="s">
        <v>18</v>
      </c>
      <c r="E1807" t="s">
        <v>19</v>
      </c>
      <c r="F1807" t="s">
        <v>1066</v>
      </c>
      <c r="G1807" t="s">
        <v>1079</v>
      </c>
      <c r="H1807" t="s">
        <v>53</v>
      </c>
      <c r="I1807" t="s">
        <v>23</v>
      </c>
      <c r="J1807" t="s">
        <v>54</v>
      </c>
      <c r="K1807" t="s">
        <v>821</v>
      </c>
      <c r="L1807">
        <v>1</v>
      </c>
      <c r="M1807" s="2">
        <v>152</v>
      </c>
      <c r="N1807" s="2">
        <v>152</v>
      </c>
      <c r="O1807" s="2">
        <v>152</v>
      </c>
      <c r="P1807" t="s">
        <v>25</v>
      </c>
      <c r="Q1807">
        <v>146796</v>
      </c>
      <c r="R1807" s="3" t="s">
        <v>10481</v>
      </c>
    </row>
    <row r="1808" spans="1:18" ht="43.2" hidden="1" x14ac:dyDescent="0.3">
      <c r="A1808" s="1">
        <v>45856</v>
      </c>
      <c r="B1808" t="s">
        <v>16</v>
      </c>
      <c r="C1808" t="s">
        <v>17</v>
      </c>
      <c r="D1808" t="s">
        <v>18</v>
      </c>
      <c r="E1808" t="s">
        <v>19</v>
      </c>
      <c r="F1808" t="s">
        <v>1066</v>
      </c>
      <c r="G1808" t="s">
        <v>2033</v>
      </c>
      <c r="H1808" t="s">
        <v>53</v>
      </c>
      <c r="I1808" t="s">
        <v>23</v>
      </c>
      <c r="J1808" t="s">
        <v>54</v>
      </c>
      <c r="K1808" t="s">
        <v>821</v>
      </c>
      <c r="L1808">
        <v>1</v>
      </c>
      <c r="M1808" s="2">
        <v>152</v>
      </c>
      <c r="N1808" s="2">
        <v>152</v>
      </c>
      <c r="O1808" s="2">
        <v>152</v>
      </c>
      <c r="P1808" t="s">
        <v>25</v>
      </c>
      <c r="Q1808">
        <v>146796</v>
      </c>
      <c r="R1808" s="3" t="s">
        <v>10482</v>
      </c>
    </row>
    <row r="1809" spans="1:18" ht="72" hidden="1" customHeight="1" x14ac:dyDescent="0.3">
      <c r="A1809" s="1">
        <v>45856</v>
      </c>
      <c r="B1809" t="s">
        <v>16</v>
      </c>
      <c r="C1809" t="s">
        <v>17</v>
      </c>
      <c r="D1809" t="s">
        <v>18</v>
      </c>
      <c r="E1809" t="s">
        <v>19</v>
      </c>
      <c r="F1809" t="s">
        <v>1066</v>
      </c>
      <c r="G1809" t="s">
        <v>2033</v>
      </c>
      <c r="H1809" t="s">
        <v>53</v>
      </c>
      <c r="I1809" t="s">
        <v>23</v>
      </c>
      <c r="J1809" t="s">
        <v>54</v>
      </c>
      <c r="K1809" t="s">
        <v>821</v>
      </c>
      <c r="L1809">
        <v>2.5</v>
      </c>
      <c r="M1809" s="2">
        <v>152</v>
      </c>
      <c r="N1809" s="2">
        <v>380</v>
      </c>
      <c r="O1809" s="2">
        <v>152</v>
      </c>
      <c r="P1809" t="s">
        <v>25</v>
      </c>
      <c r="Q1809">
        <v>146796</v>
      </c>
      <c r="R1809" s="3" t="s">
        <v>10483</v>
      </c>
    </row>
    <row r="1810" spans="1:18" ht="43.2" hidden="1" x14ac:dyDescent="0.3">
      <c r="A1810" s="1">
        <v>45856</v>
      </c>
      <c r="B1810" t="s">
        <v>16</v>
      </c>
      <c r="C1810" t="s">
        <v>17</v>
      </c>
      <c r="D1810" t="s">
        <v>18</v>
      </c>
      <c r="E1810" t="s">
        <v>19</v>
      </c>
      <c r="F1810" t="s">
        <v>1066</v>
      </c>
      <c r="G1810" t="s">
        <v>2033</v>
      </c>
      <c r="H1810" t="s">
        <v>53</v>
      </c>
      <c r="I1810" t="s">
        <v>23</v>
      </c>
      <c r="J1810" t="s">
        <v>54</v>
      </c>
      <c r="K1810" t="s">
        <v>821</v>
      </c>
      <c r="L1810">
        <v>3.5</v>
      </c>
      <c r="M1810" s="2">
        <v>152</v>
      </c>
      <c r="N1810" s="2">
        <v>532</v>
      </c>
      <c r="O1810" s="2">
        <v>152</v>
      </c>
      <c r="P1810" t="s">
        <v>25</v>
      </c>
      <c r="Q1810">
        <v>146796</v>
      </c>
      <c r="R1810" s="3" t="s">
        <v>10484</v>
      </c>
    </row>
    <row r="1811" spans="1:18" ht="72" hidden="1" customHeight="1" x14ac:dyDescent="0.3">
      <c r="A1811" s="1">
        <v>45856</v>
      </c>
      <c r="B1811" t="s">
        <v>16</v>
      </c>
      <c r="C1811" t="s">
        <v>17</v>
      </c>
      <c r="D1811" t="s">
        <v>18</v>
      </c>
      <c r="E1811" t="s">
        <v>19</v>
      </c>
      <c r="F1811" t="s">
        <v>1066</v>
      </c>
      <c r="G1811" t="s">
        <v>2033</v>
      </c>
      <c r="H1811" t="s">
        <v>53</v>
      </c>
      <c r="I1811" t="s">
        <v>23</v>
      </c>
      <c r="J1811" t="s">
        <v>54</v>
      </c>
      <c r="K1811" t="s">
        <v>821</v>
      </c>
      <c r="L1811">
        <v>2</v>
      </c>
      <c r="M1811" s="2">
        <v>152</v>
      </c>
      <c r="N1811" s="2">
        <v>304</v>
      </c>
      <c r="O1811" s="2">
        <v>152</v>
      </c>
      <c r="P1811" t="s">
        <v>25</v>
      </c>
      <c r="Q1811">
        <v>146796</v>
      </c>
      <c r="R1811" s="3" t="s">
        <v>10485</v>
      </c>
    </row>
    <row r="1812" spans="1:18" ht="57.6" hidden="1" x14ac:dyDescent="0.3">
      <c r="A1812" s="1">
        <v>45856</v>
      </c>
      <c r="B1812" t="s">
        <v>16</v>
      </c>
      <c r="C1812" t="s">
        <v>17</v>
      </c>
      <c r="D1812" t="s">
        <v>18</v>
      </c>
      <c r="E1812" t="s">
        <v>19</v>
      </c>
      <c r="F1812" t="s">
        <v>1066</v>
      </c>
      <c r="G1812" t="s">
        <v>2033</v>
      </c>
      <c r="H1812" t="s">
        <v>53</v>
      </c>
      <c r="I1812" t="s">
        <v>23</v>
      </c>
      <c r="J1812" t="s">
        <v>54</v>
      </c>
      <c r="K1812" t="s">
        <v>821</v>
      </c>
      <c r="L1812">
        <v>0.5</v>
      </c>
      <c r="M1812" s="2">
        <v>152</v>
      </c>
      <c r="N1812" s="2">
        <v>76</v>
      </c>
      <c r="O1812" s="2">
        <v>152</v>
      </c>
      <c r="P1812" t="s">
        <v>25</v>
      </c>
      <c r="Q1812">
        <v>146796</v>
      </c>
      <c r="R1812" s="3" t="s">
        <v>1071</v>
      </c>
    </row>
    <row r="1813" spans="1:18" ht="57.6" hidden="1" x14ac:dyDescent="0.3">
      <c r="A1813" s="1">
        <v>45856</v>
      </c>
      <c r="B1813" t="s">
        <v>16</v>
      </c>
      <c r="C1813" t="s">
        <v>17</v>
      </c>
      <c r="D1813" t="s">
        <v>18</v>
      </c>
      <c r="E1813" t="s">
        <v>19</v>
      </c>
      <c r="F1813" t="s">
        <v>1066</v>
      </c>
      <c r="G1813" t="s">
        <v>2033</v>
      </c>
      <c r="H1813" t="s">
        <v>53</v>
      </c>
      <c r="I1813" t="s">
        <v>23</v>
      </c>
      <c r="J1813" t="s">
        <v>54</v>
      </c>
      <c r="K1813" t="s">
        <v>821</v>
      </c>
      <c r="L1813">
        <v>0.5</v>
      </c>
      <c r="M1813" s="2">
        <v>152</v>
      </c>
      <c r="N1813" s="2">
        <v>76</v>
      </c>
      <c r="O1813" s="2">
        <v>152</v>
      </c>
      <c r="P1813" t="s">
        <v>25</v>
      </c>
      <c r="Q1813">
        <v>146796</v>
      </c>
      <c r="R1813" s="3" t="s">
        <v>10486</v>
      </c>
    </row>
    <row r="1814" spans="1:18" ht="57.6" hidden="1" x14ac:dyDescent="0.3">
      <c r="A1814" s="1">
        <v>45856</v>
      </c>
      <c r="B1814" t="s">
        <v>16</v>
      </c>
      <c r="C1814" t="s">
        <v>17</v>
      </c>
      <c r="D1814" t="s">
        <v>18</v>
      </c>
      <c r="E1814" t="s">
        <v>19</v>
      </c>
      <c r="F1814" t="s">
        <v>1066</v>
      </c>
      <c r="G1814" t="s">
        <v>1069</v>
      </c>
      <c r="H1814" t="s">
        <v>53</v>
      </c>
      <c r="I1814" t="s">
        <v>23</v>
      </c>
      <c r="J1814" t="s">
        <v>54</v>
      </c>
      <c r="K1814" t="s">
        <v>821</v>
      </c>
      <c r="L1814">
        <v>4</v>
      </c>
      <c r="M1814" s="2">
        <v>152</v>
      </c>
      <c r="N1814" s="2">
        <v>608</v>
      </c>
      <c r="O1814" s="2">
        <v>152</v>
      </c>
      <c r="P1814" t="s">
        <v>25</v>
      </c>
      <c r="Q1814">
        <v>146796</v>
      </c>
      <c r="R1814" s="3" t="s">
        <v>10487</v>
      </c>
    </row>
    <row r="1815" spans="1:18" ht="57.6" hidden="1" x14ac:dyDescent="0.3">
      <c r="A1815" s="1">
        <v>45856</v>
      </c>
      <c r="B1815" t="s">
        <v>16</v>
      </c>
      <c r="C1815" t="s">
        <v>17</v>
      </c>
      <c r="D1815" t="s">
        <v>18</v>
      </c>
      <c r="E1815" t="s">
        <v>19</v>
      </c>
      <c r="F1815" t="s">
        <v>1066</v>
      </c>
      <c r="G1815" t="s">
        <v>1069</v>
      </c>
      <c r="H1815" t="s">
        <v>32</v>
      </c>
      <c r="I1815" t="s">
        <v>23</v>
      </c>
      <c r="J1815" t="s">
        <v>33</v>
      </c>
      <c r="K1815" t="s">
        <v>821</v>
      </c>
      <c r="L1815">
        <v>0.5</v>
      </c>
      <c r="M1815" s="2">
        <v>152</v>
      </c>
      <c r="N1815" s="2">
        <v>76</v>
      </c>
      <c r="O1815" s="2">
        <v>152</v>
      </c>
      <c r="P1815" t="s">
        <v>25</v>
      </c>
      <c r="Q1815">
        <v>146796</v>
      </c>
      <c r="R1815" s="3" t="s">
        <v>1071</v>
      </c>
    </row>
    <row r="1816" spans="1:18" ht="72" hidden="1" x14ac:dyDescent="0.3">
      <c r="A1816" s="1">
        <v>45856</v>
      </c>
      <c r="B1816" t="s">
        <v>16</v>
      </c>
      <c r="C1816" t="s">
        <v>17</v>
      </c>
      <c r="D1816" t="s">
        <v>18</v>
      </c>
      <c r="E1816" t="s">
        <v>19</v>
      </c>
      <c r="F1816" t="s">
        <v>1066</v>
      </c>
      <c r="G1816" t="s">
        <v>1069</v>
      </c>
      <c r="H1816" t="s">
        <v>53</v>
      </c>
      <c r="I1816" t="s">
        <v>23</v>
      </c>
      <c r="J1816" t="s">
        <v>54</v>
      </c>
      <c r="K1816" t="s">
        <v>821</v>
      </c>
      <c r="L1816">
        <v>0.5</v>
      </c>
      <c r="M1816" s="2">
        <v>152</v>
      </c>
      <c r="N1816" s="2">
        <v>76</v>
      </c>
      <c r="O1816" s="2">
        <v>152</v>
      </c>
      <c r="P1816" t="s">
        <v>25</v>
      </c>
      <c r="Q1816">
        <v>146796</v>
      </c>
      <c r="R1816" s="3" t="s">
        <v>10488</v>
      </c>
    </row>
    <row r="1817" spans="1:18" ht="57.6" hidden="1" x14ac:dyDescent="0.3">
      <c r="A1817" s="1">
        <v>45856</v>
      </c>
      <c r="B1817" t="s">
        <v>16</v>
      </c>
      <c r="C1817" t="s">
        <v>17</v>
      </c>
      <c r="D1817" t="s">
        <v>18</v>
      </c>
      <c r="E1817" t="s">
        <v>19</v>
      </c>
      <c r="F1817" t="s">
        <v>1066</v>
      </c>
      <c r="G1817" t="s">
        <v>1069</v>
      </c>
      <c r="H1817" t="s">
        <v>53</v>
      </c>
      <c r="I1817" t="s">
        <v>23</v>
      </c>
      <c r="J1817" t="s">
        <v>54</v>
      </c>
      <c r="K1817" t="s">
        <v>821</v>
      </c>
      <c r="L1817">
        <v>3</v>
      </c>
      <c r="M1817" s="2">
        <v>152</v>
      </c>
      <c r="N1817" s="2">
        <v>456</v>
      </c>
      <c r="O1817" s="2">
        <v>152</v>
      </c>
      <c r="P1817" t="s">
        <v>25</v>
      </c>
      <c r="Q1817">
        <v>146796</v>
      </c>
      <c r="R1817" s="3" t="s">
        <v>10489</v>
      </c>
    </row>
    <row r="1818" spans="1:18" ht="43.2" hidden="1" x14ac:dyDescent="0.3">
      <c r="A1818" s="1">
        <v>45856</v>
      </c>
      <c r="B1818" t="s">
        <v>16</v>
      </c>
      <c r="C1818" t="s">
        <v>17</v>
      </c>
      <c r="D1818" t="s">
        <v>18</v>
      </c>
      <c r="E1818" t="s">
        <v>19</v>
      </c>
      <c r="F1818" t="s">
        <v>1066</v>
      </c>
      <c r="G1818" t="s">
        <v>1074</v>
      </c>
      <c r="H1818" t="s">
        <v>53</v>
      </c>
      <c r="I1818" t="s">
        <v>23</v>
      </c>
      <c r="J1818" t="s">
        <v>54</v>
      </c>
      <c r="K1818" t="s">
        <v>821</v>
      </c>
      <c r="L1818">
        <v>1</v>
      </c>
      <c r="M1818" s="2">
        <v>152</v>
      </c>
      <c r="N1818" s="2">
        <v>152</v>
      </c>
      <c r="O1818" s="2">
        <v>152</v>
      </c>
      <c r="P1818" t="s">
        <v>25</v>
      </c>
      <c r="Q1818">
        <v>146796</v>
      </c>
      <c r="R1818" s="3" t="s">
        <v>10490</v>
      </c>
    </row>
    <row r="1819" spans="1:18" ht="57.6" hidden="1" x14ac:dyDescent="0.3">
      <c r="A1819" s="1">
        <v>45856</v>
      </c>
      <c r="B1819" t="s">
        <v>16</v>
      </c>
      <c r="C1819" t="s">
        <v>17</v>
      </c>
      <c r="D1819" t="s">
        <v>18</v>
      </c>
      <c r="E1819" t="s">
        <v>19</v>
      </c>
      <c r="F1819" t="s">
        <v>1066</v>
      </c>
      <c r="G1819" t="s">
        <v>1074</v>
      </c>
      <c r="H1819" t="s">
        <v>32</v>
      </c>
      <c r="I1819" t="s">
        <v>23</v>
      </c>
      <c r="J1819" t="s">
        <v>33</v>
      </c>
      <c r="K1819" t="s">
        <v>821</v>
      </c>
      <c r="L1819">
        <v>0.5</v>
      </c>
      <c r="M1819" s="2">
        <v>152</v>
      </c>
      <c r="N1819" s="2">
        <v>76</v>
      </c>
      <c r="O1819" s="2">
        <v>152</v>
      </c>
      <c r="P1819" t="s">
        <v>25</v>
      </c>
      <c r="Q1819">
        <v>146796</v>
      </c>
      <c r="R1819" s="3" t="s">
        <v>8303</v>
      </c>
    </row>
    <row r="1820" spans="1:18" ht="57.6" hidden="1" x14ac:dyDescent="0.3">
      <c r="A1820" s="1">
        <v>45856</v>
      </c>
      <c r="B1820" t="s">
        <v>16</v>
      </c>
      <c r="C1820" t="s">
        <v>17</v>
      </c>
      <c r="D1820" t="s">
        <v>18</v>
      </c>
      <c r="E1820" t="s">
        <v>19</v>
      </c>
      <c r="F1820" t="s">
        <v>1066</v>
      </c>
      <c r="G1820" t="s">
        <v>1074</v>
      </c>
      <c r="H1820" t="s">
        <v>53</v>
      </c>
      <c r="I1820" t="s">
        <v>23</v>
      </c>
      <c r="J1820" t="s">
        <v>54</v>
      </c>
      <c r="K1820" t="s">
        <v>821</v>
      </c>
      <c r="L1820">
        <v>4</v>
      </c>
      <c r="M1820" s="2">
        <v>152</v>
      </c>
      <c r="N1820" s="2">
        <v>608</v>
      </c>
      <c r="O1820" s="2">
        <v>152</v>
      </c>
      <c r="P1820" t="s">
        <v>25</v>
      </c>
      <c r="Q1820">
        <v>146796</v>
      </c>
      <c r="R1820" s="3" t="s">
        <v>10491</v>
      </c>
    </row>
    <row r="1821" spans="1:18" ht="57.6" hidden="1" x14ac:dyDescent="0.3">
      <c r="A1821" s="1">
        <v>45856</v>
      </c>
      <c r="B1821" t="s">
        <v>16</v>
      </c>
      <c r="C1821" t="s">
        <v>17</v>
      </c>
      <c r="D1821" t="s">
        <v>18</v>
      </c>
      <c r="E1821" t="s">
        <v>19</v>
      </c>
      <c r="F1821" t="s">
        <v>1066</v>
      </c>
      <c r="G1821" t="s">
        <v>1074</v>
      </c>
      <c r="H1821" t="s">
        <v>53</v>
      </c>
      <c r="I1821" t="s">
        <v>23</v>
      </c>
      <c r="J1821" t="s">
        <v>54</v>
      </c>
      <c r="K1821" t="s">
        <v>821</v>
      </c>
      <c r="L1821">
        <v>1</v>
      </c>
      <c r="M1821" s="2">
        <v>152</v>
      </c>
      <c r="N1821" s="2">
        <v>152</v>
      </c>
      <c r="O1821" s="2">
        <v>152</v>
      </c>
      <c r="P1821" t="s">
        <v>25</v>
      </c>
      <c r="Q1821">
        <v>146796</v>
      </c>
      <c r="R1821" s="3" t="s">
        <v>10492</v>
      </c>
    </row>
    <row r="1822" spans="1:18" ht="57.6" hidden="1" x14ac:dyDescent="0.3">
      <c r="A1822" s="1">
        <v>45856</v>
      </c>
      <c r="B1822" t="s">
        <v>16</v>
      </c>
      <c r="C1822" t="s">
        <v>17</v>
      </c>
      <c r="D1822" t="s">
        <v>18</v>
      </c>
      <c r="E1822" t="s">
        <v>19</v>
      </c>
      <c r="F1822" t="s">
        <v>1066</v>
      </c>
      <c r="G1822" t="s">
        <v>1074</v>
      </c>
      <c r="H1822" t="s">
        <v>53</v>
      </c>
      <c r="I1822" t="s">
        <v>23</v>
      </c>
      <c r="J1822" t="s">
        <v>54</v>
      </c>
      <c r="K1822" t="s">
        <v>821</v>
      </c>
      <c r="L1822">
        <v>1.5</v>
      </c>
      <c r="M1822" s="2">
        <v>152</v>
      </c>
      <c r="N1822" s="2">
        <v>228</v>
      </c>
      <c r="O1822" s="2">
        <v>152</v>
      </c>
      <c r="P1822" t="s">
        <v>25</v>
      </c>
      <c r="Q1822">
        <v>146796</v>
      </c>
      <c r="R1822" s="3" t="s">
        <v>10493</v>
      </c>
    </row>
    <row r="1823" spans="1:18" ht="72" hidden="1" x14ac:dyDescent="0.3">
      <c r="A1823" s="1">
        <v>45856</v>
      </c>
      <c r="B1823" t="s">
        <v>16</v>
      </c>
      <c r="C1823" t="s">
        <v>17</v>
      </c>
      <c r="D1823" t="s">
        <v>18</v>
      </c>
      <c r="E1823" t="s">
        <v>19</v>
      </c>
      <c r="F1823" t="s">
        <v>1066</v>
      </c>
      <c r="G1823" t="s">
        <v>1079</v>
      </c>
      <c r="H1823" t="s">
        <v>53</v>
      </c>
      <c r="I1823" t="s">
        <v>23</v>
      </c>
      <c r="J1823" t="s">
        <v>54</v>
      </c>
      <c r="K1823" t="s">
        <v>821</v>
      </c>
      <c r="L1823">
        <v>0.5</v>
      </c>
      <c r="M1823" s="2">
        <v>152</v>
      </c>
      <c r="N1823" s="2">
        <v>76</v>
      </c>
      <c r="O1823" s="2">
        <v>152</v>
      </c>
      <c r="P1823" t="s">
        <v>25</v>
      </c>
      <c r="Q1823">
        <v>146796</v>
      </c>
      <c r="R1823" s="3" t="s">
        <v>10494</v>
      </c>
    </row>
    <row r="1824" spans="1:18" ht="57.6" hidden="1" x14ac:dyDescent="0.3">
      <c r="A1824" s="1">
        <v>45856</v>
      </c>
      <c r="B1824" t="s">
        <v>16</v>
      </c>
      <c r="C1824" t="s">
        <v>17</v>
      </c>
      <c r="D1824" t="s">
        <v>18</v>
      </c>
      <c r="E1824" t="s">
        <v>19</v>
      </c>
      <c r="F1824" t="s">
        <v>1066</v>
      </c>
      <c r="G1824" t="s">
        <v>1079</v>
      </c>
      <c r="H1824" t="s">
        <v>53</v>
      </c>
      <c r="I1824" t="s">
        <v>23</v>
      </c>
      <c r="J1824" t="s">
        <v>54</v>
      </c>
      <c r="K1824" t="s">
        <v>821</v>
      </c>
      <c r="L1824">
        <v>3.5</v>
      </c>
      <c r="M1824" s="2">
        <v>152</v>
      </c>
      <c r="N1824" s="2">
        <v>532</v>
      </c>
      <c r="O1824" s="2">
        <v>152</v>
      </c>
      <c r="P1824" t="s">
        <v>25</v>
      </c>
      <c r="Q1824">
        <v>146796</v>
      </c>
      <c r="R1824" s="3" t="s">
        <v>10495</v>
      </c>
    </row>
    <row r="1825" spans="1:18" ht="72" hidden="1" x14ac:dyDescent="0.3">
      <c r="A1825" s="1">
        <v>45856</v>
      </c>
      <c r="B1825" t="s">
        <v>16</v>
      </c>
      <c r="C1825" t="s">
        <v>17</v>
      </c>
      <c r="D1825" t="s">
        <v>18</v>
      </c>
      <c r="E1825" t="s">
        <v>19</v>
      </c>
      <c r="F1825" t="s">
        <v>1066</v>
      </c>
      <c r="G1825" t="s">
        <v>1079</v>
      </c>
      <c r="H1825" t="s">
        <v>53</v>
      </c>
      <c r="I1825" t="s">
        <v>23</v>
      </c>
      <c r="J1825" t="s">
        <v>54</v>
      </c>
      <c r="K1825" t="s">
        <v>821</v>
      </c>
      <c r="L1825">
        <v>2.5</v>
      </c>
      <c r="M1825" s="2">
        <v>152</v>
      </c>
      <c r="N1825" s="2">
        <v>380</v>
      </c>
      <c r="O1825" s="2">
        <v>152</v>
      </c>
      <c r="P1825" t="s">
        <v>25</v>
      </c>
      <c r="Q1825">
        <v>146796</v>
      </c>
      <c r="R1825" s="3" t="s">
        <v>10496</v>
      </c>
    </row>
    <row r="1826" spans="1:18" ht="72" hidden="1" x14ac:dyDescent="0.3">
      <c r="A1826" s="1">
        <v>45856</v>
      </c>
      <c r="B1826" t="s">
        <v>16</v>
      </c>
      <c r="C1826" t="s">
        <v>17</v>
      </c>
      <c r="D1826" t="s">
        <v>18</v>
      </c>
      <c r="E1826" t="s">
        <v>19</v>
      </c>
      <c r="F1826" t="s">
        <v>1066</v>
      </c>
      <c r="G1826" t="s">
        <v>1079</v>
      </c>
      <c r="H1826" t="s">
        <v>32</v>
      </c>
      <c r="I1826" t="s">
        <v>23</v>
      </c>
      <c r="J1826" t="s">
        <v>33</v>
      </c>
      <c r="K1826" t="s">
        <v>821</v>
      </c>
      <c r="L1826">
        <v>0.5</v>
      </c>
      <c r="M1826" s="2">
        <v>152</v>
      </c>
      <c r="N1826" s="2">
        <v>76</v>
      </c>
      <c r="O1826" s="2">
        <v>152</v>
      </c>
      <c r="P1826" t="s">
        <v>25</v>
      </c>
      <c r="Q1826">
        <v>146796</v>
      </c>
      <c r="R1826" s="3" t="s">
        <v>5405</v>
      </c>
    </row>
    <row r="1827" spans="1:18" ht="43.2" hidden="1" x14ac:dyDescent="0.3">
      <c r="A1827" s="1">
        <v>45856</v>
      </c>
      <c r="B1827" t="s">
        <v>16</v>
      </c>
      <c r="C1827" t="s">
        <v>17</v>
      </c>
      <c r="D1827" t="s">
        <v>18</v>
      </c>
      <c r="E1827" t="s">
        <v>19</v>
      </c>
      <c r="F1827" t="s">
        <v>1086</v>
      </c>
      <c r="G1827" t="s">
        <v>1089</v>
      </c>
      <c r="H1827" t="s">
        <v>1307</v>
      </c>
      <c r="I1827" t="s">
        <v>23</v>
      </c>
      <c r="J1827" t="s">
        <v>1308</v>
      </c>
      <c r="K1827" t="s">
        <v>821</v>
      </c>
      <c r="L1827">
        <v>1</v>
      </c>
      <c r="M1827" s="2">
        <v>151</v>
      </c>
      <c r="N1827" s="2">
        <v>151</v>
      </c>
      <c r="O1827" s="2">
        <v>151</v>
      </c>
      <c r="P1827" t="s">
        <v>25</v>
      </c>
      <c r="Q1827">
        <v>146796</v>
      </c>
      <c r="R1827" s="3" t="s">
        <v>10497</v>
      </c>
    </row>
    <row r="1828" spans="1:18" ht="43.2" hidden="1" customHeight="1" x14ac:dyDescent="0.3">
      <c r="A1828" s="1">
        <v>45856</v>
      </c>
      <c r="B1828" t="s">
        <v>16</v>
      </c>
      <c r="C1828" t="s">
        <v>17</v>
      </c>
      <c r="D1828" t="s">
        <v>18</v>
      </c>
      <c r="E1828" t="s">
        <v>19</v>
      </c>
      <c r="F1828" t="s">
        <v>1086</v>
      </c>
      <c r="G1828" t="s">
        <v>1087</v>
      </c>
      <c r="H1828" t="s">
        <v>53</v>
      </c>
      <c r="I1828" t="s">
        <v>23</v>
      </c>
      <c r="J1828" t="s">
        <v>54</v>
      </c>
      <c r="K1828" t="s">
        <v>821</v>
      </c>
      <c r="L1828">
        <v>1.5</v>
      </c>
      <c r="M1828" s="2">
        <v>151</v>
      </c>
      <c r="N1828" s="2">
        <v>226.5</v>
      </c>
      <c r="O1828" s="2">
        <v>151</v>
      </c>
      <c r="P1828" t="s">
        <v>25</v>
      </c>
      <c r="Q1828">
        <v>146796</v>
      </c>
      <c r="R1828" s="3" t="s">
        <v>10498</v>
      </c>
    </row>
    <row r="1829" spans="1:18" ht="86.4" hidden="1" customHeight="1" x14ac:dyDescent="0.3">
      <c r="A1829" s="1">
        <v>45856</v>
      </c>
      <c r="B1829" t="s">
        <v>16</v>
      </c>
      <c r="C1829" t="s">
        <v>17</v>
      </c>
      <c r="D1829" t="s">
        <v>18</v>
      </c>
      <c r="E1829" t="s">
        <v>19</v>
      </c>
      <c r="F1829" t="s">
        <v>1086</v>
      </c>
      <c r="G1829" t="s">
        <v>1087</v>
      </c>
      <c r="H1829" t="s">
        <v>53</v>
      </c>
      <c r="I1829" t="s">
        <v>23</v>
      </c>
      <c r="J1829" t="s">
        <v>54</v>
      </c>
      <c r="K1829" t="s">
        <v>821</v>
      </c>
      <c r="L1829">
        <v>4</v>
      </c>
      <c r="M1829" s="2">
        <v>151</v>
      </c>
      <c r="N1829" s="2">
        <v>604</v>
      </c>
      <c r="O1829" s="2">
        <v>151</v>
      </c>
      <c r="P1829" t="s">
        <v>25</v>
      </c>
      <c r="Q1829">
        <v>146796</v>
      </c>
      <c r="R1829" s="3" t="s">
        <v>10499</v>
      </c>
    </row>
    <row r="1830" spans="1:18" ht="43.2" hidden="1" x14ac:dyDescent="0.3">
      <c r="A1830" s="1">
        <v>45856</v>
      </c>
      <c r="B1830" t="s">
        <v>16</v>
      </c>
      <c r="C1830" t="s">
        <v>17</v>
      </c>
      <c r="D1830" t="s">
        <v>18</v>
      </c>
      <c r="E1830" t="s">
        <v>19</v>
      </c>
      <c r="F1830" t="s">
        <v>1086</v>
      </c>
      <c r="G1830" t="s">
        <v>1089</v>
      </c>
      <c r="H1830" t="s">
        <v>75</v>
      </c>
      <c r="I1830" t="s">
        <v>23</v>
      </c>
      <c r="J1830" t="s">
        <v>76</v>
      </c>
      <c r="K1830" t="s">
        <v>821</v>
      </c>
      <c r="L1830">
        <v>1.5</v>
      </c>
      <c r="M1830" s="2">
        <v>151</v>
      </c>
      <c r="N1830" s="2">
        <v>226.5</v>
      </c>
      <c r="O1830" s="2">
        <v>151</v>
      </c>
      <c r="P1830" t="s">
        <v>25</v>
      </c>
      <c r="Q1830">
        <v>146796</v>
      </c>
      <c r="R1830" s="3" t="s">
        <v>10500</v>
      </c>
    </row>
    <row r="1831" spans="1:18" ht="28.8" hidden="1" x14ac:dyDescent="0.3">
      <c r="A1831" s="1">
        <v>45856</v>
      </c>
      <c r="B1831" t="s">
        <v>16</v>
      </c>
      <c r="C1831" t="s">
        <v>17</v>
      </c>
      <c r="D1831" t="s">
        <v>18</v>
      </c>
      <c r="E1831" t="s">
        <v>19</v>
      </c>
      <c r="F1831" t="s">
        <v>1086</v>
      </c>
      <c r="G1831" t="s">
        <v>1089</v>
      </c>
      <c r="H1831" t="s">
        <v>67</v>
      </c>
      <c r="I1831" t="s">
        <v>23</v>
      </c>
      <c r="J1831" t="s">
        <v>68</v>
      </c>
      <c r="K1831" t="s">
        <v>821</v>
      </c>
      <c r="L1831">
        <v>1</v>
      </c>
      <c r="M1831" s="2">
        <v>151</v>
      </c>
      <c r="N1831" s="2">
        <v>151</v>
      </c>
      <c r="O1831" s="2">
        <v>151</v>
      </c>
      <c r="P1831" t="s">
        <v>25</v>
      </c>
      <c r="Q1831">
        <v>146796</v>
      </c>
      <c r="R1831" s="3" t="s">
        <v>10501</v>
      </c>
    </row>
    <row r="1832" spans="1:18" ht="43.2" hidden="1" x14ac:dyDescent="0.3">
      <c r="A1832" s="1">
        <v>45856</v>
      </c>
      <c r="B1832" t="s">
        <v>16</v>
      </c>
      <c r="C1832" t="s">
        <v>17</v>
      </c>
      <c r="D1832" t="s">
        <v>18</v>
      </c>
      <c r="E1832" t="s">
        <v>19</v>
      </c>
      <c r="F1832" t="s">
        <v>1086</v>
      </c>
      <c r="G1832" t="s">
        <v>1089</v>
      </c>
      <c r="H1832" t="s">
        <v>1307</v>
      </c>
      <c r="I1832" t="s">
        <v>23</v>
      </c>
      <c r="J1832" t="s">
        <v>1308</v>
      </c>
      <c r="K1832" t="s">
        <v>821</v>
      </c>
      <c r="L1832">
        <v>1.5</v>
      </c>
      <c r="M1832" s="2">
        <v>151</v>
      </c>
      <c r="N1832" s="2">
        <v>226.5</v>
      </c>
      <c r="O1832" s="2">
        <v>151</v>
      </c>
      <c r="P1832" t="s">
        <v>25</v>
      </c>
      <c r="Q1832">
        <v>146796</v>
      </c>
      <c r="R1832" s="3" t="s">
        <v>10502</v>
      </c>
    </row>
    <row r="1833" spans="1:18" ht="43.2" hidden="1" x14ac:dyDescent="0.3">
      <c r="A1833" s="1">
        <v>45856</v>
      </c>
      <c r="B1833" t="s">
        <v>16</v>
      </c>
      <c r="C1833" t="s">
        <v>17</v>
      </c>
      <c r="D1833" t="s">
        <v>18</v>
      </c>
      <c r="E1833" t="s">
        <v>19</v>
      </c>
      <c r="F1833" t="s">
        <v>1086</v>
      </c>
      <c r="G1833" t="s">
        <v>1089</v>
      </c>
      <c r="H1833" t="s">
        <v>67</v>
      </c>
      <c r="I1833" t="s">
        <v>23</v>
      </c>
      <c r="J1833" t="s">
        <v>68</v>
      </c>
      <c r="K1833" t="s">
        <v>821</v>
      </c>
      <c r="L1833">
        <v>1.5</v>
      </c>
      <c r="M1833" s="2">
        <v>151</v>
      </c>
      <c r="N1833" s="2">
        <v>226.5</v>
      </c>
      <c r="O1833" s="2">
        <v>151</v>
      </c>
      <c r="P1833" t="s">
        <v>25</v>
      </c>
      <c r="Q1833">
        <v>146796</v>
      </c>
      <c r="R1833" s="3" t="s">
        <v>10503</v>
      </c>
    </row>
    <row r="1834" spans="1:18" ht="72" hidden="1" x14ac:dyDescent="0.3">
      <c r="A1834" s="1">
        <v>45856</v>
      </c>
      <c r="B1834" t="s">
        <v>16</v>
      </c>
      <c r="C1834" t="s">
        <v>17</v>
      </c>
      <c r="D1834" t="s">
        <v>18</v>
      </c>
      <c r="E1834" t="s">
        <v>19</v>
      </c>
      <c r="F1834" t="s">
        <v>1086</v>
      </c>
      <c r="G1834" t="s">
        <v>1089</v>
      </c>
      <c r="H1834" t="s">
        <v>32</v>
      </c>
      <c r="I1834" t="s">
        <v>23</v>
      </c>
      <c r="J1834" t="s">
        <v>33</v>
      </c>
      <c r="K1834" t="s">
        <v>821</v>
      </c>
      <c r="L1834">
        <v>1</v>
      </c>
      <c r="M1834" s="2">
        <v>151</v>
      </c>
      <c r="N1834" s="2">
        <v>151</v>
      </c>
      <c r="O1834" s="2">
        <v>151</v>
      </c>
      <c r="P1834" t="s">
        <v>25</v>
      </c>
      <c r="Q1834">
        <v>146796</v>
      </c>
      <c r="R1834" s="3" t="s">
        <v>10504</v>
      </c>
    </row>
    <row r="1835" spans="1:18" ht="43.2" hidden="1" x14ac:dyDescent="0.3">
      <c r="A1835" s="1">
        <v>45856</v>
      </c>
      <c r="B1835" t="s">
        <v>16</v>
      </c>
      <c r="C1835" t="s">
        <v>17</v>
      </c>
      <c r="D1835" t="s">
        <v>18</v>
      </c>
      <c r="E1835" t="s">
        <v>19</v>
      </c>
      <c r="F1835" t="s">
        <v>1086</v>
      </c>
      <c r="G1835" t="s">
        <v>1089</v>
      </c>
      <c r="H1835" t="s">
        <v>1307</v>
      </c>
      <c r="I1835" t="s">
        <v>23</v>
      </c>
      <c r="J1835" t="s">
        <v>1308</v>
      </c>
      <c r="K1835" t="s">
        <v>821</v>
      </c>
      <c r="L1835">
        <v>0.5</v>
      </c>
      <c r="M1835" s="2">
        <v>151</v>
      </c>
      <c r="N1835" s="2">
        <v>75.5</v>
      </c>
      <c r="O1835" s="2">
        <v>151</v>
      </c>
      <c r="P1835" t="s">
        <v>25</v>
      </c>
      <c r="Q1835">
        <v>146796</v>
      </c>
      <c r="R1835" s="3" t="s">
        <v>10505</v>
      </c>
    </row>
    <row r="1836" spans="1:18" ht="57.6" hidden="1" x14ac:dyDescent="0.3">
      <c r="A1836" s="1">
        <v>45856</v>
      </c>
      <c r="B1836" t="s">
        <v>16</v>
      </c>
      <c r="C1836" t="s">
        <v>17</v>
      </c>
      <c r="D1836" t="s">
        <v>18</v>
      </c>
      <c r="E1836" t="s">
        <v>19</v>
      </c>
      <c r="G1836" t="s">
        <v>1479</v>
      </c>
      <c r="H1836" t="s">
        <v>22</v>
      </c>
      <c r="I1836" t="s">
        <v>23</v>
      </c>
      <c r="J1836" t="s">
        <v>24</v>
      </c>
      <c r="K1836" t="s">
        <v>859</v>
      </c>
      <c r="M1836" s="2">
        <v>150</v>
      </c>
      <c r="N1836" s="2">
        <v>150</v>
      </c>
      <c r="O1836" s="2">
        <v>150</v>
      </c>
      <c r="P1836" t="s">
        <v>25</v>
      </c>
      <c r="Q1836">
        <v>146796</v>
      </c>
      <c r="R1836" s="3" t="s">
        <v>10506</v>
      </c>
    </row>
    <row r="1837" spans="1:18" ht="115.2" hidden="1" x14ac:dyDescent="0.3">
      <c r="A1837" s="1">
        <v>45856</v>
      </c>
      <c r="B1837" t="s">
        <v>16</v>
      </c>
      <c r="C1837" t="s">
        <v>17</v>
      </c>
      <c r="D1837" t="s">
        <v>18</v>
      </c>
      <c r="E1837" t="s">
        <v>19</v>
      </c>
      <c r="F1837" t="s">
        <v>1102</v>
      </c>
      <c r="G1837" t="s">
        <v>1103</v>
      </c>
      <c r="H1837" t="s">
        <v>32</v>
      </c>
      <c r="I1837" t="s">
        <v>23</v>
      </c>
      <c r="J1837" t="s">
        <v>33</v>
      </c>
      <c r="K1837" t="s">
        <v>821</v>
      </c>
      <c r="L1837">
        <v>1.5</v>
      </c>
      <c r="M1837" s="2">
        <v>139</v>
      </c>
      <c r="N1837" s="2">
        <v>208.5</v>
      </c>
      <c r="O1837" s="2">
        <v>139</v>
      </c>
      <c r="P1837" t="s">
        <v>25</v>
      </c>
      <c r="Q1837">
        <v>146796</v>
      </c>
      <c r="R1837" s="3" t="s">
        <v>10507</v>
      </c>
    </row>
    <row r="1838" spans="1:18" ht="57.6" hidden="1" x14ac:dyDescent="0.3">
      <c r="A1838" s="1">
        <v>45856</v>
      </c>
      <c r="B1838" t="s">
        <v>16</v>
      </c>
      <c r="C1838" t="s">
        <v>17</v>
      </c>
      <c r="D1838" t="s">
        <v>18</v>
      </c>
      <c r="E1838" t="s">
        <v>19</v>
      </c>
      <c r="F1838" t="s">
        <v>1102</v>
      </c>
      <c r="G1838" t="s">
        <v>2063</v>
      </c>
      <c r="H1838" t="s">
        <v>36</v>
      </c>
      <c r="I1838" t="s">
        <v>23</v>
      </c>
      <c r="J1838" t="s">
        <v>37</v>
      </c>
      <c r="K1838" t="s">
        <v>821</v>
      </c>
      <c r="L1838">
        <v>2</v>
      </c>
      <c r="M1838" s="2">
        <v>139</v>
      </c>
      <c r="N1838" s="2">
        <v>278</v>
      </c>
      <c r="O1838" s="2">
        <v>139</v>
      </c>
      <c r="P1838" t="s">
        <v>25</v>
      </c>
      <c r="Q1838">
        <v>146796</v>
      </c>
      <c r="R1838" s="3" t="s">
        <v>10508</v>
      </c>
    </row>
    <row r="1839" spans="1:18" ht="57.6" hidden="1" x14ac:dyDescent="0.3">
      <c r="A1839" s="1">
        <v>45856</v>
      </c>
      <c r="B1839" t="s">
        <v>16</v>
      </c>
      <c r="C1839" t="s">
        <v>17</v>
      </c>
      <c r="D1839" t="s">
        <v>18</v>
      </c>
      <c r="E1839" t="s">
        <v>19</v>
      </c>
      <c r="F1839" t="s">
        <v>1102</v>
      </c>
      <c r="G1839" t="s">
        <v>2063</v>
      </c>
      <c r="H1839" t="s">
        <v>32</v>
      </c>
      <c r="I1839" t="s">
        <v>23</v>
      </c>
      <c r="J1839" t="s">
        <v>33</v>
      </c>
      <c r="K1839" t="s">
        <v>821</v>
      </c>
      <c r="L1839">
        <v>1</v>
      </c>
      <c r="M1839" s="2">
        <v>139</v>
      </c>
      <c r="N1839" s="2">
        <v>139</v>
      </c>
      <c r="O1839" s="2">
        <v>139</v>
      </c>
      <c r="P1839" t="s">
        <v>25</v>
      </c>
      <c r="Q1839">
        <v>146796</v>
      </c>
      <c r="R1839" s="3" t="s">
        <v>10509</v>
      </c>
    </row>
    <row r="1840" spans="1:18" ht="86.4" hidden="1" x14ac:dyDescent="0.3">
      <c r="A1840" s="1">
        <v>45856</v>
      </c>
      <c r="B1840" t="s">
        <v>16</v>
      </c>
      <c r="C1840" t="s">
        <v>17</v>
      </c>
      <c r="D1840" t="s">
        <v>18</v>
      </c>
      <c r="E1840" t="s">
        <v>19</v>
      </c>
      <c r="F1840" t="s">
        <v>1102</v>
      </c>
      <c r="G1840" t="s">
        <v>2063</v>
      </c>
      <c r="H1840" t="s">
        <v>36</v>
      </c>
      <c r="I1840" t="s">
        <v>23</v>
      </c>
      <c r="J1840" t="s">
        <v>37</v>
      </c>
      <c r="K1840" t="s">
        <v>821</v>
      </c>
      <c r="L1840">
        <v>1</v>
      </c>
      <c r="M1840" s="2">
        <v>139</v>
      </c>
      <c r="N1840" s="2">
        <v>139</v>
      </c>
      <c r="O1840" s="2">
        <v>139</v>
      </c>
      <c r="P1840" t="s">
        <v>25</v>
      </c>
      <c r="Q1840">
        <v>146796</v>
      </c>
      <c r="R1840" s="3" t="s">
        <v>10510</v>
      </c>
    </row>
    <row r="1841" spans="1:18" ht="72" hidden="1" x14ac:dyDescent="0.3">
      <c r="A1841" s="1">
        <v>45856</v>
      </c>
      <c r="B1841" t="s">
        <v>16</v>
      </c>
      <c r="C1841" t="s">
        <v>17</v>
      </c>
      <c r="D1841" t="s">
        <v>18</v>
      </c>
      <c r="E1841" t="s">
        <v>19</v>
      </c>
      <c r="F1841" t="s">
        <v>1102</v>
      </c>
      <c r="G1841" t="s">
        <v>2063</v>
      </c>
      <c r="H1841" t="s">
        <v>36</v>
      </c>
      <c r="I1841" t="s">
        <v>23</v>
      </c>
      <c r="J1841" t="s">
        <v>37</v>
      </c>
      <c r="K1841" t="s">
        <v>821</v>
      </c>
      <c r="L1841">
        <v>1.5</v>
      </c>
      <c r="M1841" s="2">
        <v>139</v>
      </c>
      <c r="N1841" s="2">
        <v>208.5</v>
      </c>
      <c r="O1841" s="2">
        <v>139</v>
      </c>
      <c r="P1841" t="s">
        <v>25</v>
      </c>
      <c r="Q1841">
        <v>146796</v>
      </c>
      <c r="R1841" s="3" t="s">
        <v>10511</v>
      </c>
    </row>
    <row r="1842" spans="1:18" ht="43.2" x14ac:dyDescent="0.3">
      <c r="A1842" s="1">
        <v>45856</v>
      </c>
      <c r="B1842" t="s">
        <v>16</v>
      </c>
      <c r="C1842" t="s">
        <v>17</v>
      </c>
      <c r="D1842" t="s">
        <v>18</v>
      </c>
      <c r="E1842" t="s">
        <v>19</v>
      </c>
      <c r="F1842" t="s">
        <v>1102</v>
      </c>
      <c r="G1842" t="s">
        <v>2063</v>
      </c>
      <c r="H1842" t="s">
        <v>36</v>
      </c>
      <c r="I1842" t="s">
        <v>23</v>
      </c>
      <c r="J1842" t="s">
        <v>37</v>
      </c>
      <c r="K1842" t="s">
        <v>821</v>
      </c>
      <c r="L1842">
        <v>2</v>
      </c>
      <c r="M1842" s="2">
        <v>139</v>
      </c>
      <c r="N1842" s="2">
        <v>278</v>
      </c>
      <c r="O1842" s="2">
        <v>139</v>
      </c>
      <c r="P1842" t="s">
        <v>25</v>
      </c>
      <c r="Q1842">
        <v>146796</v>
      </c>
      <c r="R1842" s="37" t="s">
        <v>10512</v>
      </c>
    </row>
    <row r="1843" spans="1:18" ht="28.8" hidden="1" x14ac:dyDescent="0.3">
      <c r="A1843" s="1">
        <v>45856</v>
      </c>
      <c r="B1843" t="s">
        <v>16</v>
      </c>
      <c r="C1843" t="s">
        <v>17</v>
      </c>
      <c r="D1843" t="s">
        <v>18</v>
      </c>
      <c r="E1843" t="s">
        <v>19</v>
      </c>
      <c r="F1843" t="s">
        <v>1102</v>
      </c>
      <c r="G1843" t="s">
        <v>2063</v>
      </c>
      <c r="H1843" t="s">
        <v>36</v>
      </c>
      <c r="I1843" t="s">
        <v>23</v>
      </c>
      <c r="J1843" t="s">
        <v>37</v>
      </c>
      <c r="K1843" t="s">
        <v>821</v>
      </c>
      <c r="L1843">
        <v>0.5</v>
      </c>
      <c r="M1843" s="2">
        <v>139</v>
      </c>
      <c r="N1843" s="2">
        <v>69.5</v>
      </c>
      <c r="O1843" s="2">
        <v>139</v>
      </c>
      <c r="P1843" t="s">
        <v>25</v>
      </c>
      <c r="Q1843">
        <v>146796</v>
      </c>
      <c r="R1843" s="3" t="s">
        <v>10513</v>
      </c>
    </row>
    <row r="1844" spans="1:18" ht="72" hidden="1" x14ac:dyDescent="0.3">
      <c r="A1844" s="1">
        <v>45856</v>
      </c>
      <c r="B1844" t="s">
        <v>16</v>
      </c>
      <c r="C1844" t="s">
        <v>17</v>
      </c>
      <c r="D1844" t="s">
        <v>18</v>
      </c>
      <c r="E1844" t="s">
        <v>19</v>
      </c>
      <c r="F1844" t="s">
        <v>1105</v>
      </c>
      <c r="G1844" t="s">
        <v>1106</v>
      </c>
      <c r="H1844" t="s">
        <v>67</v>
      </c>
      <c r="I1844" t="s">
        <v>23</v>
      </c>
      <c r="J1844" t="s">
        <v>68</v>
      </c>
      <c r="K1844" t="s">
        <v>821</v>
      </c>
      <c r="L1844">
        <v>3</v>
      </c>
      <c r="M1844" s="2">
        <v>134</v>
      </c>
      <c r="N1844" s="2">
        <v>402</v>
      </c>
      <c r="O1844" s="2">
        <v>134</v>
      </c>
      <c r="P1844" t="s">
        <v>25</v>
      </c>
      <c r="Q1844">
        <v>146796</v>
      </c>
      <c r="R1844" s="3" t="s">
        <v>10514</v>
      </c>
    </row>
    <row r="1845" spans="1:18" ht="72" hidden="1" x14ac:dyDescent="0.3">
      <c r="A1845" s="1">
        <v>45856</v>
      </c>
      <c r="B1845" t="s">
        <v>16</v>
      </c>
      <c r="C1845" t="s">
        <v>17</v>
      </c>
      <c r="D1845" t="s">
        <v>18</v>
      </c>
      <c r="E1845" t="s">
        <v>19</v>
      </c>
      <c r="F1845" t="s">
        <v>1105</v>
      </c>
      <c r="G1845" t="s">
        <v>6932</v>
      </c>
      <c r="H1845" t="s">
        <v>22</v>
      </c>
      <c r="I1845" t="s">
        <v>23</v>
      </c>
      <c r="J1845" t="s">
        <v>24</v>
      </c>
      <c r="K1845" t="s">
        <v>821</v>
      </c>
      <c r="L1845">
        <v>4</v>
      </c>
      <c r="M1845" s="2">
        <v>134</v>
      </c>
      <c r="N1845" s="2">
        <v>536</v>
      </c>
      <c r="O1845" s="2">
        <v>134</v>
      </c>
      <c r="P1845" t="s">
        <v>25</v>
      </c>
      <c r="Q1845">
        <v>146796</v>
      </c>
      <c r="R1845" s="3" t="s">
        <v>10515</v>
      </c>
    </row>
    <row r="1846" spans="1:18" ht="72" hidden="1" x14ac:dyDescent="0.3">
      <c r="A1846" s="1">
        <v>45856</v>
      </c>
      <c r="B1846" t="s">
        <v>16</v>
      </c>
      <c r="C1846" t="s">
        <v>17</v>
      </c>
      <c r="D1846" t="s">
        <v>18</v>
      </c>
      <c r="E1846" t="s">
        <v>19</v>
      </c>
      <c r="F1846" t="s">
        <v>1105</v>
      </c>
      <c r="G1846" t="s">
        <v>6932</v>
      </c>
      <c r="H1846" t="s">
        <v>22</v>
      </c>
      <c r="I1846" t="s">
        <v>23</v>
      </c>
      <c r="J1846" t="s">
        <v>24</v>
      </c>
      <c r="K1846" t="s">
        <v>821</v>
      </c>
      <c r="L1846">
        <v>4</v>
      </c>
      <c r="M1846" s="2">
        <v>134</v>
      </c>
      <c r="N1846" s="2">
        <v>536</v>
      </c>
      <c r="O1846" s="2">
        <v>134</v>
      </c>
      <c r="P1846" t="s">
        <v>25</v>
      </c>
      <c r="Q1846">
        <v>146796</v>
      </c>
      <c r="R1846" s="3" t="s">
        <v>10516</v>
      </c>
    </row>
    <row r="1847" spans="1:18" ht="100.8" hidden="1" x14ac:dyDescent="0.3">
      <c r="A1847" s="1">
        <v>45856</v>
      </c>
      <c r="B1847" t="s">
        <v>16</v>
      </c>
      <c r="C1847" t="s">
        <v>17</v>
      </c>
      <c r="D1847" t="s">
        <v>18</v>
      </c>
      <c r="E1847" t="s">
        <v>19</v>
      </c>
      <c r="F1847" t="s">
        <v>1105</v>
      </c>
      <c r="G1847" t="s">
        <v>6244</v>
      </c>
      <c r="H1847" t="s">
        <v>67</v>
      </c>
      <c r="I1847" t="s">
        <v>23</v>
      </c>
      <c r="J1847" t="s">
        <v>68</v>
      </c>
      <c r="K1847" t="s">
        <v>821</v>
      </c>
      <c r="L1847">
        <v>4</v>
      </c>
      <c r="M1847" s="2">
        <v>134</v>
      </c>
      <c r="N1847" s="2">
        <v>536</v>
      </c>
      <c r="O1847" s="2">
        <v>134</v>
      </c>
      <c r="P1847" t="s">
        <v>25</v>
      </c>
      <c r="Q1847">
        <v>146796</v>
      </c>
      <c r="R1847" s="3" t="s">
        <v>10517</v>
      </c>
    </row>
    <row r="1848" spans="1:18" ht="86.4" hidden="1" x14ac:dyDescent="0.3">
      <c r="A1848" s="1">
        <v>45856</v>
      </c>
      <c r="B1848" t="s">
        <v>16</v>
      </c>
      <c r="C1848" t="s">
        <v>17</v>
      </c>
      <c r="D1848" t="s">
        <v>18</v>
      </c>
      <c r="E1848" t="s">
        <v>19</v>
      </c>
      <c r="F1848" t="s">
        <v>1105</v>
      </c>
      <c r="G1848" t="s">
        <v>6244</v>
      </c>
      <c r="H1848" t="s">
        <v>67</v>
      </c>
      <c r="I1848" t="s">
        <v>23</v>
      </c>
      <c r="J1848" t="s">
        <v>68</v>
      </c>
      <c r="K1848" t="s">
        <v>821</v>
      </c>
      <c r="L1848">
        <v>4</v>
      </c>
      <c r="M1848" s="2">
        <v>134</v>
      </c>
      <c r="N1848" s="2">
        <v>536</v>
      </c>
      <c r="O1848" s="2">
        <v>134</v>
      </c>
      <c r="P1848" t="s">
        <v>25</v>
      </c>
      <c r="Q1848">
        <v>146796</v>
      </c>
      <c r="R1848" s="3" t="s">
        <v>9721</v>
      </c>
    </row>
    <row r="1849" spans="1:18" ht="86.4" hidden="1" x14ac:dyDescent="0.3">
      <c r="A1849" s="1">
        <v>45856</v>
      </c>
      <c r="B1849" t="s">
        <v>16</v>
      </c>
      <c r="C1849" t="s">
        <v>17</v>
      </c>
      <c r="D1849" t="s">
        <v>18</v>
      </c>
      <c r="E1849" t="s">
        <v>19</v>
      </c>
      <c r="F1849" t="s">
        <v>1105</v>
      </c>
      <c r="G1849" t="s">
        <v>1220</v>
      </c>
      <c r="H1849" t="s">
        <v>22</v>
      </c>
      <c r="I1849" t="s">
        <v>23</v>
      </c>
      <c r="J1849" t="s">
        <v>24</v>
      </c>
      <c r="K1849" t="s">
        <v>821</v>
      </c>
      <c r="L1849">
        <v>4</v>
      </c>
      <c r="M1849" s="2">
        <v>134</v>
      </c>
      <c r="N1849" s="2">
        <v>536</v>
      </c>
      <c r="O1849" s="2">
        <v>134</v>
      </c>
      <c r="P1849" t="s">
        <v>25</v>
      </c>
      <c r="Q1849">
        <v>146796</v>
      </c>
      <c r="R1849" s="3" t="s">
        <v>10518</v>
      </c>
    </row>
    <row r="1850" spans="1:18" ht="86.4" hidden="1" x14ac:dyDescent="0.3">
      <c r="A1850" s="1">
        <v>45856</v>
      </c>
      <c r="B1850" t="s">
        <v>16</v>
      </c>
      <c r="C1850" t="s">
        <v>17</v>
      </c>
      <c r="D1850" t="s">
        <v>18</v>
      </c>
      <c r="E1850" t="s">
        <v>19</v>
      </c>
      <c r="F1850" t="s">
        <v>1105</v>
      </c>
      <c r="G1850" t="s">
        <v>1220</v>
      </c>
      <c r="H1850" t="s">
        <v>22</v>
      </c>
      <c r="I1850" t="s">
        <v>23</v>
      </c>
      <c r="J1850" t="s">
        <v>24</v>
      </c>
      <c r="K1850" t="s">
        <v>821</v>
      </c>
      <c r="L1850">
        <v>4</v>
      </c>
      <c r="M1850" s="2">
        <v>134</v>
      </c>
      <c r="N1850" s="2">
        <v>536</v>
      </c>
      <c r="O1850" s="2">
        <v>134</v>
      </c>
      <c r="P1850" t="s">
        <v>25</v>
      </c>
      <c r="Q1850">
        <v>146796</v>
      </c>
      <c r="R1850" s="3" t="s">
        <v>10519</v>
      </c>
    </row>
    <row r="1851" spans="1:18" ht="57.6" hidden="1" x14ac:dyDescent="0.3">
      <c r="A1851" s="1">
        <v>45856</v>
      </c>
      <c r="B1851" t="s">
        <v>16</v>
      </c>
      <c r="C1851" t="s">
        <v>17</v>
      </c>
      <c r="D1851" t="s">
        <v>18</v>
      </c>
      <c r="E1851" t="s">
        <v>19</v>
      </c>
      <c r="F1851" t="s">
        <v>1105</v>
      </c>
      <c r="G1851" t="s">
        <v>1106</v>
      </c>
      <c r="H1851" t="s">
        <v>67</v>
      </c>
      <c r="I1851" t="s">
        <v>23</v>
      </c>
      <c r="J1851" t="s">
        <v>68</v>
      </c>
      <c r="K1851" t="s">
        <v>821</v>
      </c>
      <c r="L1851">
        <v>4</v>
      </c>
      <c r="M1851" s="2">
        <v>134</v>
      </c>
      <c r="N1851" s="2">
        <v>536</v>
      </c>
      <c r="O1851" s="2">
        <v>134</v>
      </c>
      <c r="P1851" t="s">
        <v>25</v>
      </c>
      <c r="Q1851">
        <v>146796</v>
      </c>
      <c r="R1851" s="3" t="s">
        <v>10520</v>
      </c>
    </row>
    <row r="1852" spans="1:18" ht="57.6" hidden="1" x14ac:dyDescent="0.3">
      <c r="A1852" s="1">
        <v>45856</v>
      </c>
      <c r="B1852" t="s">
        <v>16</v>
      </c>
      <c r="C1852" t="s">
        <v>17</v>
      </c>
      <c r="D1852" t="s">
        <v>18</v>
      </c>
      <c r="E1852" t="s">
        <v>19</v>
      </c>
      <c r="F1852" t="s">
        <v>1105</v>
      </c>
      <c r="G1852" t="s">
        <v>1106</v>
      </c>
      <c r="H1852" t="s">
        <v>32</v>
      </c>
      <c r="I1852" t="s">
        <v>23</v>
      </c>
      <c r="J1852" t="s">
        <v>33</v>
      </c>
      <c r="K1852" t="s">
        <v>821</v>
      </c>
      <c r="L1852">
        <v>1</v>
      </c>
      <c r="M1852" s="2">
        <v>134</v>
      </c>
      <c r="N1852" s="2">
        <v>134</v>
      </c>
      <c r="O1852" s="2">
        <v>134</v>
      </c>
      <c r="P1852" t="s">
        <v>25</v>
      </c>
      <c r="Q1852">
        <v>146796</v>
      </c>
      <c r="R1852" s="3" t="s">
        <v>10521</v>
      </c>
    </row>
    <row r="1853" spans="1:18" ht="43.2" hidden="1" x14ac:dyDescent="0.3">
      <c r="A1853" s="1">
        <v>45856</v>
      </c>
      <c r="B1853" t="s">
        <v>16</v>
      </c>
      <c r="C1853" t="s">
        <v>17</v>
      </c>
      <c r="D1853" t="s">
        <v>18</v>
      </c>
      <c r="E1853" t="s">
        <v>19</v>
      </c>
      <c r="F1853" t="s">
        <v>1111</v>
      </c>
      <c r="G1853" t="s">
        <v>1112</v>
      </c>
      <c r="H1853" t="s">
        <v>32</v>
      </c>
      <c r="I1853" t="s">
        <v>23</v>
      </c>
      <c r="J1853" t="s">
        <v>33</v>
      </c>
      <c r="K1853" t="s">
        <v>821</v>
      </c>
      <c r="L1853">
        <v>0.5</v>
      </c>
      <c r="M1853" s="2">
        <v>122</v>
      </c>
      <c r="N1853" s="2">
        <v>61</v>
      </c>
      <c r="O1853" s="2">
        <v>122</v>
      </c>
      <c r="P1853" t="s">
        <v>25</v>
      </c>
      <c r="Q1853">
        <v>146796</v>
      </c>
      <c r="R1853" s="3" t="s">
        <v>10522</v>
      </c>
    </row>
    <row r="1854" spans="1:18" ht="57.6" hidden="1" x14ac:dyDescent="0.3">
      <c r="A1854" s="1">
        <v>45856</v>
      </c>
      <c r="B1854" t="s">
        <v>16</v>
      </c>
      <c r="C1854" t="s">
        <v>17</v>
      </c>
      <c r="D1854" t="s">
        <v>18</v>
      </c>
      <c r="E1854" t="s">
        <v>19</v>
      </c>
      <c r="F1854" t="s">
        <v>1111</v>
      </c>
      <c r="G1854" t="s">
        <v>1112</v>
      </c>
      <c r="H1854" t="s">
        <v>32</v>
      </c>
      <c r="I1854" t="s">
        <v>23</v>
      </c>
      <c r="J1854" t="s">
        <v>33</v>
      </c>
      <c r="K1854" t="s">
        <v>821</v>
      </c>
      <c r="L1854">
        <v>1.5</v>
      </c>
      <c r="M1854" s="2">
        <v>122</v>
      </c>
      <c r="N1854" s="2">
        <v>183</v>
      </c>
      <c r="O1854" s="2">
        <v>122</v>
      </c>
      <c r="P1854" t="s">
        <v>25</v>
      </c>
      <c r="Q1854">
        <v>146796</v>
      </c>
      <c r="R1854" s="3" t="s">
        <v>10523</v>
      </c>
    </row>
    <row r="1855" spans="1:18" ht="57.6" hidden="1" x14ac:dyDescent="0.3">
      <c r="A1855" s="1">
        <v>45856</v>
      </c>
      <c r="B1855" t="s">
        <v>16</v>
      </c>
      <c r="C1855" t="s">
        <v>17</v>
      </c>
      <c r="D1855" t="s">
        <v>18</v>
      </c>
      <c r="E1855" t="s">
        <v>19</v>
      </c>
      <c r="F1855" t="s">
        <v>1111</v>
      </c>
      <c r="G1855" t="s">
        <v>1112</v>
      </c>
      <c r="H1855" t="s">
        <v>53</v>
      </c>
      <c r="I1855" t="s">
        <v>23</v>
      </c>
      <c r="J1855" t="s">
        <v>54</v>
      </c>
      <c r="K1855" t="s">
        <v>821</v>
      </c>
      <c r="L1855">
        <v>2</v>
      </c>
      <c r="M1855" s="2">
        <v>122</v>
      </c>
      <c r="N1855" s="2">
        <v>244</v>
      </c>
      <c r="O1855" s="2">
        <v>122</v>
      </c>
      <c r="P1855" t="s">
        <v>25</v>
      </c>
      <c r="Q1855">
        <v>146796</v>
      </c>
      <c r="R1855" s="3" t="s">
        <v>10524</v>
      </c>
    </row>
    <row r="1856" spans="1:18" ht="72" hidden="1" x14ac:dyDescent="0.3">
      <c r="A1856" s="1">
        <v>45856</v>
      </c>
      <c r="B1856" t="s">
        <v>16</v>
      </c>
      <c r="C1856" t="s">
        <v>17</v>
      </c>
      <c r="D1856" t="s">
        <v>18</v>
      </c>
      <c r="E1856" t="s">
        <v>19</v>
      </c>
      <c r="F1856" t="s">
        <v>1111</v>
      </c>
      <c r="G1856" t="s">
        <v>1112</v>
      </c>
      <c r="H1856" t="s">
        <v>67</v>
      </c>
      <c r="I1856" t="s">
        <v>23</v>
      </c>
      <c r="J1856" t="s">
        <v>68</v>
      </c>
      <c r="K1856" t="s">
        <v>821</v>
      </c>
      <c r="L1856">
        <v>4</v>
      </c>
      <c r="M1856" s="2">
        <v>122</v>
      </c>
      <c r="N1856" s="2">
        <v>488</v>
      </c>
      <c r="O1856" s="2">
        <v>122</v>
      </c>
      <c r="P1856" t="s">
        <v>25</v>
      </c>
      <c r="Q1856">
        <v>146796</v>
      </c>
      <c r="R1856" s="3" t="s">
        <v>10525</v>
      </c>
    </row>
    <row r="1857" spans="1:18" ht="57.6" hidden="1" x14ac:dyDescent="0.3">
      <c r="A1857" s="1">
        <v>45856</v>
      </c>
      <c r="B1857" t="s">
        <v>16</v>
      </c>
      <c r="C1857" t="s">
        <v>17</v>
      </c>
      <c r="D1857" t="s">
        <v>18</v>
      </c>
      <c r="E1857" t="s">
        <v>19</v>
      </c>
      <c r="G1857" t="s">
        <v>320</v>
      </c>
      <c r="H1857" t="s">
        <v>561</v>
      </c>
      <c r="I1857" t="s">
        <v>23</v>
      </c>
      <c r="J1857" t="s">
        <v>562</v>
      </c>
      <c r="K1857" t="s">
        <v>859</v>
      </c>
      <c r="M1857" s="2">
        <v>0.7</v>
      </c>
      <c r="N1857" s="2">
        <v>41.51</v>
      </c>
      <c r="O1857" s="2">
        <v>0.7</v>
      </c>
      <c r="P1857" t="s">
        <v>25</v>
      </c>
      <c r="Q1857">
        <v>146796</v>
      </c>
      <c r="R1857" s="3" t="s">
        <v>10526</v>
      </c>
    </row>
    <row r="1858" spans="1:18" ht="28.8" hidden="1" x14ac:dyDescent="0.3">
      <c r="A1858" s="1">
        <v>45859</v>
      </c>
      <c r="B1858" t="s">
        <v>16</v>
      </c>
      <c r="C1858" t="s">
        <v>17</v>
      </c>
      <c r="D1858" t="s">
        <v>18</v>
      </c>
      <c r="E1858" t="s">
        <v>19</v>
      </c>
      <c r="G1858" t="s">
        <v>973</v>
      </c>
      <c r="H1858" t="s">
        <v>561</v>
      </c>
      <c r="I1858" t="s">
        <v>23</v>
      </c>
      <c r="J1858" t="s">
        <v>562</v>
      </c>
      <c r="K1858" t="s">
        <v>859</v>
      </c>
      <c r="M1858" s="2">
        <v>641.04</v>
      </c>
      <c r="N1858" s="2">
        <v>641.04</v>
      </c>
      <c r="O1858" s="2">
        <v>641.04</v>
      </c>
      <c r="P1858" t="s">
        <v>25</v>
      </c>
      <c r="Q1858">
        <v>146796</v>
      </c>
      <c r="R1858" s="3" t="s">
        <v>10527</v>
      </c>
    </row>
    <row r="1859" spans="1:18" ht="28.8" hidden="1" x14ac:dyDescent="0.3">
      <c r="A1859" s="1">
        <v>45859</v>
      </c>
      <c r="B1859" t="s">
        <v>16</v>
      </c>
      <c r="C1859" t="s">
        <v>17</v>
      </c>
      <c r="D1859" t="s">
        <v>18</v>
      </c>
      <c r="E1859" t="s">
        <v>19</v>
      </c>
      <c r="F1859" t="s">
        <v>30</v>
      </c>
      <c r="G1859" t="s">
        <v>35</v>
      </c>
      <c r="H1859" t="s">
        <v>67</v>
      </c>
      <c r="I1859" t="s">
        <v>23</v>
      </c>
      <c r="J1859" t="s">
        <v>68</v>
      </c>
      <c r="K1859" t="s">
        <v>821</v>
      </c>
      <c r="L1859">
        <v>1</v>
      </c>
      <c r="M1859" s="2">
        <v>225</v>
      </c>
      <c r="N1859" s="2">
        <v>225</v>
      </c>
      <c r="O1859" s="2">
        <v>225</v>
      </c>
      <c r="P1859" t="s">
        <v>25</v>
      </c>
      <c r="Q1859">
        <v>146796</v>
      </c>
      <c r="R1859" s="3" t="s">
        <v>8213</v>
      </c>
    </row>
    <row r="1860" spans="1:18" ht="86.4" hidden="1" customHeight="1" x14ac:dyDescent="0.3">
      <c r="A1860" s="1">
        <v>45859</v>
      </c>
      <c r="B1860" t="s">
        <v>16</v>
      </c>
      <c r="C1860" t="s">
        <v>17</v>
      </c>
      <c r="D1860" t="s">
        <v>18</v>
      </c>
      <c r="E1860" t="s">
        <v>19</v>
      </c>
      <c r="F1860" t="s">
        <v>30</v>
      </c>
      <c r="G1860" t="s">
        <v>977</v>
      </c>
      <c r="H1860" t="s">
        <v>22</v>
      </c>
      <c r="I1860" t="s">
        <v>23</v>
      </c>
      <c r="J1860" t="s">
        <v>24</v>
      </c>
      <c r="K1860" t="s">
        <v>821</v>
      </c>
      <c r="L1860">
        <v>1</v>
      </c>
      <c r="M1860" s="2">
        <v>225</v>
      </c>
      <c r="N1860" s="2">
        <v>225</v>
      </c>
      <c r="O1860" s="2">
        <v>225</v>
      </c>
      <c r="P1860" t="s">
        <v>25</v>
      </c>
      <c r="Q1860">
        <v>146796</v>
      </c>
      <c r="R1860" s="3" t="s">
        <v>10528</v>
      </c>
    </row>
    <row r="1861" spans="1:18" ht="172.95" hidden="1" customHeight="1" x14ac:dyDescent="0.3">
      <c r="A1861" s="1">
        <v>45859</v>
      </c>
      <c r="B1861" t="s">
        <v>16</v>
      </c>
      <c r="C1861" t="s">
        <v>17</v>
      </c>
      <c r="D1861" t="s">
        <v>18</v>
      </c>
      <c r="E1861" t="s">
        <v>19</v>
      </c>
      <c r="F1861" t="s">
        <v>30</v>
      </c>
      <c r="G1861" t="s">
        <v>977</v>
      </c>
      <c r="H1861" t="s">
        <v>32</v>
      </c>
      <c r="I1861" t="s">
        <v>23</v>
      </c>
      <c r="J1861" t="s">
        <v>33</v>
      </c>
      <c r="K1861" t="s">
        <v>821</v>
      </c>
      <c r="L1861">
        <v>2</v>
      </c>
      <c r="M1861" s="2">
        <v>225</v>
      </c>
      <c r="N1861" s="2">
        <v>450</v>
      </c>
      <c r="O1861" s="2">
        <v>225</v>
      </c>
      <c r="P1861" t="s">
        <v>25</v>
      </c>
      <c r="Q1861">
        <v>146796</v>
      </c>
      <c r="R1861" s="3" t="s">
        <v>10529</v>
      </c>
    </row>
    <row r="1862" spans="1:18" ht="129.6" hidden="1" customHeight="1" x14ac:dyDescent="0.3">
      <c r="A1862" s="1">
        <v>45859</v>
      </c>
      <c r="B1862" t="s">
        <v>16</v>
      </c>
      <c r="C1862" t="s">
        <v>17</v>
      </c>
      <c r="D1862" t="s">
        <v>18</v>
      </c>
      <c r="E1862" t="s">
        <v>19</v>
      </c>
      <c r="F1862" t="s">
        <v>30</v>
      </c>
      <c r="G1862" t="s">
        <v>977</v>
      </c>
      <c r="H1862" t="s">
        <v>53</v>
      </c>
      <c r="I1862" t="s">
        <v>23</v>
      </c>
      <c r="J1862" t="s">
        <v>54</v>
      </c>
      <c r="K1862" t="s">
        <v>821</v>
      </c>
      <c r="L1862">
        <v>2</v>
      </c>
      <c r="M1862" s="2">
        <v>225</v>
      </c>
      <c r="N1862" s="2">
        <v>450</v>
      </c>
      <c r="O1862" s="2">
        <v>225</v>
      </c>
      <c r="P1862" t="s">
        <v>25</v>
      </c>
      <c r="Q1862">
        <v>146796</v>
      </c>
      <c r="R1862" s="3" t="s">
        <v>10530</v>
      </c>
    </row>
    <row r="1863" spans="1:18" ht="374.4" hidden="1" customHeight="1" x14ac:dyDescent="0.3">
      <c r="A1863" s="1">
        <v>45859</v>
      </c>
      <c r="B1863" t="s">
        <v>16</v>
      </c>
      <c r="C1863" t="s">
        <v>17</v>
      </c>
      <c r="D1863" t="s">
        <v>18</v>
      </c>
      <c r="E1863" t="s">
        <v>19</v>
      </c>
      <c r="F1863" t="s">
        <v>30</v>
      </c>
      <c r="G1863" t="s">
        <v>977</v>
      </c>
      <c r="H1863" t="s">
        <v>32</v>
      </c>
      <c r="I1863" t="s">
        <v>23</v>
      </c>
      <c r="J1863" t="s">
        <v>33</v>
      </c>
      <c r="K1863" t="s">
        <v>821</v>
      </c>
      <c r="L1863">
        <v>3</v>
      </c>
      <c r="M1863" s="2">
        <v>225</v>
      </c>
      <c r="N1863" s="2">
        <v>675</v>
      </c>
      <c r="O1863" s="2">
        <v>225</v>
      </c>
      <c r="P1863" t="s">
        <v>25</v>
      </c>
      <c r="Q1863">
        <v>146796</v>
      </c>
      <c r="R1863" s="3" t="s">
        <v>10531</v>
      </c>
    </row>
    <row r="1864" spans="1:18" ht="360" hidden="1" customHeight="1" x14ac:dyDescent="0.3">
      <c r="A1864" s="1">
        <v>45859</v>
      </c>
      <c r="B1864" t="s">
        <v>16</v>
      </c>
      <c r="C1864" t="s">
        <v>17</v>
      </c>
      <c r="D1864" t="s">
        <v>18</v>
      </c>
      <c r="E1864" t="s">
        <v>19</v>
      </c>
      <c r="F1864" t="s">
        <v>30</v>
      </c>
      <c r="G1864" t="s">
        <v>833</v>
      </c>
      <c r="H1864" t="s">
        <v>32</v>
      </c>
      <c r="I1864" t="s">
        <v>23</v>
      </c>
      <c r="J1864" t="s">
        <v>33</v>
      </c>
      <c r="K1864" t="s">
        <v>821</v>
      </c>
      <c r="L1864">
        <v>4</v>
      </c>
      <c r="M1864" s="2">
        <v>225</v>
      </c>
      <c r="N1864" s="2">
        <v>900</v>
      </c>
      <c r="O1864" s="2">
        <v>225</v>
      </c>
      <c r="P1864" t="s">
        <v>25</v>
      </c>
      <c r="Q1864">
        <v>146796</v>
      </c>
      <c r="R1864" s="3" t="s">
        <v>10532</v>
      </c>
    </row>
    <row r="1865" spans="1:18" ht="86.4" hidden="1" customHeight="1" x14ac:dyDescent="0.3">
      <c r="A1865" s="1">
        <v>45859</v>
      </c>
      <c r="B1865" t="s">
        <v>16</v>
      </c>
      <c r="C1865" t="s">
        <v>17</v>
      </c>
      <c r="D1865" t="s">
        <v>18</v>
      </c>
      <c r="E1865" t="s">
        <v>19</v>
      </c>
      <c r="F1865" t="s">
        <v>30</v>
      </c>
      <c r="G1865" t="s">
        <v>833</v>
      </c>
      <c r="H1865" t="s">
        <v>32</v>
      </c>
      <c r="I1865" t="s">
        <v>23</v>
      </c>
      <c r="J1865" t="s">
        <v>33</v>
      </c>
      <c r="K1865" t="s">
        <v>821</v>
      </c>
      <c r="L1865">
        <v>1</v>
      </c>
      <c r="M1865" s="2">
        <v>225</v>
      </c>
      <c r="N1865" s="2">
        <v>225</v>
      </c>
      <c r="O1865" s="2">
        <v>225</v>
      </c>
      <c r="P1865" t="s">
        <v>25</v>
      </c>
      <c r="Q1865">
        <v>146796</v>
      </c>
      <c r="R1865" s="3" t="s">
        <v>10533</v>
      </c>
    </row>
    <row r="1866" spans="1:18" ht="158.4" hidden="1" customHeight="1" x14ac:dyDescent="0.3">
      <c r="A1866" s="1">
        <v>45859</v>
      </c>
      <c r="B1866" t="s">
        <v>16</v>
      </c>
      <c r="C1866" t="s">
        <v>17</v>
      </c>
      <c r="D1866" t="s">
        <v>18</v>
      </c>
      <c r="E1866" t="s">
        <v>19</v>
      </c>
      <c r="F1866" t="s">
        <v>30</v>
      </c>
      <c r="G1866" t="s">
        <v>833</v>
      </c>
      <c r="H1866" t="s">
        <v>32</v>
      </c>
      <c r="I1866" t="s">
        <v>23</v>
      </c>
      <c r="J1866" t="s">
        <v>33</v>
      </c>
      <c r="K1866" t="s">
        <v>821</v>
      </c>
      <c r="L1866">
        <v>1</v>
      </c>
      <c r="M1866" s="2">
        <v>225</v>
      </c>
      <c r="N1866" s="2">
        <v>225</v>
      </c>
      <c r="O1866" s="2">
        <v>225</v>
      </c>
      <c r="P1866" t="s">
        <v>25</v>
      </c>
      <c r="Q1866">
        <v>146796</v>
      </c>
      <c r="R1866" s="49" t="s">
        <v>10534</v>
      </c>
    </row>
    <row r="1867" spans="1:18" ht="57.6" hidden="1" customHeight="1" x14ac:dyDescent="0.3">
      <c r="A1867" s="1">
        <v>45859</v>
      </c>
      <c r="B1867" t="s">
        <v>16</v>
      </c>
      <c r="C1867" t="s">
        <v>17</v>
      </c>
      <c r="D1867" t="s">
        <v>18</v>
      </c>
      <c r="E1867" t="s">
        <v>19</v>
      </c>
      <c r="F1867" t="s">
        <v>30</v>
      </c>
      <c r="G1867" t="s">
        <v>833</v>
      </c>
      <c r="H1867" t="s">
        <v>22</v>
      </c>
      <c r="I1867" t="s">
        <v>23</v>
      </c>
      <c r="J1867" t="s">
        <v>24</v>
      </c>
      <c r="K1867" t="s">
        <v>821</v>
      </c>
      <c r="L1867">
        <v>0.5</v>
      </c>
      <c r="M1867" s="2">
        <v>225</v>
      </c>
      <c r="N1867" s="2">
        <v>112.5</v>
      </c>
      <c r="O1867" s="2">
        <v>225</v>
      </c>
      <c r="P1867" t="s">
        <v>25</v>
      </c>
      <c r="Q1867">
        <v>146796</v>
      </c>
      <c r="R1867" s="3" t="s">
        <v>10535</v>
      </c>
    </row>
    <row r="1868" spans="1:18" ht="115.2" hidden="1" customHeight="1" x14ac:dyDescent="0.3">
      <c r="A1868" s="1">
        <v>45859</v>
      </c>
      <c r="B1868" t="s">
        <v>16</v>
      </c>
      <c r="C1868" t="s">
        <v>17</v>
      </c>
      <c r="D1868" t="s">
        <v>18</v>
      </c>
      <c r="E1868" t="s">
        <v>19</v>
      </c>
      <c r="F1868" t="s">
        <v>30</v>
      </c>
      <c r="G1868" t="s">
        <v>833</v>
      </c>
      <c r="H1868" t="s">
        <v>22</v>
      </c>
      <c r="I1868" t="s">
        <v>23</v>
      </c>
      <c r="J1868" t="s">
        <v>24</v>
      </c>
      <c r="K1868" t="s">
        <v>821</v>
      </c>
      <c r="L1868">
        <v>1.25</v>
      </c>
      <c r="M1868" s="2">
        <v>225</v>
      </c>
      <c r="N1868" s="2">
        <v>281.25</v>
      </c>
      <c r="O1868" s="2">
        <v>225</v>
      </c>
      <c r="P1868" t="s">
        <v>25</v>
      </c>
      <c r="Q1868">
        <v>146796</v>
      </c>
      <c r="R1868" s="3" t="s">
        <v>10536</v>
      </c>
    </row>
    <row r="1869" spans="1:18" ht="86.4" hidden="1" customHeight="1" x14ac:dyDescent="0.3">
      <c r="A1869" s="1">
        <v>45859</v>
      </c>
      <c r="B1869" t="s">
        <v>16</v>
      </c>
      <c r="C1869" t="s">
        <v>17</v>
      </c>
      <c r="D1869" t="s">
        <v>18</v>
      </c>
      <c r="E1869" t="s">
        <v>19</v>
      </c>
      <c r="F1869" t="s">
        <v>30</v>
      </c>
      <c r="G1869" t="s">
        <v>833</v>
      </c>
      <c r="H1869" t="s">
        <v>32</v>
      </c>
      <c r="I1869" t="s">
        <v>23</v>
      </c>
      <c r="J1869" t="s">
        <v>33</v>
      </c>
      <c r="K1869" t="s">
        <v>821</v>
      </c>
      <c r="L1869">
        <v>0.75</v>
      </c>
      <c r="M1869" s="2">
        <v>225</v>
      </c>
      <c r="N1869" s="2">
        <v>168.75</v>
      </c>
      <c r="O1869" s="2">
        <v>225</v>
      </c>
      <c r="P1869" t="s">
        <v>25</v>
      </c>
      <c r="Q1869">
        <v>146796</v>
      </c>
      <c r="R1869" s="3" t="s">
        <v>10537</v>
      </c>
    </row>
    <row r="1870" spans="1:18" ht="100.8" hidden="1" x14ac:dyDescent="0.3">
      <c r="A1870" s="1">
        <v>45859</v>
      </c>
      <c r="B1870" t="s">
        <v>16</v>
      </c>
      <c r="C1870" t="s">
        <v>17</v>
      </c>
      <c r="D1870" t="s">
        <v>18</v>
      </c>
      <c r="E1870" t="s">
        <v>19</v>
      </c>
      <c r="F1870" t="s">
        <v>30</v>
      </c>
      <c r="G1870" t="s">
        <v>993</v>
      </c>
      <c r="H1870" t="s">
        <v>32</v>
      </c>
      <c r="I1870" t="s">
        <v>23</v>
      </c>
      <c r="J1870" t="s">
        <v>33</v>
      </c>
      <c r="K1870" t="s">
        <v>821</v>
      </c>
      <c r="L1870">
        <v>1</v>
      </c>
      <c r="M1870" s="2">
        <v>225</v>
      </c>
      <c r="N1870" s="2">
        <v>225</v>
      </c>
      <c r="O1870" s="2">
        <v>225</v>
      </c>
      <c r="P1870" t="s">
        <v>25</v>
      </c>
      <c r="Q1870">
        <v>146796</v>
      </c>
      <c r="R1870" s="3" t="s">
        <v>6816</v>
      </c>
    </row>
    <row r="1871" spans="1:18" ht="86.4" hidden="1" x14ac:dyDescent="0.3">
      <c r="A1871" s="1">
        <v>45859</v>
      </c>
      <c r="B1871" t="s">
        <v>16</v>
      </c>
      <c r="C1871" t="s">
        <v>17</v>
      </c>
      <c r="D1871" t="s">
        <v>18</v>
      </c>
      <c r="E1871" t="s">
        <v>19</v>
      </c>
      <c r="F1871" t="s">
        <v>30</v>
      </c>
      <c r="G1871" t="s">
        <v>993</v>
      </c>
      <c r="H1871" t="s">
        <v>32</v>
      </c>
      <c r="I1871" t="s">
        <v>23</v>
      </c>
      <c r="J1871" t="s">
        <v>33</v>
      </c>
      <c r="K1871" t="s">
        <v>821</v>
      </c>
      <c r="L1871">
        <v>1</v>
      </c>
      <c r="M1871" s="2">
        <v>225</v>
      </c>
      <c r="N1871" s="2">
        <v>225</v>
      </c>
      <c r="O1871" s="2">
        <v>225</v>
      </c>
      <c r="P1871" t="s">
        <v>25</v>
      </c>
      <c r="Q1871">
        <v>146796</v>
      </c>
      <c r="R1871" s="3" t="s">
        <v>6817</v>
      </c>
    </row>
    <row r="1872" spans="1:18" ht="43.2" hidden="1" x14ac:dyDescent="0.3">
      <c r="A1872" s="1">
        <v>45859</v>
      </c>
      <c r="B1872" t="s">
        <v>16</v>
      </c>
      <c r="C1872" t="s">
        <v>17</v>
      </c>
      <c r="D1872" t="s">
        <v>18</v>
      </c>
      <c r="E1872" t="s">
        <v>19</v>
      </c>
      <c r="F1872" t="s">
        <v>30</v>
      </c>
      <c r="G1872" t="s">
        <v>35</v>
      </c>
      <c r="H1872" t="s">
        <v>22</v>
      </c>
      <c r="I1872" t="s">
        <v>23</v>
      </c>
      <c r="J1872" t="s">
        <v>24</v>
      </c>
      <c r="K1872" t="s">
        <v>821</v>
      </c>
      <c r="L1872">
        <v>0.5</v>
      </c>
      <c r="M1872" s="2">
        <v>225</v>
      </c>
      <c r="N1872" s="2">
        <v>112.5</v>
      </c>
      <c r="O1872" s="2">
        <v>225</v>
      </c>
      <c r="P1872" t="s">
        <v>25</v>
      </c>
      <c r="Q1872">
        <v>146796</v>
      </c>
      <c r="R1872" s="3" t="s">
        <v>10538</v>
      </c>
    </row>
    <row r="1873" spans="1:18" ht="72" hidden="1" x14ac:dyDescent="0.3">
      <c r="A1873" s="1">
        <v>45859</v>
      </c>
      <c r="B1873" t="s">
        <v>16</v>
      </c>
      <c r="C1873" t="s">
        <v>17</v>
      </c>
      <c r="D1873" t="s">
        <v>18</v>
      </c>
      <c r="E1873" t="s">
        <v>19</v>
      </c>
      <c r="F1873" t="s">
        <v>30</v>
      </c>
      <c r="G1873" t="s">
        <v>35</v>
      </c>
      <c r="H1873" t="s">
        <v>32</v>
      </c>
      <c r="I1873" t="s">
        <v>23</v>
      </c>
      <c r="J1873" t="s">
        <v>33</v>
      </c>
      <c r="K1873" t="s">
        <v>821</v>
      </c>
      <c r="L1873">
        <v>1.5</v>
      </c>
      <c r="M1873" s="2">
        <v>225</v>
      </c>
      <c r="N1873" s="2">
        <v>337.5</v>
      </c>
      <c r="O1873" s="2">
        <v>225</v>
      </c>
      <c r="P1873" t="s">
        <v>25</v>
      </c>
      <c r="Q1873">
        <v>146796</v>
      </c>
      <c r="R1873" s="3" t="s">
        <v>10539</v>
      </c>
    </row>
    <row r="1874" spans="1:18" ht="28.8" hidden="1" x14ac:dyDescent="0.3">
      <c r="A1874" s="1">
        <v>45859</v>
      </c>
      <c r="B1874" t="s">
        <v>16</v>
      </c>
      <c r="C1874" t="s">
        <v>17</v>
      </c>
      <c r="D1874" t="s">
        <v>18</v>
      </c>
      <c r="E1874" t="s">
        <v>19</v>
      </c>
      <c r="F1874" t="s">
        <v>30</v>
      </c>
      <c r="G1874" t="s">
        <v>35</v>
      </c>
      <c r="H1874" t="s">
        <v>67</v>
      </c>
      <c r="I1874" t="s">
        <v>23</v>
      </c>
      <c r="J1874" t="s">
        <v>68</v>
      </c>
      <c r="K1874" t="s">
        <v>821</v>
      </c>
      <c r="L1874">
        <v>1</v>
      </c>
      <c r="M1874" s="2">
        <v>225</v>
      </c>
      <c r="N1874" s="2">
        <v>225</v>
      </c>
      <c r="O1874" s="2">
        <v>225</v>
      </c>
      <c r="P1874" t="s">
        <v>25</v>
      </c>
      <c r="Q1874">
        <v>146796</v>
      </c>
      <c r="R1874" s="3" t="s">
        <v>10540</v>
      </c>
    </row>
    <row r="1875" spans="1:18" ht="43.2" hidden="1" x14ac:dyDescent="0.3">
      <c r="A1875" s="1">
        <v>45859</v>
      </c>
      <c r="B1875" t="s">
        <v>16</v>
      </c>
      <c r="C1875" t="s">
        <v>17</v>
      </c>
      <c r="D1875" t="s">
        <v>18</v>
      </c>
      <c r="E1875" t="s">
        <v>19</v>
      </c>
      <c r="F1875" t="s">
        <v>30</v>
      </c>
      <c r="G1875" t="s">
        <v>35</v>
      </c>
      <c r="H1875" t="s">
        <v>32</v>
      </c>
      <c r="I1875" t="s">
        <v>23</v>
      </c>
      <c r="J1875" t="s">
        <v>33</v>
      </c>
      <c r="K1875" t="s">
        <v>821</v>
      </c>
      <c r="L1875">
        <v>1</v>
      </c>
      <c r="M1875" s="2">
        <v>225</v>
      </c>
      <c r="N1875" s="2">
        <v>225</v>
      </c>
      <c r="O1875" s="2">
        <v>225</v>
      </c>
      <c r="P1875" t="s">
        <v>25</v>
      </c>
      <c r="Q1875">
        <v>146796</v>
      </c>
      <c r="R1875" s="3" t="s">
        <v>7444</v>
      </c>
    </row>
    <row r="1876" spans="1:18" ht="28.8" hidden="1" x14ac:dyDescent="0.3">
      <c r="A1876" s="1">
        <v>45859</v>
      </c>
      <c r="B1876" t="s">
        <v>16</v>
      </c>
      <c r="C1876" t="s">
        <v>17</v>
      </c>
      <c r="D1876" t="s">
        <v>18</v>
      </c>
      <c r="E1876" t="s">
        <v>19</v>
      </c>
      <c r="F1876" t="s">
        <v>30</v>
      </c>
      <c r="G1876" t="s">
        <v>35</v>
      </c>
      <c r="H1876" t="s">
        <v>67</v>
      </c>
      <c r="I1876" t="s">
        <v>23</v>
      </c>
      <c r="J1876" t="s">
        <v>68</v>
      </c>
      <c r="K1876" t="s">
        <v>821</v>
      </c>
      <c r="L1876">
        <v>1</v>
      </c>
      <c r="M1876" s="2">
        <v>225</v>
      </c>
      <c r="N1876" s="2">
        <v>225</v>
      </c>
      <c r="O1876" s="2">
        <v>225</v>
      </c>
      <c r="P1876" t="s">
        <v>25</v>
      </c>
      <c r="Q1876">
        <v>146796</v>
      </c>
      <c r="R1876" s="3" t="s">
        <v>10541</v>
      </c>
    </row>
    <row r="1877" spans="1:18" ht="28.8" hidden="1" x14ac:dyDescent="0.3">
      <c r="A1877" s="1">
        <v>45859</v>
      </c>
      <c r="B1877" t="s">
        <v>16</v>
      </c>
      <c r="C1877" t="s">
        <v>17</v>
      </c>
      <c r="D1877" t="s">
        <v>18</v>
      </c>
      <c r="E1877" t="s">
        <v>19</v>
      </c>
      <c r="F1877" t="s">
        <v>30</v>
      </c>
      <c r="G1877" t="s">
        <v>35</v>
      </c>
      <c r="H1877" t="s">
        <v>22</v>
      </c>
      <c r="I1877" t="s">
        <v>23</v>
      </c>
      <c r="J1877" t="s">
        <v>24</v>
      </c>
      <c r="K1877" t="s">
        <v>821</v>
      </c>
      <c r="L1877">
        <v>0.5</v>
      </c>
      <c r="M1877" s="2">
        <v>225</v>
      </c>
      <c r="N1877" s="2">
        <v>112.5</v>
      </c>
      <c r="O1877" s="2">
        <v>225</v>
      </c>
      <c r="P1877" t="s">
        <v>25</v>
      </c>
      <c r="Q1877">
        <v>146796</v>
      </c>
      <c r="R1877" s="3" t="s">
        <v>10542</v>
      </c>
    </row>
    <row r="1878" spans="1:18" ht="43.2" hidden="1" x14ac:dyDescent="0.3">
      <c r="A1878" s="1">
        <v>45859</v>
      </c>
      <c r="B1878" t="s">
        <v>16</v>
      </c>
      <c r="C1878" t="s">
        <v>17</v>
      </c>
      <c r="D1878" t="s">
        <v>18</v>
      </c>
      <c r="E1878" t="s">
        <v>19</v>
      </c>
      <c r="F1878" t="s">
        <v>30</v>
      </c>
      <c r="G1878" t="s">
        <v>35</v>
      </c>
      <c r="H1878" t="s">
        <v>22</v>
      </c>
      <c r="I1878" t="s">
        <v>23</v>
      </c>
      <c r="J1878" t="s">
        <v>24</v>
      </c>
      <c r="K1878" t="s">
        <v>821</v>
      </c>
      <c r="L1878">
        <v>0.5</v>
      </c>
      <c r="M1878" s="2">
        <v>225</v>
      </c>
      <c r="N1878" s="2">
        <v>112.5</v>
      </c>
      <c r="O1878" s="2">
        <v>225</v>
      </c>
      <c r="P1878" t="s">
        <v>25</v>
      </c>
      <c r="Q1878">
        <v>146796</v>
      </c>
      <c r="R1878" s="3" t="s">
        <v>10543</v>
      </c>
    </row>
    <row r="1879" spans="1:18" ht="28.8" hidden="1" x14ac:dyDescent="0.3">
      <c r="A1879" s="1">
        <v>45859</v>
      </c>
      <c r="B1879" t="s">
        <v>16</v>
      </c>
      <c r="C1879" t="s">
        <v>17</v>
      </c>
      <c r="D1879" t="s">
        <v>18</v>
      </c>
      <c r="E1879" t="s">
        <v>19</v>
      </c>
      <c r="F1879" t="s">
        <v>30</v>
      </c>
      <c r="G1879" t="s">
        <v>35</v>
      </c>
      <c r="H1879" t="s">
        <v>67</v>
      </c>
      <c r="I1879" t="s">
        <v>23</v>
      </c>
      <c r="J1879" t="s">
        <v>68</v>
      </c>
      <c r="K1879" t="s">
        <v>821</v>
      </c>
      <c r="L1879">
        <v>0.5</v>
      </c>
      <c r="M1879" s="2">
        <v>225</v>
      </c>
      <c r="N1879" s="2">
        <v>112.5</v>
      </c>
      <c r="O1879" s="2">
        <v>225</v>
      </c>
      <c r="P1879" t="s">
        <v>25</v>
      </c>
      <c r="Q1879">
        <v>146796</v>
      </c>
      <c r="R1879" s="3" t="s">
        <v>10544</v>
      </c>
    </row>
    <row r="1880" spans="1:18" ht="43.2" hidden="1" x14ac:dyDescent="0.3">
      <c r="A1880" s="1">
        <v>45859</v>
      </c>
      <c r="B1880" t="s">
        <v>16</v>
      </c>
      <c r="C1880" t="s">
        <v>17</v>
      </c>
      <c r="D1880" t="s">
        <v>18</v>
      </c>
      <c r="E1880" t="s">
        <v>19</v>
      </c>
      <c r="F1880" t="s">
        <v>30</v>
      </c>
      <c r="G1880" t="s">
        <v>35</v>
      </c>
      <c r="H1880" t="s">
        <v>67</v>
      </c>
      <c r="I1880" t="s">
        <v>23</v>
      </c>
      <c r="J1880" t="s">
        <v>68</v>
      </c>
      <c r="K1880" t="s">
        <v>821</v>
      </c>
      <c r="L1880">
        <v>0.5</v>
      </c>
      <c r="M1880" s="2">
        <v>225</v>
      </c>
      <c r="N1880" s="2">
        <v>112.5</v>
      </c>
      <c r="O1880" s="2">
        <v>225</v>
      </c>
      <c r="P1880" t="s">
        <v>25</v>
      </c>
      <c r="Q1880">
        <v>146796</v>
      </c>
      <c r="R1880" s="3" t="s">
        <v>10545</v>
      </c>
    </row>
    <row r="1881" spans="1:18" ht="43.2" hidden="1" x14ac:dyDescent="0.3">
      <c r="A1881" s="1">
        <v>45859</v>
      </c>
      <c r="B1881" t="s">
        <v>16</v>
      </c>
      <c r="C1881" t="s">
        <v>17</v>
      </c>
      <c r="D1881" t="s">
        <v>18</v>
      </c>
      <c r="E1881" t="s">
        <v>19</v>
      </c>
      <c r="F1881" t="s">
        <v>30</v>
      </c>
      <c r="G1881" t="s">
        <v>35</v>
      </c>
      <c r="H1881" t="s">
        <v>36</v>
      </c>
      <c r="I1881" t="s">
        <v>23</v>
      </c>
      <c r="J1881" t="s">
        <v>37</v>
      </c>
      <c r="K1881" t="s">
        <v>821</v>
      </c>
      <c r="L1881">
        <v>0.5</v>
      </c>
      <c r="M1881" s="2">
        <v>225</v>
      </c>
      <c r="N1881" s="2">
        <v>112.5</v>
      </c>
      <c r="O1881" s="2">
        <v>225</v>
      </c>
      <c r="P1881" t="s">
        <v>25</v>
      </c>
      <c r="Q1881">
        <v>146796</v>
      </c>
      <c r="R1881" s="3" t="s">
        <v>10546</v>
      </c>
    </row>
    <row r="1882" spans="1:18" ht="43.2" hidden="1" x14ac:dyDescent="0.3">
      <c r="A1882" s="1">
        <v>45859</v>
      </c>
      <c r="B1882" t="s">
        <v>16</v>
      </c>
      <c r="C1882" t="s">
        <v>17</v>
      </c>
      <c r="D1882" t="s">
        <v>18</v>
      </c>
      <c r="E1882" t="s">
        <v>19</v>
      </c>
      <c r="G1882" t="s">
        <v>1036</v>
      </c>
      <c r="H1882" t="s">
        <v>22</v>
      </c>
      <c r="I1882" t="s">
        <v>23</v>
      </c>
      <c r="J1882" t="s">
        <v>24</v>
      </c>
      <c r="K1882" t="s">
        <v>859</v>
      </c>
      <c r="M1882" s="2">
        <v>186.77</v>
      </c>
      <c r="N1882" s="2">
        <v>186.77</v>
      </c>
      <c r="O1882" s="2">
        <v>186.77</v>
      </c>
      <c r="P1882" t="s">
        <v>25</v>
      </c>
      <c r="Q1882">
        <v>146796</v>
      </c>
      <c r="R1882" s="3" t="s">
        <v>10547</v>
      </c>
    </row>
    <row r="1883" spans="1:18" ht="100.95" hidden="1" customHeight="1" x14ac:dyDescent="0.3">
      <c r="A1883" s="1">
        <v>45859</v>
      </c>
      <c r="B1883" t="s">
        <v>16</v>
      </c>
      <c r="C1883" t="s">
        <v>17</v>
      </c>
      <c r="D1883" t="s">
        <v>18</v>
      </c>
      <c r="E1883" t="s">
        <v>19</v>
      </c>
      <c r="F1883" t="s">
        <v>319</v>
      </c>
      <c r="G1883" t="s">
        <v>329</v>
      </c>
      <c r="H1883" t="s">
        <v>32</v>
      </c>
      <c r="I1883" t="s">
        <v>23</v>
      </c>
      <c r="J1883" t="s">
        <v>33</v>
      </c>
      <c r="K1883" t="s">
        <v>821</v>
      </c>
      <c r="L1883">
        <v>0.5</v>
      </c>
      <c r="M1883" s="2">
        <v>184</v>
      </c>
      <c r="N1883" s="2">
        <v>92</v>
      </c>
      <c r="O1883" s="2">
        <v>184</v>
      </c>
      <c r="P1883" t="s">
        <v>25</v>
      </c>
      <c r="Q1883">
        <v>146796</v>
      </c>
      <c r="R1883" s="3" t="s">
        <v>10548</v>
      </c>
    </row>
    <row r="1884" spans="1:18" ht="57.6" hidden="1" x14ac:dyDescent="0.3">
      <c r="A1884" s="1">
        <v>45859</v>
      </c>
      <c r="B1884" t="s">
        <v>16</v>
      </c>
      <c r="C1884" t="s">
        <v>17</v>
      </c>
      <c r="D1884" t="s">
        <v>18</v>
      </c>
      <c r="E1884" t="s">
        <v>19</v>
      </c>
      <c r="F1884" t="s">
        <v>319</v>
      </c>
      <c r="G1884" t="s">
        <v>320</v>
      </c>
      <c r="H1884" t="s">
        <v>541</v>
      </c>
      <c r="I1884" t="s">
        <v>23</v>
      </c>
      <c r="J1884" t="s">
        <v>542</v>
      </c>
      <c r="K1884" t="s">
        <v>821</v>
      </c>
      <c r="L1884">
        <v>3</v>
      </c>
      <c r="M1884" s="2">
        <v>184</v>
      </c>
      <c r="N1884" s="2">
        <v>552</v>
      </c>
      <c r="O1884" s="2">
        <v>184</v>
      </c>
      <c r="P1884" t="s">
        <v>25</v>
      </c>
      <c r="Q1884">
        <v>146796</v>
      </c>
      <c r="R1884" s="3" t="s">
        <v>10549</v>
      </c>
    </row>
    <row r="1885" spans="1:18" ht="57.6" hidden="1" x14ac:dyDescent="0.3">
      <c r="A1885" s="1">
        <v>45859</v>
      </c>
      <c r="B1885" t="s">
        <v>16</v>
      </c>
      <c r="C1885" t="s">
        <v>17</v>
      </c>
      <c r="D1885" t="s">
        <v>18</v>
      </c>
      <c r="E1885" t="s">
        <v>19</v>
      </c>
      <c r="F1885" t="s">
        <v>319</v>
      </c>
      <c r="G1885" t="s">
        <v>320</v>
      </c>
      <c r="H1885" t="s">
        <v>22</v>
      </c>
      <c r="I1885" t="s">
        <v>23</v>
      </c>
      <c r="J1885" t="s">
        <v>24</v>
      </c>
      <c r="K1885" t="s">
        <v>821</v>
      </c>
      <c r="L1885">
        <v>2</v>
      </c>
      <c r="M1885" s="2">
        <v>184</v>
      </c>
      <c r="N1885" s="2">
        <v>368</v>
      </c>
      <c r="O1885" s="2">
        <v>184</v>
      </c>
      <c r="P1885" t="s">
        <v>25</v>
      </c>
      <c r="Q1885">
        <v>146796</v>
      </c>
      <c r="R1885" s="3" t="s">
        <v>10550</v>
      </c>
    </row>
    <row r="1886" spans="1:18" ht="57.6" hidden="1" x14ac:dyDescent="0.3">
      <c r="A1886" s="1">
        <v>45859</v>
      </c>
      <c r="B1886" t="s">
        <v>16</v>
      </c>
      <c r="C1886" t="s">
        <v>17</v>
      </c>
      <c r="D1886" t="s">
        <v>18</v>
      </c>
      <c r="E1886" t="s">
        <v>19</v>
      </c>
      <c r="F1886" t="s">
        <v>319</v>
      </c>
      <c r="G1886" t="s">
        <v>320</v>
      </c>
      <c r="H1886" t="s">
        <v>22</v>
      </c>
      <c r="I1886" t="s">
        <v>23</v>
      </c>
      <c r="J1886" t="s">
        <v>24</v>
      </c>
      <c r="K1886" t="s">
        <v>821</v>
      </c>
      <c r="L1886">
        <v>4</v>
      </c>
      <c r="M1886" s="2">
        <v>184</v>
      </c>
      <c r="N1886" s="2">
        <v>736</v>
      </c>
      <c r="O1886" s="2">
        <v>184</v>
      </c>
      <c r="P1886" t="s">
        <v>25</v>
      </c>
      <c r="Q1886">
        <v>146796</v>
      </c>
      <c r="R1886" s="3" t="s">
        <v>10551</v>
      </c>
    </row>
    <row r="1887" spans="1:18" ht="72" hidden="1" x14ac:dyDescent="0.3">
      <c r="A1887" s="1">
        <v>45859</v>
      </c>
      <c r="B1887" t="s">
        <v>16</v>
      </c>
      <c r="C1887" t="s">
        <v>17</v>
      </c>
      <c r="D1887" t="s">
        <v>18</v>
      </c>
      <c r="E1887" t="s">
        <v>19</v>
      </c>
      <c r="F1887" t="s">
        <v>319</v>
      </c>
      <c r="G1887" t="s">
        <v>320</v>
      </c>
      <c r="H1887" t="s">
        <v>22</v>
      </c>
      <c r="I1887" t="s">
        <v>23</v>
      </c>
      <c r="J1887" t="s">
        <v>24</v>
      </c>
      <c r="K1887" t="s">
        <v>821</v>
      </c>
      <c r="L1887">
        <v>1.75</v>
      </c>
      <c r="M1887" s="2">
        <v>184</v>
      </c>
      <c r="N1887" s="2">
        <v>322</v>
      </c>
      <c r="O1887" s="2">
        <v>184</v>
      </c>
      <c r="P1887" t="s">
        <v>25</v>
      </c>
      <c r="Q1887">
        <v>146796</v>
      </c>
      <c r="R1887" s="3" t="s">
        <v>10552</v>
      </c>
    </row>
    <row r="1888" spans="1:18" ht="43.2" hidden="1" x14ac:dyDescent="0.3">
      <c r="A1888" s="1">
        <v>45859</v>
      </c>
      <c r="B1888" t="s">
        <v>16</v>
      </c>
      <c r="C1888" t="s">
        <v>17</v>
      </c>
      <c r="D1888" t="s">
        <v>18</v>
      </c>
      <c r="E1888" t="s">
        <v>19</v>
      </c>
      <c r="F1888" t="s">
        <v>319</v>
      </c>
      <c r="G1888" t="s">
        <v>327</v>
      </c>
      <c r="H1888" t="s">
        <v>22</v>
      </c>
      <c r="I1888" t="s">
        <v>23</v>
      </c>
      <c r="J1888" t="s">
        <v>24</v>
      </c>
      <c r="K1888" t="s">
        <v>821</v>
      </c>
      <c r="L1888">
        <v>0.5</v>
      </c>
      <c r="M1888" s="2">
        <v>184</v>
      </c>
      <c r="N1888" s="2">
        <v>92</v>
      </c>
      <c r="O1888" s="2">
        <v>184</v>
      </c>
      <c r="P1888" t="s">
        <v>25</v>
      </c>
      <c r="Q1888">
        <v>146796</v>
      </c>
      <c r="R1888" s="3" t="s">
        <v>10553</v>
      </c>
    </row>
    <row r="1889" spans="1:18" ht="43.2" hidden="1" x14ac:dyDescent="0.3">
      <c r="A1889" s="1">
        <v>45859</v>
      </c>
      <c r="B1889" t="s">
        <v>16</v>
      </c>
      <c r="C1889" t="s">
        <v>17</v>
      </c>
      <c r="D1889" t="s">
        <v>18</v>
      </c>
      <c r="E1889" t="s">
        <v>19</v>
      </c>
      <c r="F1889" t="s">
        <v>319</v>
      </c>
      <c r="G1889" t="s">
        <v>327</v>
      </c>
      <c r="H1889" t="s">
        <v>32</v>
      </c>
      <c r="I1889" t="s">
        <v>23</v>
      </c>
      <c r="J1889" t="s">
        <v>33</v>
      </c>
      <c r="K1889" t="s">
        <v>821</v>
      </c>
      <c r="L1889">
        <v>1</v>
      </c>
      <c r="M1889" s="2">
        <v>184</v>
      </c>
      <c r="N1889" s="2">
        <v>184</v>
      </c>
      <c r="O1889" s="2">
        <v>184</v>
      </c>
      <c r="P1889" t="s">
        <v>25</v>
      </c>
      <c r="Q1889">
        <v>146796</v>
      </c>
      <c r="R1889" s="3" t="s">
        <v>10554</v>
      </c>
    </row>
    <row r="1890" spans="1:18" ht="28.8" hidden="1" x14ac:dyDescent="0.3">
      <c r="A1890" s="1">
        <v>45859</v>
      </c>
      <c r="B1890" t="s">
        <v>16</v>
      </c>
      <c r="C1890" t="s">
        <v>17</v>
      </c>
      <c r="D1890" t="s">
        <v>18</v>
      </c>
      <c r="E1890" t="s">
        <v>19</v>
      </c>
      <c r="F1890" t="s">
        <v>319</v>
      </c>
      <c r="G1890" t="s">
        <v>327</v>
      </c>
      <c r="H1890" t="s">
        <v>22</v>
      </c>
      <c r="I1890" t="s">
        <v>23</v>
      </c>
      <c r="J1890" t="s">
        <v>24</v>
      </c>
      <c r="K1890" t="s">
        <v>821</v>
      </c>
      <c r="L1890">
        <v>0.5</v>
      </c>
      <c r="M1890" s="2">
        <v>184</v>
      </c>
      <c r="N1890" s="2">
        <v>92</v>
      </c>
      <c r="O1890" s="2">
        <v>184</v>
      </c>
      <c r="P1890" t="s">
        <v>25</v>
      </c>
      <c r="Q1890">
        <v>146796</v>
      </c>
      <c r="R1890" s="3" t="s">
        <v>10555</v>
      </c>
    </row>
    <row r="1891" spans="1:18" ht="57.6" hidden="1" x14ac:dyDescent="0.3">
      <c r="A1891" s="1">
        <v>45859</v>
      </c>
      <c r="B1891" t="s">
        <v>16</v>
      </c>
      <c r="C1891" t="s">
        <v>17</v>
      </c>
      <c r="D1891" t="s">
        <v>18</v>
      </c>
      <c r="E1891" t="s">
        <v>19</v>
      </c>
      <c r="F1891" t="s">
        <v>319</v>
      </c>
      <c r="G1891" t="s">
        <v>327</v>
      </c>
      <c r="H1891" t="s">
        <v>122</v>
      </c>
      <c r="I1891" t="s">
        <v>23</v>
      </c>
      <c r="J1891" t="s">
        <v>123</v>
      </c>
      <c r="K1891" t="s">
        <v>821</v>
      </c>
      <c r="L1891">
        <v>2</v>
      </c>
      <c r="M1891" s="2">
        <v>184</v>
      </c>
      <c r="N1891" s="2">
        <v>368</v>
      </c>
      <c r="O1891" s="2">
        <v>184</v>
      </c>
      <c r="P1891" t="s">
        <v>25</v>
      </c>
      <c r="Q1891">
        <v>146796</v>
      </c>
      <c r="R1891" s="3" t="s">
        <v>10556</v>
      </c>
    </row>
    <row r="1892" spans="1:18" ht="57.6" hidden="1" x14ac:dyDescent="0.3">
      <c r="A1892" s="1">
        <v>45859</v>
      </c>
      <c r="B1892" t="s">
        <v>16</v>
      </c>
      <c r="C1892" t="s">
        <v>17</v>
      </c>
      <c r="D1892" t="s">
        <v>18</v>
      </c>
      <c r="E1892" t="s">
        <v>19</v>
      </c>
      <c r="F1892" t="s">
        <v>319</v>
      </c>
      <c r="G1892" t="s">
        <v>327</v>
      </c>
      <c r="H1892" t="s">
        <v>32</v>
      </c>
      <c r="I1892" t="s">
        <v>23</v>
      </c>
      <c r="J1892" t="s">
        <v>33</v>
      </c>
      <c r="K1892" t="s">
        <v>821</v>
      </c>
      <c r="L1892">
        <v>1</v>
      </c>
      <c r="M1892" s="2">
        <v>184</v>
      </c>
      <c r="N1892" s="2">
        <v>184</v>
      </c>
      <c r="O1892" s="2">
        <v>184</v>
      </c>
      <c r="P1892" t="s">
        <v>25</v>
      </c>
      <c r="Q1892">
        <v>146796</v>
      </c>
      <c r="R1892" s="3" t="s">
        <v>10557</v>
      </c>
    </row>
    <row r="1893" spans="1:18" ht="288" hidden="1" customHeight="1" x14ac:dyDescent="0.3">
      <c r="A1893" s="1">
        <v>45859</v>
      </c>
      <c r="B1893" t="s">
        <v>16</v>
      </c>
      <c r="C1893" t="s">
        <v>17</v>
      </c>
      <c r="D1893" t="s">
        <v>18</v>
      </c>
      <c r="E1893" t="s">
        <v>19</v>
      </c>
      <c r="F1893" t="s">
        <v>319</v>
      </c>
      <c r="G1893" t="s">
        <v>401</v>
      </c>
      <c r="H1893" t="s">
        <v>32</v>
      </c>
      <c r="I1893" t="s">
        <v>23</v>
      </c>
      <c r="J1893" t="s">
        <v>33</v>
      </c>
      <c r="K1893" t="s">
        <v>821</v>
      </c>
      <c r="L1893">
        <v>3</v>
      </c>
      <c r="M1893" s="2">
        <v>184</v>
      </c>
      <c r="N1893" s="2">
        <v>552</v>
      </c>
      <c r="O1893" s="2">
        <v>184</v>
      </c>
      <c r="P1893" t="s">
        <v>25</v>
      </c>
      <c r="Q1893">
        <v>146796</v>
      </c>
      <c r="R1893" s="3" t="s">
        <v>10558</v>
      </c>
    </row>
    <row r="1894" spans="1:18" ht="158.4" hidden="1" customHeight="1" x14ac:dyDescent="0.3">
      <c r="A1894" s="1">
        <v>45859</v>
      </c>
      <c r="B1894" t="s">
        <v>16</v>
      </c>
      <c r="C1894" t="s">
        <v>17</v>
      </c>
      <c r="D1894" t="s">
        <v>18</v>
      </c>
      <c r="E1894" t="s">
        <v>19</v>
      </c>
      <c r="F1894" t="s">
        <v>319</v>
      </c>
      <c r="G1894" t="s">
        <v>401</v>
      </c>
      <c r="H1894" t="s">
        <v>22</v>
      </c>
      <c r="I1894" t="s">
        <v>23</v>
      </c>
      <c r="J1894" t="s">
        <v>24</v>
      </c>
      <c r="K1894" t="s">
        <v>821</v>
      </c>
      <c r="L1894">
        <v>1</v>
      </c>
      <c r="M1894" s="2">
        <v>184</v>
      </c>
      <c r="N1894" s="2">
        <v>184</v>
      </c>
      <c r="O1894" s="2">
        <v>184</v>
      </c>
      <c r="P1894" t="s">
        <v>25</v>
      </c>
      <c r="Q1894">
        <v>146796</v>
      </c>
      <c r="R1894" s="3" t="s">
        <v>10559</v>
      </c>
    </row>
    <row r="1895" spans="1:18" ht="115.2" hidden="1" customHeight="1" x14ac:dyDescent="0.3">
      <c r="A1895" s="1">
        <v>45859</v>
      </c>
      <c r="B1895" t="s">
        <v>16</v>
      </c>
      <c r="C1895" t="s">
        <v>17</v>
      </c>
      <c r="D1895" t="s">
        <v>18</v>
      </c>
      <c r="E1895" t="s">
        <v>19</v>
      </c>
      <c r="F1895" t="s">
        <v>319</v>
      </c>
      <c r="G1895" t="s">
        <v>401</v>
      </c>
      <c r="H1895" t="s">
        <v>32</v>
      </c>
      <c r="I1895" t="s">
        <v>23</v>
      </c>
      <c r="J1895" t="s">
        <v>33</v>
      </c>
      <c r="K1895" t="s">
        <v>821</v>
      </c>
      <c r="L1895">
        <v>1</v>
      </c>
      <c r="M1895" s="2">
        <v>184</v>
      </c>
      <c r="N1895" s="2">
        <v>184</v>
      </c>
      <c r="O1895" s="2">
        <v>184</v>
      </c>
      <c r="P1895" t="s">
        <v>25</v>
      </c>
      <c r="Q1895">
        <v>146796</v>
      </c>
      <c r="R1895" s="3" t="s">
        <v>10560</v>
      </c>
    </row>
    <row r="1896" spans="1:18" ht="86.4" hidden="1" x14ac:dyDescent="0.3">
      <c r="A1896" s="1">
        <v>45859</v>
      </c>
      <c r="B1896" t="s">
        <v>16</v>
      </c>
      <c r="C1896" t="s">
        <v>17</v>
      </c>
      <c r="D1896" t="s">
        <v>18</v>
      </c>
      <c r="E1896" t="s">
        <v>19</v>
      </c>
      <c r="F1896" t="s">
        <v>319</v>
      </c>
      <c r="G1896" t="s">
        <v>401</v>
      </c>
      <c r="H1896" t="s">
        <v>22</v>
      </c>
      <c r="I1896" t="s">
        <v>23</v>
      </c>
      <c r="J1896" t="s">
        <v>24</v>
      </c>
      <c r="K1896" t="s">
        <v>821</v>
      </c>
      <c r="L1896">
        <v>0.5</v>
      </c>
      <c r="M1896" s="2">
        <v>184</v>
      </c>
      <c r="N1896" s="2">
        <v>92</v>
      </c>
      <c r="O1896" s="2">
        <v>184</v>
      </c>
      <c r="P1896" t="s">
        <v>25</v>
      </c>
      <c r="Q1896">
        <v>146796</v>
      </c>
      <c r="R1896" s="3" t="s">
        <v>8085</v>
      </c>
    </row>
    <row r="1897" spans="1:18" ht="100.8" hidden="1" x14ac:dyDescent="0.3">
      <c r="A1897" s="1">
        <v>45859</v>
      </c>
      <c r="B1897" t="s">
        <v>16</v>
      </c>
      <c r="C1897" t="s">
        <v>17</v>
      </c>
      <c r="D1897" t="s">
        <v>18</v>
      </c>
      <c r="E1897" t="s">
        <v>19</v>
      </c>
      <c r="F1897" t="s">
        <v>319</v>
      </c>
      <c r="G1897" t="s">
        <v>401</v>
      </c>
      <c r="H1897" t="s">
        <v>32</v>
      </c>
      <c r="I1897" t="s">
        <v>23</v>
      </c>
      <c r="J1897" t="s">
        <v>33</v>
      </c>
      <c r="K1897" t="s">
        <v>821</v>
      </c>
      <c r="L1897">
        <v>1</v>
      </c>
      <c r="M1897" s="2">
        <v>184</v>
      </c>
      <c r="N1897" s="2">
        <v>184</v>
      </c>
      <c r="O1897" s="2">
        <v>184</v>
      </c>
      <c r="P1897" t="s">
        <v>25</v>
      </c>
      <c r="Q1897">
        <v>146796</v>
      </c>
      <c r="R1897" s="3" t="s">
        <v>10561</v>
      </c>
    </row>
    <row r="1898" spans="1:18" ht="86.4" hidden="1" x14ac:dyDescent="0.3">
      <c r="A1898" s="1">
        <v>45859</v>
      </c>
      <c r="B1898" t="s">
        <v>16</v>
      </c>
      <c r="C1898" t="s">
        <v>17</v>
      </c>
      <c r="D1898" t="s">
        <v>18</v>
      </c>
      <c r="E1898" t="s">
        <v>19</v>
      </c>
      <c r="F1898" t="s">
        <v>319</v>
      </c>
      <c r="G1898" t="s">
        <v>401</v>
      </c>
      <c r="H1898" t="s">
        <v>22</v>
      </c>
      <c r="I1898" t="s">
        <v>23</v>
      </c>
      <c r="J1898" t="s">
        <v>24</v>
      </c>
      <c r="K1898" t="s">
        <v>821</v>
      </c>
      <c r="L1898">
        <v>2</v>
      </c>
      <c r="M1898" s="2">
        <v>184</v>
      </c>
      <c r="N1898" s="2">
        <v>368</v>
      </c>
      <c r="O1898" s="2">
        <v>184</v>
      </c>
      <c r="P1898" t="s">
        <v>25</v>
      </c>
      <c r="Q1898">
        <v>146796</v>
      </c>
      <c r="R1898" s="3" t="s">
        <v>10562</v>
      </c>
    </row>
    <row r="1899" spans="1:18" ht="86.4" hidden="1" x14ac:dyDescent="0.3">
      <c r="A1899" s="1">
        <v>45859</v>
      </c>
      <c r="B1899" t="s">
        <v>16</v>
      </c>
      <c r="C1899" t="s">
        <v>17</v>
      </c>
      <c r="D1899" t="s">
        <v>18</v>
      </c>
      <c r="E1899" t="s">
        <v>19</v>
      </c>
      <c r="F1899" t="s">
        <v>319</v>
      </c>
      <c r="G1899" t="s">
        <v>401</v>
      </c>
      <c r="H1899" t="s">
        <v>22</v>
      </c>
      <c r="I1899" t="s">
        <v>23</v>
      </c>
      <c r="J1899" t="s">
        <v>24</v>
      </c>
      <c r="K1899" t="s">
        <v>821</v>
      </c>
      <c r="L1899">
        <v>1.5</v>
      </c>
      <c r="M1899" s="2">
        <v>184</v>
      </c>
      <c r="N1899" s="2">
        <v>276</v>
      </c>
      <c r="O1899" s="2">
        <v>184</v>
      </c>
      <c r="P1899" t="s">
        <v>25</v>
      </c>
      <c r="Q1899">
        <v>146796</v>
      </c>
      <c r="R1899" s="3" t="s">
        <v>10563</v>
      </c>
    </row>
    <row r="1900" spans="1:18" ht="187.2" hidden="1" customHeight="1" x14ac:dyDescent="0.3">
      <c r="A1900" s="1">
        <v>45859</v>
      </c>
      <c r="B1900" t="s">
        <v>16</v>
      </c>
      <c r="C1900" t="s">
        <v>17</v>
      </c>
      <c r="D1900" t="s">
        <v>18</v>
      </c>
      <c r="E1900" t="s">
        <v>19</v>
      </c>
      <c r="F1900" t="s">
        <v>319</v>
      </c>
      <c r="G1900" t="s">
        <v>329</v>
      </c>
      <c r="H1900" t="s">
        <v>67</v>
      </c>
      <c r="I1900" t="s">
        <v>23</v>
      </c>
      <c r="J1900" t="s">
        <v>68</v>
      </c>
      <c r="K1900" t="s">
        <v>821</v>
      </c>
      <c r="L1900">
        <v>3.25</v>
      </c>
      <c r="M1900" s="2">
        <v>184</v>
      </c>
      <c r="N1900" s="2">
        <v>598</v>
      </c>
      <c r="O1900" s="2">
        <v>184</v>
      </c>
      <c r="P1900" t="s">
        <v>25</v>
      </c>
      <c r="Q1900">
        <v>146796</v>
      </c>
      <c r="R1900" s="3" t="s">
        <v>10564</v>
      </c>
    </row>
    <row r="1901" spans="1:18" ht="100.8" hidden="1" x14ac:dyDescent="0.3">
      <c r="A1901" s="1">
        <v>45859</v>
      </c>
      <c r="B1901" t="s">
        <v>16</v>
      </c>
      <c r="C1901" t="s">
        <v>17</v>
      </c>
      <c r="D1901" t="s">
        <v>18</v>
      </c>
      <c r="E1901" t="s">
        <v>19</v>
      </c>
      <c r="F1901" t="s">
        <v>532</v>
      </c>
      <c r="G1901" t="s">
        <v>533</v>
      </c>
      <c r="H1901" t="s">
        <v>53</v>
      </c>
      <c r="I1901" t="s">
        <v>23</v>
      </c>
      <c r="J1901" t="s">
        <v>54</v>
      </c>
      <c r="K1901" t="s">
        <v>821</v>
      </c>
      <c r="L1901">
        <v>4</v>
      </c>
      <c r="M1901" s="2">
        <v>167</v>
      </c>
      <c r="N1901" s="2">
        <v>668</v>
      </c>
      <c r="O1901" s="2">
        <v>167</v>
      </c>
      <c r="P1901" t="s">
        <v>25</v>
      </c>
      <c r="Q1901">
        <v>146796</v>
      </c>
      <c r="R1901" s="3" t="s">
        <v>10565</v>
      </c>
    </row>
    <row r="1902" spans="1:18" ht="43.2" hidden="1" x14ac:dyDescent="0.3">
      <c r="A1902" s="1">
        <v>45859</v>
      </c>
      <c r="B1902" t="s">
        <v>16</v>
      </c>
      <c r="C1902" t="s">
        <v>17</v>
      </c>
      <c r="D1902" t="s">
        <v>18</v>
      </c>
      <c r="E1902" t="s">
        <v>19</v>
      </c>
      <c r="F1902" t="s">
        <v>492</v>
      </c>
      <c r="G1902" t="s">
        <v>9385</v>
      </c>
      <c r="H1902" t="s">
        <v>22</v>
      </c>
      <c r="I1902" t="s">
        <v>23</v>
      </c>
      <c r="J1902" t="s">
        <v>24</v>
      </c>
      <c r="K1902" t="s">
        <v>821</v>
      </c>
      <c r="L1902">
        <v>0.5</v>
      </c>
      <c r="M1902" s="2">
        <v>167</v>
      </c>
      <c r="N1902" s="2">
        <v>83.5</v>
      </c>
      <c r="O1902" s="2">
        <v>167</v>
      </c>
      <c r="P1902" t="s">
        <v>25</v>
      </c>
      <c r="Q1902">
        <v>146796</v>
      </c>
      <c r="R1902" s="3" t="s">
        <v>10566</v>
      </c>
    </row>
    <row r="1903" spans="1:18" ht="57.6" hidden="1" x14ac:dyDescent="0.3">
      <c r="A1903" s="1">
        <v>45859</v>
      </c>
      <c r="B1903" t="s">
        <v>16</v>
      </c>
      <c r="C1903" t="s">
        <v>17</v>
      </c>
      <c r="D1903" t="s">
        <v>18</v>
      </c>
      <c r="E1903" t="s">
        <v>19</v>
      </c>
      <c r="F1903" t="s">
        <v>492</v>
      </c>
      <c r="G1903" t="s">
        <v>9385</v>
      </c>
      <c r="H1903" t="s">
        <v>22</v>
      </c>
      <c r="I1903" t="s">
        <v>23</v>
      </c>
      <c r="J1903" t="s">
        <v>24</v>
      </c>
      <c r="K1903" t="s">
        <v>821</v>
      </c>
      <c r="L1903">
        <v>1.5</v>
      </c>
      <c r="M1903" s="2">
        <v>167</v>
      </c>
      <c r="N1903" s="2">
        <v>250.5</v>
      </c>
      <c r="O1903" s="2">
        <v>167</v>
      </c>
      <c r="P1903" t="s">
        <v>25</v>
      </c>
      <c r="Q1903">
        <v>146796</v>
      </c>
      <c r="R1903" s="3" t="s">
        <v>10567</v>
      </c>
    </row>
    <row r="1904" spans="1:18" ht="72" hidden="1" x14ac:dyDescent="0.3">
      <c r="A1904" s="1">
        <v>45859</v>
      </c>
      <c r="B1904" t="s">
        <v>16</v>
      </c>
      <c r="C1904" t="s">
        <v>17</v>
      </c>
      <c r="D1904" t="s">
        <v>18</v>
      </c>
      <c r="E1904" t="s">
        <v>19</v>
      </c>
      <c r="F1904" t="s">
        <v>492</v>
      </c>
      <c r="G1904" t="s">
        <v>9385</v>
      </c>
      <c r="H1904" t="s">
        <v>22</v>
      </c>
      <c r="I1904" t="s">
        <v>23</v>
      </c>
      <c r="J1904" t="s">
        <v>24</v>
      </c>
      <c r="K1904" t="s">
        <v>821</v>
      </c>
      <c r="L1904">
        <v>1.5</v>
      </c>
      <c r="M1904" s="2">
        <v>167</v>
      </c>
      <c r="N1904" s="2">
        <v>250.5</v>
      </c>
      <c r="O1904" s="2">
        <v>167</v>
      </c>
      <c r="P1904" t="s">
        <v>25</v>
      </c>
      <c r="Q1904">
        <v>146796</v>
      </c>
      <c r="R1904" s="3" t="s">
        <v>10568</v>
      </c>
    </row>
    <row r="1905" spans="1:18" ht="187.2" hidden="1" customHeight="1" x14ac:dyDescent="0.3">
      <c r="A1905" s="1">
        <v>45859</v>
      </c>
      <c r="B1905" t="s">
        <v>16</v>
      </c>
      <c r="C1905" t="s">
        <v>17</v>
      </c>
      <c r="D1905" t="s">
        <v>18</v>
      </c>
      <c r="E1905" t="s">
        <v>19</v>
      </c>
      <c r="F1905" t="s">
        <v>492</v>
      </c>
      <c r="G1905" t="s">
        <v>9385</v>
      </c>
      <c r="H1905" t="s">
        <v>22</v>
      </c>
      <c r="I1905" t="s">
        <v>23</v>
      </c>
      <c r="J1905" t="s">
        <v>24</v>
      </c>
      <c r="K1905" t="s">
        <v>821</v>
      </c>
      <c r="L1905">
        <v>4</v>
      </c>
      <c r="M1905" s="2">
        <v>167</v>
      </c>
      <c r="N1905" s="2">
        <v>668</v>
      </c>
      <c r="O1905" s="2">
        <v>167</v>
      </c>
      <c r="P1905" t="s">
        <v>25</v>
      </c>
      <c r="Q1905">
        <v>146796</v>
      </c>
      <c r="R1905" s="3" t="s">
        <v>10569</v>
      </c>
    </row>
    <row r="1906" spans="1:18" ht="129.6" hidden="1" x14ac:dyDescent="0.3">
      <c r="A1906" s="1">
        <v>45859</v>
      </c>
      <c r="B1906" t="s">
        <v>16</v>
      </c>
      <c r="C1906" t="s">
        <v>17</v>
      </c>
      <c r="D1906" t="s">
        <v>18</v>
      </c>
      <c r="E1906" t="s">
        <v>19</v>
      </c>
      <c r="F1906" t="s">
        <v>492</v>
      </c>
      <c r="G1906" t="s">
        <v>9385</v>
      </c>
      <c r="H1906" t="s">
        <v>32</v>
      </c>
      <c r="I1906" t="s">
        <v>23</v>
      </c>
      <c r="J1906" t="s">
        <v>33</v>
      </c>
      <c r="K1906" t="s">
        <v>821</v>
      </c>
      <c r="L1906">
        <v>1</v>
      </c>
      <c r="M1906" s="2">
        <v>167</v>
      </c>
      <c r="N1906" s="2">
        <v>167</v>
      </c>
      <c r="O1906" s="2">
        <v>167</v>
      </c>
      <c r="P1906" t="s">
        <v>25</v>
      </c>
      <c r="Q1906">
        <v>146796</v>
      </c>
      <c r="R1906" s="3" t="s">
        <v>10570</v>
      </c>
    </row>
    <row r="1907" spans="1:18" ht="72" hidden="1" x14ac:dyDescent="0.3">
      <c r="A1907" s="1">
        <v>45859</v>
      </c>
      <c r="B1907" t="s">
        <v>16</v>
      </c>
      <c r="C1907" t="s">
        <v>17</v>
      </c>
      <c r="D1907" t="s">
        <v>18</v>
      </c>
      <c r="E1907" t="s">
        <v>19</v>
      </c>
      <c r="F1907" t="s">
        <v>492</v>
      </c>
      <c r="G1907" t="s">
        <v>9385</v>
      </c>
      <c r="H1907" t="s">
        <v>22</v>
      </c>
      <c r="I1907" t="s">
        <v>23</v>
      </c>
      <c r="J1907" t="s">
        <v>24</v>
      </c>
      <c r="K1907" t="s">
        <v>821</v>
      </c>
      <c r="L1907">
        <v>1.5</v>
      </c>
      <c r="M1907" s="2">
        <v>167</v>
      </c>
      <c r="N1907" s="2">
        <v>250.5</v>
      </c>
      <c r="O1907" s="2">
        <v>167</v>
      </c>
      <c r="P1907" t="s">
        <v>25</v>
      </c>
      <c r="Q1907">
        <v>146796</v>
      </c>
      <c r="R1907" s="3" t="s">
        <v>10571</v>
      </c>
    </row>
    <row r="1908" spans="1:18" ht="129.6" hidden="1" customHeight="1" x14ac:dyDescent="0.3">
      <c r="A1908" s="1">
        <v>45859</v>
      </c>
      <c r="B1908" t="s">
        <v>16</v>
      </c>
      <c r="C1908" t="s">
        <v>17</v>
      </c>
      <c r="D1908" t="s">
        <v>18</v>
      </c>
      <c r="E1908" t="s">
        <v>19</v>
      </c>
      <c r="F1908" t="s">
        <v>492</v>
      </c>
      <c r="G1908" t="s">
        <v>8733</v>
      </c>
      <c r="H1908" t="s">
        <v>22</v>
      </c>
      <c r="I1908" t="s">
        <v>23</v>
      </c>
      <c r="J1908" t="s">
        <v>24</v>
      </c>
      <c r="K1908" t="s">
        <v>821</v>
      </c>
      <c r="L1908">
        <v>2</v>
      </c>
      <c r="M1908" s="2">
        <v>167</v>
      </c>
      <c r="N1908" s="2">
        <v>334</v>
      </c>
      <c r="O1908" s="2">
        <v>167</v>
      </c>
      <c r="P1908" t="s">
        <v>25</v>
      </c>
      <c r="Q1908">
        <v>146796</v>
      </c>
      <c r="R1908" s="3" t="s">
        <v>10572</v>
      </c>
    </row>
    <row r="1909" spans="1:18" ht="172.95" hidden="1" customHeight="1" x14ac:dyDescent="0.3">
      <c r="A1909" s="1">
        <v>45859</v>
      </c>
      <c r="B1909" t="s">
        <v>16</v>
      </c>
      <c r="C1909" t="s">
        <v>17</v>
      </c>
      <c r="D1909" t="s">
        <v>18</v>
      </c>
      <c r="E1909" t="s">
        <v>19</v>
      </c>
      <c r="F1909" t="s">
        <v>492</v>
      </c>
      <c r="G1909" t="s">
        <v>8733</v>
      </c>
      <c r="H1909" t="s">
        <v>67</v>
      </c>
      <c r="I1909" t="s">
        <v>23</v>
      </c>
      <c r="J1909" t="s">
        <v>68</v>
      </c>
      <c r="K1909" t="s">
        <v>821</v>
      </c>
      <c r="L1909">
        <v>3</v>
      </c>
      <c r="M1909" s="2">
        <v>167</v>
      </c>
      <c r="N1909" s="2">
        <v>501</v>
      </c>
      <c r="O1909" s="2">
        <v>167</v>
      </c>
      <c r="P1909" t="s">
        <v>25</v>
      </c>
      <c r="Q1909">
        <v>146796</v>
      </c>
      <c r="R1909" s="3" t="s">
        <v>10573</v>
      </c>
    </row>
    <row r="1910" spans="1:18" ht="72" hidden="1" x14ac:dyDescent="0.3">
      <c r="A1910" s="1">
        <v>45859</v>
      </c>
      <c r="B1910" t="s">
        <v>16</v>
      </c>
      <c r="C1910" t="s">
        <v>17</v>
      </c>
      <c r="D1910" t="s">
        <v>18</v>
      </c>
      <c r="E1910" t="s">
        <v>19</v>
      </c>
      <c r="F1910" t="s">
        <v>492</v>
      </c>
      <c r="G1910" t="s">
        <v>8733</v>
      </c>
      <c r="H1910" t="s">
        <v>67</v>
      </c>
      <c r="I1910" t="s">
        <v>23</v>
      </c>
      <c r="J1910" t="s">
        <v>68</v>
      </c>
      <c r="K1910" t="s">
        <v>821</v>
      </c>
      <c r="L1910">
        <v>1.5</v>
      </c>
      <c r="M1910" s="2">
        <v>167</v>
      </c>
      <c r="N1910" s="2">
        <v>250.5</v>
      </c>
      <c r="O1910" s="2">
        <v>167</v>
      </c>
      <c r="P1910" t="s">
        <v>25</v>
      </c>
      <c r="Q1910">
        <v>146796</v>
      </c>
      <c r="R1910" s="3" t="s">
        <v>10574</v>
      </c>
    </row>
    <row r="1911" spans="1:18" ht="144" hidden="1" customHeight="1" x14ac:dyDescent="0.3">
      <c r="A1911" s="1">
        <v>45859</v>
      </c>
      <c r="B1911" t="s">
        <v>16</v>
      </c>
      <c r="C1911" t="s">
        <v>17</v>
      </c>
      <c r="D1911" t="s">
        <v>18</v>
      </c>
      <c r="E1911" t="s">
        <v>19</v>
      </c>
      <c r="F1911" t="s">
        <v>492</v>
      </c>
      <c r="G1911" t="s">
        <v>8733</v>
      </c>
      <c r="H1911" t="s">
        <v>22</v>
      </c>
      <c r="I1911" t="s">
        <v>23</v>
      </c>
      <c r="J1911" t="s">
        <v>24</v>
      </c>
      <c r="K1911" t="s">
        <v>821</v>
      </c>
      <c r="L1911">
        <v>2</v>
      </c>
      <c r="M1911" s="2">
        <v>167</v>
      </c>
      <c r="N1911" s="2">
        <v>334</v>
      </c>
      <c r="O1911" s="2">
        <v>167</v>
      </c>
      <c r="P1911" t="s">
        <v>25</v>
      </c>
      <c r="Q1911">
        <v>146796</v>
      </c>
      <c r="R1911" s="3" t="s">
        <v>10575</v>
      </c>
    </row>
    <row r="1912" spans="1:18" ht="43.2" hidden="1" x14ac:dyDescent="0.3">
      <c r="A1912" s="1">
        <v>45859</v>
      </c>
      <c r="B1912" t="s">
        <v>16</v>
      </c>
      <c r="C1912" t="s">
        <v>17</v>
      </c>
      <c r="D1912" t="s">
        <v>18</v>
      </c>
      <c r="E1912" t="s">
        <v>19</v>
      </c>
      <c r="F1912" t="s">
        <v>492</v>
      </c>
      <c r="G1912" t="s">
        <v>8733</v>
      </c>
      <c r="H1912" t="s">
        <v>67</v>
      </c>
      <c r="I1912" t="s">
        <v>23</v>
      </c>
      <c r="J1912" t="s">
        <v>68</v>
      </c>
      <c r="K1912" t="s">
        <v>821</v>
      </c>
      <c r="L1912">
        <v>1.5</v>
      </c>
      <c r="M1912" s="2">
        <v>167</v>
      </c>
      <c r="N1912" s="2">
        <v>250.5</v>
      </c>
      <c r="O1912" s="2">
        <v>167</v>
      </c>
      <c r="P1912" t="s">
        <v>25</v>
      </c>
      <c r="Q1912">
        <v>146796</v>
      </c>
      <c r="R1912" s="3" t="s">
        <v>10576</v>
      </c>
    </row>
    <row r="1913" spans="1:18" ht="144" hidden="1" x14ac:dyDescent="0.3">
      <c r="A1913" s="1">
        <v>45859</v>
      </c>
      <c r="B1913" t="s">
        <v>16</v>
      </c>
      <c r="C1913" t="s">
        <v>17</v>
      </c>
      <c r="D1913" t="s">
        <v>18</v>
      </c>
      <c r="E1913" t="s">
        <v>19</v>
      </c>
      <c r="F1913" t="s">
        <v>492</v>
      </c>
      <c r="G1913" t="s">
        <v>6295</v>
      </c>
      <c r="H1913" t="s">
        <v>67</v>
      </c>
      <c r="I1913" t="s">
        <v>23</v>
      </c>
      <c r="J1913" t="s">
        <v>68</v>
      </c>
      <c r="K1913" t="s">
        <v>821</v>
      </c>
      <c r="L1913">
        <v>4</v>
      </c>
      <c r="M1913" s="2">
        <v>167</v>
      </c>
      <c r="N1913" s="2">
        <v>668</v>
      </c>
      <c r="O1913" s="2">
        <v>167</v>
      </c>
      <c r="P1913" t="s">
        <v>25</v>
      </c>
      <c r="Q1913">
        <v>146796</v>
      </c>
      <c r="R1913" s="3" t="s">
        <v>10577</v>
      </c>
    </row>
    <row r="1914" spans="1:18" ht="158.4" hidden="1" x14ac:dyDescent="0.3">
      <c r="A1914" s="1">
        <v>45859</v>
      </c>
      <c r="B1914" t="s">
        <v>16</v>
      </c>
      <c r="C1914" t="s">
        <v>17</v>
      </c>
      <c r="D1914" t="s">
        <v>18</v>
      </c>
      <c r="E1914" t="s">
        <v>19</v>
      </c>
      <c r="F1914" t="s">
        <v>492</v>
      </c>
      <c r="G1914" t="s">
        <v>6295</v>
      </c>
      <c r="H1914" t="s">
        <v>67</v>
      </c>
      <c r="I1914" t="s">
        <v>23</v>
      </c>
      <c r="J1914" t="s">
        <v>68</v>
      </c>
      <c r="K1914" t="s">
        <v>821</v>
      </c>
      <c r="L1914">
        <v>4</v>
      </c>
      <c r="M1914" s="2">
        <v>167</v>
      </c>
      <c r="N1914" s="2">
        <v>668</v>
      </c>
      <c r="O1914" s="2">
        <v>167</v>
      </c>
      <c r="P1914" t="s">
        <v>25</v>
      </c>
      <c r="Q1914">
        <v>146796</v>
      </c>
      <c r="R1914" s="3" t="s">
        <v>10578</v>
      </c>
    </row>
    <row r="1915" spans="1:18" ht="144" hidden="1" x14ac:dyDescent="0.3">
      <c r="A1915" s="1">
        <v>45859</v>
      </c>
      <c r="B1915" t="s">
        <v>16</v>
      </c>
      <c r="C1915" t="s">
        <v>17</v>
      </c>
      <c r="D1915" t="s">
        <v>18</v>
      </c>
      <c r="E1915" t="s">
        <v>19</v>
      </c>
      <c r="F1915" t="s">
        <v>492</v>
      </c>
      <c r="G1915" t="s">
        <v>6295</v>
      </c>
      <c r="H1915" t="s">
        <v>22</v>
      </c>
      <c r="I1915" t="s">
        <v>23</v>
      </c>
      <c r="J1915" t="s">
        <v>24</v>
      </c>
      <c r="K1915" t="s">
        <v>821</v>
      </c>
      <c r="L1915">
        <v>2</v>
      </c>
      <c r="M1915" s="2">
        <v>167</v>
      </c>
      <c r="N1915" s="2">
        <v>334</v>
      </c>
      <c r="O1915" s="2">
        <v>167</v>
      </c>
      <c r="P1915" t="s">
        <v>25</v>
      </c>
      <c r="Q1915">
        <v>146796</v>
      </c>
      <c r="R1915" s="3" t="s">
        <v>10579</v>
      </c>
    </row>
    <row r="1916" spans="1:18" ht="86.4" hidden="1" customHeight="1" x14ac:dyDescent="0.3">
      <c r="A1916" s="1">
        <v>45859</v>
      </c>
      <c r="B1916" t="s">
        <v>16</v>
      </c>
      <c r="C1916" t="s">
        <v>17</v>
      </c>
      <c r="D1916" t="s">
        <v>18</v>
      </c>
      <c r="E1916" t="s">
        <v>19</v>
      </c>
      <c r="F1916" t="s">
        <v>492</v>
      </c>
      <c r="G1916" t="s">
        <v>5767</v>
      </c>
      <c r="H1916" t="s">
        <v>67</v>
      </c>
      <c r="I1916" t="s">
        <v>23</v>
      </c>
      <c r="J1916" t="s">
        <v>68</v>
      </c>
      <c r="K1916" t="s">
        <v>821</v>
      </c>
      <c r="L1916">
        <v>1.5</v>
      </c>
      <c r="M1916" s="2">
        <v>167</v>
      </c>
      <c r="N1916" s="2">
        <v>250.5</v>
      </c>
      <c r="O1916" s="2">
        <v>167</v>
      </c>
      <c r="P1916" t="s">
        <v>25</v>
      </c>
      <c r="Q1916">
        <v>146796</v>
      </c>
      <c r="R1916" s="3" t="s">
        <v>10580</v>
      </c>
    </row>
    <row r="1917" spans="1:18" ht="72" hidden="1" customHeight="1" x14ac:dyDescent="0.3">
      <c r="A1917" s="1">
        <v>45859</v>
      </c>
      <c r="B1917" t="s">
        <v>16</v>
      </c>
      <c r="C1917" t="s">
        <v>17</v>
      </c>
      <c r="D1917" t="s">
        <v>18</v>
      </c>
      <c r="E1917" t="s">
        <v>19</v>
      </c>
      <c r="F1917" t="s">
        <v>492</v>
      </c>
      <c r="G1917" t="s">
        <v>5767</v>
      </c>
      <c r="H1917" t="s">
        <v>67</v>
      </c>
      <c r="I1917" t="s">
        <v>23</v>
      </c>
      <c r="J1917" t="s">
        <v>68</v>
      </c>
      <c r="K1917" t="s">
        <v>821</v>
      </c>
      <c r="L1917">
        <v>4</v>
      </c>
      <c r="M1917" s="2">
        <v>167</v>
      </c>
      <c r="N1917" s="2">
        <v>668</v>
      </c>
      <c r="O1917" s="2">
        <v>167</v>
      </c>
      <c r="P1917" t="s">
        <v>25</v>
      </c>
      <c r="Q1917">
        <v>146796</v>
      </c>
      <c r="R1917" s="3" t="s">
        <v>10581</v>
      </c>
    </row>
    <row r="1918" spans="1:18" ht="129.6" hidden="1" customHeight="1" x14ac:dyDescent="0.3">
      <c r="A1918" s="1">
        <v>45859</v>
      </c>
      <c r="B1918" t="s">
        <v>16</v>
      </c>
      <c r="C1918" t="s">
        <v>17</v>
      </c>
      <c r="D1918" t="s">
        <v>18</v>
      </c>
      <c r="E1918" t="s">
        <v>19</v>
      </c>
      <c r="F1918" t="s">
        <v>492</v>
      </c>
      <c r="G1918" t="s">
        <v>5767</v>
      </c>
      <c r="H1918" t="s">
        <v>32</v>
      </c>
      <c r="I1918" t="s">
        <v>23</v>
      </c>
      <c r="J1918" t="s">
        <v>33</v>
      </c>
      <c r="K1918" t="s">
        <v>821</v>
      </c>
      <c r="L1918">
        <v>1</v>
      </c>
      <c r="M1918" s="2">
        <v>167</v>
      </c>
      <c r="N1918" s="2">
        <v>167</v>
      </c>
      <c r="O1918" s="2">
        <v>167</v>
      </c>
      <c r="P1918" t="s">
        <v>25</v>
      </c>
      <c r="Q1918">
        <v>146796</v>
      </c>
      <c r="R1918" s="3" t="s">
        <v>10582</v>
      </c>
    </row>
    <row r="1919" spans="1:18" ht="86.4" hidden="1" customHeight="1" x14ac:dyDescent="0.3">
      <c r="A1919" s="1">
        <v>45859</v>
      </c>
      <c r="B1919" t="s">
        <v>16</v>
      </c>
      <c r="C1919" t="s">
        <v>17</v>
      </c>
      <c r="D1919" t="s">
        <v>18</v>
      </c>
      <c r="E1919" t="s">
        <v>19</v>
      </c>
      <c r="F1919" t="s">
        <v>492</v>
      </c>
      <c r="G1919" t="s">
        <v>5767</v>
      </c>
      <c r="H1919" t="s">
        <v>22</v>
      </c>
      <c r="I1919" t="s">
        <v>23</v>
      </c>
      <c r="J1919" t="s">
        <v>24</v>
      </c>
      <c r="K1919" t="s">
        <v>821</v>
      </c>
      <c r="L1919">
        <v>1.5</v>
      </c>
      <c r="M1919" s="2">
        <v>167</v>
      </c>
      <c r="N1919" s="2">
        <v>250.5</v>
      </c>
      <c r="O1919" s="2">
        <v>167</v>
      </c>
      <c r="P1919" t="s">
        <v>25</v>
      </c>
      <c r="Q1919">
        <v>146796</v>
      </c>
      <c r="R1919" s="3" t="s">
        <v>10583</v>
      </c>
    </row>
    <row r="1920" spans="1:18" ht="100.95" hidden="1" customHeight="1" x14ac:dyDescent="0.3">
      <c r="A1920" s="1">
        <v>45859</v>
      </c>
      <c r="B1920" t="s">
        <v>16</v>
      </c>
      <c r="C1920" t="s">
        <v>17</v>
      </c>
      <c r="D1920" t="s">
        <v>18</v>
      </c>
      <c r="E1920" t="s">
        <v>19</v>
      </c>
      <c r="F1920" t="s">
        <v>492</v>
      </c>
      <c r="G1920" t="s">
        <v>5767</v>
      </c>
      <c r="H1920" t="s">
        <v>32</v>
      </c>
      <c r="I1920" t="s">
        <v>23</v>
      </c>
      <c r="J1920" t="s">
        <v>33</v>
      </c>
      <c r="K1920" t="s">
        <v>821</v>
      </c>
      <c r="L1920">
        <v>1.5</v>
      </c>
      <c r="M1920" s="2">
        <v>167</v>
      </c>
      <c r="N1920" s="2">
        <v>250.5</v>
      </c>
      <c r="O1920" s="2">
        <v>167</v>
      </c>
      <c r="P1920" t="s">
        <v>25</v>
      </c>
      <c r="Q1920">
        <v>146796</v>
      </c>
      <c r="R1920" s="3" t="s">
        <v>10584</v>
      </c>
    </row>
    <row r="1921" spans="1:18" ht="100.8" hidden="1" x14ac:dyDescent="0.3">
      <c r="A1921" s="1">
        <v>45859</v>
      </c>
      <c r="B1921" t="s">
        <v>16</v>
      </c>
      <c r="C1921" t="s">
        <v>17</v>
      </c>
      <c r="D1921" t="s">
        <v>18</v>
      </c>
      <c r="E1921" t="s">
        <v>19</v>
      </c>
      <c r="F1921" t="s">
        <v>492</v>
      </c>
      <c r="G1921" t="s">
        <v>5772</v>
      </c>
      <c r="H1921" t="s">
        <v>22</v>
      </c>
      <c r="I1921" t="s">
        <v>23</v>
      </c>
      <c r="J1921" t="s">
        <v>24</v>
      </c>
      <c r="K1921" t="s">
        <v>821</v>
      </c>
      <c r="L1921">
        <v>4</v>
      </c>
      <c r="M1921" s="2">
        <v>167</v>
      </c>
      <c r="N1921" s="2">
        <v>668</v>
      </c>
      <c r="O1921" s="2">
        <v>167</v>
      </c>
      <c r="P1921" t="s">
        <v>25</v>
      </c>
      <c r="Q1921">
        <v>146796</v>
      </c>
      <c r="R1921" s="3" t="s">
        <v>10585</v>
      </c>
    </row>
    <row r="1922" spans="1:18" ht="72" hidden="1" x14ac:dyDescent="0.3">
      <c r="A1922" s="1">
        <v>45859</v>
      </c>
      <c r="B1922" t="s">
        <v>16</v>
      </c>
      <c r="C1922" t="s">
        <v>17</v>
      </c>
      <c r="D1922" t="s">
        <v>18</v>
      </c>
      <c r="E1922" t="s">
        <v>19</v>
      </c>
      <c r="F1922" t="s">
        <v>492</v>
      </c>
      <c r="G1922" t="s">
        <v>5772</v>
      </c>
      <c r="H1922" t="s">
        <v>22</v>
      </c>
      <c r="I1922" t="s">
        <v>23</v>
      </c>
      <c r="J1922" t="s">
        <v>24</v>
      </c>
      <c r="K1922" t="s">
        <v>821</v>
      </c>
      <c r="L1922">
        <v>1</v>
      </c>
      <c r="M1922" s="2">
        <v>167</v>
      </c>
      <c r="N1922" s="2">
        <v>167</v>
      </c>
      <c r="O1922" s="2">
        <v>167</v>
      </c>
      <c r="P1922" t="s">
        <v>25</v>
      </c>
      <c r="Q1922">
        <v>146796</v>
      </c>
      <c r="R1922" s="3" t="s">
        <v>10586</v>
      </c>
    </row>
    <row r="1923" spans="1:18" ht="72" hidden="1" x14ac:dyDescent="0.3">
      <c r="A1923" s="1">
        <v>45859</v>
      </c>
      <c r="B1923" t="s">
        <v>16</v>
      </c>
      <c r="C1923" t="s">
        <v>17</v>
      </c>
      <c r="D1923" t="s">
        <v>18</v>
      </c>
      <c r="E1923" t="s">
        <v>19</v>
      </c>
      <c r="F1923" t="s">
        <v>492</v>
      </c>
      <c r="G1923" t="s">
        <v>5772</v>
      </c>
      <c r="H1923" t="s">
        <v>22</v>
      </c>
      <c r="I1923" t="s">
        <v>23</v>
      </c>
      <c r="J1923" t="s">
        <v>24</v>
      </c>
      <c r="K1923" t="s">
        <v>821</v>
      </c>
      <c r="L1923">
        <v>4</v>
      </c>
      <c r="M1923" s="2">
        <v>167</v>
      </c>
      <c r="N1923" s="2">
        <v>668</v>
      </c>
      <c r="O1923" s="2">
        <v>167</v>
      </c>
      <c r="P1923" t="s">
        <v>25</v>
      </c>
      <c r="Q1923">
        <v>146796</v>
      </c>
      <c r="R1923" s="3" t="s">
        <v>10587</v>
      </c>
    </row>
    <row r="1924" spans="1:18" ht="115.2" hidden="1" x14ac:dyDescent="0.3">
      <c r="A1924" s="1">
        <v>45859</v>
      </c>
      <c r="B1924" t="s">
        <v>16</v>
      </c>
      <c r="C1924" t="s">
        <v>17</v>
      </c>
      <c r="D1924" t="s">
        <v>18</v>
      </c>
      <c r="E1924" t="s">
        <v>19</v>
      </c>
      <c r="F1924" t="s">
        <v>492</v>
      </c>
      <c r="G1924" t="s">
        <v>5772</v>
      </c>
      <c r="H1924" t="s">
        <v>22</v>
      </c>
      <c r="I1924" t="s">
        <v>23</v>
      </c>
      <c r="J1924" t="s">
        <v>24</v>
      </c>
      <c r="K1924" t="s">
        <v>821</v>
      </c>
      <c r="L1924">
        <v>1</v>
      </c>
      <c r="M1924" s="2">
        <v>167</v>
      </c>
      <c r="N1924" s="2">
        <v>167</v>
      </c>
      <c r="O1924" s="2">
        <v>167</v>
      </c>
      <c r="P1924" t="s">
        <v>25</v>
      </c>
      <c r="Q1924">
        <v>146796</v>
      </c>
      <c r="R1924" s="3" t="s">
        <v>10588</v>
      </c>
    </row>
    <row r="1925" spans="1:18" ht="288" hidden="1" customHeight="1" x14ac:dyDescent="0.3">
      <c r="A1925" s="1">
        <v>45859</v>
      </c>
      <c r="B1925" t="s">
        <v>16</v>
      </c>
      <c r="C1925" t="s">
        <v>17</v>
      </c>
      <c r="D1925" t="s">
        <v>18</v>
      </c>
      <c r="E1925" t="s">
        <v>19</v>
      </c>
      <c r="F1925" t="s">
        <v>492</v>
      </c>
      <c r="G1925" t="s">
        <v>4572</v>
      </c>
      <c r="H1925" t="s">
        <v>53</v>
      </c>
      <c r="I1925" t="s">
        <v>23</v>
      </c>
      <c r="J1925" t="s">
        <v>54</v>
      </c>
      <c r="K1925" t="s">
        <v>821</v>
      </c>
      <c r="L1925">
        <v>2</v>
      </c>
      <c r="M1925" s="2">
        <v>167</v>
      </c>
      <c r="N1925" s="2">
        <v>334</v>
      </c>
      <c r="O1925" s="2">
        <v>167</v>
      </c>
      <c r="P1925" t="s">
        <v>25</v>
      </c>
      <c r="Q1925">
        <v>146796</v>
      </c>
      <c r="R1925" s="3" t="s">
        <v>10589</v>
      </c>
    </row>
    <row r="1926" spans="1:18" ht="409.6" hidden="1" customHeight="1" x14ac:dyDescent="0.3">
      <c r="A1926" s="1">
        <v>45859</v>
      </c>
      <c r="B1926" t="s">
        <v>16</v>
      </c>
      <c r="C1926" t="s">
        <v>17</v>
      </c>
      <c r="D1926" t="s">
        <v>18</v>
      </c>
      <c r="E1926" t="s">
        <v>19</v>
      </c>
      <c r="F1926" t="s">
        <v>492</v>
      </c>
      <c r="G1926" t="s">
        <v>4572</v>
      </c>
      <c r="H1926" t="s">
        <v>53</v>
      </c>
      <c r="I1926" t="s">
        <v>23</v>
      </c>
      <c r="J1926" t="s">
        <v>54</v>
      </c>
      <c r="K1926" t="s">
        <v>821</v>
      </c>
      <c r="L1926">
        <v>2</v>
      </c>
      <c r="M1926" s="2">
        <v>167</v>
      </c>
      <c r="N1926" s="2">
        <v>334</v>
      </c>
      <c r="O1926" s="2">
        <v>167</v>
      </c>
      <c r="P1926" t="s">
        <v>25</v>
      </c>
      <c r="Q1926">
        <v>146796</v>
      </c>
      <c r="R1926" s="3" t="s">
        <v>10590</v>
      </c>
    </row>
    <row r="1927" spans="1:18" ht="409.6" hidden="1" customHeight="1" x14ac:dyDescent="0.3">
      <c r="A1927" s="1">
        <v>45859</v>
      </c>
      <c r="B1927" t="s">
        <v>16</v>
      </c>
      <c r="C1927" t="s">
        <v>17</v>
      </c>
      <c r="D1927" t="s">
        <v>18</v>
      </c>
      <c r="E1927" t="s">
        <v>19</v>
      </c>
      <c r="F1927" t="s">
        <v>492</v>
      </c>
      <c r="G1927" t="s">
        <v>4572</v>
      </c>
      <c r="H1927" t="s">
        <v>53</v>
      </c>
      <c r="I1927" t="s">
        <v>23</v>
      </c>
      <c r="J1927" t="s">
        <v>54</v>
      </c>
      <c r="K1927" t="s">
        <v>821</v>
      </c>
      <c r="L1927">
        <v>2</v>
      </c>
      <c r="M1927" s="2">
        <v>167</v>
      </c>
      <c r="N1927" s="2">
        <v>334</v>
      </c>
      <c r="O1927" s="2">
        <v>167</v>
      </c>
      <c r="P1927" t="s">
        <v>25</v>
      </c>
      <c r="Q1927">
        <v>146796</v>
      </c>
      <c r="R1927" s="3" t="s">
        <v>10591</v>
      </c>
    </row>
    <row r="1928" spans="1:18" ht="388.95" hidden="1" customHeight="1" x14ac:dyDescent="0.3">
      <c r="A1928" s="1">
        <v>45859</v>
      </c>
      <c r="B1928" t="s">
        <v>16</v>
      </c>
      <c r="C1928" t="s">
        <v>17</v>
      </c>
      <c r="D1928" t="s">
        <v>18</v>
      </c>
      <c r="E1928" t="s">
        <v>19</v>
      </c>
      <c r="F1928" t="s">
        <v>492</v>
      </c>
      <c r="G1928" t="s">
        <v>4572</v>
      </c>
      <c r="H1928" t="s">
        <v>53</v>
      </c>
      <c r="I1928" t="s">
        <v>23</v>
      </c>
      <c r="J1928" t="s">
        <v>54</v>
      </c>
      <c r="K1928" t="s">
        <v>821</v>
      </c>
      <c r="L1928">
        <v>2</v>
      </c>
      <c r="M1928" s="2">
        <v>167</v>
      </c>
      <c r="N1928" s="2">
        <v>334</v>
      </c>
      <c r="O1928" s="2">
        <v>167</v>
      </c>
      <c r="P1928" t="s">
        <v>25</v>
      </c>
      <c r="Q1928">
        <v>146796</v>
      </c>
      <c r="R1928" s="3" t="s">
        <v>10592</v>
      </c>
    </row>
    <row r="1929" spans="1:18" ht="244.95" hidden="1" customHeight="1" x14ac:dyDescent="0.3">
      <c r="A1929" s="1">
        <v>45859</v>
      </c>
      <c r="B1929" t="s">
        <v>16</v>
      </c>
      <c r="C1929" t="s">
        <v>17</v>
      </c>
      <c r="D1929" t="s">
        <v>18</v>
      </c>
      <c r="E1929" t="s">
        <v>19</v>
      </c>
      <c r="F1929" t="s">
        <v>492</v>
      </c>
      <c r="G1929" t="s">
        <v>4572</v>
      </c>
      <c r="H1929" t="s">
        <v>53</v>
      </c>
      <c r="I1929" t="s">
        <v>23</v>
      </c>
      <c r="J1929" t="s">
        <v>54</v>
      </c>
      <c r="K1929" t="s">
        <v>821</v>
      </c>
      <c r="L1929">
        <v>2</v>
      </c>
      <c r="M1929" s="2">
        <v>167</v>
      </c>
      <c r="N1929" s="2">
        <v>334</v>
      </c>
      <c r="O1929" s="2">
        <v>167</v>
      </c>
      <c r="P1929" t="s">
        <v>25</v>
      </c>
      <c r="Q1929">
        <v>146796</v>
      </c>
      <c r="R1929" s="3" t="s">
        <v>10593</v>
      </c>
    </row>
    <row r="1930" spans="1:18" ht="129.6" hidden="1" x14ac:dyDescent="0.3">
      <c r="A1930" s="1">
        <v>45859</v>
      </c>
      <c r="B1930" t="s">
        <v>16</v>
      </c>
      <c r="C1930" t="s">
        <v>17</v>
      </c>
      <c r="D1930" t="s">
        <v>18</v>
      </c>
      <c r="E1930" t="s">
        <v>19</v>
      </c>
      <c r="F1930" t="s">
        <v>492</v>
      </c>
      <c r="G1930" t="s">
        <v>872</v>
      </c>
      <c r="H1930" t="s">
        <v>32</v>
      </c>
      <c r="I1930" t="s">
        <v>23</v>
      </c>
      <c r="J1930" t="s">
        <v>33</v>
      </c>
      <c r="K1930" t="s">
        <v>821</v>
      </c>
      <c r="L1930">
        <v>2.5</v>
      </c>
      <c r="M1930" s="2">
        <v>167</v>
      </c>
      <c r="N1930" s="2">
        <v>417.5</v>
      </c>
      <c r="O1930" s="2">
        <v>167</v>
      </c>
      <c r="P1930" t="s">
        <v>25</v>
      </c>
      <c r="Q1930">
        <v>146796</v>
      </c>
      <c r="R1930" s="3" t="s">
        <v>10594</v>
      </c>
    </row>
    <row r="1931" spans="1:18" ht="57.6" hidden="1" x14ac:dyDescent="0.3">
      <c r="A1931" s="1">
        <v>45859</v>
      </c>
      <c r="B1931" t="s">
        <v>16</v>
      </c>
      <c r="C1931" t="s">
        <v>17</v>
      </c>
      <c r="D1931" t="s">
        <v>18</v>
      </c>
      <c r="E1931" t="s">
        <v>19</v>
      </c>
      <c r="F1931" t="s">
        <v>492</v>
      </c>
      <c r="G1931" t="s">
        <v>872</v>
      </c>
      <c r="H1931" t="s">
        <v>32</v>
      </c>
      <c r="I1931" t="s">
        <v>23</v>
      </c>
      <c r="J1931" t="s">
        <v>33</v>
      </c>
      <c r="K1931" t="s">
        <v>821</v>
      </c>
      <c r="L1931">
        <v>1</v>
      </c>
      <c r="M1931" s="2">
        <v>167</v>
      </c>
      <c r="N1931" s="2">
        <v>167</v>
      </c>
      <c r="O1931" s="2">
        <v>167</v>
      </c>
      <c r="P1931" t="s">
        <v>25</v>
      </c>
      <c r="Q1931">
        <v>146796</v>
      </c>
      <c r="R1931" s="3" t="s">
        <v>10595</v>
      </c>
    </row>
    <row r="1932" spans="1:18" ht="72" hidden="1" x14ac:dyDescent="0.3">
      <c r="A1932" s="1">
        <v>45859</v>
      </c>
      <c r="B1932" t="s">
        <v>16</v>
      </c>
      <c r="C1932" t="s">
        <v>17</v>
      </c>
      <c r="D1932" t="s">
        <v>18</v>
      </c>
      <c r="E1932" t="s">
        <v>19</v>
      </c>
      <c r="F1932" t="s">
        <v>492</v>
      </c>
      <c r="G1932" t="s">
        <v>872</v>
      </c>
      <c r="H1932" t="s">
        <v>32</v>
      </c>
      <c r="I1932" t="s">
        <v>23</v>
      </c>
      <c r="J1932" t="s">
        <v>33</v>
      </c>
      <c r="K1932" t="s">
        <v>821</v>
      </c>
      <c r="L1932">
        <v>0.5</v>
      </c>
      <c r="M1932" s="2">
        <v>167</v>
      </c>
      <c r="N1932" s="2">
        <v>83.5</v>
      </c>
      <c r="O1932" s="2">
        <v>167</v>
      </c>
      <c r="P1932" t="s">
        <v>25</v>
      </c>
      <c r="Q1932">
        <v>146796</v>
      </c>
      <c r="R1932" s="3" t="s">
        <v>10596</v>
      </c>
    </row>
    <row r="1933" spans="1:18" ht="216" hidden="1" x14ac:dyDescent="0.3">
      <c r="A1933" s="1">
        <v>45859</v>
      </c>
      <c r="B1933" t="s">
        <v>16</v>
      </c>
      <c r="C1933" t="s">
        <v>17</v>
      </c>
      <c r="D1933" t="s">
        <v>18</v>
      </c>
      <c r="E1933" t="s">
        <v>19</v>
      </c>
      <c r="F1933" t="s">
        <v>492</v>
      </c>
      <c r="G1933" t="s">
        <v>872</v>
      </c>
      <c r="H1933" t="s">
        <v>22</v>
      </c>
      <c r="I1933" t="s">
        <v>23</v>
      </c>
      <c r="J1933" t="s">
        <v>24</v>
      </c>
      <c r="K1933" t="s">
        <v>821</v>
      </c>
      <c r="L1933">
        <v>3</v>
      </c>
      <c r="M1933" s="2">
        <v>167</v>
      </c>
      <c r="N1933" s="2">
        <v>501</v>
      </c>
      <c r="O1933" s="2">
        <v>167</v>
      </c>
      <c r="P1933" t="s">
        <v>25</v>
      </c>
      <c r="Q1933">
        <v>146796</v>
      </c>
      <c r="R1933" s="3" t="s">
        <v>10597</v>
      </c>
    </row>
    <row r="1934" spans="1:18" ht="100.8" hidden="1" x14ac:dyDescent="0.3">
      <c r="A1934" s="1">
        <v>45859</v>
      </c>
      <c r="B1934" t="s">
        <v>16</v>
      </c>
      <c r="C1934" t="s">
        <v>17</v>
      </c>
      <c r="D1934" t="s">
        <v>18</v>
      </c>
      <c r="E1934" t="s">
        <v>19</v>
      </c>
      <c r="F1934" t="s">
        <v>492</v>
      </c>
      <c r="G1934" t="s">
        <v>872</v>
      </c>
      <c r="H1934" t="s">
        <v>22</v>
      </c>
      <c r="I1934" t="s">
        <v>23</v>
      </c>
      <c r="J1934" t="s">
        <v>24</v>
      </c>
      <c r="K1934" t="s">
        <v>821</v>
      </c>
      <c r="L1934">
        <v>3</v>
      </c>
      <c r="M1934" s="2">
        <v>167</v>
      </c>
      <c r="N1934" s="2">
        <v>501</v>
      </c>
      <c r="O1934" s="2">
        <v>167</v>
      </c>
      <c r="P1934" t="s">
        <v>25</v>
      </c>
      <c r="Q1934">
        <v>146796</v>
      </c>
      <c r="R1934" s="3" t="s">
        <v>10598</v>
      </c>
    </row>
    <row r="1935" spans="1:18" ht="72" hidden="1" x14ac:dyDescent="0.3">
      <c r="A1935" s="1">
        <v>45859</v>
      </c>
      <c r="B1935" t="s">
        <v>16</v>
      </c>
      <c r="C1935" t="s">
        <v>17</v>
      </c>
      <c r="D1935" t="s">
        <v>18</v>
      </c>
      <c r="E1935" t="s">
        <v>19</v>
      </c>
      <c r="F1935" t="s">
        <v>492</v>
      </c>
      <c r="G1935" t="s">
        <v>1031</v>
      </c>
      <c r="H1935" t="s">
        <v>32</v>
      </c>
      <c r="I1935" t="s">
        <v>23</v>
      </c>
      <c r="J1935" t="s">
        <v>33</v>
      </c>
      <c r="K1935" t="s">
        <v>821</v>
      </c>
      <c r="L1935">
        <v>2</v>
      </c>
      <c r="M1935" s="2">
        <v>167</v>
      </c>
      <c r="N1935" s="2">
        <v>334</v>
      </c>
      <c r="O1935" s="2">
        <v>167</v>
      </c>
      <c r="P1935" t="s">
        <v>25</v>
      </c>
      <c r="Q1935">
        <v>146796</v>
      </c>
      <c r="R1935" s="3" t="s">
        <v>10599</v>
      </c>
    </row>
    <row r="1936" spans="1:18" ht="72" hidden="1" x14ac:dyDescent="0.3">
      <c r="A1936" s="1">
        <v>45859</v>
      </c>
      <c r="B1936" t="s">
        <v>16</v>
      </c>
      <c r="C1936" t="s">
        <v>17</v>
      </c>
      <c r="D1936" t="s">
        <v>18</v>
      </c>
      <c r="E1936" t="s">
        <v>19</v>
      </c>
      <c r="F1936" t="s">
        <v>492</v>
      </c>
      <c r="G1936" t="s">
        <v>1031</v>
      </c>
      <c r="H1936" t="s">
        <v>22</v>
      </c>
      <c r="I1936" t="s">
        <v>23</v>
      </c>
      <c r="J1936" t="s">
        <v>24</v>
      </c>
      <c r="K1936" t="s">
        <v>821</v>
      </c>
      <c r="L1936">
        <v>2</v>
      </c>
      <c r="M1936" s="2">
        <v>167</v>
      </c>
      <c r="N1936" s="2">
        <v>334</v>
      </c>
      <c r="O1936" s="2">
        <v>167</v>
      </c>
      <c r="P1936" t="s">
        <v>25</v>
      </c>
      <c r="Q1936">
        <v>146796</v>
      </c>
      <c r="R1936" s="3" t="s">
        <v>10600</v>
      </c>
    </row>
    <row r="1937" spans="1:18" ht="72" hidden="1" x14ac:dyDescent="0.3">
      <c r="A1937" s="1">
        <v>45859</v>
      </c>
      <c r="B1937" t="s">
        <v>16</v>
      </c>
      <c r="C1937" t="s">
        <v>17</v>
      </c>
      <c r="D1937" t="s">
        <v>18</v>
      </c>
      <c r="E1937" t="s">
        <v>19</v>
      </c>
      <c r="F1937" t="s">
        <v>492</v>
      </c>
      <c r="G1937" t="s">
        <v>1031</v>
      </c>
      <c r="H1937" t="s">
        <v>22</v>
      </c>
      <c r="I1937" t="s">
        <v>23</v>
      </c>
      <c r="J1937" t="s">
        <v>24</v>
      </c>
      <c r="K1937" t="s">
        <v>821</v>
      </c>
      <c r="L1937">
        <v>4</v>
      </c>
      <c r="M1937" s="2">
        <v>167</v>
      </c>
      <c r="N1937" s="2">
        <v>668</v>
      </c>
      <c r="O1937" s="2">
        <v>167</v>
      </c>
      <c r="P1937" t="s">
        <v>25</v>
      </c>
      <c r="Q1937">
        <v>146796</v>
      </c>
      <c r="R1937" s="3" t="s">
        <v>10601</v>
      </c>
    </row>
    <row r="1938" spans="1:18" ht="72" hidden="1" x14ac:dyDescent="0.3">
      <c r="A1938" s="1">
        <v>45859</v>
      </c>
      <c r="B1938" t="s">
        <v>16</v>
      </c>
      <c r="C1938" t="s">
        <v>17</v>
      </c>
      <c r="D1938" t="s">
        <v>18</v>
      </c>
      <c r="E1938" t="s">
        <v>19</v>
      </c>
      <c r="F1938" t="s">
        <v>492</v>
      </c>
      <c r="G1938" t="s">
        <v>1031</v>
      </c>
      <c r="H1938" t="s">
        <v>32</v>
      </c>
      <c r="I1938" t="s">
        <v>23</v>
      </c>
      <c r="J1938" t="s">
        <v>33</v>
      </c>
      <c r="K1938" t="s">
        <v>821</v>
      </c>
      <c r="L1938">
        <v>2</v>
      </c>
      <c r="M1938" s="2">
        <v>167</v>
      </c>
      <c r="N1938" s="2">
        <v>334</v>
      </c>
      <c r="O1938" s="2">
        <v>167</v>
      </c>
      <c r="P1938" t="s">
        <v>25</v>
      </c>
      <c r="Q1938">
        <v>146796</v>
      </c>
      <c r="R1938" s="3" t="s">
        <v>10602</v>
      </c>
    </row>
    <row r="1939" spans="1:18" ht="43.2" hidden="1" x14ac:dyDescent="0.3">
      <c r="A1939" s="1">
        <v>45859</v>
      </c>
      <c r="B1939" t="s">
        <v>16</v>
      </c>
      <c r="C1939" t="s">
        <v>17</v>
      </c>
      <c r="D1939" t="s">
        <v>18</v>
      </c>
      <c r="E1939" t="s">
        <v>19</v>
      </c>
      <c r="F1939" t="s">
        <v>492</v>
      </c>
      <c r="G1939" t="s">
        <v>1479</v>
      </c>
      <c r="H1939" t="s">
        <v>32</v>
      </c>
      <c r="I1939" t="s">
        <v>23</v>
      </c>
      <c r="J1939" t="s">
        <v>33</v>
      </c>
      <c r="K1939" t="s">
        <v>821</v>
      </c>
      <c r="L1939">
        <v>1.5</v>
      </c>
      <c r="M1939" s="2">
        <v>167</v>
      </c>
      <c r="N1939" s="2">
        <v>250.5</v>
      </c>
      <c r="O1939" s="2">
        <v>167</v>
      </c>
      <c r="P1939" t="s">
        <v>25</v>
      </c>
      <c r="Q1939">
        <v>146796</v>
      </c>
      <c r="R1939" s="3" t="s">
        <v>10603</v>
      </c>
    </row>
    <row r="1940" spans="1:18" ht="72" hidden="1" x14ac:dyDescent="0.3">
      <c r="A1940" s="1">
        <v>45859</v>
      </c>
      <c r="B1940" t="s">
        <v>16</v>
      </c>
      <c r="C1940" t="s">
        <v>17</v>
      </c>
      <c r="D1940" t="s">
        <v>18</v>
      </c>
      <c r="E1940" t="s">
        <v>19</v>
      </c>
      <c r="F1940" t="s">
        <v>492</v>
      </c>
      <c r="G1940" t="s">
        <v>1479</v>
      </c>
      <c r="H1940" t="s">
        <v>22</v>
      </c>
      <c r="I1940" t="s">
        <v>23</v>
      </c>
      <c r="J1940" t="s">
        <v>24</v>
      </c>
      <c r="K1940" t="s">
        <v>821</v>
      </c>
      <c r="L1940">
        <v>1.5</v>
      </c>
      <c r="M1940" s="2">
        <v>167</v>
      </c>
      <c r="N1940" s="2">
        <v>250.5</v>
      </c>
      <c r="O1940" s="2">
        <v>167</v>
      </c>
      <c r="P1940" t="s">
        <v>25</v>
      </c>
      <c r="Q1940">
        <v>146796</v>
      </c>
      <c r="R1940" s="3" t="s">
        <v>10604</v>
      </c>
    </row>
    <row r="1941" spans="1:18" ht="43.2" hidden="1" x14ac:dyDescent="0.3">
      <c r="A1941" s="1">
        <v>45859</v>
      </c>
      <c r="B1941" t="s">
        <v>16</v>
      </c>
      <c r="C1941" t="s">
        <v>17</v>
      </c>
      <c r="D1941" t="s">
        <v>18</v>
      </c>
      <c r="E1941" t="s">
        <v>19</v>
      </c>
      <c r="F1941" t="s">
        <v>492</v>
      </c>
      <c r="G1941" t="s">
        <v>1479</v>
      </c>
      <c r="H1941" t="s">
        <v>32</v>
      </c>
      <c r="I1941" t="s">
        <v>23</v>
      </c>
      <c r="J1941" t="s">
        <v>33</v>
      </c>
      <c r="K1941" t="s">
        <v>821</v>
      </c>
      <c r="L1941">
        <v>2</v>
      </c>
      <c r="M1941" s="2">
        <v>167</v>
      </c>
      <c r="N1941" s="2">
        <v>334</v>
      </c>
      <c r="O1941" s="2">
        <v>167</v>
      </c>
      <c r="P1941" t="s">
        <v>25</v>
      </c>
      <c r="Q1941">
        <v>146796</v>
      </c>
      <c r="R1941" s="3" t="s">
        <v>10605</v>
      </c>
    </row>
    <row r="1942" spans="1:18" ht="43.2" hidden="1" x14ac:dyDescent="0.3">
      <c r="A1942" s="1">
        <v>45859</v>
      </c>
      <c r="B1942" t="s">
        <v>16</v>
      </c>
      <c r="C1942" t="s">
        <v>17</v>
      </c>
      <c r="D1942" t="s">
        <v>18</v>
      </c>
      <c r="E1942" t="s">
        <v>19</v>
      </c>
      <c r="F1942" t="s">
        <v>492</v>
      </c>
      <c r="G1942" t="s">
        <v>1479</v>
      </c>
      <c r="H1942" t="s">
        <v>32</v>
      </c>
      <c r="I1942" t="s">
        <v>23</v>
      </c>
      <c r="J1942" t="s">
        <v>33</v>
      </c>
      <c r="K1942" t="s">
        <v>821</v>
      </c>
      <c r="L1942">
        <v>1</v>
      </c>
      <c r="M1942" s="2">
        <v>167</v>
      </c>
      <c r="N1942" s="2">
        <v>167</v>
      </c>
      <c r="O1942" s="2">
        <v>167</v>
      </c>
      <c r="P1942" t="s">
        <v>25</v>
      </c>
      <c r="Q1942">
        <v>146796</v>
      </c>
      <c r="R1942" s="3" t="s">
        <v>10606</v>
      </c>
    </row>
    <row r="1943" spans="1:18" ht="57.6" hidden="1" x14ac:dyDescent="0.3">
      <c r="A1943" s="1">
        <v>45859</v>
      </c>
      <c r="B1943" t="s">
        <v>16</v>
      </c>
      <c r="C1943" t="s">
        <v>17</v>
      </c>
      <c r="D1943" t="s">
        <v>18</v>
      </c>
      <c r="E1943" t="s">
        <v>19</v>
      </c>
      <c r="F1943" t="s">
        <v>492</v>
      </c>
      <c r="G1943" t="s">
        <v>1479</v>
      </c>
      <c r="H1943" t="s">
        <v>1307</v>
      </c>
      <c r="I1943" t="s">
        <v>23</v>
      </c>
      <c r="J1943" t="s">
        <v>1308</v>
      </c>
      <c r="K1943" t="s">
        <v>821</v>
      </c>
      <c r="L1943">
        <v>4</v>
      </c>
      <c r="M1943" s="2">
        <v>167</v>
      </c>
      <c r="N1943" s="2">
        <v>668</v>
      </c>
      <c r="O1943" s="2">
        <v>167</v>
      </c>
      <c r="P1943" t="s">
        <v>25</v>
      </c>
      <c r="Q1943">
        <v>146796</v>
      </c>
      <c r="R1943" s="3" t="s">
        <v>10607</v>
      </c>
    </row>
    <row r="1944" spans="1:18" ht="115.2" hidden="1" x14ac:dyDescent="0.3">
      <c r="A1944" s="1">
        <v>45859</v>
      </c>
      <c r="B1944" t="s">
        <v>16</v>
      </c>
      <c r="C1944" t="s">
        <v>17</v>
      </c>
      <c r="D1944" t="s">
        <v>18</v>
      </c>
      <c r="E1944" t="s">
        <v>19</v>
      </c>
      <c r="F1944" t="s">
        <v>492</v>
      </c>
      <c r="G1944" t="s">
        <v>1036</v>
      </c>
      <c r="H1944" t="s">
        <v>22</v>
      </c>
      <c r="I1944" t="s">
        <v>23</v>
      </c>
      <c r="J1944" t="s">
        <v>24</v>
      </c>
      <c r="K1944" t="s">
        <v>821</v>
      </c>
      <c r="L1944">
        <v>2.5</v>
      </c>
      <c r="M1944" s="2">
        <v>167</v>
      </c>
      <c r="N1944" s="2">
        <v>417.5</v>
      </c>
      <c r="O1944" s="2">
        <v>167</v>
      </c>
      <c r="P1944" t="s">
        <v>25</v>
      </c>
      <c r="Q1944">
        <v>146796</v>
      </c>
      <c r="R1944" s="49" t="s">
        <v>10608</v>
      </c>
    </row>
    <row r="1945" spans="1:18" ht="57.6" hidden="1" x14ac:dyDescent="0.3">
      <c r="A1945" s="1">
        <v>45859</v>
      </c>
      <c r="B1945" t="s">
        <v>16</v>
      </c>
      <c r="C1945" t="s">
        <v>17</v>
      </c>
      <c r="D1945" t="s">
        <v>18</v>
      </c>
      <c r="E1945" t="s">
        <v>19</v>
      </c>
      <c r="F1945" t="s">
        <v>492</v>
      </c>
      <c r="G1945" t="s">
        <v>1036</v>
      </c>
      <c r="H1945" t="s">
        <v>22</v>
      </c>
      <c r="I1945" t="s">
        <v>23</v>
      </c>
      <c r="J1945" t="s">
        <v>24</v>
      </c>
      <c r="K1945" t="s">
        <v>821</v>
      </c>
      <c r="L1945">
        <v>2</v>
      </c>
      <c r="M1945" s="2">
        <v>167</v>
      </c>
      <c r="N1945" s="2">
        <v>334</v>
      </c>
      <c r="O1945" s="2">
        <v>167</v>
      </c>
      <c r="P1945" t="s">
        <v>25</v>
      </c>
      <c r="Q1945">
        <v>146796</v>
      </c>
      <c r="R1945" s="3" t="s">
        <v>10609</v>
      </c>
    </row>
    <row r="1946" spans="1:18" ht="86.4" hidden="1" x14ac:dyDescent="0.3">
      <c r="A1946" s="1">
        <v>45859</v>
      </c>
      <c r="B1946" t="s">
        <v>16</v>
      </c>
      <c r="C1946" t="s">
        <v>17</v>
      </c>
      <c r="D1946" t="s">
        <v>18</v>
      </c>
      <c r="E1946" t="s">
        <v>19</v>
      </c>
      <c r="F1946" t="s">
        <v>492</v>
      </c>
      <c r="G1946" t="s">
        <v>1036</v>
      </c>
      <c r="H1946" t="s">
        <v>32</v>
      </c>
      <c r="I1946" t="s">
        <v>23</v>
      </c>
      <c r="J1946" t="s">
        <v>33</v>
      </c>
      <c r="K1946" t="s">
        <v>821</v>
      </c>
      <c r="L1946">
        <v>1</v>
      </c>
      <c r="M1946" s="2">
        <v>167</v>
      </c>
      <c r="N1946" s="2">
        <v>167</v>
      </c>
      <c r="O1946" s="2">
        <v>167</v>
      </c>
      <c r="P1946" t="s">
        <v>25</v>
      </c>
      <c r="Q1946">
        <v>146796</v>
      </c>
      <c r="R1946" s="3" t="s">
        <v>10610</v>
      </c>
    </row>
    <row r="1947" spans="1:18" ht="100.8" hidden="1" x14ac:dyDescent="0.3">
      <c r="A1947" s="1">
        <v>45859</v>
      </c>
      <c r="B1947" t="s">
        <v>16</v>
      </c>
      <c r="C1947" t="s">
        <v>17</v>
      </c>
      <c r="D1947" t="s">
        <v>18</v>
      </c>
      <c r="E1947" t="s">
        <v>19</v>
      </c>
      <c r="F1947" t="s">
        <v>492</v>
      </c>
      <c r="G1947" t="s">
        <v>1036</v>
      </c>
      <c r="H1947" t="s">
        <v>22</v>
      </c>
      <c r="I1947" t="s">
        <v>23</v>
      </c>
      <c r="J1947" t="s">
        <v>24</v>
      </c>
      <c r="K1947" t="s">
        <v>821</v>
      </c>
      <c r="L1947">
        <v>3</v>
      </c>
      <c r="M1947" s="2">
        <v>167</v>
      </c>
      <c r="N1947" s="2">
        <v>501</v>
      </c>
      <c r="O1947" s="2">
        <v>167</v>
      </c>
      <c r="P1947" t="s">
        <v>25</v>
      </c>
      <c r="Q1947">
        <v>146796</v>
      </c>
      <c r="R1947" s="3" t="s">
        <v>10611</v>
      </c>
    </row>
    <row r="1948" spans="1:18" ht="72" hidden="1" x14ac:dyDescent="0.3">
      <c r="A1948" s="1">
        <v>45859</v>
      </c>
      <c r="B1948" t="s">
        <v>16</v>
      </c>
      <c r="C1948" t="s">
        <v>17</v>
      </c>
      <c r="D1948" t="s">
        <v>18</v>
      </c>
      <c r="E1948" t="s">
        <v>19</v>
      </c>
      <c r="F1948" t="s">
        <v>492</v>
      </c>
      <c r="G1948" t="s">
        <v>1036</v>
      </c>
      <c r="H1948" t="s">
        <v>22</v>
      </c>
      <c r="I1948" t="s">
        <v>23</v>
      </c>
      <c r="J1948" t="s">
        <v>24</v>
      </c>
      <c r="K1948" t="s">
        <v>821</v>
      </c>
      <c r="L1948">
        <v>1.5</v>
      </c>
      <c r="M1948" s="2">
        <v>167</v>
      </c>
      <c r="N1948" s="2">
        <v>250.5</v>
      </c>
      <c r="O1948" s="2">
        <v>167</v>
      </c>
      <c r="P1948" t="s">
        <v>25</v>
      </c>
      <c r="Q1948">
        <v>146796</v>
      </c>
      <c r="R1948" s="3" t="s">
        <v>10612</v>
      </c>
    </row>
    <row r="1949" spans="1:18" ht="100.8" hidden="1" x14ac:dyDescent="0.3">
      <c r="A1949" s="1">
        <v>45859</v>
      </c>
      <c r="B1949" t="s">
        <v>16</v>
      </c>
      <c r="C1949" t="s">
        <v>17</v>
      </c>
      <c r="D1949" t="s">
        <v>18</v>
      </c>
      <c r="E1949" t="s">
        <v>19</v>
      </c>
      <c r="F1949" t="s">
        <v>492</v>
      </c>
      <c r="G1949" t="s">
        <v>1041</v>
      </c>
      <c r="H1949" t="s">
        <v>53</v>
      </c>
      <c r="I1949" t="s">
        <v>23</v>
      </c>
      <c r="J1949" t="s">
        <v>54</v>
      </c>
      <c r="K1949" t="s">
        <v>821</v>
      </c>
      <c r="L1949">
        <v>2</v>
      </c>
      <c r="M1949" s="2">
        <v>167</v>
      </c>
      <c r="N1949" s="2">
        <v>334</v>
      </c>
      <c r="O1949" s="2">
        <v>167</v>
      </c>
      <c r="P1949" t="s">
        <v>25</v>
      </c>
      <c r="Q1949">
        <v>146796</v>
      </c>
      <c r="R1949" s="3" t="s">
        <v>10613</v>
      </c>
    </row>
    <row r="1950" spans="1:18" ht="144" hidden="1" x14ac:dyDescent="0.3">
      <c r="A1950" s="1">
        <v>45859</v>
      </c>
      <c r="B1950" t="s">
        <v>16</v>
      </c>
      <c r="C1950" t="s">
        <v>17</v>
      </c>
      <c r="D1950" t="s">
        <v>18</v>
      </c>
      <c r="E1950" t="s">
        <v>19</v>
      </c>
      <c r="F1950" t="s">
        <v>492</v>
      </c>
      <c r="G1950" t="s">
        <v>1041</v>
      </c>
      <c r="H1950" t="s">
        <v>32</v>
      </c>
      <c r="I1950" t="s">
        <v>23</v>
      </c>
      <c r="J1950" t="s">
        <v>33</v>
      </c>
      <c r="K1950" t="s">
        <v>821</v>
      </c>
      <c r="L1950">
        <v>0.5</v>
      </c>
      <c r="M1950" s="2">
        <v>167</v>
      </c>
      <c r="N1950" s="2">
        <v>83.5</v>
      </c>
      <c r="O1950" s="2">
        <v>167</v>
      </c>
      <c r="P1950" t="s">
        <v>25</v>
      </c>
      <c r="Q1950">
        <v>146796</v>
      </c>
      <c r="R1950" s="3" t="s">
        <v>10614</v>
      </c>
    </row>
    <row r="1951" spans="1:18" ht="86.4" hidden="1" x14ac:dyDescent="0.3">
      <c r="A1951" s="1">
        <v>45859</v>
      </c>
      <c r="B1951" t="s">
        <v>16</v>
      </c>
      <c r="C1951" t="s">
        <v>17</v>
      </c>
      <c r="D1951" t="s">
        <v>18</v>
      </c>
      <c r="E1951" t="s">
        <v>19</v>
      </c>
      <c r="F1951" t="s">
        <v>492</v>
      </c>
      <c r="G1951" t="s">
        <v>1041</v>
      </c>
      <c r="H1951" t="s">
        <v>53</v>
      </c>
      <c r="I1951" t="s">
        <v>23</v>
      </c>
      <c r="J1951" t="s">
        <v>54</v>
      </c>
      <c r="K1951" t="s">
        <v>821</v>
      </c>
      <c r="L1951">
        <v>3.5</v>
      </c>
      <c r="M1951" s="2">
        <v>167</v>
      </c>
      <c r="N1951" s="2">
        <v>584.5</v>
      </c>
      <c r="O1951" s="2">
        <v>167</v>
      </c>
      <c r="P1951" t="s">
        <v>25</v>
      </c>
      <c r="Q1951">
        <v>146796</v>
      </c>
      <c r="R1951" s="3" t="s">
        <v>10615</v>
      </c>
    </row>
    <row r="1952" spans="1:18" ht="86.4" hidden="1" x14ac:dyDescent="0.3">
      <c r="A1952" s="1">
        <v>45859</v>
      </c>
      <c r="B1952" t="s">
        <v>16</v>
      </c>
      <c r="C1952" t="s">
        <v>17</v>
      </c>
      <c r="D1952" t="s">
        <v>18</v>
      </c>
      <c r="E1952" t="s">
        <v>19</v>
      </c>
      <c r="F1952" t="s">
        <v>492</v>
      </c>
      <c r="G1952" t="s">
        <v>1041</v>
      </c>
      <c r="H1952" t="s">
        <v>53</v>
      </c>
      <c r="I1952" t="s">
        <v>23</v>
      </c>
      <c r="J1952" t="s">
        <v>54</v>
      </c>
      <c r="K1952" t="s">
        <v>821</v>
      </c>
      <c r="L1952">
        <v>3</v>
      </c>
      <c r="M1952" s="2">
        <v>167</v>
      </c>
      <c r="N1952" s="2">
        <v>501</v>
      </c>
      <c r="O1952" s="2">
        <v>167</v>
      </c>
      <c r="P1952" t="s">
        <v>25</v>
      </c>
      <c r="Q1952">
        <v>146796</v>
      </c>
      <c r="R1952" s="3" t="s">
        <v>10616</v>
      </c>
    </row>
    <row r="1953" spans="1:18" ht="86.4" hidden="1" x14ac:dyDescent="0.3">
      <c r="A1953" s="1">
        <v>45859</v>
      </c>
      <c r="B1953" t="s">
        <v>16</v>
      </c>
      <c r="C1953" t="s">
        <v>17</v>
      </c>
      <c r="D1953" t="s">
        <v>18</v>
      </c>
      <c r="E1953" t="s">
        <v>19</v>
      </c>
      <c r="F1953" t="s">
        <v>492</v>
      </c>
      <c r="G1953" t="s">
        <v>1041</v>
      </c>
      <c r="H1953" t="s">
        <v>53</v>
      </c>
      <c r="I1953" t="s">
        <v>23</v>
      </c>
      <c r="J1953" t="s">
        <v>54</v>
      </c>
      <c r="K1953" t="s">
        <v>821</v>
      </c>
      <c r="L1953">
        <v>1</v>
      </c>
      <c r="M1953" s="2">
        <v>167</v>
      </c>
      <c r="N1953" s="2">
        <v>167</v>
      </c>
      <c r="O1953" s="2">
        <v>167</v>
      </c>
      <c r="P1953" t="s">
        <v>25</v>
      </c>
      <c r="Q1953">
        <v>146796</v>
      </c>
      <c r="R1953" s="3" t="s">
        <v>10617</v>
      </c>
    </row>
    <row r="1954" spans="1:18" ht="57.6" hidden="1" x14ac:dyDescent="0.3">
      <c r="A1954" s="1">
        <v>45859</v>
      </c>
      <c r="B1954" t="s">
        <v>16</v>
      </c>
      <c r="C1954" t="s">
        <v>17</v>
      </c>
      <c r="D1954" t="s">
        <v>18</v>
      </c>
      <c r="E1954" t="s">
        <v>19</v>
      </c>
      <c r="F1954" t="s">
        <v>492</v>
      </c>
      <c r="G1954" t="s">
        <v>493</v>
      </c>
      <c r="H1954" t="s">
        <v>36</v>
      </c>
      <c r="I1954" t="s">
        <v>23</v>
      </c>
      <c r="J1954" t="s">
        <v>37</v>
      </c>
      <c r="K1954" t="s">
        <v>821</v>
      </c>
      <c r="L1954">
        <v>2</v>
      </c>
      <c r="M1954" s="2">
        <v>167</v>
      </c>
      <c r="N1954" s="2">
        <v>334</v>
      </c>
      <c r="O1954" s="2">
        <v>167</v>
      </c>
      <c r="P1954" t="s">
        <v>25</v>
      </c>
      <c r="Q1954">
        <v>146796</v>
      </c>
      <c r="R1954" s="3" t="s">
        <v>10618</v>
      </c>
    </row>
    <row r="1955" spans="1:18" ht="72" hidden="1" x14ac:dyDescent="0.3">
      <c r="A1955" s="1">
        <v>45859</v>
      </c>
      <c r="B1955" t="s">
        <v>16</v>
      </c>
      <c r="C1955" t="s">
        <v>17</v>
      </c>
      <c r="D1955" t="s">
        <v>18</v>
      </c>
      <c r="E1955" t="s">
        <v>19</v>
      </c>
      <c r="F1955" t="s">
        <v>492</v>
      </c>
      <c r="G1955" t="s">
        <v>1053</v>
      </c>
      <c r="H1955" t="s">
        <v>32</v>
      </c>
      <c r="I1955" t="s">
        <v>23</v>
      </c>
      <c r="J1955" t="s">
        <v>33</v>
      </c>
      <c r="K1955" t="s">
        <v>821</v>
      </c>
      <c r="L1955">
        <v>2</v>
      </c>
      <c r="M1955" s="2">
        <v>167</v>
      </c>
      <c r="N1955" s="2">
        <v>334</v>
      </c>
      <c r="O1955" s="2">
        <v>167</v>
      </c>
      <c r="P1955" t="s">
        <v>25</v>
      </c>
      <c r="Q1955">
        <v>146796</v>
      </c>
      <c r="R1955" s="3" t="s">
        <v>10619</v>
      </c>
    </row>
    <row r="1956" spans="1:18" ht="43.2" hidden="1" x14ac:dyDescent="0.3">
      <c r="A1956" s="1">
        <v>45859</v>
      </c>
      <c r="B1956" t="s">
        <v>16</v>
      </c>
      <c r="C1956" t="s">
        <v>17</v>
      </c>
      <c r="D1956" t="s">
        <v>18</v>
      </c>
      <c r="E1956" t="s">
        <v>19</v>
      </c>
      <c r="F1956" t="s">
        <v>492</v>
      </c>
      <c r="G1956" t="s">
        <v>1053</v>
      </c>
      <c r="H1956" t="s">
        <v>67</v>
      </c>
      <c r="I1956" t="s">
        <v>23</v>
      </c>
      <c r="J1956" t="s">
        <v>68</v>
      </c>
      <c r="K1956" t="s">
        <v>821</v>
      </c>
      <c r="L1956">
        <v>1.5</v>
      </c>
      <c r="M1956" s="2">
        <v>167</v>
      </c>
      <c r="N1956" s="2">
        <v>250.5</v>
      </c>
      <c r="O1956" s="2">
        <v>167</v>
      </c>
      <c r="P1956" t="s">
        <v>25</v>
      </c>
      <c r="Q1956">
        <v>146796</v>
      </c>
      <c r="R1956" s="3" t="s">
        <v>10620</v>
      </c>
    </row>
    <row r="1957" spans="1:18" ht="43.2" hidden="1" x14ac:dyDescent="0.3">
      <c r="A1957" s="1">
        <v>45859</v>
      </c>
      <c r="B1957" t="s">
        <v>16</v>
      </c>
      <c r="C1957" t="s">
        <v>17</v>
      </c>
      <c r="D1957" t="s">
        <v>18</v>
      </c>
      <c r="E1957" t="s">
        <v>19</v>
      </c>
      <c r="F1957" t="s">
        <v>492</v>
      </c>
      <c r="G1957" t="s">
        <v>1053</v>
      </c>
      <c r="H1957" t="s">
        <v>22</v>
      </c>
      <c r="I1957" t="s">
        <v>23</v>
      </c>
      <c r="J1957" t="s">
        <v>24</v>
      </c>
      <c r="K1957" t="s">
        <v>821</v>
      </c>
      <c r="L1957">
        <v>1.5</v>
      </c>
      <c r="M1957" s="2">
        <v>167</v>
      </c>
      <c r="N1957" s="2">
        <v>250.5</v>
      </c>
      <c r="O1957" s="2">
        <v>167</v>
      </c>
      <c r="P1957" t="s">
        <v>25</v>
      </c>
      <c r="Q1957">
        <v>146796</v>
      </c>
      <c r="R1957" s="3" t="s">
        <v>10621</v>
      </c>
    </row>
    <row r="1958" spans="1:18" ht="43.2" hidden="1" x14ac:dyDescent="0.3">
      <c r="A1958" s="1">
        <v>45859</v>
      </c>
      <c r="B1958" t="s">
        <v>16</v>
      </c>
      <c r="C1958" t="s">
        <v>17</v>
      </c>
      <c r="D1958" t="s">
        <v>18</v>
      </c>
      <c r="E1958" t="s">
        <v>19</v>
      </c>
      <c r="F1958" t="s">
        <v>492</v>
      </c>
      <c r="G1958" t="s">
        <v>1053</v>
      </c>
      <c r="H1958" t="s">
        <v>32</v>
      </c>
      <c r="I1958" t="s">
        <v>23</v>
      </c>
      <c r="J1958" t="s">
        <v>33</v>
      </c>
      <c r="K1958" t="s">
        <v>821</v>
      </c>
      <c r="L1958">
        <v>1</v>
      </c>
      <c r="M1958" s="2">
        <v>167</v>
      </c>
      <c r="N1958" s="2">
        <v>167</v>
      </c>
      <c r="O1958" s="2">
        <v>167</v>
      </c>
      <c r="P1958" t="s">
        <v>25</v>
      </c>
      <c r="Q1958">
        <v>146796</v>
      </c>
      <c r="R1958" s="3" t="s">
        <v>10622</v>
      </c>
    </row>
    <row r="1959" spans="1:18" ht="57.6" hidden="1" x14ac:dyDescent="0.3">
      <c r="A1959" s="1">
        <v>45859</v>
      </c>
      <c r="B1959" t="s">
        <v>16</v>
      </c>
      <c r="C1959" t="s">
        <v>17</v>
      </c>
      <c r="D1959" t="s">
        <v>18</v>
      </c>
      <c r="E1959" t="s">
        <v>19</v>
      </c>
      <c r="F1959" t="s">
        <v>492</v>
      </c>
      <c r="G1959" t="s">
        <v>1053</v>
      </c>
      <c r="H1959" t="s">
        <v>22</v>
      </c>
      <c r="I1959" t="s">
        <v>23</v>
      </c>
      <c r="J1959" t="s">
        <v>24</v>
      </c>
      <c r="K1959" t="s">
        <v>821</v>
      </c>
      <c r="L1959">
        <v>4</v>
      </c>
      <c r="M1959" s="2">
        <v>167</v>
      </c>
      <c r="N1959" s="2">
        <v>668</v>
      </c>
      <c r="O1959" s="2">
        <v>167</v>
      </c>
      <c r="P1959" t="s">
        <v>25</v>
      </c>
      <c r="Q1959">
        <v>146796</v>
      </c>
      <c r="R1959" s="3" t="s">
        <v>10623</v>
      </c>
    </row>
    <row r="1960" spans="1:18" ht="100.8" hidden="1" x14ac:dyDescent="0.3">
      <c r="A1960" s="1">
        <v>45859</v>
      </c>
      <c r="B1960" t="s">
        <v>16</v>
      </c>
      <c r="C1960" t="s">
        <v>17</v>
      </c>
      <c r="D1960" t="s">
        <v>18</v>
      </c>
      <c r="E1960" t="s">
        <v>19</v>
      </c>
      <c r="F1960" t="s">
        <v>489</v>
      </c>
      <c r="G1960" t="s">
        <v>490</v>
      </c>
      <c r="H1960" t="s">
        <v>22</v>
      </c>
      <c r="I1960" t="s">
        <v>23</v>
      </c>
      <c r="J1960" t="s">
        <v>24</v>
      </c>
      <c r="K1960" t="s">
        <v>821</v>
      </c>
      <c r="L1960">
        <v>2</v>
      </c>
      <c r="M1960" s="2">
        <v>167</v>
      </c>
      <c r="N1960" s="2">
        <v>334</v>
      </c>
      <c r="O1960" s="2">
        <v>167</v>
      </c>
      <c r="P1960" t="s">
        <v>25</v>
      </c>
      <c r="Q1960">
        <v>146796</v>
      </c>
      <c r="R1960" s="3" t="s">
        <v>10624</v>
      </c>
    </row>
    <row r="1961" spans="1:18" ht="86.4" hidden="1" x14ac:dyDescent="0.3">
      <c r="A1961" s="1">
        <v>45859</v>
      </c>
      <c r="B1961" t="s">
        <v>16</v>
      </c>
      <c r="C1961" t="s">
        <v>17</v>
      </c>
      <c r="D1961" t="s">
        <v>18</v>
      </c>
      <c r="E1961" t="s">
        <v>19</v>
      </c>
      <c r="F1961" t="s">
        <v>489</v>
      </c>
      <c r="G1961" t="s">
        <v>490</v>
      </c>
      <c r="H1961" t="s">
        <v>22</v>
      </c>
      <c r="I1961" t="s">
        <v>23</v>
      </c>
      <c r="J1961" t="s">
        <v>24</v>
      </c>
      <c r="K1961" t="s">
        <v>821</v>
      </c>
      <c r="L1961">
        <v>4</v>
      </c>
      <c r="M1961" s="2">
        <v>167</v>
      </c>
      <c r="N1961" s="2">
        <v>668</v>
      </c>
      <c r="O1961" s="2">
        <v>167</v>
      </c>
      <c r="P1961" t="s">
        <v>25</v>
      </c>
      <c r="Q1961">
        <v>146796</v>
      </c>
      <c r="R1961" s="3" t="s">
        <v>10625</v>
      </c>
    </row>
    <row r="1962" spans="1:18" ht="86.4" hidden="1" x14ac:dyDescent="0.3">
      <c r="A1962" s="1">
        <v>45859</v>
      </c>
      <c r="B1962" t="s">
        <v>16</v>
      </c>
      <c r="C1962" t="s">
        <v>17</v>
      </c>
      <c r="D1962" t="s">
        <v>18</v>
      </c>
      <c r="E1962" t="s">
        <v>19</v>
      </c>
      <c r="F1962" t="s">
        <v>489</v>
      </c>
      <c r="G1962" t="s">
        <v>490</v>
      </c>
      <c r="H1962" t="s">
        <v>22</v>
      </c>
      <c r="I1962" t="s">
        <v>23</v>
      </c>
      <c r="J1962" t="s">
        <v>24</v>
      </c>
      <c r="K1962" t="s">
        <v>821</v>
      </c>
      <c r="L1962">
        <v>4</v>
      </c>
      <c r="M1962" s="2">
        <v>167</v>
      </c>
      <c r="N1962" s="2">
        <v>668</v>
      </c>
      <c r="O1962" s="2">
        <v>167</v>
      </c>
      <c r="P1962" t="s">
        <v>25</v>
      </c>
      <c r="Q1962">
        <v>146796</v>
      </c>
      <c r="R1962" s="3" t="s">
        <v>10626</v>
      </c>
    </row>
    <row r="1963" spans="1:18" ht="100.8" hidden="1" x14ac:dyDescent="0.3">
      <c r="A1963" s="1">
        <v>45859</v>
      </c>
      <c r="B1963" t="s">
        <v>16</v>
      </c>
      <c r="C1963" t="s">
        <v>17</v>
      </c>
      <c r="D1963" t="s">
        <v>18</v>
      </c>
      <c r="E1963" t="s">
        <v>19</v>
      </c>
      <c r="F1963" t="s">
        <v>532</v>
      </c>
      <c r="G1963" t="s">
        <v>533</v>
      </c>
      <c r="H1963" t="s">
        <v>53</v>
      </c>
      <c r="I1963" t="s">
        <v>23</v>
      </c>
      <c r="J1963" t="s">
        <v>54</v>
      </c>
      <c r="K1963" t="s">
        <v>821</v>
      </c>
      <c r="L1963">
        <v>4</v>
      </c>
      <c r="M1963" s="2">
        <v>167</v>
      </c>
      <c r="N1963" s="2">
        <v>668</v>
      </c>
      <c r="O1963" s="2">
        <v>167</v>
      </c>
      <c r="P1963" t="s">
        <v>25</v>
      </c>
      <c r="Q1963">
        <v>146796</v>
      </c>
      <c r="R1963" s="3" t="s">
        <v>10627</v>
      </c>
    </row>
    <row r="1964" spans="1:18" ht="72" hidden="1" x14ac:dyDescent="0.3">
      <c r="A1964" s="1">
        <v>45859</v>
      </c>
      <c r="B1964" t="s">
        <v>16</v>
      </c>
      <c r="C1964" t="s">
        <v>17</v>
      </c>
      <c r="D1964" t="s">
        <v>18</v>
      </c>
      <c r="E1964" t="s">
        <v>19</v>
      </c>
      <c r="F1964" t="s">
        <v>532</v>
      </c>
      <c r="G1964" t="s">
        <v>533</v>
      </c>
      <c r="H1964" t="s">
        <v>53</v>
      </c>
      <c r="I1964" t="s">
        <v>23</v>
      </c>
      <c r="J1964" t="s">
        <v>54</v>
      </c>
      <c r="K1964" t="s">
        <v>821</v>
      </c>
      <c r="L1964">
        <v>2</v>
      </c>
      <c r="M1964" s="2">
        <v>167</v>
      </c>
      <c r="N1964" s="2">
        <v>334</v>
      </c>
      <c r="O1964" s="2">
        <v>167</v>
      </c>
      <c r="P1964" t="s">
        <v>25</v>
      </c>
      <c r="Q1964">
        <v>146796</v>
      </c>
      <c r="R1964" s="3" t="s">
        <v>10628</v>
      </c>
    </row>
    <row r="1965" spans="1:18" ht="86.4" hidden="1" x14ac:dyDescent="0.3">
      <c r="A1965" s="1">
        <v>45859</v>
      </c>
      <c r="B1965" t="s">
        <v>16</v>
      </c>
      <c r="C1965" t="s">
        <v>17</v>
      </c>
      <c r="D1965" t="s">
        <v>18</v>
      </c>
      <c r="E1965" t="s">
        <v>19</v>
      </c>
      <c r="F1965" t="s">
        <v>1066</v>
      </c>
      <c r="G1965" t="s">
        <v>1079</v>
      </c>
      <c r="H1965" t="s">
        <v>53</v>
      </c>
      <c r="I1965" t="s">
        <v>23</v>
      </c>
      <c r="J1965" t="s">
        <v>54</v>
      </c>
      <c r="K1965" t="s">
        <v>821</v>
      </c>
      <c r="L1965">
        <v>1</v>
      </c>
      <c r="M1965" s="2">
        <v>152</v>
      </c>
      <c r="N1965" s="2">
        <v>152</v>
      </c>
      <c r="O1965" s="2">
        <v>152</v>
      </c>
      <c r="P1965" t="s">
        <v>25</v>
      </c>
      <c r="Q1965">
        <v>146796</v>
      </c>
      <c r="R1965" s="3" t="s">
        <v>10629</v>
      </c>
    </row>
    <row r="1966" spans="1:18" ht="86.4" hidden="1" x14ac:dyDescent="0.3">
      <c r="A1966" s="1">
        <v>45859</v>
      </c>
      <c r="B1966" t="s">
        <v>16</v>
      </c>
      <c r="C1966" t="s">
        <v>17</v>
      </c>
      <c r="D1966" t="s">
        <v>18</v>
      </c>
      <c r="E1966" t="s">
        <v>19</v>
      </c>
      <c r="F1966" t="s">
        <v>1066</v>
      </c>
      <c r="G1966" t="s">
        <v>2033</v>
      </c>
      <c r="H1966" t="s">
        <v>53</v>
      </c>
      <c r="I1966" t="s">
        <v>23</v>
      </c>
      <c r="J1966" t="s">
        <v>54</v>
      </c>
      <c r="K1966" t="s">
        <v>821</v>
      </c>
      <c r="L1966">
        <v>3.5</v>
      </c>
      <c r="M1966" s="2">
        <v>152</v>
      </c>
      <c r="N1966" s="2">
        <v>532</v>
      </c>
      <c r="O1966" s="2">
        <v>152</v>
      </c>
      <c r="P1966" t="s">
        <v>25</v>
      </c>
      <c r="Q1966">
        <v>146796</v>
      </c>
      <c r="R1966" s="3" t="s">
        <v>10615</v>
      </c>
    </row>
    <row r="1967" spans="1:18" ht="86.4" hidden="1" x14ac:dyDescent="0.3">
      <c r="A1967" s="1">
        <v>45859</v>
      </c>
      <c r="B1967" t="s">
        <v>16</v>
      </c>
      <c r="C1967" t="s">
        <v>17</v>
      </c>
      <c r="D1967" t="s">
        <v>18</v>
      </c>
      <c r="E1967" t="s">
        <v>19</v>
      </c>
      <c r="F1967" t="s">
        <v>1066</v>
      </c>
      <c r="G1967" t="s">
        <v>2033</v>
      </c>
      <c r="H1967" t="s">
        <v>53</v>
      </c>
      <c r="I1967" t="s">
        <v>23</v>
      </c>
      <c r="J1967" t="s">
        <v>54</v>
      </c>
      <c r="K1967" t="s">
        <v>821</v>
      </c>
      <c r="L1967">
        <v>3</v>
      </c>
      <c r="M1967" s="2">
        <v>152</v>
      </c>
      <c r="N1967" s="2">
        <v>456</v>
      </c>
      <c r="O1967" s="2">
        <v>152</v>
      </c>
      <c r="P1967" t="s">
        <v>25</v>
      </c>
      <c r="Q1967">
        <v>146796</v>
      </c>
      <c r="R1967" s="3" t="s">
        <v>10616</v>
      </c>
    </row>
    <row r="1968" spans="1:18" ht="144" hidden="1" x14ac:dyDescent="0.3">
      <c r="A1968" s="1">
        <v>45859</v>
      </c>
      <c r="B1968" t="s">
        <v>16</v>
      </c>
      <c r="C1968" t="s">
        <v>17</v>
      </c>
      <c r="D1968" t="s">
        <v>18</v>
      </c>
      <c r="E1968" t="s">
        <v>19</v>
      </c>
      <c r="F1968" t="s">
        <v>1066</v>
      </c>
      <c r="G1968" t="s">
        <v>2033</v>
      </c>
      <c r="H1968" t="s">
        <v>32</v>
      </c>
      <c r="I1968" t="s">
        <v>23</v>
      </c>
      <c r="J1968" t="s">
        <v>33</v>
      </c>
      <c r="K1968" t="s">
        <v>821</v>
      </c>
      <c r="L1968">
        <v>0.5</v>
      </c>
      <c r="M1968" s="2">
        <v>152</v>
      </c>
      <c r="N1968" s="2">
        <v>76</v>
      </c>
      <c r="O1968" s="2">
        <v>152</v>
      </c>
      <c r="P1968" t="s">
        <v>25</v>
      </c>
      <c r="Q1968">
        <v>146796</v>
      </c>
      <c r="R1968" s="3" t="s">
        <v>10630</v>
      </c>
    </row>
    <row r="1969" spans="1:18" ht="86.4" hidden="1" x14ac:dyDescent="0.3">
      <c r="A1969" s="1">
        <v>45859</v>
      </c>
      <c r="B1969" t="s">
        <v>16</v>
      </c>
      <c r="C1969" t="s">
        <v>17</v>
      </c>
      <c r="D1969" t="s">
        <v>18</v>
      </c>
      <c r="E1969" t="s">
        <v>19</v>
      </c>
      <c r="F1969" t="s">
        <v>1066</v>
      </c>
      <c r="G1969" t="s">
        <v>2033</v>
      </c>
      <c r="H1969" t="s">
        <v>53</v>
      </c>
      <c r="I1969" t="s">
        <v>23</v>
      </c>
      <c r="J1969" t="s">
        <v>54</v>
      </c>
      <c r="K1969" t="s">
        <v>821</v>
      </c>
      <c r="L1969">
        <v>1</v>
      </c>
      <c r="M1969" s="2">
        <v>152</v>
      </c>
      <c r="N1969" s="2">
        <v>152</v>
      </c>
      <c r="O1969" s="2">
        <v>152</v>
      </c>
      <c r="P1969" t="s">
        <v>25</v>
      </c>
      <c r="Q1969">
        <v>146796</v>
      </c>
      <c r="R1969" s="3" t="s">
        <v>10631</v>
      </c>
    </row>
    <row r="1970" spans="1:18" ht="86.4" hidden="1" x14ac:dyDescent="0.3">
      <c r="A1970" s="1">
        <v>45859</v>
      </c>
      <c r="B1970" t="s">
        <v>16</v>
      </c>
      <c r="C1970" t="s">
        <v>17</v>
      </c>
      <c r="D1970" t="s">
        <v>18</v>
      </c>
      <c r="E1970" t="s">
        <v>19</v>
      </c>
      <c r="F1970" t="s">
        <v>1066</v>
      </c>
      <c r="G1970" t="s">
        <v>2033</v>
      </c>
      <c r="H1970" t="s">
        <v>53</v>
      </c>
      <c r="I1970" t="s">
        <v>23</v>
      </c>
      <c r="J1970" t="s">
        <v>54</v>
      </c>
      <c r="K1970" t="s">
        <v>821</v>
      </c>
      <c r="L1970">
        <v>2</v>
      </c>
      <c r="M1970" s="2">
        <v>152</v>
      </c>
      <c r="N1970" s="2">
        <v>304</v>
      </c>
      <c r="O1970" s="2">
        <v>152</v>
      </c>
      <c r="P1970" t="s">
        <v>25</v>
      </c>
      <c r="Q1970">
        <v>146796</v>
      </c>
      <c r="R1970" s="3" t="s">
        <v>10632</v>
      </c>
    </row>
    <row r="1971" spans="1:18" ht="86.4" hidden="1" x14ac:dyDescent="0.3">
      <c r="A1971" s="1">
        <v>45859</v>
      </c>
      <c r="B1971" t="s">
        <v>16</v>
      </c>
      <c r="C1971" t="s">
        <v>17</v>
      </c>
      <c r="D1971" t="s">
        <v>18</v>
      </c>
      <c r="E1971" t="s">
        <v>19</v>
      </c>
      <c r="F1971" t="s">
        <v>1066</v>
      </c>
      <c r="G1971" t="s">
        <v>1069</v>
      </c>
      <c r="H1971" t="s">
        <v>22</v>
      </c>
      <c r="I1971" t="s">
        <v>23</v>
      </c>
      <c r="J1971" t="s">
        <v>24</v>
      </c>
      <c r="K1971" t="s">
        <v>821</v>
      </c>
      <c r="L1971">
        <v>1</v>
      </c>
      <c r="M1971" s="2">
        <v>152</v>
      </c>
      <c r="N1971" s="2">
        <v>152</v>
      </c>
      <c r="O1971" s="2">
        <v>152</v>
      </c>
      <c r="P1971" t="s">
        <v>25</v>
      </c>
      <c r="Q1971">
        <v>146796</v>
      </c>
      <c r="R1971" s="3" t="s">
        <v>10633</v>
      </c>
    </row>
    <row r="1972" spans="1:18" ht="129.6" hidden="1" x14ac:dyDescent="0.3">
      <c r="A1972" s="1">
        <v>45859</v>
      </c>
      <c r="B1972" t="s">
        <v>16</v>
      </c>
      <c r="C1972" t="s">
        <v>17</v>
      </c>
      <c r="D1972" t="s">
        <v>18</v>
      </c>
      <c r="E1972" t="s">
        <v>19</v>
      </c>
      <c r="F1972" t="s">
        <v>1066</v>
      </c>
      <c r="G1972" t="s">
        <v>1069</v>
      </c>
      <c r="H1972" t="s">
        <v>32</v>
      </c>
      <c r="I1972" t="s">
        <v>23</v>
      </c>
      <c r="J1972" t="s">
        <v>33</v>
      </c>
      <c r="K1972" t="s">
        <v>821</v>
      </c>
      <c r="L1972">
        <v>0.5</v>
      </c>
      <c r="M1972" s="2">
        <v>152</v>
      </c>
      <c r="N1972" s="2">
        <v>76</v>
      </c>
      <c r="O1972" s="2">
        <v>152</v>
      </c>
      <c r="P1972" t="s">
        <v>25</v>
      </c>
      <c r="Q1972">
        <v>146796</v>
      </c>
      <c r="R1972" s="3" t="s">
        <v>10634</v>
      </c>
    </row>
    <row r="1973" spans="1:18" ht="86.4" hidden="1" x14ac:dyDescent="0.3">
      <c r="A1973" s="1">
        <v>45859</v>
      </c>
      <c r="B1973" t="s">
        <v>16</v>
      </c>
      <c r="C1973" t="s">
        <v>17</v>
      </c>
      <c r="D1973" t="s">
        <v>18</v>
      </c>
      <c r="E1973" t="s">
        <v>19</v>
      </c>
      <c r="F1973" t="s">
        <v>1066</v>
      </c>
      <c r="G1973" t="s">
        <v>1069</v>
      </c>
      <c r="H1973" t="s">
        <v>22</v>
      </c>
      <c r="I1973" t="s">
        <v>23</v>
      </c>
      <c r="J1973" t="s">
        <v>24</v>
      </c>
      <c r="K1973" t="s">
        <v>821</v>
      </c>
      <c r="L1973">
        <v>3.5</v>
      </c>
      <c r="M1973" s="2">
        <v>152</v>
      </c>
      <c r="N1973" s="2">
        <v>532</v>
      </c>
      <c r="O1973" s="2">
        <v>152</v>
      </c>
      <c r="P1973" t="s">
        <v>25</v>
      </c>
      <c r="Q1973">
        <v>146796</v>
      </c>
      <c r="R1973" s="3" t="s">
        <v>10615</v>
      </c>
    </row>
    <row r="1974" spans="1:18" ht="86.4" hidden="1" x14ac:dyDescent="0.3">
      <c r="A1974" s="1">
        <v>45859</v>
      </c>
      <c r="B1974" t="s">
        <v>16</v>
      </c>
      <c r="C1974" t="s">
        <v>17</v>
      </c>
      <c r="D1974" t="s">
        <v>18</v>
      </c>
      <c r="E1974" t="s">
        <v>19</v>
      </c>
      <c r="F1974" t="s">
        <v>1066</v>
      </c>
      <c r="G1974" t="s">
        <v>1069</v>
      </c>
      <c r="H1974" t="s">
        <v>22</v>
      </c>
      <c r="I1974" t="s">
        <v>23</v>
      </c>
      <c r="J1974" t="s">
        <v>24</v>
      </c>
      <c r="K1974" t="s">
        <v>821</v>
      </c>
      <c r="L1974">
        <v>3</v>
      </c>
      <c r="M1974" s="2">
        <v>152</v>
      </c>
      <c r="N1974" s="2">
        <v>456</v>
      </c>
      <c r="O1974" s="2">
        <v>152</v>
      </c>
      <c r="P1974" t="s">
        <v>25</v>
      </c>
      <c r="Q1974">
        <v>146796</v>
      </c>
      <c r="R1974" s="3" t="s">
        <v>10635</v>
      </c>
    </row>
    <row r="1975" spans="1:18" ht="86.4" hidden="1" x14ac:dyDescent="0.3">
      <c r="A1975" s="1">
        <v>45859</v>
      </c>
      <c r="B1975" t="s">
        <v>16</v>
      </c>
      <c r="C1975" t="s">
        <v>17</v>
      </c>
      <c r="D1975" t="s">
        <v>18</v>
      </c>
      <c r="E1975" t="s">
        <v>19</v>
      </c>
      <c r="F1975" t="s">
        <v>1066</v>
      </c>
      <c r="G1975" t="s">
        <v>1079</v>
      </c>
      <c r="H1975" t="s">
        <v>53</v>
      </c>
      <c r="I1975" t="s">
        <v>23</v>
      </c>
      <c r="J1975" t="s">
        <v>54</v>
      </c>
      <c r="K1975" t="s">
        <v>821</v>
      </c>
      <c r="L1975">
        <v>3</v>
      </c>
      <c r="M1975" s="2">
        <v>152</v>
      </c>
      <c r="N1975" s="2">
        <v>456</v>
      </c>
      <c r="O1975" s="2">
        <v>152</v>
      </c>
      <c r="P1975" t="s">
        <v>25</v>
      </c>
      <c r="Q1975">
        <v>146796</v>
      </c>
      <c r="R1975" s="3" t="s">
        <v>10636</v>
      </c>
    </row>
    <row r="1976" spans="1:18" ht="144" hidden="1" x14ac:dyDescent="0.3">
      <c r="A1976" s="1">
        <v>45859</v>
      </c>
      <c r="B1976" t="s">
        <v>16</v>
      </c>
      <c r="C1976" t="s">
        <v>17</v>
      </c>
      <c r="D1976" t="s">
        <v>18</v>
      </c>
      <c r="E1976" t="s">
        <v>19</v>
      </c>
      <c r="F1976" t="s">
        <v>1066</v>
      </c>
      <c r="G1976" t="s">
        <v>1079</v>
      </c>
      <c r="H1976" t="s">
        <v>32</v>
      </c>
      <c r="I1976" t="s">
        <v>23</v>
      </c>
      <c r="J1976" t="s">
        <v>33</v>
      </c>
      <c r="K1976" t="s">
        <v>821</v>
      </c>
      <c r="L1976">
        <v>0.5</v>
      </c>
      <c r="M1976" s="2">
        <v>152</v>
      </c>
      <c r="N1976" s="2">
        <v>76</v>
      </c>
      <c r="O1976" s="2">
        <v>152</v>
      </c>
      <c r="P1976" t="s">
        <v>25</v>
      </c>
      <c r="Q1976">
        <v>146796</v>
      </c>
      <c r="R1976" s="3" t="s">
        <v>10637</v>
      </c>
    </row>
    <row r="1977" spans="1:18" ht="100.8" hidden="1" x14ac:dyDescent="0.3">
      <c r="A1977" s="1">
        <v>45859</v>
      </c>
      <c r="B1977" t="s">
        <v>16</v>
      </c>
      <c r="C1977" t="s">
        <v>17</v>
      </c>
      <c r="D1977" t="s">
        <v>18</v>
      </c>
      <c r="E1977" t="s">
        <v>19</v>
      </c>
      <c r="F1977" t="s">
        <v>1066</v>
      </c>
      <c r="G1977" t="s">
        <v>1079</v>
      </c>
      <c r="H1977" t="s">
        <v>53</v>
      </c>
      <c r="I1977" t="s">
        <v>23</v>
      </c>
      <c r="J1977" t="s">
        <v>54</v>
      </c>
      <c r="K1977" t="s">
        <v>821</v>
      </c>
      <c r="L1977">
        <v>2</v>
      </c>
      <c r="M1977" s="2">
        <v>152</v>
      </c>
      <c r="N1977" s="2">
        <v>304</v>
      </c>
      <c r="O1977" s="2">
        <v>152</v>
      </c>
      <c r="P1977" t="s">
        <v>25</v>
      </c>
      <c r="Q1977">
        <v>146796</v>
      </c>
      <c r="R1977" s="3" t="s">
        <v>10638</v>
      </c>
    </row>
    <row r="1978" spans="1:18" ht="86.4" hidden="1" x14ac:dyDescent="0.3">
      <c r="A1978" s="1">
        <v>45859</v>
      </c>
      <c r="B1978" t="s">
        <v>16</v>
      </c>
      <c r="C1978" t="s">
        <v>17</v>
      </c>
      <c r="D1978" t="s">
        <v>18</v>
      </c>
      <c r="E1978" t="s">
        <v>19</v>
      </c>
      <c r="F1978" t="s">
        <v>1066</v>
      </c>
      <c r="G1978" t="s">
        <v>1079</v>
      </c>
      <c r="H1978" t="s">
        <v>53</v>
      </c>
      <c r="I1978" t="s">
        <v>23</v>
      </c>
      <c r="J1978" t="s">
        <v>54</v>
      </c>
      <c r="K1978" t="s">
        <v>821</v>
      </c>
      <c r="L1978">
        <v>3.5</v>
      </c>
      <c r="M1978" s="2">
        <v>152</v>
      </c>
      <c r="N1978" s="2">
        <v>532</v>
      </c>
      <c r="O1978" s="2">
        <v>152</v>
      </c>
      <c r="P1978" t="s">
        <v>25</v>
      </c>
      <c r="Q1978">
        <v>146796</v>
      </c>
      <c r="R1978" s="3" t="s">
        <v>10615</v>
      </c>
    </row>
    <row r="1979" spans="1:18" ht="43.2" hidden="1" x14ac:dyDescent="0.3">
      <c r="A1979" s="1">
        <v>45859</v>
      </c>
      <c r="B1979" t="s">
        <v>16</v>
      </c>
      <c r="C1979" t="s">
        <v>17</v>
      </c>
      <c r="D1979" t="s">
        <v>18</v>
      </c>
      <c r="E1979" t="s">
        <v>19</v>
      </c>
      <c r="F1979" t="s">
        <v>1086</v>
      </c>
      <c r="G1979" t="s">
        <v>1089</v>
      </c>
      <c r="H1979" t="s">
        <v>22</v>
      </c>
      <c r="I1979" t="s">
        <v>23</v>
      </c>
      <c r="J1979" t="s">
        <v>24</v>
      </c>
      <c r="K1979" t="s">
        <v>821</v>
      </c>
      <c r="L1979">
        <v>1</v>
      </c>
      <c r="M1979" s="2">
        <v>151</v>
      </c>
      <c r="N1979" s="2">
        <v>151</v>
      </c>
      <c r="O1979" s="2">
        <v>151</v>
      </c>
      <c r="P1979" t="s">
        <v>25</v>
      </c>
      <c r="Q1979">
        <v>146796</v>
      </c>
      <c r="R1979" s="3" t="s">
        <v>10639</v>
      </c>
    </row>
    <row r="1980" spans="1:18" ht="86.4" hidden="1" customHeight="1" x14ac:dyDescent="0.3">
      <c r="A1980" s="1">
        <v>45859</v>
      </c>
      <c r="B1980" t="s">
        <v>16</v>
      </c>
      <c r="C1980" t="s">
        <v>17</v>
      </c>
      <c r="D1980" t="s">
        <v>18</v>
      </c>
      <c r="E1980" t="s">
        <v>19</v>
      </c>
      <c r="F1980" t="s">
        <v>1086</v>
      </c>
      <c r="G1980" t="s">
        <v>1087</v>
      </c>
      <c r="H1980" t="s">
        <v>53</v>
      </c>
      <c r="I1980" t="s">
        <v>23</v>
      </c>
      <c r="J1980" t="s">
        <v>54</v>
      </c>
      <c r="K1980" t="s">
        <v>821</v>
      </c>
      <c r="L1980">
        <v>4</v>
      </c>
      <c r="M1980" s="2">
        <v>151</v>
      </c>
      <c r="N1980" s="2">
        <v>604</v>
      </c>
      <c r="O1980" s="2">
        <v>151</v>
      </c>
      <c r="P1980" t="s">
        <v>25</v>
      </c>
      <c r="Q1980">
        <v>146796</v>
      </c>
      <c r="R1980" s="3" t="s">
        <v>10640</v>
      </c>
    </row>
    <row r="1981" spans="1:18" ht="72" hidden="1" customHeight="1" x14ac:dyDescent="0.3">
      <c r="A1981" s="1">
        <v>45859</v>
      </c>
      <c r="B1981" t="s">
        <v>16</v>
      </c>
      <c r="C1981" t="s">
        <v>17</v>
      </c>
      <c r="D1981" t="s">
        <v>18</v>
      </c>
      <c r="E1981" t="s">
        <v>19</v>
      </c>
      <c r="F1981" t="s">
        <v>1086</v>
      </c>
      <c r="G1981" t="s">
        <v>1087</v>
      </c>
      <c r="H1981" t="s">
        <v>53</v>
      </c>
      <c r="I1981" t="s">
        <v>23</v>
      </c>
      <c r="J1981" t="s">
        <v>54</v>
      </c>
      <c r="K1981" t="s">
        <v>821</v>
      </c>
      <c r="L1981">
        <v>4</v>
      </c>
      <c r="M1981" s="2">
        <v>151</v>
      </c>
      <c r="N1981" s="2">
        <v>604</v>
      </c>
      <c r="O1981" s="2">
        <v>151</v>
      </c>
      <c r="P1981" t="s">
        <v>25</v>
      </c>
      <c r="Q1981">
        <v>146796</v>
      </c>
      <c r="R1981" s="3" t="s">
        <v>10641</v>
      </c>
    </row>
    <row r="1982" spans="1:18" ht="43.2" hidden="1" x14ac:dyDescent="0.3">
      <c r="A1982" s="1">
        <v>45859</v>
      </c>
      <c r="B1982" t="s">
        <v>16</v>
      </c>
      <c r="C1982" t="s">
        <v>17</v>
      </c>
      <c r="D1982" t="s">
        <v>18</v>
      </c>
      <c r="E1982" t="s">
        <v>19</v>
      </c>
      <c r="F1982" t="s">
        <v>1086</v>
      </c>
      <c r="G1982" t="s">
        <v>1089</v>
      </c>
      <c r="H1982" t="s">
        <v>1307</v>
      </c>
      <c r="I1982" t="s">
        <v>23</v>
      </c>
      <c r="J1982" t="s">
        <v>1308</v>
      </c>
      <c r="K1982" t="s">
        <v>821</v>
      </c>
      <c r="L1982">
        <v>1.5</v>
      </c>
      <c r="M1982" s="2">
        <v>151</v>
      </c>
      <c r="N1982" s="2">
        <v>226.5</v>
      </c>
      <c r="O1982" s="2">
        <v>151</v>
      </c>
      <c r="P1982" t="s">
        <v>25</v>
      </c>
      <c r="Q1982">
        <v>146796</v>
      </c>
      <c r="R1982" s="3" t="s">
        <v>10642</v>
      </c>
    </row>
    <row r="1983" spans="1:18" ht="57.6" hidden="1" x14ac:dyDescent="0.3">
      <c r="A1983" s="1">
        <v>45859</v>
      </c>
      <c r="B1983" t="s">
        <v>16</v>
      </c>
      <c r="C1983" t="s">
        <v>17</v>
      </c>
      <c r="D1983" t="s">
        <v>18</v>
      </c>
      <c r="E1983" t="s">
        <v>19</v>
      </c>
      <c r="F1983" t="s">
        <v>1086</v>
      </c>
      <c r="G1983" t="s">
        <v>1089</v>
      </c>
      <c r="H1983" t="s">
        <v>67</v>
      </c>
      <c r="I1983" t="s">
        <v>23</v>
      </c>
      <c r="J1983" t="s">
        <v>68</v>
      </c>
      <c r="K1983" t="s">
        <v>821</v>
      </c>
      <c r="L1983">
        <v>1.5</v>
      </c>
      <c r="M1983" s="2">
        <v>151</v>
      </c>
      <c r="N1983" s="2">
        <v>226.5</v>
      </c>
      <c r="O1983" s="2">
        <v>151</v>
      </c>
      <c r="P1983" t="s">
        <v>25</v>
      </c>
      <c r="Q1983">
        <v>146796</v>
      </c>
      <c r="R1983" s="3" t="s">
        <v>10643</v>
      </c>
    </row>
    <row r="1984" spans="1:18" ht="72" hidden="1" x14ac:dyDescent="0.3">
      <c r="A1984" s="1">
        <v>45859</v>
      </c>
      <c r="B1984" t="s">
        <v>16</v>
      </c>
      <c r="C1984" t="s">
        <v>17</v>
      </c>
      <c r="D1984" t="s">
        <v>18</v>
      </c>
      <c r="E1984" t="s">
        <v>19</v>
      </c>
      <c r="F1984" t="s">
        <v>1086</v>
      </c>
      <c r="G1984" t="s">
        <v>1089</v>
      </c>
      <c r="H1984" t="s">
        <v>32</v>
      </c>
      <c r="I1984" t="s">
        <v>23</v>
      </c>
      <c r="J1984" t="s">
        <v>33</v>
      </c>
      <c r="K1984" t="s">
        <v>821</v>
      </c>
      <c r="L1984">
        <v>0.75</v>
      </c>
      <c r="M1984" s="2">
        <v>151</v>
      </c>
      <c r="N1984" s="2">
        <v>113.25</v>
      </c>
      <c r="O1984" s="2">
        <v>151</v>
      </c>
      <c r="P1984" t="s">
        <v>25</v>
      </c>
      <c r="Q1984">
        <v>146796</v>
      </c>
      <c r="R1984" s="3" t="s">
        <v>10644</v>
      </c>
    </row>
    <row r="1985" spans="1:18" ht="57.6" hidden="1" x14ac:dyDescent="0.3">
      <c r="A1985" s="1">
        <v>45859</v>
      </c>
      <c r="B1985" t="s">
        <v>16</v>
      </c>
      <c r="C1985" t="s">
        <v>17</v>
      </c>
      <c r="D1985" t="s">
        <v>18</v>
      </c>
      <c r="E1985" t="s">
        <v>19</v>
      </c>
      <c r="F1985" t="s">
        <v>1086</v>
      </c>
      <c r="G1985" t="s">
        <v>1089</v>
      </c>
      <c r="H1985" t="s">
        <v>32</v>
      </c>
      <c r="I1985" t="s">
        <v>23</v>
      </c>
      <c r="J1985" t="s">
        <v>33</v>
      </c>
      <c r="K1985" t="s">
        <v>821</v>
      </c>
      <c r="L1985">
        <v>0.5</v>
      </c>
      <c r="M1985" s="2">
        <v>151</v>
      </c>
      <c r="N1985" s="2">
        <v>75.5</v>
      </c>
      <c r="O1985" s="2">
        <v>151</v>
      </c>
      <c r="P1985" t="s">
        <v>25</v>
      </c>
      <c r="Q1985">
        <v>146796</v>
      </c>
      <c r="R1985" s="3" t="s">
        <v>10645</v>
      </c>
    </row>
    <row r="1986" spans="1:18" ht="57.6" hidden="1" x14ac:dyDescent="0.3">
      <c r="A1986" s="1">
        <v>45859</v>
      </c>
      <c r="B1986" t="s">
        <v>16</v>
      </c>
      <c r="C1986" t="s">
        <v>17</v>
      </c>
      <c r="D1986" t="s">
        <v>18</v>
      </c>
      <c r="E1986" t="s">
        <v>19</v>
      </c>
      <c r="F1986" t="s">
        <v>1086</v>
      </c>
      <c r="G1986" t="s">
        <v>1089</v>
      </c>
      <c r="H1986" t="s">
        <v>67</v>
      </c>
      <c r="I1986" t="s">
        <v>23</v>
      </c>
      <c r="J1986" t="s">
        <v>68</v>
      </c>
      <c r="K1986" t="s">
        <v>821</v>
      </c>
      <c r="L1986">
        <v>1</v>
      </c>
      <c r="M1986" s="2">
        <v>151</v>
      </c>
      <c r="N1986" s="2">
        <v>151</v>
      </c>
      <c r="O1986" s="2">
        <v>151</v>
      </c>
      <c r="P1986" t="s">
        <v>25</v>
      </c>
      <c r="Q1986">
        <v>146796</v>
      </c>
      <c r="R1986" s="3" t="s">
        <v>10646</v>
      </c>
    </row>
    <row r="1987" spans="1:18" ht="43.2" hidden="1" x14ac:dyDescent="0.3">
      <c r="A1987" s="1">
        <v>45859</v>
      </c>
      <c r="B1987" t="s">
        <v>16</v>
      </c>
      <c r="C1987" t="s">
        <v>17</v>
      </c>
      <c r="D1987" t="s">
        <v>18</v>
      </c>
      <c r="E1987" t="s">
        <v>19</v>
      </c>
      <c r="F1987" t="s">
        <v>1086</v>
      </c>
      <c r="G1987" t="s">
        <v>1089</v>
      </c>
      <c r="H1987" t="s">
        <v>22</v>
      </c>
      <c r="I1987" t="s">
        <v>23</v>
      </c>
      <c r="J1987" t="s">
        <v>24</v>
      </c>
      <c r="K1987" t="s">
        <v>821</v>
      </c>
      <c r="L1987">
        <v>0.5</v>
      </c>
      <c r="M1987" s="2">
        <v>151</v>
      </c>
      <c r="N1987" s="2">
        <v>75.5</v>
      </c>
      <c r="O1987" s="2">
        <v>151</v>
      </c>
      <c r="P1987" t="s">
        <v>25</v>
      </c>
      <c r="Q1987">
        <v>146796</v>
      </c>
      <c r="R1987" s="3" t="s">
        <v>10647</v>
      </c>
    </row>
    <row r="1988" spans="1:18" ht="57.6" hidden="1" x14ac:dyDescent="0.3">
      <c r="A1988" s="1">
        <v>45859</v>
      </c>
      <c r="B1988" t="s">
        <v>16</v>
      </c>
      <c r="C1988" t="s">
        <v>17</v>
      </c>
      <c r="D1988" t="s">
        <v>18</v>
      </c>
      <c r="E1988" t="s">
        <v>19</v>
      </c>
      <c r="F1988" t="s">
        <v>1086</v>
      </c>
      <c r="G1988" t="s">
        <v>1089</v>
      </c>
      <c r="H1988" t="s">
        <v>22</v>
      </c>
      <c r="I1988" t="s">
        <v>23</v>
      </c>
      <c r="J1988" t="s">
        <v>24</v>
      </c>
      <c r="K1988" t="s">
        <v>821</v>
      </c>
      <c r="L1988">
        <v>0.5</v>
      </c>
      <c r="M1988" s="2">
        <v>151</v>
      </c>
      <c r="N1988" s="2">
        <v>75.5</v>
      </c>
      <c r="O1988" s="2">
        <v>151</v>
      </c>
      <c r="P1988" t="s">
        <v>25</v>
      </c>
      <c r="Q1988">
        <v>146796</v>
      </c>
      <c r="R1988" s="3" t="s">
        <v>10648</v>
      </c>
    </row>
    <row r="1989" spans="1:18" ht="28.8" hidden="1" x14ac:dyDescent="0.3">
      <c r="A1989" s="1">
        <v>45859</v>
      </c>
      <c r="B1989" t="s">
        <v>16</v>
      </c>
      <c r="C1989" t="s">
        <v>17</v>
      </c>
      <c r="D1989" t="s">
        <v>18</v>
      </c>
      <c r="E1989" t="s">
        <v>19</v>
      </c>
      <c r="F1989" t="s">
        <v>1086</v>
      </c>
      <c r="G1989" t="s">
        <v>1089</v>
      </c>
      <c r="H1989" t="s">
        <v>22</v>
      </c>
      <c r="I1989" t="s">
        <v>23</v>
      </c>
      <c r="J1989" t="s">
        <v>24</v>
      </c>
      <c r="K1989" t="s">
        <v>821</v>
      </c>
      <c r="L1989">
        <v>1</v>
      </c>
      <c r="M1989" s="2">
        <v>151</v>
      </c>
      <c r="N1989" s="2">
        <v>151</v>
      </c>
      <c r="O1989" s="2">
        <v>151</v>
      </c>
      <c r="P1989" t="s">
        <v>25</v>
      </c>
      <c r="Q1989">
        <v>146796</v>
      </c>
      <c r="R1989" s="3" t="s">
        <v>10649</v>
      </c>
    </row>
    <row r="1990" spans="1:18" ht="57.6" hidden="1" x14ac:dyDescent="0.3">
      <c r="A1990" s="1">
        <v>45859</v>
      </c>
      <c r="B1990" t="s">
        <v>16</v>
      </c>
      <c r="C1990" t="s">
        <v>17</v>
      </c>
      <c r="D1990" t="s">
        <v>18</v>
      </c>
      <c r="E1990" t="s">
        <v>19</v>
      </c>
      <c r="F1990" t="s">
        <v>1086</v>
      </c>
      <c r="G1990" t="s">
        <v>1089</v>
      </c>
      <c r="H1990" t="s">
        <v>67</v>
      </c>
      <c r="I1990" t="s">
        <v>23</v>
      </c>
      <c r="J1990" t="s">
        <v>68</v>
      </c>
      <c r="K1990" t="s">
        <v>821</v>
      </c>
      <c r="L1990">
        <v>1</v>
      </c>
      <c r="M1990" s="2">
        <v>151</v>
      </c>
      <c r="N1990" s="2">
        <v>151</v>
      </c>
      <c r="O1990" s="2">
        <v>151</v>
      </c>
      <c r="P1990" t="s">
        <v>25</v>
      </c>
      <c r="Q1990">
        <v>146796</v>
      </c>
      <c r="R1990" s="3" t="s">
        <v>10650</v>
      </c>
    </row>
    <row r="1991" spans="1:18" ht="43.2" hidden="1" x14ac:dyDescent="0.3">
      <c r="A1991" s="1">
        <v>45859</v>
      </c>
      <c r="B1991" t="s">
        <v>16</v>
      </c>
      <c r="C1991" t="s">
        <v>17</v>
      </c>
      <c r="D1991" t="s">
        <v>18</v>
      </c>
      <c r="E1991" t="s">
        <v>19</v>
      </c>
      <c r="F1991" t="s">
        <v>1086</v>
      </c>
      <c r="G1991" t="s">
        <v>1089</v>
      </c>
      <c r="H1991" t="s">
        <v>1307</v>
      </c>
      <c r="I1991" t="s">
        <v>23</v>
      </c>
      <c r="J1991" t="s">
        <v>1308</v>
      </c>
      <c r="K1991" t="s">
        <v>821</v>
      </c>
      <c r="L1991">
        <v>0.75</v>
      </c>
      <c r="M1991" s="2">
        <v>151</v>
      </c>
      <c r="N1991" s="2">
        <v>113.25</v>
      </c>
      <c r="O1991" s="2">
        <v>151</v>
      </c>
      <c r="P1991" t="s">
        <v>25</v>
      </c>
      <c r="Q1991">
        <v>146796</v>
      </c>
      <c r="R1991" s="3" t="s">
        <v>10651</v>
      </c>
    </row>
    <row r="1992" spans="1:18" ht="57.6" x14ac:dyDescent="0.3">
      <c r="A1992" s="1">
        <v>45859</v>
      </c>
      <c r="B1992" t="s">
        <v>16</v>
      </c>
      <c r="C1992" t="s">
        <v>17</v>
      </c>
      <c r="D1992" t="s">
        <v>18</v>
      </c>
      <c r="E1992" t="s">
        <v>19</v>
      </c>
      <c r="F1992" t="s">
        <v>1102</v>
      </c>
      <c r="G1992" t="s">
        <v>2063</v>
      </c>
      <c r="H1992" t="s">
        <v>541</v>
      </c>
      <c r="I1992" t="s">
        <v>23</v>
      </c>
      <c r="J1992" t="s">
        <v>542</v>
      </c>
      <c r="K1992" t="s">
        <v>821</v>
      </c>
      <c r="L1992">
        <v>1</v>
      </c>
      <c r="M1992" s="2">
        <v>139</v>
      </c>
      <c r="N1992" s="2">
        <v>139</v>
      </c>
      <c r="O1992" s="2">
        <v>139</v>
      </c>
      <c r="P1992" t="s">
        <v>25</v>
      </c>
      <c r="Q1992">
        <v>146796</v>
      </c>
      <c r="R1992" s="37" t="s">
        <v>10652</v>
      </c>
    </row>
    <row r="1993" spans="1:18" ht="57.6" x14ac:dyDescent="0.3">
      <c r="A1993" s="1">
        <v>45859</v>
      </c>
      <c r="B1993" t="s">
        <v>16</v>
      </c>
      <c r="C1993" t="s">
        <v>17</v>
      </c>
      <c r="D1993" t="s">
        <v>18</v>
      </c>
      <c r="E1993" t="s">
        <v>19</v>
      </c>
      <c r="F1993" t="s">
        <v>1102</v>
      </c>
      <c r="G1993" t="s">
        <v>2063</v>
      </c>
      <c r="H1993" t="s">
        <v>32</v>
      </c>
      <c r="I1993" t="s">
        <v>23</v>
      </c>
      <c r="J1993" t="s">
        <v>33</v>
      </c>
      <c r="K1993" t="s">
        <v>821</v>
      </c>
      <c r="L1993">
        <v>0.5</v>
      </c>
      <c r="M1993" s="2">
        <v>139</v>
      </c>
      <c r="N1993" s="2">
        <v>69.5</v>
      </c>
      <c r="O1993" s="2">
        <v>139</v>
      </c>
      <c r="P1993" t="s">
        <v>25</v>
      </c>
      <c r="Q1993">
        <v>146796</v>
      </c>
      <c r="R1993" s="37" t="s">
        <v>10653</v>
      </c>
    </row>
    <row r="1994" spans="1:18" ht="57.6" x14ac:dyDescent="0.3">
      <c r="A1994" s="1">
        <v>45859</v>
      </c>
      <c r="B1994" t="s">
        <v>16</v>
      </c>
      <c r="C1994" t="s">
        <v>17</v>
      </c>
      <c r="D1994" t="s">
        <v>18</v>
      </c>
      <c r="E1994" t="s">
        <v>19</v>
      </c>
      <c r="F1994" t="s">
        <v>1102</v>
      </c>
      <c r="G1994" t="s">
        <v>2063</v>
      </c>
      <c r="H1994" t="s">
        <v>541</v>
      </c>
      <c r="I1994" t="s">
        <v>23</v>
      </c>
      <c r="J1994" t="s">
        <v>542</v>
      </c>
      <c r="K1994" t="s">
        <v>821</v>
      </c>
      <c r="L1994">
        <v>1</v>
      </c>
      <c r="M1994" s="2">
        <v>139</v>
      </c>
      <c r="N1994" s="2">
        <v>139</v>
      </c>
      <c r="O1994" s="2">
        <v>139</v>
      </c>
      <c r="P1994" t="s">
        <v>25</v>
      </c>
      <c r="Q1994">
        <v>146796</v>
      </c>
      <c r="R1994" s="37" t="s">
        <v>10654</v>
      </c>
    </row>
    <row r="1995" spans="1:18" ht="43.2" hidden="1" x14ac:dyDescent="0.3">
      <c r="A1995" s="1">
        <v>45859</v>
      </c>
      <c r="B1995" t="s">
        <v>16</v>
      </c>
      <c r="C1995" t="s">
        <v>17</v>
      </c>
      <c r="D1995" t="s">
        <v>18</v>
      </c>
      <c r="E1995" t="s">
        <v>19</v>
      </c>
      <c r="F1995" t="s">
        <v>1102</v>
      </c>
      <c r="G1995" t="s">
        <v>2063</v>
      </c>
      <c r="H1995" t="s">
        <v>36</v>
      </c>
      <c r="I1995" t="s">
        <v>23</v>
      </c>
      <c r="J1995" t="s">
        <v>37</v>
      </c>
      <c r="K1995" t="s">
        <v>821</v>
      </c>
      <c r="L1995">
        <v>1</v>
      </c>
      <c r="M1995" s="2">
        <v>139</v>
      </c>
      <c r="N1995" s="2">
        <v>139</v>
      </c>
      <c r="O1995" s="2">
        <v>139</v>
      </c>
      <c r="P1995" t="s">
        <v>25</v>
      </c>
      <c r="Q1995">
        <v>146796</v>
      </c>
      <c r="R1995" s="3" t="s">
        <v>10655</v>
      </c>
    </row>
    <row r="1996" spans="1:18" ht="72" hidden="1" x14ac:dyDescent="0.3">
      <c r="A1996" s="1">
        <v>45859</v>
      </c>
      <c r="B1996" t="s">
        <v>16</v>
      </c>
      <c r="C1996" t="s">
        <v>17</v>
      </c>
      <c r="D1996" t="s">
        <v>18</v>
      </c>
      <c r="E1996" t="s">
        <v>19</v>
      </c>
      <c r="F1996" t="s">
        <v>1102</v>
      </c>
      <c r="G1996" t="s">
        <v>2063</v>
      </c>
      <c r="H1996" t="s">
        <v>32</v>
      </c>
      <c r="I1996" t="s">
        <v>23</v>
      </c>
      <c r="J1996" t="s">
        <v>33</v>
      </c>
      <c r="K1996" t="s">
        <v>821</v>
      </c>
      <c r="L1996">
        <v>0.5</v>
      </c>
      <c r="M1996" s="2">
        <v>139</v>
      </c>
      <c r="N1996" s="2">
        <v>69.5</v>
      </c>
      <c r="O1996" s="2">
        <v>139</v>
      </c>
      <c r="P1996" t="s">
        <v>25</v>
      </c>
      <c r="Q1996">
        <v>146796</v>
      </c>
      <c r="R1996" s="3" t="s">
        <v>10656</v>
      </c>
    </row>
    <row r="1997" spans="1:18" ht="57.6" hidden="1" x14ac:dyDescent="0.3">
      <c r="A1997" s="1">
        <v>45859</v>
      </c>
      <c r="B1997" t="s">
        <v>16</v>
      </c>
      <c r="C1997" t="s">
        <v>17</v>
      </c>
      <c r="D1997" t="s">
        <v>18</v>
      </c>
      <c r="E1997" t="s">
        <v>19</v>
      </c>
      <c r="F1997" t="s">
        <v>1102</v>
      </c>
      <c r="G1997" t="s">
        <v>2063</v>
      </c>
      <c r="H1997" t="s">
        <v>36</v>
      </c>
      <c r="I1997" t="s">
        <v>23</v>
      </c>
      <c r="J1997" t="s">
        <v>37</v>
      </c>
      <c r="K1997" t="s">
        <v>821</v>
      </c>
      <c r="L1997">
        <v>1.25</v>
      </c>
      <c r="M1997" s="2">
        <v>139</v>
      </c>
      <c r="N1997" s="2">
        <v>173.75</v>
      </c>
      <c r="O1997" s="2">
        <v>139</v>
      </c>
      <c r="P1997" t="s">
        <v>25</v>
      </c>
      <c r="Q1997">
        <v>146796</v>
      </c>
      <c r="R1997" s="3" t="s">
        <v>10657</v>
      </c>
    </row>
    <row r="1998" spans="1:18" ht="72" x14ac:dyDescent="0.3">
      <c r="A1998" s="1">
        <v>45859</v>
      </c>
      <c r="B1998" t="s">
        <v>16</v>
      </c>
      <c r="C1998" t="s">
        <v>17</v>
      </c>
      <c r="D1998" t="s">
        <v>18</v>
      </c>
      <c r="E1998" t="s">
        <v>19</v>
      </c>
      <c r="F1998" t="s">
        <v>1102</v>
      </c>
      <c r="G1998" t="s">
        <v>2063</v>
      </c>
      <c r="H1998" t="s">
        <v>32</v>
      </c>
      <c r="I1998" t="s">
        <v>23</v>
      </c>
      <c r="J1998" t="s">
        <v>33</v>
      </c>
      <c r="K1998" t="s">
        <v>821</v>
      </c>
      <c r="L1998">
        <v>1</v>
      </c>
      <c r="M1998" s="2">
        <v>139</v>
      </c>
      <c r="N1998" s="2">
        <v>139</v>
      </c>
      <c r="O1998" s="2">
        <v>139</v>
      </c>
      <c r="P1998" t="s">
        <v>25</v>
      </c>
      <c r="Q1998">
        <v>146796</v>
      </c>
      <c r="R1998" s="37" t="s">
        <v>10658</v>
      </c>
    </row>
    <row r="1999" spans="1:18" ht="57.6" hidden="1" x14ac:dyDescent="0.3">
      <c r="A1999" s="1">
        <v>45859</v>
      </c>
      <c r="B1999" t="s">
        <v>16</v>
      </c>
      <c r="C1999" t="s">
        <v>17</v>
      </c>
      <c r="D1999" t="s">
        <v>18</v>
      </c>
      <c r="E1999" t="s">
        <v>19</v>
      </c>
      <c r="F1999" t="s">
        <v>1102</v>
      </c>
      <c r="G1999" t="s">
        <v>2063</v>
      </c>
      <c r="H1999" t="s">
        <v>32</v>
      </c>
      <c r="I1999" t="s">
        <v>23</v>
      </c>
      <c r="J1999" t="s">
        <v>33</v>
      </c>
      <c r="K1999" t="s">
        <v>821</v>
      </c>
      <c r="L1999">
        <v>0.5</v>
      </c>
      <c r="M1999" s="2">
        <v>139</v>
      </c>
      <c r="N1999" s="2">
        <v>69.5</v>
      </c>
      <c r="O1999" s="2">
        <v>139</v>
      </c>
      <c r="P1999" t="s">
        <v>25</v>
      </c>
      <c r="Q1999">
        <v>146796</v>
      </c>
      <c r="R1999" s="3" t="s">
        <v>10659</v>
      </c>
    </row>
    <row r="2000" spans="1:18" ht="86.4" x14ac:dyDescent="0.3">
      <c r="A2000" s="1">
        <v>45859</v>
      </c>
      <c r="B2000" t="s">
        <v>16</v>
      </c>
      <c r="C2000" t="s">
        <v>17</v>
      </c>
      <c r="D2000" t="s">
        <v>18</v>
      </c>
      <c r="E2000" t="s">
        <v>19</v>
      </c>
      <c r="F2000" t="s">
        <v>1102</v>
      </c>
      <c r="G2000" t="s">
        <v>2063</v>
      </c>
      <c r="H2000" t="s">
        <v>32</v>
      </c>
      <c r="I2000" t="s">
        <v>23</v>
      </c>
      <c r="J2000" t="s">
        <v>33</v>
      </c>
      <c r="K2000" t="s">
        <v>821</v>
      </c>
      <c r="L2000">
        <v>1</v>
      </c>
      <c r="M2000" s="2">
        <v>139</v>
      </c>
      <c r="N2000" s="2">
        <v>139</v>
      </c>
      <c r="O2000" s="2">
        <v>139</v>
      </c>
      <c r="P2000" t="s">
        <v>25</v>
      </c>
      <c r="Q2000">
        <v>146796</v>
      </c>
      <c r="R2000" s="37" t="s">
        <v>10660</v>
      </c>
    </row>
    <row r="2001" spans="1:18" ht="72" hidden="1" x14ac:dyDescent="0.3">
      <c r="A2001" s="1">
        <v>45859</v>
      </c>
      <c r="B2001" t="s">
        <v>16</v>
      </c>
      <c r="C2001" t="s">
        <v>17</v>
      </c>
      <c r="D2001" t="s">
        <v>18</v>
      </c>
      <c r="E2001" t="s">
        <v>19</v>
      </c>
      <c r="F2001" t="s">
        <v>1102</v>
      </c>
      <c r="G2001" t="s">
        <v>2063</v>
      </c>
      <c r="H2001" t="s">
        <v>32</v>
      </c>
      <c r="I2001" t="s">
        <v>23</v>
      </c>
      <c r="J2001" t="s">
        <v>33</v>
      </c>
      <c r="K2001" t="s">
        <v>821</v>
      </c>
      <c r="L2001">
        <v>1.25</v>
      </c>
      <c r="M2001" s="2">
        <v>139</v>
      </c>
      <c r="N2001" s="2">
        <v>173.75</v>
      </c>
      <c r="O2001" s="2">
        <v>139</v>
      </c>
      <c r="P2001" t="s">
        <v>25</v>
      </c>
      <c r="Q2001">
        <v>146796</v>
      </c>
      <c r="R2001" s="3" t="s">
        <v>10661</v>
      </c>
    </row>
    <row r="2002" spans="1:18" ht="72" hidden="1" x14ac:dyDescent="0.3">
      <c r="A2002" s="1">
        <v>45859</v>
      </c>
      <c r="B2002" t="s">
        <v>16</v>
      </c>
      <c r="C2002" t="s">
        <v>17</v>
      </c>
      <c r="D2002" t="s">
        <v>18</v>
      </c>
      <c r="E2002" t="s">
        <v>19</v>
      </c>
      <c r="F2002" t="s">
        <v>1102</v>
      </c>
      <c r="G2002" t="s">
        <v>2063</v>
      </c>
      <c r="H2002" t="s">
        <v>53</v>
      </c>
      <c r="I2002" t="s">
        <v>23</v>
      </c>
      <c r="J2002" t="s">
        <v>54</v>
      </c>
      <c r="K2002" t="s">
        <v>821</v>
      </c>
      <c r="L2002">
        <v>1</v>
      </c>
      <c r="M2002" s="2">
        <v>139</v>
      </c>
      <c r="N2002" s="2">
        <v>139</v>
      </c>
      <c r="O2002" s="2">
        <v>139</v>
      </c>
      <c r="P2002" t="s">
        <v>25</v>
      </c>
      <c r="Q2002">
        <v>146796</v>
      </c>
      <c r="R2002" s="3" t="s">
        <v>10662</v>
      </c>
    </row>
    <row r="2003" spans="1:18" ht="86.4" hidden="1" x14ac:dyDescent="0.3">
      <c r="A2003" s="1">
        <v>45859</v>
      </c>
      <c r="B2003" t="s">
        <v>16</v>
      </c>
      <c r="C2003" t="s">
        <v>17</v>
      </c>
      <c r="D2003" t="s">
        <v>18</v>
      </c>
      <c r="E2003" t="s">
        <v>19</v>
      </c>
      <c r="F2003" t="s">
        <v>1105</v>
      </c>
      <c r="G2003" t="s">
        <v>1106</v>
      </c>
      <c r="H2003" t="s">
        <v>32</v>
      </c>
      <c r="I2003" t="s">
        <v>23</v>
      </c>
      <c r="J2003" t="s">
        <v>33</v>
      </c>
      <c r="K2003" t="s">
        <v>821</v>
      </c>
      <c r="L2003">
        <v>4</v>
      </c>
      <c r="M2003" s="2">
        <v>134</v>
      </c>
      <c r="N2003" s="2">
        <v>536</v>
      </c>
      <c r="O2003" s="2">
        <v>134</v>
      </c>
      <c r="P2003" t="s">
        <v>25</v>
      </c>
      <c r="Q2003">
        <v>146796</v>
      </c>
      <c r="R2003" s="3" t="s">
        <v>10663</v>
      </c>
    </row>
    <row r="2004" spans="1:18" ht="72" hidden="1" x14ac:dyDescent="0.3">
      <c r="A2004" s="1">
        <v>45859</v>
      </c>
      <c r="B2004" t="s">
        <v>16</v>
      </c>
      <c r="C2004" t="s">
        <v>17</v>
      </c>
      <c r="D2004" t="s">
        <v>18</v>
      </c>
      <c r="E2004" t="s">
        <v>19</v>
      </c>
      <c r="F2004" t="s">
        <v>1105</v>
      </c>
      <c r="G2004" t="s">
        <v>6932</v>
      </c>
      <c r="H2004" t="s">
        <v>22</v>
      </c>
      <c r="I2004" t="s">
        <v>23</v>
      </c>
      <c r="J2004" t="s">
        <v>24</v>
      </c>
      <c r="K2004" t="s">
        <v>821</v>
      </c>
      <c r="L2004">
        <v>4</v>
      </c>
      <c r="M2004" s="2">
        <v>134</v>
      </c>
      <c r="N2004" s="2">
        <v>536</v>
      </c>
      <c r="O2004" s="2">
        <v>134</v>
      </c>
      <c r="P2004" t="s">
        <v>25</v>
      </c>
      <c r="Q2004">
        <v>146796</v>
      </c>
      <c r="R2004" s="3" t="s">
        <v>10664</v>
      </c>
    </row>
    <row r="2005" spans="1:18" ht="72" hidden="1" x14ac:dyDescent="0.3">
      <c r="A2005" s="1">
        <v>45859</v>
      </c>
      <c r="B2005" t="s">
        <v>16</v>
      </c>
      <c r="C2005" t="s">
        <v>17</v>
      </c>
      <c r="D2005" t="s">
        <v>18</v>
      </c>
      <c r="E2005" t="s">
        <v>19</v>
      </c>
      <c r="F2005" t="s">
        <v>1105</v>
      </c>
      <c r="G2005" t="s">
        <v>6932</v>
      </c>
      <c r="H2005" t="s">
        <v>22</v>
      </c>
      <c r="I2005" t="s">
        <v>23</v>
      </c>
      <c r="J2005" t="s">
        <v>24</v>
      </c>
      <c r="K2005" t="s">
        <v>821</v>
      </c>
      <c r="L2005">
        <v>1</v>
      </c>
      <c r="M2005" s="2">
        <v>134</v>
      </c>
      <c r="N2005" s="2">
        <v>134</v>
      </c>
      <c r="O2005" s="2">
        <v>134</v>
      </c>
      <c r="P2005" t="s">
        <v>25</v>
      </c>
      <c r="Q2005">
        <v>146796</v>
      </c>
      <c r="R2005" s="3" t="s">
        <v>10665</v>
      </c>
    </row>
    <row r="2006" spans="1:18" ht="86.4" hidden="1" x14ac:dyDescent="0.3">
      <c r="A2006" s="1">
        <v>45859</v>
      </c>
      <c r="B2006" t="s">
        <v>16</v>
      </c>
      <c r="C2006" t="s">
        <v>17</v>
      </c>
      <c r="D2006" t="s">
        <v>18</v>
      </c>
      <c r="E2006" t="s">
        <v>19</v>
      </c>
      <c r="F2006" t="s">
        <v>1105</v>
      </c>
      <c r="G2006" t="s">
        <v>6932</v>
      </c>
      <c r="H2006" t="s">
        <v>22</v>
      </c>
      <c r="I2006" t="s">
        <v>23</v>
      </c>
      <c r="J2006" t="s">
        <v>24</v>
      </c>
      <c r="K2006" t="s">
        <v>821</v>
      </c>
      <c r="L2006">
        <v>1</v>
      </c>
      <c r="M2006" s="2">
        <v>134</v>
      </c>
      <c r="N2006" s="2">
        <v>134</v>
      </c>
      <c r="O2006" s="2">
        <v>134</v>
      </c>
      <c r="P2006" t="s">
        <v>25</v>
      </c>
      <c r="Q2006">
        <v>146796</v>
      </c>
      <c r="R2006" s="3" t="s">
        <v>10666</v>
      </c>
    </row>
    <row r="2007" spans="1:18" ht="72" hidden="1" x14ac:dyDescent="0.3">
      <c r="A2007" s="1">
        <v>45859</v>
      </c>
      <c r="B2007" t="s">
        <v>16</v>
      </c>
      <c r="C2007" t="s">
        <v>17</v>
      </c>
      <c r="D2007" t="s">
        <v>18</v>
      </c>
      <c r="E2007" t="s">
        <v>19</v>
      </c>
      <c r="F2007" t="s">
        <v>1105</v>
      </c>
      <c r="G2007" t="s">
        <v>6932</v>
      </c>
      <c r="H2007" t="s">
        <v>22</v>
      </c>
      <c r="I2007" t="s">
        <v>23</v>
      </c>
      <c r="J2007" t="s">
        <v>24</v>
      </c>
      <c r="K2007" t="s">
        <v>821</v>
      </c>
      <c r="L2007">
        <v>1</v>
      </c>
      <c r="M2007" s="2">
        <v>134</v>
      </c>
      <c r="N2007" s="2">
        <v>134</v>
      </c>
      <c r="O2007" s="2">
        <v>134</v>
      </c>
      <c r="P2007" t="s">
        <v>25</v>
      </c>
      <c r="Q2007">
        <v>146796</v>
      </c>
      <c r="R2007" s="3" t="s">
        <v>10667</v>
      </c>
    </row>
    <row r="2008" spans="1:18" ht="72" hidden="1" x14ac:dyDescent="0.3">
      <c r="A2008" s="1">
        <v>45859</v>
      </c>
      <c r="B2008" t="s">
        <v>16</v>
      </c>
      <c r="C2008" t="s">
        <v>17</v>
      </c>
      <c r="D2008" t="s">
        <v>18</v>
      </c>
      <c r="E2008" t="s">
        <v>19</v>
      </c>
      <c r="F2008" t="s">
        <v>1105</v>
      </c>
      <c r="G2008" t="s">
        <v>1220</v>
      </c>
      <c r="H2008" t="s">
        <v>22</v>
      </c>
      <c r="I2008" t="s">
        <v>23</v>
      </c>
      <c r="J2008" t="s">
        <v>24</v>
      </c>
      <c r="K2008" t="s">
        <v>821</v>
      </c>
      <c r="L2008">
        <v>2.5</v>
      </c>
      <c r="M2008" s="2">
        <v>134</v>
      </c>
      <c r="N2008" s="2">
        <v>335</v>
      </c>
      <c r="O2008" s="2">
        <v>134</v>
      </c>
      <c r="P2008" t="s">
        <v>25</v>
      </c>
      <c r="Q2008">
        <v>146796</v>
      </c>
      <c r="R2008" s="3" t="s">
        <v>10668</v>
      </c>
    </row>
    <row r="2009" spans="1:18" ht="57.6" hidden="1" x14ac:dyDescent="0.3">
      <c r="A2009" s="1">
        <v>45859</v>
      </c>
      <c r="B2009" t="s">
        <v>16</v>
      </c>
      <c r="C2009" t="s">
        <v>17</v>
      </c>
      <c r="D2009" t="s">
        <v>18</v>
      </c>
      <c r="E2009" t="s">
        <v>19</v>
      </c>
      <c r="F2009" t="s">
        <v>1105</v>
      </c>
      <c r="G2009" t="s">
        <v>1220</v>
      </c>
      <c r="H2009" t="s">
        <v>22</v>
      </c>
      <c r="I2009" t="s">
        <v>23</v>
      </c>
      <c r="J2009" t="s">
        <v>24</v>
      </c>
      <c r="K2009" t="s">
        <v>821</v>
      </c>
      <c r="L2009">
        <v>2.5</v>
      </c>
      <c r="M2009" s="2">
        <v>134</v>
      </c>
      <c r="N2009" s="2">
        <v>335</v>
      </c>
      <c r="O2009" s="2">
        <v>134</v>
      </c>
      <c r="P2009" t="s">
        <v>25</v>
      </c>
      <c r="Q2009">
        <v>146796</v>
      </c>
      <c r="R2009" s="3" t="s">
        <v>10669</v>
      </c>
    </row>
    <row r="2010" spans="1:18" ht="72" hidden="1" x14ac:dyDescent="0.3">
      <c r="A2010" s="1">
        <v>45859</v>
      </c>
      <c r="B2010" t="s">
        <v>16</v>
      </c>
      <c r="C2010" t="s">
        <v>17</v>
      </c>
      <c r="D2010" t="s">
        <v>18</v>
      </c>
      <c r="E2010" t="s">
        <v>19</v>
      </c>
      <c r="F2010" t="s">
        <v>1105</v>
      </c>
      <c r="G2010" t="s">
        <v>1220</v>
      </c>
      <c r="H2010" t="s">
        <v>22</v>
      </c>
      <c r="I2010" t="s">
        <v>23</v>
      </c>
      <c r="J2010" t="s">
        <v>24</v>
      </c>
      <c r="K2010" t="s">
        <v>821</v>
      </c>
      <c r="L2010">
        <v>2.5</v>
      </c>
      <c r="M2010" s="2">
        <v>134</v>
      </c>
      <c r="N2010" s="2">
        <v>335</v>
      </c>
      <c r="O2010" s="2">
        <v>134</v>
      </c>
      <c r="P2010" t="s">
        <v>25</v>
      </c>
      <c r="Q2010">
        <v>146796</v>
      </c>
      <c r="R2010" s="3" t="s">
        <v>10670</v>
      </c>
    </row>
    <row r="2011" spans="1:18" ht="72" hidden="1" x14ac:dyDescent="0.3">
      <c r="A2011" s="1">
        <v>45859</v>
      </c>
      <c r="B2011" t="s">
        <v>16</v>
      </c>
      <c r="C2011" t="s">
        <v>17</v>
      </c>
      <c r="D2011" t="s">
        <v>18</v>
      </c>
      <c r="E2011" t="s">
        <v>19</v>
      </c>
      <c r="F2011" t="s">
        <v>1105</v>
      </c>
      <c r="G2011" t="s">
        <v>1220</v>
      </c>
      <c r="H2011" t="s">
        <v>22</v>
      </c>
      <c r="I2011" t="s">
        <v>23</v>
      </c>
      <c r="J2011" t="s">
        <v>24</v>
      </c>
      <c r="K2011" t="s">
        <v>821</v>
      </c>
      <c r="L2011">
        <v>2.5</v>
      </c>
      <c r="M2011" s="2">
        <v>134</v>
      </c>
      <c r="N2011" s="2">
        <v>335</v>
      </c>
      <c r="O2011" s="2">
        <v>134</v>
      </c>
      <c r="P2011" t="s">
        <v>25</v>
      </c>
      <c r="Q2011">
        <v>146796</v>
      </c>
      <c r="R2011" s="3" t="s">
        <v>10671</v>
      </c>
    </row>
    <row r="2012" spans="1:18" ht="57.6" hidden="1" x14ac:dyDescent="0.3">
      <c r="A2012" s="1">
        <v>45859</v>
      </c>
      <c r="B2012" t="s">
        <v>16</v>
      </c>
      <c r="C2012" t="s">
        <v>17</v>
      </c>
      <c r="D2012" t="s">
        <v>18</v>
      </c>
      <c r="E2012" t="s">
        <v>19</v>
      </c>
      <c r="F2012" t="s">
        <v>1105</v>
      </c>
      <c r="G2012" t="s">
        <v>1106</v>
      </c>
      <c r="H2012" t="s">
        <v>32</v>
      </c>
      <c r="I2012" t="s">
        <v>23</v>
      </c>
      <c r="J2012" t="s">
        <v>33</v>
      </c>
      <c r="K2012" t="s">
        <v>821</v>
      </c>
      <c r="L2012">
        <v>2</v>
      </c>
      <c r="M2012" s="2">
        <v>134</v>
      </c>
      <c r="N2012" s="2">
        <v>268</v>
      </c>
      <c r="O2012" s="2">
        <v>134</v>
      </c>
      <c r="P2012" t="s">
        <v>25</v>
      </c>
      <c r="Q2012">
        <v>146796</v>
      </c>
      <c r="R2012" s="3" t="s">
        <v>10672</v>
      </c>
    </row>
    <row r="2013" spans="1:18" ht="72" hidden="1" x14ac:dyDescent="0.3">
      <c r="A2013" s="1">
        <v>45859</v>
      </c>
      <c r="B2013" t="s">
        <v>16</v>
      </c>
      <c r="C2013" t="s">
        <v>17</v>
      </c>
      <c r="D2013" t="s">
        <v>18</v>
      </c>
      <c r="E2013" t="s">
        <v>19</v>
      </c>
      <c r="F2013" t="s">
        <v>1105</v>
      </c>
      <c r="G2013" t="s">
        <v>1106</v>
      </c>
      <c r="H2013" t="s">
        <v>22</v>
      </c>
      <c r="I2013" t="s">
        <v>23</v>
      </c>
      <c r="J2013" t="s">
        <v>24</v>
      </c>
      <c r="K2013" t="s">
        <v>821</v>
      </c>
      <c r="L2013">
        <v>1</v>
      </c>
      <c r="M2013" s="2">
        <v>134</v>
      </c>
      <c r="N2013" s="2">
        <v>134</v>
      </c>
      <c r="O2013" s="2">
        <v>134</v>
      </c>
      <c r="P2013" t="s">
        <v>25</v>
      </c>
      <c r="Q2013">
        <v>146796</v>
      </c>
      <c r="R2013" s="3" t="s">
        <v>10673</v>
      </c>
    </row>
    <row r="2014" spans="1:18" ht="86.4" hidden="1" x14ac:dyDescent="0.3">
      <c r="A2014" s="1">
        <v>45859</v>
      </c>
      <c r="B2014" t="s">
        <v>16</v>
      </c>
      <c r="C2014" t="s">
        <v>17</v>
      </c>
      <c r="D2014" t="s">
        <v>18</v>
      </c>
      <c r="E2014" t="s">
        <v>19</v>
      </c>
      <c r="F2014" t="s">
        <v>1105</v>
      </c>
      <c r="G2014" t="s">
        <v>1106</v>
      </c>
      <c r="H2014" t="s">
        <v>22</v>
      </c>
      <c r="I2014" t="s">
        <v>23</v>
      </c>
      <c r="J2014" t="s">
        <v>24</v>
      </c>
      <c r="K2014" t="s">
        <v>821</v>
      </c>
      <c r="L2014">
        <v>3</v>
      </c>
      <c r="M2014" s="2">
        <v>134</v>
      </c>
      <c r="N2014" s="2">
        <v>402</v>
      </c>
      <c r="O2014" s="2">
        <v>134</v>
      </c>
      <c r="P2014" t="s">
        <v>25</v>
      </c>
      <c r="Q2014">
        <v>146796</v>
      </c>
      <c r="R2014" s="3" t="s">
        <v>10674</v>
      </c>
    </row>
    <row r="2015" spans="1:18" ht="43.2" hidden="1" x14ac:dyDescent="0.3">
      <c r="A2015" s="1">
        <v>45859</v>
      </c>
      <c r="B2015" t="s">
        <v>16</v>
      </c>
      <c r="C2015" t="s">
        <v>17</v>
      </c>
      <c r="D2015" t="s">
        <v>18</v>
      </c>
      <c r="E2015" t="s">
        <v>19</v>
      </c>
      <c r="F2015" t="s">
        <v>1111</v>
      </c>
      <c r="G2015" t="s">
        <v>1112</v>
      </c>
      <c r="H2015" t="s">
        <v>32</v>
      </c>
      <c r="I2015" t="s">
        <v>23</v>
      </c>
      <c r="J2015" t="s">
        <v>33</v>
      </c>
      <c r="K2015" t="s">
        <v>821</v>
      </c>
      <c r="L2015">
        <v>0.5</v>
      </c>
      <c r="M2015" s="2">
        <v>122</v>
      </c>
      <c r="N2015" s="2">
        <v>61</v>
      </c>
      <c r="O2015" s="2">
        <v>122</v>
      </c>
      <c r="P2015" t="s">
        <v>25</v>
      </c>
      <c r="Q2015">
        <v>146796</v>
      </c>
      <c r="R2015" s="3" t="s">
        <v>10675</v>
      </c>
    </row>
    <row r="2016" spans="1:18" ht="43.2" hidden="1" x14ac:dyDescent="0.3">
      <c r="A2016" s="1">
        <v>45859</v>
      </c>
      <c r="B2016" t="s">
        <v>16</v>
      </c>
      <c r="C2016" t="s">
        <v>17</v>
      </c>
      <c r="D2016" t="s">
        <v>18</v>
      </c>
      <c r="E2016" t="s">
        <v>19</v>
      </c>
      <c r="F2016" t="s">
        <v>1111</v>
      </c>
      <c r="G2016" t="s">
        <v>1112</v>
      </c>
      <c r="H2016" t="s">
        <v>22</v>
      </c>
      <c r="I2016" t="s">
        <v>23</v>
      </c>
      <c r="J2016" t="s">
        <v>24</v>
      </c>
      <c r="K2016" t="s">
        <v>821</v>
      </c>
      <c r="L2016">
        <v>1</v>
      </c>
      <c r="M2016" s="2">
        <v>122</v>
      </c>
      <c r="N2016" s="2">
        <v>122</v>
      </c>
      <c r="O2016" s="2">
        <v>122</v>
      </c>
      <c r="P2016" t="s">
        <v>25</v>
      </c>
      <c r="Q2016">
        <v>146796</v>
      </c>
      <c r="R2016" s="3" t="s">
        <v>10676</v>
      </c>
    </row>
    <row r="2017" spans="1:18" ht="43.2" hidden="1" x14ac:dyDescent="0.3">
      <c r="A2017" s="1">
        <v>45859</v>
      </c>
      <c r="B2017" t="s">
        <v>16</v>
      </c>
      <c r="C2017" t="s">
        <v>17</v>
      </c>
      <c r="D2017" t="s">
        <v>18</v>
      </c>
      <c r="E2017" t="s">
        <v>19</v>
      </c>
      <c r="F2017" t="s">
        <v>1111</v>
      </c>
      <c r="G2017" t="s">
        <v>1112</v>
      </c>
      <c r="H2017" t="s">
        <v>67</v>
      </c>
      <c r="I2017" t="s">
        <v>23</v>
      </c>
      <c r="J2017" t="s">
        <v>68</v>
      </c>
      <c r="K2017" t="s">
        <v>821</v>
      </c>
      <c r="L2017">
        <v>2</v>
      </c>
      <c r="M2017" s="2">
        <v>122</v>
      </c>
      <c r="N2017" s="2">
        <v>244</v>
      </c>
      <c r="O2017" s="2">
        <v>122</v>
      </c>
      <c r="P2017" t="s">
        <v>25</v>
      </c>
      <c r="Q2017">
        <v>146796</v>
      </c>
      <c r="R2017" s="3" t="s">
        <v>10677</v>
      </c>
    </row>
    <row r="2018" spans="1:18" ht="43.2" hidden="1" x14ac:dyDescent="0.3">
      <c r="A2018" s="1">
        <v>45859</v>
      </c>
      <c r="B2018" t="s">
        <v>16</v>
      </c>
      <c r="C2018" t="s">
        <v>17</v>
      </c>
      <c r="D2018" t="s">
        <v>18</v>
      </c>
      <c r="E2018" t="s">
        <v>19</v>
      </c>
      <c r="F2018" t="s">
        <v>1111</v>
      </c>
      <c r="G2018" t="s">
        <v>1112</v>
      </c>
      <c r="H2018" t="s">
        <v>67</v>
      </c>
      <c r="I2018" t="s">
        <v>23</v>
      </c>
      <c r="J2018" t="s">
        <v>68</v>
      </c>
      <c r="K2018" t="s">
        <v>821</v>
      </c>
      <c r="L2018">
        <v>3</v>
      </c>
      <c r="M2018" s="2">
        <v>122</v>
      </c>
      <c r="N2018" s="2">
        <v>366</v>
      </c>
      <c r="O2018" s="2">
        <v>122</v>
      </c>
      <c r="P2018" t="s">
        <v>25</v>
      </c>
      <c r="Q2018">
        <v>146796</v>
      </c>
      <c r="R2018" s="3" t="s">
        <v>10678</v>
      </c>
    </row>
    <row r="2019" spans="1:18" ht="43.2" hidden="1" x14ac:dyDescent="0.3">
      <c r="A2019" s="1">
        <v>45859</v>
      </c>
      <c r="B2019" t="s">
        <v>16</v>
      </c>
      <c r="C2019" t="s">
        <v>17</v>
      </c>
      <c r="D2019" t="s">
        <v>18</v>
      </c>
      <c r="E2019" t="s">
        <v>19</v>
      </c>
      <c r="F2019" t="s">
        <v>1111</v>
      </c>
      <c r="G2019" t="s">
        <v>1112</v>
      </c>
      <c r="H2019" t="s">
        <v>67</v>
      </c>
      <c r="I2019" t="s">
        <v>23</v>
      </c>
      <c r="J2019" t="s">
        <v>68</v>
      </c>
      <c r="K2019" t="s">
        <v>821</v>
      </c>
      <c r="L2019">
        <v>3.5</v>
      </c>
      <c r="M2019" s="2">
        <v>122</v>
      </c>
      <c r="N2019" s="2">
        <v>427</v>
      </c>
      <c r="O2019" s="2">
        <v>122</v>
      </c>
      <c r="P2019" t="s">
        <v>25</v>
      </c>
      <c r="Q2019">
        <v>146796</v>
      </c>
      <c r="R2019" s="3" t="s">
        <v>10679</v>
      </c>
    </row>
    <row r="2020" spans="1:18" ht="43.2" hidden="1" x14ac:dyDescent="0.3">
      <c r="A2020" s="1">
        <v>45859</v>
      </c>
      <c r="B2020" t="s">
        <v>16</v>
      </c>
      <c r="C2020" t="s">
        <v>17</v>
      </c>
      <c r="D2020" t="s">
        <v>18</v>
      </c>
      <c r="E2020" t="s">
        <v>19</v>
      </c>
      <c r="G2020" t="s">
        <v>1036</v>
      </c>
      <c r="H2020" t="s">
        <v>22</v>
      </c>
      <c r="I2020" t="s">
        <v>23</v>
      </c>
      <c r="J2020" t="s">
        <v>24</v>
      </c>
      <c r="K2020" t="s">
        <v>859</v>
      </c>
      <c r="M2020" s="2">
        <v>16.73</v>
      </c>
      <c r="N2020" s="2">
        <v>16.73</v>
      </c>
      <c r="O2020" s="2">
        <v>16.73</v>
      </c>
      <c r="P2020" t="s">
        <v>25</v>
      </c>
      <c r="Q2020">
        <v>146796</v>
      </c>
      <c r="R2020" s="3" t="s">
        <v>10680</v>
      </c>
    </row>
    <row r="2021" spans="1:18" ht="43.2" hidden="1" x14ac:dyDescent="0.3">
      <c r="A2021" s="1">
        <v>45859</v>
      </c>
      <c r="B2021" t="s">
        <v>16</v>
      </c>
      <c r="C2021" t="s">
        <v>17</v>
      </c>
      <c r="D2021" t="s">
        <v>18</v>
      </c>
      <c r="E2021" t="s">
        <v>19</v>
      </c>
      <c r="G2021" t="s">
        <v>320</v>
      </c>
      <c r="H2021" t="s">
        <v>561</v>
      </c>
      <c r="I2021" t="s">
        <v>23</v>
      </c>
      <c r="J2021" t="s">
        <v>562</v>
      </c>
      <c r="K2021" t="s">
        <v>859</v>
      </c>
      <c r="M2021" s="2">
        <v>0.7</v>
      </c>
      <c r="N2021" s="2">
        <v>162.4</v>
      </c>
      <c r="O2021" s="2">
        <v>0.7</v>
      </c>
      <c r="P2021" t="s">
        <v>25</v>
      </c>
      <c r="Q2021">
        <v>146796</v>
      </c>
      <c r="R2021" s="3" t="s">
        <v>10681</v>
      </c>
    </row>
    <row r="2022" spans="1:18" hidden="1" x14ac:dyDescent="0.3">
      <c r="A2022" s="1">
        <v>45860</v>
      </c>
      <c r="B2022" t="s">
        <v>16</v>
      </c>
      <c r="C2022" t="s">
        <v>17</v>
      </c>
      <c r="D2022" t="s">
        <v>18</v>
      </c>
      <c r="E2022" t="s">
        <v>19</v>
      </c>
      <c r="G2022" t="s">
        <v>973</v>
      </c>
      <c r="H2022" t="s">
        <v>561</v>
      </c>
      <c r="I2022" t="s">
        <v>23</v>
      </c>
      <c r="J2022" t="s">
        <v>562</v>
      </c>
      <c r="K2022" t="s">
        <v>859</v>
      </c>
      <c r="M2022" s="2">
        <v>243.07</v>
      </c>
      <c r="N2022" s="2">
        <v>243.07</v>
      </c>
      <c r="O2022" s="2">
        <v>243.07</v>
      </c>
      <c r="P2022" t="s">
        <v>25</v>
      </c>
      <c r="Q2022">
        <v>146796</v>
      </c>
      <c r="R2022" s="3" t="s">
        <v>10682</v>
      </c>
    </row>
    <row r="2023" spans="1:18" ht="57.6" hidden="1" x14ac:dyDescent="0.3">
      <c r="A2023" s="1">
        <v>45860</v>
      </c>
      <c r="B2023" t="s">
        <v>16</v>
      </c>
      <c r="C2023" t="s">
        <v>17</v>
      </c>
      <c r="D2023" t="s">
        <v>18</v>
      </c>
      <c r="E2023" t="s">
        <v>19</v>
      </c>
      <c r="F2023" t="s">
        <v>30</v>
      </c>
      <c r="G2023" t="s">
        <v>48</v>
      </c>
      <c r="H2023" t="s">
        <v>32</v>
      </c>
      <c r="I2023" t="s">
        <v>23</v>
      </c>
      <c r="J2023" t="s">
        <v>33</v>
      </c>
      <c r="K2023" t="s">
        <v>821</v>
      </c>
      <c r="L2023">
        <v>1</v>
      </c>
      <c r="M2023" s="2">
        <v>225</v>
      </c>
      <c r="N2023" s="2">
        <v>225</v>
      </c>
      <c r="O2023" s="2">
        <v>225</v>
      </c>
      <c r="P2023" t="s">
        <v>25</v>
      </c>
      <c r="Q2023">
        <v>146796</v>
      </c>
      <c r="R2023" s="3" t="s">
        <v>10683</v>
      </c>
    </row>
    <row r="2024" spans="1:18" ht="201.6" hidden="1" customHeight="1" x14ac:dyDescent="0.3">
      <c r="A2024" s="1">
        <v>45860</v>
      </c>
      <c r="B2024" t="s">
        <v>16</v>
      </c>
      <c r="C2024" t="s">
        <v>17</v>
      </c>
      <c r="D2024" t="s">
        <v>18</v>
      </c>
      <c r="E2024" t="s">
        <v>19</v>
      </c>
      <c r="F2024" t="s">
        <v>30</v>
      </c>
      <c r="G2024" t="s">
        <v>977</v>
      </c>
      <c r="H2024" t="s">
        <v>32</v>
      </c>
      <c r="I2024" t="s">
        <v>23</v>
      </c>
      <c r="J2024" t="s">
        <v>33</v>
      </c>
      <c r="K2024" t="s">
        <v>821</v>
      </c>
      <c r="L2024">
        <v>3</v>
      </c>
      <c r="M2024" s="2">
        <v>225</v>
      </c>
      <c r="N2024" s="2">
        <v>675</v>
      </c>
      <c r="O2024" s="2">
        <v>225</v>
      </c>
      <c r="P2024" t="s">
        <v>25</v>
      </c>
      <c r="Q2024">
        <v>146796</v>
      </c>
      <c r="R2024" s="3" t="s">
        <v>10684</v>
      </c>
    </row>
    <row r="2025" spans="1:18" ht="409.6" hidden="1" customHeight="1" x14ac:dyDescent="0.3">
      <c r="A2025" s="1">
        <v>45860</v>
      </c>
      <c r="B2025" t="s">
        <v>16</v>
      </c>
      <c r="C2025" t="s">
        <v>17</v>
      </c>
      <c r="D2025" t="s">
        <v>18</v>
      </c>
      <c r="E2025" t="s">
        <v>19</v>
      </c>
      <c r="F2025" t="s">
        <v>30</v>
      </c>
      <c r="G2025" t="s">
        <v>977</v>
      </c>
      <c r="H2025" t="s">
        <v>67</v>
      </c>
      <c r="I2025" t="s">
        <v>23</v>
      </c>
      <c r="J2025" t="s">
        <v>68</v>
      </c>
      <c r="K2025" t="s">
        <v>821</v>
      </c>
      <c r="L2025">
        <v>2</v>
      </c>
      <c r="M2025" s="2">
        <v>225</v>
      </c>
      <c r="N2025" s="2">
        <v>450</v>
      </c>
      <c r="O2025" s="2">
        <v>225</v>
      </c>
      <c r="P2025" t="s">
        <v>25</v>
      </c>
      <c r="Q2025">
        <v>146796</v>
      </c>
      <c r="R2025" s="3" t="s">
        <v>10685</v>
      </c>
    </row>
    <row r="2026" spans="1:18" ht="115.2" hidden="1" customHeight="1" x14ac:dyDescent="0.3">
      <c r="A2026" s="1">
        <v>45860</v>
      </c>
      <c r="B2026" t="s">
        <v>16</v>
      </c>
      <c r="C2026" t="s">
        <v>17</v>
      </c>
      <c r="D2026" t="s">
        <v>18</v>
      </c>
      <c r="E2026" t="s">
        <v>19</v>
      </c>
      <c r="F2026" t="s">
        <v>30</v>
      </c>
      <c r="G2026" t="s">
        <v>977</v>
      </c>
      <c r="H2026" t="s">
        <v>53</v>
      </c>
      <c r="I2026" t="s">
        <v>23</v>
      </c>
      <c r="J2026" t="s">
        <v>54</v>
      </c>
      <c r="K2026" t="s">
        <v>821</v>
      </c>
      <c r="L2026">
        <v>3</v>
      </c>
      <c r="M2026" s="2">
        <v>225</v>
      </c>
      <c r="N2026" s="2">
        <v>675</v>
      </c>
      <c r="O2026" s="2">
        <v>225</v>
      </c>
      <c r="P2026" t="s">
        <v>25</v>
      </c>
      <c r="Q2026">
        <v>146796</v>
      </c>
      <c r="R2026" s="3" t="s">
        <v>10686</v>
      </c>
    </row>
    <row r="2027" spans="1:18" ht="409.6" hidden="1" customHeight="1" x14ac:dyDescent="0.3">
      <c r="A2027" s="1">
        <v>45860</v>
      </c>
      <c r="B2027" t="s">
        <v>16</v>
      </c>
      <c r="C2027" t="s">
        <v>17</v>
      </c>
      <c r="D2027" t="s">
        <v>18</v>
      </c>
      <c r="E2027" t="s">
        <v>19</v>
      </c>
      <c r="F2027" t="s">
        <v>30</v>
      </c>
      <c r="G2027" t="s">
        <v>833</v>
      </c>
      <c r="H2027" t="s">
        <v>32</v>
      </c>
      <c r="I2027" t="s">
        <v>23</v>
      </c>
      <c r="J2027" t="s">
        <v>33</v>
      </c>
      <c r="K2027" t="s">
        <v>821</v>
      </c>
      <c r="L2027">
        <v>0.75</v>
      </c>
      <c r="M2027" s="2">
        <v>225</v>
      </c>
      <c r="N2027" s="2">
        <v>168.75</v>
      </c>
      <c r="O2027" s="2">
        <v>225</v>
      </c>
      <c r="P2027" t="s">
        <v>25</v>
      </c>
      <c r="Q2027">
        <v>146796</v>
      </c>
      <c r="R2027" s="3" t="s">
        <v>10687</v>
      </c>
    </row>
    <row r="2028" spans="1:18" ht="187.2" hidden="1" customHeight="1" x14ac:dyDescent="0.3">
      <c r="A2028" s="1">
        <v>45860</v>
      </c>
      <c r="B2028" t="s">
        <v>16</v>
      </c>
      <c r="C2028" t="s">
        <v>17</v>
      </c>
      <c r="D2028" t="s">
        <v>18</v>
      </c>
      <c r="E2028" t="s">
        <v>19</v>
      </c>
      <c r="F2028" t="s">
        <v>30</v>
      </c>
      <c r="G2028" t="s">
        <v>833</v>
      </c>
      <c r="H2028" t="s">
        <v>32</v>
      </c>
      <c r="I2028" t="s">
        <v>23</v>
      </c>
      <c r="J2028" t="s">
        <v>33</v>
      </c>
      <c r="K2028" t="s">
        <v>821</v>
      </c>
      <c r="L2028">
        <v>1</v>
      </c>
      <c r="M2028" s="2">
        <v>225</v>
      </c>
      <c r="N2028" s="2">
        <v>225</v>
      </c>
      <c r="O2028" s="2">
        <v>225</v>
      </c>
      <c r="P2028" t="s">
        <v>25</v>
      </c>
      <c r="Q2028">
        <v>146796</v>
      </c>
      <c r="R2028" s="3" t="s">
        <v>10688</v>
      </c>
    </row>
    <row r="2029" spans="1:18" ht="28.95" hidden="1" customHeight="1" x14ac:dyDescent="0.3">
      <c r="A2029" s="1">
        <v>45860</v>
      </c>
      <c r="B2029" t="s">
        <v>16</v>
      </c>
      <c r="C2029" t="s">
        <v>17</v>
      </c>
      <c r="D2029" t="s">
        <v>18</v>
      </c>
      <c r="E2029" t="s">
        <v>19</v>
      </c>
      <c r="F2029" t="s">
        <v>30</v>
      </c>
      <c r="G2029" t="s">
        <v>833</v>
      </c>
      <c r="H2029" t="s">
        <v>22</v>
      </c>
      <c r="I2029" t="s">
        <v>23</v>
      </c>
      <c r="J2029" t="s">
        <v>24</v>
      </c>
      <c r="K2029" t="s">
        <v>821</v>
      </c>
      <c r="L2029">
        <v>0.75</v>
      </c>
      <c r="M2029" s="2">
        <v>225</v>
      </c>
      <c r="N2029" s="2">
        <v>168.75</v>
      </c>
      <c r="O2029" s="2">
        <v>225</v>
      </c>
      <c r="P2029" t="s">
        <v>25</v>
      </c>
      <c r="Q2029">
        <v>146796</v>
      </c>
      <c r="R2029" s="3" t="s">
        <v>10689</v>
      </c>
    </row>
    <row r="2030" spans="1:18" ht="216" hidden="1" customHeight="1" x14ac:dyDescent="0.3">
      <c r="A2030" s="1">
        <v>45860</v>
      </c>
      <c r="B2030" t="s">
        <v>16</v>
      </c>
      <c r="C2030" t="s">
        <v>17</v>
      </c>
      <c r="D2030" t="s">
        <v>18</v>
      </c>
      <c r="E2030" t="s">
        <v>19</v>
      </c>
      <c r="F2030" t="s">
        <v>30</v>
      </c>
      <c r="G2030" t="s">
        <v>833</v>
      </c>
      <c r="H2030" t="s">
        <v>32</v>
      </c>
      <c r="I2030" t="s">
        <v>23</v>
      </c>
      <c r="J2030" t="s">
        <v>33</v>
      </c>
      <c r="K2030" t="s">
        <v>821</v>
      </c>
      <c r="L2030">
        <v>2</v>
      </c>
      <c r="M2030" s="2">
        <v>225</v>
      </c>
      <c r="N2030" s="2">
        <v>450</v>
      </c>
      <c r="O2030" s="2">
        <v>225</v>
      </c>
      <c r="P2030" t="s">
        <v>25</v>
      </c>
      <c r="Q2030">
        <v>146796</v>
      </c>
      <c r="R2030" s="3" t="s">
        <v>10690</v>
      </c>
    </row>
    <row r="2031" spans="1:18" ht="57.6" hidden="1" customHeight="1" x14ac:dyDescent="0.3">
      <c r="A2031" s="1">
        <v>45860</v>
      </c>
      <c r="B2031" t="s">
        <v>16</v>
      </c>
      <c r="C2031" t="s">
        <v>17</v>
      </c>
      <c r="D2031" t="s">
        <v>18</v>
      </c>
      <c r="E2031" t="s">
        <v>19</v>
      </c>
      <c r="F2031" t="s">
        <v>30</v>
      </c>
      <c r="G2031" t="s">
        <v>833</v>
      </c>
      <c r="H2031" t="s">
        <v>32</v>
      </c>
      <c r="I2031" t="s">
        <v>23</v>
      </c>
      <c r="J2031" t="s">
        <v>33</v>
      </c>
      <c r="K2031" t="s">
        <v>821</v>
      </c>
      <c r="L2031">
        <v>0.5</v>
      </c>
      <c r="M2031" s="2">
        <v>225</v>
      </c>
      <c r="N2031" s="2">
        <v>112.5</v>
      </c>
      <c r="O2031" s="2">
        <v>225</v>
      </c>
      <c r="P2031" t="s">
        <v>25</v>
      </c>
      <c r="Q2031">
        <v>146796</v>
      </c>
      <c r="R2031" s="3" t="s">
        <v>10691</v>
      </c>
    </row>
    <row r="2032" spans="1:18" ht="374.4" hidden="1" customHeight="1" x14ac:dyDescent="0.3">
      <c r="A2032" s="1">
        <v>45860</v>
      </c>
      <c r="B2032" t="s">
        <v>16</v>
      </c>
      <c r="C2032" t="s">
        <v>17</v>
      </c>
      <c r="D2032" t="s">
        <v>18</v>
      </c>
      <c r="E2032" t="s">
        <v>19</v>
      </c>
      <c r="F2032" t="s">
        <v>30</v>
      </c>
      <c r="G2032" t="s">
        <v>833</v>
      </c>
      <c r="H2032" t="s">
        <v>32</v>
      </c>
      <c r="I2032" t="s">
        <v>23</v>
      </c>
      <c r="J2032" t="s">
        <v>33</v>
      </c>
      <c r="K2032" t="s">
        <v>821</v>
      </c>
      <c r="L2032">
        <v>3.75</v>
      </c>
      <c r="M2032" s="2">
        <v>225</v>
      </c>
      <c r="N2032" s="2">
        <v>843.75</v>
      </c>
      <c r="O2032" s="2">
        <v>225</v>
      </c>
      <c r="P2032" t="s">
        <v>25</v>
      </c>
      <c r="Q2032">
        <v>146796</v>
      </c>
      <c r="R2032" s="3" t="s">
        <v>10692</v>
      </c>
    </row>
    <row r="2033" spans="1:18" ht="57.6" hidden="1" x14ac:dyDescent="0.3">
      <c r="A2033" s="1">
        <v>45860</v>
      </c>
      <c r="B2033" t="s">
        <v>16</v>
      </c>
      <c r="C2033" t="s">
        <v>17</v>
      </c>
      <c r="D2033" t="s">
        <v>18</v>
      </c>
      <c r="E2033" t="s">
        <v>19</v>
      </c>
      <c r="F2033" t="s">
        <v>30</v>
      </c>
      <c r="G2033" t="s">
        <v>993</v>
      </c>
      <c r="H2033" t="s">
        <v>32</v>
      </c>
      <c r="I2033" t="s">
        <v>23</v>
      </c>
      <c r="J2033" t="s">
        <v>33</v>
      </c>
      <c r="K2033" t="s">
        <v>821</v>
      </c>
      <c r="L2033">
        <v>1</v>
      </c>
      <c r="M2033" s="2">
        <v>225</v>
      </c>
      <c r="N2033" s="2">
        <v>225</v>
      </c>
      <c r="O2033" s="2">
        <v>225</v>
      </c>
      <c r="P2033" t="s">
        <v>25</v>
      </c>
      <c r="Q2033">
        <v>146796</v>
      </c>
      <c r="R2033" s="3" t="s">
        <v>9744</v>
      </c>
    </row>
    <row r="2034" spans="1:18" ht="43.2" hidden="1" x14ac:dyDescent="0.3">
      <c r="A2034" s="1">
        <v>45860</v>
      </c>
      <c r="B2034" t="s">
        <v>16</v>
      </c>
      <c r="C2034" t="s">
        <v>17</v>
      </c>
      <c r="D2034" t="s">
        <v>18</v>
      </c>
      <c r="E2034" t="s">
        <v>19</v>
      </c>
      <c r="F2034" t="s">
        <v>30</v>
      </c>
      <c r="G2034" t="s">
        <v>35</v>
      </c>
      <c r="H2034" t="s">
        <v>36</v>
      </c>
      <c r="I2034" t="s">
        <v>23</v>
      </c>
      <c r="J2034" t="s">
        <v>37</v>
      </c>
      <c r="K2034" t="s">
        <v>821</v>
      </c>
      <c r="L2034">
        <v>0.5</v>
      </c>
      <c r="M2034" s="2">
        <v>225</v>
      </c>
      <c r="N2034" s="2">
        <v>112.5</v>
      </c>
      <c r="O2034" s="2">
        <v>225</v>
      </c>
      <c r="P2034" t="s">
        <v>25</v>
      </c>
      <c r="Q2034">
        <v>146796</v>
      </c>
      <c r="R2034" s="3" t="s">
        <v>10693</v>
      </c>
    </row>
    <row r="2035" spans="1:18" ht="28.8" hidden="1" x14ac:dyDescent="0.3">
      <c r="A2035" s="1">
        <v>45860</v>
      </c>
      <c r="B2035" t="s">
        <v>16</v>
      </c>
      <c r="C2035" t="s">
        <v>17</v>
      </c>
      <c r="D2035" t="s">
        <v>18</v>
      </c>
      <c r="E2035" t="s">
        <v>19</v>
      </c>
      <c r="F2035" t="s">
        <v>30</v>
      </c>
      <c r="G2035" t="s">
        <v>35</v>
      </c>
      <c r="H2035" t="s">
        <v>22</v>
      </c>
      <c r="I2035" t="s">
        <v>23</v>
      </c>
      <c r="J2035" t="s">
        <v>24</v>
      </c>
      <c r="K2035" t="s">
        <v>821</v>
      </c>
      <c r="L2035">
        <v>0.5</v>
      </c>
      <c r="M2035" s="2">
        <v>225</v>
      </c>
      <c r="N2035" s="2">
        <v>112.5</v>
      </c>
      <c r="O2035" s="2">
        <v>225</v>
      </c>
      <c r="P2035" t="s">
        <v>25</v>
      </c>
      <c r="Q2035">
        <v>146796</v>
      </c>
      <c r="R2035" s="3" t="s">
        <v>10694</v>
      </c>
    </row>
    <row r="2036" spans="1:18" ht="57.6" hidden="1" x14ac:dyDescent="0.3">
      <c r="A2036" s="1">
        <v>45860</v>
      </c>
      <c r="B2036" t="s">
        <v>16</v>
      </c>
      <c r="C2036" t="s">
        <v>17</v>
      </c>
      <c r="D2036" t="s">
        <v>18</v>
      </c>
      <c r="E2036" t="s">
        <v>19</v>
      </c>
      <c r="F2036" t="s">
        <v>30</v>
      </c>
      <c r="G2036" t="s">
        <v>35</v>
      </c>
      <c r="H2036" t="s">
        <v>32</v>
      </c>
      <c r="I2036" t="s">
        <v>23</v>
      </c>
      <c r="J2036" t="s">
        <v>33</v>
      </c>
      <c r="K2036" t="s">
        <v>821</v>
      </c>
      <c r="L2036">
        <v>1</v>
      </c>
      <c r="M2036" s="2">
        <v>225</v>
      </c>
      <c r="N2036" s="2">
        <v>225</v>
      </c>
      <c r="O2036" s="2">
        <v>225</v>
      </c>
      <c r="P2036" t="s">
        <v>25</v>
      </c>
      <c r="Q2036">
        <v>146796</v>
      </c>
      <c r="R2036" s="3" t="s">
        <v>10695</v>
      </c>
    </row>
    <row r="2037" spans="1:18" ht="43.2" hidden="1" x14ac:dyDescent="0.3">
      <c r="A2037" s="1">
        <v>45860</v>
      </c>
      <c r="B2037" t="s">
        <v>16</v>
      </c>
      <c r="C2037" t="s">
        <v>17</v>
      </c>
      <c r="D2037" t="s">
        <v>18</v>
      </c>
      <c r="E2037" t="s">
        <v>19</v>
      </c>
      <c r="F2037" t="s">
        <v>30</v>
      </c>
      <c r="G2037" t="s">
        <v>35</v>
      </c>
      <c r="H2037" t="s">
        <v>36</v>
      </c>
      <c r="I2037" t="s">
        <v>23</v>
      </c>
      <c r="J2037" t="s">
        <v>37</v>
      </c>
      <c r="K2037" t="s">
        <v>821</v>
      </c>
      <c r="L2037">
        <v>0.5</v>
      </c>
      <c r="M2037" s="2">
        <v>225</v>
      </c>
      <c r="N2037" s="2">
        <v>112.5</v>
      </c>
      <c r="O2037" s="2">
        <v>225</v>
      </c>
      <c r="P2037" t="s">
        <v>25</v>
      </c>
      <c r="Q2037">
        <v>146796</v>
      </c>
      <c r="R2037" s="3" t="s">
        <v>10545</v>
      </c>
    </row>
    <row r="2038" spans="1:18" ht="28.8" hidden="1" x14ac:dyDescent="0.3">
      <c r="A2038" s="1">
        <v>45860</v>
      </c>
      <c r="B2038" t="s">
        <v>16</v>
      </c>
      <c r="C2038" t="s">
        <v>17</v>
      </c>
      <c r="D2038" t="s">
        <v>18</v>
      </c>
      <c r="E2038" t="s">
        <v>19</v>
      </c>
      <c r="F2038" t="s">
        <v>30</v>
      </c>
      <c r="G2038" t="s">
        <v>35</v>
      </c>
      <c r="H2038" t="s">
        <v>22</v>
      </c>
      <c r="I2038" t="s">
        <v>23</v>
      </c>
      <c r="J2038" t="s">
        <v>24</v>
      </c>
      <c r="K2038" t="s">
        <v>821</v>
      </c>
      <c r="L2038">
        <v>0.5</v>
      </c>
      <c r="M2038" s="2">
        <v>225</v>
      </c>
      <c r="N2038" s="2">
        <v>112.5</v>
      </c>
      <c r="O2038" s="2">
        <v>225</v>
      </c>
      <c r="P2038" t="s">
        <v>25</v>
      </c>
      <c r="Q2038">
        <v>146796</v>
      </c>
      <c r="R2038" s="3" t="s">
        <v>10696</v>
      </c>
    </row>
    <row r="2039" spans="1:18" ht="43.2" hidden="1" x14ac:dyDescent="0.3">
      <c r="A2039" s="1">
        <v>45860</v>
      </c>
      <c r="B2039" t="s">
        <v>16</v>
      </c>
      <c r="C2039" t="s">
        <v>17</v>
      </c>
      <c r="D2039" t="s">
        <v>18</v>
      </c>
      <c r="E2039" t="s">
        <v>19</v>
      </c>
      <c r="F2039" t="s">
        <v>30</v>
      </c>
      <c r="G2039" t="s">
        <v>35</v>
      </c>
      <c r="H2039" t="s">
        <v>67</v>
      </c>
      <c r="I2039" t="s">
        <v>23</v>
      </c>
      <c r="J2039" t="s">
        <v>68</v>
      </c>
      <c r="K2039" t="s">
        <v>821</v>
      </c>
      <c r="L2039">
        <v>1</v>
      </c>
      <c r="M2039" s="2">
        <v>225</v>
      </c>
      <c r="N2039" s="2">
        <v>225</v>
      </c>
      <c r="O2039" s="2">
        <v>225</v>
      </c>
      <c r="P2039" t="s">
        <v>25</v>
      </c>
      <c r="Q2039">
        <v>146796</v>
      </c>
      <c r="R2039" s="3" t="s">
        <v>10697</v>
      </c>
    </row>
    <row r="2040" spans="1:18" ht="43.2" hidden="1" x14ac:dyDescent="0.3">
      <c r="A2040" s="1">
        <v>45860</v>
      </c>
      <c r="B2040" t="s">
        <v>16</v>
      </c>
      <c r="C2040" t="s">
        <v>17</v>
      </c>
      <c r="D2040" t="s">
        <v>18</v>
      </c>
      <c r="E2040" t="s">
        <v>19</v>
      </c>
      <c r="F2040" t="s">
        <v>30</v>
      </c>
      <c r="G2040" t="s">
        <v>35</v>
      </c>
      <c r="H2040" t="s">
        <v>67</v>
      </c>
      <c r="I2040" t="s">
        <v>23</v>
      </c>
      <c r="J2040" t="s">
        <v>68</v>
      </c>
      <c r="K2040" t="s">
        <v>821</v>
      </c>
      <c r="L2040">
        <v>2</v>
      </c>
      <c r="M2040" s="2">
        <v>225</v>
      </c>
      <c r="N2040" s="2">
        <v>450</v>
      </c>
      <c r="O2040" s="2">
        <v>225</v>
      </c>
      <c r="P2040" t="s">
        <v>25</v>
      </c>
      <c r="Q2040">
        <v>146796</v>
      </c>
      <c r="R2040" s="3" t="s">
        <v>10698</v>
      </c>
    </row>
    <row r="2041" spans="1:18" ht="43.2" hidden="1" x14ac:dyDescent="0.3">
      <c r="A2041" s="1">
        <v>45860</v>
      </c>
      <c r="B2041" t="s">
        <v>16</v>
      </c>
      <c r="C2041" t="s">
        <v>17</v>
      </c>
      <c r="D2041" t="s">
        <v>18</v>
      </c>
      <c r="E2041" t="s">
        <v>19</v>
      </c>
      <c r="F2041" t="s">
        <v>30</v>
      </c>
      <c r="G2041" t="s">
        <v>35</v>
      </c>
      <c r="H2041" t="s">
        <v>75</v>
      </c>
      <c r="I2041" t="s">
        <v>23</v>
      </c>
      <c r="J2041" t="s">
        <v>76</v>
      </c>
      <c r="K2041" t="s">
        <v>821</v>
      </c>
      <c r="L2041">
        <v>1</v>
      </c>
      <c r="M2041" s="2">
        <v>225</v>
      </c>
      <c r="N2041" s="2">
        <v>225</v>
      </c>
      <c r="O2041" s="2">
        <v>225</v>
      </c>
      <c r="P2041" t="s">
        <v>25</v>
      </c>
      <c r="Q2041">
        <v>146796</v>
      </c>
      <c r="R2041" s="3" t="s">
        <v>10699</v>
      </c>
    </row>
    <row r="2042" spans="1:18" ht="28.8" hidden="1" x14ac:dyDescent="0.3">
      <c r="A2042" s="1">
        <v>45860</v>
      </c>
      <c r="B2042" t="s">
        <v>16</v>
      </c>
      <c r="C2042" t="s">
        <v>17</v>
      </c>
      <c r="D2042" t="s">
        <v>18</v>
      </c>
      <c r="E2042" t="s">
        <v>19</v>
      </c>
      <c r="F2042" t="s">
        <v>30</v>
      </c>
      <c r="G2042" t="s">
        <v>35</v>
      </c>
      <c r="H2042" t="s">
        <v>1307</v>
      </c>
      <c r="I2042" t="s">
        <v>23</v>
      </c>
      <c r="J2042" t="s">
        <v>1308</v>
      </c>
      <c r="K2042" t="s">
        <v>821</v>
      </c>
      <c r="L2042">
        <v>1</v>
      </c>
      <c r="M2042" s="2">
        <v>225</v>
      </c>
      <c r="N2042" s="2">
        <v>225</v>
      </c>
      <c r="O2042" s="2">
        <v>225</v>
      </c>
      <c r="P2042" t="s">
        <v>25</v>
      </c>
      <c r="Q2042">
        <v>146796</v>
      </c>
      <c r="R2042" s="3" t="s">
        <v>10700</v>
      </c>
    </row>
    <row r="2043" spans="1:18" ht="100.8" hidden="1" x14ac:dyDescent="0.3">
      <c r="A2043" s="1">
        <v>45860</v>
      </c>
      <c r="B2043" t="s">
        <v>16</v>
      </c>
      <c r="C2043" t="s">
        <v>17</v>
      </c>
      <c r="D2043" t="s">
        <v>18</v>
      </c>
      <c r="E2043" t="s">
        <v>19</v>
      </c>
      <c r="F2043" t="s">
        <v>319</v>
      </c>
      <c r="G2043" t="s">
        <v>401</v>
      </c>
      <c r="H2043" t="s">
        <v>32</v>
      </c>
      <c r="I2043" t="s">
        <v>23</v>
      </c>
      <c r="J2043" t="s">
        <v>33</v>
      </c>
      <c r="K2043" t="s">
        <v>821</v>
      </c>
      <c r="L2043">
        <v>2</v>
      </c>
      <c r="M2043" s="2">
        <v>184</v>
      </c>
      <c r="N2043" s="2">
        <v>368</v>
      </c>
      <c r="O2043" s="2">
        <v>184</v>
      </c>
      <c r="P2043" t="s">
        <v>25</v>
      </c>
      <c r="Q2043">
        <v>146796</v>
      </c>
      <c r="R2043" s="3" t="s">
        <v>10701</v>
      </c>
    </row>
    <row r="2044" spans="1:18" ht="115.2" hidden="1" x14ac:dyDescent="0.3">
      <c r="A2044" s="1">
        <v>45860</v>
      </c>
      <c r="B2044" t="s">
        <v>16</v>
      </c>
      <c r="C2044" t="s">
        <v>17</v>
      </c>
      <c r="D2044" t="s">
        <v>18</v>
      </c>
      <c r="E2044" t="s">
        <v>19</v>
      </c>
      <c r="F2044" t="s">
        <v>319</v>
      </c>
      <c r="G2044" t="s">
        <v>320</v>
      </c>
      <c r="H2044" t="s">
        <v>22</v>
      </c>
      <c r="I2044" t="s">
        <v>23</v>
      </c>
      <c r="J2044" t="s">
        <v>24</v>
      </c>
      <c r="K2044" t="s">
        <v>821</v>
      </c>
      <c r="L2044">
        <v>2.75</v>
      </c>
      <c r="M2044" s="2">
        <v>184</v>
      </c>
      <c r="N2044" s="2">
        <v>506</v>
      </c>
      <c r="O2044" s="2">
        <v>184</v>
      </c>
      <c r="P2044" t="s">
        <v>25</v>
      </c>
      <c r="Q2044">
        <v>146796</v>
      </c>
      <c r="R2044" s="3" t="s">
        <v>10702</v>
      </c>
    </row>
    <row r="2045" spans="1:18" ht="57.6" hidden="1" x14ac:dyDescent="0.3">
      <c r="A2045" s="1">
        <v>45860</v>
      </c>
      <c r="B2045" t="s">
        <v>16</v>
      </c>
      <c r="C2045" t="s">
        <v>17</v>
      </c>
      <c r="D2045" t="s">
        <v>18</v>
      </c>
      <c r="E2045" t="s">
        <v>19</v>
      </c>
      <c r="F2045" t="s">
        <v>319</v>
      </c>
      <c r="G2045" t="s">
        <v>320</v>
      </c>
      <c r="H2045" t="s">
        <v>22</v>
      </c>
      <c r="I2045" t="s">
        <v>23</v>
      </c>
      <c r="J2045" t="s">
        <v>24</v>
      </c>
      <c r="K2045" t="s">
        <v>821</v>
      </c>
      <c r="L2045">
        <v>3</v>
      </c>
      <c r="M2045" s="2">
        <v>184</v>
      </c>
      <c r="N2045" s="2">
        <v>552</v>
      </c>
      <c r="O2045" s="2">
        <v>184</v>
      </c>
      <c r="P2045" t="s">
        <v>25</v>
      </c>
      <c r="Q2045">
        <v>146796</v>
      </c>
      <c r="R2045" s="3" t="s">
        <v>10703</v>
      </c>
    </row>
    <row r="2046" spans="1:18" ht="57.6" hidden="1" x14ac:dyDescent="0.3">
      <c r="A2046" s="1">
        <v>45860</v>
      </c>
      <c r="B2046" t="s">
        <v>16</v>
      </c>
      <c r="C2046" t="s">
        <v>17</v>
      </c>
      <c r="D2046" t="s">
        <v>18</v>
      </c>
      <c r="E2046" t="s">
        <v>19</v>
      </c>
      <c r="F2046" t="s">
        <v>319</v>
      </c>
      <c r="G2046" t="s">
        <v>320</v>
      </c>
      <c r="H2046" t="s">
        <v>22</v>
      </c>
      <c r="I2046" t="s">
        <v>23</v>
      </c>
      <c r="J2046" t="s">
        <v>24</v>
      </c>
      <c r="K2046" t="s">
        <v>821</v>
      </c>
      <c r="L2046">
        <v>1.25</v>
      </c>
      <c r="M2046" s="2">
        <v>184</v>
      </c>
      <c r="N2046" s="2">
        <v>230</v>
      </c>
      <c r="O2046" s="2">
        <v>184</v>
      </c>
      <c r="P2046" t="s">
        <v>25</v>
      </c>
      <c r="Q2046">
        <v>146796</v>
      </c>
      <c r="R2046" s="3" t="s">
        <v>10704</v>
      </c>
    </row>
    <row r="2047" spans="1:18" ht="72" hidden="1" x14ac:dyDescent="0.3">
      <c r="A2047" s="1">
        <v>45860</v>
      </c>
      <c r="B2047" t="s">
        <v>16</v>
      </c>
      <c r="C2047" t="s">
        <v>17</v>
      </c>
      <c r="D2047" t="s">
        <v>18</v>
      </c>
      <c r="E2047" t="s">
        <v>19</v>
      </c>
      <c r="F2047" t="s">
        <v>319</v>
      </c>
      <c r="G2047" t="s">
        <v>320</v>
      </c>
      <c r="H2047" t="s">
        <v>22</v>
      </c>
      <c r="I2047" t="s">
        <v>23</v>
      </c>
      <c r="J2047" t="s">
        <v>24</v>
      </c>
      <c r="K2047" t="s">
        <v>821</v>
      </c>
      <c r="L2047">
        <v>4</v>
      </c>
      <c r="M2047" s="2">
        <v>184</v>
      </c>
      <c r="N2047" s="2">
        <v>736</v>
      </c>
      <c r="O2047" s="2">
        <v>184</v>
      </c>
      <c r="P2047" t="s">
        <v>25</v>
      </c>
      <c r="Q2047">
        <v>146796</v>
      </c>
      <c r="R2047" s="3" t="s">
        <v>10705</v>
      </c>
    </row>
    <row r="2048" spans="1:18" ht="43.2" hidden="1" x14ac:dyDescent="0.3">
      <c r="A2048" s="1">
        <v>45860</v>
      </c>
      <c r="B2048" t="s">
        <v>16</v>
      </c>
      <c r="C2048" t="s">
        <v>17</v>
      </c>
      <c r="D2048" t="s">
        <v>18</v>
      </c>
      <c r="E2048" t="s">
        <v>19</v>
      </c>
      <c r="F2048" t="s">
        <v>319</v>
      </c>
      <c r="G2048" t="s">
        <v>327</v>
      </c>
      <c r="H2048" t="s">
        <v>32</v>
      </c>
      <c r="I2048" t="s">
        <v>23</v>
      </c>
      <c r="J2048" t="s">
        <v>33</v>
      </c>
      <c r="K2048" t="s">
        <v>821</v>
      </c>
      <c r="L2048">
        <v>1</v>
      </c>
      <c r="M2048" s="2">
        <v>184</v>
      </c>
      <c r="N2048" s="2">
        <v>184</v>
      </c>
      <c r="O2048" s="2">
        <v>184</v>
      </c>
      <c r="P2048" t="s">
        <v>25</v>
      </c>
      <c r="Q2048">
        <v>146796</v>
      </c>
      <c r="R2048" s="3" t="s">
        <v>10706</v>
      </c>
    </row>
    <row r="2049" spans="1:18" ht="57.6" hidden="1" x14ac:dyDescent="0.3">
      <c r="A2049" s="1">
        <v>45860</v>
      </c>
      <c r="B2049" t="s">
        <v>16</v>
      </c>
      <c r="C2049" t="s">
        <v>17</v>
      </c>
      <c r="D2049" t="s">
        <v>18</v>
      </c>
      <c r="E2049" t="s">
        <v>19</v>
      </c>
      <c r="F2049" t="s">
        <v>319</v>
      </c>
      <c r="G2049" t="s">
        <v>327</v>
      </c>
      <c r="H2049" t="s">
        <v>22</v>
      </c>
      <c r="I2049" t="s">
        <v>23</v>
      </c>
      <c r="J2049" t="s">
        <v>24</v>
      </c>
      <c r="K2049" t="s">
        <v>821</v>
      </c>
      <c r="L2049">
        <v>1.25</v>
      </c>
      <c r="M2049" s="2">
        <v>184</v>
      </c>
      <c r="N2049" s="2">
        <v>230</v>
      </c>
      <c r="O2049" s="2">
        <v>184</v>
      </c>
      <c r="P2049" t="s">
        <v>25</v>
      </c>
      <c r="Q2049">
        <v>146796</v>
      </c>
      <c r="R2049" s="3" t="s">
        <v>10707</v>
      </c>
    </row>
    <row r="2050" spans="1:18" ht="43.2" hidden="1" x14ac:dyDescent="0.3">
      <c r="A2050" s="1">
        <v>45860</v>
      </c>
      <c r="B2050" t="s">
        <v>16</v>
      </c>
      <c r="C2050" t="s">
        <v>17</v>
      </c>
      <c r="D2050" t="s">
        <v>18</v>
      </c>
      <c r="E2050" t="s">
        <v>19</v>
      </c>
      <c r="F2050" t="s">
        <v>319</v>
      </c>
      <c r="G2050" t="s">
        <v>327</v>
      </c>
      <c r="H2050" t="s">
        <v>32</v>
      </c>
      <c r="I2050" t="s">
        <v>23</v>
      </c>
      <c r="J2050" t="s">
        <v>33</v>
      </c>
      <c r="K2050" t="s">
        <v>821</v>
      </c>
      <c r="L2050">
        <v>0.75</v>
      </c>
      <c r="M2050" s="2">
        <v>184</v>
      </c>
      <c r="N2050" s="2">
        <v>138</v>
      </c>
      <c r="O2050" s="2">
        <v>184</v>
      </c>
      <c r="P2050" t="s">
        <v>25</v>
      </c>
      <c r="Q2050">
        <v>146796</v>
      </c>
      <c r="R2050" s="3" t="s">
        <v>10708</v>
      </c>
    </row>
    <row r="2051" spans="1:18" ht="43.2" hidden="1" x14ac:dyDescent="0.3">
      <c r="A2051" s="1">
        <v>45860</v>
      </c>
      <c r="B2051" t="s">
        <v>16</v>
      </c>
      <c r="C2051" t="s">
        <v>17</v>
      </c>
      <c r="D2051" t="s">
        <v>18</v>
      </c>
      <c r="E2051" t="s">
        <v>19</v>
      </c>
      <c r="F2051" t="s">
        <v>319</v>
      </c>
      <c r="G2051" t="s">
        <v>327</v>
      </c>
      <c r="H2051" t="s">
        <v>32</v>
      </c>
      <c r="I2051" t="s">
        <v>23</v>
      </c>
      <c r="J2051" t="s">
        <v>33</v>
      </c>
      <c r="K2051" t="s">
        <v>821</v>
      </c>
      <c r="L2051">
        <v>1</v>
      </c>
      <c r="M2051" s="2">
        <v>184</v>
      </c>
      <c r="N2051" s="2">
        <v>184</v>
      </c>
      <c r="O2051" s="2">
        <v>184</v>
      </c>
      <c r="P2051" t="s">
        <v>25</v>
      </c>
      <c r="Q2051">
        <v>146796</v>
      </c>
      <c r="R2051" s="3" t="s">
        <v>10709</v>
      </c>
    </row>
    <row r="2052" spans="1:18" ht="43.2" hidden="1" x14ac:dyDescent="0.3">
      <c r="A2052" s="1">
        <v>45860</v>
      </c>
      <c r="B2052" t="s">
        <v>16</v>
      </c>
      <c r="C2052" t="s">
        <v>17</v>
      </c>
      <c r="D2052" t="s">
        <v>18</v>
      </c>
      <c r="E2052" t="s">
        <v>19</v>
      </c>
      <c r="F2052" t="s">
        <v>319</v>
      </c>
      <c r="G2052" t="s">
        <v>327</v>
      </c>
      <c r="H2052" t="s">
        <v>32</v>
      </c>
      <c r="I2052" t="s">
        <v>23</v>
      </c>
      <c r="J2052" t="s">
        <v>33</v>
      </c>
      <c r="K2052" t="s">
        <v>821</v>
      </c>
      <c r="L2052">
        <v>1</v>
      </c>
      <c r="M2052" s="2">
        <v>184</v>
      </c>
      <c r="N2052" s="2">
        <v>184</v>
      </c>
      <c r="O2052" s="2">
        <v>184</v>
      </c>
      <c r="P2052" t="s">
        <v>25</v>
      </c>
      <c r="Q2052">
        <v>146796</v>
      </c>
      <c r="R2052" s="3" t="s">
        <v>10710</v>
      </c>
    </row>
    <row r="2053" spans="1:18" ht="43.2" hidden="1" x14ac:dyDescent="0.3">
      <c r="A2053" s="1">
        <v>45860</v>
      </c>
      <c r="B2053" t="s">
        <v>16</v>
      </c>
      <c r="C2053" t="s">
        <v>17</v>
      </c>
      <c r="D2053" t="s">
        <v>18</v>
      </c>
      <c r="E2053" t="s">
        <v>19</v>
      </c>
      <c r="F2053" t="s">
        <v>319</v>
      </c>
      <c r="G2053" t="s">
        <v>327</v>
      </c>
      <c r="H2053" t="s">
        <v>32</v>
      </c>
      <c r="I2053" t="s">
        <v>23</v>
      </c>
      <c r="J2053" t="s">
        <v>33</v>
      </c>
      <c r="K2053" t="s">
        <v>821</v>
      </c>
      <c r="L2053">
        <v>1</v>
      </c>
      <c r="M2053" s="2">
        <v>184</v>
      </c>
      <c r="N2053" s="2">
        <v>184</v>
      </c>
      <c r="O2053" s="2">
        <v>184</v>
      </c>
      <c r="P2053" t="s">
        <v>25</v>
      </c>
      <c r="Q2053">
        <v>146796</v>
      </c>
      <c r="R2053" s="3" t="s">
        <v>10711</v>
      </c>
    </row>
    <row r="2054" spans="1:18" ht="129.6" hidden="1" x14ac:dyDescent="0.3">
      <c r="A2054" s="1">
        <v>45860</v>
      </c>
      <c r="B2054" t="s">
        <v>16</v>
      </c>
      <c r="C2054" t="s">
        <v>17</v>
      </c>
      <c r="D2054" t="s">
        <v>18</v>
      </c>
      <c r="E2054" t="s">
        <v>19</v>
      </c>
      <c r="F2054" t="s">
        <v>319</v>
      </c>
      <c r="G2054" t="s">
        <v>401</v>
      </c>
      <c r="H2054" t="s">
        <v>22</v>
      </c>
      <c r="I2054" t="s">
        <v>23</v>
      </c>
      <c r="J2054" t="s">
        <v>24</v>
      </c>
      <c r="K2054" t="s">
        <v>821</v>
      </c>
      <c r="L2054">
        <v>2</v>
      </c>
      <c r="M2054" s="2">
        <v>184</v>
      </c>
      <c r="N2054" s="2">
        <v>368</v>
      </c>
      <c r="O2054" s="2">
        <v>184</v>
      </c>
      <c r="P2054" t="s">
        <v>25</v>
      </c>
      <c r="Q2054">
        <v>146796</v>
      </c>
      <c r="R2054" s="3" t="s">
        <v>10712</v>
      </c>
    </row>
    <row r="2055" spans="1:18" ht="158.4" hidden="1" x14ac:dyDescent="0.3">
      <c r="A2055" s="1">
        <v>45860</v>
      </c>
      <c r="B2055" t="s">
        <v>16</v>
      </c>
      <c r="C2055" t="s">
        <v>17</v>
      </c>
      <c r="D2055" t="s">
        <v>18</v>
      </c>
      <c r="E2055" t="s">
        <v>19</v>
      </c>
      <c r="F2055" t="s">
        <v>319</v>
      </c>
      <c r="G2055" t="s">
        <v>401</v>
      </c>
      <c r="H2055" t="s">
        <v>22</v>
      </c>
      <c r="I2055" t="s">
        <v>23</v>
      </c>
      <c r="J2055" t="s">
        <v>24</v>
      </c>
      <c r="K2055" t="s">
        <v>821</v>
      </c>
      <c r="L2055">
        <v>2</v>
      </c>
      <c r="M2055" s="2">
        <v>184</v>
      </c>
      <c r="N2055" s="2">
        <v>368</v>
      </c>
      <c r="O2055" s="2">
        <v>184</v>
      </c>
      <c r="P2055" t="s">
        <v>25</v>
      </c>
      <c r="Q2055">
        <v>146796</v>
      </c>
      <c r="R2055" s="3" t="s">
        <v>10713</v>
      </c>
    </row>
    <row r="2056" spans="1:18" ht="129.6" hidden="1" x14ac:dyDescent="0.3">
      <c r="A2056" s="1">
        <v>45860</v>
      </c>
      <c r="B2056" t="s">
        <v>16</v>
      </c>
      <c r="C2056" t="s">
        <v>17</v>
      </c>
      <c r="D2056" t="s">
        <v>18</v>
      </c>
      <c r="E2056" t="s">
        <v>19</v>
      </c>
      <c r="F2056" t="s">
        <v>319</v>
      </c>
      <c r="G2056" t="s">
        <v>401</v>
      </c>
      <c r="H2056" t="s">
        <v>32</v>
      </c>
      <c r="I2056" t="s">
        <v>23</v>
      </c>
      <c r="J2056" t="s">
        <v>33</v>
      </c>
      <c r="K2056" t="s">
        <v>821</v>
      </c>
      <c r="L2056">
        <v>1</v>
      </c>
      <c r="M2056" s="2">
        <v>184</v>
      </c>
      <c r="N2056" s="2">
        <v>184</v>
      </c>
      <c r="O2056" s="2">
        <v>184</v>
      </c>
      <c r="P2056" t="s">
        <v>25</v>
      </c>
      <c r="Q2056">
        <v>146796</v>
      </c>
      <c r="R2056" s="3" t="s">
        <v>10714</v>
      </c>
    </row>
    <row r="2057" spans="1:18" ht="129.6" hidden="1" x14ac:dyDescent="0.3">
      <c r="A2057" s="1">
        <v>45860</v>
      </c>
      <c r="B2057" t="s">
        <v>16</v>
      </c>
      <c r="C2057" t="s">
        <v>17</v>
      </c>
      <c r="D2057" t="s">
        <v>18</v>
      </c>
      <c r="E2057" t="s">
        <v>19</v>
      </c>
      <c r="F2057" t="s">
        <v>319</v>
      </c>
      <c r="G2057" t="s">
        <v>401</v>
      </c>
      <c r="H2057" t="s">
        <v>32</v>
      </c>
      <c r="I2057" t="s">
        <v>23</v>
      </c>
      <c r="J2057" t="s">
        <v>33</v>
      </c>
      <c r="K2057" t="s">
        <v>821</v>
      </c>
      <c r="L2057">
        <v>3</v>
      </c>
      <c r="M2057" s="2">
        <v>184</v>
      </c>
      <c r="N2057" s="2">
        <v>552</v>
      </c>
      <c r="O2057" s="2">
        <v>184</v>
      </c>
      <c r="P2057" t="s">
        <v>25</v>
      </c>
      <c r="Q2057">
        <v>146796</v>
      </c>
      <c r="R2057" s="3" t="s">
        <v>10715</v>
      </c>
    </row>
    <row r="2058" spans="1:18" ht="129.6" x14ac:dyDescent="0.3">
      <c r="A2058" s="1">
        <v>45860</v>
      </c>
      <c r="B2058" t="s">
        <v>16</v>
      </c>
      <c r="C2058" t="s">
        <v>17</v>
      </c>
      <c r="D2058" t="s">
        <v>18</v>
      </c>
      <c r="E2058" t="s">
        <v>19</v>
      </c>
      <c r="F2058" t="s">
        <v>532</v>
      </c>
      <c r="G2058" t="s">
        <v>533</v>
      </c>
      <c r="H2058" t="s">
        <v>53</v>
      </c>
      <c r="I2058" t="s">
        <v>23</v>
      </c>
      <c r="J2058" t="s">
        <v>54</v>
      </c>
      <c r="K2058" t="s">
        <v>821</v>
      </c>
      <c r="L2058">
        <v>4</v>
      </c>
      <c r="M2058" s="2">
        <v>167</v>
      </c>
      <c r="N2058" s="2">
        <v>668</v>
      </c>
      <c r="O2058" s="2">
        <v>167</v>
      </c>
      <c r="P2058" t="s">
        <v>25</v>
      </c>
      <c r="Q2058">
        <v>146796</v>
      </c>
      <c r="R2058" s="37" t="s">
        <v>10716</v>
      </c>
    </row>
    <row r="2059" spans="1:18" ht="72" hidden="1" x14ac:dyDescent="0.3">
      <c r="A2059" s="1">
        <v>45860</v>
      </c>
      <c r="B2059" t="s">
        <v>16</v>
      </c>
      <c r="C2059" t="s">
        <v>17</v>
      </c>
      <c r="D2059" t="s">
        <v>18</v>
      </c>
      <c r="E2059" t="s">
        <v>19</v>
      </c>
      <c r="F2059" t="s">
        <v>492</v>
      </c>
      <c r="G2059" t="s">
        <v>9385</v>
      </c>
      <c r="H2059" t="s">
        <v>22</v>
      </c>
      <c r="I2059" t="s">
        <v>23</v>
      </c>
      <c r="J2059" t="s">
        <v>24</v>
      </c>
      <c r="K2059" t="s">
        <v>821</v>
      </c>
      <c r="L2059">
        <v>4</v>
      </c>
      <c r="M2059" s="2">
        <v>167</v>
      </c>
      <c r="N2059" s="2">
        <v>668</v>
      </c>
      <c r="O2059" s="2">
        <v>167</v>
      </c>
      <c r="P2059" t="s">
        <v>25</v>
      </c>
      <c r="Q2059">
        <v>146796</v>
      </c>
      <c r="R2059" s="3" t="s">
        <v>10717</v>
      </c>
    </row>
    <row r="2060" spans="1:18" ht="172.8" hidden="1" x14ac:dyDescent="0.3">
      <c r="A2060" s="1">
        <v>45860</v>
      </c>
      <c r="B2060" t="s">
        <v>16</v>
      </c>
      <c r="C2060" t="s">
        <v>17</v>
      </c>
      <c r="D2060" t="s">
        <v>18</v>
      </c>
      <c r="E2060" t="s">
        <v>19</v>
      </c>
      <c r="F2060" t="s">
        <v>492</v>
      </c>
      <c r="G2060" t="s">
        <v>9385</v>
      </c>
      <c r="H2060" t="s">
        <v>22</v>
      </c>
      <c r="I2060" t="s">
        <v>23</v>
      </c>
      <c r="J2060" t="s">
        <v>24</v>
      </c>
      <c r="K2060" t="s">
        <v>821</v>
      </c>
      <c r="L2060">
        <v>4</v>
      </c>
      <c r="M2060" s="2">
        <v>167</v>
      </c>
      <c r="N2060" s="2">
        <v>668</v>
      </c>
      <c r="O2060" s="2">
        <v>167</v>
      </c>
      <c r="P2060" t="s">
        <v>25</v>
      </c>
      <c r="Q2060">
        <v>146796</v>
      </c>
      <c r="R2060" s="3" t="s">
        <v>10718</v>
      </c>
    </row>
    <row r="2061" spans="1:18" ht="72" hidden="1" x14ac:dyDescent="0.3">
      <c r="A2061" s="1">
        <v>45860</v>
      </c>
      <c r="B2061" t="s">
        <v>16</v>
      </c>
      <c r="C2061" t="s">
        <v>17</v>
      </c>
      <c r="D2061" t="s">
        <v>18</v>
      </c>
      <c r="E2061" t="s">
        <v>19</v>
      </c>
      <c r="F2061" t="s">
        <v>492</v>
      </c>
      <c r="G2061" t="s">
        <v>9385</v>
      </c>
      <c r="H2061" t="s">
        <v>22</v>
      </c>
      <c r="I2061" t="s">
        <v>23</v>
      </c>
      <c r="J2061" t="s">
        <v>24</v>
      </c>
      <c r="K2061" t="s">
        <v>821</v>
      </c>
      <c r="L2061">
        <v>2</v>
      </c>
      <c r="M2061" s="2">
        <v>167</v>
      </c>
      <c r="N2061" s="2">
        <v>334</v>
      </c>
      <c r="O2061" s="2">
        <v>167</v>
      </c>
      <c r="P2061" t="s">
        <v>25</v>
      </c>
      <c r="Q2061">
        <v>146796</v>
      </c>
      <c r="R2061" s="3" t="s">
        <v>10719</v>
      </c>
    </row>
    <row r="2062" spans="1:18" ht="57.6" hidden="1" x14ac:dyDescent="0.3">
      <c r="A2062" s="1">
        <v>45860</v>
      </c>
      <c r="B2062" t="s">
        <v>16</v>
      </c>
      <c r="C2062" t="s">
        <v>17</v>
      </c>
      <c r="D2062" t="s">
        <v>18</v>
      </c>
      <c r="E2062" t="s">
        <v>19</v>
      </c>
      <c r="F2062" t="s">
        <v>492</v>
      </c>
      <c r="G2062" t="s">
        <v>8733</v>
      </c>
      <c r="H2062" t="s">
        <v>67</v>
      </c>
      <c r="I2062" t="s">
        <v>23</v>
      </c>
      <c r="J2062" t="s">
        <v>68</v>
      </c>
      <c r="K2062" t="s">
        <v>821</v>
      </c>
      <c r="L2062">
        <v>2</v>
      </c>
      <c r="M2062" s="2">
        <v>167</v>
      </c>
      <c r="N2062" s="2">
        <v>334</v>
      </c>
      <c r="O2062" s="2">
        <v>167</v>
      </c>
      <c r="P2062" t="s">
        <v>25</v>
      </c>
      <c r="Q2062">
        <v>146796</v>
      </c>
      <c r="R2062" s="3" t="s">
        <v>10720</v>
      </c>
    </row>
    <row r="2063" spans="1:18" ht="100.8" hidden="1" x14ac:dyDescent="0.3">
      <c r="A2063" s="1">
        <v>45860</v>
      </c>
      <c r="B2063" t="s">
        <v>16</v>
      </c>
      <c r="C2063" t="s">
        <v>17</v>
      </c>
      <c r="D2063" t="s">
        <v>18</v>
      </c>
      <c r="E2063" t="s">
        <v>19</v>
      </c>
      <c r="F2063" t="s">
        <v>492</v>
      </c>
      <c r="G2063" t="s">
        <v>8733</v>
      </c>
      <c r="H2063" t="s">
        <v>67</v>
      </c>
      <c r="I2063" t="s">
        <v>23</v>
      </c>
      <c r="J2063" t="s">
        <v>68</v>
      </c>
      <c r="K2063" t="s">
        <v>821</v>
      </c>
      <c r="L2063">
        <v>2.5</v>
      </c>
      <c r="M2063" s="2">
        <v>167</v>
      </c>
      <c r="N2063" s="2">
        <v>417.5</v>
      </c>
      <c r="O2063" s="2">
        <v>167</v>
      </c>
      <c r="P2063" t="s">
        <v>25</v>
      </c>
      <c r="Q2063">
        <v>146796</v>
      </c>
      <c r="R2063" s="3" t="s">
        <v>10721</v>
      </c>
    </row>
    <row r="2064" spans="1:18" ht="86.4" hidden="1" x14ac:dyDescent="0.3">
      <c r="A2064" s="1">
        <v>45860</v>
      </c>
      <c r="B2064" t="s">
        <v>16</v>
      </c>
      <c r="C2064" t="s">
        <v>17</v>
      </c>
      <c r="D2064" t="s">
        <v>18</v>
      </c>
      <c r="E2064" t="s">
        <v>19</v>
      </c>
      <c r="F2064" t="s">
        <v>492</v>
      </c>
      <c r="G2064" t="s">
        <v>8733</v>
      </c>
      <c r="H2064" t="s">
        <v>67</v>
      </c>
      <c r="I2064" t="s">
        <v>23</v>
      </c>
      <c r="J2064" t="s">
        <v>68</v>
      </c>
      <c r="K2064" t="s">
        <v>821</v>
      </c>
      <c r="L2064">
        <v>3</v>
      </c>
      <c r="M2064" s="2">
        <v>167</v>
      </c>
      <c r="N2064" s="2">
        <v>501</v>
      </c>
      <c r="O2064" s="2">
        <v>167</v>
      </c>
      <c r="P2064" t="s">
        <v>25</v>
      </c>
      <c r="Q2064">
        <v>146796</v>
      </c>
      <c r="R2064" s="3" t="s">
        <v>10722</v>
      </c>
    </row>
    <row r="2065" spans="1:18" ht="72" hidden="1" x14ac:dyDescent="0.3">
      <c r="A2065" s="1">
        <v>45860</v>
      </c>
      <c r="B2065" t="s">
        <v>16</v>
      </c>
      <c r="C2065" t="s">
        <v>17</v>
      </c>
      <c r="D2065" t="s">
        <v>18</v>
      </c>
      <c r="E2065" t="s">
        <v>19</v>
      </c>
      <c r="F2065" t="s">
        <v>492</v>
      </c>
      <c r="G2065" t="s">
        <v>8733</v>
      </c>
      <c r="H2065" t="s">
        <v>67</v>
      </c>
      <c r="I2065" t="s">
        <v>23</v>
      </c>
      <c r="J2065" t="s">
        <v>68</v>
      </c>
      <c r="K2065" t="s">
        <v>821</v>
      </c>
      <c r="L2065">
        <v>2.5</v>
      </c>
      <c r="M2065" s="2">
        <v>167</v>
      </c>
      <c r="N2065" s="2">
        <v>417.5</v>
      </c>
      <c r="O2065" s="2">
        <v>167</v>
      </c>
      <c r="P2065" t="s">
        <v>25</v>
      </c>
      <c r="Q2065">
        <v>146796</v>
      </c>
      <c r="R2065" s="3" t="s">
        <v>10723</v>
      </c>
    </row>
    <row r="2066" spans="1:18" ht="100.8" hidden="1" x14ac:dyDescent="0.3">
      <c r="A2066" s="1">
        <v>45860</v>
      </c>
      <c r="B2066" t="s">
        <v>16</v>
      </c>
      <c r="C2066" t="s">
        <v>17</v>
      </c>
      <c r="D2066" t="s">
        <v>18</v>
      </c>
      <c r="E2066" t="s">
        <v>19</v>
      </c>
      <c r="F2066" t="s">
        <v>492</v>
      </c>
      <c r="G2066" t="s">
        <v>6295</v>
      </c>
      <c r="H2066" t="s">
        <v>22</v>
      </c>
      <c r="I2066" t="s">
        <v>23</v>
      </c>
      <c r="J2066" t="s">
        <v>24</v>
      </c>
      <c r="K2066" t="s">
        <v>821</v>
      </c>
      <c r="L2066">
        <v>2</v>
      </c>
      <c r="M2066" s="2">
        <v>167</v>
      </c>
      <c r="N2066" s="2">
        <v>334</v>
      </c>
      <c r="O2066" s="2">
        <v>167</v>
      </c>
      <c r="P2066" t="s">
        <v>25</v>
      </c>
      <c r="Q2066">
        <v>146796</v>
      </c>
      <c r="R2066" s="3" t="s">
        <v>10724</v>
      </c>
    </row>
    <row r="2067" spans="1:18" ht="86.4" hidden="1" x14ac:dyDescent="0.3">
      <c r="A2067" s="1">
        <v>45860</v>
      </c>
      <c r="B2067" t="s">
        <v>16</v>
      </c>
      <c r="C2067" t="s">
        <v>17</v>
      </c>
      <c r="D2067" t="s">
        <v>18</v>
      </c>
      <c r="E2067" t="s">
        <v>19</v>
      </c>
      <c r="F2067" t="s">
        <v>492</v>
      </c>
      <c r="G2067" t="s">
        <v>6295</v>
      </c>
      <c r="H2067" t="s">
        <v>22</v>
      </c>
      <c r="I2067" t="s">
        <v>23</v>
      </c>
      <c r="J2067" t="s">
        <v>24</v>
      </c>
      <c r="K2067" t="s">
        <v>821</v>
      </c>
      <c r="L2067">
        <v>4</v>
      </c>
      <c r="M2067" s="2">
        <v>167</v>
      </c>
      <c r="N2067" s="2">
        <v>668</v>
      </c>
      <c r="O2067" s="2">
        <v>167</v>
      </c>
      <c r="P2067" t="s">
        <v>25</v>
      </c>
      <c r="Q2067">
        <v>146796</v>
      </c>
      <c r="R2067" s="3" t="s">
        <v>10725</v>
      </c>
    </row>
    <row r="2068" spans="1:18" ht="144" hidden="1" x14ac:dyDescent="0.3">
      <c r="A2068" s="1">
        <v>45860</v>
      </c>
      <c r="B2068" t="s">
        <v>16</v>
      </c>
      <c r="C2068" t="s">
        <v>17</v>
      </c>
      <c r="D2068" t="s">
        <v>18</v>
      </c>
      <c r="E2068" t="s">
        <v>19</v>
      </c>
      <c r="F2068" t="s">
        <v>492</v>
      </c>
      <c r="G2068" t="s">
        <v>6295</v>
      </c>
      <c r="H2068" t="s">
        <v>22</v>
      </c>
      <c r="I2068" t="s">
        <v>23</v>
      </c>
      <c r="J2068" t="s">
        <v>24</v>
      </c>
      <c r="K2068" t="s">
        <v>821</v>
      </c>
      <c r="L2068">
        <v>4</v>
      </c>
      <c r="M2068" s="2">
        <v>167</v>
      </c>
      <c r="N2068" s="2">
        <v>668</v>
      </c>
      <c r="O2068" s="2">
        <v>167</v>
      </c>
      <c r="P2068" t="s">
        <v>25</v>
      </c>
      <c r="Q2068">
        <v>146796</v>
      </c>
      <c r="R2068" s="3" t="s">
        <v>10726</v>
      </c>
    </row>
    <row r="2069" spans="1:18" ht="57.6" hidden="1" x14ac:dyDescent="0.3">
      <c r="A2069" s="1">
        <v>45860</v>
      </c>
      <c r="B2069" t="s">
        <v>16</v>
      </c>
      <c r="C2069" t="s">
        <v>17</v>
      </c>
      <c r="D2069" t="s">
        <v>18</v>
      </c>
      <c r="E2069" t="s">
        <v>19</v>
      </c>
      <c r="F2069" t="s">
        <v>492</v>
      </c>
      <c r="G2069" t="s">
        <v>5767</v>
      </c>
      <c r="H2069" t="s">
        <v>541</v>
      </c>
      <c r="I2069" t="s">
        <v>23</v>
      </c>
      <c r="J2069" t="s">
        <v>542</v>
      </c>
      <c r="K2069" t="s">
        <v>821</v>
      </c>
      <c r="L2069">
        <v>1.5</v>
      </c>
      <c r="M2069" s="2">
        <v>167</v>
      </c>
      <c r="N2069" s="2">
        <v>250.5</v>
      </c>
      <c r="O2069" s="2">
        <v>167</v>
      </c>
      <c r="P2069" t="s">
        <v>25</v>
      </c>
      <c r="Q2069">
        <v>146796</v>
      </c>
      <c r="R2069" s="3" t="s">
        <v>10727</v>
      </c>
    </row>
    <row r="2070" spans="1:18" ht="86.4" hidden="1" x14ac:dyDescent="0.3">
      <c r="A2070" s="1">
        <v>45860</v>
      </c>
      <c r="B2070" t="s">
        <v>16</v>
      </c>
      <c r="C2070" t="s">
        <v>17</v>
      </c>
      <c r="D2070" t="s">
        <v>18</v>
      </c>
      <c r="E2070" t="s">
        <v>19</v>
      </c>
      <c r="F2070" t="s">
        <v>492</v>
      </c>
      <c r="G2070" t="s">
        <v>5767</v>
      </c>
      <c r="H2070" t="s">
        <v>32</v>
      </c>
      <c r="I2070" t="s">
        <v>23</v>
      </c>
      <c r="J2070" t="s">
        <v>33</v>
      </c>
      <c r="K2070" t="s">
        <v>821</v>
      </c>
      <c r="L2070">
        <v>4</v>
      </c>
      <c r="M2070" s="2">
        <v>167</v>
      </c>
      <c r="N2070" s="2">
        <v>668</v>
      </c>
      <c r="O2070" s="2">
        <v>167</v>
      </c>
      <c r="P2070" t="s">
        <v>25</v>
      </c>
      <c r="Q2070">
        <v>146796</v>
      </c>
      <c r="R2070" s="3" t="s">
        <v>10728</v>
      </c>
    </row>
    <row r="2071" spans="1:18" ht="57.6" hidden="1" x14ac:dyDescent="0.3">
      <c r="A2071" s="1">
        <v>45860</v>
      </c>
      <c r="B2071" t="s">
        <v>16</v>
      </c>
      <c r="C2071" t="s">
        <v>17</v>
      </c>
      <c r="D2071" t="s">
        <v>18</v>
      </c>
      <c r="E2071" t="s">
        <v>19</v>
      </c>
      <c r="F2071" t="s">
        <v>492</v>
      </c>
      <c r="G2071" t="s">
        <v>5767</v>
      </c>
      <c r="H2071" t="s">
        <v>541</v>
      </c>
      <c r="I2071" t="s">
        <v>23</v>
      </c>
      <c r="J2071" t="s">
        <v>542</v>
      </c>
      <c r="K2071" t="s">
        <v>821</v>
      </c>
      <c r="L2071">
        <v>1.5</v>
      </c>
      <c r="M2071" s="2">
        <v>167</v>
      </c>
      <c r="N2071" s="2">
        <v>250.5</v>
      </c>
      <c r="O2071" s="2">
        <v>167</v>
      </c>
      <c r="P2071" t="s">
        <v>25</v>
      </c>
      <c r="Q2071">
        <v>146796</v>
      </c>
      <c r="R2071" s="3" t="s">
        <v>10729</v>
      </c>
    </row>
    <row r="2072" spans="1:18" ht="86.4" hidden="1" customHeight="1" x14ac:dyDescent="0.3">
      <c r="A2072" s="1">
        <v>45860</v>
      </c>
      <c r="B2072" t="s">
        <v>16</v>
      </c>
      <c r="C2072" t="s">
        <v>17</v>
      </c>
      <c r="D2072" t="s">
        <v>18</v>
      </c>
      <c r="E2072" t="s">
        <v>19</v>
      </c>
      <c r="F2072" t="s">
        <v>492</v>
      </c>
      <c r="G2072" t="s">
        <v>5767</v>
      </c>
      <c r="H2072" t="s">
        <v>67</v>
      </c>
      <c r="I2072" t="s">
        <v>23</v>
      </c>
      <c r="J2072" t="s">
        <v>68</v>
      </c>
      <c r="K2072" t="s">
        <v>821</v>
      </c>
      <c r="L2072">
        <v>3</v>
      </c>
      <c r="M2072" s="2">
        <v>167</v>
      </c>
      <c r="N2072" s="2">
        <v>501</v>
      </c>
      <c r="O2072" s="2">
        <v>167</v>
      </c>
      <c r="P2072" t="s">
        <v>25</v>
      </c>
      <c r="Q2072">
        <v>146796</v>
      </c>
      <c r="R2072" s="3" t="s">
        <v>10730</v>
      </c>
    </row>
    <row r="2073" spans="1:18" ht="259.2" hidden="1" customHeight="1" x14ac:dyDescent="0.3">
      <c r="A2073" s="1">
        <v>45860</v>
      </c>
      <c r="B2073" t="s">
        <v>16</v>
      </c>
      <c r="C2073" t="s">
        <v>17</v>
      </c>
      <c r="D2073" t="s">
        <v>18</v>
      </c>
      <c r="E2073" t="s">
        <v>19</v>
      </c>
      <c r="F2073" t="s">
        <v>492</v>
      </c>
      <c r="G2073" t="s">
        <v>5772</v>
      </c>
      <c r="H2073" t="s">
        <v>32</v>
      </c>
      <c r="I2073" t="s">
        <v>23</v>
      </c>
      <c r="J2073" t="s">
        <v>33</v>
      </c>
      <c r="K2073" t="s">
        <v>821</v>
      </c>
      <c r="L2073">
        <v>3</v>
      </c>
      <c r="M2073" s="2">
        <v>167</v>
      </c>
      <c r="N2073" s="2">
        <v>501</v>
      </c>
      <c r="O2073" s="2">
        <v>167</v>
      </c>
      <c r="P2073" t="s">
        <v>25</v>
      </c>
      <c r="Q2073">
        <v>146796</v>
      </c>
      <c r="R2073" s="3" t="s">
        <v>10731</v>
      </c>
    </row>
    <row r="2074" spans="1:18" ht="129.6" hidden="1" x14ac:dyDescent="0.3">
      <c r="A2074" s="1">
        <v>45860</v>
      </c>
      <c r="B2074" t="s">
        <v>16</v>
      </c>
      <c r="C2074" t="s">
        <v>17</v>
      </c>
      <c r="D2074" t="s">
        <v>18</v>
      </c>
      <c r="E2074" t="s">
        <v>19</v>
      </c>
      <c r="F2074" t="s">
        <v>492</v>
      </c>
      <c r="G2074" t="s">
        <v>5772</v>
      </c>
      <c r="H2074" t="s">
        <v>32</v>
      </c>
      <c r="I2074" t="s">
        <v>23</v>
      </c>
      <c r="J2074" t="s">
        <v>33</v>
      </c>
      <c r="K2074" t="s">
        <v>821</v>
      </c>
      <c r="L2074">
        <v>3</v>
      </c>
      <c r="M2074" s="2">
        <v>167</v>
      </c>
      <c r="N2074" s="2">
        <v>501</v>
      </c>
      <c r="O2074" s="2">
        <v>167</v>
      </c>
      <c r="P2074" t="s">
        <v>25</v>
      </c>
      <c r="Q2074">
        <v>146796</v>
      </c>
      <c r="R2074" s="3" t="s">
        <v>10732</v>
      </c>
    </row>
    <row r="2075" spans="1:18" ht="57.6" hidden="1" customHeight="1" x14ac:dyDescent="0.3">
      <c r="A2075" s="1">
        <v>45860</v>
      </c>
      <c r="B2075" t="s">
        <v>16</v>
      </c>
      <c r="C2075" t="s">
        <v>17</v>
      </c>
      <c r="D2075" t="s">
        <v>18</v>
      </c>
      <c r="E2075" t="s">
        <v>19</v>
      </c>
      <c r="F2075" t="s">
        <v>492</v>
      </c>
      <c r="G2075" t="s">
        <v>5772</v>
      </c>
      <c r="H2075" t="s">
        <v>541</v>
      </c>
      <c r="I2075" t="s">
        <v>23</v>
      </c>
      <c r="J2075" t="s">
        <v>542</v>
      </c>
      <c r="K2075" t="s">
        <v>821</v>
      </c>
      <c r="L2075">
        <v>2</v>
      </c>
      <c r="M2075" s="2">
        <v>167</v>
      </c>
      <c r="N2075" s="2">
        <v>334</v>
      </c>
      <c r="O2075" s="2">
        <v>167</v>
      </c>
      <c r="P2075" t="s">
        <v>25</v>
      </c>
      <c r="Q2075">
        <v>146796</v>
      </c>
      <c r="R2075" s="3" t="s">
        <v>10733</v>
      </c>
    </row>
    <row r="2076" spans="1:18" ht="28.8" hidden="1" x14ac:dyDescent="0.3">
      <c r="A2076" s="1">
        <v>45860</v>
      </c>
      <c r="B2076" t="s">
        <v>16</v>
      </c>
      <c r="C2076" t="s">
        <v>17</v>
      </c>
      <c r="D2076" t="s">
        <v>18</v>
      </c>
      <c r="E2076" t="s">
        <v>19</v>
      </c>
      <c r="F2076" t="s">
        <v>492</v>
      </c>
      <c r="G2076" t="s">
        <v>5772</v>
      </c>
      <c r="H2076" t="s">
        <v>541</v>
      </c>
      <c r="I2076" t="s">
        <v>23</v>
      </c>
      <c r="J2076" t="s">
        <v>542</v>
      </c>
      <c r="K2076" t="s">
        <v>821</v>
      </c>
      <c r="L2076">
        <v>2</v>
      </c>
      <c r="M2076" s="2">
        <v>167</v>
      </c>
      <c r="N2076" s="2">
        <v>334</v>
      </c>
      <c r="O2076" s="2">
        <v>167</v>
      </c>
      <c r="P2076" t="s">
        <v>25</v>
      </c>
      <c r="Q2076">
        <v>146796</v>
      </c>
      <c r="R2076" s="3" t="s">
        <v>10734</v>
      </c>
    </row>
    <row r="2077" spans="1:18" ht="187.2" hidden="1" customHeight="1" x14ac:dyDescent="0.3">
      <c r="A2077" s="1">
        <v>45860</v>
      </c>
      <c r="B2077" t="s">
        <v>16</v>
      </c>
      <c r="C2077" t="s">
        <v>17</v>
      </c>
      <c r="D2077" t="s">
        <v>18</v>
      </c>
      <c r="E2077" t="s">
        <v>19</v>
      </c>
      <c r="F2077" t="s">
        <v>492</v>
      </c>
      <c r="G2077" t="s">
        <v>4572</v>
      </c>
      <c r="H2077" t="s">
        <v>53</v>
      </c>
      <c r="I2077" t="s">
        <v>23</v>
      </c>
      <c r="J2077" t="s">
        <v>54</v>
      </c>
      <c r="K2077" t="s">
        <v>821</v>
      </c>
      <c r="L2077">
        <v>3</v>
      </c>
      <c r="M2077" s="2">
        <v>167</v>
      </c>
      <c r="N2077" s="2">
        <v>501</v>
      </c>
      <c r="O2077" s="2">
        <v>167</v>
      </c>
      <c r="P2077" t="s">
        <v>25</v>
      </c>
      <c r="Q2077">
        <v>146796</v>
      </c>
      <c r="R2077" s="3" t="s">
        <v>10735</v>
      </c>
    </row>
    <row r="2078" spans="1:18" ht="409.6" hidden="1" customHeight="1" x14ac:dyDescent="0.3">
      <c r="A2078" s="1">
        <v>45860</v>
      </c>
      <c r="B2078" t="s">
        <v>16</v>
      </c>
      <c r="C2078" t="s">
        <v>17</v>
      </c>
      <c r="D2078" t="s">
        <v>18</v>
      </c>
      <c r="E2078" t="s">
        <v>19</v>
      </c>
      <c r="F2078" t="s">
        <v>492</v>
      </c>
      <c r="G2078" t="s">
        <v>4572</v>
      </c>
      <c r="H2078" t="s">
        <v>53</v>
      </c>
      <c r="I2078" t="s">
        <v>23</v>
      </c>
      <c r="J2078" t="s">
        <v>54</v>
      </c>
      <c r="K2078" t="s">
        <v>821</v>
      </c>
      <c r="L2078">
        <v>4</v>
      </c>
      <c r="M2078" s="2">
        <v>167</v>
      </c>
      <c r="N2078" s="2">
        <v>668</v>
      </c>
      <c r="O2078" s="2">
        <v>167</v>
      </c>
      <c r="P2078" t="s">
        <v>25</v>
      </c>
      <c r="Q2078">
        <v>146796</v>
      </c>
      <c r="R2078" s="3" t="s">
        <v>10736</v>
      </c>
    </row>
    <row r="2079" spans="1:18" ht="244.95" hidden="1" customHeight="1" x14ac:dyDescent="0.3">
      <c r="A2079" s="1">
        <v>45860</v>
      </c>
      <c r="B2079" t="s">
        <v>16</v>
      </c>
      <c r="C2079" t="s">
        <v>17</v>
      </c>
      <c r="D2079" t="s">
        <v>18</v>
      </c>
      <c r="E2079" t="s">
        <v>19</v>
      </c>
      <c r="F2079" t="s">
        <v>492</v>
      </c>
      <c r="G2079" t="s">
        <v>4572</v>
      </c>
      <c r="H2079" t="s">
        <v>53</v>
      </c>
      <c r="I2079" t="s">
        <v>23</v>
      </c>
      <c r="J2079" t="s">
        <v>54</v>
      </c>
      <c r="K2079" t="s">
        <v>821</v>
      </c>
      <c r="L2079">
        <v>3</v>
      </c>
      <c r="M2079" s="2">
        <v>167</v>
      </c>
      <c r="N2079" s="2">
        <v>501</v>
      </c>
      <c r="O2079" s="2">
        <v>167</v>
      </c>
      <c r="P2079" t="s">
        <v>25</v>
      </c>
      <c r="Q2079">
        <v>146796</v>
      </c>
      <c r="R2079" s="3" t="s">
        <v>10737</v>
      </c>
    </row>
    <row r="2080" spans="1:18" ht="100.8" hidden="1" x14ac:dyDescent="0.3">
      <c r="A2080" s="1">
        <v>45860</v>
      </c>
      <c r="B2080" t="s">
        <v>16</v>
      </c>
      <c r="C2080" t="s">
        <v>17</v>
      </c>
      <c r="D2080" t="s">
        <v>18</v>
      </c>
      <c r="E2080" t="s">
        <v>19</v>
      </c>
      <c r="F2080" t="s">
        <v>492</v>
      </c>
      <c r="G2080" t="s">
        <v>872</v>
      </c>
      <c r="H2080" t="s">
        <v>22</v>
      </c>
      <c r="I2080" t="s">
        <v>23</v>
      </c>
      <c r="J2080" t="s">
        <v>24</v>
      </c>
      <c r="K2080" t="s">
        <v>821</v>
      </c>
      <c r="L2080">
        <v>4</v>
      </c>
      <c r="M2080" s="2">
        <v>167</v>
      </c>
      <c r="N2080" s="2">
        <v>668</v>
      </c>
      <c r="O2080" s="2">
        <v>167</v>
      </c>
      <c r="P2080" t="s">
        <v>25</v>
      </c>
      <c r="Q2080">
        <v>146796</v>
      </c>
      <c r="R2080" s="3" t="s">
        <v>10738</v>
      </c>
    </row>
    <row r="2081" spans="1:18" ht="86.4" hidden="1" x14ac:dyDescent="0.3">
      <c r="A2081" s="1">
        <v>45860</v>
      </c>
      <c r="B2081" t="s">
        <v>16</v>
      </c>
      <c r="C2081" t="s">
        <v>17</v>
      </c>
      <c r="D2081" t="s">
        <v>18</v>
      </c>
      <c r="E2081" t="s">
        <v>19</v>
      </c>
      <c r="F2081" t="s">
        <v>492</v>
      </c>
      <c r="G2081" t="s">
        <v>872</v>
      </c>
      <c r="H2081" t="s">
        <v>22</v>
      </c>
      <c r="I2081" t="s">
        <v>23</v>
      </c>
      <c r="J2081" t="s">
        <v>24</v>
      </c>
      <c r="K2081" t="s">
        <v>821</v>
      </c>
      <c r="L2081">
        <v>0.75</v>
      </c>
      <c r="M2081" s="2">
        <v>167</v>
      </c>
      <c r="N2081" s="2">
        <v>125.25</v>
      </c>
      <c r="O2081" s="2">
        <v>167</v>
      </c>
      <c r="P2081" t="s">
        <v>25</v>
      </c>
      <c r="Q2081">
        <v>146796</v>
      </c>
      <c r="R2081" s="3" t="s">
        <v>8888</v>
      </c>
    </row>
    <row r="2082" spans="1:18" ht="57.6" hidden="1" x14ac:dyDescent="0.3">
      <c r="A2082" s="1">
        <v>45860</v>
      </c>
      <c r="B2082" t="s">
        <v>16</v>
      </c>
      <c r="C2082" t="s">
        <v>17</v>
      </c>
      <c r="D2082" t="s">
        <v>18</v>
      </c>
      <c r="E2082" t="s">
        <v>19</v>
      </c>
      <c r="F2082" t="s">
        <v>492</v>
      </c>
      <c r="G2082" t="s">
        <v>872</v>
      </c>
      <c r="H2082" t="s">
        <v>32</v>
      </c>
      <c r="I2082" t="s">
        <v>23</v>
      </c>
      <c r="J2082" t="s">
        <v>33</v>
      </c>
      <c r="K2082" t="s">
        <v>821</v>
      </c>
      <c r="L2082">
        <v>1.75</v>
      </c>
      <c r="M2082" s="2">
        <v>167</v>
      </c>
      <c r="N2082" s="2">
        <v>292.25</v>
      </c>
      <c r="O2082" s="2">
        <v>167</v>
      </c>
      <c r="P2082" t="s">
        <v>25</v>
      </c>
      <c r="Q2082">
        <v>146796</v>
      </c>
      <c r="R2082" s="3" t="s">
        <v>10739</v>
      </c>
    </row>
    <row r="2083" spans="1:18" ht="172.8" hidden="1" x14ac:dyDescent="0.3">
      <c r="A2083" s="1">
        <v>45860</v>
      </c>
      <c r="B2083" t="s">
        <v>16</v>
      </c>
      <c r="C2083" t="s">
        <v>17</v>
      </c>
      <c r="D2083" t="s">
        <v>18</v>
      </c>
      <c r="E2083" t="s">
        <v>19</v>
      </c>
      <c r="F2083" t="s">
        <v>492</v>
      </c>
      <c r="G2083" t="s">
        <v>872</v>
      </c>
      <c r="H2083" t="s">
        <v>32</v>
      </c>
      <c r="I2083" t="s">
        <v>23</v>
      </c>
      <c r="J2083" t="s">
        <v>33</v>
      </c>
      <c r="K2083" t="s">
        <v>821</v>
      </c>
      <c r="L2083">
        <v>3.5</v>
      </c>
      <c r="M2083" s="2">
        <v>167</v>
      </c>
      <c r="N2083" s="2">
        <v>584.5</v>
      </c>
      <c r="O2083" s="2">
        <v>167</v>
      </c>
      <c r="P2083" t="s">
        <v>25</v>
      </c>
      <c r="Q2083">
        <v>146796</v>
      </c>
      <c r="R2083" s="3" t="s">
        <v>10740</v>
      </c>
    </row>
    <row r="2084" spans="1:18" ht="72" hidden="1" x14ac:dyDescent="0.3">
      <c r="A2084" s="1">
        <v>45860</v>
      </c>
      <c r="B2084" t="s">
        <v>16</v>
      </c>
      <c r="C2084" t="s">
        <v>17</v>
      </c>
      <c r="D2084" t="s">
        <v>18</v>
      </c>
      <c r="E2084" t="s">
        <v>19</v>
      </c>
      <c r="F2084" t="s">
        <v>492</v>
      </c>
      <c r="G2084" t="s">
        <v>1031</v>
      </c>
      <c r="H2084" t="s">
        <v>32</v>
      </c>
      <c r="I2084" t="s">
        <v>23</v>
      </c>
      <c r="J2084" t="s">
        <v>33</v>
      </c>
      <c r="K2084" t="s">
        <v>821</v>
      </c>
      <c r="L2084">
        <v>2</v>
      </c>
      <c r="M2084" s="2">
        <v>167</v>
      </c>
      <c r="N2084" s="2">
        <v>334</v>
      </c>
      <c r="O2084" s="2">
        <v>167</v>
      </c>
      <c r="P2084" t="s">
        <v>25</v>
      </c>
      <c r="Q2084">
        <v>146796</v>
      </c>
      <c r="R2084" s="3" t="s">
        <v>10741</v>
      </c>
    </row>
    <row r="2085" spans="1:18" ht="72" hidden="1" x14ac:dyDescent="0.3">
      <c r="A2085" s="1">
        <v>45860</v>
      </c>
      <c r="B2085" t="s">
        <v>16</v>
      </c>
      <c r="C2085" t="s">
        <v>17</v>
      </c>
      <c r="D2085" t="s">
        <v>18</v>
      </c>
      <c r="E2085" t="s">
        <v>19</v>
      </c>
      <c r="F2085" t="s">
        <v>492</v>
      </c>
      <c r="G2085" t="s">
        <v>1031</v>
      </c>
      <c r="H2085" t="s">
        <v>22</v>
      </c>
      <c r="I2085" t="s">
        <v>23</v>
      </c>
      <c r="J2085" t="s">
        <v>24</v>
      </c>
      <c r="K2085" t="s">
        <v>821</v>
      </c>
      <c r="L2085">
        <v>4</v>
      </c>
      <c r="M2085" s="2">
        <v>167</v>
      </c>
      <c r="N2085" s="2">
        <v>668</v>
      </c>
      <c r="O2085" s="2">
        <v>167</v>
      </c>
      <c r="P2085" t="s">
        <v>25</v>
      </c>
      <c r="Q2085">
        <v>146796</v>
      </c>
      <c r="R2085" s="3" t="s">
        <v>10742</v>
      </c>
    </row>
    <row r="2086" spans="1:18" ht="72" hidden="1" x14ac:dyDescent="0.3">
      <c r="A2086" s="1">
        <v>45860</v>
      </c>
      <c r="B2086" t="s">
        <v>16</v>
      </c>
      <c r="C2086" t="s">
        <v>17</v>
      </c>
      <c r="D2086" t="s">
        <v>18</v>
      </c>
      <c r="E2086" t="s">
        <v>19</v>
      </c>
      <c r="F2086" t="s">
        <v>492</v>
      </c>
      <c r="G2086" t="s">
        <v>1031</v>
      </c>
      <c r="H2086" t="s">
        <v>22</v>
      </c>
      <c r="I2086" t="s">
        <v>23</v>
      </c>
      <c r="J2086" t="s">
        <v>24</v>
      </c>
      <c r="K2086" t="s">
        <v>821</v>
      </c>
      <c r="L2086">
        <v>4</v>
      </c>
      <c r="M2086" s="2">
        <v>167</v>
      </c>
      <c r="N2086" s="2">
        <v>668</v>
      </c>
      <c r="O2086" s="2">
        <v>167</v>
      </c>
      <c r="P2086" t="s">
        <v>25</v>
      </c>
      <c r="Q2086">
        <v>146796</v>
      </c>
      <c r="R2086" s="3" t="s">
        <v>10743</v>
      </c>
    </row>
    <row r="2087" spans="1:18" ht="86.4" hidden="1" x14ac:dyDescent="0.3">
      <c r="A2087" s="1">
        <v>45860</v>
      </c>
      <c r="B2087" t="s">
        <v>16</v>
      </c>
      <c r="C2087" t="s">
        <v>17</v>
      </c>
      <c r="D2087" t="s">
        <v>18</v>
      </c>
      <c r="E2087" t="s">
        <v>19</v>
      </c>
      <c r="F2087" t="s">
        <v>492</v>
      </c>
      <c r="G2087" t="s">
        <v>1479</v>
      </c>
      <c r="H2087" t="s">
        <v>32</v>
      </c>
      <c r="I2087" t="s">
        <v>23</v>
      </c>
      <c r="J2087" t="s">
        <v>33</v>
      </c>
      <c r="K2087" t="s">
        <v>821</v>
      </c>
      <c r="L2087">
        <v>4</v>
      </c>
      <c r="M2087" s="2">
        <v>167</v>
      </c>
      <c r="N2087" s="2">
        <v>668</v>
      </c>
      <c r="O2087" s="2">
        <v>167</v>
      </c>
      <c r="P2087" t="s">
        <v>25</v>
      </c>
      <c r="Q2087">
        <v>146796</v>
      </c>
      <c r="R2087" s="3" t="s">
        <v>10744</v>
      </c>
    </row>
    <row r="2088" spans="1:18" ht="57.6" hidden="1" x14ac:dyDescent="0.3">
      <c r="A2088" s="1">
        <v>45860</v>
      </c>
      <c r="B2088" t="s">
        <v>16</v>
      </c>
      <c r="C2088" t="s">
        <v>17</v>
      </c>
      <c r="D2088" t="s">
        <v>18</v>
      </c>
      <c r="E2088" t="s">
        <v>19</v>
      </c>
      <c r="F2088" t="s">
        <v>492</v>
      </c>
      <c r="G2088" t="s">
        <v>1479</v>
      </c>
      <c r="H2088" t="s">
        <v>22</v>
      </c>
      <c r="I2088" t="s">
        <v>23</v>
      </c>
      <c r="J2088" t="s">
        <v>24</v>
      </c>
      <c r="K2088" t="s">
        <v>821</v>
      </c>
      <c r="L2088">
        <v>1.5</v>
      </c>
      <c r="M2088" s="2">
        <v>167</v>
      </c>
      <c r="N2088" s="2">
        <v>250.5</v>
      </c>
      <c r="O2088" s="2">
        <v>167</v>
      </c>
      <c r="P2088" t="s">
        <v>25</v>
      </c>
      <c r="Q2088">
        <v>146796</v>
      </c>
      <c r="R2088" s="3" t="s">
        <v>10745</v>
      </c>
    </row>
    <row r="2089" spans="1:18" ht="57.6" hidden="1" x14ac:dyDescent="0.3">
      <c r="A2089" s="1">
        <v>45860</v>
      </c>
      <c r="B2089" t="s">
        <v>16</v>
      </c>
      <c r="C2089" t="s">
        <v>17</v>
      </c>
      <c r="D2089" t="s">
        <v>18</v>
      </c>
      <c r="E2089" t="s">
        <v>19</v>
      </c>
      <c r="F2089" t="s">
        <v>492</v>
      </c>
      <c r="G2089" t="s">
        <v>1479</v>
      </c>
      <c r="H2089" t="s">
        <v>32</v>
      </c>
      <c r="I2089" t="s">
        <v>23</v>
      </c>
      <c r="J2089" t="s">
        <v>33</v>
      </c>
      <c r="K2089" t="s">
        <v>821</v>
      </c>
      <c r="L2089">
        <v>1</v>
      </c>
      <c r="M2089" s="2">
        <v>167</v>
      </c>
      <c r="N2089" s="2">
        <v>167</v>
      </c>
      <c r="O2089" s="2">
        <v>167</v>
      </c>
      <c r="P2089" t="s">
        <v>25</v>
      </c>
      <c r="Q2089">
        <v>146796</v>
      </c>
      <c r="R2089" s="3" t="s">
        <v>10061</v>
      </c>
    </row>
    <row r="2090" spans="1:18" ht="57.6" hidden="1" x14ac:dyDescent="0.3">
      <c r="A2090" s="1">
        <v>45860</v>
      </c>
      <c r="B2090" t="s">
        <v>16</v>
      </c>
      <c r="C2090" t="s">
        <v>17</v>
      </c>
      <c r="D2090" t="s">
        <v>18</v>
      </c>
      <c r="E2090" t="s">
        <v>19</v>
      </c>
      <c r="F2090" t="s">
        <v>492</v>
      </c>
      <c r="G2090" t="s">
        <v>1479</v>
      </c>
      <c r="H2090" t="s">
        <v>36</v>
      </c>
      <c r="I2090" t="s">
        <v>23</v>
      </c>
      <c r="J2090" t="s">
        <v>37</v>
      </c>
      <c r="K2090" t="s">
        <v>821</v>
      </c>
      <c r="L2090">
        <v>1.5</v>
      </c>
      <c r="M2090" s="2">
        <v>167</v>
      </c>
      <c r="N2090" s="2">
        <v>250.5</v>
      </c>
      <c r="O2090" s="2">
        <v>167</v>
      </c>
      <c r="P2090" t="s">
        <v>25</v>
      </c>
      <c r="Q2090">
        <v>146796</v>
      </c>
      <c r="R2090" s="3" t="s">
        <v>10746</v>
      </c>
    </row>
    <row r="2091" spans="1:18" ht="72" hidden="1" x14ac:dyDescent="0.3">
      <c r="A2091" s="1">
        <v>45860</v>
      </c>
      <c r="B2091" t="s">
        <v>16</v>
      </c>
      <c r="C2091" t="s">
        <v>17</v>
      </c>
      <c r="D2091" t="s">
        <v>18</v>
      </c>
      <c r="E2091" t="s">
        <v>19</v>
      </c>
      <c r="F2091" t="s">
        <v>492</v>
      </c>
      <c r="G2091" t="s">
        <v>1479</v>
      </c>
      <c r="H2091" t="s">
        <v>22</v>
      </c>
      <c r="I2091" t="s">
        <v>23</v>
      </c>
      <c r="J2091" t="s">
        <v>24</v>
      </c>
      <c r="K2091" t="s">
        <v>821</v>
      </c>
      <c r="L2091">
        <v>2</v>
      </c>
      <c r="M2091" s="2">
        <v>167</v>
      </c>
      <c r="N2091" s="2">
        <v>334</v>
      </c>
      <c r="O2091" s="2">
        <v>167</v>
      </c>
      <c r="P2091" t="s">
        <v>25</v>
      </c>
      <c r="Q2091">
        <v>146796</v>
      </c>
      <c r="R2091" s="3" t="s">
        <v>10747</v>
      </c>
    </row>
    <row r="2092" spans="1:18" ht="129.6" hidden="1" x14ac:dyDescent="0.3">
      <c r="A2092" s="1">
        <v>45860</v>
      </c>
      <c r="B2092" t="s">
        <v>16</v>
      </c>
      <c r="C2092" t="s">
        <v>17</v>
      </c>
      <c r="D2092" t="s">
        <v>18</v>
      </c>
      <c r="E2092" t="s">
        <v>19</v>
      </c>
      <c r="F2092" t="s">
        <v>492</v>
      </c>
      <c r="G2092" t="s">
        <v>1036</v>
      </c>
      <c r="H2092" t="s">
        <v>22</v>
      </c>
      <c r="I2092" t="s">
        <v>23</v>
      </c>
      <c r="J2092" t="s">
        <v>24</v>
      </c>
      <c r="K2092" t="s">
        <v>821</v>
      </c>
      <c r="L2092">
        <v>4</v>
      </c>
      <c r="M2092" s="2">
        <v>167</v>
      </c>
      <c r="N2092" s="2">
        <v>668</v>
      </c>
      <c r="O2092" s="2">
        <v>167</v>
      </c>
      <c r="P2092" t="s">
        <v>25</v>
      </c>
      <c r="Q2092">
        <v>146796</v>
      </c>
      <c r="R2092" s="49" t="s">
        <v>10748</v>
      </c>
    </row>
    <row r="2093" spans="1:18" ht="86.4" hidden="1" x14ac:dyDescent="0.3">
      <c r="A2093" s="1">
        <v>45860</v>
      </c>
      <c r="B2093" t="s">
        <v>16</v>
      </c>
      <c r="C2093" t="s">
        <v>17</v>
      </c>
      <c r="D2093" t="s">
        <v>18</v>
      </c>
      <c r="E2093" t="s">
        <v>19</v>
      </c>
      <c r="F2093" t="s">
        <v>492</v>
      </c>
      <c r="G2093" t="s">
        <v>1036</v>
      </c>
      <c r="H2093" t="s">
        <v>32</v>
      </c>
      <c r="I2093" t="s">
        <v>23</v>
      </c>
      <c r="J2093" t="s">
        <v>33</v>
      </c>
      <c r="K2093" t="s">
        <v>821</v>
      </c>
      <c r="L2093">
        <v>0.5</v>
      </c>
      <c r="M2093" s="2">
        <v>167</v>
      </c>
      <c r="N2093" s="2">
        <v>83.5</v>
      </c>
      <c r="O2093" s="2">
        <v>167</v>
      </c>
      <c r="P2093" t="s">
        <v>25</v>
      </c>
      <c r="Q2093">
        <v>146796</v>
      </c>
      <c r="R2093" s="3" t="s">
        <v>10749</v>
      </c>
    </row>
    <row r="2094" spans="1:18" ht="115.2" hidden="1" x14ac:dyDescent="0.3">
      <c r="A2094" s="1">
        <v>45860</v>
      </c>
      <c r="B2094" t="s">
        <v>16</v>
      </c>
      <c r="C2094" t="s">
        <v>17</v>
      </c>
      <c r="D2094" t="s">
        <v>18</v>
      </c>
      <c r="E2094" t="s">
        <v>19</v>
      </c>
      <c r="F2094" t="s">
        <v>492</v>
      </c>
      <c r="G2094" t="s">
        <v>1036</v>
      </c>
      <c r="H2094" t="s">
        <v>32</v>
      </c>
      <c r="I2094" t="s">
        <v>23</v>
      </c>
      <c r="J2094" t="s">
        <v>33</v>
      </c>
      <c r="K2094" t="s">
        <v>821</v>
      </c>
      <c r="L2094">
        <v>3</v>
      </c>
      <c r="M2094" s="2">
        <v>167</v>
      </c>
      <c r="N2094" s="2">
        <v>501</v>
      </c>
      <c r="O2094" s="2">
        <v>167</v>
      </c>
      <c r="P2094" t="s">
        <v>25</v>
      </c>
      <c r="Q2094">
        <v>146796</v>
      </c>
      <c r="R2094" s="3" t="s">
        <v>10750</v>
      </c>
    </row>
    <row r="2095" spans="1:18" ht="158.4" x14ac:dyDescent="0.3">
      <c r="A2095" s="1">
        <v>45860</v>
      </c>
      <c r="B2095" t="s">
        <v>16</v>
      </c>
      <c r="C2095" t="s">
        <v>17</v>
      </c>
      <c r="D2095" t="s">
        <v>18</v>
      </c>
      <c r="E2095" t="s">
        <v>19</v>
      </c>
      <c r="F2095" t="s">
        <v>492</v>
      </c>
      <c r="G2095" t="s">
        <v>1036</v>
      </c>
      <c r="H2095" t="s">
        <v>32</v>
      </c>
      <c r="I2095" t="s">
        <v>23</v>
      </c>
      <c r="J2095" t="s">
        <v>33</v>
      </c>
      <c r="K2095" t="s">
        <v>821</v>
      </c>
      <c r="L2095">
        <v>0.5</v>
      </c>
      <c r="M2095" s="2">
        <v>167</v>
      </c>
      <c r="N2095" s="2">
        <v>83.5</v>
      </c>
      <c r="O2095" s="2">
        <v>167</v>
      </c>
      <c r="P2095" t="s">
        <v>25</v>
      </c>
      <c r="Q2095">
        <v>146796</v>
      </c>
      <c r="R2095" s="37" t="s">
        <v>10751</v>
      </c>
    </row>
    <row r="2096" spans="1:18" ht="72" hidden="1" x14ac:dyDescent="0.3">
      <c r="A2096" s="1">
        <v>45860</v>
      </c>
      <c r="B2096" t="s">
        <v>16</v>
      </c>
      <c r="C2096" t="s">
        <v>17</v>
      </c>
      <c r="D2096" t="s">
        <v>18</v>
      </c>
      <c r="E2096" t="s">
        <v>19</v>
      </c>
      <c r="F2096" t="s">
        <v>492</v>
      </c>
      <c r="G2096" t="s">
        <v>1036</v>
      </c>
      <c r="H2096" t="s">
        <v>22</v>
      </c>
      <c r="I2096" t="s">
        <v>23</v>
      </c>
      <c r="J2096" t="s">
        <v>24</v>
      </c>
      <c r="K2096" t="s">
        <v>821</v>
      </c>
      <c r="L2096">
        <v>2</v>
      </c>
      <c r="M2096" s="2">
        <v>167</v>
      </c>
      <c r="N2096" s="2">
        <v>334</v>
      </c>
      <c r="O2096" s="2">
        <v>167</v>
      </c>
      <c r="P2096" t="s">
        <v>25</v>
      </c>
      <c r="Q2096">
        <v>146796</v>
      </c>
      <c r="R2096" s="3" t="s">
        <v>10752</v>
      </c>
    </row>
    <row r="2097" spans="1:18" ht="115.2" hidden="1" x14ac:dyDescent="0.3">
      <c r="A2097" s="1">
        <v>45860</v>
      </c>
      <c r="B2097" t="s">
        <v>16</v>
      </c>
      <c r="C2097" t="s">
        <v>17</v>
      </c>
      <c r="D2097" t="s">
        <v>18</v>
      </c>
      <c r="E2097" t="s">
        <v>19</v>
      </c>
      <c r="F2097" t="s">
        <v>492</v>
      </c>
      <c r="G2097" t="s">
        <v>1041</v>
      </c>
      <c r="H2097" t="s">
        <v>53</v>
      </c>
      <c r="I2097" t="s">
        <v>23</v>
      </c>
      <c r="J2097" t="s">
        <v>54</v>
      </c>
      <c r="K2097" t="s">
        <v>821</v>
      </c>
      <c r="L2097">
        <v>1.75</v>
      </c>
      <c r="M2097" s="2">
        <v>167</v>
      </c>
      <c r="N2097" s="2">
        <v>292.25</v>
      </c>
      <c r="O2097" s="2">
        <v>167</v>
      </c>
      <c r="P2097" t="s">
        <v>25</v>
      </c>
      <c r="Q2097">
        <v>146796</v>
      </c>
      <c r="R2097" s="3" t="s">
        <v>10753</v>
      </c>
    </row>
    <row r="2098" spans="1:18" ht="115.2" hidden="1" x14ac:dyDescent="0.3">
      <c r="A2098" s="1">
        <v>45860</v>
      </c>
      <c r="B2098" t="s">
        <v>16</v>
      </c>
      <c r="C2098" t="s">
        <v>17</v>
      </c>
      <c r="D2098" t="s">
        <v>18</v>
      </c>
      <c r="E2098" t="s">
        <v>19</v>
      </c>
      <c r="F2098" t="s">
        <v>492</v>
      </c>
      <c r="G2098" t="s">
        <v>1041</v>
      </c>
      <c r="H2098" t="s">
        <v>53</v>
      </c>
      <c r="I2098" t="s">
        <v>23</v>
      </c>
      <c r="J2098" t="s">
        <v>54</v>
      </c>
      <c r="K2098" t="s">
        <v>821</v>
      </c>
      <c r="L2098">
        <v>2.25</v>
      </c>
      <c r="M2098" s="2">
        <v>167</v>
      </c>
      <c r="N2098" s="2">
        <v>375.75</v>
      </c>
      <c r="O2098" s="2">
        <v>167</v>
      </c>
      <c r="P2098" t="s">
        <v>25</v>
      </c>
      <c r="Q2098">
        <v>146796</v>
      </c>
      <c r="R2098" s="3" t="s">
        <v>10754</v>
      </c>
    </row>
    <row r="2099" spans="1:18" ht="129.6" hidden="1" x14ac:dyDescent="0.3">
      <c r="A2099" s="1">
        <v>45860</v>
      </c>
      <c r="B2099" t="s">
        <v>16</v>
      </c>
      <c r="C2099" t="s">
        <v>17</v>
      </c>
      <c r="D2099" t="s">
        <v>18</v>
      </c>
      <c r="E2099" t="s">
        <v>19</v>
      </c>
      <c r="F2099" t="s">
        <v>492</v>
      </c>
      <c r="G2099" t="s">
        <v>1041</v>
      </c>
      <c r="H2099" t="s">
        <v>53</v>
      </c>
      <c r="I2099" t="s">
        <v>23</v>
      </c>
      <c r="J2099" t="s">
        <v>54</v>
      </c>
      <c r="K2099" t="s">
        <v>821</v>
      </c>
      <c r="L2099">
        <v>3.5</v>
      </c>
      <c r="M2099" s="2">
        <v>167</v>
      </c>
      <c r="N2099" s="2">
        <v>584.5</v>
      </c>
      <c r="O2099" s="2">
        <v>167</v>
      </c>
      <c r="P2099" t="s">
        <v>25</v>
      </c>
      <c r="Q2099">
        <v>146796</v>
      </c>
      <c r="R2099" s="3" t="s">
        <v>10755</v>
      </c>
    </row>
    <row r="2100" spans="1:18" ht="86.4" hidden="1" x14ac:dyDescent="0.3">
      <c r="A2100" s="1">
        <v>45860</v>
      </c>
      <c r="B2100" t="s">
        <v>16</v>
      </c>
      <c r="C2100" t="s">
        <v>17</v>
      </c>
      <c r="D2100" t="s">
        <v>18</v>
      </c>
      <c r="E2100" t="s">
        <v>19</v>
      </c>
      <c r="F2100" t="s">
        <v>492</v>
      </c>
      <c r="G2100" t="s">
        <v>1041</v>
      </c>
      <c r="H2100" t="s">
        <v>53</v>
      </c>
      <c r="I2100" t="s">
        <v>23</v>
      </c>
      <c r="J2100" t="s">
        <v>54</v>
      </c>
      <c r="K2100" t="s">
        <v>821</v>
      </c>
      <c r="L2100">
        <v>1</v>
      </c>
      <c r="M2100" s="2">
        <v>167</v>
      </c>
      <c r="N2100" s="2">
        <v>167</v>
      </c>
      <c r="O2100" s="2">
        <v>167</v>
      </c>
      <c r="P2100" t="s">
        <v>25</v>
      </c>
      <c r="Q2100">
        <v>146796</v>
      </c>
      <c r="R2100" s="3" t="s">
        <v>10756</v>
      </c>
    </row>
    <row r="2101" spans="1:18" ht="100.8" hidden="1" x14ac:dyDescent="0.3">
      <c r="A2101" s="1">
        <v>45860</v>
      </c>
      <c r="B2101" t="s">
        <v>16</v>
      </c>
      <c r="C2101" t="s">
        <v>17</v>
      </c>
      <c r="D2101" t="s">
        <v>18</v>
      </c>
      <c r="E2101" t="s">
        <v>19</v>
      </c>
      <c r="F2101" t="s">
        <v>492</v>
      </c>
      <c r="G2101" t="s">
        <v>1041</v>
      </c>
      <c r="H2101" t="s">
        <v>53</v>
      </c>
      <c r="I2101" t="s">
        <v>23</v>
      </c>
      <c r="J2101" t="s">
        <v>54</v>
      </c>
      <c r="K2101" t="s">
        <v>821</v>
      </c>
      <c r="L2101">
        <v>1</v>
      </c>
      <c r="M2101" s="2">
        <v>167</v>
      </c>
      <c r="N2101" s="2">
        <v>167</v>
      </c>
      <c r="O2101" s="2">
        <v>167</v>
      </c>
      <c r="P2101" t="s">
        <v>25</v>
      </c>
      <c r="Q2101">
        <v>146796</v>
      </c>
      <c r="R2101" s="3" t="s">
        <v>10757</v>
      </c>
    </row>
    <row r="2102" spans="1:18" ht="100.8" hidden="1" x14ac:dyDescent="0.3">
      <c r="A2102" s="1">
        <v>45860</v>
      </c>
      <c r="B2102" t="s">
        <v>16</v>
      </c>
      <c r="C2102" t="s">
        <v>17</v>
      </c>
      <c r="D2102" t="s">
        <v>18</v>
      </c>
      <c r="E2102" t="s">
        <v>19</v>
      </c>
      <c r="F2102" t="s">
        <v>492</v>
      </c>
      <c r="G2102" t="s">
        <v>1041</v>
      </c>
      <c r="H2102" t="s">
        <v>32</v>
      </c>
      <c r="I2102" t="s">
        <v>23</v>
      </c>
      <c r="J2102" t="s">
        <v>33</v>
      </c>
      <c r="K2102" t="s">
        <v>821</v>
      </c>
      <c r="L2102">
        <v>0.5</v>
      </c>
      <c r="M2102" s="2">
        <v>167</v>
      </c>
      <c r="N2102" s="2">
        <v>83.5</v>
      </c>
      <c r="O2102" s="2">
        <v>167</v>
      </c>
      <c r="P2102" t="s">
        <v>25</v>
      </c>
      <c r="Q2102">
        <v>146796</v>
      </c>
      <c r="R2102" s="3" t="s">
        <v>10758</v>
      </c>
    </row>
    <row r="2103" spans="1:18" ht="43.2" hidden="1" x14ac:dyDescent="0.3">
      <c r="A2103" s="1">
        <v>45860</v>
      </c>
      <c r="B2103" t="s">
        <v>16</v>
      </c>
      <c r="C2103" t="s">
        <v>17</v>
      </c>
      <c r="D2103" t="s">
        <v>18</v>
      </c>
      <c r="E2103" t="s">
        <v>19</v>
      </c>
      <c r="F2103" t="s">
        <v>492</v>
      </c>
      <c r="G2103" t="s">
        <v>493</v>
      </c>
      <c r="H2103" t="s">
        <v>36</v>
      </c>
      <c r="I2103" t="s">
        <v>23</v>
      </c>
      <c r="J2103" t="s">
        <v>37</v>
      </c>
      <c r="K2103" t="s">
        <v>821</v>
      </c>
      <c r="L2103">
        <v>2.5</v>
      </c>
      <c r="M2103" s="2">
        <v>167</v>
      </c>
      <c r="N2103" s="2">
        <v>417.5</v>
      </c>
      <c r="O2103" s="2">
        <v>167</v>
      </c>
      <c r="P2103" t="s">
        <v>25</v>
      </c>
      <c r="Q2103">
        <v>146796</v>
      </c>
      <c r="R2103" s="3" t="s">
        <v>10759</v>
      </c>
    </row>
    <row r="2104" spans="1:18" ht="43.2" hidden="1" x14ac:dyDescent="0.3">
      <c r="A2104" s="1">
        <v>45860</v>
      </c>
      <c r="B2104" t="s">
        <v>16</v>
      </c>
      <c r="C2104" t="s">
        <v>17</v>
      </c>
      <c r="D2104" t="s">
        <v>18</v>
      </c>
      <c r="E2104" t="s">
        <v>19</v>
      </c>
      <c r="F2104" t="s">
        <v>492</v>
      </c>
      <c r="G2104" t="s">
        <v>493</v>
      </c>
      <c r="H2104" t="s">
        <v>36</v>
      </c>
      <c r="I2104" t="s">
        <v>23</v>
      </c>
      <c r="J2104" t="s">
        <v>37</v>
      </c>
      <c r="K2104" t="s">
        <v>821</v>
      </c>
      <c r="L2104">
        <v>2</v>
      </c>
      <c r="M2104" s="2">
        <v>167</v>
      </c>
      <c r="N2104" s="2">
        <v>334</v>
      </c>
      <c r="O2104" s="2">
        <v>167</v>
      </c>
      <c r="P2104" t="s">
        <v>25</v>
      </c>
      <c r="Q2104">
        <v>146796</v>
      </c>
      <c r="R2104" s="3" t="s">
        <v>10760</v>
      </c>
    </row>
    <row r="2105" spans="1:18" ht="28.8" hidden="1" x14ac:dyDescent="0.3">
      <c r="A2105" s="1">
        <v>45860</v>
      </c>
      <c r="B2105" t="s">
        <v>16</v>
      </c>
      <c r="C2105" t="s">
        <v>17</v>
      </c>
      <c r="D2105" t="s">
        <v>18</v>
      </c>
      <c r="E2105" t="s">
        <v>19</v>
      </c>
      <c r="F2105" t="s">
        <v>492</v>
      </c>
      <c r="G2105" t="s">
        <v>493</v>
      </c>
      <c r="H2105" t="s">
        <v>22</v>
      </c>
      <c r="I2105" t="s">
        <v>23</v>
      </c>
      <c r="J2105" t="s">
        <v>24</v>
      </c>
      <c r="K2105" t="s">
        <v>821</v>
      </c>
      <c r="L2105">
        <v>1.5</v>
      </c>
      <c r="M2105" s="2">
        <v>167</v>
      </c>
      <c r="N2105" s="2">
        <v>250.5</v>
      </c>
      <c r="O2105" s="2">
        <v>167</v>
      </c>
      <c r="P2105" t="s">
        <v>25</v>
      </c>
      <c r="Q2105">
        <v>146796</v>
      </c>
      <c r="R2105" s="3" t="s">
        <v>10761</v>
      </c>
    </row>
    <row r="2106" spans="1:18" ht="43.2" hidden="1" x14ac:dyDescent="0.3">
      <c r="A2106" s="1">
        <v>45860</v>
      </c>
      <c r="B2106" t="s">
        <v>16</v>
      </c>
      <c r="C2106" t="s">
        <v>17</v>
      </c>
      <c r="D2106" t="s">
        <v>18</v>
      </c>
      <c r="E2106" t="s">
        <v>19</v>
      </c>
      <c r="F2106" t="s">
        <v>492</v>
      </c>
      <c r="G2106" t="s">
        <v>493</v>
      </c>
      <c r="H2106" t="s">
        <v>36</v>
      </c>
      <c r="I2106" t="s">
        <v>23</v>
      </c>
      <c r="J2106" t="s">
        <v>37</v>
      </c>
      <c r="K2106" t="s">
        <v>821</v>
      </c>
      <c r="L2106">
        <v>1</v>
      </c>
      <c r="M2106" s="2">
        <v>167</v>
      </c>
      <c r="N2106" s="2">
        <v>167</v>
      </c>
      <c r="O2106" s="2">
        <v>167</v>
      </c>
      <c r="P2106" t="s">
        <v>25</v>
      </c>
      <c r="Q2106">
        <v>146796</v>
      </c>
      <c r="R2106" s="3" t="s">
        <v>10762</v>
      </c>
    </row>
    <row r="2107" spans="1:18" ht="28.8" hidden="1" x14ac:dyDescent="0.3">
      <c r="A2107" s="1">
        <v>45860</v>
      </c>
      <c r="B2107" t="s">
        <v>16</v>
      </c>
      <c r="C2107" t="s">
        <v>17</v>
      </c>
      <c r="D2107" t="s">
        <v>18</v>
      </c>
      <c r="E2107" t="s">
        <v>19</v>
      </c>
      <c r="F2107" t="s">
        <v>492</v>
      </c>
      <c r="G2107" t="s">
        <v>493</v>
      </c>
      <c r="H2107" t="s">
        <v>36</v>
      </c>
      <c r="I2107" t="s">
        <v>23</v>
      </c>
      <c r="J2107" t="s">
        <v>37</v>
      </c>
      <c r="K2107" t="s">
        <v>821</v>
      </c>
      <c r="L2107">
        <v>1</v>
      </c>
      <c r="M2107" s="2">
        <v>167</v>
      </c>
      <c r="N2107" s="2">
        <v>167</v>
      </c>
      <c r="O2107" s="2">
        <v>167</v>
      </c>
      <c r="P2107" t="s">
        <v>25</v>
      </c>
      <c r="Q2107">
        <v>146796</v>
      </c>
      <c r="R2107" s="3" t="s">
        <v>10763</v>
      </c>
    </row>
    <row r="2108" spans="1:18" ht="43.2" hidden="1" x14ac:dyDescent="0.3">
      <c r="A2108" s="1">
        <v>45860</v>
      </c>
      <c r="B2108" t="s">
        <v>16</v>
      </c>
      <c r="C2108" t="s">
        <v>17</v>
      </c>
      <c r="D2108" t="s">
        <v>18</v>
      </c>
      <c r="E2108" t="s">
        <v>19</v>
      </c>
      <c r="F2108" t="s">
        <v>492</v>
      </c>
      <c r="G2108" t="s">
        <v>493</v>
      </c>
      <c r="H2108" t="s">
        <v>36</v>
      </c>
      <c r="I2108" t="s">
        <v>23</v>
      </c>
      <c r="J2108" t="s">
        <v>37</v>
      </c>
      <c r="K2108" t="s">
        <v>821</v>
      </c>
      <c r="L2108">
        <v>2</v>
      </c>
      <c r="M2108" s="2">
        <v>167</v>
      </c>
      <c r="N2108" s="2">
        <v>334</v>
      </c>
      <c r="O2108" s="2">
        <v>167</v>
      </c>
      <c r="P2108" t="s">
        <v>25</v>
      </c>
      <c r="Q2108">
        <v>146796</v>
      </c>
      <c r="R2108" s="3" t="s">
        <v>10764</v>
      </c>
    </row>
    <row r="2109" spans="1:18" ht="57.6" hidden="1" x14ac:dyDescent="0.3">
      <c r="A2109" s="1">
        <v>45860</v>
      </c>
      <c r="B2109" t="s">
        <v>16</v>
      </c>
      <c r="C2109" t="s">
        <v>17</v>
      </c>
      <c r="D2109" t="s">
        <v>18</v>
      </c>
      <c r="E2109" t="s">
        <v>19</v>
      </c>
      <c r="F2109" t="s">
        <v>492</v>
      </c>
      <c r="G2109" t="s">
        <v>1053</v>
      </c>
      <c r="H2109" t="s">
        <v>22</v>
      </c>
      <c r="I2109" t="s">
        <v>23</v>
      </c>
      <c r="J2109" t="s">
        <v>24</v>
      </c>
      <c r="K2109" t="s">
        <v>821</v>
      </c>
      <c r="L2109">
        <v>1</v>
      </c>
      <c r="M2109" s="2">
        <v>167</v>
      </c>
      <c r="N2109" s="2">
        <v>167</v>
      </c>
      <c r="O2109" s="2">
        <v>167</v>
      </c>
      <c r="P2109" t="s">
        <v>25</v>
      </c>
      <c r="Q2109">
        <v>146796</v>
      </c>
      <c r="R2109" s="3" t="s">
        <v>10765</v>
      </c>
    </row>
    <row r="2110" spans="1:18" ht="86.4" hidden="1" x14ac:dyDescent="0.3">
      <c r="A2110" s="1">
        <v>45860</v>
      </c>
      <c r="B2110" t="s">
        <v>16</v>
      </c>
      <c r="C2110" t="s">
        <v>17</v>
      </c>
      <c r="D2110" t="s">
        <v>18</v>
      </c>
      <c r="E2110" t="s">
        <v>19</v>
      </c>
      <c r="F2110" t="s">
        <v>492</v>
      </c>
      <c r="G2110" t="s">
        <v>1053</v>
      </c>
      <c r="H2110" t="s">
        <v>32</v>
      </c>
      <c r="I2110" t="s">
        <v>23</v>
      </c>
      <c r="J2110" t="s">
        <v>33</v>
      </c>
      <c r="K2110" t="s">
        <v>821</v>
      </c>
      <c r="L2110">
        <v>3.5</v>
      </c>
      <c r="M2110" s="2">
        <v>167</v>
      </c>
      <c r="N2110" s="2">
        <v>584.5</v>
      </c>
      <c r="O2110" s="2">
        <v>167</v>
      </c>
      <c r="P2110" t="s">
        <v>25</v>
      </c>
      <c r="Q2110">
        <v>146796</v>
      </c>
      <c r="R2110" s="3" t="s">
        <v>10766</v>
      </c>
    </row>
    <row r="2111" spans="1:18" ht="57.6" hidden="1" x14ac:dyDescent="0.3">
      <c r="A2111" s="1">
        <v>45860</v>
      </c>
      <c r="B2111" t="s">
        <v>16</v>
      </c>
      <c r="C2111" t="s">
        <v>17</v>
      </c>
      <c r="D2111" t="s">
        <v>18</v>
      </c>
      <c r="E2111" t="s">
        <v>19</v>
      </c>
      <c r="F2111" t="s">
        <v>492</v>
      </c>
      <c r="G2111" t="s">
        <v>1053</v>
      </c>
      <c r="H2111" t="s">
        <v>22</v>
      </c>
      <c r="I2111" t="s">
        <v>23</v>
      </c>
      <c r="J2111" t="s">
        <v>24</v>
      </c>
      <c r="K2111" t="s">
        <v>821</v>
      </c>
      <c r="L2111">
        <v>3.5</v>
      </c>
      <c r="M2111" s="2">
        <v>167</v>
      </c>
      <c r="N2111" s="2">
        <v>584.5</v>
      </c>
      <c r="O2111" s="2">
        <v>167</v>
      </c>
      <c r="P2111" t="s">
        <v>25</v>
      </c>
      <c r="Q2111">
        <v>146796</v>
      </c>
      <c r="R2111" s="3" t="s">
        <v>10767</v>
      </c>
    </row>
    <row r="2112" spans="1:18" ht="86.4" hidden="1" x14ac:dyDescent="0.3">
      <c r="A2112" s="1">
        <v>45860</v>
      </c>
      <c r="B2112" t="s">
        <v>16</v>
      </c>
      <c r="C2112" t="s">
        <v>17</v>
      </c>
      <c r="D2112" t="s">
        <v>18</v>
      </c>
      <c r="E2112" t="s">
        <v>19</v>
      </c>
      <c r="F2112" t="s">
        <v>492</v>
      </c>
      <c r="G2112" t="s">
        <v>1053</v>
      </c>
      <c r="H2112" t="s">
        <v>36</v>
      </c>
      <c r="I2112" t="s">
        <v>23</v>
      </c>
      <c r="J2112" t="s">
        <v>37</v>
      </c>
      <c r="K2112" t="s">
        <v>821</v>
      </c>
      <c r="L2112">
        <v>1.5</v>
      </c>
      <c r="M2112" s="2">
        <v>167</v>
      </c>
      <c r="N2112" s="2">
        <v>250.5</v>
      </c>
      <c r="O2112" s="2">
        <v>167</v>
      </c>
      <c r="P2112" t="s">
        <v>25</v>
      </c>
      <c r="Q2112">
        <v>146796</v>
      </c>
      <c r="R2112" s="3" t="s">
        <v>10768</v>
      </c>
    </row>
    <row r="2113" spans="1:18" ht="72" hidden="1" x14ac:dyDescent="0.3">
      <c r="A2113" s="1">
        <v>45860</v>
      </c>
      <c r="B2113" t="s">
        <v>16</v>
      </c>
      <c r="C2113" t="s">
        <v>17</v>
      </c>
      <c r="D2113" t="s">
        <v>18</v>
      </c>
      <c r="E2113" t="s">
        <v>19</v>
      </c>
      <c r="F2113" t="s">
        <v>492</v>
      </c>
      <c r="G2113" t="s">
        <v>1053</v>
      </c>
      <c r="H2113" t="s">
        <v>32</v>
      </c>
      <c r="I2113" t="s">
        <v>23</v>
      </c>
      <c r="J2113" t="s">
        <v>33</v>
      </c>
      <c r="K2113" t="s">
        <v>821</v>
      </c>
      <c r="L2113">
        <v>0.5</v>
      </c>
      <c r="M2113" s="2">
        <v>167</v>
      </c>
      <c r="N2113" s="2">
        <v>83.5</v>
      </c>
      <c r="O2113" s="2">
        <v>167</v>
      </c>
      <c r="P2113" t="s">
        <v>25</v>
      </c>
      <c r="Q2113">
        <v>146796</v>
      </c>
      <c r="R2113" s="3" t="s">
        <v>10769</v>
      </c>
    </row>
    <row r="2114" spans="1:18" ht="86.4" x14ac:dyDescent="0.3">
      <c r="A2114" s="1">
        <v>45860</v>
      </c>
      <c r="B2114" t="s">
        <v>16</v>
      </c>
      <c r="C2114" t="s">
        <v>17</v>
      </c>
      <c r="D2114" t="s">
        <v>18</v>
      </c>
      <c r="E2114" t="s">
        <v>19</v>
      </c>
      <c r="F2114" t="s">
        <v>489</v>
      </c>
      <c r="G2114" t="s">
        <v>490</v>
      </c>
      <c r="H2114" t="s">
        <v>22</v>
      </c>
      <c r="I2114" t="s">
        <v>23</v>
      </c>
      <c r="J2114" t="s">
        <v>24</v>
      </c>
      <c r="K2114" t="s">
        <v>821</v>
      </c>
      <c r="L2114">
        <v>4</v>
      </c>
      <c r="M2114" s="2">
        <v>167</v>
      </c>
      <c r="N2114" s="2">
        <v>668</v>
      </c>
      <c r="O2114" s="2">
        <v>167</v>
      </c>
      <c r="P2114" t="s">
        <v>25</v>
      </c>
      <c r="Q2114">
        <v>146796</v>
      </c>
      <c r="R2114" s="37" t="s">
        <v>9441</v>
      </c>
    </row>
    <row r="2115" spans="1:18" ht="57.6" hidden="1" x14ac:dyDescent="0.3">
      <c r="A2115" s="1">
        <v>45860</v>
      </c>
      <c r="B2115" t="s">
        <v>16</v>
      </c>
      <c r="C2115" t="s">
        <v>17</v>
      </c>
      <c r="D2115" t="s">
        <v>18</v>
      </c>
      <c r="E2115" t="s">
        <v>19</v>
      </c>
      <c r="F2115" t="s">
        <v>489</v>
      </c>
      <c r="G2115" t="s">
        <v>490</v>
      </c>
      <c r="H2115" t="s">
        <v>22</v>
      </c>
      <c r="I2115" t="s">
        <v>23</v>
      </c>
      <c r="J2115" t="s">
        <v>24</v>
      </c>
      <c r="K2115" t="s">
        <v>821</v>
      </c>
      <c r="L2115">
        <v>4</v>
      </c>
      <c r="M2115" s="2">
        <v>167</v>
      </c>
      <c r="N2115" s="2">
        <v>668</v>
      </c>
      <c r="O2115" s="2">
        <v>167</v>
      </c>
      <c r="P2115" t="s">
        <v>25</v>
      </c>
      <c r="Q2115">
        <v>146796</v>
      </c>
      <c r="R2115" s="3" t="s">
        <v>10770</v>
      </c>
    </row>
    <row r="2116" spans="1:18" ht="57.6" hidden="1" x14ac:dyDescent="0.3">
      <c r="A2116" s="1">
        <v>45860</v>
      </c>
      <c r="B2116" t="s">
        <v>16</v>
      </c>
      <c r="C2116" t="s">
        <v>17</v>
      </c>
      <c r="D2116" t="s">
        <v>18</v>
      </c>
      <c r="E2116" t="s">
        <v>19</v>
      </c>
      <c r="F2116" t="s">
        <v>489</v>
      </c>
      <c r="G2116" t="s">
        <v>490</v>
      </c>
      <c r="H2116" t="s">
        <v>22</v>
      </c>
      <c r="I2116" t="s">
        <v>23</v>
      </c>
      <c r="J2116" t="s">
        <v>24</v>
      </c>
      <c r="K2116" t="s">
        <v>821</v>
      </c>
      <c r="L2116">
        <v>2</v>
      </c>
      <c r="M2116" s="2">
        <v>167</v>
      </c>
      <c r="N2116" s="2">
        <v>334</v>
      </c>
      <c r="O2116" s="2">
        <v>167</v>
      </c>
      <c r="P2116" t="s">
        <v>25</v>
      </c>
      <c r="Q2116">
        <v>146796</v>
      </c>
      <c r="R2116" s="3" t="s">
        <v>10771</v>
      </c>
    </row>
    <row r="2117" spans="1:18" ht="187.2" x14ac:dyDescent="0.3">
      <c r="A2117" s="1">
        <v>45860</v>
      </c>
      <c r="B2117" t="s">
        <v>16</v>
      </c>
      <c r="C2117" t="s">
        <v>17</v>
      </c>
      <c r="D2117" t="s">
        <v>18</v>
      </c>
      <c r="E2117" t="s">
        <v>19</v>
      </c>
      <c r="F2117" t="s">
        <v>532</v>
      </c>
      <c r="G2117" t="s">
        <v>533</v>
      </c>
      <c r="H2117" t="s">
        <v>53</v>
      </c>
      <c r="I2117" t="s">
        <v>23</v>
      </c>
      <c r="J2117" t="s">
        <v>54</v>
      </c>
      <c r="K2117" t="s">
        <v>821</v>
      </c>
      <c r="L2117">
        <v>2</v>
      </c>
      <c r="M2117" s="2">
        <v>167</v>
      </c>
      <c r="N2117" s="2">
        <v>334</v>
      </c>
      <c r="O2117" s="2">
        <v>167</v>
      </c>
      <c r="P2117" t="s">
        <v>25</v>
      </c>
      <c r="Q2117">
        <v>146796</v>
      </c>
      <c r="R2117" s="37" t="s">
        <v>10772</v>
      </c>
    </row>
    <row r="2118" spans="1:18" ht="172.8" x14ac:dyDescent="0.3">
      <c r="A2118" s="1">
        <v>45860</v>
      </c>
      <c r="B2118" t="s">
        <v>16</v>
      </c>
      <c r="C2118" t="s">
        <v>17</v>
      </c>
      <c r="D2118" t="s">
        <v>18</v>
      </c>
      <c r="E2118" t="s">
        <v>19</v>
      </c>
      <c r="F2118" t="s">
        <v>532</v>
      </c>
      <c r="G2118" t="s">
        <v>533</v>
      </c>
      <c r="H2118" t="s">
        <v>53</v>
      </c>
      <c r="I2118" t="s">
        <v>23</v>
      </c>
      <c r="J2118" t="s">
        <v>54</v>
      </c>
      <c r="K2118" t="s">
        <v>821</v>
      </c>
      <c r="L2118">
        <v>4</v>
      </c>
      <c r="M2118" s="2">
        <v>167</v>
      </c>
      <c r="N2118" s="2">
        <v>668</v>
      </c>
      <c r="O2118" s="2">
        <v>167</v>
      </c>
      <c r="P2118" t="s">
        <v>25</v>
      </c>
      <c r="Q2118">
        <v>146796</v>
      </c>
      <c r="R2118" s="37" t="s">
        <v>10773</v>
      </c>
    </row>
    <row r="2119" spans="1:18" ht="43.2" hidden="1" x14ac:dyDescent="0.3">
      <c r="A2119" s="1">
        <v>45860</v>
      </c>
      <c r="B2119" t="s">
        <v>16</v>
      </c>
      <c r="C2119" t="s">
        <v>17</v>
      </c>
      <c r="D2119" t="s">
        <v>18</v>
      </c>
      <c r="E2119" t="s">
        <v>19</v>
      </c>
      <c r="F2119" t="s">
        <v>1066</v>
      </c>
      <c r="G2119" t="s">
        <v>1079</v>
      </c>
      <c r="H2119" t="s">
        <v>53</v>
      </c>
      <c r="I2119" t="s">
        <v>23</v>
      </c>
      <c r="J2119" t="s">
        <v>54</v>
      </c>
      <c r="K2119" t="s">
        <v>821</v>
      </c>
      <c r="L2119">
        <v>1</v>
      </c>
      <c r="M2119" s="2">
        <v>152</v>
      </c>
      <c r="N2119" s="2">
        <v>152</v>
      </c>
      <c r="O2119" s="2">
        <v>152</v>
      </c>
      <c r="P2119" t="s">
        <v>25</v>
      </c>
      <c r="Q2119">
        <v>146796</v>
      </c>
      <c r="R2119" s="3" t="s">
        <v>10774</v>
      </c>
    </row>
    <row r="2120" spans="1:18" ht="57.6" hidden="1" x14ac:dyDescent="0.3">
      <c r="A2120" s="1">
        <v>45860</v>
      </c>
      <c r="B2120" t="s">
        <v>16</v>
      </c>
      <c r="C2120" t="s">
        <v>17</v>
      </c>
      <c r="D2120" t="s">
        <v>18</v>
      </c>
      <c r="E2120" t="s">
        <v>19</v>
      </c>
      <c r="F2120" t="s">
        <v>1066</v>
      </c>
      <c r="G2120" t="s">
        <v>2033</v>
      </c>
      <c r="H2120" t="s">
        <v>32</v>
      </c>
      <c r="I2120" t="s">
        <v>23</v>
      </c>
      <c r="J2120" t="s">
        <v>33</v>
      </c>
      <c r="K2120" t="s">
        <v>821</v>
      </c>
      <c r="L2120">
        <v>0.5</v>
      </c>
      <c r="M2120" s="2">
        <v>152</v>
      </c>
      <c r="N2120" s="2">
        <v>76</v>
      </c>
      <c r="O2120" s="2">
        <v>152</v>
      </c>
      <c r="P2120" t="s">
        <v>25</v>
      </c>
      <c r="Q2120">
        <v>146796</v>
      </c>
      <c r="R2120" s="3" t="s">
        <v>1071</v>
      </c>
    </row>
    <row r="2121" spans="1:18" ht="57.6" hidden="1" x14ac:dyDescent="0.3">
      <c r="A2121" s="1">
        <v>45860</v>
      </c>
      <c r="B2121" t="s">
        <v>16</v>
      </c>
      <c r="C2121" t="s">
        <v>17</v>
      </c>
      <c r="D2121" t="s">
        <v>18</v>
      </c>
      <c r="E2121" t="s">
        <v>19</v>
      </c>
      <c r="F2121" t="s">
        <v>1066</v>
      </c>
      <c r="G2121" t="s">
        <v>2033</v>
      </c>
      <c r="H2121" t="s">
        <v>53</v>
      </c>
      <c r="I2121" t="s">
        <v>23</v>
      </c>
      <c r="J2121" t="s">
        <v>54</v>
      </c>
      <c r="K2121" t="s">
        <v>821</v>
      </c>
      <c r="L2121">
        <v>0.5</v>
      </c>
      <c r="M2121" s="2">
        <v>152</v>
      </c>
      <c r="N2121" s="2">
        <v>76</v>
      </c>
      <c r="O2121" s="2">
        <v>152</v>
      </c>
      <c r="P2121" t="s">
        <v>25</v>
      </c>
      <c r="Q2121">
        <v>146796</v>
      </c>
      <c r="R2121" s="3" t="s">
        <v>10775</v>
      </c>
    </row>
    <row r="2122" spans="1:18" ht="43.2" hidden="1" x14ac:dyDescent="0.3">
      <c r="A2122" s="1">
        <v>45860</v>
      </c>
      <c r="B2122" t="s">
        <v>16</v>
      </c>
      <c r="C2122" t="s">
        <v>17</v>
      </c>
      <c r="D2122" t="s">
        <v>18</v>
      </c>
      <c r="E2122" t="s">
        <v>19</v>
      </c>
      <c r="F2122" t="s">
        <v>1066</v>
      </c>
      <c r="G2122" t="s">
        <v>2033</v>
      </c>
      <c r="H2122" t="s">
        <v>53</v>
      </c>
      <c r="I2122" t="s">
        <v>23</v>
      </c>
      <c r="J2122" t="s">
        <v>54</v>
      </c>
      <c r="K2122" t="s">
        <v>821</v>
      </c>
      <c r="L2122">
        <v>1</v>
      </c>
      <c r="M2122" s="2">
        <v>152</v>
      </c>
      <c r="N2122" s="2">
        <v>152</v>
      </c>
      <c r="O2122" s="2">
        <v>152</v>
      </c>
      <c r="P2122" t="s">
        <v>25</v>
      </c>
      <c r="Q2122">
        <v>146796</v>
      </c>
      <c r="R2122" s="3" t="s">
        <v>10776</v>
      </c>
    </row>
    <row r="2123" spans="1:18" ht="43.2" hidden="1" x14ac:dyDescent="0.3">
      <c r="A2123" s="1">
        <v>45860</v>
      </c>
      <c r="B2123" t="s">
        <v>16</v>
      </c>
      <c r="C2123" t="s">
        <v>17</v>
      </c>
      <c r="D2123" t="s">
        <v>18</v>
      </c>
      <c r="E2123" t="s">
        <v>19</v>
      </c>
      <c r="F2123" t="s">
        <v>1066</v>
      </c>
      <c r="G2123" t="s">
        <v>2033</v>
      </c>
      <c r="H2123" t="s">
        <v>53</v>
      </c>
      <c r="I2123" t="s">
        <v>23</v>
      </c>
      <c r="J2123" t="s">
        <v>54</v>
      </c>
      <c r="K2123" t="s">
        <v>821</v>
      </c>
      <c r="L2123">
        <v>3.5</v>
      </c>
      <c r="M2123" s="2">
        <v>152</v>
      </c>
      <c r="N2123" s="2">
        <v>532</v>
      </c>
      <c r="O2123" s="2">
        <v>152</v>
      </c>
      <c r="P2123" t="s">
        <v>25</v>
      </c>
      <c r="Q2123">
        <v>146796</v>
      </c>
      <c r="R2123" s="3" t="s">
        <v>10777</v>
      </c>
    </row>
    <row r="2124" spans="1:18" ht="72" hidden="1" customHeight="1" x14ac:dyDescent="0.3">
      <c r="A2124" s="1">
        <v>45860</v>
      </c>
      <c r="B2124" t="s">
        <v>16</v>
      </c>
      <c r="C2124" t="s">
        <v>17</v>
      </c>
      <c r="D2124" t="s">
        <v>18</v>
      </c>
      <c r="E2124" t="s">
        <v>19</v>
      </c>
      <c r="F2124" t="s">
        <v>1066</v>
      </c>
      <c r="G2124" t="s">
        <v>2033</v>
      </c>
      <c r="H2124" t="s">
        <v>53</v>
      </c>
      <c r="I2124" t="s">
        <v>23</v>
      </c>
      <c r="J2124" t="s">
        <v>54</v>
      </c>
      <c r="K2124" t="s">
        <v>821</v>
      </c>
      <c r="L2124">
        <v>2</v>
      </c>
      <c r="M2124" s="2">
        <v>152</v>
      </c>
      <c r="N2124" s="2">
        <v>304</v>
      </c>
      <c r="O2124" s="2">
        <v>152</v>
      </c>
      <c r="P2124" t="s">
        <v>25</v>
      </c>
      <c r="Q2124">
        <v>146796</v>
      </c>
      <c r="R2124" s="3" t="s">
        <v>10778</v>
      </c>
    </row>
    <row r="2125" spans="1:18" ht="72" hidden="1" customHeight="1" x14ac:dyDescent="0.3">
      <c r="A2125" s="1">
        <v>45860</v>
      </c>
      <c r="B2125" t="s">
        <v>16</v>
      </c>
      <c r="C2125" t="s">
        <v>17</v>
      </c>
      <c r="D2125" t="s">
        <v>18</v>
      </c>
      <c r="E2125" t="s">
        <v>19</v>
      </c>
      <c r="F2125" t="s">
        <v>1066</v>
      </c>
      <c r="G2125" t="s">
        <v>2033</v>
      </c>
      <c r="H2125" t="s">
        <v>53</v>
      </c>
      <c r="I2125" t="s">
        <v>23</v>
      </c>
      <c r="J2125" t="s">
        <v>54</v>
      </c>
      <c r="K2125" t="s">
        <v>821</v>
      </c>
      <c r="L2125">
        <v>2.5</v>
      </c>
      <c r="M2125" s="2">
        <v>152</v>
      </c>
      <c r="N2125" s="2">
        <v>380</v>
      </c>
      <c r="O2125" s="2">
        <v>152</v>
      </c>
      <c r="P2125" t="s">
        <v>25</v>
      </c>
      <c r="Q2125">
        <v>146796</v>
      </c>
      <c r="R2125" s="3" t="s">
        <v>10779</v>
      </c>
    </row>
    <row r="2126" spans="1:18" ht="72" hidden="1" x14ac:dyDescent="0.3">
      <c r="A2126" s="1">
        <v>45860</v>
      </c>
      <c r="B2126" t="s">
        <v>16</v>
      </c>
      <c r="C2126" t="s">
        <v>17</v>
      </c>
      <c r="D2126" t="s">
        <v>18</v>
      </c>
      <c r="E2126" t="s">
        <v>19</v>
      </c>
      <c r="F2126" t="s">
        <v>1066</v>
      </c>
      <c r="G2126" t="s">
        <v>1069</v>
      </c>
      <c r="H2126" t="s">
        <v>53</v>
      </c>
      <c r="I2126" t="s">
        <v>23</v>
      </c>
      <c r="J2126" t="s">
        <v>54</v>
      </c>
      <c r="K2126" t="s">
        <v>821</v>
      </c>
      <c r="L2126">
        <v>1</v>
      </c>
      <c r="M2126" s="2">
        <v>152</v>
      </c>
      <c r="N2126" s="2">
        <v>152</v>
      </c>
      <c r="O2126" s="2">
        <v>152</v>
      </c>
      <c r="P2126" t="s">
        <v>25</v>
      </c>
      <c r="Q2126">
        <v>146796</v>
      </c>
      <c r="R2126" s="3" t="s">
        <v>10780</v>
      </c>
    </row>
    <row r="2127" spans="1:18" ht="57.6" hidden="1" x14ac:dyDescent="0.3">
      <c r="A2127" s="1">
        <v>45860</v>
      </c>
      <c r="B2127" t="s">
        <v>16</v>
      </c>
      <c r="C2127" t="s">
        <v>17</v>
      </c>
      <c r="D2127" t="s">
        <v>18</v>
      </c>
      <c r="E2127" t="s">
        <v>19</v>
      </c>
      <c r="F2127" t="s">
        <v>1066</v>
      </c>
      <c r="G2127" t="s">
        <v>1069</v>
      </c>
      <c r="H2127" t="s">
        <v>32</v>
      </c>
      <c r="I2127" t="s">
        <v>23</v>
      </c>
      <c r="J2127" t="s">
        <v>33</v>
      </c>
      <c r="K2127" t="s">
        <v>821</v>
      </c>
      <c r="L2127">
        <v>0.5</v>
      </c>
      <c r="M2127" s="2">
        <v>152</v>
      </c>
      <c r="N2127" s="2">
        <v>76</v>
      </c>
      <c r="O2127" s="2">
        <v>152</v>
      </c>
      <c r="P2127" t="s">
        <v>25</v>
      </c>
      <c r="Q2127">
        <v>146796</v>
      </c>
      <c r="R2127" s="3" t="s">
        <v>2032</v>
      </c>
    </row>
    <row r="2128" spans="1:18" ht="43.2" hidden="1" x14ac:dyDescent="0.3">
      <c r="A2128" s="1">
        <v>45860</v>
      </c>
      <c r="B2128" t="s">
        <v>16</v>
      </c>
      <c r="C2128" t="s">
        <v>17</v>
      </c>
      <c r="D2128" t="s">
        <v>18</v>
      </c>
      <c r="E2128" t="s">
        <v>19</v>
      </c>
      <c r="F2128" t="s">
        <v>1066</v>
      </c>
      <c r="G2128" t="s">
        <v>1069</v>
      </c>
      <c r="H2128" t="s">
        <v>53</v>
      </c>
      <c r="I2128" t="s">
        <v>23</v>
      </c>
      <c r="J2128" t="s">
        <v>54</v>
      </c>
      <c r="K2128" t="s">
        <v>821</v>
      </c>
      <c r="L2128">
        <v>0.5</v>
      </c>
      <c r="M2128" s="2">
        <v>152</v>
      </c>
      <c r="N2128" s="2">
        <v>76</v>
      </c>
      <c r="O2128" s="2">
        <v>152</v>
      </c>
      <c r="P2128" t="s">
        <v>25</v>
      </c>
      <c r="Q2128">
        <v>146796</v>
      </c>
      <c r="R2128" s="3" t="s">
        <v>9062</v>
      </c>
    </row>
    <row r="2129" spans="1:18" ht="57.6" hidden="1" x14ac:dyDescent="0.3">
      <c r="A2129" s="1">
        <v>45860</v>
      </c>
      <c r="B2129" t="s">
        <v>16</v>
      </c>
      <c r="C2129" t="s">
        <v>17</v>
      </c>
      <c r="D2129" t="s">
        <v>18</v>
      </c>
      <c r="E2129" t="s">
        <v>19</v>
      </c>
      <c r="F2129" t="s">
        <v>1066</v>
      </c>
      <c r="G2129" t="s">
        <v>1069</v>
      </c>
      <c r="H2129" t="s">
        <v>53</v>
      </c>
      <c r="I2129" t="s">
        <v>23</v>
      </c>
      <c r="J2129" t="s">
        <v>54</v>
      </c>
      <c r="K2129" t="s">
        <v>821</v>
      </c>
      <c r="L2129">
        <v>4</v>
      </c>
      <c r="M2129" s="2">
        <v>152</v>
      </c>
      <c r="N2129" s="2">
        <v>608</v>
      </c>
      <c r="O2129" s="2">
        <v>152</v>
      </c>
      <c r="P2129" t="s">
        <v>25</v>
      </c>
      <c r="Q2129">
        <v>146796</v>
      </c>
      <c r="R2129" s="3" t="s">
        <v>10781</v>
      </c>
    </row>
    <row r="2130" spans="1:18" ht="57.6" hidden="1" x14ac:dyDescent="0.3">
      <c r="A2130" s="1">
        <v>45860</v>
      </c>
      <c r="B2130" t="s">
        <v>16</v>
      </c>
      <c r="C2130" t="s">
        <v>17</v>
      </c>
      <c r="D2130" t="s">
        <v>18</v>
      </c>
      <c r="E2130" t="s">
        <v>19</v>
      </c>
      <c r="F2130" t="s">
        <v>1066</v>
      </c>
      <c r="G2130" t="s">
        <v>1069</v>
      </c>
      <c r="H2130" t="s">
        <v>53</v>
      </c>
      <c r="I2130" t="s">
        <v>23</v>
      </c>
      <c r="J2130" t="s">
        <v>54</v>
      </c>
      <c r="K2130" t="s">
        <v>821</v>
      </c>
      <c r="L2130">
        <v>4</v>
      </c>
      <c r="M2130" s="2">
        <v>152</v>
      </c>
      <c r="N2130" s="2">
        <v>608</v>
      </c>
      <c r="O2130" s="2">
        <v>152</v>
      </c>
      <c r="P2130" t="s">
        <v>25</v>
      </c>
      <c r="Q2130">
        <v>146796</v>
      </c>
      <c r="R2130" s="3" t="s">
        <v>10782</v>
      </c>
    </row>
    <row r="2131" spans="1:18" ht="43.2" hidden="1" customHeight="1" x14ac:dyDescent="0.3">
      <c r="A2131" s="1">
        <v>45860</v>
      </c>
      <c r="B2131" t="s">
        <v>16</v>
      </c>
      <c r="C2131" t="s">
        <v>17</v>
      </c>
      <c r="D2131" t="s">
        <v>18</v>
      </c>
      <c r="E2131" t="s">
        <v>19</v>
      </c>
      <c r="F2131" t="s">
        <v>1066</v>
      </c>
      <c r="G2131" t="s">
        <v>1079</v>
      </c>
      <c r="H2131" t="s">
        <v>53</v>
      </c>
      <c r="I2131" t="s">
        <v>23</v>
      </c>
      <c r="J2131" t="s">
        <v>54</v>
      </c>
      <c r="K2131" t="s">
        <v>821</v>
      </c>
      <c r="L2131">
        <v>1.5</v>
      </c>
      <c r="M2131" s="2">
        <v>152</v>
      </c>
      <c r="N2131" s="2">
        <v>228</v>
      </c>
      <c r="O2131" s="2">
        <v>152</v>
      </c>
      <c r="P2131" t="s">
        <v>25</v>
      </c>
      <c r="Q2131">
        <v>146796</v>
      </c>
      <c r="R2131" s="3" t="s">
        <v>10783</v>
      </c>
    </row>
    <row r="2132" spans="1:18" ht="43.2" hidden="1" x14ac:dyDescent="0.3">
      <c r="A2132" s="1">
        <v>45860</v>
      </c>
      <c r="B2132" t="s">
        <v>16</v>
      </c>
      <c r="C2132" t="s">
        <v>17</v>
      </c>
      <c r="D2132" t="s">
        <v>18</v>
      </c>
      <c r="E2132" t="s">
        <v>19</v>
      </c>
      <c r="F2132" t="s">
        <v>1066</v>
      </c>
      <c r="G2132" t="s">
        <v>1079</v>
      </c>
      <c r="H2132" t="s">
        <v>53</v>
      </c>
      <c r="I2132" t="s">
        <v>23</v>
      </c>
      <c r="J2132" t="s">
        <v>54</v>
      </c>
      <c r="K2132" t="s">
        <v>821</v>
      </c>
      <c r="L2132">
        <v>3.5</v>
      </c>
      <c r="M2132" s="2">
        <v>152</v>
      </c>
      <c r="N2132" s="2">
        <v>532</v>
      </c>
      <c r="O2132" s="2">
        <v>152</v>
      </c>
      <c r="P2132" t="s">
        <v>25</v>
      </c>
      <c r="Q2132">
        <v>146796</v>
      </c>
      <c r="R2132" s="3" t="s">
        <v>10784</v>
      </c>
    </row>
    <row r="2133" spans="1:18" ht="72" hidden="1" x14ac:dyDescent="0.3">
      <c r="A2133" s="1">
        <v>45860</v>
      </c>
      <c r="B2133" t="s">
        <v>16</v>
      </c>
      <c r="C2133" t="s">
        <v>17</v>
      </c>
      <c r="D2133" t="s">
        <v>18</v>
      </c>
      <c r="E2133" t="s">
        <v>19</v>
      </c>
      <c r="F2133" t="s">
        <v>1066</v>
      </c>
      <c r="G2133" t="s">
        <v>1079</v>
      </c>
      <c r="H2133" t="s">
        <v>53</v>
      </c>
      <c r="I2133" t="s">
        <v>23</v>
      </c>
      <c r="J2133" t="s">
        <v>54</v>
      </c>
      <c r="K2133" t="s">
        <v>821</v>
      </c>
      <c r="L2133">
        <v>1</v>
      </c>
      <c r="M2133" s="2">
        <v>152</v>
      </c>
      <c r="N2133" s="2">
        <v>152</v>
      </c>
      <c r="O2133" s="2">
        <v>152</v>
      </c>
      <c r="P2133" t="s">
        <v>25</v>
      </c>
      <c r="Q2133">
        <v>146796</v>
      </c>
      <c r="R2133" s="3" t="s">
        <v>10785</v>
      </c>
    </row>
    <row r="2134" spans="1:18" ht="72" hidden="1" x14ac:dyDescent="0.3">
      <c r="A2134" s="1">
        <v>45860</v>
      </c>
      <c r="B2134" t="s">
        <v>16</v>
      </c>
      <c r="C2134" t="s">
        <v>17</v>
      </c>
      <c r="D2134" t="s">
        <v>18</v>
      </c>
      <c r="E2134" t="s">
        <v>19</v>
      </c>
      <c r="F2134" t="s">
        <v>1066</v>
      </c>
      <c r="G2134" t="s">
        <v>1079</v>
      </c>
      <c r="H2134" t="s">
        <v>32</v>
      </c>
      <c r="I2134" t="s">
        <v>23</v>
      </c>
      <c r="J2134" t="s">
        <v>33</v>
      </c>
      <c r="K2134" t="s">
        <v>821</v>
      </c>
      <c r="L2134">
        <v>0.5</v>
      </c>
      <c r="M2134" s="2">
        <v>152</v>
      </c>
      <c r="N2134" s="2">
        <v>76</v>
      </c>
      <c r="O2134" s="2">
        <v>152</v>
      </c>
      <c r="P2134" t="s">
        <v>25</v>
      </c>
      <c r="Q2134">
        <v>146796</v>
      </c>
      <c r="R2134" s="3" t="s">
        <v>5405</v>
      </c>
    </row>
    <row r="2135" spans="1:18" ht="72" hidden="1" x14ac:dyDescent="0.3">
      <c r="A2135" s="1">
        <v>45860</v>
      </c>
      <c r="B2135" t="s">
        <v>16</v>
      </c>
      <c r="C2135" t="s">
        <v>17</v>
      </c>
      <c r="D2135" t="s">
        <v>18</v>
      </c>
      <c r="E2135" t="s">
        <v>19</v>
      </c>
      <c r="F2135" t="s">
        <v>1066</v>
      </c>
      <c r="G2135" t="s">
        <v>1079</v>
      </c>
      <c r="H2135" t="s">
        <v>53</v>
      </c>
      <c r="I2135" t="s">
        <v>23</v>
      </c>
      <c r="J2135" t="s">
        <v>54</v>
      </c>
      <c r="K2135" t="s">
        <v>821</v>
      </c>
      <c r="L2135">
        <v>2.5</v>
      </c>
      <c r="M2135" s="2">
        <v>152</v>
      </c>
      <c r="N2135" s="2">
        <v>380</v>
      </c>
      <c r="O2135" s="2">
        <v>152</v>
      </c>
      <c r="P2135" t="s">
        <v>25</v>
      </c>
      <c r="Q2135">
        <v>146796</v>
      </c>
      <c r="R2135" s="3" t="s">
        <v>10786</v>
      </c>
    </row>
    <row r="2136" spans="1:18" ht="115.2" hidden="1" x14ac:dyDescent="0.3">
      <c r="A2136" s="1">
        <v>45860</v>
      </c>
      <c r="B2136" t="s">
        <v>16</v>
      </c>
      <c r="C2136" t="s">
        <v>17</v>
      </c>
      <c r="D2136" t="s">
        <v>18</v>
      </c>
      <c r="E2136" t="s">
        <v>19</v>
      </c>
      <c r="F2136" t="s">
        <v>1086</v>
      </c>
      <c r="G2136" t="s">
        <v>1089</v>
      </c>
      <c r="H2136" t="s">
        <v>32</v>
      </c>
      <c r="I2136" t="s">
        <v>23</v>
      </c>
      <c r="J2136" t="s">
        <v>33</v>
      </c>
      <c r="K2136" t="s">
        <v>821</v>
      </c>
      <c r="L2136">
        <v>1.5</v>
      </c>
      <c r="M2136" s="2">
        <v>151</v>
      </c>
      <c r="N2136" s="2">
        <v>226.5</v>
      </c>
      <c r="O2136" s="2">
        <v>151</v>
      </c>
      <c r="P2136" t="s">
        <v>25</v>
      </c>
      <c r="Q2136">
        <v>146796</v>
      </c>
      <c r="R2136" s="3" t="s">
        <v>10787</v>
      </c>
    </row>
    <row r="2137" spans="1:18" ht="115.2" hidden="1" customHeight="1" x14ac:dyDescent="0.3">
      <c r="A2137" s="1">
        <v>45860</v>
      </c>
      <c r="B2137" t="s">
        <v>16</v>
      </c>
      <c r="C2137" t="s">
        <v>17</v>
      </c>
      <c r="D2137" t="s">
        <v>18</v>
      </c>
      <c r="E2137" t="s">
        <v>19</v>
      </c>
      <c r="F2137" t="s">
        <v>1086</v>
      </c>
      <c r="G2137" t="s">
        <v>1087</v>
      </c>
      <c r="H2137" t="s">
        <v>53</v>
      </c>
      <c r="I2137" t="s">
        <v>23</v>
      </c>
      <c r="J2137" t="s">
        <v>54</v>
      </c>
      <c r="K2137" t="s">
        <v>821</v>
      </c>
      <c r="L2137">
        <v>4</v>
      </c>
      <c r="M2137" s="2">
        <v>151</v>
      </c>
      <c r="N2137" s="2">
        <v>604</v>
      </c>
      <c r="O2137" s="2">
        <v>151</v>
      </c>
      <c r="P2137" t="s">
        <v>25</v>
      </c>
      <c r="Q2137">
        <v>146796</v>
      </c>
      <c r="R2137" s="3" t="s">
        <v>10788</v>
      </c>
    </row>
    <row r="2138" spans="1:18" ht="72" hidden="1" customHeight="1" x14ac:dyDescent="0.3">
      <c r="A2138" s="1">
        <v>45860</v>
      </c>
      <c r="B2138" t="s">
        <v>16</v>
      </c>
      <c r="C2138" t="s">
        <v>17</v>
      </c>
      <c r="D2138" t="s">
        <v>18</v>
      </c>
      <c r="E2138" t="s">
        <v>19</v>
      </c>
      <c r="F2138" t="s">
        <v>1086</v>
      </c>
      <c r="G2138" t="s">
        <v>1087</v>
      </c>
      <c r="H2138" t="s">
        <v>53</v>
      </c>
      <c r="I2138" t="s">
        <v>23</v>
      </c>
      <c r="J2138" t="s">
        <v>54</v>
      </c>
      <c r="K2138" t="s">
        <v>821</v>
      </c>
      <c r="L2138">
        <v>3.5</v>
      </c>
      <c r="M2138" s="2">
        <v>151</v>
      </c>
      <c r="N2138" s="2">
        <v>528.5</v>
      </c>
      <c r="O2138" s="2">
        <v>151</v>
      </c>
      <c r="P2138" t="s">
        <v>25</v>
      </c>
      <c r="Q2138">
        <v>146796</v>
      </c>
      <c r="R2138" s="3" t="s">
        <v>10789</v>
      </c>
    </row>
    <row r="2139" spans="1:18" ht="28.8" hidden="1" x14ac:dyDescent="0.3">
      <c r="A2139" s="1">
        <v>45860</v>
      </c>
      <c r="B2139" t="s">
        <v>16</v>
      </c>
      <c r="C2139" t="s">
        <v>17</v>
      </c>
      <c r="D2139" t="s">
        <v>18</v>
      </c>
      <c r="E2139" t="s">
        <v>19</v>
      </c>
      <c r="F2139" t="s">
        <v>1086</v>
      </c>
      <c r="G2139" t="s">
        <v>1089</v>
      </c>
      <c r="H2139" t="s">
        <v>1307</v>
      </c>
      <c r="I2139" t="s">
        <v>23</v>
      </c>
      <c r="J2139" t="s">
        <v>1308</v>
      </c>
      <c r="K2139" t="s">
        <v>821</v>
      </c>
      <c r="L2139">
        <v>0.5</v>
      </c>
      <c r="M2139" s="2">
        <v>151</v>
      </c>
      <c r="N2139" s="2">
        <v>75.5</v>
      </c>
      <c r="O2139" s="2">
        <v>151</v>
      </c>
      <c r="P2139" t="s">
        <v>25</v>
      </c>
      <c r="Q2139">
        <v>146796</v>
      </c>
      <c r="R2139" s="3" t="s">
        <v>10790</v>
      </c>
    </row>
    <row r="2140" spans="1:18" ht="43.2" hidden="1" x14ac:dyDescent="0.3">
      <c r="A2140" s="1">
        <v>45860</v>
      </c>
      <c r="B2140" t="s">
        <v>16</v>
      </c>
      <c r="C2140" t="s">
        <v>17</v>
      </c>
      <c r="D2140" t="s">
        <v>18</v>
      </c>
      <c r="E2140" t="s">
        <v>19</v>
      </c>
      <c r="F2140" t="s">
        <v>1086</v>
      </c>
      <c r="G2140" t="s">
        <v>1089</v>
      </c>
      <c r="H2140" t="s">
        <v>1307</v>
      </c>
      <c r="I2140" t="s">
        <v>23</v>
      </c>
      <c r="J2140" t="s">
        <v>1308</v>
      </c>
      <c r="K2140" t="s">
        <v>821</v>
      </c>
      <c r="L2140">
        <v>0.5</v>
      </c>
      <c r="M2140" s="2">
        <v>151</v>
      </c>
      <c r="N2140" s="2">
        <v>75.5</v>
      </c>
      <c r="O2140" s="2">
        <v>151</v>
      </c>
      <c r="P2140" t="s">
        <v>25</v>
      </c>
      <c r="Q2140">
        <v>146796</v>
      </c>
      <c r="R2140" s="3" t="s">
        <v>10791</v>
      </c>
    </row>
    <row r="2141" spans="1:18" ht="43.2" hidden="1" x14ac:dyDescent="0.3">
      <c r="A2141" s="1">
        <v>45860</v>
      </c>
      <c r="B2141" t="s">
        <v>16</v>
      </c>
      <c r="C2141" t="s">
        <v>17</v>
      </c>
      <c r="D2141" t="s">
        <v>18</v>
      </c>
      <c r="E2141" t="s">
        <v>19</v>
      </c>
      <c r="F2141" t="s">
        <v>1086</v>
      </c>
      <c r="G2141" t="s">
        <v>1089</v>
      </c>
      <c r="H2141" t="s">
        <v>22</v>
      </c>
      <c r="I2141" t="s">
        <v>23</v>
      </c>
      <c r="J2141" t="s">
        <v>24</v>
      </c>
      <c r="K2141" t="s">
        <v>821</v>
      </c>
      <c r="L2141">
        <v>0.5</v>
      </c>
      <c r="M2141" s="2">
        <v>151</v>
      </c>
      <c r="N2141" s="2">
        <v>75.5</v>
      </c>
      <c r="O2141" s="2">
        <v>151</v>
      </c>
      <c r="P2141" t="s">
        <v>25</v>
      </c>
      <c r="Q2141">
        <v>146796</v>
      </c>
      <c r="R2141" s="3" t="s">
        <v>10792</v>
      </c>
    </row>
    <row r="2142" spans="1:18" ht="57.6" hidden="1" x14ac:dyDescent="0.3">
      <c r="A2142" s="1">
        <v>45860</v>
      </c>
      <c r="B2142" t="s">
        <v>16</v>
      </c>
      <c r="C2142" t="s">
        <v>17</v>
      </c>
      <c r="D2142" t="s">
        <v>18</v>
      </c>
      <c r="E2142" t="s">
        <v>19</v>
      </c>
      <c r="F2142" t="s">
        <v>1086</v>
      </c>
      <c r="G2142" t="s">
        <v>1089</v>
      </c>
      <c r="H2142" t="s">
        <v>67</v>
      </c>
      <c r="I2142" t="s">
        <v>23</v>
      </c>
      <c r="J2142" t="s">
        <v>68</v>
      </c>
      <c r="K2142" t="s">
        <v>821</v>
      </c>
      <c r="L2142">
        <v>1.5</v>
      </c>
      <c r="M2142" s="2">
        <v>151</v>
      </c>
      <c r="N2142" s="2">
        <v>226.5</v>
      </c>
      <c r="O2142" s="2">
        <v>151</v>
      </c>
      <c r="P2142" t="s">
        <v>25</v>
      </c>
      <c r="Q2142">
        <v>146796</v>
      </c>
      <c r="R2142" s="3" t="s">
        <v>10793</v>
      </c>
    </row>
    <row r="2143" spans="1:18" ht="43.2" hidden="1" x14ac:dyDescent="0.3">
      <c r="A2143" s="1">
        <v>45860</v>
      </c>
      <c r="B2143" t="s">
        <v>16</v>
      </c>
      <c r="C2143" t="s">
        <v>17</v>
      </c>
      <c r="D2143" t="s">
        <v>18</v>
      </c>
      <c r="E2143" t="s">
        <v>19</v>
      </c>
      <c r="F2143" t="s">
        <v>1086</v>
      </c>
      <c r="G2143" t="s">
        <v>1089</v>
      </c>
      <c r="H2143" t="s">
        <v>1307</v>
      </c>
      <c r="I2143" t="s">
        <v>23</v>
      </c>
      <c r="J2143" t="s">
        <v>1308</v>
      </c>
      <c r="K2143" t="s">
        <v>821</v>
      </c>
      <c r="L2143">
        <v>0.5</v>
      </c>
      <c r="M2143" s="2">
        <v>151</v>
      </c>
      <c r="N2143" s="2">
        <v>75.5</v>
      </c>
      <c r="O2143" s="2">
        <v>151</v>
      </c>
      <c r="P2143" t="s">
        <v>25</v>
      </c>
      <c r="Q2143">
        <v>146796</v>
      </c>
      <c r="R2143" s="3" t="s">
        <v>10794</v>
      </c>
    </row>
    <row r="2144" spans="1:18" ht="43.2" hidden="1" x14ac:dyDescent="0.3">
      <c r="A2144" s="1">
        <v>45860</v>
      </c>
      <c r="B2144" t="s">
        <v>16</v>
      </c>
      <c r="C2144" t="s">
        <v>17</v>
      </c>
      <c r="D2144" t="s">
        <v>18</v>
      </c>
      <c r="E2144" t="s">
        <v>19</v>
      </c>
      <c r="F2144" t="s">
        <v>1086</v>
      </c>
      <c r="G2144" t="s">
        <v>1089</v>
      </c>
      <c r="H2144" t="s">
        <v>22</v>
      </c>
      <c r="I2144" t="s">
        <v>23</v>
      </c>
      <c r="J2144" t="s">
        <v>24</v>
      </c>
      <c r="K2144" t="s">
        <v>821</v>
      </c>
      <c r="L2144">
        <v>1.5</v>
      </c>
      <c r="M2144" s="2">
        <v>151</v>
      </c>
      <c r="N2144" s="2">
        <v>226.5</v>
      </c>
      <c r="O2144" s="2">
        <v>151</v>
      </c>
      <c r="P2144" t="s">
        <v>25</v>
      </c>
      <c r="Q2144">
        <v>146796</v>
      </c>
      <c r="R2144" s="3" t="s">
        <v>10795</v>
      </c>
    </row>
    <row r="2145" spans="1:18" ht="72" hidden="1" x14ac:dyDescent="0.3">
      <c r="A2145" s="1">
        <v>45860</v>
      </c>
      <c r="B2145" t="s">
        <v>16</v>
      </c>
      <c r="C2145" t="s">
        <v>17</v>
      </c>
      <c r="D2145" t="s">
        <v>18</v>
      </c>
      <c r="E2145" t="s">
        <v>19</v>
      </c>
      <c r="F2145" t="s">
        <v>1086</v>
      </c>
      <c r="G2145" t="s">
        <v>1089</v>
      </c>
      <c r="H2145" t="s">
        <v>22</v>
      </c>
      <c r="I2145" t="s">
        <v>23</v>
      </c>
      <c r="J2145" t="s">
        <v>24</v>
      </c>
      <c r="K2145" t="s">
        <v>821</v>
      </c>
      <c r="L2145">
        <v>1</v>
      </c>
      <c r="M2145" s="2">
        <v>151</v>
      </c>
      <c r="N2145" s="2">
        <v>151</v>
      </c>
      <c r="O2145" s="2">
        <v>151</v>
      </c>
      <c r="P2145" t="s">
        <v>25</v>
      </c>
      <c r="Q2145">
        <v>146796</v>
      </c>
      <c r="R2145" s="3" t="s">
        <v>10796</v>
      </c>
    </row>
    <row r="2146" spans="1:18" ht="43.2" hidden="1" x14ac:dyDescent="0.3">
      <c r="A2146" s="1">
        <v>45860</v>
      </c>
      <c r="B2146" t="s">
        <v>16</v>
      </c>
      <c r="C2146" t="s">
        <v>17</v>
      </c>
      <c r="D2146" t="s">
        <v>18</v>
      </c>
      <c r="E2146" t="s">
        <v>19</v>
      </c>
      <c r="F2146" t="s">
        <v>1086</v>
      </c>
      <c r="G2146" t="s">
        <v>1089</v>
      </c>
      <c r="H2146" t="s">
        <v>22</v>
      </c>
      <c r="I2146" t="s">
        <v>23</v>
      </c>
      <c r="J2146" t="s">
        <v>24</v>
      </c>
      <c r="K2146" t="s">
        <v>821</v>
      </c>
      <c r="L2146">
        <v>0.5</v>
      </c>
      <c r="M2146" s="2">
        <v>151</v>
      </c>
      <c r="N2146" s="2">
        <v>75.5</v>
      </c>
      <c r="O2146" s="2">
        <v>151</v>
      </c>
      <c r="P2146" t="s">
        <v>25</v>
      </c>
      <c r="Q2146">
        <v>146796</v>
      </c>
      <c r="R2146" s="3" t="s">
        <v>10797</v>
      </c>
    </row>
    <row r="2147" spans="1:18" ht="72" hidden="1" x14ac:dyDescent="0.3">
      <c r="A2147" s="1">
        <v>45860</v>
      </c>
      <c r="B2147" t="s">
        <v>16</v>
      </c>
      <c r="C2147" t="s">
        <v>17</v>
      </c>
      <c r="D2147" t="s">
        <v>18</v>
      </c>
      <c r="E2147" t="s">
        <v>19</v>
      </c>
      <c r="F2147" t="s">
        <v>1086</v>
      </c>
      <c r="G2147" t="s">
        <v>1089</v>
      </c>
      <c r="H2147" t="s">
        <v>22</v>
      </c>
      <c r="I2147" t="s">
        <v>23</v>
      </c>
      <c r="J2147" t="s">
        <v>24</v>
      </c>
      <c r="K2147" t="s">
        <v>821</v>
      </c>
      <c r="L2147">
        <v>0.5</v>
      </c>
      <c r="M2147" s="2">
        <v>151</v>
      </c>
      <c r="N2147" s="2">
        <v>75.5</v>
      </c>
      <c r="O2147" s="2">
        <v>151</v>
      </c>
      <c r="P2147" t="s">
        <v>25</v>
      </c>
      <c r="Q2147">
        <v>146796</v>
      </c>
      <c r="R2147" s="3" t="s">
        <v>10798</v>
      </c>
    </row>
    <row r="2148" spans="1:18" ht="43.2" hidden="1" x14ac:dyDescent="0.3">
      <c r="A2148" s="1">
        <v>45860</v>
      </c>
      <c r="B2148" t="s">
        <v>16</v>
      </c>
      <c r="C2148" t="s">
        <v>17</v>
      </c>
      <c r="D2148" t="s">
        <v>18</v>
      </c>
      <c r="E2148" t="s">
        <v>19</v>
      </c>
      <c r="F2148" t="s">
        <v>1086</v>
      </c>
      <c r="G2148" t="s">
        <v>1089</v>
      </c>
      <c r="H2148" t="s">
        <v>1307</v>
      </c>
      <c r="I2148" t="s">
        <v>23</v>
      </c>
      <c r="J2148" t="s">
        <v>1308</v>
      </c>
      <c r="K2148" t="s">
        <v>821</v>
      </c>
      <c r="L2148">
        <v>1</v>
      </c>
      <c r="M2148" s="2">
        <v>151</v>
      </c>
      <c r="N2148" s="2">
        <v>151</v>
      </c>
      <c r="O2148" s="2">
        <v>151</v>
      </c>
      <c r="P2148" t="s">
        <v>25</v>
      </c>
      <c r="Q2148">
        <v>146796</v>
      </c>
      <c r="R2148" s="3" t="s">
        <v>10799</v>
      </c>
    </row>
    <row r="2149" spans="1:18" ht="43.2" hidden="1" x14ac:dyDescent="0.3">
      <c r="A2149" s="1">
        <v>45860</v>
      </c>
      <c r="B2149" t="s">
        <v>16</v>
      </c>
      <c r="C2149" t="s">
        <v>17</v>
      </c>
      <c r="D2149" t="s">
        <v>18</v>
      </c>
      <c r="E2149" t="s">
        <v>19</v>
      </c>
      <c r="F2149" t="s">
        <v>1086</v>
      </c>
      <c r="G2149" t="s">
        <v>1089</v>
      </c>
      <c r="H2149" t="s">
        <v>1307</v>
      </c>
      <c r="I2149" t="s">
        <v>23</v>
      </c>
      <c r="J2149" t="s">
        <v>1308</v>
      </c>
      <c r="K2149" t="s">
        <v>821</v>
      </c>
      <c r="L2149">
        <v>0.5</v>
      </c>
      <c r="M2149" s="2">
        <v>151</v>
      </c>
      <c r="N2149" s="2">
        <v>75.5</v>
      </c>
      <c r="O2149" s="2">
        <v>151</v>
      </c>
      <c r="P2149" t="s">
        <v>25</v>
      </c>
      <c r="Q2149">
        <v>146796</v>
      </c>
      <c r="R2149" s="3" t="s">
        <v>10800</v>
      </c>
    </row>
    <row r="2150" spans="1:18" ht="115.2" x14ac:dyDescent="0.3">
      <c r="A2150" s="1">
        <v>45860</v>
      </c>
      <c r="B2150" t="s">
        <v>16</v>
      </c>
      <c r="C2150" t="s">
        <v>17</v>
      </c>
      <c r="D2150" t="s">
        <v>18</v>
      </c>
      <c r="E2150" t="s">
        <v>19</v>
      </c>
      <c r="F2150" t="s">
        <v>1102</v>
      </c>
      <c r="G2150" t="s">
        <v>2063</v>
      </c>
      <c r="H2150" t="s">
        <v>36</v>
      </c>
      <c r="I2150" t="s">
        <v>23</v>
      </c>
      <c r="J2150" t="s">
        <v>37</v>
      </c>
      <c r="K2150" t="s">
        <v>821</v>
      </c>
      <c r="L2150">
        <v>3</v>
      </c>
      <c r="M2150" s="2">
        <v>139</v>
      </c>
      <c r="N2150" s="2">
        <v>417</v>
      </c>
      <c r="O2150" s="2">
        <v>139</v>
      </c>
      <c r="P2150" t="s">
        <v>25</v>
      </c>
      <c r="Q2150">
        <v>146796</v>
      </c>
      <c r="R2150" s="37" t="s">
        <v>10801</v>
      </c>
    </row>
    <row r="2151" spans="1:18" ht="57.6" hidden="1" x14ac:dyDescent="0.3">
      <c r="A2151" s="1">
        <v>45860</v>
      </c>
      <c r="B2151" t="s">
        <v>16</v>
      </c>
      <c r="C2151" t="s">
        <v>17</v>
      </c>
      <c r="D2151" t="s">
        <v>18</v>
      </c>
      <c r="E2151" t="s">
        <v>19</v>
      </c>
      <c r="F2151" t="s">
        <v>1102</v>
      </c>
      <c r="G2151" t="s">
        <v>2063</v>
      </c>
      <c r="H2151" t="s">
        <v>32</v>
      </c>
      <c r="I2151" t="s">
        <v>23</v>
      </c>
      <c r="J2151" t="s">
        <v>33</v>
      </c>
      <c r="K2151" t="s">
        <v>821</v>
      </c>
      <c r="L2151">
        <v>1</v>
      </c>
      <c r="M2151" s="2">
        <v>139</v>
      </c>
      <c r="N2151" s="2">
        <v>139</v>
      </c>
      <c r="O2151" s="2">
        <v>139</v>
      </c>
      <c r="P2151" t="s">
        <v>25</v>
      </c>
      <c r="Q2151">
        <v>146796</v>
      </c>
      <c r="R2151" s="3" t="s">
        <v>10802</v>
      </c>
    </row>
    <row r="2152" spans="1:18" ht="158.4" hidden="1" x14ac:dyDescent="0.3">
      <c r="A2152" s="1">
        <v>45860</v>
      </c>
      <c r="B2152" t="s">
        <v>16</v>
      </c>
      <c r="C2152" t="s">
        <v>17</v>
      </c>
      <c r="D2152" t="s">
        <v>18</v>
      </c>
      <c r="E2152" t="s">
        <v>19</v>
      </c>
      <c r="F2152" t="s">
        <v>1102</v>
      </c>
      <c r="G2152" t="s">
        <v>2063</v>
      </c>
      <c r="H2152" t="s">
        <v>36</v>
      </c>
      <c r="I2152" t="s">
        <v>23</v>
      </c>
      <c r="J2152" t="s">
        <v>37</v>
      </c>
      <c r="K2152" t="s">
        <v>821</v>
      </c>
      <c r="L2152">
        <v>2</v>
      </c>
      <c r="M2152" s="2">
        <v>139</v>
      </c>
      <c r="N2152" s="2">
        <v>278</v>
      </c>
      <c r="O2152" s="2">
        <v>139</v>
      </c>
      <c r="P2152" t="s">
        <v>25</v>
      </c>
      <c r="Q2152">
        <v>146796</v>
      </c>
      <c r="R2152" s="3" t="s">
        <v>10803</v>
      </c>
    </row>
    <row r="2153" spans="1:18" ht="100.8" hidden="1" x14ac:dyDescent="0.3">
      <c r="A2153" s="1">
        <v>45860</v>
      </c>
      <c r="B2153" t="s">
        <v>16</v>
      </c>
      <c r="C2153" t="s">
        <v>17</v>
      </c>
      <c r="D2153" t="s">
        <v>18</v>
      </c>
      <c r="E2153" t="s">
        <v>19</v>
      </c>
      <c r="F2153" t="s">
        <v>1102</v>
      </c>
      <c r="G2153" t="s">
        <v>2063</v>
      </c>
      <c r="H2153" t="s">
        <v>32</v>
      </c>
      <c r="I2153" t="s">
        <v>23</v>
      </c>
      <c r="J2153" t="s">
        <v>33</v>
      </c>
      <c r="K2153" t="s">
        <v>821</v>
      </c>
      <c r="L2153">
        <v>1</v>
      </c>
      <c r="M2153" s="2">
        <v>139</v>
      </c>
      <c r="N2153" s="2">
        <v>139</v>
      </c>
      <c r="O2153" s="2">
        <v>139</v>
      </c>
      <c r="P2153" t="s">
        <v>25</v>
      </c>
      <c r="Q2153">
        <v>146796</v>
      </c>
      <c r="R2153" s="3" t="s">
        <v>10804</v>
      </c>
    </row>
    <row r="2154" spans="1:18" ht="43.2" hidden="1" x14ac:dyDescent="0.3">
      <c r="A2154" s="1">
        <v>45860</v>
      </c>
      <c r="B2154" t="s">
        <v>16</v>
      </c>
      <c r="C2154" t="s">
        <v>17</v>
      </c>
      <c r="D2154" t="s">
        <v>18</v>
      </c>
      <c r="E2154" t="s">
        <v>19</v>
      </c>
      <c r="F2154" t="s">
        <v>1102</v>
      </c>
      <c r="G2154" t="s">
        <v>2063</v>
      </c>
      <c r="H2154" t="s">
        <v>36</v>
      </c>
      <c r="I2154" t="s">
        <v>23</v>
      </c>
      <c r="J2154" t="s">
        <v>37</v>
      </c>
      <c r="K2154" t="s">
        <v>821</v>
      </c>
      <c r="L2154">
        <v>1</v>
      </c>
      <c r="M2154" s="2">
        <v>139</v>
      </c>
      <c r="N2154" s="2">
        <v>139</v>
      </c>
      <c r="O2154" s="2">
        <v>139</v>
      </c>
      <c r="P2154" t="s">
        <v>25</v>
      </c>
      <c r="Q2154">
        <v>146796</v>
      </c>
      <c r="R2154" s="3" t="s">
        <v>10805</v>
      </c>
    </row>
    <row r="2155" spans="1:18" ht="100.8" hidden="1" x14ac:dyDescent="0.3">
      <c r="A2155" s="1">
        <v>45860</v>
      </c>
      <c r="B2155" t="s">
        <v>16</v>
      </c>
      <c r="C2155" t="s">
        <v>17</v>
      </c>
      <c r="D2155" t="s">
        <v>18</v>
      </c>
      <c r="E2155" t="s">
        <v>19</v>
      </c>
      <c r="F2155" t="s">
        <v>1102</v>
      </c>
      <c r="G2155" t="s">
        <v>2063</v>
      </c>
      <c r="H2155" t="s">
        <v>36</v>
      </c>
      <c r="I2155" t="s">
        <v>23</v>
      </c>
      <c r="J2155" t="s">
        <v>37</v>
      </c>
      <c r="K2155" t="s">
        <v>821</v>
      </c>
      <c r="L2155">
        <v>2</v>
      </c>
      <c r="M2155" s="2">
        <v>139</v>
      </c>
      <c r="N2155" s="2">
        <v>278</v>
      </c>
      <c r="O2155" s="2">
        <v>139</v>
      </c>
      <c r="P2155" t="s">
        <v>25</v>
      </c>
      <c r="Q2155">
        <v>146796</v>
      </c>
      <c r="R2155" s="3" t="s">
        <v>10806</v>
      </c>
    </row>
    <row r="2156" spans="1:18" ht="72" hidden="1" x14ac:dyDescent="0.3">
      <c r="A2156" s="1">
        <v>45860</v>
      </c>
      <c r="B2156" t="s">
        <v>16</v>
      </c>
      <c r="C2156" t="s">
        <v>17</v>
      </c>
      <c r="D2156" t="s">
        <v>18</v>
      </c>
      <c r="E2156" t="s">
        <v>19</v>
      </c>
      <c r="F2156" t="s">
        <v>1105</v>
      </c>
      <c r="G2156" t="s">
        <v>1106</v>
      </c>
      <c r="H2156" t="s">
        <v>32</v>
      </c>
      <c r="I2156" t="s">
        <v>23</v>
      </c>
      <c r="J2156" t="s">
        <v>33</v>
      </c>
      <c r="K2156" t="s">
        <v>821</v>
      </c>
      <c r="L2156">
        <v>2.5</v>
      </c>
      <c r="M2156" s="2">
        <v>134</v>
      </c>
      <c r="N2156" s="2">
        <v>335</v>
      </c>
      <c r="O2156" s="2">
        <v>134</v>
      </c>
      <c r="P2156" t="s">
        <v>25</v>
      </c>
      <c r="Q2156">
        <v>146796</v>
      </c>
      <c r="R2156" s="3" t="s">
        <v>10807</v>
      </c>
    </row>
    <row r="2157" spans="1:18" ht="72" hidden="1" x14ac:dyDescent="0.3">
      <c r="A2157" s="1">
        <v>45860</v>
      </c>
      <c r="B2157" t="s">
        <v>16</v>
      </c>
      <c r="C2157" t="s">
        <v>17</v>
      </c>
      <c r="D2157" t="s">
        <v>18</v>
      </c>
      <c r="E2157" t="s">
        <v>19</v>
      </c>
      <c r="F2157" t="s">
        <v>1105</v>
      </c>
      <c r="G2157" t="s">
        <v>6932</v>
      </c>
      <c r="H2157" t="s">
        <v>22</v>
      </c>
      <c r="I2157" t="s">
        <v>23</v>
      </c>
      <c r="J2157" t="s">
        <v>24</v>
      </c>
      <c r="K2157" t="s">
        <v>821</v>
      </c>
      <c r="L2157">
        <v>2</v>
      </c>
      <c r="M2157" s="2">
        <v>134</v>
      </c>
      <c r="N2157" s="2">
        <v>268</v>
      </c>
      <c r="O2157" s="2">
        <v>134</v>
      </c>
      <c r="P2157" t="s">
        <v>25</v>
      </c>
      <c r="Q2157">
        <v>146796</v>
      </c>
      <c r="R2157" s="3" t="s">
        <v>10808</v>
      </c>
    </row>
    <row r="2158" spans="1:18" ht="72" hidden="1" x14ac:dyDescent="0.3">
      <c r="A2158" s="1">
        <v>45860</v>
      </c>
      <c r="B2158" t="s">
        <v>16</v>
      </c>
      <c r="C2158" t="s">
        <v>17</v>
      </c>
      <c r="D2158" t="s">
        <v>18</v>
      </c>
      <c r="E2158" t="s">
        <v>19</v>
      </c>
      <c r="F2158" t="s">
        <v>1105</v>
      </c>
      <c r="G2158" t="s">
        <v>6932</v>
      </c>
      <c r="H2158" t="s">
        <v>22</v>
      </c>
      <c r="I2158" t="s">
        <v>23</v>
      </c>
      <c r="J2158" t="s">
        <v>24</v>
      </c>
      <c r="K2158" t="s">
        <v>821</v>
      </c>
      <c r="L2158">
        <v>1</v>
      </c>
      <c r="M2158" s="2">
        <v>134</v>
      </c>
      <c r="N2158" s="2">
        <v>134</v>
      </c>
      <c r="O2158" s="2">
        <v>134</v>
      </c>
      <c r="P2158" t="s">
        <v>25</v>
      </c>
      <c r="Q2158">
        <v>146796</v>
      </c>
      <c r="R2158" s="3" t="s">
        <v>10667</v>
      </c>
    </row>
    <row r="2159" spans="1:18" ht="72" hidden="1" x14ac:dyDescent="0.3">
      <c r="A2159" s="1">
        <v>45860</v>
      </c>
      <c r="B2159" t="s">
        <v>16</v>
      </c>
      <c r="C2159" t="s">
        <v>17</v>
      </c>
      <c r="D2159" t="s">
        <v>18</v>
      </c>
      <c r="E2159" t="s">
        <v>19</v>
      </c>
      <c r="F2159" t="s">
        <v>1105</v>
      </c>
      <c r="G2159" t="s">
        <v>6932</v>
      </c>
      <c r="H2159" t="s">
        <v>22</v>
      </c>
      <c r="I2159" t="s">
        <v>23</v>
      </c>
      <c r="J2159" t="s">
        <v>24</v>
      </c>
      <c r="K2159" t="s">
        <v>821</v>
      </c>
      <c r="L2159">
        <v>1</v>
      </c>
      <c r="M2159" s="2">
        <v>134</v>
      </c>
      <c r="N2159" s="2">
        <v>134</v>
      </c>
      <c r="O2159" s="2">
        <v>134</v>
      </c>
      <c r="P2159" t="s">
        <v>25</v>
      </c>
      <c r="Q2159">
        <v>146796</v>
      </c>
      <c r="R2159" s="3" t="s">
        <v>10809</v>
      </c>
    </row>
    <row r="2160" spans="1:18" ht="72" hidden="1" x14ac:dyDescent="0.3">
      <c r="A2160" s="1">
        <v>45860</v>
      </c>
      <c r="B2160" t="s">
        <v>16</v>
      </c>
      <c r="C2160" t="s">
        <v>17</v>
      </c>
      <c r="D2160" t="s">
        <v>18</v>
      </c>
      <c r="E2160" t="s">
        <v>19</v>
      </c>
      <c r="F2160" t="s">
        <v>1105</v>
      </c>
      <c r="G2160" t="s">
        <v>6932</v>
      </c>
      <c r="H2160" t="s">
        <v>22</v>
      </c>
      <c r="I2160" t="s">
        <v>23</v>
      </c>
      <c r="J2160" t="s">
        <v>24</v>
      </c>
      <c r="K2160" t="s">
        <v>821</v>
      </c>
      <c r="L2160">
        <v>4</v>
      </c>
      <c r="M2160" s="2">
        <v>134</v>
      </c>
      <c r="N2160" s="2">
        <v>536</v>
      </c>
      <c r="O2160" s="2">
        <v>134</v>
      </c>
      <c r="P2160" t="s">
        <v>25</v>
      </c>
      <c r="Q2160">
        <v>146796</v>
      </c>
      <c r="R2160" s="3" t="s">
        <v>10810</v>
      </c>
    </row>
    <row r="2161" spans="1:18" ht="43.2" hidden="1" x14ac:dyDescent="0.3">
      <c r="A2161" s="1">
        <v>45860</v>
      </c>
      <c r="B2161" t="s">
        <v>16</v>
      </c>
      <c r="C2161" t="s">
        <v>17</v>
      </c>
      <c r="D2161" t="s">
        <v>18</v>
      </c>
      <c r="E2161" t="s">
        <v>19</v>
      </c>
      <c r="F2161" t="s">
        <v>1105</v>
      </c>
      <c r="G2161" t="s">
        <v>6932</v>
      </c>
      <c r="H2161" t="s">
        <v>22</v>
      </c>
      <c r="I2161" t="s">
        <v>23</v>
      </c>
      <c r="J2161" t="s">
        <v>24</v>
      </c>
      <c r="K2161" t="s">
        <v>821</v>
      </c>
      <c r="L2161">
        <v>1</v>
      </c>
      <c r="M2161" s="2">
        <v>134</v>
      </c>
      <c r="N2161" s="2">
        <v>134</v>
      </c>
      <c r="O2161" s="2">
        <v>134</v>
      </c>
      <c r="P2161" t="s">
        <v>25</v>
      </c>
      <c r="Q2161">
        <v>146796</v>
      </c>
      <c r="R2161" s="3" t="s">
        <v>10811</v>
      </c>
    </row>
    <row r="2162" spans="1:18" ht="86.4" hidden="1" x14ac:dyDescent="0.3">
      <c r="A2162" s="1">
        <v>45860</v>
      </c>
      <c r="B2162" t="s">
        <v>16</v>
      </c>
      <c r="C2162" t="s">
        <v>17</v>
      </c>
      <c r="D2162" t="s">
        <v>18</v>
      </c>
      <c r="E2162" t="s">
        <v>19</v>
      </c>
      <c r="F2162" t="s">
        <v>1105</v>
      </c>
      <c r="G2162" t="s">
        <v>1220</v>
      </c>
      <c r="H2162" t="s">
        <v>22</v>
      </c>
      <c r="I2162" t="s">
        <v>23</v>
      </c>
      <c r="J2162" t="s">
        <v>24</v>
      </c>
      <c r="K2162" t="s">
        <v>821</v>
      </c>
      <c r="L2162">
        <v>2.5</v>
      </c>
      <c r="M2162" s="2">
        <v>134</v>
      </c>
      <c r="N2162" s="2">
        <v>335</v>
      </c>
      <c r="O2162" s="2">
        <v>134</v>
      </c>
      <c r="P2162" t="s">
        <v>25</v>
      </c>
      <c r="Q2162">
        <v>146796</v>
      </c>
      <c r="R2162" s="3" t="s">
        <v>10812</v>
      </c>
    </row>
    <row r="2163" spans="1:18" ht="100.8" hidden="1" x14ac:dyDescent="0.3">
      <c r="A2163" s="1">
        <v>45860</v>
      </c>
      <c r="B2163" t="s">
        <v>16</v>
      </c>
      <c r="C2163" t="s">
        <v>17</v>
      </c>
      <c r="D2163" t="s">
        <v>18</v>
      </c>
      <c r="E2163" t="s">
        <v>19</v>
      </c>
      <c r="F2163" t="s">
        <v>1105</v>
      </c>
      <c r="G2163" t="s">
        <v>1220</v>
      </c>
      <c r="H2163" t="s">
        <v>32</v>
      </c>
      <c r="I2163" t="s">
        <v>23</v>
      </c>
      <c r="J2163" t="s">
        <v>33</v>
      </c>
      <c r="K2163" t="s">
        <v>821</v>
      </c>
      <c r="L2163">
        <v>1</v>
      </c>
      <c r="M2163" s="2">
        <v>134</v>
      </c>
      <c r="N2163" s="2">
        <v>134</v>
      </c>
      <c r="O2163" s="2">
        <v>134</v>
      </c>
      <c r="P2163" t="s">
        <v>25</v>
      </c>
      <c r="Q2163">
        <v>146796</v>
      </c>
      <c r="R2163" s="3" t="s">
        <v>10813</v>
      </c>
    </row>
    <row r="2164" spans="1:18" ht="86.4" hidden="1" x14ac:dyDescent="0.3">
      <c r="A2164" s="1">
        <v>45860</v>
      </c>
      <c r="B2164" t="s">
        <v>16</v>
      </c>
      <c r="C2164" t="s">
        <v>17</v>
      </c>
      <c r="D2164" t="s">
        <v>18</v>
      </c>
      <c r="E2164" t="s">
        <v>19</v>
      </c>
      <c r="F2164" t="s">
        <v>1105</v>
      </c>
      <c r="G2164" t="s">
        <v>1220</v>
      </c>
      <c r="H2164" t="s">
        <v>22</v>
      </c>
      <c r="I2164" t="s">
        <v>23</v>
      </c>
      <c r="J2164" t="s">
        <v>24</v>
      </c>
      <c r="K2164" t="s">
        <v>821</v>
      </c>
      <c r="L2164">
        <v>1</v>
      </c>
      <c r="M2164" s="2">
        <v>134</v>
      </c>
      <c r="N2164" s="2">
        <v>134</v>
      </c>
      <c r="O2164" s="2">
        <v>134</v>
      </c>
      <c r="P2164" t="s">
        <v>25</v>
      </c>
      <c r="Q2164">
        <v>146796</v>
      </c>
      <c r="R2164" s="3" t="s">
        <v>10814</v>
      </c>
    </row>
    <row r="2165" spans="1:18" ht="86.4" hidden="1" x14ac:dyDescent="0.3">
      <c r="A2165" s="1">
        <v>45860</v>
      </c>
      <c r="B2165" t="s">
        <v>16</v>
      </c>
      <c r="C2165" t="s">
        <v>17</v>
      </c>
      <c r="D2165" t="s">
        <v>18</v>
      </c>
      <c r="E2165" t="s">
        <v>19</v>
      </c>
      <c r="F2165" t="s">
        <v>1105</v>
      </c>
      <c r="G2165" t="s">
        <v>1220</v>
      </c>
      <c r="H2165" t="s">
        <v>22</v>
      </c>
      <c r="I2165" t="s">
        <v>23</v>
      </c>
      <c r="J2165" t="s">
        <v>24</v>
      </c>
      <c r="K2165" t="s">
        <v>821</v>
      </c>
      <c r="L2165">
        <v>2</v>
      </c>
      <c r="M2165" s="2">
        <v>134</v>
      </c>
      <c r="N2165" s="2">
        <v>268</v>
      </c>
      <c r="O2165" s="2">
        <v>134</v>
      </c>
      <c r="P2165" t="s">
        <v>25</v>
      </c>
      <c r="Q2165">
        <v>146796</v>
      </c>
      <c r="R2165" s="3" t="s">
        <v>10815</v>
      </c>
    </row>
    <row r="2166" spans="1:18" ht="100.8" hidden="1" x14ac:dyDescent="0.3">
      <c r="A2166" s="1">
        <v>45860</v>
      </c>
      <c r="B2166" t="s">
        <v>16</v>
      </c>
      <c r="C2166" t="s">
        <v>17</v>
      </c>
      <c r="D2166" t="s">
        <v>18</v>
      </c>
      <c r="E2166" t="s">
        <v>19</v>
      </c>
      <c r="F2166" t="s">
        <v>1105</v>
      </c>
      <c r="G2166" t="s">
        <v>1220</v>
      </c>
      <c r="H2166" t="s">
        <v>32</v>
      </c>
      <c r="I2166" t="s">
        <v>23</v>
      </c>
      <c r="J2166" t="s">
        <v>33</v>
      </c>
      <c r="K2166" t="s">
        <v>821</v>
      </c>
      <c r="L2166">
        <v>1</v>
      </c>
      <c r="M2166" s="2">
        <v>134</v>
      </c>
      <c r="N2166" s="2">
        <v>134</v>
      </c>
      <c r="O2166" s="2">
        <v>134</v>
      </c>
      <c r="P2166" t="s">
        <v>25</v>
      </c>
      <c r="Q2166">
        <v>146796</v>
      </c>
      <c r="R2166" s="3" t="s">
        <v>10816</v>
      </c>
    </row>
    <row r="2167" spans="1:18" ht="72" hidden="1" x14ac:dyDescent="0.3">
      <c r="A2167" s="1">
        <v>45860</v>
      </c>
      <c r="B2167" t="s">
        <v>16</v>
      </c>
      <c r="C2167" t="s">
        <v>17</v>
      </c>
      <c r="D2167" t="s">
        <v>18</v>
      </c>
      <c r="E2167" t="s">
        <v>19</v>
      </c>
      <c r="F2167" t="s">
        <v>1105</v>
      </c>
      <c r="G2167" t="s">
        <v>1220</v>
      </c>
      <c r="H2167" t="s">
        <v>22</v>
      </c>
      <c r="I2167" t="s">
        <v>23</v>
      </c>
      <c r="J2167" t="s">
        <v>24</v>
      </c>
      <c r="K2167" t="s">
        <v>821</v>
      </c>
      <c r="L2167">
        <v>2.5</v>
      </c>
      <c r="M2167" s="2">
        <v>134</v>
      </c>
      <c r="N2167" s="2">
        <v>335</v>
      </c>
      <c r="O2167" s="2">
        <v>134</v>
      </c>
      <c r="P2167" t="s">
        <v>25</v>
      </c>
      <c r="Q2167">
        <v>146796</v>
      </c>
      <c r="R2167" s="3" t="s">
        <v>10817</v>
      </c>
    </row>
    <row r="2168" spans="1:18" ht="57.6" hidden="1" x14ac:dyDescent="0.3">
      <c r="A2168" s="1">
        <v>45860</v>
      </c>
      <c r="B2168" t="s">
        <v>16</v>
      </c>
      <c r="C2168" t="s">
        <v>17</v>
      </c>
      <c r="D2168" t="s">
        <v>18</v>
      </c>
      <c r="E2168" t="s">
        <v>19</v>
      </c>
      <c r="F2168" t="s">
        <v>1105</v>
      </c>
      <c r="G2168" t="s">
        <v>1106</v>
      </c>
      <c r="H2168" t="s">
        <v>67</v>
      </c>
      <c r="I2168" t="s">
        <v>23</v>
      </c>
      <c r="J2168" t="s">
        <v>68</v>
      </c>
      <c r="K2168" t="s">
        <v>821</v>
      </c>
      <c r="L2168">
        <v>2.5</v>
      </c>
      <c r="M2168" s="2">
        <v>134</v>
      </c>
      <c r="N2168" s="2">
        <v>335</v>
      </c>
      <c r="O2168" s="2">
        <v>134</v>
      </c>
      <c r="P2168" t="s">
        <v>25</v>
      </c>
      <c r="Q2168">
        <v>146796</v>
      </c>
      <c r="R2168" s="3" t="s">
        <v>10818</v>
      </c>
    </row>
    <row r="2169" spans="1:18" ht="72" hidden="1" x14ac:dyDescent="0.3">
      <c r="A2169" s="1">
        <v>45860</v>
      </c>
      <c r="B2169" t="s">
        <v>16</v>
      </c>
      <c r="C2169" t="s">
        <v>17</v>
      </c>
      <c r="D2169" t="s">
        <v>18</v>
      </c>
      <c r="E2169" t="s">
        <v>19</v>
      </c>
      <c r="F2169" t="s">
        <v>1105</v>
      </c>
      <c r="G2169" t="s">
        <v>1106</v>
      </c>
      <c r="H2169" t="s">
        <v>32</v>
      </c>
      <c r="I2169" t="s">
        <v>23</v>
      </c>
      <c r="J2169" t="s">
        <v>33</v>
      </c>
      <c r="K2169" t="s">
        <v>821</v>
      </c>
      <c r="L2169">
        <v>2.5</v>
      </c>
      <c r="M2169" s="2">
        <v>134</v>
      </c>
      <c r="N2169" s="2">
        <v>335</v>
      </c>
      <c r="O2169" s="2">
        <v>134</v>
      </c>
      <c r="P2169" t="s">
        <v>25</v>
      </c>
      <c r="Q2169">
        <v>146796</v>
      </c>
      <c r="R2169" s="3" t="s">
        <v>10819</v>
      </c>
    </row>
    <row r="2170" spans="1:18" ht="57.6" hidden="1" x14ac:dyDescent="0.3">
      <c r="A2170" s="1">
        <v>45860</v>
      </c>
      <c r="B2170" t="s">
        <v>16</v>
      </c>
      <c r="C2170" t="s">
        <v>17</v>
      </c>
      <c r="D2170" t="s">
        <v>18</v>
      </c>
      <c r="E2170" t="s">
        <v>19</v>
      </c>
      <c r="F2170" t="s">
        <v>1105</v>
      </c>
      <c r="G2170" t="s">
        <v>1106</v>
      </c>
      <c r="H2170" t="s">
        <v>67</v>
      </c>
      <c r="I2170" t="s">
        <v>23</v>
      </c>
      <c r="J2170" t="s">
        <v>68</v>
      </c>
      <c r="K2170" t="s">
        <v>821</v>
      </c>
      <c r="L2170">
        <v>2.5</v>
      </c>
      <c r="M2170" s="2">
        <v>134</v>
      </c>
      <c r="N2170" s="2">
        <v>335</v>
      </c>
      <c r="O2170" s="2">
        <v>134</v>
      </c>
      <c r="P2170" t="s">
        <v>25</v>
      </c>
      <c r="Q2170">
        <v>146796</v>
      </c>
      <c r="R2170" s="3" t="s">
        <v>10820</v>
      </c>
    </row>
    <row r="2171" spans="1:18" ht="57.6" hidden="1" x14ac:dyDescent="0.3">
      <c r="A2171" s="1">
        <v>45860</v>
      </c>
      <c r="B2171" t="s">
        <v>16</v>
      </c>
      <c r="C2171" t="s">
        <v>17</v>
      </c>
      <c r="D2171" t="s">
        <v>18</v>
      </c>
      <c r="E2171" t="s">
        <v>19</v>
      </c>
      <c r="F2171" t="s">
        <v>1111</v>
      </c>
      <c r="G2171" t="s">
        <v>1112</v>
      </c>
      <c r="H2171" t="s">
        <v>32</v>
      </c>
      <c r="I2171" t="s">
        <v>23</v>
      </c>
      <c r="J2171" t="s">
        <v>33</v>
      </c>
      <c r="K2171" t="s">
        <v>821</v>
      </c>
      <c r="L2171">
        <v>1</v>
      </c>
      <c r="M2171" s="2">
        <v>122</v>
      </c>
      <c r="N2171" s="2">
        <v>122</v>
      </c>
      <c r="O2171" s="2">
        <v>122</v>
      </c>
      <c r="P2171" t="s">
        <v>25</v>
      </c>
      <c r="Q2171">
        <v>146796</v>
      </c>
      <c r="R2171" s="3" t="s">
        <v>10821</v>
      </c>
    </row>
    <row r="2172" spans="1:18" ht="72" hidden="1" x14ac:dyDescent="0.3">
      <c r="A2172" s="1">
        <v>45860</v>
      </c>
      <c r="B2172" t="s">
        <v>16</v>
      </c>
      <c r="C2172" t="s">
        <v>17</v>
      </c>
      <c r="D2172" t="s">
        <v>18</v>
      </c>
      <c r="E2172" t="s">
        <v>19</v>
      </c>
      <c r="F2172" t="s">
        <v>1111</v>
      </c>
      <c r="G2172" t="s">
        <v>1112</v>
      </c>
      <c r="H2172" t="s">
        <v>32</v>
      </c>
      <c r="I2172" t="s">
        <v>23</v>
      </c>
      <c r="J2172" t="s">
        <v>33</v>
      </c>
      <c r="K2172" t="s">
        <v>821</v>
      </c>
      <c r="L2172">
        <v>1</v>
      </c>
      <c r="M2172" s="2">
        <v>122</v>
      </c>
      <c r="N2172" s="2">
        <v>122</v>
      </c>
      <c r="O2172" s="2">
        <v>122</v>
      </c>
      <c r="P2172" t="s">
        <v>25</v>
      </c>
      <c r="Q2172">
        <v>146796</v>
      </c>
      <c r="R2172" s="3" t="s">
        <v>10822</v>
      </c>
    </row>
    <row r="2173" spans="1:18" ht="43.2" hidden="1" x14ac:dyDescent="0.3">
      <c r="A2173" s="1">
        <v>45860</v>
      </c>
      <c r="B2173" t="s">
        <v>16</v>
      </c>
      <c r="C2173" t="s">
        <v>17</v>
      </c>
      <c r="D2173" t="s">
        <v>18</v>
      </c>
      <c r="E2173" t="s">
        <v>19</v>
      </c>
      <c r="F2173" t="s">
        <v>1111</v>
      </c>
      <c r="G2173" t="s">
        <v>1112</v>
      </c>
      <c r="H2173" t="s">
        <v>36</v>
      </c>
      <c r="I2173" t="s">
        <v>23</v>
      </c>
      <c r="J2173" t="s">
        <v>37</v>
      </c>
      <c r="K2173" t="s">
        <v>821</v>
      </c>
      <c r="L2173">
        <v>0.5</v>
      </c>
      <c r="M2173" s="2">
        <v>122</v>
      </c>
      <c r="N2173" s="2">
        <v>61</v>
      </c>
      <c r="O2173" s="2">
        <v>122</v>
      </c>
      <c r="P2173" t="s">
        <v>25</v>
      </c>
      <c r="Q2173">
        <v>146796</v>
      </c>
      <c r="R2173" s="3" t="s">
        <v>10823</v>
      </c>
    </row>
    <row r="2174" spans="1:18" ht="57.6" hidden="1" x14ac:dyDescent="0.3">
      <c r="A2174" s="1">
        <v>45860</v>
      </c>
      <c r="B2174" t="s">
        <v>16</v>
      </c>
      <c r="C2174" t="s">
        <v>17</v>
      </c>
      <c r="D2174" t="s">
        <v>18</v>
      </c>
      <c r="E2174" t="s">
        <v>19</v>
      </c>
      <c r="F2174" t="s">
        <v>1111</v>
      </c>
      <c r="G2174" t="s">
        <v>1112</v>
      </c>
      <c r="H2174" t="s">
        <v>53</v>
      </c>
      <c r="I2174" t="s">
        <v>23</v>
      </c>
      <c r="J2174" t="s">
        <v>54</v>
      </c>
      <c r="K2174" t="s">
        <v>821</v>
      </c>
      <c r="L2174">
        <v>1.25</v>
      </c>
      <c r="M2174" s="2">
        <v>122</v>
      </c>
      <c r="N2174" s="2">
        <v>152.5</v>
      </c>
      <c r="O2174" s="2">
        <v>122</v>
      </c>
      <c r="P2174" t="s">
        <v>25</v>
      </c>
      <c r="Q2174">
        <v>146796</v>
      </c>
      <c r="R2174" s="3" t="s">
        <v>10824</v>
      </c>
    </row>
    <row r="2175" spans="1:18" ht="43.2" hidden="1" x14ac:dyDescent="0.3">
      <c r="A2175" s="1">
        <v>45860</v>
      </c>
      <c r="B2175" t="s">
        <v>16</v>
      </c>
      <c r="C2175" t="s">
        <v>17</v>
      </c>
      <c r="D2175" t="s">
        <v>18</v>
      </c>
      <c r="E2175" t="s">
        <v>19</v>
      </c>
      <c r="F2175" t="s">
        <v>1111</v>
      </c>
      <c r="G2175" t="s">
        <v>1112</v>
      </c>
      <c r="H2175" t="s">
        <v>53</v>
      </c>
      <c r="I2175" t="s">
        <v>23</v>
      </c>
      <c r="J2175" t="s">
        <v>54</v>
      </c>
      <c r="K2175" t="s">
        <v>821</v>
      </c>
      <c r="L2175">
        <v>0.75</v>
      </c>
      <c r="M2175" s="2">
        <v>122</v>
      </c>
      <c r="N2175" s="2">
        <v>91.5</v>
      </c>
      <c r="O2175" s="2">
        <v>122</v>
      </c>
      <c r="P2175" t="s">
        <v>25</v>
      </c>
      <c r="Q2175">
        <v>146796</v>
      </c>
      <c r="R2175" s="3" t="s">
        <v>10825</v>
      </c>
    </row>
    <row r="2176" spans="1:18" ht="43.2" hidden="1" x14ac:dyDescent="0.3">
      <c r="A2176" s="1">
        <v>45860</v>
      </c>
      <c r="B2176" t="s">
        <v>16</v>
      </c>
      <c r="C2176" t="s">
        <v>17</v>
      </c>
      <c r="D2176" t="s">
        <v>18</v>
      </c>
      <c r="E2176" t="s">
        <v>19</v>
      </c>
      <c r="F2176" t="s">
        <v>1111</v>
      </c>
      <c r="G2176" t="s">
        <v>1112</v>
      </c>
      <c r="H2176" t="s">
        <v>67</v>
      </c>
      <c r="I2176" t="s">
        <v>23</v>
      </c>
      <c r="J2176" t="s">
        <v>68</v>
      </c>
      <c r="K2176" t="s">
        <v>821</v>
      </c>
      <c r="L2176">
        <v>0.5</v>
      </c>
      <c r="M2176" s="2">
        <v>122</v>
      </c>
      <c r="N2176" s="2">
        <v>61</v>
      </c>
      <c r="O2176" s="2">
        <v>122</v>
      </c>
      <c r="P2176" t="s">
        <v>25</v>
      </c>
      <c r="Q2176">
        <v>146796</v>
      </c>
      <c r="R2176" s="3" t="s">
        <v>10826</v>
      </c>
    </row>
    <row r="2177" spans="1:18" ht="57.6" hidden="1" x14ac:dyDescent="0.3">
      <c r="A2177" s="1">
        <v>45860</v>
      </c>
      <c r="B2177" t="s">
        <v>16</v>
      </c>
      <c r="C2177" t="s">
        <v>17</v>
      </c>
      <c r="D2177" t="s">
        <v>18</v>
      </c>
      <c r="E2177" t="s">
        <v>19</v>
      </c>
      <c r="F2177" t="s">
        <v>1111</v>
      </c>
      <c r="G2177" t="s">
        <v>1112</v>
      </c>
      <c r="H2177" t="s">
        <v>53</v>
      </c>
      <c r="I2177" t="s">
        <v>23</v>
      </c>
      <c r="J2177" t="s">
        <v>54</v>
      </c>
      <c r="K2177" t="s">
        <v>821</v>
      </c>
      <c r="L2177">
        <v>4</v>
      </c>
      <c r="M2177" s="2">
        <v>122</v>
      </c>
      <c r="N2177" s="2">
        <v>488</v>
      </c>
      <c r="O2177" s="2">
        <v>122</v>
      </c>
      <c r="P2177" t="s">
        <v>25</v>
      </c>
      <c r="Q2177">
        <v>146796</v>
      </c>
      <c r="R2177" s="3" t="s">
        <v>10827</v>
      </c>
    </row>
    <row r="2178" spans="1:18" ht="28.8" hidden="1" x14ac:dyDescent="0.3">
      <c r="A2178" s="1">
        <v>45860</v>
      </c>
      <c r="B2178" t="s">
        <v>16</v>
      </c>
      <c r="C2178" t="s">
        <v>17</v>
      </c>
      <c r="D2178" t="s">
        <v>18</v>
      </c>
      <c r="E2178" t="s">
        <v>19</v>
      </c>
      <c r="G2178" t="s">
        <v>5772</v>
      </c>
      <c r="H2178" t="s">
        <v>541</v>
      </c>
      <c r="I2178" t="s">
        <v>23</v>
      </c>
      <c r="J2178" t="s">
        <v>542</v>
      </c>
      <c r="K2178" t="s">
        <v>859</v>
      </c>
      <c r="M2178" s="2">
        <v>5.5</v>
      </c>
      <c r="N2178" s="2">
        <v>5.5</v>
      </c>
      <c r="O2178" s="2">
        <v>5.5</v>
      </c>
      <c r="P2178" t="s">
        <v>25</v>
      </c>
      <c r="Q2178">
        <v>146796</v>
      </c>
      <c r="R2178" s="3" t="s">
        <v>10828</v>
      </c>
    </row>
    <row r="2179" spans="1:18" ht="43.2" hidden="1" x14ac:dyDescent="0.3">
      <c r="A2179" s="1">
        <v>45860</v>
      </c>
      <c r="B2179" t="s">
        <v>16</v>
      </c>
      <c r="C2179" t="s">
        <v>17</v>
      </c>
      <c r="D2179" t="s">
        <v>18</v>
      </c>
      <c r="E2179" t="s">
        <v>19</v>
      </c>
      <c r="G2179" t="s">
        <v>320</v>
      </c>
      <c r="H2179" t="s">
        <v>561</v>
      </c>
      <c r="I2179" t="s">
        <v>23</v>
      </c>
      <c r="J2179" t="s">
        <v>562</v>
      </c>
      <c r="K2179" t="s">
        <v>859</v>
      </c>
      <c r="M2179" s="2">
        <v>0.7</v>
      </c>
      <c r="N2179" s="2">
        <v>72.8</v>
      </c>
      <c r="O2179" s="2">
        <v>0.7</v>
      </c>
      <c r="P2179" t="s">
        <v>25</v>
      </c>
      <c r="Q2179">
        <v>146796</v>
      </c>
      <c r="R2179" s="3" t="s">
        <v>10829</v>
      </c>
    </row>
    <row r="2180" spans="1:18" ht="86.4" hidden="1" customHeight="1" x14ac:dyDescent="0.3">
      <c r="A2180" s="1">
        <v>45860</v>
      </c>
      <c r="B2180" t="s">
        <v>16</v>
      </c>
      <c r="C2180" t="s">
        <v>17</v>
      </c>
      <c r="D2180" t="s">
        <v>18</v>
      </c>
      <c r="E2180" t="s">
        <v>19</v>
      </c>
      <c r="G2180" t="s">
        <v>5767</v>
      </c>
      <c r="H2180" t="s">
        <v>541</v>
      </c>
      <c r="I2180" t="s">
        <v>23</v>
      </c>
      <c r="J2180" t="s">
        <v>542</v>
      </c>
      <c r="K2180" t="s">
        <v>859</v>
      </c>
      <c r="M2180" s="2">
        <v>0.7</v>
      </c>
      <c r="N2180" s="2">
        <v>50.96</v>
      </c>
      <c r="O2180" s="2">
        <v>0.7</v>
      </c>
      <c r="P2180" t="s">
        <v>25</v>
      </c>
      <c r="Q2180">
        <v>146796</v>
      </c>
      <c r="R2180" s="3" t="s">
        <v>10830</v>
      </c>
    </row>
    <row r="2181" spans="1:18" ht="43.2" hidden="1" x14ac:dyDescent="0.3">
      <c r="A2181" s="1">
        <v>45860</v>
      </c>
      <c r="B2181" t="s">
        <v>16</v>
      </c>
      <c r="C2181" t="s">
        <v>17</v>
      </c>
      <c r="D2181" t="s">
        <v>18</v>
      </c>
      <c r="E2181" t="s">
        <v>19</v>
      </c>
      <c r="G2181" t="s">
        <v>5772</v>
      </c>
      <c r="H2181" t="s">
        <v>541</v>
      </c>
      <c r="I2181" t="s">
        <v>23</v>
      </c>
      <c r="J2181" t="s">
        <v>542</v>
      </c>
      <c r="K2181" t="s">
        <v>859</v>
      </c>
      <c r="M2181" s="2">
        <v>0.7</v>
      </c>
      <c r="N2181" s="2">
        <v>118.3</v>
      </c>
      <c r="O2181" s="2">
        <v>0.7</v>
      </c>
      <c r="P2181" t="s">
        <v>25</v>
      </c>
      <c r="Q2181">
        <v>146796</v>
      </c>
      <c r="R2181" s="3" t="s">
        <v>10831</v>
      </c>
    </row>
    <row r="2182" spans="1:18" hidden="1" x14ac:dyDescent="0.3">
      <c r="A2182" s="1">
        <v>45861</v>
      </c>
      <c r="B2182" t="s">
        <v>16</v>
      </c>
      <c r="C2182" t="s">
        <v>17</v>
      </c>
      <c r="D2182" t="s">
        <v>18</v>
      </c>
      <c r="E2182" t="s">
        <v>19</v>
      </c>
      <c r="G2182" t="s">
        <v>973</v>
      </c>
      <c r="H2182" t="s">
        <v>561</v>
      </c>
      <c r="I2182" t="s">
        <v>23</v>
      </c>
      <c r="J2182" t="s">
        <v>562</v>
      </c>
      <c r="K2182" t="s">
        <v>859</v>
      </c>
      <c r="M2182" s="2">
        <v>312</v>
      </c>
      <c r="N2182" s="2">
        <v>312</v>
      </c>
      <c r="O2182" s="2">
        <v>312</v>
      </c>
      <c r="P2182" t="s">
        <v>25</v>
      </c>
      <c r="Q2182">
        <v>146796</v>
      </c>
      <c r="R2182" s="3" t="s">
        <v>10832</v>
      </c>
    </row>
    <row r="2183" spans="1:18" hidden="1" x14ac:dyDescent="0.3">
      <c r="A2183" s="1">
        <v>45861</v>
      </c>
      <c r="B2183" t="s">
        <v>16</v>
      </c>
      <c r="C2183" t="s">
        <v>17</v>
      </c>
      <c r="D2183" t="s">
        <v>18</v>
      </c>
      <c r="E2183" t="s">
        <v>19</v>
      </c>
      <c r="G2183" t="s">
        <v>973</v>
      </c>
      <c r="H2183" t="s">
        <v>561</v>
      </c>
      <c r="I2183" t="s">
        <v>23</v>
      </c>
      <c r="J2183" t="s">
        <v>562</v>
      </c>
      <c r="K2183" t="s">
        <v>859</v>
      </c>
      <c r="M2183" s="2">
        <v>234</v>
      </c>
      <c r="N2183" s="2">
        <v>234</v>
      </c>
      <c r="O2183" s="2">
        <v>234</v>
      </c>
      <c r="P2183" t="s">
        <v>25</v>
      </c>
      <c r="Q2183">
        <v>146796</v>
      </c>
      <c r="R2183" s="3" t="s">
        <v>10833</v>
      </c>
    </row>
    <row r="2184" spans="1:18" ht="43.2" hidden="1" x14ac:dyDescent="0.3">
      <c r="A2184" s="1">
        <v>45861</v>
      </c>
      <c r="B2184" t="s">
        <v>16</v>
      </c>
      <c r="C2184" t="s">
        <v>17</v>
      </c>
      <c r="D2184" t="s">
        <v>18</v>
      </c>
      <c r="E2184" t="s">
        <v>19</v>
      </c>
      <c r="F2184" t="s">
        <v>30</v>
      </c>
      <c r="G2184" t="s">
        <v>35</v>
      </c>
      <c r="H2184" t="s">
        <v>22</v>
      </c>
      <c r="I2184" t="s">
        <v>23</v>
      </c>
      <c r="J2184" t="s">
        <v>24</v>
      </c>
      <c r="K2184" t="s">
        <v>821</v>
      </c>
      <c r="L2184">
        <v>1</v>
      </c>
      <c r="M2184" s="2">
        <v>225</v>
      </c>
      <c r="N2184" s="2">
        <v>225</v>
      </c>
      <c r="O2184" s="2">
        <v>225</v>
      </c>
      <c r="P2184" t="s">
        <v>25</v>
      </c>
      <c r="Q2184">
        <v>146796</v>
      </c>
      <c r="R2184" s="3" t="s">
        <v>10834</v>
      </c>
    </row>
    <row r="2185" spans="1:18" ht="244.95" hidden="1" customHeight="1" x14ac:dyDescent="0.3">
      <c r="A2185" s="1">
        <v>45861</v>
      </c>
      <c r="B2185" t="s">
        <v>16</v>
      </c>
      <c r="C2185" t="s">
        <v>17</v>
      </c>
      <c r="D2185" t="s">
        <v>18</v>
      </c>
      <c r="E2185" t="s">
        <v>19</v>
      </c>
      <c r="F2185" t="s">
        <v>30</v>
      </c>
      <c r="G2185" t="s">
        <v>977</v>
      </c>
      <c r="H2185" t="s">
        <v>32</v>
      </c>
      <c r="I2185" t="s">
        <v>23</v>
      </c>
      <c r="J2185" t="s">
        <v>33</v>
      </c>
      <c r="K2185" t="s">
        <v>821</v>
      </c>
      <c r="L2185">
        <v>3.5</v>
      </c>
      <c r="M2185" s="2">
        <v>225</v>
      </c>
      <c r="N2185" s="2">
        <v>787.5</v>
      </c>
      <c r="O2185" s="2">
        <v>225</v>
      </c>
      <c r="P2185" t="s">
        <v>25</v>
      </c>
      <c r="Q2185">
        <v>146796</v>
      </c>
      <c r="R2185" s="3" t="s">
        <v>10835</v>
      </c>
    </row>
    <row r="2186" spans="1:18" ht="115.2" hidden="1" customHeight="1" x14ac:dyDescent="0.3">
      <c r="A2186" s="1">
        <v>45861</v>
      </c>
      <c r="B2186" t="s">
        <v>16</v>
      </c>
      <c r="C2186" t="s">
        <v>17</v>
      </c>
      <c r="D2186" t="s">
        <v>18</v>
      </c>
      <c r="E2186" t="s">
        <v>19</v>
      </c>
      <c r="F2186" t="s">
        <v>30</v>
      </c>
      <c r="G2186" t="s">
        <v>977</v>
      </c>
      <c r="H2186" t="s">
        <v>53</v>
      </c>
      <c r="I2186" t="s">
        <v>23</v>
      </c>
      <c r="J2186" t="s">
        <v>54</v>
      </c>
      <c r="K2186" t="s">
        <v>821</v>
      </c>
      <c r="L2186">
        <v>2.5</v>
      </c>
      <c r="M2186" s="2">
        <v>225</v>
      </c>
      <c r="N2186" s="2">
        <v>562.5</v>
      </c>
      <c r="O2186" s="2">
        <v>225</v>
      </c>
      <c r="P2186" t="s">
        <v>25</v>
      </c>
      <c r="Q2186">
        <v>146796</v>
      </c>
      <c r="R2186" s="3" t="s">
        <v>10836</v>
      </c>
    </row>
    <row r="2187" spans="1:18" ht="187.2" hidden="1" customHeight="1" x14ac:dyDescent="0.3">
      <c r="A2187" s="1">
        <v>45861</v>
      </c>
      <c r="B2187" t="s">
        <v>16</v>
      </c>
      <c r="C2187" t="s">
        <v>17</v>
      </c>
      <c r="D2187" t="s">
        <v>18</v>
      </c>
      <c r="E2187" t="s">
        <v>19</v>
      </c>
      <c r="F2187" t="s">
        <v>30</v>
      </c>
      <c r="G2187" t="s">
        <v>977</v>
      </c>
      <c r="H2187" t="s">
        <v>32</v>
      </c>
      <c r="I2187" t="s">
        <v>23</v>
      </c>
      <c r="J2187" t="s">
        <v>33</v>
      </c>
      <c r="K2187" t="s">
        <v>821</v>
      </c>
      <c r="L2187">
        <v>2</v>
      </c>
      <c r="M2187" s="2">
        <v>225</v>
      </c>
      <c r="N2187" s="2">
        <v>450</v>
      </c>
      <c r="O2187" s="2">
        <v>225</v>
      </c>
      <c r="P2187" t="s">
        <v>25</v>
      </c>
      <c r="Q2187">
        <v>146796</v>
      </c>
      <c r="R2187" s="3" t="s">
        <v>10837</v>
      </c>
    </row>
    <row r="2188" spans="1:18" ht="144" hidden="1" customHeight="1" x14ac:dyDescent="0.3">
      <c r="A2188" s="1">
        <v>45861</v>
      </c>
      <c r="B2188" t="s">
        <v>16</v>
      </c>
      <c r="C2188" t="s">
        <v>17</v>
      </c>
      <c r="D2188" t="s">
        <v>18</v>
      </c>
      <c r="E2188" t="s">
        <v>19</v>
      </c>
      <c r="F2188" t="s">
        <v>30</v>
      </c>
      <c r="G2188" t="s">
        <v>833</v>
      </c>
      <c r="H2188" t="s">
        <v>32</v>
      </c>
      <c r="I2188" t="s">
        <v>23</v>
      </c>
      <c r="J2188" t="s">
        <v>33</v>
      </c>
      <c r="K2188" t="s">
        <v>821</v>
      </c>
      <c r="L2188">
        <v>0.75</v>
      </c>
      <c r="M2188" s="2">
        <v>225</v>
      </c>
      <c r="N2188" s="2">
        <v>168.75</v>
      </c>
      <c r="O2188" s="2">
        <v>225</v>
      </c>
      <c r="P2188" t="s">
        <v>25</v>
      </c>
      <c r="Q2188">
        <v>146796</v>
      </c>
      <c r="R2188" s="3" t="s">
        <v>10838</v>
      </c>
    </row>
    <row r="2189" spans="1:18" ht="100.95" hidden="1" customHeight="1" x14ac:dyDescent="0.3">
      <c r="A2189" s="1">
        <v>45861</v>
      </c>
      <c r="B2189" t="s">
        <v>16</v>
      </c>
      <c r="C2189" t="s">
        <v>17</v>
      </c>
      <c r="D2189" t="s">
        <v>18</v>
      </c>
      <c r="E2189" t="s">
        <v>19</v>
      </c>
      <c r="F2189" t="s">
        <v>30</v>
      </c>
      <c r="G2189" t="s">
        <v>833</v>
      </c>
      <c r="H2189" t="s">
        <v>22</v>
      </c>
      <c r="I2189" t="s">
        <v>23</v>
      </c>
      <c r="J2189" t="s">
        <v>24</v>
      </c>
      <c r="K2189" t="s">
        <v>821</v>
      </c>
      <c r="L2189">
        <v>2</v>
      </c>
      <c r="M2189" s="2">
        <v>225</v>
      </c>
      <c r="N2189" s="2">
        <v>450</v>
      </c>
      <c r="O2189" s="2">
        <v>225</v>
      </c>
      <c r="P2189" t="s">
        <v>25</v>
      </c>
      <c r="Q2189">
        <v>146796</v>
      </c>
      <c r="R2189" s="3" t="s">
        <v>10839</v>
      </c>
    </row>
    <row r="2190" spans="1:18" ht="43.2" hidden="1" customHeight="1" x14ac:dyDescent="0.3">
      <c r="A2190" s="1">
        <v>45861</v>
      </c>
      <c r="B2190" t="s">
        <v>16</v>
      </c>
      <c r="C2190" t="s">
        <v>17</v>
      </c>
      <c r="D2190" t="s">
        <v>18</v>
      </c>
      <c r="E2190" t="s">
        <v>19</v>
      </c>
      <c r="F2190" t="s">
        <v>30</v>
      </c>
      <c r="G2190" t="s">
        <v>833</v>
      </c>
      <c r="H2190" t="s">
        <v>36</v>
      </c>
      <c r="I2190" t="s">
        <v>23</v>
      </c>
      <c r="J2190" t="s">
        <v>37</v>
      </c>
      <c r="K2190" t="s">
        <v>821</v>
      </c>
      <c r="L2190">
        <v>1</v>
      </c>
      <c r="M2190" s="2">
        <v>225</v>
      </c>
      <c r="N2190" s="2">
        <v>225</v>
      </c>
      <c r="O2190" s="2">
        <v>225</v>
      </c>
      <c r="P2190" t="s">
        <v>25</v>
      </c>
      <c r="Q2190">
        <v>146796</v>
      </c>
      <c r="R2190" s="3" t="s">
        <v>10840</v>
      </c>
    </row>
    <row r="2191" spans="1:18" ht="86.4" hidden="1" customHeight="1" x14ac:dyDescent="0.3">
      <c r="A2191" s="1">
        <v>45861</v>
      </c>
      <c r="B2191" t="s">
        <v>16</v>
      </c>
      <c r="C2191" t="s">
        <v>17</v>
      </c>
      <c r="D2191" t="s">
        <v>18</v>
      </c>
      <c r="E2191" t="s">
        <v>19</v>
      </c>
      <c r="F2191" t="s">
        <v>30</v>
      </c>
      <c r="G2191" t="s">
        <v>833</v>
      </c>
      <c r="H2191" t="s">
        <v>22</v>
      </c>
      <c r="I2191" t="s">
        <v>23</v>
      </c>
      <c r="J2191" t="s">
        <v>24</v>
      </c>
      <c r="K2191" t="s">
        <v>821</v>
      </c>
      <c r="L2191">
        <v>2.5</v>
      </c>
      <c r="M2191" s="2">
        <v>225</v>
      </c>
      <c r="N2191" s="2">
        <v>562.5</v>
      </c>
      <c r="O2191" s="2">
        <v>225</v>
      </c>
      <c r="P2191" t="s">
        <v>25</v>
      </c>
      <c r="Q2191">
        <v>146796</v>
      </c>
      <c r="R2191" s="3" t="s">
        <v>10841</v>
      </c>
    </row>
    <row r="2192" spans="1:18" ht="172.95" hidden="1" customHeight="1" x14ac:dyDescent="0.3">
      <c r="A2192" s="1">
        <v>45861</v>
      </c>
      <c r="B2192" t="s">
        <v>16</v>
      </c>
      <c r="C2192" t="s">
        <v>17</v>
      </c>
      <c r="D2192" t="s">
        <v>18</v>
      </c>
      <c r="E2192" t="s">
        <v>19</v>
      </c>
      <c r="F2192" t="s">
        <v>30</v>
      </c>
      <c r="G2192" t="s">
        <v>833</v>
      </c>
      <c r="H2192" t="s">
        <v>32</v>
      </c>
      <c r="I2192" t="s">
        <v>23</v>
      </c>
      <c r="J2192" t="s">
        <v>33</v>
      </c>
      <c r="K2192" t="s">
        <v>821</v>
      </c>
      <c r="L2192">
        <v>1</v>
      </c>
      <c r="M2192" s="2">
        <v>225</v>
      </c>
      <c r="N2192" s="2">
        <v>225</v>
      </c>
      <c r="O2192" s="2">
        <v>225</v>
      </c>
      <c r="P2192" t="s">
        <v>25</v>
      </c>
      <c r="Q2192">
        <v>146796</v>
      </c>
      <c r="R2192" s="3" t="s">
        <v>10842</v>
      </c>
    </row>
    <row r="2193" spans="1:18" ht="57.6" hidden="1" customHeight="1" x14ac:dyDescent="0.3">
      <c r="A2193" s="1">
        <v>45861</v>
      </c>
      <c r="B2193" t="s">
        <v>16</v>
      </c>
      <c r="C2193" t="s">
        <v>17</v>
      </c>
      <c r="D2193" t="s">
        <v>18</v>
      </c>
      <c r="E2193" t="s">
        <v>19</v>
      </c>
      <c r="F2193" t="s">
        <v>30</v>
      </c>
      <c r="G2193" t="s">
        <v>833</v>
      </c>
      <c r="H2193" t="s">
        <v>22</v>
      </c>
      <c r="I2193" t="s">
        <v>23</v>
      </c>
      <c r="J2193" t="s">
        <v>24</v>
      </c>
      <c r="K2193" t="s">
        <v>821</v>
      </c>
      <c r="L2193">
        <v>0.25</v>
      </c>
      <c r="M2193" s="2">
        <v>225</v>
      </c>
      <c r="N2193" s="2">
        <v>56.25</v>
      </c>
      <c r="O2193" s="2">
        <v>225</v>
      </c>
      <c r="P2193" t="s">
        <v>25</v>
      </c>
      <c r="Q2193">
        <v>146796</v>
      </c>
      <c r="R2193" s="49" t="s">
        <v>10843</v>
      </c>
    </row>
    <row r="2194" spans="1:18" ht="72" hidden="1" customHeight="1" x14ac:dyDescent="0.3">
      <c r="A2194" s="1">
        <v>45861</v>
      </c>
      <c r="B2194" t="s">
        <v>16</v>
      </c>
      <c r="C2194" t="s">
        <v>17</v>
      </c>
      <c r="D2194" t="s">
        <v>18</v>
      </c>
      <c r="E2194" t="s">
        <v>19</v>
      </c>
      <c r="F2194" t="s">
        <v>30</v>
      </c>
      <c r="G2194" t="s">
        <v>833</v>
      </c>
      <c r="H2194" t="s">
        <v>22</v>
      </c>
      <c r="I2194" t="s">
        <v>23</v>
      </c>
      <c r="J2194" t="s">
        <v>24</v>
      </c>
      <c r="K2194" t="s">
        <v>821</v>
      </c>
      <c r="L2194">
        <v>0.75</v>
      </c>
      <c r="M2194" s="2">
        <v>225</v>
      </c>
      <c r="N2194" s="2">
        <v>168.75</v>
      </c>
      <c r="O2194" s="2">
        <v>225</v>
      </c>
      <c r="P2194" t="s">
        <v>25</v>
      </c>
      <c r="Q2194">
        <v>146796</v>
      </c>
      <c r="R2194" s="3" t="s">
        <v>10844</v>
      </c>
    </row>
    <row r="2195" spans="1:18" ht="43.2" hidden="1" customHeight="1" x14ac:dyDescent="0.3">
      <c r="A2195" s="1">
        <v>45861</v>
      </c>
      <c r="B2195" t="s">
        <v>16</v>
      </c>
      <c r="C2195" t="s">
        <v>17</v>
      </c>
      <c r="D2195" t="s">
        <v>18</v>
      </c>
      <c r="E2195" t="s">
        <v>19</v>
      </c>
      <c r="F2195" t="s">
        <v>30</v>
      </c>
      <c r="G2195" t="s">
        <v>833</v>
      </c>
      <c r="H2195" t="s">
        <v>22</v>
      </c>
      <c r="I2195" t="s">
        <v>23</v>
      </c>
      <c r="J2195" t="s">
        <v>24</v>
      </c>
      <c r="K2195" t="s">
        <v>821</v>
      </c>
      <c r="L2195">
        <v>0.25</v>
      </c>
      <c r="M2195" s="2">
        <v>225</v>
      </c>
      <c r="N2195" s="2">
        <v>56.25</v>
      </c>
      <c r="O2195" s="2">
        <v>225</v>
      </c>
      <c r="P2195" t="s">
        <v>25</v>
      </c>
      <c r="Q2195">
        <v>146796</v>
      </c>
      <c r="R2195" s="3" t="s">
        <v>10845</v>
      </c>
    </row>
    <row r="2196" spans="1:18" ht="57.6" hidden="1" customHeight="1" x14ac:dyDescent="0.3">
      <c r="A2196" s="1">
        <v>45861</v>
      </c>
      <c r="B2196" t="s">
        <v>16</v>
      </c>
      <c r="C2196" t="s">
        <v>17</v>
      </c>
      <c r="D2196" t="s">
        <v>18</v>
      </c>
      <c r="E2196" t="s">
        <v>19</v>
      </c>
      <c r="F2196" t="s">
        <v>30</v>
      </c>
      <c r="G2196" t="s">
        <v>833</v>
      </c>
      <c r="H2196" t="s">
        <v>22</v>
      </c>
      <c r="I2196" t="s">
        <v>23</v>
      </c>
      <c r="J2196" t="s">
        <v>24</v>
      </c>
      <c r="K2196" t="s">
        <v>821</v>
      </c>
      <c r="L2196">
        <v>0.5</v>
      </c>
      <c r="M2196" s="2">
        <v>225</v>
      </c>
      <c r="N2196" s="2">
        <v>112.5</v>
      </c>
      <c r="O2196" s="2">
        <v>225</v>
      </c>
      <c r="P2196" t="s">
        <v>25</v>
      </c>
      <c r="Q2196">
        <v>146796</v>
      </c>
      <c r="R2196" s="3" t="s">
        <v>10846</v>
      </c>
    </row>
    <row r="2197" spans="1:18" ht="43.2" hidden="1" x14ac:dyDescent="0.3">
      <c r="A2197" s="1">
        <v>45861</v>
      </c>
      <c r="B2197" t="s">
        <v>16</v>
      </c>
      <c r="C2197" t="s">
        <v>17</v>
      </c>
      <c r="D2197" t="s">
        <v>18</v>
      </c>
      <c r="E2197" t="s">
        <v>19</v>
      </c>
      <c r="F2197" t="s">
        <v>30</v>
      </c>
      <c r="G2197" t="s">
        <v>35</v>
      </c>
      <c r="H2197" t="s">
        <v>36</v>
      </c>
      <c r="I2197" t="s">
        <v>23</v>
      </c>
      <c r="J2197" t="s">
        <v>37</v>
      </c>
      <c r="K2197" t="s">
        <v>821</v>
      </c>
      <c r="L2197">
        <v>0.5</v>
      </c>
      <c r="M2197" s="2">
        <v>225</v>
      </c>
      <c r="N2197" s="2">
        <v>112.5</v>
      </c>
      <c r="O2197" s="2">
        <v>225</v>
      </c>
      <c r="P2197" t="s">
        <v>25</v>
      </c>
      <c r="Q2197">
        <v>146796</v>
      </c>
      <c r="R2197" s="3" t="s">
        <v>10847</v>
      </c>
    </row>
    <row r="2198" spans="1:18" ht="28.8" hidden="1" x14ac:dyDescent="0.3">
      <c r="A2198" s="1">
        <v>45861</v>
      </c>
      <c r="B2198" t="s">
        <v>16</v>
      </c>
      <c r="C2198" t="s">
        <v>17</v>
      </c>
      <c r="D2198" t="s">
        <v>18</v>
      </c>
      <c r="E2198" t="s">
        <v>19</v>
      </c>
      <c r="F2198" t="s">
        <v>30</v>
      </c>
      <c r="G2198" t="s">
        <v>35</v>
      </c>
      <c r="H2198" t="s">
        <v>22</v>
      </c>
      <c r="I2198" t="s">
        <v>23</v>
      </c>
      <c r="J2198" t="s">
        <v>24</v>
      </c>
      <c r="K2198" t="s">
        <v>821</v>
      </c>
      <c r="L2198">
        <v>0.5</v>
      </c>
      <c r="M2198" s="2">
        <v>225</v>
      </c>
      <c r="N2198" s="2">
        <v>112.5</v>
      </c>
      <c r="O2198" s="2">
        <v>225</v>
      </c>
      <c r="P2198" t="s">
        <v>25</v>
      </c>
      <c r="Q2198">
        <v>146796</v>
      </c>
      <c r="R2198" s="3" t="s">
        <v>87</v>
      </c>
    </row>
    <row r="2199" spans="1:18" ht="43.2" hidden="1" x14ac:dyDescent="0.3">
      <c r="A2199" s="1">
        <v>45861</v>
      </c>
      <c r="B2199" t="s">
        <v>16</v>
      </c>
      <c r="C2199" t="s">
        <v>17</v>
      </c>
      <c r="D2199" t="s">
        <v>18</v>
      </c>
      <c r="E2199" t="s">
        <v>19</v>
      </c>
      <c r="F2199" t="s">
        <v>30</v>
      </c>
      <c r="G2199" t="s">
        <v>35</v>
      </c>
      <c r="H2199" t="s">
        <v>22</v>
      </c>
      <c r="I2199" t="s">
        <v>23</v>
      </c>
      <c r="J2199" t="s">
        <v>24</v>
      </c>
      <c r="K2199" t="s">
        <v>821</v>
      </c>
      <c r="L2199">
        <v>0.5</v>
      </c>
      <c r="M2199" s="2">
        <v>225</v>
      </c>
      <c r="N2199" s="2">
        <v>112.5</v>
      </c>
      <c r="O2199" s="2">
        <v>225</v>
      </c>
      <c r="P2199" t="s">
        <v>25</v>
      </c>
      <c r="Q2199">
        <v>146796</v>
      </c>
      <c r="R2199" s="3" t="s">
        <v>10848</v>
      </c>
    </row>
    <row r="2200" spans="1:18" ht="43.2" hidden="1" x14ac:dyDescent="0.3">
      <c r="A2200" s="1">
        <v>45861</v>
      </c>
      <c r="B2200" t="s">
        <v>16</v>
      </c>
      <c r="C2200" t="s">
        <v>17</v>
      </c>
      <c r="D2200" t="s">
        <v>18</v>
      </c>
      <c r="E2200" t="s">
        <v>19</v>
      </c>
      <c r="F2200" t="s">
        <v>30</v>
      </c>
      <c r="G2200" t="s">
        <v>35</v>
      </c>
      <c r="H2200" t="s">
        <v>36</v>
      </c>
      <c r="I2200" t="s">
        <v>23</v>
      </c>
      <c r="J2200" t="s">
        <v>37</v>
      </c>
      <c r="K2200" t="s">
        <v>821</v>
      </c>
      <c r="L2200">
        <v>0.5</v>
      </c>
      <c r="M2200" s="2">
        <v>225</v>
      </c>
      <c r="N2200" s="2">
        <v>112.5</v>
      </c>
      <c r="O2200" s="2">
        <v>225</v>
      </c>
      <c r="P2200" t="s">
        <v>25</v>
      </c>
      <c r="Q2200">
        <v>146796</v>
      </c>
      <c r="R2200" s="3" t="s">
        <v>10849</v>
      </c>
    </row>
    <row r="2201" spans="1:18" ht="28.8" hidden="1" x14ac:dyDescent="0.3">
      <c r="A2201" s="1">
        <v>45861</v>
      </c>
      <c r="B2201" t="s">
        <v>16</v>
      </c>
      <c r="C2201" t="s">
        <v>17</v>
      </c>
      <c r="D2201" t="s">
        <v>18</v>
      </c>
      <c r="E2201" t="s">
        <v>19</v>
      </c>
      <c r="F2201" t="s">
        <v>30</v>
      </c>
      <c r="G2201" t="s">
        <v>35</v>
      </c>
      <c r="H2201" t="s">
        <v>67</v>
      </c>
      <c r="I2201" t="s">
        <v>23</v>
      </c>
      <c r="J2201" t="s">
        <v>68</v>
      </c>
      <c r="K2201" t="s">
        <v>821</v>
      </c>
      <c r="L2201">
        <v>1</v>
      </c>
      <c r="M2201" s="2">
        <v>225</v>
      </c>
      <c r="N2201" s="2">
        <v>225</v>
      </c>
      <c r="O2201" s="2">
        <v>225</v>
      </c>
      <c r="P2201" t="s">
        <v>25</v>
      </c>
      <c r="Q2201">
        <v>146796</v>
      </c>
      <c r="R2201" s="3" t="s">
        <v>10418</v>
      </c>
    </row>
    <row r="2202" spans="1:18" ht="28.8" hidden="1" x14ac:dyDescent="0.3">
      <c r="A2202" s="1">
        <v>45861</v>
      </c>
      <c r="B2202" t="s">
        <v>16</v>
      </c>
      <c r="C2202" t="s">
        <v>17</v>
      </c>
      <c r="D2202" t="s">
        <v>18</v>
      </c>
      <c r="E2202" t="s">
        <v>19</v>
      </c>
      <c r="F2202" t="s">
        <v>30</v>
      </c>
      <c r="G2202" t="s">
        <v>35</v>
      </c>
      <c r="H2202" t="s">
        <v>67</v>
      </c>
      <c r="I2202" t="s">
        <v>23</v>
      </c>
      <c r="J2202" t="s">
        <v>68</v>
      </c>
      <c r="K2202" t="s">
        <v>821</v>
      </c>
      <c r="L2202">
        <v>1</v>
      </c>
      <c r="M2202" s="2">
        <v>225</v>
      </c>
      <c r="N2202" s="2">
        <v>225</v>
      </c>
      <c r="O2202" s="2">
        <v>225</v>
      </c>
      <c r="P2202" t="s">
        <v>25</v>
      </c>
      <c r="Q2202">
        <v>146796</v>
      </c>
      <c r="R2202" s="3" t="s">
        <v>10850</v>
      </c>
    </row>
    <row r="2203" spans="1:18" ht="43.2" hidden="1" x14ac:dyDescent="0.3">
      <c r="A2203" s="1">
        <v>45861</v>
      </c>
      <c r="B2203" t="s">
        <v>16</v>
      </c>
      <c r="C2203" t="s">
        <v>17</v>
      </c>
      <c r="D2203" t="s">
        <v>18</v>
      </c>
      <c r="E2203" t="s">
        <v>19</v>
      </c>
      <c r="F2203" t="s">
        <v>30</v>
      </c>
      <c r="G2203" t="s">
        <v>35</v>
      </c>
      <c r="H2203" t="s">
        <v>67</v>
      </c>
      <c r="I2203" t="s">
        <v>23</v>
      </c>
      <c r="J2203" t="s">
        <v>68</v>
      </c>
      <c r="K2203" t="s">
        <v>821</v>
      </c>
      <c r="L2203">
        <v>0.5</v>
      </c>
      <c r="M2203" s="2">
        <v>225</v>
      </c>
      <c r="N2203" s="2">
        <v>112.5</v>
      </c>
      <c r="O2203" s="2">
        <v>225</v>
      </c>
      <c r="P2203" t="s">
        <v>25</v>
      </c>
      <c r="Q2203">
        <v>146796</v>
      </c>
      <c r="R2203" s="3" t="s">
        <v>10851</v>
      </c>
    </row>
    <row r="2204" spans="1:18" ht="43.2" hidden="1" x14ac:dyDescent="0.3">
      <c r="A2204" s="1">
        <v>45861</v>
      </c>
      <c r="B2204" t="s">
        <v>16</v>
      </c>
      <c r="C2204" t="s">
        <v>17</v>
      </c>
      <c r="D2204" t="s">
        <v>18</v>
      </c>
      <c r="E2204" t="s">
        <v>19</v>
      </c>
      <c r="F2204" t="s">
        <v>30</v>
      </c>
      <c r="G2204" t="s">
        <v>35</v>
      </c>
      <c r="H2204" t="s">
        <v>22</v>
      </c>
      <c r="I2204" t="s">
        <v>23</v>
      </c>
      <c r="J2204" t="s">
        <v>24</v>
      </c>
      <c r="K2204" t="s">
        <v>821</v>
      </c>
      <c r="L2204">
        <v>1</v>
      </c>
      <c r="M2204" s="2">
        <v>225</v>
      </c>
      <c r="N2204" s="2">
        <v>225</v>
      </c>
      <c r="O2204" s="2">
        <v>225</v>
      </c>
      <c r="P2204" t="s">
        <v>25</v>
      </c>
      <c r="Q2204">
        <v>146796</v>
      </c>
      <c r="R2204" s="3" t="s">
        <v>10852</v>
      </c>
    </row>
    <row r="2205" spans="1:18" ht="28.8" hidden="1" x14ac:dyDescent="0.3">
      <c r="A2205" s="1">
        <v>45861</v>
      </c>
      <c r="B2205" t="s">
        <v>16</v>
      </c>
      <c r="C2205" t="s">
        <v>17</v>
      </c>
      <c r="D2205" t="s">
        <v>18</v>
      </c>
      <c r="E2205" t="s">
        <v>19</v>
      </c>
      <c r="F2205" t="s">
        <v>30</v>
      </c>
      <c r="G2205" t="s">
        <v>35</v>
      </c>
      <c r="H2205" t="s">
        <v>1307</v>
      </c>
      <c r="I2205" t="s">
        <v>23</v>
      </c>
      <c r="J2205" t="s">
        <v>1308</v>
      </c>
      <c r="K2205" t="s">
        <v>821</v>
      </c>
      <c r="L2205">
        <v>0.5</v>
      </c>
      <c r="M2205" s="2">
        <v>225</v>
      </c>
      <c r="N2205" s="2">
        <v>112.5</v>
      </c>
      <c r="O2205" s="2">
        <v>225</v>
      </c>
      <c r="P2205" t="s">
        <v>25</v>
      </c>
      <c r="Q2205">
        <v>146796</v>
      </c>
      <c r="R2205" s="3" t="s">
        <v>10853</v>
      </c>
    </row>
    <row r="2206" spans="1:18" ht="43.2" hidden="1" x14ac:dyDescent="0.3">
      <c r="A2206" s="1">
        <v>45861</v>
      </c>
      <c r="B2206" t="s">
        <v>16</v>
      </c>
      <c r="C2206" t="s">
        <v>17</v>
      </c>
      <c r="D2206" t="s">
        <v>18</v>
      </c>
      <c r="E2206" t="s">
        <v>19</v>
      </c>
      <c r="F2206" t="s">
        <v>30</v>
      </c>
      <c r="G2206" t="s">
        <v>35</v>
      </c>
      <c r="H2206" t="s">
        <v>67</v>
      </c>
      <c r="I2206" t="s">
        <v>23</v>
      </c>
      <c r="J2206" t="s">
        <v>68</v>
      </c>
      <c r="K2206" t="s">
        <v>821</v>
      </c>
      <c r="L2206">
        <v>1</v>
      </c>
      <c r="M2206" s="2">
        <v>225</v>
      </c>
      <c r="N2206" s="2">
        <v>225</v>
      </c>
      <c r="O2206" s="2">
        <v>225</v>
      </c>
      <c r="P2206" t="s">
        <v>25</v>
      </c>
      <c r="Q2206">
        <v>146796</v>
      </c>
      <c r="R2206" s="3" t="s">
        <v>10854</v>
      </c>
    </row>
    <row r="2207" spans="1:18" ht="158.4" hidden="1" customHeight="1" x14ac:dyDescent="0.3">
      <c r="A2207" s="1">
        <v>45861</v>
      </c>
      <c r="B2207" t="s">
        <v>16</v>
      </c>
      <c r="C2207" t="s">
        <v>17</v>
      </c>
      <c r="D2207" t="s">
        <v>18</v>
      </c>
      <c r="E2207" t="s">
        <v>19</v>
      </c>
      <c r="F2207" t="s">
        <v>319</v>
      </c>
      <c r="G2207" t="s">
        <v>329</v>
      </c>
      <c r="H2207" t="s">
        <v>67</v>
      </c>
      <c r="I2207" t="s">
        <v>23</v>
      </c>
      <c r="J2207" t="s">
        <v>68</v>
      </c>
      <c r="K2207" t="s">
        <v>821</v>
      </c>
      <c r="L2207">
        <v>3.75</v>
      </c>
      <c r="M2207" s="2">
        <v>184</v>
      </c>
      <c r="N2207" s="2">
        <v>690</v>
      </c>
      <c r="O2207" s="2">
        <v>184</v>
      </c>
      <c r="P2207" t="s">
        <v>25</v>
      </c>
      <c r="Q2207">
        <v>146796</v>
      </c>
      <c r="R2207" s="3" t="s">
        <v>10855</v>
      </c>
    </row>
    <row r="2208" spans="1:18" ht="115.2" hidden="1" x14ac:dyDescent="0.3">
      <c r="A2208" s="1">
        <v>45861</v>
      </c>
      <c r="B2208" t="s">
        <v>16</v>
      </c>
      <c r="C2208" t="s">
        <v>17</v>
      </c>
      <c r="D2208" t="s">
        <v>18</v>
      </c>
      <c r="E2208" t="s">
        <v>19</v>
      </c>
      <c r="F2208" t="s">
        <v>319</v>
      </c>
      <c r="G2208" t="s">
        <v>320</v>
      </c>
      <c r="H2208" t="s">
        <v>22</v>
      </c>
      <c r="I2208" t="s">
        <v>23</v>
      </c>
      <c r="J2208" t="s">
        <v>24</v>
      </c>
      <c r="K2208" t="s">
        <v>821</v>
      </c>
      <c r="L2208">
        <v>4</v>
      </c>
      <c r="M2208" s="2">
        <v>184</v>
      </c>
      <c r="N2208" s="2">
        <v>736</v>
      </c>
      <c r="O2208" s="2">
        <v>184</v>
      </c>
      <c r="P2208" t="s">
        <v>25</v>
      </c>
      <c r="Q2208">
        <v>146796</v>
      </c>
      <c r="R2208" s="3" t="s">
        <v>10856</v>
      </c>
    </row>
    <row r="2209" spans="1:18" ht="57.6" hidden="1" x14ac:dyDescent="0.3">
      <c r="A2209" s="1">
        <v>45861</v>
      </c>
      <c r="B2209" t="s">
        <v>16</v>
      </c>
      <c r="C2209" t="s">
        <v>17</v>
      </c>
      <c r="D2209" t="s">
        <v>18</v>
      </c>
      <c r="E2209" t="s">
        <v>19</v>
      </c>
      <c r="F2209" t="s">
        <v>319</v>
      </c>
      <c r="G2209" t="s">
        <v>320</v>
      </c>
      <c r="H2209" t="s">
        <v>22</v>
      </c>
      <c r="I2209" t="s">
        <v>23</v>
      </c>
      <c r="J2209" t="s">
        <v>24</v>
      </c>
      <c r="K2209" t="s">
        <v>821</v>
      </c>
      <c r="L2209">
        <v>4</v>
      </c>
      <c r="M2209" s="2">
        <v>184</v>
      </c>
      <c r="N2209" s="2">
        <v>736</v>
      </c>
      <c r="O2209" s="2">
        <v>184</v>
      </c>
      <c r="P2209" t="s">
        <v>25</v>
      </c>
      <c r="Q2209">
        <v>146796</v>
      </c>
      <c r="R2209" s="3" t="s">
        <v>10857</v>
      </c>
    </row>
    <row r="2210" spans="1:18" ht="72" hidden="1" customHeight="1" x14ac:dyDescent="0.3">
      <c r="A2210" s="1">
        <v>45861</v>
      </c>
      <c r="B2210" t="s">
        <v>16</v>
      </c>
      <c r="C2210" t="s">
        <v>17</v>
      </c>
      <c r="D2210" t="s">
        <v>18</v>
      </c>
      <c r="E2210" t="s">
        <v>19</v>
      </c>
      <c r="F2210" t="s">
        <v>319</v>
      </c>
      <c r="G2210" t="s">
        <v>320</v>
      </c>
      <c r="H2210" t="s">
        <v>22</v>
      </c>
      <c r="I2210" t="s">
        <v>23</v>
      </c>
      <c r="J2210" t="s">
        <v>24</v>
      </c>
      <c r="K2210" t="s">
        <v>821</v>
      </c>
      <c r="L2210">
        <v>2.25</v>
      </c>
      <c r="M2210" s="2">
        <v>184</v>
      </c>
      <c r="N2210" s="2">
        <v>414</v>
      </c>
      <c r="O2210" s="2">
        <v>184</v>
      </c>
      <c r="P2210" t="s">
        <v>25</v>
      </c>
      <c r="Q2210">
        <v>146796</v>
      </c>
      <c r="R2210" s="3" t="s">
        <v>10858</v>
      </c>
    </row>
    <row r="2211" spans="1:18" ht="57.6" hidden="1" x14ac:dyDescent="0.3">
      <c r="A2211" s="1">
        <v>45861</v>
      </c>
      <c r="B2211" t="s">
        <v>16</v>
      </c>
      <c r="C2211" t="s">
        <v>17</v>
      </c>
      <c r="D2211" t="s">
        <v>18</v>
      </c>
      <c r="E2211" t="s">
        <v>19</v>
      </c>
      <c r="F2211" t="s">
        <v>319</v>
      </c>
      <c r="G2211" t="s">
        <v>327</v>
      </c>
      <c r="H2211" t="s">
        <v>32</v>
      </c>
      <c r="I2211" t="s">
        <v>23</v>
      </c>
      <c r="J2211" t="s">
        <v>33</v>
      </c>
      <c r="K2211" t="s">
        <v>821</v>
      </c>
      <c r="L2211">
        <v>1</v>
      </c>
      <c r="M2211" s="2">
        <v>184</v>
      </c>
      <c r="N2211" s="2">
        <v>184</v>
      </c>
      <c r="O2211" s="2">
        <v>184</v>
      </c>
      <c r="P2211" t="s">
        <v>25</v>
      </c>
      <c r="Q2211">
        <v>146796</v>
      </c>
      <c r="R2211" s="3" t="s">
        <v>10859</v>
      </c>
    </row>
    <row r="2212" spans="1:18" ht="57.6" hidden="1" x14ac:dyDescent="0.3">
      <c r="A2212" s="1">
        <v>45861</v>
      </c>
      <c r="B2212" t="s">
        <v>16</v>
      </c>
      <c r="C2212" t="s">
        <v>17</v>
      </c>
      <c r="D2212" t="s">
        <v>18</v>
      </c>
      <c r="E2212" t="s">
        <v>19</v>
      </c>
      <c r="F2212" t="s">
        <v>319</v>
      </c>
      <c r="G2212" t="s">
        <v>327</v>
      </c>
      <c r="H2212" t="s">
        <v>32</v>
      </c>
      <c r="I2212" t="s">
        <v>23</v>
      </c>
      <c r="J2212" t="s">
        <v>33</v>
      </c>
      <c r="K2212" t="s">
        <v>821</v>
      </c>
      <c r="L2212">
        <v>1.5</v>
      </c>
      <c r="M2212" s="2">
        <v>184</v>
      </c>
      <c r="N2212" s="2">
        <v>276</v>
      </c>
      <c r="O2212" s="2">
        <v>184</v>
      </c>
      <c r="P2212" t="s">
        <v>25</v>
      </c>
      <c r="Q2212">
        <v>146796</v>
      </c>
      <c r="R2212" s="3" t="s">
        <v>10860</v>
      </c>
    </row>
    <row r="2213" spans="1:18" ht="43.2" hidden="1" x14ac:dyDescent="0.3">
      <c r="A2213" s="1">
        <v>45861</v>
      </c>
      <c r="B2213" t="s">
        <v>16</v>
      </c>
      <c r="C2213" t="s">
        <v>17</v>
      </c>
      <c r="D2213" t="s">
        <v>18</v>
      </c>
      <c r="E2213" t="s">
        <v>19</v>
      </c>
      <c r="F2213" t="s">
        <v>319</v>
      </c>
      <c r="G2213" t="s">
        <v>327</v>
      </c>
      <c r="H2213" t="s">
        <v>22</v>
      </c>
      <c r="I2213" t="s">
        <v>23</v>
      </c>
      <c r="J2213" t="s">
        <v>24</v>
      </c>
      <c r="K2213" t="s">
        <v>821</v>
      </c>
      <c r="L2213">
        <v>0.5</v>
      </c>
      <c r="M2213" s="2">
        <v>184</v>
      </c>
      <c r="N2213" s="2">
        <v>92</v>
      </c>
      <c r="O2213" s="2">
        <v>184</v>
      </c>
      <c r="P2213" t="s">
        <v>25</v>
      </c>
      <c r="Q2213">
        <v>146796</v>
      </c>
      <c r="R2213" s="3" t="s">
        <v>10861</v>
      </c>
    </row>
    <row r="2214" spans="1:18" ht="187.2" hidden="1" x14ac:dyDescent="0.3">
      <c r="A2214" s="1">
        <v>45861</v>
      </c>
      <c r="B2214" t="s">
        <v>16</v>
      </c>
      <c r="C2214" t="s">
        <v>17</v>
      </c>
      <c r="D2214" t="s">
        <v>18</v>
      </c>
      <c r="E2214" t="s">
        <v>19</v>
      </c>
      <c r="F2214" t="s">
        <v>319</v>
      </c>
      <c r="G2214" t="s">
        <v>401</v>
      </c>
      <c r="H2214" t="s">
        <v>32</v>
      </c>
      <c r="I2214" t="s">
        <v>23</v>
      </c>
      <c r="J2214" t="s">
        <v>33</v>
      </c>
      <c r="K2214" t="s">
        <v>821</v>
      </c>
      <c r="L2214">
        <v>2</v>
      </c>
      <c r="M2214" s="2">
        <v>184</v>
      </c>
      <c r="N2214" s="2">
        <v>368</v>
      </c>
      <c r="O2214" s="2">
        <v>184</v>
      </c>
      <c r="P2214" t="s">
        <v>25</v>
      </c>
      <c r="Q2214">
        <v>146796</v>
      </c>
      <c r="R2214" s="3" t="s">
        <v>10862</v>
      </c>
    </row>
    <row r="2215" spans="1:18" ht="158.4" hidden="1" x14ac:dyDescent="0.3">
      <c r="A2215" s="1">
        <v>45861</v>
      </c>
      <c r="B2215" t="s">
        <v>16</v>
      </c>
      <c r="C2215" t="s">
        <v>17</v>
      </c>
      <c r="D2215" t="s">
        <v>18</v>
      </c>
      <c r="E2215" t="s">
        <v>19</v>
      </c>
      <c r="F2215" t="s">
        <v>319</v>
      </c>
      <c r="G2215" t="s">
        <v>401</v>
      </c>
      <c r="H2215" t="s">
        <v>22</v>
      </c>
      <c r="I2215" t="s">
        <v>23</v>
      </c>
      <c r="J2215" t="s">
        <v>24</v>
      </c>
      <c r="K2215" t="s">
        <v>821</v>
      </c>
      <c r="L2215">
        <v>4</v>
      </c>
      <c r="M2215" s="2">
        <v>184</v>
      </c>
      <c r="N2215" s="2">
        <v>736</v>
      </c>
      <c r="O2215" s="2">
        <v>184</v>
      </c>
      <c r="P2215" t="s">
        <v>25</v>
      </c>
      <c r="Q2215">
        <v>146796</v>
      </c>
      <c r="R2215" s="3" t="s">
        <v>10863</v>
      </c>
    </row>
    <row r="2216" spans="1:18" ht="144" hidden="1" x14ac:dyDescent="0.3">
      <c r="A2216" s="1">
        <v>45861</v>
      </c>
      <c r="B2216" t="s">
        <v>16</v>
      </c>
      <c r="C2216" t="s">
        <v>17</v>
      </c>
      <c r="D2216" t="s">
        <v>18</v>
      </c>
      <c r="E2216" t="s">
        <v>19</v>
      </c>
      <c r="F2216" t="s">
        <v>319</v>
      </c>
      <c r="G2216" t="s">
        <v>401</v>
      </c>
      <c r="H2216" t="s">
        <v>22</v>
      </c>
      <c r="I2216" t="s">
        <v>23</v>
      </c>
      <c r="J2216" t="s">
        <v>24</v>
      </c>
      <c r="K2216" t="s">
        <v>821</v>
      </c>
      <c r="L2216">
        <v>1</v>
      </c>
      <c r="M2216" s="2">
        <v>184</v>
      </c>
      <c r="N2216" s="2">
        <v>184</v>
      </c>
      <c r="O2216" s="2">
        <v>184</v>
      </c>
      <c r="P2216" t="s">
        <v>25</v>
      </c>
      <c r="Q2216">
        <v>146796</v>
      </c>
      <c r="R2216" s="3" t="s">
        <v>10864</v>
      </c>
    </row>
    <row r="2217" spans="1:18" ht="172.8" hidden="1" x14ac:dyDescent="0.3">
      <c r="A2217" s="1">
        <v>45861</v>
      </c>
      <c r="B2217" t="s">
        <v>16</v>
      </c>
      <c r="C2217" t="s">
        <v>17</v>
      </c>
      <c r="D2217" t="s">
        <v>18</v>
      </c>
      <c r="E2217" t="s">
        <v>19</v>
      </c>
      <c r="F2217" t="s">
        <v>319</v>
      </c>
      <c r="G2217" t="s">
        <v>401</v>
      </c>
      <c r="H2217" t="s">
        <v>32</v>
      </c>
      <c r="I2217" t="s">
        <v>23</v>
      </c>
      <c r="J2217" t="s">
        <v>33</v>
      </c>
      <c r="K2217" t="s">
        <v>821</v>
      </c>
      <c r="L2217">
        <v>1</v>
      </c>
      <c r="M2217" s="2">
        <v>184</v>
      </c>
      <c r="N2217" s="2">
        <v>184</v>
      </c>
      <c r="O2217" s="2">
        <v>184</v>
      </c>
      <c r="P2217" t="s">
        <v>25</v>
      </c>
      <c r="Q2217">
        <v>146796</v>
      </c>
      <c r="R2217" s="3" t="s">
        <v>10865</v>
      </c>
    </row>
    <row r="2218" spans="1:18" ht="100.8" hidden="1" x14ac:dyDescent="0.3">
      <c r="A2218" s="1">
        <v>45861</v>
      </c>
      <c r="B2218" t="s">
        <v>16</v>
      </c>
      <c r="C2218" t="s">
        <v>17</v>
      </c>
      <c r="D2218" t="s">
        <v>18</v>
      </c>
      <c r="E2218" t="s">
        <v>19</v>
      </c>
      <c r="F2218" t="s">
        <v>319</v>
      </c>
      <c r="G2218" t="s">
        <v>401</v>
      </c>
      <c r="H2218" t="s">
        <v>22</v>
      </c>
      <c r="I2218" t="s">
        <v>23</v>
      </c>
      <c r="J2218" t="s">
        <v>24</v>
      </c>
      <c r="K2218" t="s">
        <v>821</v>
      </c>
      <c r="L2218">
        <v>0.5</v>
      </c>
      <c r="M2218" s="2">
        <v>184</v>
      </c>
      <c r="N2218" s="2">
        <v>92</v>
      </c>
      <c r="O2218" s="2">
        <v>184</v>
      </c>
      <c r="P2218" t="s">
        <v>25</v>
      </c>
      <c r="Q2218">
        <v>146796</v>
      </c>
      <c r="R2218" s="3" t="s">
        <v>10160</v>
      </c>
    </row>
    <row r="2219" spans="1:18" ht="115.2" hidden="1" x14ac:dyDescent="0.3">
      <c r="A2219" s="1">
        <v>45861</v>
      </c>
      <c r="B2219" t="s">
        <v>16</v>
      </c>
      <c r="C2219" t="s">
        <v>17</v>
      </c>
      <c r="D2219" t="s">
        <v>18</v>
      </c>
      <c r="E2219" t="s">
        <v>19</v>
      </c>
      <c r="F2219" t="s">
        <v>319</v>
      </c>
      <c r="G2219" t="s">
        <v>401</v>
      </c>
      <c r="H2219" t="s">
        <v>22</v>
      </c>
      <c r="I2219" t="s">
        <v>23</v>
      </c>
      <c r="J2219" t="s">
        <v>24</v>
      </c>
      <c r="K2219" t="s">
        <v>821</v>
      </c>
      <c r="L2219">
        <v>1.5</v>
      </c>
      <c r="M2219" s="2">
        <v>184</v>
      </c>
      <c r="N2219" s="2">
        <v>276</v>
      </c>
      <c r="O2219" s="2">
        <v>184</v>
      </c>
      <c r="P2219" t="s">
        <v>25</v>
      </c>
      <c r="Q2219">
        <v>146796</v>
      </c>
      <c r="R2219" s="3" t="s">
        <v>10866</v>
      </c>
    </row>
    <row r="2220" spans="1:18" ht="144" hidden="1" customHeight="1" x14ac:dyDescent="0.3">
      <c r="A2220" s="1">
        <v>45861</v>
      </c>
      <c r="B2220" t="s">
        <v>16</v>
      </c>
      <c r="C2220" t="s">
        <v>17</v>
      </c>
      <c r="D2220" t="s">
        <v>18</v>
      </c>
      <c r="E2220" t="s">
        <v>19</v>
      </c>
      <c r="F2220" t="s">
        <v>319</v>
      </c>
      <c r="G2220" t="s">
        <v>329</v>
      </c>
      <c r="H2220" t="s">
        <v>67</v>
      </c>
      <c r="I2220" t="s">
        <v>23</v>
      </c>
      <c r="J2220" t="s">
        <v>68</v>
      </c>
      <c r="K2220" t="s">
        <v>821</v>
      </c>
      <c r="L2220">
        <v>4</v>
      </c>
      <c r="M2220" s="2">
        <v>184</v>
      </c>
      <c r="N2220" s="2">
        <v>736</v>
      </c>
      <c r="O2220" s="2">
        <v>184</v>
      </c>
      <c r="P2220" t="s">
        <v>25</v>
      </c>
      <c r="Q2220">
        <v>146796</v>
      </c>
      <c r="R2220" s="3" t="s">
        <v>10867</v>
      </c>
    </row>
    <row r="2221" spans="1:18" ht="158.4" x14ac:dyDescent="0.3">
      <c r="A2221" s="1">
        <v>45861</v>
      </c>
      <c r="B2221" t="s">
        <v>16</v>
      </c>
      <c r="C2221" t="s">
        <v>17</v>
      </c>
      <c r="D2221" t="s">
        <v>18</v>
      </c>
      <c r="E2221" t="s">
        <v>19</v>
      </c>
      <c r="F2221" t="s">
        <v>532</v>
      </c>
      <c r="G2221" t="s">
        <v>533</v>
      </c>
      <c r="H2221" t="s">
        <v>53</v>
      </c>
      <c r="I2221" t="s">
        <v>23</v>
      </c>
      <c r="J2221" t="s">
        <v>54</v>
      </c>
      <c r="K2221" t="s">
        <v>821</v>
      </c>
      <c r="L2221">
        <v>4</v>
      </c>
      <c r="M2221" s="2">
        <v>167</v>
      </c>
      <c r="N2221" s="2">
        <v>668</v>
      </c>
      <c r="O2221" s="2">
        <v>167</v>
      </c>
      <c r="P2221" t="s">
        <v>25</v>
      </c>
      <c r="Q2221">
        <v>146796</v>
      </c>
      <c r="R2221" s="37" t="s">
        <v>10868</v>
      </c>
    </row>
    <row r="2222" spans="1:18" ht="43.2" hidden="1" x14ac:dyDescent="0.3">
      <c r="A2222" s="1">
        <v>45861</v>
      </c>
      <c r="B2222" t="s">
        <v>16</v>
      </c>
      <c r="C2222" t="s">
        <v>17</v>
      </c>
      <c r="D2222" t="s">
        <v>18</v>
      </c>
      <c r="E2222" t="s">
        <v>19</v>
      </c>
      <c r="F2222" t="s">
        <v>492</v>
      </c>
      <c r="G2222" t="s">
        <v>9385</v>
      </c>
      <c r="H2222" t="s">
        <v>32</v>
      </c>
      <c r="I2222" t="s">
        <v>23</v>
      </c>
      <c r="J2222" t="s">
        <v>33</v>
      </c>
      <c r="K2222" t="s">
        <v>821</v>
      </c>
      <c r="L2222">
        <v>0.5</v>
      </c>
      <c r="M2222" s="2">
        <v>167</v>
      </c>
      <c r="N2222" s="2">
        <v>83.5</v>
      </c>
      <c r="O2222" s="2">
        <v>167</v>
      </c>
      <c r="P2222" t="s">
        <v>25</v>
      </c>
      <c r="Q2222">
        <v>146796</v>
      </c>
      <c r="R2222" s="3" t="s">
        <v>10869</v>
      </c>
    </row>
    <row r="2223" spans="1:18" ht="72" hidden="1" x14ac:dyDescent="0.3">
      <c r="A2223" s="1">
        <v>45861</v>
      </c>
      <c r="B2223" t="s">
        <v>16</v>
      </c>
      <c r="C2223" t="s">
        <v>17</v>
      </c>
      <c r="D2223" t="s">
        <v>18</v>
      </c>
      <c r="E2223" t="s">
        <v>19</v>
      </c>
      <c r="F2223" t="s">
        <v>492</v>
      </c>
      <c r="G2223" t="s">
        <v>9385</v>
      </c>
      <c r="H2223" t="s">
        <v>22</v>
      </c>
      <c r="I2223" t="s">
        <v>23</v>
      </c>
      <c r="J2223" t="s">
        <v>24</v>
      </c>
      <c r="K2223" t="s">
        <v>821</v>
      </c>
      <c r="L2223">
        <v>3.5</v>
      </c>
      <c r="M2223" s="2">
        <v>167</v>
      </c>
      <c r="N2223" s="2">
        <v>584.5</v>
      </c>
      <c r="O2223" s="2">
        <v>167</v>
      </c>
      <c r="P2223" t="s">
        <v>25</v>
      </c>
      <c r="Q2223">
        <v>146796</v>
      </c>
      <c r="R2223" s="3" t="s">
        <v>10870</v>
      </c>
    </row>
    <row r="2224" spans="1:18" ht="86.4" hidden="1" x14ac:dyDescent="0.3">
      <c r="A2224" s="1">
        <v>45861</v>
      </c>
      <c r="B2224" t="s">
        <v>16</v>
      </c>
      <c r="C2224" t="s">
        <v>17</v>
      </c>
      <c r="D2224" t="s">
        <v>18</v>
      </c>
      <c r="E2224" t="s">
        <v>19</v>
      </c>
      <c r="F2224" t="s">
        <v>492</v>
      </c>
      <c r="G2224" t="s">
        <v>9385</v>
      </c>
      <c r="H2224" t="s">
        <v>22</v>
      </c>
      <c r="I2224" t="s">
        <v>23</v>
      </c>
      <c r="J2224" t="s">
        <v>24</v>
      </c>
      <c r="K2224" t="s">
        <v>821</v>
      </c>
      <c r="L2224">
        <v>4</v>
      </c>
      <c r="M2224" s="2">
        <v>167</v>
      </c>
      <c r="N2224" s="2">
        <v>668</v>
      </c>
      <c r="O2224" s="2">
        <v>167</v>
      </c>
      <c r="P2224" t="s">
        <v>25</v>
      </c>
      <c r="Q2224">
        <v>146796</v>
      </c>
      <c r="R2224" s="3" t="s">
        <v>10871</v>
      </c>
    </row>
    <row r="2225" spans="1:18" ht="72" hidden="1" x14ac:dyDescent="0.3">
      <c r="A2225" s="1">
        <v>45861</v>
      </c>
      <c r="B2225" t="s">
        <v>16</v>
      </c>
      <c r="C2225" t="s">
        <v>17</v>
      </c>
      <c r="D2225" t="s">
        <v>18</v>
      </c>
      <c r="E2225" t="s">
        <v>19</v>
      </c>
      <c r="F2225" t="s">
        <v>492</v>
      </c>
      <c r="G2225" t="s">
        <v>9385</v>
      </c>
      <c r="H2225" t="s">
        <v>22</v>
      </c>
      <c r="I2225" t="s">
        <v>23</v>
      </c>
      <c r="J2225" t="s">
        <v>24</v>
      </c>
      <c r="K2225" t="s">
        <v>821</v>
      </c>
      <c r="L2225">
        <v>2</v>
      </c>
      <c r="M2225" s="2">
        <v>167</v>
      </c>
      <c r="N2225" s="2">
        <v>334</v>
      </c>
      <c r="O2225" s="2">
        <v>167</v>
      </c>
      <c r="P2225" t="s">
        <v>25</v>
      </c>
      <c r="Q2225">
        <v>146796</v>
      </c>
      <c r="R2225" s="3" t="s">
        <v>10872</v>
      </c>
    </row>
    <row r="2226" spans="1:18" ht="57.6" hidden="1" x14ac:dyDescent="0.3">
      <c r="A2226" s="1">
        <v>45861</v>
      </c>
      <c r="B2226" t="s">
        <v>16</v>
      </c>
      <c r="C2226" t="s">
        <v>17</v>
      </c>
      <c r="D2226" t="s">
        <v>18</v>
      </c>
      <c r="E2226" t="s">
        <v>19</v>
      </c>
      <c r="F2226" t="s">
        <v>492</v>
      </c>
      <c r="G2226" t="s">
        <v>8733</v>
      </c>
      <c r="H2226" t="s">
        <v>67</v>
      </c>
      <c r="I2226" t="s">
        <v>23</v>
      </c>
      <c r="J2226" t="s">
        <v>68</v>
      </c>
      <c r="K2226" t="s">
        <v>821</v>
      </c>
      <c r="L2226">
        <v>2.5</v>
      </c>
      <c r="M2226" s="2">
        <v>167</v>
      </c>
      <c r="N2226" s="2">
        <v>417.5</v>
      </c>
      <c r="O2226" s="2">
        <v>167</v>
      </c>
      <c r="P2226" t="s">
        <v>25</v>
      </c>
      <c r="Q2226">
        <v>146796</v>
      </c>
      <c r="R2226" s="3" t="s">
        <v>10873</v>
      </c>
    </row>
    <row r="2227" spans="1:18" ht="86.4" hidden="1" x14ac:dyDescent="0.3">
      <c r="A2227" s="1">
        <v>45861</v>
      </c>
      <c r="B2227" t="s">
        <v>16</v>
      </c>
      <c r="C2227" t="s">
        <v>17</v>
      </c>
      <c r="D2227" t="s">
        <v>18</v>
      </c>
      <c r="E2227" t="s">
        <v>19</v>
      </c>
      <c r="F2227" t="s">
        <v>492</v>
      </c>
      <c r="G2227" t="s">
        <v>8733</v>
      </c>
      <c r="H2227" t="s">
        <v>67</v>
      </c>
      <c r="I2227" t="s">
        <v>23</v>
      </c>
      <c r="J2227" t="s">
        <v>68</v>
      </c>
      <c r="K2227" t="s">
        <v>821</v>
      </c>
      <c r="L2227">
        <v>3</v>
      </c>
      <c r="M2227" s="2">
        <v>167</v>
      </c>
      <c r="N2227" s="2">
        <v>501</v>
      </c>
      <c r="O2227" s="2">
        <v>167</v>
      </c>
      <c r="P2227" t="s">
        <v>25</v>
      </c>
      <c r="Q2227">
        <v>146796</v>
      </c>
      <c r="R2227" s="3" t="s">
        <v>10874</v>
      </c>
    </row>
    <row r="2228" spans="1:18" ht="57.6" hidden="1" x14ac:dyDescent="0.3">
      <c r="A2228" s="1">
        <v>45861</v>
      </c>
      <c r="B2228" t="s">
        <v>16</v>
      </c>
      <c r="C2228" t="s">
        <v>17</v>
      </c>
      <c r="D2228" t="s">
        <v>18</v>
      </c>
      <c r="E2228" t="s">
        <v>19</v>
      </c>
      <c r="F2228" t="s">
        <v>492</v>
      </c>
      <c r="G2228" t="s">
        <v>8733</v>
      </c>
      <c r="H2228" t="s">
        <v>67</v>
      </c>
      <c r="I2228" t="s">
        <v>23</v>
      </c>
      <c r="J2228" t="s">
        <v>68</v>
      </c>
      <c r="K2228" t="s">
        <v>821</v>
      </c>
      <c r="L2228">
        <v>2.5</v>
      </c>
      <c r="M2228" s="2">
        <v>167</v>
      </c>
      <c r="N2228" s="2">
        <v>417.5</v>
      </c>
      <c r="O2228" s="2">
        <v>167</v>
      </c>
      <c r="P2228" t="s">
        <v>25</v>
      </c>
      <c r="Q2228">
        <v>146796</v>
      </c>
      <c r="R2228" s="3" t="s">
        <v>10875</v>
      </c>
    </row>
    <row r="2229" spans="1:18" ht="72" hidden="1" x14ac:dyDescent="0.3">
      <c r="A2229" s="1">
        <v>45861</v>
      </c>
      <c r="B2229" t="s">
        <v>16</v>
      </c>
      <c r="C2229" t="s">
        <v>17</v>
      </c>
      <c r="D2229" t="s">
        <v>18</v>
      </c>
      <c r="E2229" t="s">
        <v>19</v>
      </c>
      <c r="F2229" t="s">
        <v>492</v>
      </c>
      <c r="G2229" t="s">
        <v>8733</v>
      </c>
      <c r="H2229" t="s">
        <v>67</v>
      </c>
      <c r="I2229" t="s">
        <v>23</v>
      </c>
      <c r="J2229" t="s">
        <v>68</v>
      </c>
      <c r="K2229" t="s">
        <v>821</v>
      </c>
      <c r="L2229">
        <v>2</v>
      </c>
      <c r="M2229" s="2">
        <v>167</v>
      </c>
      <c r="N2229" s="2">
        <v>334</v>
      </c>
      <c r="O2229" s="2">
        <v>167</v>
      </c>
      <c r="P2229" t="s">
        <v>25</v>
      </c>
      <c r="Q2229">
        <v>146796</v>
      </c>
      <c r="R2229" s="3" t="s">
        <v>10876</v>
      </c>
    </row>
    <row r="2230" spans="1:18" ht="158.4" hidden="1" x14ac:dyDescent="0.3">
      <c r="A2230" s="1">
        <v>45861</v>
      </c>
      <c r="B2230" t="s">
        <v>16</v>
      </c>
      <c r="C2230" t="s">
        <v>17</v>
      </c>
      <c r="D2230" t="s">
        <v>18</v>
      </c>
      <c r="E2230" t="s">
        <v>19</v>
      </c>
      <c r="F2230" t="s">
        <v>492</v>
      </c>
      <c r="G2230" t="s">
        <v>6295</v>
      </c>
      <c r="H2230" t="s">
        <v>22</v>
      </c>
      <c r="I2230" t="s">
        <v>23</v>
      </c>
      <c r="J2230" t="s">
        <v>24</v>
      </c>
      <c r="K2230" t="s">
        <v>821</v>
      </c>
      <c r="L2230">
        <v>2</v>
      </c>
      <c r="M2230" s="2">
        <v>167</v>
      </c>
      <c r="N2230" s="2">
        <v>334</v>
      </c>
      <c r="O2230" s="2">
        <v>167</v>
      </c>
      <c r="P2230" t="s">
        <v>25</v>
      </c>
      <c r="Q2230">
        <v>146796</v>
      </c>
      <c r="R2230" s="3" t="s">
        <v>10877</v>
      </c>
    </row>
    <row r="2231" spans="1:18" ht="129.6" hidden="1" x14ac:dyDescent="0.3">
      <c r="A2231" s="1">
        <v>45861</v>
      </c>
      <c r="B2231" t="s">
        <v>16</v>
      </c>
      <c r="C2231" t="s">
        <v>17</v>
      </c>
      <c r="D2231" t="s">
        <v>18</v>
      </c>
      <c r="E2231" t="s">
        <v>19</v>
      </c>
      <c r="F2231" t="s">
        <v>492</v>
      </c>
      <c r="G2231" t="s">
        <v>6295</v>
      </c>
      <c r="H2231" t="s">
        <v>67</v>
      </c>
      <c r="I2231" t="s">
        <v>23</v>
      </c>
      <c r="J2231" t="s">
        <v>68</v>
      </c>
      <c r="K2231" t="s">
        <v>821</v>
      </c>
      <c r="L2231">
        <v>4</v>
      </c>
      <c r="M2231" s="2">
        <v>167</v>
      </c>
      <c r="N2231" s="2">
        <v>668</v>
      </c>
      <c r="O2231" s="2">
        <v>167</v>
      </c>
      <c r="P2231" t="s">
        <v>25</v>
      </c>
      <c r="Q2231">
        <v>146796</v>
      </c>
      <c r="R2231" s="3" t="s">
        <v>10878</v>
      </c>
    </row>
    <row r="2232" spans="1:18" ht="144" hidden="1" x14ac:dyDescent="0.3">
      <c r="A2232" s="1">
        <v>45861</v>
      </c>
      <c r="B2232" t="s">
        <v>16</v>
      </c>
      <c r="C2232" t="s">
        <v>17</v>
      </c>
      <c r="D2232" t="s">
        <v>18</v>
      </c>
      <c r="E2232" t="s">
        <v>19</v>
      </c>
      <c r="F2232" t="s">
        <v>492</v>
      </c>
      <c r="G2232" t="s">
        <v>6295</v>
      </c>
      <c r="H2232" t="s">
        <v>67</v>
      </c>
      <c r="I2232" t="s">
        <v>23</v>
      </c>
      <c r="J2232" t="s">
        <v>68</v>
      </c>
      <c r="K2232" t="s">
        <v>821</v>
      </c>
      <c r="L2232">
        <v>4</v>
      </c>
      <c r="M2232" s="2">
        <v>167</v>
      </c>
      <c r="N2232" s="2">
        <v>668</v>
      </c>
      <c r="O2232" s="2">
        <v>167</v>
      </c>
      <c r="P2232" t="s">
        <v>25</v>
      </c>
      <c r="Q2232">
        <v>146796</v>
      </c>
      <c r="R2232" s="3" t="s">
        <v>10879</v>
      </c>
    </row>
    <row r="2233" spans="1:18" ht="72" hidden="1" customHeight="1" x14ac:dyDescent="0.3">
      <c r="A2233" s="1">
        <v>45861</v>
      </c>
      <c r="B2233" t="s">
        <v>16</v>
      </c>
      <c r="C2233" t="s">
        <v>17</v>
      </c>
      <c r="D2233" t="s">
        <v>18</v>
      </c>
      <c r="E2233" t="s">
        <v>19</v>
      </c>
      <c r="F2233" t="s">
        <v>492</v>
      </c>
      <c r="G2233" t="s">
        <v>5767</v>
      </c>
      <c r="H2233" t="s">
        <v>67</v>
      </c>
      <c r="I2233" t="s">
        <v>23</v>
      </c>
      <c r="J2233" t="s">
        <v>68</v>
      </c>
      <c r="K2233" t="s">
        <v>821</v>
      </c>
      <c r="L2233">
        <v>2.5</v>
      </c>
      <c r="M2233" s="2">
        <v>167</v>
      </c>
      <c r="N2233" s="2">
        <v>417.5</v>
      </c>
      <c r="O2233" s="2">
        <v>167</v>
      </c>
      <c r="P2233" t="s">
        <v>25</v>
      </c>
      <c r="Q2233">
        <v>146796</v>
      </c>
      <c r="R2233" s="3" t="s">
        <v>10880</v>
      </c>
    </row>
    <row r="2234" spans="1:18" ht="72" hidden="1" customHeight="1" x14ac:dyDescent="0.3">
      <c r="A2234" s="1">
        <v>45861</v>
      </c>
      <c r="B2234" t="s">
        <v>16</v>
      </c>
      <c r="C2234" t="s">
        <v>17</v>
      </c>
      <c r="D2234" t="s">
        <v>18</v>
      </c>
      <c r="E2234" t="s">
        <v>19</v>
      </c>
      <c r="F2234" t="s">
        <v>492</v>
      </c>
      <c r="G2234" t="s">
        <v>5767</v>
      </c>
      <c r="H2234" t="s">
        <v>67</v>
      </c>
      <c r="I2234" t="s">
        <v>23</v>
      </c>
      <c r="J2234" t="s">
        <v>68</v>
      </c>
      <c r="K2234" t="s">
        <v>821</v>
      </c>
      <c r="L2234">
        <v>3.5</v>
      </c>
      <c r="M2234" s="2">
        <v>167</v>
      </c>
      <c r="N2234" s="2">
        <v>584.5</v>
      </c>
      <c r="O2234" s="2">
        <v>167</v>
      </c>
      <c r="P2234" t="s">
        <v>25</v>
      </c>
      <c r="Q2234">
        <v>146796</v>
      </c>
      <c r="R2234" s="3" t="s">
        <v>10881</v>
      </c>
    </row>
    <row r="2235" spans="1:18" ht="72" hidden="1" customHeight="1" x14ac:dyDescent="0.3">
      <c r="A2235" s="1">
        <v>45861</v>
      </c>
      <c r="B2235" t="s">
        <v>16</v>
      </c>
      <c r="C2235" t="s">
        <v>17</v>
      </c>
      <c r="D2235" t="s">
        <v>18</v>
      </c>
      <c r="E2235" t="s">
        <v>19</v>
      </c>
      <c r="F2235" t="s">
        <v>492</v>
      </c>
      <c r="G2235" t="s">
        <v>5767</v>
      </c>
      <c r="H2235" t="s">
        <v>67</v>
      </c>
      <c r="I2235" t="s">
        <v>23</v>
      </c>
      <c r="J2235" t="s">
        <v>68</v>
      </c>
      <c r="K2235" t="s">
        <v>821</v>
      </c>
      <c r="L2235">
        <v>3.5</v>
      </c>
      <c r="M2235" s="2">
        <v>167</v>
      </c>
      <c r="N2235" s="2">
        <v>584.5</v>
      </c>
      <c r="O2235" s="2">
        <v>167</v>
      </c>
      <c r="P2235" t="s">
        <v>25</v>
      </c>
      <c r="Q2235">
        <v>146796</v>
      </c>
      <c r="R2235" s="3" t="s">
        <v>10882</v>
      </c>
    </row>
    <row r="2236" spans="1:18" ht="72" hidden="1" customHeight="1" x14ac:dyDescent="0.3">
      <c r="A2236" s="1">
        <v>45861</v>
      </c>
      <c r="B2236" t="s">
        <v>16</v>
      </c>
      <c r="C2236" t="s">
        <v>17</v>
      </c>
      <c r="D2236" t="s">
        <v>18</v>
      </c>
      <c r="E2236" t="s">
        <v>19</v>
      </c>
      <c r="F2236" t="s">
        <v>492</v>
      </c>
      <c r="G2236" t="s">
        <v>5767</v>
      </c>
      <c r="H2236" t="s">
        <v>32</v>
      </c>
      <c r="I2236" t="s">
        <v>23</v>
      </c>
      <c r="J2236" t="s">
        <v>33</v>
      </c>
      <c r="K2236" t="s">
        <v>821</v>
      </c>
      <c r="L2236">
        <v>0.5</v>
      </c>
      <c r="M2236" s="2">
        <v>167</v>
      </c>
      <c r="N2236" s="2">
        <v>83.5</v>
      </c>
      <c r="O2236" s="2">
        <v>167</v>
      </c>
      <c r="P2236" t="s">
        <v>25</v>
      </c>
      <c r="Q2236">
        <v>146796</v>
      </c>
      <c r="R2236" s="3" t="s">
        <v>10883</v>
      </c>
    </row>
    <row r="2237" spans="1:18" ht="129.6" hidden="1" x14ac:dyDescent="0.3">
      <c r="A2237" s="1">
        <v>45861</v>
      </c>
      <c r="B2237" t="s">
        <v>16</v>
      </c>
      <c r="C2237" t="s">
        <v>17</v>
      </c>
      <c r="D2237" t="s">
        <v>18</v>
      </c>
      <c r="E2237" t="s">
        <v>19</v>
      </c>
      <c r="F2237" t="s">
        <v>492</v>
      </c>
      <c r="G2237" t="s">
        <v>5772</v>
      </c>
      <c r="H2237" t="s">
        <v>22</v>
      </c>
      <c r="I2237" t="s">
        <v>23</v>
      </c>
      <c r="J2237" t="s">
        <v>24</v>
      </c>
      <c r="K2237" t="s">
        <v>821</v>
      </c>
      <c r="L2237">
        <v>4</v>
      </c>
      <c r="M2237" s="2">
        <v>167</v>
      </c>
      <c r="N2237" s="2">
        <v>668</v>
      </c>
      <c r="O2237" s="2">
        <v>167</v>
      </c>
      <c r="P2237" t="s">
        <v>25</v>
      </c>
      <c r="Q2237">
        <v>146796</v>
      </c>
      <c r="R2237" s="3" t="s">
        <v>10878</v>
      </c>
    </row>
    <row r="2238" spans="1:18" ht="72" hidden="1" x14ac:dyDescent="0.3">
      <c r="A2238" s="1">
        <v>45861</v>
      </c>
      <c r="B2238" t="s">
        <v>16</v>
      </c>
      <c r="C2238" t="s">
        <v>17</v>
      </c>
      <c r="D2238" t="s">
        <v>18</v>
      </c>
      <c r="E2238" t="s">
        <v>19</v>
      </c>
      <c r="F2238" t="s">
        <v>492</v>
      </c>
      <c r="G2238" t="s">
        <v>5772</v>
      </c>
      <c r="H2238" t="s">
        <v>22</v>
      </c>
      <c r="I2238" t="s">
        <v>23</v>
      </c>
      <c r="J2238" t="s">
        <v>24</v>
      </c>
      <c r="K2238" t="s">
        <v>821</v>
      </c>
      <c r="L2238">
        <v>1</v>
      </c>
      <c r="M2238" s="2">
        <v>167</v>
      </c>
      <c r="N2238" s="2">
        <v>167</v>
      </c>
      <c r="O2238" s="2">
        <v>167</v>
      </c>
      <c r="P2238" t="s">
        <v>25</v>
      </c>
      <c r="Q2238">
        <v>146796</v>
      </c>
      <c r="R2238" s="3" t="s">
        <v>10884</v>
      </c>
    </row>
    <row r="2239" spans="1:18" ht="57.6" hidden="1" x14ac:dyDescent="0.3">
      <c r="A2239" s="1">
        <v>45861</v>
      </c>
      <c r="B2239" t="s">
        <v>16</v>
      </c>
      <c r="C2239" t="s">
        <v>17</v>
      </c>
      <c r="D2239" t="s">
        <v>18</v>
      </c>
      <c r="E2239" t="s">
        <v>19</v>
      </c>
      <c r="F2239" t="s">
        <v>492</v>
      </c>
      <c r="G2239" t="s">
        <v>5772</v>
      </c>
      <c r="H2239" t="s">
        <v>22</v>
      </c>
      <c r="I2239" t="s">
        <v>23</v>
      </c>
      <c r="J2239" t="s">
        <v>24</v>
      </c>
      <c r="K2239" t="s">
        <v>821</v>
      </c>
      <c r="L2239">
        <v>1</v>
      </c>
      <c r="M2239" s="2">
        <v>167</v>
      </c>
      <c r="N2239" s="2">
        <v>167</v>
      </c>
      <c r="O2239" s="2">
        <v>167</v>
      </c>
      <c r="P2239" t="s">
        <v>25</v>
      </c>
      <c r="Q2239">
        <v>146796</v>
      </c>
      <c r="R2239" s="3" t="s">
        <v>10885</v>
      </c>
    </row>
    <row r="2240" spans="1:18" ht="144" hidden="1" x14ac:dyDescent="0.3">
      <c r="A2240" s="1">
        <v>45861</v>
      </c>
      <c r="B2240" t="s">
        <v>16</v>
      </c>
      <c r="C2240" t="s">
        <v>17</v>
      </c>
      <c r="D2240" t="s">
        <v>18</v>
      </c>
      <c r="E2240" t="s">
        <v>19</v>
      </c>
      <c r="F2240" t="s">
        <v>492</v>
      </c>
      <c r="G2240" t="s">
        <v>5772</v>
      </c>
      <c r="H2240" t="s">
        <v>22</v>
      </c>
      <c r="I2240" t="s">
        <v>23</v>
      </c>
      <c r="J2240" t="s">
        <v>24</v>
      </c>
      <c r="K2240" t="s">
        <v>821</v>
      </c>
      <c r="L2240">
        <v>4</v>
      </c>
      <c r="M2240" s="2">
        <v>167</v>
      </c>
      <c r="N2240" s="2">
        <v>668</v>
      </c>
      <c r="O2240" s="2">
        <v>167</v>
      </c>
      <c r="P2240" t="s">
        <v>25</v>
      </c>
      <c r="Q2240">
        <v>146796</v>
      </c>
      <c r="R2240" s="3" t="s">
        <v>10879</v>
      </c>
    </row>
    <row r="2241" spans="1:18" ht="244.95" hidden="1" customHeight="1" x14ac:dyDescent="0.3">
      <c r="A2241" s="1">
        <v>45861</v>
      </c>
      <c r="B2241" t="s">
        <v>16</v>
      </c>
      <c r="C2241" t="s">
        <v>17</v>
      </c>
      <c r="D2241" t="s">
        <v>18</v>
      </c>
      <c r="E2241" t="s">
        <v>19</v>
      </c>
      <c r="F2241" t="s">
        <v>492</v>
      </c>
      <c r="G2241" t="s">
        <v>4572</v>
      </c>
      <c r="H2241" t="s">
        <v>53</v>
      </c>
      <c r="I2241" t="s">
        <v>23</v>
      </c>
      <c r="J2241" t="s">
        <v>54</v>
      </c>
      <c r="K2241" t="s">
        <v>821</v>
      </c>
      <c r="L2241">
        <v>1.5</v>
      </c>
      <c r="M2241" s="2">
        <v>167</v>
      </c>
      <c r="N2241" s="2">
        <v>250.5</v>
      </c>
      <c r="O2241" s="2">
        <v>167</v>
      </c>
      <c r="P2241" t="s">
        <v>25</v>
      </c>
      <c r="Q2241">
        <v>146796</v>
      </c>
      <c r="R2241" s="3" t="s">
        <v>10886</v>
      </c>
    </row>
    <row r="2242" spans="1:18" ht="360" hidden="1" customHeight="1" x14ac:dyDescent="0.3">
      <c r="A2242" s="1">
        <v>45861</v>
      </c>
      <c r="B2242" t="s">
        <v>16</v>
      </c>
      <c r="C2242" t="s">
        <v>17</v>
      </c>
      <c r="D2242" t="s">
        <v>18</v>
      </c>
      <c r="E2242" t="s">
        <v>19</v>
      </c>
      <c r="F2242" t="s">
        <v>492</v>
      </c>
      <c r="G2242" t="s">
        <v>4572</v>
      </c>
      <c r="H2242" t="s">
        <v>53</v>
      </c>
      <c r="I2242" t="s">
        <v>23</v>
      </c>
      <c r="J2242" t="s">
        <v>54</v>
      </c>
      <c r="K2242" t="s">
        <v>821</v>
      </c>
      <c r="L2242">
        <v>3</v>
      </c>
      <c r="M2242" s="2">
        <v>167</v>
      </c>
      <c r="N2242" s="2">
        <v>501</v>
      </c>
      <c r="O2242" s="2">
        <v>167</v>
      </c>
      <c r="P2242" t="s">
        <v>25</v>
      </c>
      <c r="Q2242">
        <v>146796</v>
      </c>
      <c r="R2242" s="3" t="s">
        <v>10887</v>
      </c>
    </row>
    <row r="2243" spans="1:18" ht="360" hidden="1" customHeight="1" x14ac:dyDescent="0.3">
      <c r="A2243" s="1">
        <v>45861</v>
      </c>
      <c r="B2243" t="s">
        <v>16</v>
      </c>
      <c r="C2243" t="s">
        <v>17</v>
      </c>
      <c r="D2243" t="s">
        <v>18</v>
      </c>
      <c r="E2243" t="s">
        <v>19</v>
      </c>
      <c r="F2243" t="s">
        <v>492</v>
      </c>
      <c r="G2243" t="s">
        <v>4572</v>
      </c>
      <c r="H2243" t="s">
        <v>53</v>
      </c>
      <c r="I2243" t="s">
        <v>23</v>
      </c>
      <c r="J2243" t="s">
        <v>54</v>
      </c>
      <c r="K2243" t="s">
        <v>821</v>
      </c>
      <c r="L2243">
        <v>1.5</v>
      </c>
      <c r="M2243" s="2">
        <v>167</v>
      </c>
      <c r="N2243" s="2">
        <v>250.5</v>
      </c>
      <c r="O2243" s="2">
        <v>167</v>
      </c>
      <c r="P2243" t="s">
        <v>25</v>
      </c>
      <c r="Q2243">
        <v>146796</v>
      </c>
      <c r="R2243" s="3" t="s">
        <v>10888</v>
      </c>
    </row>
    <row r="2244" spans="1:18" ht="316.95" hidden="1" customHeight="1" x14ac:dyDescent="0.3">
      <c r="A2244" s="1">
        <v>45861</v>
      </c>
      <c r="B2244" t="s">
        <v>16</v>
      </c>
      <c r="C2244" t="s">
        <v>17</v>
      </c>
      <c r="D2244" t="s">
        <v>18</v>
      </c>
      <c r="E2244" t="s">
        <v>19</v>
      </c>
      <c r="F2244" t="s">
        <v>492</v>
      </c>
      <c r="G2244" t="s">
        <v>4572</v>
      </c>
      <c r="H2244" t="s">
        <v>53</v>
      </c>
      <c r="I2244" t="s">
        <v>23</v>
      </c>
      <c r="J2244" t="s">
        <v>54</v>
      </c>
      <c r="K2244" t="s">
        <v>821</v>
      </c>
      <c r="L2244">
        <v>4</v>
      </c>
      <c r="M2244" s="2">
        <v>167</v>
      </c>
      <c r="N2244" s="2">
        <v>668</v>
      </c>
      <c r="O2244" s="2">
        <v>167</v>
      </c>
      <c r="P2244" t="s">
        <v>25</v>
      </c>
      <c r="Q2244">
        <v>146796</v>
      </c>
      <c r="R2244" s="3" t="s">
        <v>10889</v>
      </c>
    </row>
    <row r="2245" spans="1:18" ht="86.4" hidden="1" x14ac:dyDescent="0.3">
      <c r="A2245" s="1">
        <v>45861</v>
      </c>
      <c r="B2245" t="s">
        <v>16</v>
      </c>
      <c r="C2245" t="s">
        <v>17</v>
      </c>
      <c r="D2245" t="s">
        <v>18</v>
      </c>
      <c r="E2245" t="s">
        <v>19</v>
      </c>
      <c r="F2245" t="s">
        <v>492</v>
      </c>
      <c r="G2245" t="s">
        <v>872</v>
      </c>
      <c r="H2245" t="s">
        <v>32</v>
      </c>
      <c r="I2245" t="s">
        <v>23</v>
      </c>
      <c r="J2245" t="s">
        <v>33</v>
      </c>
      <c r="K2245" t="s">
        <v>821</v>
      </c>
      <c r="L2245">
        <v>1</v>
      </c>
      <c r="M2245" s="2">
        <v>167</v>
      </c>
      <c r="N2245" s="2">
        <v>167</v>
      </c>
      <c r="O2245" s="2">
        <v>167</v>
      </c>
      <c r="P2245" t="s">
        <v>25</v>
      </c>
      <c r="Q2245">
        <v>146796</v>
      </c>
      <c r="R2245" s="3" t="s">
        <v>10890</v>
      </c>
    </row>
    <row r="2246" spans="1:18" ht="100.8" hidden="1" x14ac:dyDescent="0.3">
      <c r="A2246" s="1">
        <v>45861</v>
      </c>
      <c r="B2246" t="s">
        <v>16</v>
      </c>
      <c r="C2246" t="s">
        <v>17</v>
      </c>
      <c r="D2246" t="s">
        <v>18</v>
      </c>
      <c r="E2246" t="s">
        <v>19</v>
      </c>
      <c r="F2246" t="s">
        <v>492</v>
      </c>
      <c r="G2246" t="s">
        <v>872</v>
      </c>
      <c r="H2246" t="s">
        <v>22</v>
      </c>
      <c r="I2246" t="s">
        <v>23</v>
      </c>
      <c r="J2246" t="s">
        <v>24</v>
      </c>
      <c r="K2246" t="s">
        <v>821</v>
      </c>
      <c r="L2246">
        <v>2</v>
      </c>
      <c r="M2246" s="2">
        <v>167</v>
      </c>
      <c r="N2246" s="2">
        <v>334</v>
      </c>
      <c r="O2246" s="2">
        <v>167</v>
      </c>
      <c r="P2246" t="s">
        <v>25</v>
      </c>
      <c r="Q2246">
        <v>146796</v>
      </c>
      <c r="R2246" s="3" t="s">
        <v>8373</v>
      </c>
    </row>
    <row r="2247" spans="1:18" ht="115.2" hidden="1" x14ac:dyDescent="0.3">
      <c r="A2247" s="1">
        <v>45861</v>
      </c>
      <c r="B2247" t="s">
        <v>16</v>
      </c>
      <c r="C2247" t="s">
        <v>17</v>
      </c>
      <c r="D2247" t="s">
        <v>18</v>
      </c>
      <c r="E2247" t="s">
        <v>19</v>
      </c>
      <c r="F2247" t="s">
        <v>492</v>
      </c>
      <c r="G2247" t="s">
        <v>872</v>
      </c>
      <c r="H2247" t="s">
        <v>22</v>
      </c>
      <c r="I2247" t="s">
        <v>23</v>
      </c>
      <c r="J2247" t="s">
        <v>24</v>
      </c>
      <c r="K2247" t="s">
        <v>821</v>
      </c>
      <c r="L2247">
        <v>4</v>
      </c>
      <c r="M2247" s="2">
        <v>167</v>
      </c>
      <c r="N2247" s="2">
        <v>668</v>
      </c>
      <c r="O2247" s="2">
        <v>167</v>
      </c>
      <c r="P2247" t="s">
        <v>25</v>
      </c>
      <c r="Q2247">
        <v>146796</v>
      </c>
      <c r="R2247" s="3" t="s">
        <v>10891</v>
      </c>
    </row>
    <row r="2248" spans="1:18" ht="115.2" hidden="1" x14ac:dyDescent="0.3">
      <c r="A2248" s="1">
        <v>45861</v>
      </c>
      <c r="B2248" t="s">
        <v>16</v>
      </c>
      <c r="C2248" t="s">
        <v>17</v>
      </c>
      <c r="D2248" t="s">
        <v>18</v>
      </c>
      <c r="E2248" t="s">
        <v>19</v>
      </c>
      <c r="F2248" t="s">
        <v>492</v>
      </c>
      <c r="G2248" t="s">
        <v>872</v>
      </c>
      <c r="H2248" t="s">
        <v>22</v>
      </c>
      <c r="I2248" t="s">
        <v>23</v>
      </c>
      <c r="J2248" t="s">
        <v>24</v>
      </c>
      <c r="K2248" t="s">
        <v>821</v>
      </c>
      <c r="L2248">
        <v>2</v>
      </c>
      <c r="M2248" s="2">
        <v>167</v>
      </c>
      <c r="N2248" s="2">
        <v>334</v>
      </c>
      <c r="O2248" s="2">
        <v>167</v>
      </c>
      <c r="P2248" t="s">
        <v>25</v>
      </c>
      <c r="Q2248">
        <v>146796</v>
      </c>
      <c r="R2248" s="3" t="s">
        <v>10892</v>
      </c>
    </row>
    <row r="2249" spans="1:18" ht="72" hidden="1" x14ac:dyDescent="0.3">
      <c r="A2249" s="1">
        <v>45861</v>
      </c>
      <c r="B2249" t="s">
        <v>16</v>
      </c>
      <c r="C2249" t="s">
        <v>17</v>
      </c>
      <c r="D2249" t="s">
        <v>18</v>
      </c>
      <c r="E2249" t="s">
        <v>19</v>
      </c>
      <c r="F2249" t="s">
        <v>492</v>
      </c>
      <c r="G2249" t="s">
        <v>872</v>
      </c>
      <c r="H2249" t="s">
        <v>22</v>
      </c>
      <c r="I2249" t="s">
        <v>23</v>
      </c>
      <c r="J2249" t="s">
        <v>24</v>
      </c>
      <c r="K2249" t="s">
        <v>821</v>
      </c>
      <c r="L2249">
        <v>1</v>
      </c>
      <c r="M2249" s="2">
        <v>167</v>
      </c>
      <c r="N2249" s="2">
        <v>167</v>
      </c>
      <c r="O2249" s="2">
        <v>167</v>
      </c>
      <c r="P2249" t="s">
        <v>25</v>
      </c>
      <c r="Q2249">
        <v>146796</v>
      </c>
      <c r="R2249" s="3" t="s">
        <v>10893</v>
      </c>
    </row>
    <row r="2250" spans="1:18" ht="86.4" hidden="1" x14ac:dyDescent="0.3">
      <c r="A2250" s="1">
        <v>45861</v>
      </c>
      <c r="B2250" t="s">
        <v>16</v>
      </c>
      <c r="C2250" t="s">
        <v>17</v>
      </c>
      <c r="D2250" t="s">
        <v>18</v>
      </c>
      <c r="E2250" t="s">
        <v>19</v>
      </c>
      <c r="F2250" t="s">
        <v>492</v>
      </c>
      <c r="G2250" t="s">
        <v>1031</v>
      </c>
      <c r="H2250" t="s">
        <v>67</v>
      </c>
      <c r="I2250" t="s">
        <v>23</v>
      </c>
      <c r="J2250" t="s">
        <v>68</v>
      </c>
      <c r="K2250" t="s">
        <v>821</v>
      </c>
      <c r="L2250">
        <v>2</v>
      </c>
      <c r="M2250" s="2">
        <v>167</v>
      </c>
      <c r="N2250" s="2">
        <v>334</v>
      </c>
      <c r="O2250" s="2">
        <v>167</v>
      </c>
      <c r="P2250" t="s">
        <v>25</v>
      </c>
      <c r="Q2250">
        <v>146796</v>
      </c>
      <c r="R2250" s="3" t="s">
        <v>10894</v>
      </c>
    </row>
    <row r="2251" spans="1:18" ht="86.4" hidden="1" customHeight="1" x14ac:dyDescent="0.3">
      <c r="A2251" s="1">
        <v>45861</v>
      </c>
      <c r="B2251" t="s">
        <v>16</v>
      </c>
      <c r="C2251" t="s">
        <v>17</v>
      </c>
      <c r="D2251" t="s">
        <v>18</v>
      </c>
      <c r="E2251" t="s">
        <v>19</v>
      </c>
      <c r="F2251" t="s">
        <v>492</v>
      </c>
      <c r="G2251" t="s">
        <v>1031</v>
      </c>
      <c r="H2251" t="s">
        <v>67</v>
      </c>
      <c r="I2251" t="s">
        <v>23</v>
      </c>
      <c r="J2251" t="s">
        <v>68</v>
      </c>
      <c r="K2251" t="s">
        <v>821</v>
      </c>
      <c r="L2251">
        <v>4</v>
      </c>
      <c r="M2251" s="2">
        <v>167</v>
      </c>
      <c r="N2251" s="2">
        <v>668</v>
      </c>
      <c r="O2251" s="2">
        <v>167</v>
      </c>
      <c r="P2251" t="s">
        <v>25</v>
      </c>
      <c r="Q2251">
        <v>146796</v>
      </c>
      <c r="R2251" s="3" t="s">
        <v>10895</v>
      </c>
    </row>
    <row r="2252" spans="1:18" ht="57.6" hidden="1" x14ac:dyDescent="0.3">
      <c r="A2252" s="1">
        <v>45861</v>
      </c>
      <c r="B2252" t="s">
        <v>16</v>
      </c>
      <c r="C2252" t="s">
        <v>17</v>
      </c>
      <c r="D2252" t="s">
        <v>18</v>
      </c>
      <c r="E2252" t="s">
        <v>19</v>
      </c>
      <c r="F2252" t="s">
        <v>492</v>
      </c>
      <c r="G2252" t="s">
        <v>1031</v>
      </c>
      <c r="H2252" t="s">
        <v>67</v>
      </c>
      <c r="I2252" t="s">
        <v>23</v>
      </c>
      <c r="J2252" t="s">
        <v>68</v>
      </c>
      <c r="K2252" t="s">
        <v>821</v>
      </c>
      <c r="L2252">
        <v>4</v>
      </c>
      <c r="M2252" s="2">
        <v>167</v>
      </c>
      <c r="N2252" s="2">
        <v>668</v>
      </c>
      <c r="O2252" s="2">
        <v>167</v>
      </c>
      <c r="P2252" t="s">
        <v>25</v>
      </c>
      <c r="Q2252">
        <v>146796</v>
      </c>
      <c r="R2252" s="3" t="s">
        <v>10896</v>
      </c>
    </row>
    <row r="2253" spans="1:18" ht="57.6" hidden="1" x14ac:dyDescent="0.3">
      <c r="A2253" s="1">
        <v>45861</v>
      </c>
      <c r="B2253" t="s">
        <v>16</v>
      </c>
      <c r="C2253" t="s">
        <v>17</v>
      </c>
      <c r="D2253" t="s">
        <v>18</v>
      </c>
      <c r="E2253" t="s">
        <v>19</v>
      </c>
      <c r="F2253" t="s">
        <v>492</v>
      </c>
      <c r="G2253" t="s">
        <v>1479</v>
      </c>
      <c r="H2253" t="s">
        <v>22</v>
      </c>
      <c r="I2253" t="s">
        <v>23</v>
      </c>
      <c r="J2253" t="s">
        <v>24</v>
      </c>
      <c r="K2253" t="s">
        <v>821</v>
      </c>
      <c r="L2253">
        <v>2</v>
      </c>
      <c r="M2253" s="2">
        <v>167</v>
      </c>
      <c r="N2253" s="2">
        <v>334</v>
      </c>
      <c r="O2253" s="2">
        <v>167</v>
      </c>
      <c r="P2253" t="s">
        <v>25</v>
      </c>
      <c r="Q2253">
        <v>146796</v>
      </c>
      <c r="R2253" s="3" t="s">
        <v>10897</v>
      </c>
    </row>
    <row r="2254" spans="1:18" ht="57.6" hidden="1" x14ac:dyDescent="0.3">
      <c r="A2254" s="1">
        <v>45861</v>
      </c>
      <c r="B2254" t="s">
        <v>16</v>
      </c>
      <c r="C2254" t="s">
        <v>17</v>
      </c>
      <c r="D2254" t="s">
        <v>18</v>
      </c>
      <c r="E2254" t="s">
        <v>19</v>
      </c>
      <c r="F2254" t="s">
        <v>492</v>
      </c>
      <c r="G2254" t="s">
        <v>1479</v>
      </c>
      <c r="H2254" t="s">
        <v>32</v>
      </c>
      <c r="I2254" t="s">
        <v>23</v>
      </c>
      <c r="J2254" t="s">
        <v>33</v>
      </c>
      <c r="K2254" t="s">
        <v>821</v>
      </c>
      <c r="L2254">
        <v>1</v>
      </c>
      <c r="M2254" s="2">
        <v>167</v>
      </c>
      <c r="N2254" s="2">
        <v>167</v>
      </c>
      <c r="O2254" s="2">
        <v>167</v>
      </c>
      <c r="P2254" t="s">
        <v>25</v>
      </c>
      <c r="Q2254">
        <v>146796</v>
      </c>
      <c r="R2254" s="3" t="s">
        <v>10898</v>
      </c>
    </row>
    <row r="2255" spans="1:18" ht="57.6" hidden="1" x14ac:dyDescent="0.3">
      <c r="A2255" s="1">
        <v>45861</v>
      </c>
      <c r="B2255" t="s">
        <v>16</v>
      </c>
      <c r="C2255" t="s">
        <v>17</v>
      </c>
      <c r="D2255" t="s">
        <v>18</v>
      </c>
      <c r="E2255" t="s">
        <v>19</v>
      </c>
      <c r="F2255" t="s">
        <v>492</v>
      </c>
      <c r="G2255" t="s">
        <v>1479</v>
      </c>
      <c r="H2255" t="s">
        <v>32</v>
      </c>
      <c r="I2255" t="s">
        <v>23</v>
      </c>
      <c r="J2255" t="s">
        <v>33</v>
      </c>
      <c r="K2255" t="s">
        <v>821</v>
      </c>
      <c r="L2255">
        <v>1</v>
      </c>
      <c r="M2255" s="2">
        <v>167</v>
      </c>
      <c r="N2255" s="2">
        <v>167</v>
      </c>
      <c r="O2255" s="2">
        <v>167</v>
      </c>
      <c r="P2255" t="s">
        <v>25</v>
      </c>
      <c r="Q2255">
        <v>146796</v>
      </c>
      <c r="R2255" s="3" t="s">
        <v>10899</v>
      </c>
    </row>
    <row r="2256" spans="1:18" ht="43.2" hidden="1" x14ac:dyDescent="0.3">
      <c r="A2256" s="1">
        <v>45861</v>
      </c>
      <c r="B2256" t="s">
        <v>16</v>
      </c>
      <c r="C2256" t="s">
        <v>17</v>
      </c>
      <c r="D2256" t="s">
        <v>18</v>
      </c>
      <c r="E2256" t="s">
        <v>19</v>
      </c>
      <c r="F2256" t="s">
        <v>492</v>
      </c>
      <c r="G2256" t="s">
        <v>1479</v>
      </c>
      <c r="H2256" t="s">
        <v>22</v>
      </c>
      <c r="I2256" t="s">
        <v>23</v>
      </c>
      <c r="J2256" t="s">
        <v>24</v>
      </c>
      <c r="K2256" t="s">
        <v>821</v>
      </c>
      <c r="L2256">
        <v>2</v>
      </c>
      <c r="M2256" s="2">
        <v>167</v>
      </c>
      <c r="N2256" s="2">
        <v>334</v>
      </c>
      <c r="O2256" s="2">
        <v>167</v>
      </c>
      <c r="P2256" t="s">
        <v>25</v>
      </c>
      <c r="Q2256">
        <v>146796</v>
      </c>
      <c r="R2256" s="3" t="s">
        <v>10900</v>
      </c>
    </row>
    <row r="2257" spans="1:18" ht="86.4" hidden="1" x14ac:dyDescent="0.3">
      <c r="A2257" s="1">
        <v>45861</v>
      </c>
      <c r="B2257" t="s">
        <v>16</v>
      </c>
      <c r="C2257" t="s">
        <v>17</v>
      </c>
      <c r="D2257" t="s">
        <v>18</v>
      </c>
      <c r="E2257" t="s">
        <v>19</v>
      </c>
      <c r="F2257" t="s">
        <v>492</v>
      </c>
      <c r="G2257" t="s">
        <v>1479</v>
      </c>
      <c r="H2257" t="s">
        <v>22</v>
      </c>
      <c r="I2257" t="s">
        <v>23</v>
      </c>
      <c r="J2257" t="s">
        <v>24</v>
      </c>
      <c r="K2257" t="s">
        <v>821</v>
      </c>
      <c r="L2257">
        <v>2.5</v>
      </c>
      <c r="M2257" s="2">
        <v>167</v>
      </c>
      <c r="N2257" s="2">
        <v>417.5</v>
      </c>
      <c r="O2257" s="2">
        <v>167</v>
      </c>
      <c r="P2257" t="s">
        <v>25</v>
      </c>
      <c r="Q2257">
        <v>146796</v>
      </c>
      <c r="R2257" s="3" t="s">
        <v>10901</v>
      </c>
    </row>
    <row r="2258" spans="1:18" ht="43.2" hidden="1" x14ac:dyDescent="0.3">
      <c r="A2258" s="1">
        <v>45861</v>
      </c>
      <c r="B2258" t="s">
        <v>16</v>
      </c>
      <c r="C2258" t="s">
        <v>17</v>
      </c>
      <c r="D2258" t="s">
        <v>18</v>
      </c>
      <c r="E2258" t="s">
        <v>19</v>
      </c>
      <c r="F2258" t="s">
        <v>492</v>
      </c>
      <c r="G2258" t="s">
        <v>1479</v>
      </c>
      <c r="H2258" t="s">
        <v>22</v>
      </c>
      <c r="I2258" t="s">
        <v>23</v>
      </c>
      <c r="J2258" t="s">
        <v>24</v>
      </c>
      <c r="K2258" t="s">
        <v>821</v>
      </c>
      <c r="L2258">
        <v>0.5</v>
      </c>
      <c r="M2258" s="2">
        <v>167</v>
      </c>
      <c r="N2258" s="2">
        <v>83.5</v>
      </c>
      <c r="O2258" s="2">
        <v>167</v>
      </c>
      <c r="P2258" t="s">
        <v>25</v>
      </c>
      <c r="Q2258">
        <v>146796</v>
      </c>
      <c r="R2258" s="3" t="s">
        <v>10902</v>
      </c>
    </row>
    <row r="2259" spans="1:18" ht="43.2" hidden="1" x14ac:dyDescent="0.3">
      <c r="A2259" s="1">
        <v>45861</v>
      </c>
      <c r="B2259" t="s">
        <v>16</v>
      </c>
      <c r="C2259" t="s">
        <v>17</v>
      </c>
      <c r="D2259" t="s">
        <v>18</v>
      </c>
      <c r="E2259" t="s">
        <v>19</v>
      </c>
      <c r="F2259" t="s">
        <v>492</v>
      </c>
      <c r="G2259" t="s">
        <v>1479</v>
      </c>
      <c r="H2259" t="s">
        <v>22</v>
      </c>
      <c r="I2259" t="s">
        <v>23</v>
      </c>
      <c r="J2259" t="s">
        <v>24</v>
      </c>
      <c r="K2259" t="s">
        <v>821</v>
      </c>
      <c r="L2259">
        <v>1</v>
      </c>
      <c r="M2259" s="2">
        <v>167</v>
      </c>
      <c r="N2259" s="2">
        <v>167</v>
      </c>
      <c r="O2259" s="2">
        <v>167</v>
      </c>
      <c r="P2259" t="s">
        <v>25</v>
      </c>
      <c r="Q2259">
        <v>146796</v>
      </c>
      <c r="R2259" s="3" t="s">
        <v>10903</v>
      </c>
    </row>
    <row r="2260" spans="1:18" ht="115.2" hidden="1" x14ac:dyDescent="0.3">
      <c r="A2260" s="1">
        <v>45861</v>
      </c>
      <c r="B2260" t="s">
        <v>16</v>
      </c>
      <c r="C2260" t="s">
        <v>17</v>
      </c>
      <c r="D2260" t="s">
        <v>18</v>
      </c>
      <c r="E2260" t="s">
        <v>19</v>
      </c>
      <c r="F2260" t="s">
        <v>492</v>
      </c>
      <c r="G2260" t="s">
        <v>1036</v>
      </c>
      <c r="H2260" t="s">
        <v>22</v>
      </c>
      <c r="I2260" t="s">
        <v>23</v>
      </c>
      <c r="J2260" t="s">
        <v>24</v>
      </c>
      <c r="K2260" t="s">
        <v>821</v>
      </c>
      <c r="L2260">
        <v>4</v>
      </c>
      <c r="M2260" s="2">
        <v>167</v>
      </c>
      <c r="N2260" s="2">
        <v>668</v>
      </c>
      <c r="O2260" s="2">
        <v>167</v>
      </c>
      <c r="P2260" t="s">
        <v>25</v>
      </c>
      <c r="Q2260">
        <v>146796</v>
      </c>
      <c r="R2260" s="3" t="s">
        <v>10904</v>
      </c>
    </row>
    <row r="2261" spans="1:18" ht="158.4" hidden="1" x14ac:dyDescent="0.3">
      <c r="A2261" s="1">
        <v>45861</v>
      </c>
      <c r="B2261" t="s">
        <v>16</v>
      </c>
      <c r="C2261" t="s">
        <v>17</v>
      </c>
      <c r="D2261" t="s">
        <v>18</v>
      </c>
      <c r="E2261" t="s">
        <v>19</v>
      </c>
      <c r="F2261" t="s">
        <v>492</v>
      </c>
      <c r="G2261" t="s">
        <v>1036</v>
      </c>
      <c r="H2261" t="s">
        <v>22</v>
      </c>
      <c r="I2261" t="s">
        <v>23</v>
      </c>
      <c r="J2261" t="s">
        <v>24</v>
      </c>
      <c r="K2261" t="s">
        <v>821</v>
      </c>
      <c r="L2261">
        <v>4</v>
      </c>
      <c r="M2261" s="2">
        <v>167</v>
      </c>
      <c r="N2261" s="2">
        <v>668</v>
      </c>
      <c r="O2261" s="2">
        <v>167</v>
      </c>
      <c r="P2261" t="s">
        <v>25</v>
      </c>
      <c r="Q2261">
        <v>146796</v>
      </c>
      <c r="R2261" s="3" t="s">
        <v>10905</v>
      </c>
    </row>
    <row r="2262" spans="1:18" ht="100.8" hidden="1" x14ac:dyDescent="0.3">
      <c r="A2262" s="1">
        <v>45861</v>
      </c>
      <c r="B2262" t="s">
        <v>16</v>
      </c>
      <c r="C2262" t="s">
        <v>17</v>
      </c>
      <c r="D2262" t="s">
        <v>18</v>
      </c>
      <c r="E2262" t="s">
        <v>19</v>
      </c>
      <c r="F2262" t="s">
        <v>492</v>
      </c>
      <c r="G2262" t="s">
        <v>1036</v>
      </c>
      <c r="H2262" t="s">
        <v>22</v>
      </c>
      <c r="I2262" t="s">
        <v>23</v>
      </c>
      <c r="J2262" t="s">
        <v>24</v>
      </c>
      <c r="K2262" t="s">
        <v>821</v>
      </c>
      <c r="L2262">
        <v>2</v>
      </c>
      <c r="M2262" s="2">
        <v>167</v>
      </c>
      <c r="N2262" s="2">
        <v>334</v>
      </c>
      <c r="O2262" s="2">
        <v>167</v>
      </c>
      <c r="P2262" t="s">
        <v>25</v>
      </c>
      <c r="Q2262">
        <v>146796</v>
      </c>
      <c r="R2262" s="3" t="s">
        <v>10906</v>
      </c>
    </row>
    <row r="2263" spans="1:18" ht="144" hidden="1" x14ac:dyDescent="0.3">
      <c r="A2263" s="1">
        <v>45861</v>
      </c>
      <c r="B2263" t="s">
        <v>16</v>
      </c>
      <c r="C2263" t="s">
        <v>17</v>
      </c>
      <c r="D2263" t="s">
        <v>18</v>
      </c>
      <c r="E2263" t="s">
        <v>19</v>
      </c>
      <c r="F2263" t="s">
        <v>492</v>
      </c>
      <c r="G2263" t="s">
        <v>1041</v>
      </c>
      <c r="H2263" t="s">
        <v>53</v>
      </c>
      <c r="I2263" t="s">
        <v>23</v>
      </c>
      <c r="J2263" t="s">
        <v>54</v>
      </c>
      <c r="K2263" t="s">
        <v>821</v>
      </c>
      <c r="L2263">
        <v>1</v>
      </c>
      <c r="M2263" s="2">
        <v>167</v>
      </c>
      <c r="N2263" s="2">
        <v>167</v>
      </c>
      <c r="O2263" s="2">
        <v>167</v>
      </c>
      <c r="P2263" t="s">
        <v>25</v>
      </c>
      <c r="Q2263">
        <v>146796</v>
      </c>
      <c r="R2263" s="3" t="s">
        <v>10907</v>
      </c>
    </row>
    <row r="2264" spans="1:18" ht="115.2" hidden="1" x14ac:dyDescent="0.3">
      <c r="A2264" s="1">
        <v>45861</v>
      </c>
      <c r="B2264" t="s">
        <v>16</v>
      </c>
      <c r="C2264" t="s">
        <v>17</v>
      </c>
      <c r="D2264" t="s">
        <v>18</v>
      </c>
      <c r="E2264" t="s">
        <v>19</v>
      </c>
      <c r="F2264" t="s">
        <v>492</v>
      </c>
      <c r="G2264" t="s">
        <v>1041</v>
      </c>
      <c r="H2264" t="s">
        <v>53</v>
      </c>
      <c r="I2264" t="s">
        <v>23</v>
      </c>
      <c r="J2264" t="s">
        <v>54</v>
      </c>
      <c r="K2264" t="s">
        <v>821</v>
      </c>
      <c r="L2264">
        <v>3.5</v>
      </c>
      <c r="M2264" s="2">
        <v>167</v>
      </c>
      <c r="N2264" s="2">
        <v>584.5</v>
      </c>
      <c r="O2264" s="2">
        <v>167</v>
      </c>
      <c r="P2264" t="s">
        <v>25</v>
      </c>
      <c r="Q2264">
        <v>146796</v>
      </c>
      <c r="R2264" s="3" t="s">
        <v>10908</v>
      </c>
    </row>
    <row r="2265" spans="1:18" ht="100.8" hidden="1" x14ac:dyDescent="0.3">
      <c r="A2265" s="1">
        <v>45861</v>
      </c>
      <c r="B2265" t="s">
        <v>16</v>
      </c>
      <c r="C2265" t="s">
        <v>17</v>
      </c>
      <c r="D2265" t="s">
        <v>18</v>
      </c>
      <c r="E2265" t="s">
        <v>19</v>
      </c>
      <c r="F2265" t="s">
        <v>492</v>
      </c>
      <c r="G2265" t="s">
        <v>1041</v>
      </c>
      <c r="H2265" t="s">
        <v>32</v>
      </c>
      <c r="I2265" t="s">
        <v>23</v>
      </c>
      <c r="J2265" t="s">
        <v>33</v>
      </c>
      <c r="K2265" t="s">
        <v>821</v>
      </c>
      <c r="L2265">
        <v>0.5</v>
      </c>
      <c r="M2265" s="2">
        <v>167</v>
      </c>
      <c r="N2265" s="2">
        <v>83.5</v>
      </c>
      <c r="O2265" s="2">
        <v>167</v>
      </c>
      <c r="P2265" t="s">
        <v>25</v>
      </c>
      <c r="Q2265">
        <v>146796</v>
      </c>
      <c r="R2265" s="3" t="s">
        <v>10909</v>
      </c>
    </row>
    <row r="2266" spans="1:18" ht="115.2" hidden="1" x14ac:dyDescent="0.3">
      <c r="A2266" s="1">
        <v>45861</v>
      </c>
      <c r="B2266" t="s">
        <v>16</v>
      </c>
      <c r="C2266" t="s">
        <v>17</v>
      </c>
      <c r="D2266" t="s">
        <v>18</v>
      </c>
      <c r="E2266" t="s">
        <v>19</v>
      </c>
      <c r="F2266" t="s">
        <v>492</v>
      </c>
      <c r="G2266" t="s">
        <v>1041</v>
      </c>
      <c r="H2266" t="s">
        <v>53</v>
      </c>
      <c r="I2266" t="s">
        <v>23</v>
      </c>
      <c r="J2266" t="s">
        <v>54</v>
      </c>
      <c r="K2266" t="s">
        <v>821</v>
      </c>
      <c r="L2266">
        <v>1.75</v>
      </c>
      <c r="M2266" s="2">
        <v>167</v>
      </c>
      <c r="N2266" s="2">
        <v>292.25</v>
      </c>
      <c r="O2266" s="2">
        <v>167</v>
      </c>
      <c r="P2266" t="s">
        <v>25</v>
      </c>
      <c r="Q2266">
        <v>146796</v>
      </c>
      <c r="R2266" s="3" t="s">
        <v>10910</v>
      </c>
    </row>
    <row r="2267" spans="1:18" ht="144" hidden="1" x14ac:dyDescent="0.3">
      <c r="A2267" s="1">
        <v>45861</v>
      </c>
      <c r="B2267" t="s">
        <v>16</v>
      </c>
      <c r="C2267" t="s">
        <v>17</v>
      </c>
      <c r="D2267" t="s">
        <v>18</v>
      </c>
      <c r="E2267" t="s">
        <v>19</v>
      </c>
      <c r="F2267" t="s">
        <v>492</v>
      </c>
      <c r="G2267" t="s">
        <v>1041</v>
      </c>
      <c r="H2267" t="s">
        <v>53</v>
      </c>
      <c r="I2267" t="s">
        <v>23</v>
      </c>
      <c r="J2267" t="s">
        <v>54</v>
      </c>
      <c r="K2267" t="s">
        <v>821</v>
      </c>
      <c r="L2267">
        <v>2.25</v>
      </c>
      <c r="M2267" s="2">
        <v>167</v>
      </c>
      <c r="N2267" s="2">
        <v>375.75</v>
      </c>
      <c r="O2267" s="2">
        <v>167</v>
      </c>
      <c r="P2267" t="s">
        <v>25</v>
      </c>
      <c r="Q2267">
        <v>146796</v>
      </c>
      <c r="R2267" s="3" t="s">
        <v>10911</v>
      </c>
    </row>
    <row r="2268" spans="1:18" ht="100.8" hidden="1" x14ac:dyDescent="0.3">
      <c r="A2268" s="1">
        <v>45861</v>
      </c>
      <c r="B2268" t="s">
        <v>16</v>
      </c>
      <c r="C2268" t="s">
        <v>17</v>
      </c>
      <c r="D2268" t="s">
        <v>18</v>
      </c>
      <c r="E2268" t="s">
        <v>19</v>
      </c>
      <c r="F2268" t="s">
        <v>492</v>
      </c>
      <c r="G2268" t="s">
        <v>1041</v>
      </c>
      <c r="H2268" t="s">
        <v>53</v>
      </c>
      <c r="I2268" t="s">
        <v>23</v>
      </c>
      <c r="J2268" t="s">
        <v>54</v>
      </c>
      <c r="K2268" t="s">
        <v>821</v>
      </c>
      <c r="L2268">
        <v>1</v>
      </c>
      <c r="M2268" s="2">
        <v>167</v>
      </c>
      <c r="N2268" s="2">
        <v>167</v>
      </c>
      <c r="O2268" s="2">
        <v>167</v>
      </c>
      <c r="P2268" t="s">
        <v>25</v>
      </c>
      <c r="Q2268">
        <v>146796</v>
      </c>
      <c r="R2268" s="3" t="s">
        <v>10912</v>
      </c>
    </row>
    <row r="2269" spans="1:18" ht="28.8" hidden="1" x14ac:dyDescent="0.3">
      <c r="A2269" s="1">
        <v>45861</v>
      </c>
      <c r="B2269" t="s">
        <v>16</v>
      </c>
      <c r="C2269" t="s">
        <v>17</v>
      </c>
      <c r="D2269" t="s">
        <v>18</v>
      </c>
      <c r="E2269" t="s">
        <v>19</v>
      </c>
      <c r="F2269" t="s">
        <v>492</v>
      </c>
      <c r="G2269" t="s">
        <v>493</v>
      </c>
      <c r="H2269" t="s">
        <v>36</v>
      </c>
      <c r="I2269" t="s">
        <v>23</v>
      </c>
      <c r="J2269" t="s">
        <v>37</v>
      </c>
      <c r="K2269" t="s">
        <v>821</v>
      </c>
      <c r="L2269">
        <v>1</v>
      </c>
      <c r="M2269" s="2">
        <v>167</v>
      </c>
      <c r="N2269" s="2">
        <v>167</v>
      </c>
      <c r="O2269" s="2">
        <v>167</v>
      </c>
      <c r="P2269" t="s">
        <v>25</v>
      </c>
      <c r="Q2269">
        <v>146796</v>
      </c>
      <c r="R2269" s="3" t="s">
        <v>10913</v>
      </c>
    </row>
    <row r="2270" spans="1:18" ht="57.6" hidden="1" x14ac:dyDescent="0.3">
      <c r="A2270" s="1">
        <v>45861</v>
      </c>
      <c r="B2270" t="s">
        <v>16</v>
      </c>
      <c r="C2270" t="s">
        <v>17</v>
      </c>
      <c r="D2270" t="s">
        <v>18</v>
      </c>
      <c r="E2270" t="s">
        <v>19</v>
      </c>
      <c r="F2270" t="s">
        <v>492</v>
      </c>
      <c r="G2270" t="s">
        <v>493</v>
      </c>
      <c r="H2270" t="s">
        <v>36</v>
      </c>
      <c r="I2270" t="s">
        <v>23</v>
      </c>
      <c r="J2270" t="s">
        <v>37</v>
      </c>
      <c r="K2270" t="s">
        <v>821</v>
      </c>
      <c r="L2270">
        <v>4</v>
      </c>
      <c r="M2270" s="2">
        <v>167</v>
      </c>
      <c r="N2270" s="2">
        <v>668</v>
      </c>
      <c r="O2270" s="2">
        <v>167</v>
      </c>
      <c r="P2270" t="s">
        <v>25</v>
      </c>
      <c r="Q2270">
        <v>146796</v>
      </c>
      <c r="R2270" s="3" t="s">
        <v>10914</v>
      </c>
    </row>
    <row r="2271" spans="1:18" ht="28.8" hidden="1" x14ac:dyDescent="0.3">
      <c r="A2271" s="1">
        <v>45861</v>
      </c>
      <c r="B2271" t="s">
        <v>16</v>
      </c>
      <c r="C2271" t="s">
        <v>17</v>
      </c>
      <c r="D2271" t="s">
        <v>18</v>
      </c>
      <c r="E2271" t="s">
        <v>19</v>
      </c>
      <c r="F2271" t="s">
        <v>492</v>
      </c>
      <c r="G2271" t="s">
        <v>493</v>
      </c>
      <c r="H2271" t="s">
        <v>36</v>
      </c>
      <c r="I2271" t="s">
        <v>23</v>
      </c>
      <c r="J2271" t="s">
        <v>37</v>
      </c>
      <c r="K2271" t="s">
        <v>821</v>
      </c>
      <c r="L2271">
        <v>1</v>
      </c>
      <c r="M2271" s="2">
        <v>167</v>
      </c>
      <c r="N2271" s="2">
        <v>167</v>
      </c>
      <c r="O2271" s="2">
        <v>167</v>
      </c>
      <c r="P2271" t="s">
        <v>25</v>
      </c>
      <c r="Q2271">
        <v>146796</v>
      </c>
      <c r="R2271" s="3" t="s">
        <v>10915</v>
      </c>
    </row>
    <row r="2272" spans="1:18" ht="43.2" hidden="1" x14ac:dyDescent="0.3">
      <c r="A2272" s="1">
        <v>45861</v>
      </c>
      <c r="B2272" t="s">
        <v>16</v>
      </c>
      <c r="C2272" t="s">
        <v>17</v>
      </c>
      <c r="D2272" t="s">
        <v>18</v>
      </c>
      <c r="E2272" t="s">
        <v>19</v>
      </c>
      <c r="F2272" t="s">
        <v>492</v>
      </c>
      <c r="G2272" t="s">
        <v>493</v>
      </c>
      <c r="H2272" t="s">
        <v>36</v>
      </c>
      <c r="I2272" t="s">
        <v>23</v>
      </c>
      <c r="J2272" t="s">
        <v>37</v>
      </c>
      <c r="K2272" t="s">
        <v>821</v>
      </c>
      <c r="L2272">
        <v>1</v>
      </c>
      <c r="M2272" s="2">
        <v>167</v>
      </c>
      <c r="N2272" s="2">
        <v>167</v>
      </c>
      <c r="O2272" s="2">
        <v>167</v>
      </c>
      <c r="P2272" t="s">
        <v>25</v>
      </c>
      <c r="Q2272">
        <v>146796</v>
      </c>
      <c r="R2272" s="3" t="s">
        <v>10916</v>
      </c>
    </row>
    <row r="2273" spans="1:18" ht="43.2" hidden="1" x14ac:dyDescent="0.3">
      <c r="A2273" s="1">
        <v>45861</v>
      </c>
      <c r="B2273" t="s">
        <v>16</v>
      </c>
      <c r="C2273" t="s">
        <v>17</v>
      </c>
      <c r="D2273" t="s">
        <v>18</v>
      </c>
      <c r="E2273" t="s">
        <v>19</v>
      </c>
      <c r="F2273" t="s">
        <v>492</v>
      </c>
      <c r="G2273" t="s">
        <v>493</v>
      </c>
      <c r="H2273" t="s">
        <v>36</v>
      </c>
      <c r="I2273" t="s">
        <v>23</v>
      </c>
      <c r="J2273" t="s">
        <v>37</v>
      </c>
      <c r="K2273" t="s">
        <v>821</v>
      </c>
      <c r="L2273">
        <v>1</v>
      </c>
      <c r="M2273" s="2">
        <v>167</v>
      </c>
      <c r="N2273" s="2">
        <v>167</v>
      </c>
      <c r="O2273" s="2">
        <v>167</v>
      </c>
      <c r="P2273" t="s">
        <v>25</v>
      </c>
      <c r="Q2273">
        <v>146796</v>
      </c>
      <c r="R2273" s="3" t="s">
        <v>10917</v>
      </c>
    </row>
    <row r="2274" spans="1:18" ht="57.6" hidden="1" x14ac:dyDescent="0.3">
      <c r="A2274" s="1">
        <v>45861</v>
      </c>
      <c r="B2274" t="s">
        <v>16</v>
      </c>
      <c r="C2274" t="s">
        <v>17</v>
      </c>
      <c r="D2274" t="s">
        <v>18</v>
      </c>
      <c r="E2274" t="s">
        <v>19</v>
      </c>
      <c r="F2274" t="s">
        <v>492</v>
      </c>
      <c r="G2274" t="s">
        <v>493</v>
      </c>
      <c r="H2274" t="s">
        <v>36</v>
      </c>
      <c r="I2274" t="s">
        <v>23</v>
      </c>
      <c r="J2274" t="s">
        <v>37</v>
      </c>
      <c r="K2274" t="s">
        <v>821</v>
      </c>
      <c r="L2274">
        <v>2</v>
      </c>
      <c r="M2274" s="2">
        <v>167</v>
      </c>
      <c r="N2274" s="2">
        <v>334</v>
      </c>
      <c r="O2274" s="2">
        <v>167</v>
      </c>
      <c r="P2274" t="s">
        <v>25</v>
      </c>
      <c r="Q2274">
        <v>146796</v>
      </c>
      <c r="R2274" s="3" t="s">
        <v>10918</v>
      </c>
    </row>
    <row r="2275" spans="1:18" ht="72" hidden="1" x14ac:dyDescent="0.3">
      <c r="A2275" s="1">
        <v>45861</v>
      </c>
      <c r="B2275" t="s">
        <v>16</v>
      </c>
      <c r="C2275" t="s">
        <v>17</v>
      </c>
      <c r="D2275" t="s">
        <v>18</v>
      </c>
      <c r="E2275" t="s">
        <v>19</v>
      </c>
      <c r="F2275" t="s">
        <v>492</v>
      </c>
      <c r="G2275" t="s">
        <v>1053</v>
      </c>
      <c r="H2275" t="s">
        <v>22</v>
      </c>
      <c r="I2275" t="s">
        <v>23</v>
      </c>
      <c r="J2275" t="s">
        <v>24</v>
      </c>
      <c r="K2275" t="s">
        <v>821</v>
      </c>
      <c r="L2275">
        <v>3</v>
      </c>
      <c r="M2275" s="2">
        <v>167</v>
      </c>
      <c r="N2275" s="2">
        <v>501</v>
      </c>
      <c r="O2275" s="2">
        <v>167</v>
      </c>
      <c r="P2275" t="s">
        <v>25</v>
      </c>
      <c r="Q2275">
        <v>146796</v>
      </c>
      <c r="R2275" s="3" t="s">
        <v>10919</v>
      </c>
    </row>
    <row r="2276" spans="1:18" ht="43.2" hidden="1" x14ac:dyDescent="0.3">
      <c r="A2276" s="1">
        <v>45861</v>
      </c>
      <c r="B2276" t="s">
        <v>16</v>
      </c>
      <c r="C2276" t="s">
        <v>17</v>
      </c>
      <c r="D2276" t="s">
        <v>18</v>
      </c>
      <c r="E2276" t="s">
        <v>19</v>
      </c>
      <c r="F2276" t="s">
        <v>492</v>
      </c>
      <c r="G2276" t="s">
        <v>1053</v>
      </c>
      <c r="H2276" t="s">
        <v>22</v>
      </c>
      <c r="I2276" t="s">
        <v>23</v>
      </c>
      <c r="J2276" t="s">
        <v>24</v>
      </c>
      <c r="K2276" t="s">
        <v>821</v>
      </c>
      <c r="L2276">
        <v>2.5</v>
      </c>
      <c r="M2276" s="2">
        <v>167</v>
      </c>
      <c r="N2276" s="2">
        <v>417.5</v>
      </c>
      <c r="O2276" s="2">
        <v>167</v>
      </c>
      <c r="P2276" t="s">
        <v>25</v>
      </c>
      <c r="Q2276">
        <v>146796</v>
      </c>
      <c r="R2276" s="3" t="s">
        <v>10920</v>
      </c>
    </row>
    <row r="2277" spans="1:18" ht="43.2" hidden="1" x14ac:dyDescent="0.3">
      <c r="A2277" s="1">
        <v>45861</v>
      </c>
      <c r="B2277" t="s">
        <v>16</v>
      </c>
      <c r="C2277" t="s">
        <v>17</v>
      </c>
      <c r="D2277" t="s">
        <v>18</v>
      </c>
      <c r="E2277" t="s">
        <v>19</v>
      </c>
      <c r="F2277" t="s">
        <v>492</v>
      </c>
      <c r="G2277" t="s">
        <v>1053</v>
      </c>
      <c r="H2277" t="s">
        <v>22</v>
      </c>
      <c r="I2277" t="s">
        <v>23</v>
      </c>
      <c r="J2277" t="s">
        <v>24</v>
      </c>
      <c r="K2277" t="s">
        <v>821</v>
      </c>
      <c r="L2277">
        <v>2.5</v>
      </c>
      <c r="M2277" s="2">
        <v>167</v>
      </c>
      <c r="N2277" s="2">
        <v>417.5</v>
      </c>
      <c r="O2277" s="2">
        <v>167</v>
      </c>
      <c r="P2277" t="s">
        <v>25</v>
      </c>
      <c r="Q2277">
        <v>146796</v>
      </c>
      <c r="R2277" s="3" t="s">
        <v>10921</v>
      </c>
    </row>
    <row r="2278" spans="1:18" ht="43.2" hidden="1" x14ac:dyDescent="0.3">
      <c r="A2278" s="1">
        <v>45861</v>
      </c>
      <c r="B2278" t="s">
        <v>16</v>
      </c>
      <c r="C2278" t="s">
        <v>17</v>
      </c>
      <c r="D2278" t="s">
        <v>18</v>
      </c>
      <c r="E2278" t="s">
        <v>19</v>
      </c>
      <c r="F2278" t="s">
        <v>492</v>
      </c>
      <c r="G2278" t="s">
        <v>1053</v>
      </c>
      <c r="H2278" t="s">
        <v>22</v>
      </c>
      <c r="I2278" t="s">
        <v>23</v>
      </c>
      <c r="J2278" t="s">
        <v>24</v>
      </c>
      <c r="K2278" t="s">
        <v>821</v>
      </c>
      <c r="L2278">
        <v>2</v>
      </c>
      <c r="M2278" s="2">
        <v>167</v>
      </c>
      <c r="N2278" s="2">
        <v>334</v>
      </c>
      <c r="O2278" s="2">
        <v>167</v>
      </c>
      <c r="P2278" t="s">
        <v>25</v>
      </c>
      <c r="Q2278">
        <v>146796</v>
      </c>
      <c r="R2278" s="3" t="s">
        <v>10922</v>
      </c>
    </row>
    <row r="2279" spans="1:18" ht="57.6" hidden="1" x14ac:dyDescent="0.3">
      <c r="A2279" s="1">
        <v>45861</v>
      </c>
      <c r="B2279" t="s">
        <v>16</v>
      </c>
      <c r="C2279" t="s">
        <v>17</v>
      </c>
      <c r="D2279" t="s">
        <v>18</v>
      </c>
      <c r="E2279" t="s">
        <v>19</v>
      </c>
      <c r="F2279" t="s">
        <v>489</v>
      </c>
      <c r="G2279" t="s">
        <v>490</v>
      </c>
      <c r="H2279" t="s">
        <v>22</v>
      </c>
      <c r="I2279" t="s">
        <v>23</v>
      </c>
      <c r="J2279" t="s">
        <v>24</v>
      </c>
      <c r="K2279" t="s">
        <v>821</v>
      </c>
      <c r="L2279">
        <v>4</v>
      </c>
      <c r="M2279" s="2">
        <v>167</v>
      </c>
      <c r="N2279" s="2">
        <v>668</v>
      </c>
      <c r="O2279" s="2">
        <v>167</v>
      </c>
      <c r="P2279" t="s">
        <v>25</v>
      </c>
      <c r="Q2279">
        <v>146796</v>
      </c>
      <c r="R2279" s="3" t="s">
        <v>10923</v>
      </c>
    </row>
    <row r="2280" spans="1:18" ht="72" hidden="1" x14ac:dyDescent="0.3">
      <c r="A2280" s="1">
        <v>45861</v>
      </c>
      <c r="B2280" t="s">
        <v>16</v>
      </c>
      <c r="C2280" t="s">
        <v>17</v>
      </c>
      <c r="D2280" t="s">
        <v>18</v>
      </c>
      <c r="E2280" t="s">
        <v>19</v>
      </c>
      <c r="F2280" t="s">
        <v>489</v>
      </c>
      <c r="G2280" t="s">
        <v>490</v>
      </c>
      <c r="H2280" t="s">
        <v>22</v>
      </c>
      <c r="I2280" t="s">
        <v>23</v>
      </c>
      <c r="J2280" t="s">
        <v>24</v>
      </c>
      <c r="K2280" t="s">
        <v>821</v>
      </c>
      <c r="L2280">
        <v>4</v>
      </c>
      <c r="M2280" s="2">
        <v>167</v>
      </c>
      <c r="N2280" s="2">
        <v>668</v>
      </c>
      <c r="O2280" s="2">
        <v>167</v>
      </c>
      <c r="P2280" t="s">
        <v>25</v>
      </c>
      <c r="Q2280">
        <v>146796</v>
      </c>
      <c r="R2280" s="3" t="s">
        <v>10924</v>
      </c>
    </row>
    <row r="2281" spans="1:18" ht="57.6" hidden="1" x14ac:dyDescent="0.3">
      <c r="A2281" s="1">
        <v>45861</v>
      </c>
      <c r="B2281" t="s">
        <v>16</v>
      </c>
      <c r="C2281" t="s">
        <v>17</v>
      </c>
      <c r="D2281" t="s">
        <v>18</v>
      </c>
      <c r="E2281" t="s">
        <v>19</v>
      </c>
      <c r="F2281" t="s">
        <v>489</v>
      </c>
      <c r="G2281" t="s">
        <v>490</v>
      </c>
      <c r="H2281" t="s">
        <v>22</v>
      </c>
      <c r="I2281" t="s">
        <v>23</v>
      </c>
      <c r="J2281" t="s">
        <v>24</v>
      </c>
      <c r="K2281" t="s">
        <v>821</v>
      </c>
      <c r="L2281">
        <v>2</v>
      </c>
      <c r="M2281" s="2">
        <v>167</v>
      </c>
      <c r="N2281" s="2">
        <v>334</v>
      </c>
      <c r="O2281" s="2">
        <v>167</v>
      </c>
      <c r="P2281" t="s">
        <v>25</v>
      </c>
      <c r="Q2281">
        <v>146796</v>
      </c>
      <c r="R2281" s="3" t="s">
        <v>10925</v>
      </c>
    </row>
    <row r="2282" spans="1:18" ht="187.2" x14ac:dyDescent="0.3">
      <c r="A2282" s="1">
        <v>45861</v>
      </c>
      <c r="B2282" t="s">
        <v>16</v>
      </c>
      <c r="C2282" t="s">
        <v>17</v>
      </c>
      <c r="D2282" t="s">
        <v>18</v>
      </c>
      <c r="E2282" t="s">
        <v>19</v>
      </c>
      <c r="F2282" t="s">
        <v>532</v>
      </c>
      <c r="G2282" t="s">
        <v>533</v>
      </c>
      <c r="H2282" t="s">
        <v>53</v>
      </c>
      <c r="I2282" t="s">
        <v>23</v>
      </c>
      <c r="J2282" t="s">
        <v>54</v>
      </c>
      <c r="K2282" t="s">
        <v>821</v>
      </c>
      <c r="L2282">
        <v>2</v>
      </c>
      <c r="M2282" s="2">
        <v>167</v>
      </c>
      <c r="N2282" s="2">
        <v>334</v>
      </c>
      <c r="O2282" s="2">
        <v>167</v>
      </c>
      <c r="P2282" t="s">
        <v>25</v>
      </c>
      <c r="Q2282">
        <v>146796</v>
      </c>
      <c r="R2282" s="37" t="s">
        <v>10926</v>
      </c>
    </row>
    <row r="2283" spans="1:18" ht="129.6" x14ac:dyDescent="0.3">
      <c r="A2283" s="1">
        <v>45861</v>
      </c>
      <c r="B2283" t="s">
        <v>16</v>
      </c>
      <c r="C2283" t="s">
        <v>17</v>
      </c>
      <c r="D2283" t="s">
        <v>18</v>
      </c>
      <c r="E2283" t="s">
        <v>19</v>
      </c>
      <c r="F2283" t="s">
        <v>532</v>
      </c>
      <c r="G2283" t="s">
        <v>533</v>
      </c>
      <c r="H2283" t="s">
        <v>53</v>
      </c>
      <c r="I2283" t="s">
        <v>23</v>
      </c>
      <c r="J2283" t="s">
        <v>54</v>
      </c>
      <c r="K2283" t="s">
        <v>821</v>
      </c>
      <c r="L2283">
        <v>4</v>
      </c>
      <c r="M2283" s="2">
        <v>167</v>
      </c>
      <c r="N2283" s="2">
        <v>668</v>
      </c>
      <c r="O2283" s="2">
        <v>167</v>
      </c>
      <c r="P2283" t="s">
        <v>25</v>
      </c>
      <c r="Q2283">
        <v>146796</v>
      </c>
      <c r="R2283" s="37" t="s">
        <v>10927</v>
      </c>
    </row>
    <row r="2284" spans="1:18" hidden="1" x14ac:dyDescent="0.3">
      <c r="A2284" s="1">
        <v>45861</v>
      </c>
      <c r="B2284" t="s">
        <v>16</v>
      </c>
      <c r="C2284" t="s">
        <v>17</v>
      </c>
      <c r="D2284" t="s">
        <v>18</v>
      </c>
      <c r="E2284" t="s">
        <v>19</v>
      </c>
      <c r="G2284" t="s">
        <v>973</v>
      </c>
      <c r="H2284" t="s">
        <v>561</v>
      </c>
      <c r="I2284" t="s">
        <v>23</v>
      </c>
      <c r="J2284" t="s">
        <v>562</v>
      </c>
      <c r="K2284" t="s">
        <v>859</v>
      </c>
      <c r="M2284" s="2">
        <v>161.19999999999999</v>
      </c>
      <c r="N2284" s="2">
        <v>161.19999999999999</v>
      </c>
      <c r="O2284" s="2">
        <v>161.19999999999999</v>
      </c>
      <c r="P2284" t="s">
        <v>25</v>
      </c>
      <c r="Q2284">
        <v>146796</v>
      </c>
      <c r="R2284" s="3" t="s">
        <v>10928</v>
      </c>
    </row>
    <row r="2285" spans="1:18" ht="72" hidden="1" x14ac:dyDescent="0.3">
      <c r="A2285" s="1">
        <v>45861</v>
      </c>
      <c r="B2285" t="s">
        <v>16</v>
      </c>
      <c r="C2285" t="s">
        <v>17</v>
      </c>
      <c r="D2285" t="s">
        <v>18</v>
      </c>
      <c r="E2285" t="s">
        <v>19</v>
      </c>
      <c r="F2285" t="s">
        <v>1066</v>
      </c>
      <c r="G2285" t="s">
        <v>1079</v>
      </c>
      <c r="H2285" t="s">
        <v>32</v>
      </c>
      <c r="I2285" t="s">
        <v>23</v>
      </c>
      <c r="J2285" t="s">
        <v>33</v>
      </c>
      <c r="K2285" t="s">
        <v>821</v>
      </c>
      <c r="L2285">
        <v>0.5</v>
      </c>
      <c r="M2285" s="2">
        <v>152</v>
      </c>
      <c r="N2285" s="2">
        <v>76</v>
      </c>
      <c r="O2285" s="2">
        <v>152</v>
      </c>
      <c r="P2285" t="s">
        <v>25</v>
      </c>
      <c r="Q2285">
        <v>146796</v>
      </c>
      <c r="R2285" s="3" t="s">
        <v>5405</v>
      </c>
    </row>
    <row r="2286" spans="1:18" ht="72" hidden="1" customHeight="1" x14ac:dyDescent="0.3">
      <c r="A2286" s="1">
        <v>45861</v>
      </c>
      <c r="B2286" t="s">
        <v>16</v>
      </c>
      <c r="C2286" t="s">
        <v>17</v>
      </c>
      <c r="D2286" t="s">
        <v>18</v>
      </c>
      <c r="E2286" t="s">
        <v>19</v>
      </c>
      <c r="F2286" t="s">
        <v>1066</v>
      </c>
      <c r="G2286" t="s">
        <v>2033</v>
      </c>
      <c r="H2286" t="s">
        <v>53</v>
      </c>
      <c r="I2286" t="s">
        <v>23</v>
      </c>
      <c r="J2286" t="s">
        <v>54</v>
      </c>
      <c r="K2286" t="s">
        <v>821</v>
      </c>
      <c r="L2286">
        <v>2.5</v>
      </c>
      <c r="M2286" s="2">
        <v>152</v>
      </c>
      <c r="N2286" s="2">
        <v>380</v>
      </c>
      <c r="O2286" s="2">
        <v>152</v>
      </c>
      <c r="P2286" t="s">
        <v>25</v>
      </c>
      <c r="Q2286">
        <v>146796</v>
      </c>
      <c r="R2286" s="3" t="s">
        <v>10929</v>
      </c>
    </row>
    <row r="2287" spans="1:18" ht="57.6" hidden="1" x14ac:dyDescent="0.3">
      <c r="A2287" s="1">
        <v>45861</v>
      </c>
      <c r="B2287" t="s">
        <v>16</v>
      </c>
      <c r="C2287" t="s">
        <v>17</v>
      </c>
      <c r="D2287" t="s">
        <v>18</v>
      </c>
      <c r="E2287" t="s">
        <v>19</v>
      </c>
      <c r="F2287" t="s">
        <v>1066</v>
      </c>
      <c r="G2287" t="s">
        <v>2033</v>
      </c>
      <c r="H2287" t="s">
        <v>53</v>
      </c>
      <c r="I2287" t="s">
        <v>23</v>
      </c>
      <c r="J2287" t="s">
        <v>54</v>
      </c>
      <c r="K2287" t="s">
        <v>821</v>
      </c>
      <c r="L2287">
        <v>0.5</v>
      </c>
      <c r="M2287" s="2">
        <v>152</v>
      </c>
      <c r="N2287" s="2">
        <v>76</v>
      </c>
      <c r="O2287" s="2">
        <v>152</v>
      </c>
      <c r="P2287" t="s">
        <v>25</v>
      </c>
      <c r="Q2287">
        <v>146796</v>
      </c>
      <c r="R2287" s="3" t="s">
        <v>10930</v>
      </c>
    </row>
    <row r="2288" spans="1:18" ht="43.2" hidden="1" x14ac:dyDescent="0.3">
      <c r="A2288" s="1">
        <v>45861</v>
      </c>
      <c r="B2288" t="s">
        <v>16</v>
      </c>
      <c r="C2288" t="s">
        <v>17</v>
      </c>
      <c r="D2288" t="s">
        <v>18</v>
      </c>
      <c r="E2288" t="s">
        <v>19</v>
      </c>
      <c r="F2288" t="s">
        <v>1066</v>
      </c>
      <c r="G2288" t="s">
        <v>2033</v>
      </c>
      <c r="H2288" t="s">
        <v>53</v>
      </c>
      <c r="I2288" t="s">
        <v>23</v>
      </c>
      <c r="J2288" t="s">
        <v>54</v>
      </c>
      <c r="K2288" t="s">
        <v>821</v>
      </c>
      <c r="L2288">
        <v>1</v>
      </c>
      <c r="M2288" s="2">
        <v>152</v>
      </c>
      <c r="N2288" s="2">
        <v>152</v>
      </c>
      <c r="O2288" s="2">
        <v>152</v>
      </c>
      <c r="P2288" t="s">
        <v>25</v>
      </c>
      <c r="Q2288">
        <v>146796</v>
      </c>
      <c r="R2288" s="3" t="s">
        <v>10931</v>
      </c>
    </row>
    <row r="2289" spans="1:18" ht="72" hidden="1" customHeight="1" x14ac:dyDescent="0.3">
      <c r="A2289" s="1">
        <v>45861</v>
      </c>
      <c r="B2289" t="s">
        <v>16</v>
      </c>
      <c r="C2289" t="s">
        <v>17</v>
      </c>
      <c r="D2289" t="s">
        <v>18</v>
      </c>
      <c r="E2289" t="s">
        <v>19</v>
      </c>
      <c r="F2289" t="s">
        <v>1066</v>
      </c>
      <c r="G2289" t="s">
        <v>2033</v>
      </c>
      <c r="H2289" t="s">
        <v>53</v>
      </c>
      <c r="I2289" t="s">
        <v>23</v>
      </c>
      <c r="J2289" t="s">
        <v>54</v>
      </c>
      <c r="K2289" t="s">
        <v>821</v>
      </c>
      <c r="L2289">
        <v>2</v>
      </c>
      <c r="M2289" s="2">
        <v>152</v>
      </c>
      <c r="N2289" s="2">
        <v>304</v>
      </c>
      <c r="O2289" s="2">
        <v>152</v>
      </c>
      <c r="P2289" t="s">
        <v>25</v>
      </c>
      <c r="Q2289">
        <v>146796</v>
      </c>
      <c r="R2289" s="3" t="s">
        <v>10932</v>
      </c>
    </row>
    <row r="2290" spans="1:18" ht="43.2" hidden="1" x14ac:dyDescent="0.3">
      <c r="A2290" s="1">
        <v>45861</v>
      </c>
      <c r="B2290" t="s">
        <v>16</v>
      </c>
      <c r="C2290" t="s">
        <v>17</v>
      </c>
      <c r="D2290" t="s">
        <v>18</v>
      </c>
      <c r="E2290" t="s">
        <v>19</v>
      </c>
      <c r="F2290" t="s">
        <v>1066</v>
      </c>
      <c r="G2290" t="s">
        <v>2033</v>
      </c>
      <c r="H2290" t="s">
        <v>53</v>
      </c>
      <c r="I2290" t="s">
        <v>23</v>
      </c>
      <c r="J2290" t="s">
        <v>54</v>
      </c>
      <c r="K2290" t="s">
        <v>821</v>
      </c>
      <c r="L2290">
        <v>3.5</v>
      </c>
      <c r="M2290" s="2">
        <v>152</v>
      </c>
      <c r="N2290" s="2">
        <v>532</v>
      </c>
      <c r="O2290" s="2">
        <v>152</v>
      </c>
      <c r="P2290" t="s">
        <v>25</v>
      </c>
      <c r="Q2290">
        <v>146796</v>
      </c>
      <c r="R2290" s="3" t="s">
        <v>10933</v>
      </c>
    </row>
    <row r="2291" spans="1:18" ht="57.6" hidden="1" x14ac:dyDescent="0.3">
      <c r="A2291" s="1">
        <v>45861</v>
      </c>
      <c r="B2291" t="s">
        <v>16</v>
      </c>
      <c r="C2291" t="s">
        <v>17</v>
      </c>
      <c r="D2291" t="s">
        <v>18</v>
      </c>
      <c r="E2291" t="s">
        <v>19</v>
      </c>
      <c r="F2291" t="s">
        <v>1066</v>
      </c>
      <c r="G2291" t="s">
        <v>2033</v>
      </c>
      <c r="H2291" t="s">
        <v>32</v>
      </c>
      <c r="I2291" t="s">
        <v>23</v>
      </c>
      <c r="J2291" t="s">
        <v>33</v>
      </c>
      <c r="K2291" t="s">
        <v>821</v>
      </c>
      <c r="L2291">
        <v>0.5</v>
      </c>
      <c r="M2291" s="2">
        <v>152</v>
      </c>
      <c r="N2291" s="2">
        <v>76</v>
      </c>
      <c r="O2291" s="2">
        <v>152</v>
      </c>
      <c r="P2291" t="s">
        <v>25</v>
      </c>
      <c r="Q2291">
        <v>146796</v>
      </c>
      <c r="R2291" s="3" t="s">
        <v>1071</v>
      </c>
    </row>
    <row r="2292" spans="1:18" ht="72" hidden="1" x14ac:dyDescent="0.3">
      <c r="A2292" s="1">
        <v>45861</v>
      </c>
      <c r="B2292" t="s">
        <v>16</v>
      </c>
      <c r="C2292" t="s">
        <v>17</v>
      </c>
      <c r="D2292" t="s">
        <v>18</v>
      </c>
      <c r="E2292" t="s">
        <v>19</v>
      </c>
      <c r="F2292" t="s">
        <v>1066</v>
      </c>
      <c r="G2292" t="s">
        <v>1069</v>
      </c>
      <c r="H2292" t="s">
        <v>53</v>
      </c>
      <c r="I2292" t="s">
        <v>23</v>
      </c>
      <c r="J2292" t="s">
        <v>54</v>
      </c>
      <c r="K2292" t="s">
        <v>821</v>
      </c>
      <c r="L2292">
        <v>1</v>
      </c>
      <c r="M2292" s="2">
        <v>152</v>
      </c>
      <c r="N2292" s="2">
        <v>152</v>
      </c>
      <c r="O2292" s="2">
        <v>152</v>
      </c>
      <c r="P2292" t="s">
        <v>25</v>
      </c>
      <c r="Q2292">
        <v>146796</v>
      </c>
      <c r="R2292" s="3" t="s">
        <v>10934</v>
      </c>
    </row>
    <row r="2293" spans="1:18" ht="57.6" hidden="1" x14ac:dyDescent="0.3">
      <c r="A2293" s="1">
        <v>45861</v>
      </c>
      <c r="B2293" t="s">
        <v>16</v>
      </c>
      <c r="C2293" t="s">
        <v>17</v>
      </c>
      <c r="D2293" t="s">
        <v>18</v>
      </c>
      <c r="E2293" t="s">
        <v>19</v>
      </c>
      <c r="F2293" t="s">
        <v>1066</v>
      </c>
      <c r="G2293" t="s">
        <v>1069</v>
      </c>
      <c r="H2293" t="s">
        <v>32</v>
      </c>
      <c r="I2293" t="s">
        <v>23</v>
      </c>
      <c r="J2293" t="s">
        <v>33</v>
      </c>
      <c r="K2293" t="s">
        <v>821</v>
      </c>
      <c r="L2293">
        <v>0.5</v>
      </c>
      <c r="M2293" s="2">
        <v>152</v>
      </c>
      <c r="N2293" s="2">
        <v>76</v>
      </c>
      <c r="O2293" s="2">
        <v>152</v>
      </c>
      <c r="P2293" t="s">
        <v>25</v>
      </c>
      <c r="Q2293">
        <v>146796</v>
      </c>
      <c r="R2293" s="3" t="s">
        <v>2032</v>
      </c>
    </row>
    <row r="2294" spans="1:18" ht="57.6" hidden="1" x14ac:dyDescent="0.3">
      <c r="A2294" s="1">
        <v>45861</v>
      </c>
      <c r="B2294" t="s">
        <v>16</v>
      </c>
      <c r="C2294" t="s">
        <v>17</v>
      </c>
      <c r="D2294" t="s">
        <v>18</v>
      </c>
      <c r="E2294" t="s">
        <v>19</v>
      </c>
      <c r="F2294" t="s">
        <v>1066</v>
      </c>
      <c r="G2294" t="s">
        <v>1069</v>
      </c>
      <c r="H2294" t="s">
        <v>53</v>
      </c>
      <c r="I2294" t="s">
        <v>23</v>
      </c>
      <c r="J2294" t="s">
        <v>54</v>
      </c>
      <c r="K2294" t="s">
        <v>821</v>
      </c>
      <c r="L2294">
        <v>0.5</v>
      </c>
      <c r="M2294" s="2">
        <v>152</v>
      </c>
      <c r="N2294" s="2">
        <v>76</v>
      </c>
      <c r="O2294" s="2">
        <v>152</v>
      </c>
      <c r="P2294" t="s">
        <v>25</v>
      </c>
      <c r="Q2294">
        <v>146796</v>
      </c>
      <c r="R2294" s="3" t="s">
        <v>10935</v>
      </c>
    </row>
    <row r="2295" spans="1:18" ht="57.6" hidden="1" x14ac:dyDescent="0.3">
      <c r="A2295" s="1">
        <v>45861</v>
      </c>
      <c r="B2295" t="s">
        <v>16</v>
      </c>
      <c r="C2295" t="s">
        <v>17</v>
      </c>
      <c r="D2295" t="s">
        <v>18</v>
      </c>
      <c r="E2295" t="s">
        <v>19</v>
      </c>
      <c r="F2295" t="s">
        <v>1066</v>
      </c>
      <c r="G2295" t="s">
        <v>1069</v>
      </c>
      <c r="H2295" t="s">
        <v>53</v>
      </c>
      <c r="I2295" t="s">
        <v>23</v>
      </c>
      <c r="J2295" t="s">
        <v>54</v>
      </c>
      <c r="K2295" t="s">
        <v>821</v>
      </c>
      <c r="L2295">
        <v>4</v>
      </c>
      <c r="M2295" s="2">
        <v>152</v>
      </c>
      <c r="N2295" s="2">
        <v>608</v>
      </c>
      <c r="O2295" s="2">
        <v>152</v>
      </c>
      <c r="P2295" t="s">
        <v>25</v>
      </c>
      <c r="Q2295">
        <v>146796</v>
      </c>
      <c r="R2295" s="3" t="s">
        <v>10936</v>
      </c>
    </row>
    <row r="2296" spans="1:18" ht="57.6" hidden="1" x14ac:dyDescent="0.3">
      <c r="A2296" s="1">
        <v>45861</v>
      </c>
      <c r="B2296" t="s">
        <v>16</v>
      </c>
      <c r="C2296" t="s">
        <v>17</v>
      </c>
      <c r="D2296" t="s">
        <v>18</v>
      </c>
      <c r="E2296" t="s">
        <v>19</v>
      </c>
      <c r="F2296" t="s">
        <v>1066</v>
      </c>
      <c r="G2296" t="s">
        <v>1069</v>
      </c>
      <c r="H2296" t="s">
        <v>53</v>
      </c>
      <c r="I2296" t="s">
        <v>23</v>
      </c>
      <c r="J2296" t="s">
        <v>54</v>
      </c>
      <c r="K2296" t="s">
        <v>821</v>
      </c>
      <c r="L2296">
        <v>4</v>
      </c>
      <c r="M2296" s="2">
        <v>152</v>
      </c>
      <c r="N2296" s="2">
        <v>608</v>
      </c>
      <c r="O2296" s="2">
        <v>152</v>
      </c>
      <c r="P2296" t="s">
        <v>25</v>
      </c>
      <c r="Q2296">
        <v>146796</v>
      </c>
      <c r="R2296" s="3" t="s">
        <v>10937</v>
      </c>
    </row>
    <row r="2297" spans="1:18" ht="72" hidden="1" x14ac:dyDescent="0.3">
      <c r="A2297" s="1">
        <v>45861</v>
      </c>
      <c r="B2297" t="s">
        <v>16</v>
      </c>
      <c r="C2297" t="s">
        <v>17</v>
      </c>
      <c r="D2297" t="s">
        <v>18</v>
      </c>
      <c r="E2297" t="s">
        <v>19</v>
      </c>
      <c r="F2297" t="s">
        <v>1066</v>
      </c>
      <c r="G2297" t="s">
        <v>1079</v>
      </c>
      <c r="H2297" t="s">
        <v>53</v>
      </c>
      <c r="I2297" t="s">
        <v>23</v>
      </c>
      <c r="J2297" t="s">
        <v>54</v>
      </c>
      <c r="K2297" t="s">
        <v>821</v>
      </c>
      <c r="L2297">
        <v>3.5</v>
      </c>
      <c r="M2297" s="2">
        <v>152</v>
      </c>
      <c r="N2297" s="2">
        <v>532</v>
      </c>
      <c r="O2297" s="2">
        <v>152</v>
      </c>
      <c r="P2297" t="s">
        <v>25</v>
      </c>
      <c r="Q2297">
        <v>146796</v>
      </c>
      <c r="R2297" s="3" t="s">
        <v>10938</v>
      </c>
    </row>
    <row r="2298" spans="1:18" ht="43.2" hidden="1" x14ac:dyDescent="0.3">
      <c r="A2298" s="1">
        <v>45861</v>
      </c>
      <c r="B2298" t="s">
        <v>16</v>
      </c>
      <c r="C2298" t="s">
        <v>17</v>
      </c>
      <c r="D2298" t="s">
        <v>18</v>
      </c>
      <c r="E2298" t="s">
        <v>19</v>
      </c>
      <c r="F2298" t="s">
        <v>1066</v>
      </c>
      <c r="G2298" t="s">
        <v>1079</v>
      </c>
      <c r="H2298" t="s">
        <v>53</v>
      </c>
      <c r="I2298" t="s">
        <v>23</v>
      </c>
      <c r="J2298" t="s">
        <v>54</v>
      </c>
      <c r="K2298" t="s">
        <v>821</v>
      </c>
      <c r="L2298">
        <v>1</v>
      </c>
      <c r="M2298" s="2">
        <v>152</v>
      </c>
      <c r="N2298" s="2">
        <v>152</v>
      </c>
      <c r="O2298" s="2">
        <v>152</v>
      </c>
      <c r="P2298" t="s">
        <v>25</v>
      </c>
      <c r="Q2298">
        <v>146796</v>
      </c>
      <c r="R2298" s="3" t="s">
        <v>10939</v>
      </c>
    </row>
    <row r="2299" spans="1:18" ht="57.6" hidden="1" customHeight="1" x14ac:dyDescent="0.3">
      <c r="A2299" s="1">
        <v>45861</v>
      </c>
      <c r="B2299" t="s">
        <v>16</v>
      </c>
      <c r="C2299" t="s">
        <v>17</v>
      </c>
      <c r="D2299" t="s">
        <v>18</v>
      </c>
      <c r="E2299" t="s">
        <v>19</v>
      </c>
      <c r="F2299" t="s">
        <v>1066</v>
      </c>
      <c r="G2299" t="s">
        <v>1079</v>
      </c>
      <c r="H2299" t="s">
        <v>53</v>
      </c>
      <c r="I2299" t="s">
        <v>23</v>
      </c>
      <c r="J2299" t="s">
        <v>54</v>
      </c>
      <c r="K2299" t="s">
        <v>821</v>
      </c>
      <c r="L2299">
        <v>1.5</v>
      </c>
      <c r="M2299" s="2">
        <v>152</v>
      </c>
      <c r="N2299" s="2">
        <v>228</v>
      </c>
      <c r="O2299" s="2">
        <v>152</v>
      </c>
      <c r="P2299" t="s">
        <v>25</v>
      </c>
      <c r="Q2299">
        <v>146796</v>
      </c>
      <c r="R2299" s="3" t="s">
        <v>10940</v>
      </c>
    </row>
    <row r="2300" spans="1:18" ht="57.6" hidden="1" x14ac:dyDescent="0.3">
      <c r="A2300" s="1">
        <v>45861</v>
      </c>
      <c r="B2300" t="s">
        <v>16</v>
      </c>
      <c r="C2300" t="s">
        <v>17</v>
      </c>
      <c r="D2300" t="s">
        <v>18</v>
      </c>
      <c r="E2300" t="s">
        <v>19</v>
      </c>
      <c r="F2300" t="s">
        <v>1066</v>
      </c>
      <c r="G2300" t="s">
        <v>1079</v>
      </c>
      <c r="H2300" t="s">
        <v>53</v>
      </c>
      <c r="I2300" t="s">
        <v>23</v>
      </c>
      <c r="J2300" t="s">
        <v>54</v>
      </c>
      <c r="K2300" t="s">
        <v>821</v>
      </c>
      <c r="L2300">
        <v>3.5</v>
      </c>
      <c r="M2300" s="2">
        <v>152</v>
      </c>
      <c r="N2300" s="2">
        <v>532</v>
      </c>
      <c r="O2300" s="2">
        <v>152</v>
      </c>
      <c r="P2300" t="s">
        <v>25</v>
      </c>
      <c r="Q2300">
        <v>146796</v>
      </c>
      <c r="R2300" s="3" t="s">
        <v>10941</v>
      </c>
    </row>
    <row r="2301" spans="1:18" ht="43.2" hidden="1" x14ac:dyDescent="0.3">
      <c r="A2301" s="1">
        <v>45861</v>
      </c>
      <c r="B2301" t="s">
        <v>16</v>
      </c>
      <c r="C2301" t="s">
        <v>17</v>
      </c>
      <c r="D2301" t="s">
        <v>18</v>
      </c>
      <c r="E2301" t="s">
        <v>19</v>
      </c>
      <c r="F2301" t="s">
        <v>1086</v>
      </c>
      <c r="G2301" t="s">
        <v>1089</v>
      </c>
      <c r="H2301" t="s">
        <v>67</v>
      </c>
      <c r="I2301" t="s">
        <v>23</v>
      </c>
      <c r="J2301" t="s">
        <v>68</v>
      </c>
      <c r="K2301" t="s">
        <v>821</v>
      </c>
      <c r="L2301">
        <v>1</v>
      </c>
      <c r="M2301" s="2">
        <v>151</v>
      </c>
      <c r="N2301" s="2">
        <v>151</v>
      </c>
      <c r="O2301" s="2">
        <v>151</v>
      </c>
      <c r="P2301" t="s">
        <v>25</v>
      </c>
      <c r="Q2301">
        <v>146796</v>
      </c>
      <c r="R2301" s="3" t="s">
        <v>10942</v>
      </c>
    </row>
    <row r="2302" spans="1:18" ht="72" hidden="1" customHeight="1" x14ac:dyDescent="0.3">
      <c r="A2302" s="1">
        <v>45861</v>
      </c>
      <c r="B2302" t="s">
        <v>16</v>
      </c>
      <c r="C2302" t="s">
        <v>17</v>
      </c>
      <c r="D2302" t="s">
        <v>18</v>
      </c>
      <c r="E2302" t="s">
        <v>19</v>
      </c>
      <c r="F2302" t="s">
        <v>1086</v>
      </c>
      <c r="G2302" t="s">
        <v>1087</v>
      </c>
      <c r="H2302" t="s">
        <v>53</v>
      </c>
      <c r="I2302" t="s">
        <v>23</v>
      </c>
      <c r="J2302" t="s">
        <v>54</v>
      </c>
      <c r="K2302" t="s">
        <v>821</v>
      </c>
      <c r="L2302">
        <v>4</v>
      </c>
      <c r="M2302" s="2">
        <v>151</v>
      </c>
      <c r="N2302" s="2">
        <v>604</v>
      </c>
      <c r="O2302" s="2">
        <v>151</v>
      </c>
      <c r="P2302" t="s">
        <v>25</v>
      </c>
      <c r="Q2302">
        <v>146796</v>
      </c>
      <c r="R2302" s="3" t="s">
        <v>10943</v>
      </c>
    </row>
    <row r="2303" spans="1:18" ht="72" hidden="1" customHeight="1" x14ac:dyDescent="0.3">
      <c r="A2303" s="1">
        <v>45861</v>
      </c>
      <c r="B2303" t="s">
        <v>16</v>
      </c>
      <c r="C2303" t="s">
        <v>17</v>
      </c>
      <c r="D2303" t="s">
        <v>18</v>
      </c>
      <c r="E2303" t="s">
        <v>19</v>
      </c>
      <c r="F2303" t="s">
        <v>1086</v>
      </c>
      <c r="G2303" t="s">
        <v>1087</v>
      </c>
      <c r="H2303" t="s">
        <v>53</v>
      </c>
      <c r="I2303" t="s">
        <v>23</v>
      </c>
      <c r="J2303" t="s">
        <v>54</v>
      </c>
      <c r="K2303" t="s">
        <v>821</v>
      </c>
      <c r="L2303">
        <v>2.5</v>
      </c>
      <c r="M2303" s="2">
        <v>151</v>
      </c>
      <c r="N2303" s="2">
        <v>377.5</v>
      </c>
      <c r="O2303" s="2">
        <v>151</v>
      </c>
      <c r="P2303" t="s">
        <v>25</v>
      </c>
      <c r="Q2303">
        <v>146796</v>
      </c>
      <c r="R2303" s="3" t="s">
        <v>10944</v>
      </c>
    </row>
    <row r="2304" spans="1:18" ht="57.6" hidden="1" x14ac:dyDescent="0.3">
      <c r="A2304" s="1">
        <v>45861</v>
      </c>
      <c r="B2304" t="s">
        <v>16</v>
      </c>
      <c r="C2304" t="s">
        <v>17</v>
      </c>
      <c r="D2304" t="s">
        <v>18</v>
      </c>
      <c r="E2304" t="s">
        <v>19</v>
      </c>
      <c r="F2304" t="s">
        <v>1086</v>
      </c>
      <c r="G2304" t="s">
        <v>1089</v>
      </c>
      <c r="H2304" t="s">
        <v>22</v>
      </c>
      <c r="I2304" t="s">
        <v>23</v>
      </c>
      <c r="J2304" t="s">
        <v>24</v>
      </c>
      <c r="K2304" t="s">
        <v>821</v>
      </c>
      <c r="L2304">
        <v>0.5</v>
      </c>
      <c r="M2304" s="2">
        <v>151</v>
      </c>
      <c r="N2304" s="2">
        <v>75.5</v>
      </c>
      <c r="O2304" s="2">
        <v>151</v>
      </c>
      <c r="P2304" t="s">
        <v>25</v>
      </c>
      <c r="Q2304">
        <v>146796</v>
      </c>
      <c r="R2304" s="3" t="s">
        <v>10945</v>
      </c>
    </row>
    <row r="2305" spans="1:18" ht="43.2" hidden="1" x14ac:dyDescent="0.3">
      <c r="A2305" s="1">
        <v>45861</v>
      </c>
      <c r="B2305" t="s">
        <v>16</v>
      </c>
      <c r="C2305" t="s">
        <v>17</v>
      </c>
      <c r="D2305" t="s">
        <v>18</v>
      </c>
      <c r="E2305" t="s">
        <v>19</v>
      </c>
      <c r="F2305" t="s">
        <v>1086</v>
      </c>
      <c r="G2305" t="s">
        <v>1089</v>
      </c>
      <c r="H2305" t="s">
        <v>22</v>
      </c>
      <c r="I2305" t="s">
        <v>23</v>
      </c>
      <c r="J2305" t="s">
        <v>24</v>
      </c>
      <c r="K2305" t="s">
        <v>821</v>
      </c>
      <c r="L2305">
        <v>1.5</v>
      </c>
      <c r="M2305" s="2">
        <v>151</v>
      </c>
      <c r="N2305" s="2">
        <v>226.5</v>
      </c>
      <c r="O2305" s="2">
        <v>151</v>
      </c>
      <c r="P2305" t="s">
        <v>25</v>
      </c>
      <c r="Q2305">
        <v>146796</v>
      </c>
      <c r="R2305" s="3" t="s">
        <v>10946</v>
      </c>
    </row>
    <row r="2306" spans="1:18" ht="57.6" hidden="1" x14ac:dyDescent="0.3">
      <c r="A2306" s="1">
        <v>45861</v>
      </c>
      <c r="B2306" t="s">
        <v>16</v>
      </c>
      <c r="C2306" t="s">
        <v>17</v>
      </c>
      <c r="D2306" t="s">
        <v>18</v>
      </c>
      <c r="E2306" t="s">
        <v>19</v>
      </c>
      <c r="F2306" t="s">
        <v>1086</v>
      </c>
      <c r="G2306" t="s">
        <v>1089</v>
      </c>
      <c r="H2306" t="s">
        <v>22</v>
      </c>
      <c r="I2306" t="s">
        <v>23</v>
      </c>
      <c r="J2306" t="s">
        <v>24</v>
      </c>
      <c r="K2306" t="s">
        <v>821</v>
      </c>
      <c r="L2306">
        <v>1</v>
      </c>
      <c r="M2306" s="2">
        <v>151</v>
      </c>
      <c r="N2306" s="2">
        <v>151</v>
      </c>
      <c r="O2306" s="2">
        <v>151</v>
      </c>
      <c r="P2306" t="s">
        <v>25</v>
      </c>
      <c r="Q2306">
        <v>146796</v>
      </c>
      <c r="R2306" s="3" t="s">
        <v>10947</v>
      </c>
    </row>
    <row r="2307" spans="1:18" ht="28.8" hidden="1" x14ac:dyDescent="0.3">
      <c r="A2307" s="1">
        <v>45861</v>
      </c>
      <c r="B2307" t="s">
        <v>16</v>
      </c>
      <c r="C2307" t="s">
        <v>17</v>
      </c>
      <c r="D2307" t="s">
        <v>18</v>
      </c>
      <c r="E2307" t="s">
        <v>19</v>
      </c>
      <c r="F2307" t="s">
        <v>1086</v>
      </c>
      <c r="G2307" t="s">
        <v>1089</v>
      </c>
      <c r="H2307" t="s">
        <v>67</v>
      </c>
      <c r="I2307" t="s">
        <v>23</v>
      </c>
      <c r="J2307" t="s">
        <v>68</v>
      </c>
      <c r="K2307" t="s">
        <v>821</v>
      </c>
      <c r="L2307">
        <v>0.5</v>
      </c>
      <c r="M2307" s="2">
        <v>151</v>
      </c>
      <c r="N2307" s="2">
        <v>75.5</v>
      </c>
      <c r="O2307" s="2">
        <v>151</v>
      </c>
      <c r="P2307" t="s">
        <v>25</v>
      </c>
      <c r="Q2307">
        <v>146796</v>
      </c>
      <c r="R2307" s="3" t="s">
        <v>10948</v>
      </c>
    </row>
    <row r="2308" spans="1:18" ht="43.2" hidden="1" x14ac:dyDescent="0.3">
      <c r="A2308" s="1">
        <v>45861</v>
      </c>
      <c r="B2308" t="s">
        <v>16</v>
      </c>
      <c r="C2308" t="s">
        <v>17</v>
      </c>
      <c r="D2308" t="s">
        <v>18</v>
      </c>
      <c r="E2308" t="s">
        <v>19</v>
      </c>
      <c r="F2308" t="s">
        <v>1086</v>
      </c>
      <c r="G2308" t="s">
        <v>1089</v>
      </c>
      <c r="H2308" t="s">
        <v>53</v>
      </c>
      <c r="I2308" t="s">
        <v>23</v>
      </c>
      <c r="J2308" t="s">
        <v>54</v>
      </c>
      <c r="K2308" t="s">
        <v>821</v>
      </c>
      <c r="L2308">
        <v>0.5</v>
      </c>
      <c r="M2308" s="2">
        <v>151</v>
      </c>
      <c r="N2308" s="2">
        <v>75.5</v>
      </c>
      <c r="O2308" s="2">
        <v>151</v>
      </c>
      <c r="P2308" t="s">
        <v>25</v>
      </c>
      <c r="Q2308">
        <v>146796</v>
      </c>
      <c r="R2308" s="3" t="s">
        <v>10949</v>
      </c>
    </row>
    <row r="2309" spans="1:18" ht="57.6" hidden="1" x14ac:dyDescent="0.3">
      <c r="A2309" s="1">
        <v>45861</v>
      </c>
      <c r="B2309" t="s">
        <v>16</v>
      </c>
      <c r="C2309" t="s">
        <v>17</v>
      </c>
      <c r="D2309" t="s">
        <v>18</v>
      </c>
      <c r="E2309" t="s">
        <v>19</v>
      </c>
      <c r="F2309" t="s">
        <v>1086</v>
      </c>
      <c r="G2309" t="s">
        <v>1089</v>
      </c>
      <c r="H2309" t="s">
        <v>22</v>
      </c>
      <c r="I2309" t="s">
        <v>23</v>
      </c>
      <c r="J2309" t="s">
        <v>24</v>
      </c>
      <c r="K2309" t="s">
        <v>821</v>
      </c>
      <c r="L2309">
        <v>0.5</v>
      </c>
      <c r="M2309" s="2">
        <v>151</v>
      </c>
      <c r="N2309" s="2">
        <v>75.5</v>
      </c>
      <c r="O2309" s="2">
        <v>151</v>
      </c>
      <c r="P2309" t="s">
        <v>25</v>
      </c>
      <c r="Q2309">
        <v>146796</v>
      </c>
      <c r="R2309" s="3" t="s">
        <v>10950</v>
      </c>
    </row>
    <row r="2310" spans="1:18" ht="57.6" hidden="1" x14ac:dyDescent="0.3">
      <c r="A2310" s="1">
        <v>45861</v>
      </c>
      <c r="B2310" t="s">
        <v>16</v>
      </c>
      <c r="C2310" t="s">
        <v>17</v>
      </c>
      <c r="D2310" t="s">
        <v>18</v>
      </c>
      <c r="E2310" t="s">
        <v>19</v>
      </c>
      <c r="F2310" t="s">
        <v>1086</v>
      </c>
      <c r="G2310" t="s">
        <v>1089</v>
      </c>
      <c r="H2310" t="s">
        <v>53</v>
      </c>
      <c r="I2310" t="s">
        <v>23</v>
      </c>
      <c r="J2310" t="s">
        <v>54</v>
      </c>
      <c r="K2310" t="s">
        <v>821</v>
      </c>
      <c r="L2310">
        <v>1</v>
      </c>
      <c r="M2310" s="2">
        <v>151</v>
      </c>
      <c r="N2310" s="2">
        <v>151</v>
      </c>
      <c r="O2310" s="2">
        <v>151</v>
      </c>
      <c r="P2310" t="s">
        <v>25</v>
      </c>
      <c r="Q2310">
        <v>146796</v>
      </c>
      <c r="R2310" s="3" t="s">
        <v>10951</v>
      </c>
    </row>
    <row r="2311" spans="1:18" ht="57.6" hidden="1" x14ac:dyDescent="0.3">
      <c r="A2311" s="1">
        <v>45861</v>
      </c>
      <c r="B2311" t="s">
        <v>16</v>
      </c>
      <c r="C2311" t="s">
        <v>17</v>
      </c>
      <c r="D2311" t="s">
        <v>18</v>
      </c>
      <c r="E2311" t="s">
        <v>19</v>
      </c>
      <c r="F2311" t="s">
        <v>1086</v>
      </c>
      <c r="G2311" t="s">
        <v>1089</v>
      </c>
      <c r="H2311" t="s">
        <v>22</v>
      </c>
      <c r="I2311" t="s">
        <v>23</v>
      </c>
      <c r="J2311" t="s">
        <v>24</v>
      </c>
      <c r="K2311" t="s">
        <v>821</v>
      </c>
      <c r="L2311">
        <v>1</v>
      </c>
      <c r="M2311" s="2">
        <v>151</v>
      </c>
      <c r="N2311" s="2">
        <v>151</v>
      </c>
      <c r="O2311" s="2">
        <v>151</v>
      </c>
      <c r="P2311" t="s">
        <v>25</v>
      </c>
      <c r="Q2311">
        <v>146796</v>
      </c>
      <c r="R2311" s="3" t="s">
        <v>10952</v>
      </c>
    </row>
    <row r="2312" spans="1:18" ht="57.6" hidden="1" x14ac:dyDescent="0.3">
      <c r="A2312" s="1">
        <v>45861</v>
      </c>
      <c r="B2312" t="s">
        <v>16</v>
      </c>
      <c r="C2312" t="s">
        <v>17</v>
      </c>
      <c r="D2312" t="s">
        <v>18</v>
      </c>
      <c r="E2312" t="s">
        <v>19</v>
      </c>
      <c r="F2312" t="s">
        <v>1086</v>
      </c>
      <c r="G2312" t="s">
        <v>1089</v>
      </c>
      <c r="H2312" t="s">
        <v>75</v>
      </c>
      <c r="I2312" t="s">
        <v>23</v>
      </c>
      <c r="J2312" t="s">
        <v>76</v>
      </c>
      <c r="K2312" t="s">
        <v>821</v>
      </c>
      <c r="L2312">
        <v>1</v>
      </c>
      <c r="M2312" s="2">
        <v>151</v>
      </c>
      <c r="N2312" s="2">
        <v>151</v>
      </c>
      <c r="O2312" s="2">
        <v>151</v>
      </c>
      <c r="P2312" t="s">
        <v>25</v>
      </c>
      <c r="Q2312">
        <v>146796</v>
      </c>
      <c r="R2312" s="3" t="s">
        <v>10953</v>
      </c>
    </row>
    <row r="2313" spans="1:18" ht="57.6" hidden="1" x14ac:dyDescent="0.3">
      <c r="A2313" s="1">
        <v>45861</v>
      </c>
      <c r="B2313" t="s">
        <v>16</v>
      </c>
      <c r="C2313" t="s">
        <v>17</v>
      </c>
      <c r="D2313" t="s">
        <v>18</v>
      </c>
      <c r="E2313" t="s">
        <v>19</v>
      </c>
      <c r="F2313" t="s">
        <v>1086</v>
      </c>
      <c r="G2313" t="s">
        <v>1089</v>
      </c>
      <c r="H2313" t="s">
        <v>1307</v>
      </c>
      <c r="I2313" t="s">
        <v>23</v>
      </c>
      <c r="J2313" t="s">
        <v>1308</v>
      </c>
      <c r="K2313" t="s">
        <v>821</v>
      </c>
      <c r="L2313">
        <v>1.5</v>
      </c>
      <c r="M2313" s="2">
        <v>151</v>
      </c>
      <c r="N2313" s="2">
        <v>226.5</v>
      </c>
      <c r="O2313" s="2">
        <v>151</v>
      </c>
      <c r="P2313" t="s">
        <v>25</v>
      </c>
      <c r="Q2313">
        <v>146796</v>
      </c>
      <c r="R2313" s="3" t="s">
        <v>10954</v>
      </c>
    </row>
    <row r="2314" spans="1:18" ht="86.4" hidden="1" x14ac:dyDescent="0.3">
      <c r="A2314" s="1">
        <v>45861</v>
      </c>
      <c r="B2314" t="s">
        <v>16</v>
      </c>
      <c r="C2314" t="s">
        <v>17</v>
      </c>
      <c r="D2314" t="s">
        <v>18</v>
      </c>
      <c r="E2314" t="s">
        <v>19</v>
      </c>
      <c r="F2314" t="s">
        <v>1102</v>
      </c>
      <c r="G2314" t="s">
        <v>1103</v>
      </c>
      <c r="H2314" t="s">
        <v>53</v>
      </c>
      <c r="I2314" t="s">
        <v>23</v>
      </c>
      <c r="J2314" t="s">
        <v>54</v>
      </c>
      <c r="K2314" t="s">
        <v>821</v>
      </c>
      <c r="L2314">
        <v>1.5</v>
      </c>
      <c r="M2314" s="2">
        <v>139</v>
      </c>
      <c r="N2314" s="2">
        <v>208.5</v>
      </c>
      <c r="O2314" s="2">
        <v>139</v>
      </c>
      <c r="P2314" t="s">
        <v>25</v>
      </c>
      <c r="Q2314">
        <v>146796</v>
      </c>
      <c r="R2314" s="3" t="s">
        <v>10955</v>
      </c>
    </row>
    <row r="2315" spans="1:18" ht="57.6" hidden="1" x14ac:dyDescent="0.3">
      <c r="A2315" s="1">
        <v>45861</v>
      </c>
      <c r="B2315" t="s">
        <v>16</v>
      </c>
      <c r="C2315" t="s">
        <v>17</v>
      </c>
      <c r="D2315" t="s">
        <v>18</v>
      </c>
      <c r="E2315" t="s">
        <v>19</v>
      </c>
      <c r="F2315" t="s">
        <v>1102</v>
      </c>
      <c r="G2315" t="s">
        <v>2063</v>
      </c>
      <c r="H2315" t="s">
        <v>32</v>
      </c>
      <c r="I2315" t="s">
        <v>23</v>
      </c>
      <c r="J2315" t="s">
        <v>33</v>
      </c>
      <c r="K2315" t="s">
        <v>821</v>
      </c>
      <c r="L2315">
        <v>0.5</v>
      </c>
      <c r="M2315" s="2">
        <v>139</v>
      </c>
      <c r="N2315" s="2">
        <v>69.5</v>
      </c>
      <c r="O2315" s="2">
        <v>139</v>
      </c>
      <c r="P2315" t="s">
        <v>25</v>
      </c>
      <c r="Q2315">
        <v>146796</v>
      </c>
      <c r="R2315" s="3" t="s">
        <v>10956</v>
      </c>
    </row>
    <row r="2316" spans="1:18" ht="57.6" hidden="1" x14ac:dyDescent="0.3">
      <c r="A2316" s="1">
        <v>45861</v>
      </c>
      <c r="B2316" t="s">
        <v>16</v>
      </c>
      <c r="C2316" t="s">
        <v>17</v>
      </c>
      <c r="D2316" t="s">
        <v>18</v>
      </c>
      <c r="E2316" t="s">
        <v>19</v>
      </c>
      <c r="F2316" t="s">
        <v>1102</v>
      </c>
      <c r="G2316" t="s">
        <v>2063</v>
      </c>
      <c r="H2316" t="s">
        <v>32</v>
      </c>
      <c r="I2316" t="s">
        <v>23</v>
      </c>
      <c r="J2316" t="s">
        <v>33</v>
      </c>
      <c r="K2316" t="s">
        <v>821</v>
      </c>
      <c r="L2316">
        <v>1</v>
      </c>
      <c r="M2316" s="2">
        <v>139</v>
      </c>
      <c r="N2316" s="2">
        <v>139</v>
      </c>
      <c r="O2316" s="2">
        <v>139</v>
      </c>
      <c r="P2316" t="s">
        <v>25</v>
      </c>
      <c r="Q2316">
        <v>146796</v>
      </c>
      <c r="R2316" s="3" t="s">
        <v>10957</v>
      </c>
    </row>
    <row r="2317" spans="1:18" ht="144" hidden="1" x14ac:dyDescent="0.3">
      <c r="A2317" s="1">
        <v>45861</v>
      </c>
      <c r="B2317" t="s">
        <v>16</v>
      </c>
      <c r="C2317" t="s">
        <v>17</v>
      </c>
      <c r="D2317" t="s">
        <v>18</v>
      </c>
      <c r="E2317" t="s">
        <v>19</v>
      </c>
      <c r="F2317" t="s">
        <v>1102</v>
      </c>
      <c r="G2317" t="s">
        <v>2063</v>
      </c>
      <c r="H2317" t="s">
        <v>36</v>
      </c>
      <c r="I2317" t="s">
        <v>23</v>
      </c>
      <c r="J2317" t="s">
        <v>37</v>
      </c>
      <c r="K2317" t="s">
        <v>821</v>
      </c>
      <c r="L2317">
        <v>1.5</v>
      </c>
      <c r="M2317" s="2">
        <v>139</v>
      </c>
      <c r="N2317" s="2">
        <v>208.5</v>
      </c>
      <c r="O2317" s="2">
        <v>139</v>
      </c>
      <c r="P2317" t="s">
        <v>25</v>
      </c>
      <c r="Q2317">
        <v>146796</v>
      </c>
      <c r="R2317" s="3" t="s">
        <v>10958</v>
      </c>
    </row>
    <row r="2318" spans="1:18" ht="72" hidden="1" x14ac:dyDescent="0.3">
      <c r="A2318" s="1">
        <v>45861</v>
      </c>
      <c r="B2318" t="s">
        <v>16</v>
      </c>
      <c r="C2318" t="s">
        <v>17</v>
      </c>
      <c r="D2318" t="s">
        <v>18</v>
      </c>
      <c r="E2318" t="s">
        <v>19</v>
      </c>
      <c r="F2318" t="s">
        <v>1102</v>
      </c>
      <c r="G2318" t="s">
        <v>2063</v>
      </c>
      <c r="H2318" t="s">
        <v>32</v>
      </c>
      <c r="I2318" t="s">
        <v>23</v>
      </c>
      <c r="J2318" t="s">
        <v>33</v>
      </c>
      <c r="K2318" t="s">
        <v>821</v>
      </c>
      <c r="L2318">
        <v>1.5</v>
      </c>
      <c r="M2318" s="2">
        <v>139</v>
      </c>
      <c r="N2318" s="2">
        <v>208.5</v>
      </c>
      <c r="O2318" s="2">
        <v>139</v>
      </c>
      <c r="P2318" t="s">
        <v>25</v>
      </c>
      <c r="Q2318">
        <v>146796</v>
      </c>
      <c r="R2318" s="3" t="s">
        <v>10959</v>
      </c>
    </row>
    <row r="2319" spans="1:18" ht="129.6" hidden="1" x14ac:dyDescent="0.3">
      <c r="A2319" s="1">
        <v>45861</v>
      </c>
      <c r="B2319" t="s">
        <v>16</v>
      </c>
      <c r="C2319" t="s">
        <v>17</v>
      </c>
      <c r="D2319" t="s">
        <v>18</v>
      </c>
      <c r="E2319" t="s">
        <v>19</v>
      </c>
      <c r="F2319" t="s">
        <v>1102</v>
      </c>
      <c r="G2319" t="s">
        <v>2063</v>
      </c>
      <c r="H2319" t="s">
        <v>32</v>
      </c>
      <c r="I2319" t="s">
        <v>23</v>
      </c>
      <c r="J2319" t="s">
        <v>33</v>
      </c>
      <c r="K2319" t="s">
        <v>821</v>
      </c>
      <c r="L2319">
        <v>1</v>
      </c>
      <c r="M2319" s="2">
        <v>139</v>
      </c>
      <c r="N2319" s="2">
        <v>139</v>
      </c>
      <c r="O2319" s="2">
        <v>139</v>
      </c>
      <c r="P2319" t="s">
        <v>25</v>
      </c>
      <c r="Q2319">
        <v>146796</v>
      </c>
      <c r="R2319" s="3" t="s">
        <v>10960</v>
      </c>
    </row>
    <row r="2320" spans="1:18" ht="158.4" hidden="1" x14ac:dyDescent="0.3">
      <c r="A2320" s="1">
        <v>45861</v>
      </c>
      <c r="B2320" t="s">
        <v>16</v>
      </c>
      <c r="C2320" t="s">
        <v>17</v>
      </c>
      <c r="D2320" t="s">
        <v>18</v>
      </c>
      <c r="E2320" t="s">
        <v>19</v>
      </c>
      <c r="F2320" t="s">
        <v>1102</v>
      </c>
      <c r="G2320" t="s">
        <v>2063</v>
      </c>
      <c r="H2320" t="s">
        <v>36</v>
      </c>
      <c r="I2320" t="s">
        <v>23</v>
      </c>
      <c r="J2320" t="s">
        <v>37</v>
      </c>
      <c r="K2320" t="s">
        <v>821</v>
      </c>
      <c r="L2320">
        <v>1</v>
      </c>
      <c r="M2320" s="2">
        <v>139</v>
      </c>
      <c r="N2320" s="2">
        <v>139</v>
      </c>
      <c r="O2320" s="2">
        <v>139</v>
      </c>
      <c r="P2320" t="s">
        <v>25</v>
      </c>
      <c r="Q2320">
        <v>146796</v>
      </c>
      <c r="R2320" s="3" t="s">
        <v>10961</v>
      </c>
    </row>
    <row r="2321" spans="1:18" ht="57.6" hidden="1" x14ac:dyDescent="0.3">
      <c r="A2321" s="1">
        <v>45861</v>
      </c>
      <c r="B2321" t="s">
        <v>16</v>
      </c>
      <c r="C2321" t="s">
        <v>17</v>
      </c>
      <c r="D2321" t="s">
        <v>18</v>
      </c>
      <c r="E2321" t="s">
        <v>19</v>
      </c>
      <c r="F2321" t="s">
        <v>1102</v>
      </c>
      <c r="G2321" t="s">
        <v>2063</v>
      </c>
      <c r="H2321" t="s">
        <v>32</v>
      </c>
      <c r="I2321" t="s">
        <v>23</v>
      </c>
      <c r="J2321" t="s">
        <v>33</v>
      </c>
      <c r="K2321" t="s">
        <v>821</v>
      </c>
      <c r="L2321">
        <v>0.5</v>
      </c>
      <c r="M2321" s="2">
        <v>139</v>
      </c>
      <c r="N2321" s="2">
        <v>69.5</v>
      </c>
      <c r="O2321" s="2">
        <v>139</v>
      </c>
      <c r="P2321" t="s">
        <v>25</v>
      </c>
      <c r="Q2321">
        <v>146796</v>
      </c>
      <c r="R2321" s="3" t="s">
        <v>10962</v>
      </c>
    </row>
    <row r="2322" spans="1:18" ht="57.6" hidden="1" x14ac:dyDescent="0.3">
      <c r="A2322" s="1">
        <v>45861</v>
      </c>
      <c r="B2322" t="s">
        <v>16</v>
      </c>
      <c r="C2322" t="s">
        <v>17</v>
      </c>
      <c r="D2322" t="s">
        <v>18</v>
      </c>
      <c r="E2322" t="s">
        <v>19</v>
      </c>
      <c r="F2322" t="s">
        <v>1102</v>
      </c>
      <c r="G2322" t="s">
        <v>2063</v>
      </c>
      <c r="H2322" t="s">
        <v>36</v>
      </c>
      <c r="I2322" t="s">
        <v>23</v>
      </c>
      <c r="J2322" t="s">
        <v>37</v>
      </c>
      <c r="K2322" t="s">
        <v>821</v>
      </c>
      <c r="L2322">
        <v>0.5</v>
      </c>
      <c r="M2322" s="2">
        <v>139</v>
      </c>
      <c r="N2322" s="2">
        <v>69.5</v>
      </c>
      <c r="O2322" s="2">
        <v>139</v>
      </c>
      <c r="P2322" t="s">
        <v>25</v>
      </c>
      <c r="Q2322">
        <v>146796</v>
      </c>
      <c r="R2322" s="3" t="s">
        <v>10963</v>
      </c>
    </row>
    <row r="2323" spans="1:18" ht="144" hidden="1" x14ac:dyDescent="0.3">
      <c r="A2323" s="1">
        <v>45861</v>
      </c>
      <c r="B2323" t="s">
        <v>16</v>
      </c>
      <c r="C2323" t="s">
        <v>17</v>
      </c>
      <c r="D2323" t="s">
        <v>18</v>
      </c>
      <c r="E2323" t="s">
        <v>19</v>
      </c>
      <c r="F2323" t="s">
        <v>1102</v>
      </c>
      <c r="G2323" t="s">
        <v>2063</v>
      </c>
      <c r="H2323" t="s">
        <v>36</v>
      </c>
      <c r="I2323" t="s">
        <v>23</v>
      </c>
      <c r="J2323" t="s">
        <v>37</v>
      </c>
      <c r="K2323" t="s">
        <v>821</v>
      </c>
      <c r="L2323">
        <v>1</v>
      </c>
      <c r="M2323" s="2">
        <v>139</v>
      </c>
      <c r="N2323" s="2">
        <v>139</v>
      </c>
      <c r="O2323" s="2">
        <v>139</v>
      </c>
      <c r="P2323" t="s">
        <v>25</v>
      </c>
      <c r="Q2323">
        <v>146796</v>
      </c>
      <c r="R2323" s="3" t="s">
        <v>10964</v>
      </c>
    </row>
    <row r="2324" spans="1:18" ht="72" x14ac:dyDescent="0.3">
      <c r="A2324" s="1">
        <v>45861</v>
      </c>
      <c r="B2324" t="s">
        <v>16</v>
      </c>
      <c r="C2324" t="s">
        <v>17</v>
      </c>
      <c r="D2324" t="s">
        <v>18</v>
      </c>
      <c r="E2324" t="s">
        <v>19</v>
      </c>
      <c r="F2324" t="s">
        <v>1102</v>
      </c>
      <c r="G2324" t="s">
        <v>2063</v>
      </c>
      <c r="H2324" t="s">
        <v>32</v>
      </c>
      <c r="I2324" t="s">
        <v>23</v>
      </c>
      <c r="J2324" t="s">
        <v>33</v>
      </c>
      <c r="K2324" t="s">
        <v>821</v>
      </c>
      <c r="L2324">
        <v>0.5</v>
      </c>
      <c r="M2324" s="2">
        <v>139</v>
      </c>
      <c r="N2324" s="2">
        <v>69.5</v>
      </c>
      <c r="O2324" s="2">
        <v>139</v>
      </c>
      <c r="P2324" t="s">
        <v>25</v>
      </c>
      <c r="Q2324">
        <v>146796</v>
      </c>
      <c r="R2324" s="37" t="s">
        <v>10965</v>
      </c>
    </row>
    <row r="2325" spans="1:18" ht="57.6" hidden="1" x14ac:dyDescent="0.3">
      <c r="A2325" s="1">
        <v>45861</v>
      </c>
      <c r="B2325" t="s">
        <v>16</v>
      </c>
      <c r="C2325" t="s">
        <v>17</v>
      </c>
      <c r="D2325" t="s">
        <v>18</v>
      </c>
      <c r="E2325" t="s">
        <v>19</v>
      </c>
      <c r="F2325" t="s">
        <v>1102</v>
      </c>
      <c r="G2325" t="s">
        <v>2063</v>
      </c>
      <c r="H2325" t="s">
        <v>36</v>
      </c>
      <c r="I2325" t="s">
        <v>23</v>
      </c>
      <c r="J2325" t="s">
        <v>37</v>
      </c>
      <c r="K2325" t="s">
        <v>821</v>
      </c>
      <c r="L2325">
        <v>1</v>
      </c>
      <c r="M2325" s="2">
        <v>139</v>
      </c>
      <c r="N2325" s="2">
        <v>139</v>
      </c>
      <c r="O2325" s="2">
        <v>139</v>
      </c>
      <c r="P2325" t="s">
        <v>25</v>
      </c>
      <c r="Q2325">
        <v>146796</v>
      </c>
      <c r="R2325" s="3" t="s">
        <v>10966</v>
      </c>
    </row>
    <row r="2326" spans="1:18" ht="43.2" hidden="1" x14ac:dyDescent="0.3">
      <c r="A2326" s="1">
        <v>45861</v>
      </c>
      <c r="B2326" t="s">
        <v>16</v>
      </c>
      <c r="C2326" t="s">
        <v>17</v>
      </c>
      <c r="D2326" t="s">
        <v>18</v>
      </c>
      <c r="E2326" t="s">
        <v>19</v>
      </c>
      <c r="F2326" t="s">
        <v>1102</v>
      </c>
      <c r="G2326" t="s">
        <v>1103</v>
      </c>
      <c r="H2326" t="s">
        <v>53</v>
      </c>
      <c r="I2326" t="s">
        <v>23</v>
      </c>
      <c r="J2326" t="s">
        <v>54</v>
      </c>
      <c r="K2326" t="s">
        <v>821</v>
      </c>
      <c r="L2326">
        <v>0.5</v>
      </c>
      <c r="M2326" s="2">
        <v>139</v>
      </c>
      <c r="N2326" s="2">
        <v>69.5</v>
      </c>
      <c r="O2326" s="2">
        <v>139</v>
      </c>
      <c r="P2326" t="s">
        <v>25</v>
      </c>
      <c r="Q2326">
        <v>146796</v>
      </c>
      <c r="R2326" s="3" t="s">
        <v>10967</v>
      </c>
    </row>
    <row r="2327" spans="1:18" ht="57.6" hidden="1" x14ac:dyDescent="0.3">
      <c r="A2327" s="1">
        <v>45861</v>
      </c>
      <c r="B2327" t="s">
        <v>16</v>
      </c>
      <c r="C2327" t="s">
        <v>17</v>
      </c>
      <c r="D2327" t="s">
        <v>18</v>
      </c>
      <c r="E2327" t="s">
        <v>19</v>
      </c>
      <c r="F2327" t="s">
        <v>1105</v>
      </c>
      <c r="G2327" t="s">
        <v>1106</v>
      </c>
      <c r="H2327" t="s">
        <v>67</v>
      </c>
      <c r="I2327" t="s">
        <v>23</v>
      </c>
      <c r="J2327" t="s">
        <v>68</v>
      </c>
      <c r="K2327" t="s">
        <v>821</v>
      </c>
      <c r="L2327">
        <v>4</v>
      </c>
      <c r="M2327" s="2">
        <v>134</v>
      </c>
      <c r="N2327" s="2">
        <v>536</v>
      </c>
      <c r="O2327" s="2">
        <v>134</v>
      </c>
      <c r="P2327" t="s">
        <v>25</v>
      </c>
      <c r="Q2327">
        <v>146796</v>
      </c>
      <c r="R2327" s="3" t="s">
        <v>10968</v>
      </c>
    </row>
    <row r="2328" spans="1:18" ht="86.4" hidden="1" x14ac:dyDescent="0.3">
      <c r="A2328" s="1">
        <v>45861</v>
      </c>
      <c r="B2328" t="s">
        <v>16</v>
      </c>
      <c r="C2328" t="s">
        <v>17</v>
      </c>
      <c r="D2328" t="s">
        <v>18</v>
      </c>
      <c r="E2328" t="s">
        <v>19</v>
      </c>
      <c r="F2328" t="s">
        <v>1105</v>
      </c>
      <c r="G2328" t="s">
        <v>6932</v>
      </c>
      <c r="H2328" t="s">
        <v>22</v>
      </c>
      <c r="I2328" t="s">
        <v>23</v>
      </c>
      <c r="J2328" t="s">
        <v>24</v>
      </c>
      <c r="K2328" t="s">
        <v>821</v>
      </c>
      <c r="L2328">
        <v>4</v>
      </c>
      <c r="M2328" s="2">
        <v>134</v>
      </c>
      <c r="N2328" s="2">
        <v>536</v>
      </c>
      <c r="O2328" s="2">
        <v>134</v>
      </c>
      <c r="P2328" t="s">
        <v>25</v>
      </c>
      <c r="Q2328">
        <v>146796</v>
      </c>
      <c r="R2328" s="3" t="s">
        <v>10969</v>
      </c>
    </row>
    <row r="2329" spans="1:18" ht="72" hidden="1" x14ac:dyDescent="0.3">
      <c r="A2329" s="1">
        <v>45861</v>
      </c>
      <c r="B2329" t="s">
        <v>16</v>
      </c>
      <c r="C2329" t="s">
        <v>17</v>
      </c>
      <c r="D2329" t="s">
        <v>18</v>
      </c>
      <c r="E2329" t="s">
        <v>19</v>
      </c>
      <c r="F2329" t="s">
        <v>1105</v>
      </c>
      <c r="G2329" t="s">
        <v>6932</v>
      </c>
      <c r="H2329" t="s">
        <v>22</v>
      </c>
      <c r="I2329" t="s">
        <v>23</v>
      </c>
      <c r="J2329" t="s">
        <v>24</v>
      </c>
      <c r="K2329" t="s">
        <v>821</v>
      </c>
      <c r="L2329">
        <v>4</v>
      </c>
      <c r="M2329" s="2">
        <v>134</v>
      </c>
      <c r="N2329" s="2">
        <v>536</v>
      </c>
      <c r="O2329" s="2">
        <v>134</v>
      </c>
      <c r="P2329" t="s">
        <v>25</v>
      </c>
      <c r="Q2329">
        <v>146796</v>
      </c>
      <c r="R2329" s="3" t="s">
        <v>10115</v>
      </c>
    </row>
    <row r="2330" spans="1:18" ht="72" hidden="1" x14ac:dyDescent="0.3">
      <c r="A2330" s="1">
        <v>45861</v>
      </c>
      <c r="B2330" t="s">
        <v>16</v>
      </c>
      <c r="C2330" t="s">
        <v>17</v>
      </c>
      <c r="D2330" t="s">
        <v>18</v>
      </c>
      <c r="E2330" t="s">
        <v>19</v>
      </c>
      <c r="F2330" t="s">
        <v>1105</v>
      </c>
      <c r="G2330" t="s">
        <v>6932</v>
      </c>
      <c r="H2330" t="s">
        <v>22</v>
      </c>
      <c r="I2330" t="s">
        <v>23</v>
      </c>
      <c r="J2330" t="s">
        <v>24</v>
      </c>
      <c r="K2330" t="s">
        <v>821</v>
      </c>
      <c r="L2330">
        <v>1</v>
      </c>
      <c r="M2330" s="2">
        <v>134</v>
      </c>
      <c r="N2330" s="2">
        <v>134</v>
      </c>
      <c r="O2330" s="2">
        <v>134</v>
      </c>
      <c r="P2330" t="s">
        <v>25</v>
      </c>
      <c r="Q2330">
        <v>146796</v>
      </c>
      <c r="R2330" s="3" t="s">
        <v>10667</v>
      </c>
    </row>
    <row r="2331" spans="1:18" ht="86.4" hidden="1" x14ac:dyDescent="0.3">
      <c r="A2331" s="1">
        <v>45861</v>
      </c>
      <c r="B2331" t="s">
        <v>16</v>
      </c>
      <c r="C2331" t="s">
        <v>17</v>
      </c>
      <c r="D2331" t="s">
        <v>18</v>
      </c>
      <c r="E2331" t="s">
        <v>19</v>
      </c>
      <c r="F2331" t="s">
        <v>1105</v>
      </c>
      <c r="G2331" t="s">
        <v>6932</v>
      </c>
      <c r="H2331" t="s">
        <v>22</v>
      </c>
      <c r="I2331" t="s">
        <v>23</v>
      </c>
      <c r="J2331" t="s">
        <v>24</v>
      </c>
      <c r="K2331" t="s">
        <v>821</v>
      </c>
      <c r="L2331">
        <v>1</v>
      </c>
      <c r="M2331" s="2">
        <v>134</v>
      </c>
      <c r="N2331" s="2">
        <v>134</v>
      </c>
      <c r="O2331" s="2">
        <v>134</v>
      </c>
      <c r="P2331" t="s">
        <v>25</v>
      </c>
      <c r="Q2331">
        <v>146796</v>
      </c>
      <c r="R2331" s="3" t="s">
        <v>10970</v>
      </c>
    </row>
    <row r="2332" spans="1:18" ht="230.4" hidden="1" x14ac:dyDescent="0.3">
      <c r="A2332" s="1">
        <v>45861</v>
      </c>
      <c r="B2332" t="s">
        <v>16</v>
      </c>
      <c r="C2332" t="s">
        <v>17</v>
      </c>
      <c r="D2332" t="s">
        <v>18</v>
      </c>
      <c r="E2332" t="s">
        <v>19</v>
      </c>
      <c r="F2332" t="s">
        <v>1105</v>
      </c>
      <c r="G2332" t="s">
        <v>1220</v>
      </c>
      <c r="H2332" t="s">
        <v>22</v>
      </c>
      <c r="I2332" t="s">
        <v>23</v>
      </c>
      <c r="J2332" t="s">
        <v>24</v>
      </c>
      <c r="K2332" t="s">
        <v>821</v>
      </c>
      <c r="L2332">
        <v>2.5</v>
      </c>
      <c r="M2332" s="2">
        <v>134</v>
      </c>
      <c r="N2332" s="2">
        <v>335</v>
      </c>
      <c r="O2332" s="2">
        <v>134</v>
      </c>
      <c r="P2332" t="s">
        <v>25</v>
      </c>
      <c r="Q2332">
        <v>146796</v>
      </c>
      <c r="R2332" s="3" t="s">
        <v>10971</v>
      </c>
    </row>
    <row r="2333" spans="1:18" ht="86.4" hidden="1" x14ac:dyDescent="0.3">
      <c r="A2333" s="1">
        <v>45861</v>
      </c>
      <c r="B2333" t="s">
        <v>16</v>
      </c>
      <c r="C2333" t="s">
        <v>17</v>
      </c>
      <c r="D2333" t="s">
        <v>18</v>
      </c>
      <c r="E2333" t="s">
        <v>19</v>
      </c>
      <c r="F2333" t="s">
        <v>1105</v>
      </c>
      <c r="G2333" t="s">
        <v>1220</v>
      </c>
      <c r="H2333" t="s">
        <v>22</v>
      </c>
      <c r="I2333" t="s">
        <v>23</v>
      </c>
      <c r="J2333" t="s">
        <v>24</v>
      </c>
      <c r="K2333" t="s">
        <v>821</v>
      </c>
      <c r="L2333">
        <v>2.5</v>
      </c>
      <c r="M2333" s="2">
        <v>134</v>
      </c>
      <c r="N2333" s="2">
        <v>335</v>
      </c>
      <c r="O2333" s="2">
        <v>134</v>
      </c>
      <c r="P2333" t="s">
        <v>25</v>
      </c>
      <c r="Q2333">
        <v>146796</v>
      </c>
      <c r="R2333" s="3" t="s">
        <v>10972</v>
      </c>
    </row>
    <row r="2334" spans="1:18" ht="57.6" hidden="1" x14ac:dyDescent="0.3">
      <c r="A2334" s="1">
        <v>45861</v>
      </c>
      <c r="B2334" t="s">
        <v>16</v>
      </c>
      <c r="C2334" t="s">
        <v>17</v>
      </c>
      <c r="D2334" t="s">
        <v>18</v>
      </c>
      <c r="E2334" t="s">
        <v>19</v>
      </c>
      <c r="F2334" t="s">
        <v>1105</v>
      </c>
      <c r="G2334" t="s">
        <v>1220</v>
      </c>
      <c r="H2334" t="s">
        <v>22</v>
      </c>
      <c r="I2334" t="s">
        <v>23</v>
      </c>
      <c r="J2334" t="s">
        <v>24</v>
      </c>
      <c r="K2334" t="s">
        <v>821</v>
      </c>
      <c r="L2334">
        <v>2.5</v>
      </c>
      <c r="M2334" s="2">
        <v>134</v>
      </c>
      <c r="N2334" s="2">
        <v>335</v>
      </c>
      <c r="O2334" s="2">
        <v>134</v>
      </c>
      <c r="P2334" t="s">
        <v>25</v>
      </c>
      <c r="Q2334">
        <v>146796</v>
      </c>
      <c r="R2334" s="3" t="s">
        <v>10973</v>
      </c>
    </row>
    <row r="2335" spans="1:18" ht="72" hidden="1" x14ac:dyDescent="0.3">
      <c r="A2335" s="1">
        <v>45861</v>
      </c>
      <c r="B2335" t="s">
        <v>16</v>
      </c>
      <c r="C2335" t="s">
        <v>17</v>
      </c>
      <c r="D2335" t="s">
        <v>18</v>
      </c>
      <c r="E2335" t="s">
        <v>19</v>
      </c>
      <c r="F2335" t="s">
        <v>1105</v>
      </c>
      <c r="G2335" t="s">
        <v>1220</v>
      </c>
      <c r="H2335" t="s">
        <v>22</v>
      </c>
      <c r="I2335" t="s">
        <v>23</v>
      </c>
      <c r="J2335" t="s">
        <v>24</v>
      </c>
      <c r="K2335" t="s">
        <v>821</v>
      </c>
      <c r="L2335">
        <v>2.5</v>
      </c>
      <c r="M2335" s="2">
        <v>134</v>
      </c>
      <c r="N2335" s="2">
        <v>335</v>
      </c>
      <c r="O2335" s="2">
        <v>134</v>
      </c>
      <c r="P2335" t="s">
        <v>25</v>
      </c>
      <c r="Q2335">
        <v>146796</v>
      </c>
      <c r="R2335" s="3" t="s">
        <v>10974</v>
      </c>
    </row>
    <row r="2336" spans="1:18" ht="57.6" hidden="1" x14ac:dyDescent="0.3">
      <c r="A2336" s="1">
        <v>45861</v>
      </c>
      <c r="B2336" t="s">
        <v>16</v>
      </c>
      <c r="C2336" t="s">
        <v>17</v>
      </c>
      <c r="D2336" t="s">
        <v>18</v>
      </c>
      <c r="E2336" t="s">
        <v>19</v>
      </c>
      <c r="F2336" t="s">
        <v>1105</v>
      </c>
      <c r="G2336" t="s">
        <v>1106</v>
      </c>
      <c r="H2336" t="s">
        <v>67</v>
      </c>
      <c r="I2336" t="s">
        <v>23</v>
      </c>
      <c r="J2336" t="s">
        <v>68</v>
      </c>
      <c r="K2336" t="s">
        <v>821</v>
      </c>
      <c r="L2336">
        <v>1</v>
      </c>
      <c r="M2336" s="2">
        <v>134</v>
      </c>
      <c r="N2336" s="2">
        <v>134</v>
      </c>
      <c r="O2336" s="2">
        <v>134</v>
      </c>
      <c r="P2336" t="s">
        <v>25</v>
      </c>
      <c r="Q2336">
        <v>146796</v>
      </c>
      <c r="R2336" s="3" t="s">
        <v>10975</v>
      </c>
    </row>
    <row r="2337" spans="1:18" ht="72" hidden="1" x14ac:dyDescent="0.3">
      <c r="A2337" s="1">
        <v>45861</v>
      </c>
      <c r="B2337" t="s">
        <v>16</v>
      </c>
      <c r="C2337" t="s">
        <v>17</v>
      </c>
      <c r="D2337" t="s">
        <v>18</v>
      </c>
      <c r="E2337" t="s">
        <v>19</v>
      </c>
      <c r="F2337" t="s">
        <v>1105</v>
      </c>
      <c r="G2337" t="s">
        <v>1106</v>
      </c>
      <c r="H2337" t="s">
        <v>67</v>
      </c>
      <c r="I2337" t="s">
        <v>23</v>
      </c>
      <c r="J2337" t="s">
        <v>68</v>
      </c>
      <c r="K2337" t="s">
        <v>821</v>
      </c>
      <c r="L2337">
        <v>2</v>
      </c>
      <c r="M2337" s="2">
        <v>134</v>
      </c>
      <c r="N2337" s="2">
        <v>268</v>
      </c>
      <c r="O2337" s="2">
        <v>134</v>
      </c>
      <c r="P2337" t="s">
        <v>25</v>
      </c>
      <c r="Q2337">
        <v>146796</v>
      </c>
      <c r="R2337" s="3" t="s">
        <v>10976</v>
      </c>
    </row>
    <row r="2338" spans="1:18" ht="57.6" hidden="1" x14ac:dyDescent="0.3">
      <c r="A2338" s="1">
        <v>45861</v>
      </c>
      <c r="B2338" t="s">
        <v>16</v>
      </c>
      <c r="C2338" t="s">
        <v>17</v>
      </c>
      <c r="D2338" t="s">
        <v>18</v>
      </c>
      <c r="E2338" t="s">
        <v>19</v>
      </c>
      <c r="F2338" t="s">
        <v>1105</v>
      </c>
      <c r="G2338" t="s">
        <v>1106</v>
      </c>
      <c r="H2338" t="s">
        <v>67</v>
      </c>
      <c r="I2338" t="s">
        <v>23</v>
      </c>
      <c r="J2338" t="s">
        <v>68</v>
      </c>
      <c r="K2338" t="s">
        <v>821</v>
      </c>
      <c r="L2338">
        <v>3</v>
      </c>
      <c r="M2338" s="2">
        <v>134</v>
      </c>
      <c r="N2338" s="2">
        <v>402</v>
      </c>
      <c r="O2338" s="2">
        <v>134</v>
      </c>
      <c r="P2338" t="s">
        <v>25</v>
      </c>
      <c r="Q2338">
        <v>146796</v>
      </c>
      <c r="R2338" s="3" t="s">
        <v>10977</v>
      </c>
    </row>
    <row r="2339" spans="1:18" ht="57.6" hidden="1" x14ac:dyDescent="0.3">
      <c r="A2339" s="1">
        <v>45861</v>
      </c>
      <c r="B2339" t="s">
        <v>16</v>
      </c>
      <c r="C2339" t="s">
        <v>17</v>
      </c>
      <c r="D2339" t="s">
        <v>18</v>
      </c>
      <c r="E2339" t="s">
        <v>19</v>
      </c>
      <c r="F2339" t="s">
        <v>1111</v>
      </c>
      <c r="G2339" t="s">
        <v>1112</v>
      </c>
      <c r="H2339" t="s">
        <v>53</v>
      </c>
      <c r="I2339" t="s">
        <v>23</v>
      </c>
      <c r="J2339" t="s">
        <v>54</v>
      </c>
      <c r="K2339" t="s">
        <v>821</v>
      </c>
      <c r="L2339">
        <v>4</v>
      </c>
      <c r="M2339" s="2">
        <v>122</v>
      </c>
      <c r="N2339" s="2">
        <v>488</v>
      </c>
      <c r="O2339" s="2">
        <v>122</v>
      </c>
      <c r="P2339" t="s">
        <v>25</v>
      </c>
      <c r="Q2339">
        <v>146796</v>
      </c>
      <c r="R2339" s="3" t="s">
        <v>10978</v>
      </c>
    </row>
    <row r="2340" spans="1:18" ht="72" hidden="1" customHeight="1" x14ac:dyDescent="0.3">
      <c r="A2340" s="1">
        <v>45861</v>
      </c>
      <c r="B2340" t="s">
        <v>16</v>
      </c>
      <c r="C2340" t="s">
        <v>17</v>
      </c>
      <c r="D2340" t="s">
        <v>18</v>
      </c>
      <c r="E2340" t="s">
        <v>19</v>
      </c>
      <c r="F2340" t="s">
        <v>1111</v>
      </c>
      <c r="G2340" t="s">
        <v>1112</v>
      </c>
      <c r="H2340" t="s">
        <v>22</v>
      </c>
      <c r="I2340" t="s">
        <v>23</v>
      </c>
      <c r="J2340" t="s">
        <v>24</v>
      </c>
      <c r="K2340" t="s">
        <v>821</v>
      </c>
      <c r="L2340">
        <v>1</v>
      </c>
      <c r="M2340" s="2">
        <v>122</v>
      </c>
      <c r="N2340" s="2">
        <v>122</v>
      </c>
      <c r="O2340" s="2">
        <v>122</v>
      </c>
      <c r="P2340" t="s">
        <v>25</v>
      </c>
      <c r="Q2340">
        <v>146796</v>
      </c>
      <c r="R2340" s="3" t="s">
        <v>10979</v>
      </c>
    </row>
    <row r="2341" spans="1:18" ht="57.6" hidden="1" x14ac:dyDescent="0.3">
      <c r="A2341" s="1">
        <v>45861</v>
      </c>
      <c r="B2341" t="s">
        <v>16</v>
      </c>
      <c r="C2341" t="s">
        <v>17</v>
      </c>
      <c r="D2341" t="s">
        <v>18</v>
      </c>
      <c r="E2341" t="s">
        <v>19</v>
      </c>
      <c r="F2341" t="s">
        <v>1111</v>
      </c>
      <c r="G2341" t="s">
        <v>1112</v>
      </c>
      <c r="H2341" t="s">
        <v>53</v>
      </c>
      <c r="I2341" t="s">
        <v>23</v>
      </c>
      <c r="J2341" t="s">
        <v>54</v>
      </c>
      <c r="K2341" t="s">
        <v>821</v>
      </c>
      <c r="L2341">
        <v>4</v>
      </c>
      <c r="M2341" s="2">
        <v>122</v>
      </c>
      <c r="N2341" s="2">
        <v>488</v>
      </c>
      <c r="O2341" s="2">
        <v>122</v>
      </c>
      <c r="P2341" t="s">
        <v>25</v>
      </c>
      <c r="Q2341">
        <v>146796</v>
      </c>
      <c r="R2341" s="3" t="s">
        <v>10980</v>
      </c>
    </row>
    <row r="2342" spans="1:18" ht="28.8" hidden="1" x14ac:dyDescent="0.3">
      <c r="A2342" s="1">
        <v>45862</v>
      </c>
      <c r="B2342" t="s">
        <v>16</v>
      </c>
      <c r="C2342" t="s">
        <v>17</v>
      </c>
      <c r="D2342" t="s">
        <v>18</v>
      </c>
      <c r="E2342" t="s">
        <v>19</v>
      </c>
      <c r="G2342" t="s">
        <v>320</v>
      </c>
      <c r="H2342" t="s">
        <v>22</v>
      </c>
      <c r="I2342" t="s">
        <v>23</v>
      </c>
      <c r="J2342" t="s">
        <v>24</v>
      </c>
      <c r="K2342" t="s">
        <v>859</v>
      </c>
      <c r="M2342" s="2">
        <v>377.95</v>
      </c>
      <c r="N2342" s="2">
        <v>377.95</v>
      </c>
      <c r="O2342" s="2">
        <v>377.95</v>
      </c>
      <c r="P2342" t="s">
        <v>25</v>
      </c>
      <c r="Q2342">
        <v>146796</v>
      </c>
      <c r="R2342" s="3" t="s">
        <v>10981</v>
      </c>
    </row>
    <row r="2343" spans="1:18" ht="28.8" hidden="1" x14ac:dyDescent="0.3">
      <c r="A2343" s="1">
        <v>45862</v>
      </c>
      <c r="B2343" t="s">
        <v>16</v>
      </c>
      <c r="C2343" t="s">
        <v>17</v>
      </c>
      <c r="D2343" t="s">
        <v>18</v>
      </c>
      <c r="E2343" t="s">
        <v>19</v>
      </c>
      <c r="G2343" t="s">
        <v>320</v>
      </c>
      <c r="H2343" t="s">
        <v>22</v>
      </c>
      <c r="I2343" t="s">
        <v>23</v>
      </c>
      <c r="J2343" t="s">
        <v>24</v>
      </c>
      <c r="K2343" t="s">
        <v>859</v>
      </c>
      <c r="M2343" s="2">
        <v>377.95</v>
      </c>
      <c r="N2343" s="2">
        <v>377.95</v>
      </c>
      <c r="O2343" s="2">
        <v>377.95</v>
      </c>
      <c r="P2343" t="s">
        <v>25</v>
      </c>
      <c r="Q2343">
        <v>146796</v>
      </c>
      <c r="R2343" s="3" t="s">
        <v>10982</v>
      </c>
    </row>
    <row r="2344" spans="1:18" ht="28.8" hidden="1" x14ac:dyDescent="0.3">
      <c r="A2344" s="1">
        <v>45862</v>
      </c>
      <c r="B2344" t="s">
        <v>16</v>
      </c>
      <c r="C2344" t="s">
        <v>17</v>
      </c>
      <c r="D2344" t="s">
        <v>18</v>
      </c>
      <c r="E2344" t="s">
        <v>19</v>
      </c>
      <c r="G2344" t="s">
        <v>320</v>
      </c>
      <c r="H2344" t="s">
        <v>22</v>
      </c>
      <c r="I2344" t="s">
        <v>23</v>
      </c>
      <c r="J2344" t="s">
        <v>24</v>
      </c>
      <c r="K2344" t="s">
        <v>859</v>
      </c>
      <c r="M2344" s="2">
        <v>377.95</v>
      </c>
      <c r="N2344" s="2">
        <v>377.95</v>
      </c>
      <c r="O2344" s="2">
        <v>377.95</v>
      </c>
      <c r="P2344" t="s">
        <v>25</v>
      </c>
      <c r="Q2344">
        <v>146796</v>
      </c>
      <c r="R2344" s="3" t="s">
        <v>10983</v>
      </c>
    </row>
    <row r="2345" spans="1:18" ht="28.8" hidden="1" x14ac:dyDescent="0.3">
      <c r="A2345" s="1">
        <v>45862</v>
      </c>
      <c r="B2345" t="s">
        <v>16</v>
      </c>
      <c r="C2345" t="s">
        <v>17</v>
      </c>
      <c r="D2345" t="s">
        <v>18</v>
      </c>
      <c r="E2345" t="s">
        <v>19</v>
      </c>
      <c r="G2345" t="s">
        <v>320</v>
      </c>
      <c r="H2345" t="s">
        <v>22</v>
      </c>
      <c r="I2345" t="s">
        <v>23</v>
      </c>
      <c r="J2345" t="s">
        <v>24</v>
      </c>
      <c r="K2345" t="s">
        <v>859</v>
      </c>
      <c r="M2345" s="2">
        <v>377.75</v>
      </c>
      <c r="N2345" s="2">
        <v>377.75</v>
      </c>
      <c r="O2345" s="2">
        <v>377.75</v>
      </c>
      <c r="P2345" t="s">
        <v>25</v>
      </c>
      <c r="Q2345">
        <v>146796</v>
      </c>
      <c r="R2345" s="3" t="s">
        <v>10984</v>
      </c>
    </row>
    <row r="2346" spans="1:18" ht="28.8" hidden="1" x14ac:dyDescent="0.3">
      <c r="A2346" s="1">
        <v>45862</v>
      </c>
      <c r="B2346" t="s">
        <v>16</v>
      </c>
      <c r="C2346" t="s">
        <v>17</v>
      </c>
      <c r="D2346" t="s">
        <v>18</v>
      </c>
      <c r="E2346" t="s">
        <v>19</v>
      </c>
      <c r="G2346" t="s">
        <v>320</v>
      </c>
      <c r="H2346" t="s">
        <v>22</v>
      </c>
      <c r="I2346" t="s">
        <v>23</v>
      </c>
      <c r="J2346" t="s">
        <v>24</v>
      </c>
      <c r="K2346" t="s">
        <v>859</v>
      </c>
      <c r="M2346" s="2">
        <v>377.75</v>
      </c>
      <c r="N2346" s="2">
        <v>377.75</v>
      </c>
      <c r="O2346" s="2">
        <v>377.75</v>
      </c>
      <c r="P2346" t="s">
        <v>25</v>
      </c>
      <c r="Q2346">
        <v>146796</v>
      </c>
      <c r="R2346" s="3" t="s">
        <v>10985</v>
      </c>
    </row>
    <row r="2347" spans="1:18" ht="72" hidden="1" x14ac:dyDescent="0.3">
      <c r="A2347" s="1">
        <v>45862</v>
      </c>
      <c r="B2347" t="s">
        <v>16</v>
      </c>
      <c r="C2347" t="s">
        <v>17</v>
      </c>
      <c r="D2347" t="s">
        <v>18</v>
      </c>
      <c r="E2347" t="s">
        <v>19</v>
      </c>
      <c r="F2347" t="s">
        <v>30</v>
      </c>
      <c r="G2347" t="s">
        <v>48</v>
      </c>
      <c r="H2347" t="s">
        <v>32</v>
      </c>
      <c r="I2347" t="s">
        <v>23</v>
      </c>
      <c r="J2347" t="s">
        <v>33</v>
      </c>
      <c r="K2347" t="s">
        <v>821</v>
      </c>
      <c r="L2347">
        <v>0.5</v>
      </c>
      <c r="M2347" s="2">
        <v>225</v>
      </c>
      <c r="N2347" s="2">
        <v>112.5</v>
      </c>
      <c r="O2347" s="2">
        <v>225</v>
      </c>
      <c r="P2347" t="s">
        <v>25</v>
      </c>
      <c r="Q2347">
        <v>146796</v>
      </c>
      <c r="R2347" s="3" t="s">
        <v>10986</v>
      </c>
    </row>
    <row r="2348" spans="1:18" ht="409.6" hidden="1" customHeight="1" x14ac:dyDescent="0.3">
      <c r="A2348" s="1">
        <v>45862</v>
      </c>
      <c r="B2348" t="s">
        <v>16</v>
      </c>
      <c r="C2348" t="s">
        <v>17</v>
      </c>
      <c r="D2348" t="s">
        <v>18</v>
      </c>
      <c r="E2348" t="s">
        <v>19</v>
      </c>
      <c r="F2348" t="s">
        <v>30</v>
      </c>
      <c r="G2348" t="s">
        <v>977</v>
      </c>
      <c r="H2348" t="s">
        <v>53</v>
      </c>
      <c r="I2348" t="s">
        <v>23</v>
      </c>
      <c r="J2348" t="s">
        <v>54</v>
      </c>
      <c r="K2348" t="s">
        <v>821</v>
      </c>
      <c r="L2348">
        <v>3</v>
      </c>
      <c r="M2348" s="2">
        <v>225</v>
      </c>
      <c r="N2348" s="2">
        <v>675</v>
      </c>
      <c r="O2348" s="2">
        <v>225</v>
      </c>
      <c r="P2348" t="s">
        <v>25</v>
      </c>
      <c r="Q2348">
        <v>146796</v>
      </c>
      <c r="R2348" s="3" t="s">
        <v>10987</v>
      </c>
    </row>
    <row r="2349" spans="1:18" ht="72" hidden="1" customHeight="1" x14ac:dyDescent="0.3">
      <c r="A2349" s="1">
        <v>45862</v>
      </c>
      <c r="B2349" t="s">
        <v>16</v>
      </c>
      <c r="C2349" t="s">
        <v>17</v>
      </c>
      <c r="D2349" t="s">
        <v>18</v>
      </c>
      <c r="E2349" t="s">
        <v>19</v>
      </c>
      <c r="F2349" t="s">
        <v>30</v>
      </c>
      <c r="G2349" t="s">
        <v>977</v>
      </c>
      <c r="H2349" t="s">
        <v>22</v>
      </c>
      <c r="I2349" t="s">
        <v>23</v>
      </c>
      <c r="J2349" t="s">
        <v>24</v>
      </c>
      <c r="K2349" t="s">
        <v>821</v>
      </c>
      <c r="L2349">
        <v>2</v>
      </c>
      <c r="M2349" s="2">
        <v>225</v>
      </c>
      <c r="N2349" s="2">
        <v>450</v>
      </c>
      <c r="O2349" s="2">
        <v>225</v>
      </c>
      <c r="P2349" t="s">
        <v>25</v>
      </c>
      <c r="Q2349">
        <v>146796</v>
      </c>
      <c r="R2349" s="3" t="s">
        <v>10988</v>
      </c>
    </row>
    <row r="2350" spans="1:18" ht="230.4" hidden="1" customHeight="1" x14ac:dyDescent="0.3">
      <c r="A2350" s="1">
        <v>45862</v>
      </c>
      <c r="B2350" t="s">
        <v>16</v>
      </c>
      <c r="C2350" t="s">
        <v>17</v>
      </c>
      <c r="D2350" t="s">
        <v>18</v>
      </c>
      <c r="E2350" t="s">
        <v>19</v>
      </c>
      <c r="F2350" t="s">
        <v>30</v>
      </c>
      <c r="G2350" t="s">
        <v>977</v>
      </c>
      <c r="H2350" t="s">
        <v>32</v>
      </c>
      <c r="I2350" t="s">
        <v>23</v>
      </c>
      <c r="J2350" t="s">
        <v>33</v>
      </c>
      <c r="K2350" t="s">
        <v>821</v>
      </c>
      <c r="L2350">
        <v>3</v>
      </c>
      <c r="M2350" s="2">
        <v>225</v>
      </c>
      <c r="N2350" s="2">
        <v>675</v>
      </c>
      <c r="O2350" s="2">
        <v>225</v>
      </c>
      <c r="P2350" t="s">
        <v>25</v>
      </c>
      <c r="Q2350">
        <v>146796</v>
      </c>
      <c r="R2350" s="3" t="s">
        <v>10989</v>
      </c>
    </row>
    <row r="2351" spans="1:18" ht="43.2" hidden="1" customHeight="1" x14ac:dyDescent="0.3">
      <c r="A2351" s="1">
        <v>45862</v>
      </c>
      <c r="B2351" t="s">
        <v>16</v>
      </c>
      <c r="C2351" t="s">
        <v>17</v>
      </c>
      <c r="D2351" t="s">
        <v>18</v>
      </c>
      <c r="E2351" t="s">
        <v>19</v>
      </c>
      <c r="F2351" t="s">
        <v>30</v>
      </c>
      <c r="G2351" t="s">
        <v>833</v>
      </c>
      <c r="H2351" t="s">
        <v>36</v>
      </c>
      <c r="I2351" t="s">
        <v>23</v>
      </c>
      <c r="J2351" t="s">
        <v>37</v>
      </c>
      <c r="K2351" t="s">
        <v>821</v>
      </c>
      <c r="L2351">
        <v>0.75</v>
      </c>
      <c r="M2351" s="2">
        <v>225</v>
      </c>
      <c r="N2351" s="2">
        <v>168.75</v>
      </c>
      <c r="O2351" s="2">
        <v>225</v>
      </c>
      <c r="P2351" t="s">
        <v>25</v>
      </c>
      <c r="Q2351">
        <v>146796</v>
      </c>
      <c r="R2351" s="3" t="s">
        <v>10990</v>
      </c>
    </row>
    <row r="2352" spans="1:18" ht="187.2" hidden="1" customHeight="1" x14ac:dyDescent="0.3">
      <c r="A2352" s="1">
        <v>45862</v>
      </c>
      <c r="B2352" t="s">
        <v>16</v>
      </c>
      <c r="C2352" t="s">
        <v>17</v>
      </c>
      <c r="D2352" t="s">
        <v>18</v>
      </c>
      <c r="E2352" t="s">
        <v>19</v>
      </c>
      <c r="F2352" t="s">
        <v>30</v>
      </c>
      <c r="G2352" t="s">
        <v>833</v>
      </c>
      <c r="H2352" t="s">
        <v>32</v>
      </c>
      <c r="I2352" t="s">
        <v>23</v>
      </c>
      <c r="J2352" t="s">
        <v>33</v>
      </c>
      <c r="K2352" t="s">
        <v>821</v>
      </c>
      <c r="L2352">
        <v>0.5</v>
      </c>
      <c r="M2352" s="2">
        <v>225</v>
      </c>
      <c r="N2352" s="2">
        <v>112.5</v>
      </c>
      <c r="O2352" s="2">
        <v>225</v>
      </c>
      <c r="P2352" t="s">
        <v>25</v>
      </c>
      <c r="Q2352">
        <v>146796</v>
      </c>
      <c r="R2352" s="3" t="s">
        <v>10991</v>
      </c>
    </row>
    <row r="2353" spans="1:18" ht="129.6" hidden="1" customHeight="1" x14ac:dyDescent="0.3">
      <c r="A2353" s="1">
        <v>45862</v>
      </c>
      <c r="B2353" t="s">
        <v>16</v>
      </c>
      <c r="C2353" t="s">
        <v>17</v>
      </c>
      <c r="D2353" t="s">
        <v>18</v>
      </c>
      <c r="E2353" t="s">
        <v>19</v>
      </c>
      <c r="F2353" t="s">
        <v>30</v>
      </c>
      <c r="G2353" t="s">
        <v>833</v>
      </c>
      <c r="H2353" t="s">
        <v>22</v>
      </c>
      <c r="I2353" t="s">
        <v>23</v>
      </c>
      <c r="J2353" t="s">
        <v>24</v>
      </c>
      <c r="K2353" t="s">
        <v>821</v>
      </c>
      <c r="L2353">
        <v>1.75</v>
      </c>
      <c r="M2353" s="2">
        <v>225</v>
      </c>
      <c r="N2353" s="2">
        <v>393.75</v>
      </c>
      <c r="O2353" s="2">
        <v>225</v>
      </c>
      <c r="P2353" t="s">
        <v>25</v>
      </c>
      <c r="Q2353">
        <v>146796</v>
      </c>
      <c r="R2353" s="3" t="s">
        <v>10992</v>
      </c>
    </row>
    <row r="2354" spans="1:18" ht="158.4" hidden="1" customHeight="1" x14ac:dyDescent="0.3">
      <c r="A2354" s="1">
        <v>45862</v>
      </c>
      <c r="B2354" t="s">
        <v>16</v>
      </c>
      <c r="C2354" t="s">
        <v>17</v>
      </c>
      <c r="D2354" t="s">
        <v>18</v>
      </c>
      <c r="E2354" t="s">
        <v>19</v>
      </c>
      <c r="F2354" t="s">
        <v>30</v>
      </c>
      <c r="G2354" t="s">
        <v>833</v>
      </c>
      <c r="H2354" t="s">
        <v>32</v>
      </c>
      <c r="I2354" t="s">
        <v>23</v>
      </c>
      <c r="J2354" t="s">
        <v>33</v>
      </c>
      <c r="K2354" t="s">
        <v>821</v>
      </c>
      <c r="L2354">
        <v>0.75</v>
      </c>
      <c r="M2354" s="2">
        <v>225</v>
      </c>
      <c r="N2354" s="2">
        <v>168.75</v>
      </c>
      <c r="O2354" s="2">
        <v>225</v>
      </c>
      <c r="P2354" t="s">
        <v>25</v>
      </c>
      <c r="Q2354">
        <v>146796</v>
      </c>
      <c r="R2354" s="49" t="s">
        <v>10993</v>
      </c>
    </row>
    <row r="2355" spans="1:18" ht="86.4" hidden="1" customHeight="1" x14ac:dyDescent="0.3">
      <c r="A2355" s="1">
        <v>45862</v>
      </c>
      <c r="B2355" t="s">
        <v>16</v>
      </c>
      <c r="C2355" t="s">
        <v>17</v>
      </c>
      <c r="D2355" t="s">
        <v>18</v>
      </c>
      <c r="E2355" t="s">
        <v>19</v>
      </c>
      <c r="F2355" t="s">
        <v>30</v>
      </c>
      <c r="G2355" t="s">
        <v>833</v>
      </c>
      <c r="H2355" t="s">
        <v>32</v>
      </c>
      <c r="I2355" t="s">
        <v>23</v>
      </c>
      <c r="J2355" t="s">
        <v>33</v>
      </c>
      <c r="K2355" t="s">
        <v>821</v>
      </c>
      <c r="L2355">
        <v>0.25</v>
      </c>
      <c r="M2355" s="2">
        <v>225</v>
      </c>
      <c r="N2355" s="2">
        <v>56.25</v>
      </c>
      <c r="O2355" s="2">
        <v>225</v>
      </c>
      <c r="P2355" t="s">
        <v>25</v>
      </c>
      <c r="Q2355">
        <v>146796</v>
      </c>
      <c r="R2355" s="3" t="s">
        <v>10994</v>
      </c>
    </row>
    <row r="2356" spans="1:18" ht="172.95" hidden="1" customHeight="1" x14ac:dyDescent="0.3">
      <c r="A2356" s="1">
        <v>45862</v>
      </c>
      <c r="B2356" t="s">
        <v>16</v>
      </c>
      <c r="C2356" t="s">
        <v>17</v>
      </c>
      <c r="D2356" t="s">
        <v>18</v>
      </c>
      <c r="E2356" t="s">
        <v>19</v>
      </c>
      <c r="F2356" t="s">
        <v>30</v>
      </c>
      <c r="G2356" t="s">
        <v>833</v>
      </c>
      <c r="H2356" t="s">
        <v>32</v>
      </c>
      <c r="I2356" t="s">
        <v>23</v>
      </c>
      <c r="J2356" t="s">
        <v>33</v>
      </c>
      <c r="K2356" t="s">
        <v>821</v>
      </c>
      <c r="L2356">
        <v>3</v>
      </c>
      <c r="M2356" s="2">
        <v>225</v>
      </c>
      <c r="N2356" s="2">
        <v>675</v>
      </c>
      <c r="O2356" s="2">
        <v>225</v>
      </c>
      <c r="P2356" t="s">
        <v>25</v>
      </c>
      <c r="Q2356">
        <v>146796</v>
      </c>
      <c r="R2356" s="3" t="s">
        <v>10995</v>
      </c>
    </row>
    <row r="2357" spans="1:18" ht="129.6" hidden="1" customHeight="1" x14ac:dyDescent="0.3">
      <c r="A2357" s="1">
        <v>45862</v>
      </c>
      <c r="B2357" t="s">
        <v>16</v>
      </c>
      <c r="C2357" t="s">
        <v>17</v>
      </c>
      <c r="D2357" t="s">
        <v>18</v>
      </c>
      <c r="E2357" t="s">
        <v>19</v>
      </c>
      <c r="F2357" t="s">
        <v>30</v>
      </c>
      <c r="G2357" t="s">
        <v>833</v>
      </c>
      <c r="H2357" t="s">
        <v>32</v>
      </c>
      <c r="I2357" t="s">
        <v>23</v>
      </c>
      <c r="J2357" t="s">
        <v>33</v>
      </c>
      <c r="K2357" t="s">
        <v>821</v>
      </c>
      <c r="L2357">
        <v>0.5</v>
      </c>
      <c r="M2357" s="2">
        <v>225</v>
      </c>
      <c r="N2357" s="2">
        <v>112.5</v>
      </c>
      <c r="O2357" s="2">
        <v>225</v>
      </c>
      <c r="P2357" t="s">
        <v>25</v>
      </c>
      <c r="Q2357">
        <v>146796</v>
      </c>
      <c r="R2357" s="3" t="s">
        <v>10996</v>
      </c>
    </row>
    <row r="2358" spans="1:18" ht="57.6" hidden="1" x14ac:dyDescent="0.3">
      <c r="A2358" s="1">
        <v>45862</v>
      </c>
      <c r="B2358" t="s">
        <v>16</v>
      </c>
      <c r="C2358" t="s">
        <v>17</v>
      </c>
      <c r="D2358" t="s">
        <v>18</v>
      </c>
      <c r="E2358" t="s">
        <v>19</v>
      </c>
      <c r="F2358" t="s">
        <v>30</v>
      </c>
      <c r="G2358" t="s">
        <v>993</v>
      </c>
      <c r="H2358" t="s">
        <v>32</v>
      </c>
      <c r="I2358" t="s">
        <v>23</v>
      </c>
      <c r="J2358" t="s">
        <v>33</v>
      </c>
      <c r="K2358" t="s">
        <v>821</v>
      </c>
      <c r="L2358">
        <v>1</v>
      </c>
      <c r="M2358" s="2">
        <v>225</v>
      </c>
      <c r="N2358" s="2">
        <v>225</v>
      </c>
      <c r="O2358" s="2">
        <v>225</v>
      </c>
      <c r="P2358" t="s">
        <v>25</v>
      </c>
      <c r="Q2358">
        <v>146796</v>
      </c>
      <c r="R2358" s="3" t="s">
        <v>7210</v>
      </c>
    </row>
    <row r="2359" spans="1:18" ht="57.6" hidden="1" x14ac:dyDescent="0.3">
      <c r="A2359" s="1">
        <v>45862</v>
      </c>
      <c r="B2359" t="s">
        <v>16</v>
      </c>
      <c r="C2359" t="s">
        <v>17</v>
      </c>
      <c r="D2359" t="s">
        <v>18</v>
      </c>
      <c r="E2359" t="s">
        <v>19</v>
      </c>
      <c r="F2359" t="s">
        <v>30</v>
      </c>
      <c r="G2359" t="s">
        <v>993</v>
      </c>
      <c r="H2359" t="s">
        <v>32</v>
      </c>
      <c r="I2359" t="s">
        <v>23</v>
      </c>
      <c r="J2359" t="s">
        <v>33</v>
      </c>
      <c r="K2359" t="s">
        <v>821</v>
      </c>
      <c r="L2359">
        <v>1</v>
      </c>
      <c r="M2359" s="2">
        <v>225</v>
      </c>
      <c r="N2359" s="2">
        <v>225</v>
      </c>
      <c r="O2359" s="2">
        <v>225</v>
      </c>
      <c r="P2359" t="s">
        <v>25</v>
      </c>
      <c r="Q2359">
        <v>146796</v>
      </c>
      <c r="R2359" s="3" t="s">
        <v>9744</v>
      </c>
    </row>
    <row r="2360" spans="1:18" ht="28.8" hidden="1" x14ac:dyDescent="0.3">
      <c r="A2360" s="1">
        <v>45862</v>
      </c>
      <c r="B2360" t="s">
        <v>16</v>
      </c>
      <c r="C2360" t="s">
        <v>17</v>
      </c>
      <c r="D2360" t="s">
        <v>18</v>
      </c>
      <c r="E2360" t="s">
        <v>19</v>
      </c>
      <c r="F2360" t="s">
        <v>30</v>
      </c>
      <c r="G2360" t="s">
        <v>35</v>
      </c>
      <c r="H2360" t="s">
        <v>67</v>
      </c>
      <c r="I2360" t="s">
        <v>23</v>
      </c>
      <c r="J2360" t="s">
        <v>68</v>
      </c>
      <c r="K2360" t="s">
        <v>821</v>
      </c>
      <c r="L2360">
        <v>0.5</v>
      </c>
      <c r="M2360" s="2">
        <v>225</v>
      </c>
      <c r="N2360" s="2">
        <v>112.5</v>
      </c>
      <c r="O2360" s="2">
        <v>225</v>
      </c>
      <c r="P2360" t="s">
        <v>25</v>
      </c>
      <c r="Q2360">
        <v>146796</v>
      </c>
      <c r="R2360" s="3" t="s">
        <v>10997</v>
      </c>
    </row>
    <row r="2361" spans="1:18" ht="43.2" hidden="1" x14ac:dyDescent="0.3">
      <c r="A2361" s="1">
        <v>45862</v>
      </c>
      <c r="B2361" t="s">
        <v>16</v>
      </c>
      <c r="C2361" t="s">
        <v>17</v>
      </c>
      <c r="D2361" t="s">
        <v>18</v>
      </c>
      <c r="E2361" t="s">
        <v>19</v>
      </c>
      <c r="F2361" t="s">
        <v>30</v>
      </c>
      <c r="G2361" t="s">
        <v>35</v>
      </c>
      <c r="H2361" t="s">
        <v>22</v>
      </c>
      <c r="I2361" t="s">
        <v>23</v>
      </c>
      <c r="J2361" t="s">
        <v>24</v>
      </c>
      <c r="K2361" t="s">
        <v>821</v>
      </c>
      <c r="L2361">
        <v>1</v>
      </c>
      <c r="M2361" s="2">
        <v>225</v>
      </c>
      <c r="N2361" s="2">
        <v>225</v>
      </c>
      <c r="O2361" s="2">
        <v>225</v>
      </c>
      <c r="P2361" t="s">
        <v>25</v>
      </c>
      <c r="Q2361">
        <v>146796</v>
      </c>
      <c r="R2361" s="3" t="s">
        <v>10998</v>
      </c>
    </row>
    <row r="2362" spans="1:18" ht="43.2" hidden="1" x14ac:dyDescent="0.3">
      <c r="A2362" s="1">
        <v>45862</v>
      </c>
      <c r="B2362" t="s">
        <v>16</v>
      </c>
      <c r="C2362" t="s">
        <v>17</v>
      </c>
      <c r="D2362" t="s">
        <v>18</v>
      </c>
      <c r="E2362" t="s">
        <v>19</v>
      </c>
      <c r="F2362" t="s">
        <v>30</v>
      </c>
      <c r="G2362" t="s">
        <v>35</v>
      </c>
      <c r="H2362" t="s">
        <v>67</v>
      </c>
      <c r="I2362" t="s">
        <v>23</v>
      </c>
      <c r="J2362" t="s">
        <v>68</v>
      </c>
      <c r="K2362" t="s">
        <v>821</v>
      </c>
      <c r="L2362">
        <v>1</v>
      </c>
      <c r="M2362" s="2">
        <v>225</v>
      </c>
      <c r="N2362" s="2">
        <v>225</v>
      </c>
      <c r="O2362" s="2">
        <v>225</v>
      </c>
      <c r="P2362" t="s">
        <v>25</v>
      </c>
      <c r="Q2362">
        <v>146796</v>
      </c>
      <c r="R2362" s="3" t="s">
        <v>10999</v>
      </c>
    </row>
    <row r="2363" spans="1:18" ht="43.2" hidden="1" x14ac:dyDescent="0.3">
      <c r="A2363" s="1">
        <v>45862</v>
      </c>
      <c r="B2363" t="s">
        <v>16</v>
      </c>
      <c r="C2363" t="s">
        <v>17</v>
      </c>
      <c r="D2363" t="s">
        <v>18</v>
      </c>
      <c r="E2363" t="s">
        <v>19</v>
      </c>
      <c r="F2363" t="s">
        <v>30</v>
      </c>
      <c r="G2363" t="s">
        <v>35</v>
      </c>
      <c r="H2363" t="s">
        <v>32</v>
      </c>
      <c r="I2363" t="s">
        <v>23</v>
      </c>
      <c r="J2363" t="s">
        <v>33</v>
      </c>
      <c r="K2363" t="s">
        <v>821</v>
      </c>
      <c r="L2363">
        <v>0.5</v>
      </c>
      <c r="M2363" s="2">
        <v>225</v>
      </c>
      <c r="N2363" s="2">
        <v>112.5</v>
      </c>
      <c r="O2363" s="2">
        <v>225</v>
      </c>
      <c r="P2363" t="s">
        <v>25</v>
      </c>
      <c r="Q2363">
        <v>146796</v>
      </c>
      <c r="R2363" s="3" t="s">
        <v>11000</v>
      </c>
    </row>
    <row r="2364" spans="1:18" ht="57.6" hidden="1" x14ac:dyDescent="0.3">
      <c r="A2364" s="1">
        <v>45862</v>
      </c>
      <c r="B2364" t="s">
        <v>16</v>
      </c>
      <c r="C2364" t="s">
        <v>17</v>
      </c>
      <c r="D2364" t="s">
        <v>18</v>
      </c>
      <c r="E2364" t="s">
        <v>19</v>
      </c>
      <c r="F2364" t="s">
        <v>30</v>
      </c>
      <c r="G2364" t="s">
        <v>35</v>
      </c>
      <c r="H2364" t="s">
        <v>32</v>
      </c>
      <c r="I2364" t="s">
        <v>23</v>
      </c>
      <c r="J2364" t="s">
        <v>33</v>
      </c>
      <c r="K2364" t="s">
        <v>821</v>
      </c>
      <c r="L2364">
        <v>0.5</v>
      </c>
      <c r="M2364" s="2">
        <v>225</v>
      </c>
      <c r="N2364" s="2">
        <v>112.5</v>
      </c>
      <c r="O2364" s="2">
        <v>225</v>
      </c>
      <c r="P2364" t="s">
        <v>25</v>
      </c>
      <c r="Q2364">
        <v>146796</v>
      </c>
      <c r="R2364" s="3" t="s">
        <v>11001</v>
      </c>
    </row>
    <row r="2365" spans="1:18" ht="43.2" hidden="1" x14ac:dyDescent="0.3">
      <c r="A2365" s="1">
        <v>45862</v>
      </c>
      <c r="B2365" t="s">
        <v>16</v>
      </c>
      <c r="C2365" t="s">
        <v>17</v>
      </c>
      <c r="D2365" t="s">
        <v>18</v>
      </c>
      <c r="E2365" t="s">
        <v>19</v>
      </c>
      <c r="F2365" t="s">
        <v>30</v>
      </c>
      <c r="G2365" t="s">
        <v>35</v>
      </c>
      <c r="H2365" t="s">
        <v>1307</v>
      </c>
      <c r="I2365" t="s">
        <v>23</v>
      </c>
      <c r="J2365" t="s">
        <v>1308</v>
      </c>
      <c r="K2365" t="s">
        <v>821</v>
      </c>
      <c r="L2365">
        <v>0.5</v>
      </c>
      <c r="M2365" s="2">
        <v>225</v>
      </c>
      <c r="N2365" s="2">
        <v>112.5</v>
      </c>
      <c r="O2365" s="2">
        <v>225</v>
      </c>
      <c r="P2365" t="s">
        <v>25</v>
      </c>
      <c r="Q2365">
        <v>146796</v>
      </c>
      <c r="R2365" s="3" t="s">
        <v>11002</v>
      </c>
    </row>
    <row r="2366" spans="1:18" ht="28.8" hidden="1" x14ac:dyDescent="0.3">
      <c r="A2366" s="1">
        <v>45862</v>
      </c>
      <c r="B2366" t="s">
        <v>16</v>
      </c>
      <c r="C2366" t="s">
        <v>17</v>
      </c>
      <c r="D2366" t="s">
        <v>18</v>
      </c>
      <c r="E2366" t="s">
        <v>19</v>
      </c>
      <c r="F2366" t="s">
        <v>30</v>
      </c>
      <c r="G2366" t="s">
        <v>35</v>
      </c>
      <c r="H2366" t="s">
        <v>22</v>
      </c>
      <c r="I2366" t="s">
        <v>23</v>
      </c>
      <c r="J2366" t="s">
        <v>24</v>
      </c>
      <c r="K2366" t="s">
        <v>821</v>
      </c>
      <c r="L2366">
        <v>0.5</v>
      </c>
      <c r="M2366" s="2">
        <v>225</v>
      </c>
      <c r="N2366" s="2">
        <v>112.5</v>
      </c>
      <c r="O2366" s="2">
        <v>225</v>
      </c>
      <c r="P2366" t="s">
        <v>25</v>
      </c>
      <c r="Q2366">
        <v>146796</v>
      </c>
      <c r="R2366" s="3" t="s">
        <v>11003</v>
      </c>
    </row>
    <row r="2367" spans="1:18" ht="43.2" hidden="1" x14ac:dyDescent="0.3">
      <c r="A2367" s="1">
        <v>45862</v>
      </c>
      <c r="B2367" t="s">
        <v>16</v>
      </c>
      <c r="C2367" t="s">
        <v>17</v>
      </c>
      <c r="D2367" t="s">
        <v>18</v>
      </c>
      <c r="E2367" t="s">
        <v>19</v>
      </c>
      <c r="F2367" t="s">
        <v>30</v>
      </c>
      <c r="G2367" t="s">
        <v>35</v>
      </c>
      <c r="H2367" t="s">
        <v>22</v>
      </c>
      <c r="I2367" t="s">
        <v>23</v>
      </c>
      <c r="J2367" t="s">
        <v>24</v>
      </c>
      <c r="K2367" t="s">
        <v>821</v>
      </c>
      <c r="L2367">
        <v>0.5</v>
      </c>
      <c r="M2367" s="2">
        <v>225</v>
      </c>
      <c r="N2367" s="2">
        <v>112.5</v>
      </c>
      <c r="O2367" s="2">
        <v>225</v>
      </c>
      <c r="P2367" t="s">
        <v>25</v>
      </c>
      <c r="Q2367">
        <v>146796</v>
      </c>
      <c r="R2367" s="3" t="s">
        <v>11004</v>
      </c>
    </row>
    <row r="2368" spans="1:18" ht="43.2" hidden="1" x14ac:dyDescent="0.3">
      <c r="A2368" s="1">
        <v>45862</v>
      </c>
      <c r="B2368" t="s">
        <v>16</v>
      </c>
      <c r="C2368" t="s">
        <v>17</v>
      </c>
      <c r="D2368" t="s">
        <v>18</v>
      </c>
      <c r="E2368" t="s">
        <v>19</v>
      </c>
      <c r="F2368" t="s">
        <v>30</v>
      </c>
      <c r="G2368" t="s">
        <v>35</v>
      </c>
      <c r="H2368" t="s">
        <v>53</v>
      </c>
      <c r="I2368" t="s">
        <v>23</v>
      </c>
      <c r="J2368" t="s">
        <v>54</v>
      </c>
      <c r="K2368" t="s">
        <v>821</v>
      </c>
      <c r="L2368">
        <v>0.5</v>
      </c>
      <c r="M2368" s="2">
        <v>225</v>
      </c>
      <c r="N2368" s="2">
        <v>112.5</v>
      </c>
      <c r="O2368" s="2">
        <v>225</v>
      </c>
      <c r="P2368" t="s">
        <v>25</v>
      </c>
      <c r="Q2368">
        <v>146796</v>
      </c>
      <c r="R2368" s="3" t="s">
        <v>11005</v>
      </c>
    </row>
    <row r="2369" spans="1:18" ht="28.8" hidden="1" x14ac:dyDescent="0.3">
      <c r="A2369" s="1">
        <v>45862</v>
      </c>
      <c r="B2369" t="s">
        <v>16</v>
      </c>
      <c r="C2369" t="s">
        <v>17</v>
      </c>
      <c r="D2369" t="s">
        <v>18</v>
      </c>
      <c r="E2369" t="s">
        <v>19</v>
      </c>
      <c r="F2369" t="s">
        <v>30</v>
      </c>
      <c r="G2369" t="s">
        <v>35</v>
      </c>
      <c r="H2369" t="s">
        <v>32</v>
      </c>
      <c r="I2369" t="s">
        <v>23</v>
      </c>
      <c r="J2369" t="s">
        <v>33</v>
      </c>
      <c r="K2369" t="s">
        <v>821</v>
      </c>
      <c r="L2369">
        <v>0.5</v>
      </c>
      <c r="M2369" s="2">
        <v>225</v>
      </c>
      <c r="N2369" s="2">
        <v>112.5</v>
      </c>
      <c r="O2369" s="2">
        <v>225</v>
      </c>
      <c r="P2369" t="s">
        <v>25</v>
      </c>
      <c r="Q2369">
        <v>146796</v>
      </c>
      <c r="R2369" s="3" t="s">
        <v>11006</v>
      </c>
    </row>
    <row r="2370" spans="1:18" ht="43.2" hidden="1" x14ac:dyDescent="0.3">
      <c r="A2370" s="1">
        <v>45862</v>
      </c>
      <c r="B2370" t="s">
        <v>16</v>
      </c>
      <c r="C2370" t="s">
        <v>17</v>
      </c>
      <c r="D2370" t="s">
        <v>18</v>
      </c>
      <c r="E2370" t="s">
        <v>19</v>
      </c>
      <c r="F2370" t="s">
        <v>30</v>
      </c>
      <c r="G2370" t="s">
        <v>35</v>
      </c>
      <c r="H2370" t="s">
        <v>22</v>
      </c>
      <c r="I2370" t="s">
        <v>23</v>
      </c>
      <c r="J2370" t="s">
        <v>24</v>
      </c>
      <c r="K2370" t="s">
        <v>821</v>
      </c>
      <c r="L2370">
        <v>0.5</v>
      </c>
      <c r="M2370" s="2">
        <v>225</v>
      </c>
      <c r="N2370" s="2">
        <v>112.5</v>
      </c>
      <c r="O2370" s="2">
        <v>225</v>
      </c>
      <c r="P2370" t="s">
        <v>25</v>
      </c>
      <c r="Q2370">
        <v>146796</v>
      </c>
      <c r="R2370" s="3" t="s">
        <v>11007</v>
      </c>
    </row>
    <row r="2371" spans="1:18" ht="28.8" hidden="1" x14ac:dyDescent="0.3">
      <c r="A2371" s="1">
        <v>45862</v>
      </c>
      <c r="B2371" t="s">
        <v>16</v>
      </c>
      <c r="C2371" t="s">
        <v>17</v>
      </c>
      <c r="D2371" t="s">
        <v>18</v>
      </c>
      <c r="E2371" t="s">
        <v>19</v>
      </c>
      <c r="F2371" t="s">
        <v>30</v>
      </c>
      <c r="G2371" t="s">
        <v>35</v>
      </c>
      <c r="H2371" t="s">
        <v>67</v>
      </c>
      <c r="I2371" t="s">
        <v>23</v>
      </c>
      <c r="J2371" t="s">
        <v>68</v>
      </c>
      <c r="K2371" t="s">
        <v>821</v>
      </c>
      <c r="L2371">
        <v>1</v>
      </c>
      <c r="M2371" s="2">
        <v>225</v>
      </c>
      <c r="N2371" s="2">
        <v>225</v>
      </c>
      <c r="O2371" s="2">
        <v>225</v>
      </c>
      <c r="P2371" t="s">
        <v>25</v>
      </c>
      <c r="Q2371">
        <v>146796</v>
      </c>
      <c r="R2371" s="3" t="s">
        <v>10145</v>
      </c>
    </row>
    <row r="2372" spans="1:18" ht="43.2" hidden="1" x14ac:dyDescent="0.3">
      <c r="A2372" s="1">
        <v>45862</v>
      </c>
      <c r="B2372" t="s">
        <v>16</v>
      </c>
      <c r="C2372" t="s">
        <v>17</v>
      </c>
      <c r="D2372" t="s">
        <v>18</v>
      </c>
      <c r="E2372" t="s">
        <v>19</v>
      </c>
      <c r="F2372" t="s">
        <v>30</v>
      </c>
      <c r="G2372" t="s">
        <v>35</v>
      </c>
      <c r="H2372" t="s">
        <v>36</v>
      </c>
      <c r="I2372" t="s">
        <v>23</v>
      </c>
      <c r="J2372" t="s">
        <v>37</v>
      </c>
      <c r="K2372" t="s">
        <v>821</v>
      </c>
      <c r="L2372">
        <v>0.5</v>
      </c>
      <c r="M2372" s="2">
        <v>225</v>
      </c>
      <c r="N2372" s="2">
        <v>112.5</v>
      </c>
      <c r="O2372" s="2">
        <v>225</v>
      </c>
      <c r="P2372" t="s">
        <v>25</v>
      </c>
      <c r="Q2372">
        <v>146796</v>
      </c>
      <c r="R2372" s="3" t="s">
        <v>11008</v>
      </c>
    </row>
    <row r="2373" spans="1:18" ht="28.8" hidden="1" x14ac:dyDescent="0.3">
      <c r="A2373" s="1">
        <v>45862</v>
      </c>
      <c r="B2373" t="s">
        <v>16</v>
      </c>
      <c r="C2373" t="s">
        <v>17</v>
      </c>
      <c r="D2373" t="s">
        <v>18</v>
      </c>
      <c r="E2373" t="s">
        <v>19</v>
      </c>
      <c r="G2373" t="s">
        <v>6295</v>
      </c>
      <c r="H2373" t="s">
        <v>22</v>
      </c>
      <c r="I2373" t="s">
        <v>23</v>
      </c>
      <c r="J2373" t="s">
        <v>24</v>
      </c>
      <c r="K2373" t="s">
        <v>859</v>
      </c>
      <c r="M2373" s="2">
        <v>199.58</v>
      </c>
      <c r="N2373" s="2">
        <v>199.58</v>
      </c>
      <c r="O2373" s="2">
        <v>199.58</v>
      </c>
      <c r="P2373" t="s">
        <v>25</v>
      </c>
      <c r="Q2373">
        <v>146796</v>
      </c>
      <c r="R2373" s="3" t="s">
        <v>11009</v>
      </c>
    </row>
    <row r="2374" spans="1:18" ht="100.8" hidden="1" x14ac:dyDescent="0.3">
      <c r="A2374" s="1">
        <v>45862</v>
      </c>
      <c r="B2374" t="s">
        <v>16</v>
      </c>
      <c r="C2374" t="s">
        <v>17</v>
      </c>
      <c r="D2374" t="s">
        <v>18</v>
      </c>
      <c r="E2374" t="s">
        <v>19</v>
      </c>
      <c r="F2374" t="s">
        <v>319</v>
      </c>
      <c r="G2374" t="s">
        <v>401</v>
      </c>
      <c r="H2374" t="s">
        <v>22</v>
      </c>
      <c r="I2374" t="s">
        <v>23</v>
      </c>
      <c r="J2374" t="s">
        <v>24</v>
      </c>
      <c r="K2374" t="s">
        <v>821</v>
      </c>
      <c r="L2374">
        <v>4</v>
      </c>
      <c r="M2374" s="2">
        <v>184</v>
      </c>
      <c r="N2374" s="2">
        <v>736</v>
      </c>
      <c r="O2374" s="2">
        <v>184</v>
      </c>
      <c r="P2374" t="s">
        <v>25</v>
      </c>
      <c r="Q2374">
        <v>146796</v>
      </c>
      <c r="R2374" s="3" t="s">
        <v>11010</v>
      </c>
    </row>
    <row r="2375" spans="1:18" ht="43.2" hidden="1" x14ac:dyDescent="0.3">
      <c r="A2375" s="1">
        <v>45862</v>
      </c>
      <c r="B2375" t="s">
        <v>16</v>
      </c>
      <c r="C2375" t="s">
        <v>17</v>
      </c>
      <c r="D2375" t="s">
        <v>18</v>
      </c>
      <c r="E2375" t="s">
        <v>19</v>
      </c>
      <c r="F2375" t="s">
        <v>319</v>
      </c>
      <c r="G2375" t="s">
        <v>320</v>
      </c>
      <c r="H2375" t="s">
        <v>22</v>
      </c>
      <c r="I2375" t="s">
        <v>23</v>
      </c>
      <c r="J2375" t="s">
        <v>24</v>
      </c>
      <c r="K2375" t="s">
        <v>821</v>
      </c>
      <c r="L2375">
        <v>4</v>
      </c>
      <c r="M2375" s="2">
        <v>184</v>
      </c>
      <c r="N2375" s="2">
        <v>736</v>
      </c>
      <c r="O2375" s="2">
        <v>184</v>
      </c>
      <c r="P2375" t="s">
        <v>25</v>
      </c>
      <c r="Q2375">
        <v>146796</v>
      </c>
      <c r="R2375" s="3" t="s">
        <v>11011</v>
      </c>
    </row>
    <row r="2376" spans="1:18" ht="86.4" hidden="1" x14ac:dyDescent="0.3">
      <c r="A2376" s="1">
        <v>45862</v>
      </c>
      <c r="B2376" t="s">
        <v>16</v>
      </c>
      <c r="C2376" t="s">
        <v>17</v>
      </c>
      <c r="D2376" t="s">
        <v>18</v>
      </c>
      <c r="E2376" t="s">
        <v>19</v>
      </c>
      <c r="F2376" t="s">
        <v>319</v>
      </c>
      <c r="G2376" t="s">
        <v>320</v>
      </c>
      <c r="H2376" t="s">
        <v>22</v>
      </c>
      <c r="I2376" t="s">
        <v>23</v>
      </c>
      <c r="J2376" t="s">
        <v>24</v>
      </c>
      <c r="K2376" t="s">
        <v>821</v>
      </c>
      <c r="L2376">
        <v>4</v>
      </c>
      <c r="M2376" s="2">
        <v>184</v>
      </c>
      <c r="N2376" s="2">
        <v>736</v>
      </c>
      <c r="O2376" s="2">
        <v>184</v>
      </c>
      <c r="P2376" t="s">
        <v>25</v>
      </c>
      <c r="Q2376">
        <v>146796</v>
      </c>
      <c r="R2376" s="3" t="s">
        <v>11012</v>
      </c>
    </row>
    <row r="2377" spans="1:18" ht="72" hidden="1" x14ac:dyDescent="0.3">
      <c r="A2377" s="1">
        <v>45862</v>
      </c>
      <c r="B2377" t="s">
        <v>16</v>
      </c>
      <c r="C2377" t="s">
        <v>17</v>
      </c>
      <c r="D2377" t="s">
        <v>18</v>
      </c>
      <c r="E2377" t="s">
        <v>19</v>
      </c>
      <c r="F2377" t="s">
        <v>319</v>
      </c>
      <c r="G2377" t="s">
        <v>327</v>
      </c>
      <c r="H2377" t="s">
        <v>32</v>
      </c>
      <c r="I2377" t="s">
        <v>23</v>
      </c>
      <c r="J2377" t="s">
        <v>33</v>
      </c>
      <c r="K2377" t="s">
        <v>821</v>
      </c>
      <c r="L2377">
        <v>1</v>
      </c>
      <c r="M2377" s="2">
        <v>184</v>
      </c>
      <c r="N2377" s="2">
        <v>184</v>
      </c>
      <c r="O2377" s="2">
        <v>184</v>
      </c>
      <c r="P2377" t="s">
        <v>25</v>
      </c>
      <c r="Q2377">
        <v>146796</v>
      </c>
      <c r="R2377" s="3" t="s">
        <v>11013</v>
      </c>
    </row>
    <row r="2378" spans="1:18" ht="28.8" hidden="1" x14ac:dyDescent="0.3">
      <c r="A2378" s="1">
        <v>45862</v>
      </c>
      <c r="B2378" t="s">
        <v>16</v>
      </c>
      <c r="C2378" t="s">
        <v>17</v>
      </c>
      <c r="D2378" t="s">
        <v>18</v>
      </c>
      <c r="E2378" t="s">
        <v>19</v>
      </c>
      <c r="F2378" t="s">
        <v>319</v>
      </c>
      <c r="G2378" t="s">
        <v>327</v>
      </c>
      <c r="H2378" t="s">
        <v>32</v>
      </c>
      <c r="I2378" t="s">
        <v>23</v>
      </c>
      <c r="J2378" t="s">
        <v>33</v>
      </c>
      <c r="K2378" t="s">
        <v>821</v>
      </c>
      <c r="L2378">
        <v>1.5</v>
      </c>
      <c r="M2378" s="2">
        <v>184</v>
      </c>
      <c r="N2378" s="2">
        <v>276</v>
      </c>
      <c r="O2378" s="2">
        <v>184</v>
      </c>
      <c r="P2378" t="s">
        <v>25</v>
      </c>
      <c r="Q2378">
        <v>146796</v>
      </c>
      <c r="R2378" s="3" t="s">
        <v>11014</v>
      </c>
    </row>
    <row r="2379" spans="1:18" ht="43.2" hidden="1" x14ac:dyDescent="0.3">
      <c r="A2379" s="1">
        <v>45862</v>
      </c>
      <c r="B2379" t="s">
        <v>16</v>
      </c>
      <c r="C2379" t="s">
        <v>17</v>
      </c>
      <c r="D2379" t="s">
        <v>18</v>
      </c>
      <c r="E2379" t="s">
        <v>19</v>
      </c>
      <c r="F2379" t="s">
        <v>319</v>
      </c>
      <c r="G2379" t="s">
        <v>327</v>
      </c>
      <c r="H2379" t="s">
        <v>369</v>
      </c>
      <c r="I2379" t="s">
        <v>23</v>
      </c>
      <c r="J2379" t="s">
        <v>370</v>
      </c>
      <c r="K2379" t="s">
        <v>821</v>
      </c>
      <c r="L2379">
        <v>3.5</v>
      </c>
      <c r="M2379" s="2">
        <v>184</v>
      </c>
      <c r="N2379" s="2">
        <v>644</v>
      </c>
      <c r="O2379" s="2">
        <v>184</v>
      </c>
      <c r="P2379" t="s">
        <v>25</v>
      </c>
      <c r="Q2379">
        <v>146796</v>
      </c>
      <c r="R2379" s="3" t="s">
        <v>11015</v>
      </c>
    </row>
    <row r="2380" spans="1:18" ht="43.2" hidden="1" x14ac:dyDescent="0.3">
      <c r="A2380" s="1">
        <v>45862</v>
      </c>
      <c r="B2380" t="s">
        <v>16</v>
      </c>
      <c r="C2380" t="s">
        <v>17</v>
      </c>
      <c r="D2380" t="s">
        <v>18</v>
      </c>
      <c r="E2380" t="s">
        <v>19</v>
      </c>
      <c r="F2380" t="s">
        <v>319</v>
      </c>
      <c r="G2380" t="s">
        <v>327</v>
      </c>
      <c r="H2380" t="s">
        <v>32</v>
      </c>
      <c r="I2380" t="s">
        <v>23</v>
      </c>
      <c r="J2380" t="s">
        <v>33</v>
      </c>
      <c r="K2380" t="s">
        <v>821</v>
      </c>
      <c r="L2380">
        <v>1</v>
      </c>
      <c r="M2380" s="2">
        <v>184</v>
      </c>
      <c r="N2380" s="2">
        <v>184</v>
      </c>
      <c r="O2380" s="2">
        <v>184</v>
      </c>
      <c r="P2380" t="s">
        <v>25</v>
      </c>
      <c r="Q2380">
        <v>146796</v>
      </c>
      <c r="R2380" s="3" t="s">
        <v>11016</v>
      </c>
    </row>
    <row r="2381" spans="1:18" ht="115.2" hidden="1" x14ac:dyDescent="0.3">
      <c r="A2381" s="1">
        <v>45862</v>
      </c>
      <c r="B2381" t="s">
        <v>16</v>
      </c>
      <c r="C2381" t="s">
        <v>17</v>
      </c>
      <c r="D2381" t="s">
        <v>18</v>
      </c>
      <c r="E2381" t="s">
        <v>19</v>
      </c>
      <c r="F2381" t="s">
        <v>319</v>
      </c>
      <c r="G2381" t="s">
        <v>401</v>
      </c>
      <c r="H2381" t="s">
        <v>22</v>
      </c>
      <c r="I2381" t="s">
        <v>23</v>
      </c>
      <c r="J2381" t="s">
        <v>24</v>
      </c>
      <c r="K2381" t="s">
        <v>821</v>
      </c>
      <c r="L2381">
        <v>4</v>
      </c>
      <c r="M2381" s="2">
        <v>184</v>
      </c>
      <c r="N2381" s="2">
        <v>736</v>
      </c>
      <c r="O2381" s="2">
        <v>184</v>
      </c>
      <c r="P2381" t="s">
        <v>25</v>
      </c>
      <c r="Q2381">
        <v>146796</v>
      </c>
      <c r="R2381" s="3" t="s">
        <v>11017</v>
      </c>
    </row>
    <row r="2382" spans="1:18" ht="100.8" hidden="1" x14ac:dyDescent="0.3">
      <c r="A2382" s="1">
        <v>45862</v>
      </c>
      <c r="B2382" t="s">
        <v>16</v>
      </c>
      <c r="C2382" t="s">
        <v>17</v>
      </c>
      <c r="D2382" t="s">
        <v>18</v>
      </c>
      <c r="E2382" t="s">
        <v>19</v>
      </c>
      <c r="F2382" t="s">
        <v>319</v>
      </c>
      <c r="G2382" t="s">
        <v>401</v>
      </c>
      <c r="H2382" t="s">
        <v>22</v>
      </c>
      <c r="I2382" t="s">
        <v>23</v>
      </c>
      <c r="J2382" t="s">
        <v>24</v>
      </c>
      <c r="K2382" t="s">
        <v>821</v>
      </c>
      <c r="L2382">
        <v>2</v>
      </c>
      <c r="M2382" s="2">
        <v>184</v>
      </c>
      <c r="N2382" s="2">
        <v>368</v>
      </c>
      <c r="O2382" s="2">
        <v>184</v>
      </c>
      <c r="P2382" t="s">
        <v>25</v>
      </c>
      <c r="Q2382">
        <v>146796</v>
      </c>
      <c r="R2382" s="3" t="s">
        <v>11018</v>
      </c>
    </row>
    <row r="2383" spans="1:18" ht="100.8" x14ac:dyDescent="0.3">
      <c r="A2383" s="1">
        <v>45862</v>
      </c>
      <c r="B2383" t="s">
        <v>16</v>
      </c>
      <c r="C2383" t="s">
        <v>17</v>
      </c>
      <c r="D2383" t="s">
        <v>18</v>
      </c>
      <c r="E2383" t="s">
        <v>19</v>
      </c>
      <c r="F2383" t="s">
        <v>532</v>
      </c>
      <c r="G2383" t="s">
        <v>533</v>
      </c>
      <c r="H2383" t="s">
        <v>53</v>
      </c>
      <c r="I2383" t="s">
        <v>23</v>
      </c>
      <c r="J2383" t="s">
        <v>54</v>
      </c>
      <c r="K2383" t="s">
        <v>821</v>
      </c>
      <c r="L2383">
        <v>4</v>
      </c>
      <c r="M2383" s="2">
        <v>167</v>
      </c>
      <c r="N2383" s="2">
        <v>668</v>
      </c>
      <c r="O2383" s="2">
        <v>167</v>
      </c>
      <c r="P2383" t="s">
        <v>25</v>
      </c>
      <c r="Q2383">
        <v>146796</v>
      </c>
      <c r="R2383" s="37" t="s">
        <v>11019</v>
      </c>
    </row>
    <row r="2384" spans="1:18" ht="172.95" hidden="1" customHeight="1" x14ac:dyDescent="0.3">
      <c r="A2384" s="1">
        <v>45862</v>
      </c>
      <c r="B2384" t="s">
        <v>16</v>
      </c>
      <c r="C2384" t="s">
        <v>17</v>
      </c>
      <c r="D2384" t="s">
        <v>18</v>
      </c>
      <c r="E2384" t="s">
        <v>19</v>
      </c>
      <c r="F2384" t="s">
        <v>492</v>
      </c>
      <c r="G2384" t="s">
        <v>9385</v>
      </c>
      <c r="H2384" t="s">
        <v>22</v>
      </c>
      <c r="I2384" t="s">
        <v>23</v>
      </c>
      <c r="J2384" t="s">
        <v>24</v>
      </c>
      <c r="K2384" t="s">
        <v>821</v>
      </c>
      <c r="L2384">
        <v>4</v>
      </c>
      <c r="M2384" s="2">
        <v>167</v>
      </c>
      <c r="N2384" s="2">
        <v>668</v>
      </c>
      <c r="O2384" s="2">
        <v>167</v>
      </c>
      <c r="P2384" t="s">
        <v>25</v>
      </c>
      <c r="Q2384">
        <v>146796</v>
      </c>
      <c r="R2384" s="3" t="s">
        <v>11020</v>
      </c>
    </row>
    <row r="2385" spans="1:18" ht="72" hidden="1" x14ac:dyDescent="0.3">
      <c r="A2385" s="1">
        <v>45862</v>
      </c>
      <c r="B2385" t="s">
        <v>16</v>
      </c>
      <c r="C2385" t="s">
        <v>17</v>
      </c>
      <c r="D2385" t="s">
        <v>18</v>
      </c>
      <c r="E2385" t="s">
        <v>19</v>
      </c>
      <c r="F2385" t="s">
        <v>492</v>
      </c>
      <c r="G2385" t="s">
        <v>9385</v>
      </c>
      <c r="H2385" t="s">
        <v>22</v>
      </c>
      <c r="I2385" t="s">
        <v>23</v>
      </c>
      <c r="J2385" t="s">
        <v>24</v>
      </c>
      <c r="K2385" t="s">
        <v>821</v>
      </c>
      <c r="L2385">
        <v>3.5</v>
      </c>
      <c r="M2385" s="2">
        <v>167</v>
      </c>
      <c r="N2385" s="2">
        <v>584.5</v>
      </c>
      <c r="O2385" s="2">
        <v>167</v>
      </c>
      <c r="P2385" t="s">
        <v>25</v>
      </c>
      <c r="Q2385">
        <v>146796</v>
      </c>
      <c r="R2385" s="3" t="s">
        <v>11021</v>
      </c>
    </row>
    <row r="2386" spans="1:18" ht="43.2" hidden="1" x14ac:dyDescent="0.3">
      <c r="A2386" s="1">
        <v>45862</v>
      </c>
      <c r="B2386" t="s">
        <v>16</v>
      </c>
      <c r="C2386" t="s">
        <v>17</v>
      </c>
      <c r="D2386" t="s">
        <v>18</v>
      </c>
      <c r="E2386" t="s">
        <v>19</v>
      </c>
      <c r="F2386" t="s">
        <v>492</v>
      </c>
      <c r="G2386" t="s">
        <v>9385</v>
      </c>
      <c r="H2386" t="s">
        <v>32</v>
      </c>
      <c r="I2386" t="s">
        <v>23</v>
      </c>
      <c r="J2386" t="s">
        <v>33</v>
      </c>
      <c r="K2386" t="s">
        <v>821</v>
      </c>
      <c r="L2386">
        <v>0.5</v>
      </c>
      <c r="M2386" s="2">
        <v>167</v>
      </c>
      <c r="N2386" s="2">
        <v>83.5</v>
      </c>
      <c r="O2386" s="2">
        <v>167</v>
      </c>
      <c r="P2386" t="s">
        <v>25</v>
      </c>
      <c r="Q2386">
        <v>146796</v>
      </c>
      <c r="R2386" s="3" t="s">
        <v>11022</v>
      </c>
    </row>
    <row r="2387" spans="1:18" ht="86.4" hidden="1" x14ac:dyDescent="0.3">
      <c r="A2387" s="1">
        <v>45862</v>
      </c>
      <c r="B2387" t="s">
        <v>16</v>
      </c>
      <c r="C2387" t="s">
        <v>17</v>
      </c>
      <c r="D2387" t="s">
        <v>18</v>
      </c>
      <c r="E2387" t="s">
        <v>19</v>
      </c>
      <c r="F2387" t="s">
        <v>492</v>
      </c>
      <c r="G2387" t="s">
        <v>9385</v>
      </c>
      <c r="H2387" t="s">
        <v>22</v>
      </c>
      <c r="I2387" t="s">
        <v>23</v>
      </c>
      <c r="J2387" t="s">
        <v>24</v>
      </c>
      <c r="K2387" t="s">
        <v>821</v>
      </c>
      <c r="L2387">
        <v>2</v>
      </c>
      <c r="M2387" s="2">
        <v>167</v>
      </c>
      <c r="N2387" s="2">
        <v>334</v>
      </c>
      <c r="O2387" s="2">
        <v>167</v>
      </c>
      <c r="P2387" t="s">
        <v>25</v>
      </c>
      <c r="Q2387">
        <v>146796</v>
      </c>
      <c r="R2387" s="3" t="s">
        <v>11023</v>
      </c>
    </row>
    <row r="2388" spans="1:18" ht="129.6" hidden="1" x14ac:dyDescent="0.3">
      <c r="A2388" s="1">
        <v>45862</v>
      </c>
      <c r="B2388" t="s">
        <v>16</v>
      </c>
      <c r="C2388" t="s">
        <v>17</v>
      </c>
      <c r="D2388" t="s">
        <v>18</v>
      </c>
      <c r="E2388" t="s">
        <v>19</v>
      </c>
      <c r="F2388" t="s">
        <v>492</v>
      </c>
      <c r="G2388" t="s">
        <v>8733</v>
      </c>
      <c r="H2388" t="s">
        <v>67</v>
      </c>
      <c r="I2388" t="s">
        <v>23</v>
      </c>
      <c r="J2388" t="s">
        <v>68</v>
      </c>
      <c r="K2388" t="s">
        <v>821</v>
      </c>
      <c r="L2388">
        <v>3</v>
      </c>
      <c r="M2388" s="2">
        <v>167</v>
      </c>
      <c r="N2388" s="2">
        <v>501</v>
      </c>
      <c r="O2388" s="2">
        <v>167</v>
      </c>
      <c r="P2388" t="s">
        <v>25</v>
      </c>
      <c r="Q2388">
        <v>146796</v>
      </c>
      <c r="R2388" s="3" t="s">
        <v>11024</v>
      </c>
    </row>
    <row r="2389" spans="1:18" ht="201.6" hidden="1" x14ac:dyDescent="0.3">
      <c r="A2389" s="1">
        <v>45862</v>
      </c>
      <c r="B2389" t="s">
        <v>16</v>
      </c>
      <c r="C2389" t="s">
        <v>17</v>
      </c>
      <c r="D2389" t="s">
        <v>18</v>
      </c>
      <c r="E2389" t="s">
        <v>19</v>
      </c>
      <c r="F2389" t="s">
        <v>492</v>
      </c>
      <c r="G2389" t="s">
        <v>8733</v>
      </c>
      <c r="H2389" t="s">
        <v>32</v>
      </c>
      <c r="I2389" t="s">
        <v>23</v>
      </c>
      <c r="J2389" t="s">
        <v>33</v>
      </c>
      <c r="K2389" t="s">
        <v>821</v>
      </c>
      <c r="L2389">
        <v>1</v>
      </c>
      <c r="M2389" s="2">
        <v>167</v>
      </c>
      <c r="N2389" s="2">
        <v>167</v>
      </c>
      <c r="O2389" s="2">
        <v>167</v>
      </c>
      <c r="P2389" t="s">
        <v>25</v>
      </c>
      <c r="Q2389">
        <v>146796</v>
      </c>
      <c r="R2389" s="3" t="s">
        <v>10309</v>
      </c>
    </row>
    <row r="2390" spans="1:18" ht="57.6" hidden="1" x14ac:dyDescent="0.3">
      <c r="A2390" s="1">
        <v>45862</v>
      </c>
      <c r="B2390" t="s">
        <v>16</v>
      </c>
      <c r="C2390" t="s">
        <v>17</v>
      </c>
      <c r="D2390" t="s">
        <v>18</v>
      </c>
      <c r="E2390" t="s">
        <v>19</v>
      </c>
      <c r="F2390" t="s">
        <v>492</v>
      </c>
      <c r="G2390" t="s">
        <v>8733</v>
      </c>
      <c r="H2390" t="s">
        <v>32</v>
      </c>
      <c r="I2390" t="s">
        <v>23</v>
      </c>
      <c r="J2390" t="s">
        <v>33</v>
      </c>
      <c r="K2390" t="s">
        <v>821</v>
      </c>
      <c r="L2390">
        <v>1.5</v>
      </c>
      <c r="M2390" s="2">
        <v>167</v>
      </c>
      <c r="N2390" s="2">
        <v>250.5</v>
      </c>
      <c r="O2390" s="2">
        <v>167</v>
      </c>
      <c r="P2390" t="s">
        <v>25</v>
      </c>
      <c r="Q2390">
        <v>146796</v>
      </c>
      <c r="R2390" s="3" t="s">
        <v>11025</v>
      </c>
    </row>
    <row r="2391" spans="1:18" ht="72" hidden="1" customHeight="1" x14ac:dyDescent="0.3">
      <c r="A2391" s="1">
        <v>45862</v>
      </c>
      <c r="B2391" t="s">
        <v>16</v>
      </c>
      <c r="C2391" t="s">
        <v>17</v>
      </c>
      <c r="D2391" t="s">
        <v>18</v>
      </c>
      <c r="E2391" t="s">
        <v>19</v>
      </c>
      <c r="F2391" t="s">
        <v>492</v>
      </c>
      <c r="G2391" t="s">
        <v>8733</v>
      </c>
      <c r="H2391" t="s">
        <v>67</v>
      </c>
      <c r="I2391" t="s">
        <v>23</v>
      </c>
      <c r="J2391" t="s">
        <v>68</v>
      </c>
      <c r="K2391" t="s">
        <v>821</v>
      </c>
      <c r="L2391">
        <v>2</v>
      </c>
      <c r="M2391" s="2">
        <v>167</v>
      </c>
      <c r="N2391" s="2">
        <v>334</v>
      </c>
      <c r="O2391" s="2">
        <v>167</v>
      </c>
      <c r="P2391" t="s">
        <v>25</v>
      </c>
      <c r="Q2391">
        <v>146796</v>
      </c>
      <c r="R2391" s="3" t="s">
        <v>11026</v>
      </c>
    </row>
    <row r="2392" spans="1:18" ht="72" hidden="1" x14ac:dyDescent="0.3">
      <c r="A2392" s="1">
        <v>45862</v>
      </c>
      <c r="B2392" t="s">
        <v>16</v>
      </c>
      <c r="C2392" t="s">
        <v>17</v>
      </c>
      <c r="D2392" t="s">
        <v>18</v>
      </c>
      <c r="E2392" t="s">
        <v>19</v>
      </c>
      <c r="F2392" t="s">
        <v>492</v>
      </c>
      <c r="G2392" t="s">
        <v>8733</v>
      </c>
      <c r="H2392" t="s">
        <v>67</v>
      </c>
      <c r="I2392" t="s">
        <v>23</v>
      </c>
      <c r="J2392" t="s">
        <v>68</v>
      </c>
      <c r="K2392" t="s">
        <v>821</v>
      </c>
      <c r="L2392">
        <v>2.5</v>
      </c>
      <c r="M2392" s="2">
        <v>167</v>
      </c>
      <c r="N2392" s="2">
        <v>417.5</v>
      </c>
      <c r="O2392" s="2">
        <v>167</v>
      </c>
      <c r="P2392" t="s">
        <v>25</v>
      </c>
      <c r="Q2392">
        <v>146796</v>
      </c>
      <c r="R2392" s="3" t="s">
        <v>11027</v>
      </c>
    </row>
    <row r="2393" spans="1:18" ht="129.6" hidden="1" x14ac:dyDescent="0.3">
      <c r="A2393" s="1">
        <v>45862</v>
      </c>
      <c r="B2393" t="s">
        <v>16</v>
      </c>
      <c r="C2393" t="s">
        <v>17</v>
      </c>
      <c r="D2393" t="s">
        <v>18</v>
      </c>
      <c r="E2393" t="s">
        <v>19</v>
      </c>
      <c r="F2393" t="s">
        <v>492</v>
      </c>
      <c r="G2393" t="s">
        <v>6295</v>
      </c>
      <c r="H2393" t="s">
        <v>22</v>
      </c>
      <c r="I2393" t="s">
        <v>23</v>
      </c>
      <c r="J2393" t="s">
        <v>24</v>
      </c>
      <c r="K2393" t="s">
        <v>821</v>
      </c>
      <c r="L2393">
        <v>2</v>
      </c>
      <c r="M2393" s="2">
        <v>167</v>
      </c>
      <c r="N2393" s="2">
        <v>334</v>
      </c>
      <c r="O2393" s="2">
        <v>167</v>
      </c>
      <c r="P2393" t="s">
        <v>25</v>
      </c>
      <c r="Q2393">
        <v>146796</v>
      </c>
      <c r="R2393" s="3" t="s">
        <v>11028</v>
      </c>
    </row>
    <row r="2394" spans="1:18" ht="158.4" hidden="1" x14ac:dyDescent="0.3">
      <c r="A2394" s="1">
        <v>45862</v>
      </c>
      <c r="B2394" t="s">
        <v>16</v>
      </c>
      <c r="C2394" t="s">
        <v>17</v>
      </c>
      <c r="D2394" t="s">
        <v>18</v>
      </c>
      <c r="E2394" t="s">
        <v>19</v>
      </c>
      <c r="F2394" t="s">
        <v>492</v>
      </c>
      <c r="G2394" t="s">
        <v>6295</v>
      </c>
      <c r="H2394" t="s">
        <v>22</v>
      </c>
      <c r="I2394" t="s">
        <v>23</v>
      </c>
      <c r="J2394" t="s">
        <v>24</v>
      </c>
      <c r="K2394" t="s">
        <v>821</v>
      </c>
      <c r="L2394">
        <v>4</v>
      </c>
      <c r="M2394" s="2">
        <v>167</v>
      </c>
      <c r="N2394" s="2">
        <v>668</v>
      </c>
      <c r="O2394" s="2">
        <v>167</v>
      </c>
      <c r="P2394" t="s">
        <v>25</v>
      </c>
      <c r="Q2394">
        <v>146796</v>
      </c>
      <c r="R2394" s="3" t="s">
        <v>11029</v>
      </c>
    </row>
    <row r="2395" spans="1:18" ht="259.2" hidden="1" x14ac:dyDescent="0.3">
      <c r="A2395" s="1">
        <v>45862</v>
      </c>
      <c r="B2395" t="s">
        <v>16</v>
      </c>
      <c r="C2395" t="s">
        <v>17</v>
      </c>
      <c r="D2395" t="s">
        <v>18</v>
      </c>
      <c r="E2395" t="s">
        <v>19</v>
      </c>
      <c r="F2395" t="s">
        <v>492</v>
      </c>
      <c r="G2395" t="s">
        <v>6295</v>
      </c>
      <c r="H2395" t="s">
        <v>32</v>
      </c>
      <c r="I2395" t="s">
        <v>23</v>
      </c>
      <c r="J2395" t="s">
        <v>33</v>
      </c>
      <c r="K2395" t="s">
        <v>821</v>
      </c>
      <c r="L2395">
        <v>4</v>
      </c>
      <c r="M2395" s="2">
        <v>167</v>
      </c>
      <c r="N2395" s="2">
        <v>668</v>
      </c>
      <c r="O2395" s="2">
        <v>167</v>
      </c>
      <c r="P2395" t="s">
        <v>25</v>
      </c>
      <c r="Q2395">
        <v>146796</v>
      </c>
      <c r="R2395" s="3" t="s">
        <v>11030</v>
      </c>
    </row>
    <row r="2396" spans="1:18" ht="72" hidden="1" customHeight="1" x14ac:dyDescent="0.3">
      <c r="A2396" s="1">
        <v>45862</v>
      </c>
      <c r="B2396" t="s">
        <v>16</v>
      </c>
      <c r="C2396" t="s">
        <v>17</v>
      </c>
      <c r="D2396" t="s">
        <v>18</v>
      </c>
      <c r="E2396" t="s">
        <v>19</v>
      </c>
      <c r="F2396" t="s">
        <v>492</v>
      </c>
      <c r="G2396" t="s">
        <v>5767</v>
      </c>
      <c r="H2396" t="s">
        <v>32</v>
      </c>
      <c r="I2396" t="s">
        <v>23</v>
      </c>
      <c r="J2396" t="s">
        <v>33</v>
      </c>
      <c r="K2396" t="s">
        <v>821</v>
      </c>
      <c r="L2396">
        <v>1</v>
      </c>
      <c r="M2396" s="2">
        <v>167</v>
      </c>
      <c r="N2396" s="2">
        <v>167</v>
      </c>
      <c r="O2396" s="2">
        <v>167</v>
      </c>
      <c r="P2396" t="s">
        <v>25</v>
      </c>
      <c r="Q2396">
        <v>146796</v>
      </c>
      <c r="R2396" s="3" t="s">
        <v>11031</v>
      </c>
    </row>
    <row r="2397" spans="1:18" ht="72" hidden="1" customHeight="1" x14ac:dyDescent="0.3">
      <c r="A2397" s="1">
        <v>45862</v>
      </c>
      <c r="B2397" t="s">
        <v>16</v>
      </c>
      <c r="C2397" t="s">
        <v>17</v>
      </c>
      <c r="D2397" t="s">
        <v>18</v>
      </c>
      <c r="E2397" t="s">
        <v>19</v>
      </c>
      <c r="F2397" t="s">
        <v>492</v>
      </c>
      <c r="G2397" t="s">
        <v>5767</v>
      </c>
      <c r="H2397" t="s">
        <v>32</v>
      </c>
      <c r="I2397" t="s">
        <v>23</v>
      </c>
      <c r="J2397" t="s">
        <v>33</v>
      </c>
      <c r="K2397" t="s">
        <v>821</v>
      </c>
      <c r="L2397">
        <v>0.5</v>
      </c>
      <c r="M2397" s="2">
        <v>167</v>
      </c>
      <c r="N2397" s="2">
        <v>83.5</v>
      </c>
      <c r="O2397" s="2">
        <v>167</v>
      </c>
      <c r="P2397" t="s">
        <v>25</v>
      </c>
      <c r="Q2397">
        <v>146796</v>
      </c>
      <c r="R2397" s="3" t="s">
        <v>11032</v>
      </c>
    </row>
    <row r="2398" spans="1:18" ht="100.8" hidden="1" x14ac:dyDescent="0.3">
      <c r="A2398" s="1">
        <v>45862</v>
      </c>
      <c r="B2398" t="s">
        <v>16</v>
      </c>
      <c r="C2398" t="s">
        <v>17</v>
      </c>
      <c r="D2398" t="s">
        <v>18</v>
      </c>
      <c r="E2398" t="s">
        <v>19</v>
      </c>
      <c r="F2398" t="s">
        <v>492</v>
      </c>
      <c r="G2398" t="s">
        <v>5767</v>
      </c>
      <c r="H2398" t="s">
        <v>32</v>
      </c>
      <c r="I2398" t="s">
        <v>23</v>
      </c>
      <c r="J2398" t="s">
        <v>33</v>
      </c>
      <c r="K2398" t="s">
        <v>821</v>
      </c>
      <c r="L2398">
        <v>3.25</v>
      </c>
      <c r="M2398" s="2">
        <v>167</v>
      </c>
      <c r="N2398" s="2">
        <v>542.75</v>
      </c>
      <c r="O2398" s="2">
        <v>167</v>
      </c>
      <c r="P2398" t="s">
        <v>25</v>
      </c>
      <c r="Q2398">
        <v>146796</v>
      </c>
      <c r="R2398" s="3" t="s">
        <v>11033</v>
      </c>
    </row>
    <row r="2399" spans="1:18" ht="57.6" hidden="1" x14ac:dyDescent="0.3">
      <c r="A2399" s="1">
        <v>45862</v>
      </c>
      <c r="B2399" t="s">
        <v>16</v>
      </c>
      <c r="C2399" t="s">
        <v>17</v>
      </c>
      <c r="D2399" t="s">
        <v>18</v>
      </c>
      <c r="E2399" t="s">
        <v>19</v>
      </c>
      <c r="F2399" t="s">
        <v>492</v>
      </c>
      <c r="G2399" t="s">
        <v>5767</v>
      </c>
      <c r="H2399" t="s">
        <v>541</v>
      </c>
      <c r="I2399" t="s">
        <v>23</v>
      </c>
      <c r="J2399" t="s">
        <v>542</v>
      </c>
      <c r="K2399" t="s">
        <v>821</v>
      </c>
      <c r="L2399">
        <v>1.75</v>
      </c>
      <c r="M2399" s="2">
        <v>167</v>
      </c>
      <c r="N2399" s="2">
        <v>292.25</v>
      </c>
      <c r="O2399" s="2">
        <v>167</v>
      </c>
      <c r="P2399" t="s">
        <v>25</v>
      </c>
      <c r="Q2399">
        <v>146796</v>
      </c>
      <c r="R2399" s="3" t="s">
        <v>11034</v>
      </c>
    </row>
    <row r="2400" spans="1:18" ht="57.6" hidden="1" x14ac:dyDescent="0.3">
      <c r="A2400" s="1">
        <v>45862</v>
      </c>
      <c r="B2400" t="s">
        <v>16</v>
      </c>
      <c r="C2400" t="s">
        <v>17</v>
      </c>
      <c r="D2400" t="s">
        <v>18</v>
      </c>
      <c r="E2400" t="s">
        <v>19</v>
      </c>
      <c r="F2400" t="s">
        <v>492</v>
      </c>
      <c r="G2400" t="s">
        <v>5767</v>
      </c>
      <c r="H2400" t="s">
        <v>541</v>
      </c>
      <c r="I2400" t="s">
        <v>23</v>
      </c>
      <c r="J2400" t="s">
        <v>542</v>
      </c>
      <c r="K2400" t="s">
        <v>821</v>
      </c>
      <c r="L2400">
        <v>1.5</v>
      </c>
      <c r="M2400" s="2">
        <v>167</v>
      </c>
      <c r="N2400" s="2">
        <v>250.5</v>
      </c>
      <c r="O2400" s="2">
        <v>167</v>
      </c>
      <c r="P2400" t="s">
        <v>25</v>
      </c>
      <c r="Q2400">
        <v>146796</v>
      </c>
      <c r="R2400" s="3" t="s">
        <v>11035</v>
      </c>
    </row>
    <row r="2401" spans="1:18" ht="57.6" hidden="1" customHeight="1" x14ac:dyDescent="0.3">
      <c r="A2401" s="1">
        <v>45862</v>
      </c>
      <c r="B2401" t="s">
        <v>16</v>
      </c>
      <c r="C2401" t="s">
        <v>17</v>
      </c>
      <c r="D2401" t="s">
        <v>18</v>
      </c>
      <c r="E2401" t="s">
        <v>19</v>
      </c>
      <c r="F2401" t="s">
        <v>492</v>
      </c>
      <c r="G2401" t="s">
        <v>5767</v>
      </c>
      <c r="H2401" t="s">
        <v>67</v>
      </c>
      <c r="I2401" t="s">
        <v>23</v>
      </c>
      <c r="J2401" t="s">
        <v>68</v>
      </c>
      <c r="K2401" t="s">
        <v>821</v>
      </c>
      <c r="L2401">
        <v>2</v>
      </c>
      <c r="M2401" s="2">
        <v>167</v>
      </c>
      <c r="N2401" s="2">
        <v>334</v>
      </c>
      <c r="O2401" s="2">
        <v>167</v>
      </c>
      <c r="P2401" t="s">
        <v>25</v>
      </c>
      <c r="Q2401">
        <v>146796</v>
      </c>
      <c r="R2401" s="3" t="s">
        <v>11036</v>
      </c>
    </row>
    <row r="2402" spans="1:18" ht="144" hidden="1" customHeight="1" x14ac:dyDescent="0.3">
      <c r="A2402" s="1">
        <v>45862</v>
      </c>
      <c r="B2402" t="s">
        <v>16</v>
      </c>
      <c r="C2402" t="s">
        <v>17</v>
      </c>
      <c r="D2402" t="s">
        <v>18</v>
      </c>
      <c r="E2402" t="s">
        <v>19</v>
      </c>
      <c r="F2402" t="s">
        <v>492</v>
      </c>
      <c r="G2402" t="s">
        <v>5772</v>
      </c>
      <c r="H2402" t="s">
        <v>22</v>
      </c>
      <c r="I2402" t="s">
        <v>23</v>
      </c>
      <c r="J2402" t="s">
        <v>24</v>
      </c>
      <c r="K2402" t="s">
        <v>821</v>
      </c>
      <c r="L2402">
        <v>4</v>
      </c>
      <c r="M2402" s="2">
        <v>167</v>
      </c>
      <c r="N2402" s="2">
        <v>668</v>
      </c>
      <c r="O2402" s="2">
        <v>167</v>
      </c>
      <c r="P2402" t="s">
        <v>25</v>
      </c>
      <c r="Q2402">
        <v>146796</v>
      </c>
      <c r="R2402" s="3" t="s">
        <v>11037</v>
      </c>
    </row>
    <row r="2403" spans="1:18" ht="86.4" hidden="1" customHeight="1" x14ac:dyDescent="0.3">
      <c r="A2403" s="1">
        <v>45862</v>
      </c>
      <c r="B2403" t="s">
        <v>16</v>
      </c>
      <c r="C2403" t="s">
        <v>17</v>
      </c>
      <c r="D2403" t="s">
        <v>18</v>
      </c>
      <c r="E2403" t="s">
        <v>19</v>
      </c>
      <c r="F2403" t="s">
        <v>492</v>
      </c>
      <c r="G2403" t="s">
        <v>5772</v>
      </c>
      <c r="H2403" t="s">
        <v>22</v>
      </c>
      <c r="I2403" t="s">
        <v>23</v>
      </c>
      <c r="J2403" t="s">
        <v>24</v>
      </c>
      <c r="K2403" t="s">
        <v>821</v>
      </c>
      <c r="L2403">
        <v>1.5</v>
      </c>
      <c r="M2403" s="2">
        <v>167</v>
      </c>
      <c r="N2403" s="2">
        <v>250.5</v>
      </c>
      <c r="O2403" s="2">
        <v>167</v>
      </c>
      <c r="P2403" t="s">
        <v>25</v>
      </c>
      <c r="Q2403">
        <v>146796</v>
      </c>
      <c r="R2403" s="3" t="s">
        <v>11038</v>
      </c>
    </row>
    <row r="2404" spans="1:18" ht="172.95" hidden="1" customHeight="1" x14ac:dyDescent="0.3">
      <c r="A2404" s="1">
        <v>45862</v>
      </c>
      <c r="B2404" t="s">
        <v>16</v>
      </c>
      <c r="C2404" t="s">
        <v>17</v>
      </c>
      <c r="D2404" t="s">
        <v>18</v>
      </c>
      <c r="E2404" t="s">
        <v>19</v>
      </c>
      <c r="F2404" t="s">
        <v>492</v>
      </c>
      <c r="G2404" t="s">
        <v>5772</v>
      </c>
      <c r="H2404" t="s">
        <v>36</v>
      </c>
      <c r="I2404" t="s">
        <v>23</v>
      </c>
      <c r="J2404" t="s">
        <v>37</v>
      </c>
      <c r="K2404" t="s">
        <v>821</v>
      </c>
      <c r="L2404">
        <v>2</v>
      </c>
      <c r="M2404" s="2">
        <v>167</v>
      </c>
      <c r="N2404" s="2">
        <v>334</v>
      </c>
      <c r="O2404" s="2">
        <v>167</v>
      </c>
      <c r="P2404" t="s">
        <v>25</v>
      </c>
      <c r="Q2404">
        <v>146796</v>
      </c>
      <c r="R2404" s="3" t="s">
        <v>11039</v>
      </c>
    </row>
    <row r="2405" spans="1:18" ht="187.2" hidden="1" customHeight="1" x14ac:dyDescent="0.3">
      <c r="A2405" s="1">
        <v>45862</v>
      </c>
      <c r="B2405" t="s">
        <v>16</v>
      </c>
      <c r="C2405" t="s">
        <v>17</v>
      </c>
      <c r="D2405" t="s">
        <v>18</v>
      </c>
      <c r="E2405" t="s">
        <v>19</v>
      </c>
      <c r="F2405" t="s">
        <v>492</v>
      </c>
      <c r="G2405" t="s">
        <v>5772</v>
      </c>
      <c r="H2405" t="s">
        <v>22</v>
      </c>
      <c r="I2405" t="s">
        <v>23</v>
      </c>
      <c r="J2405" t="s">
        <v>24</v>
      </c>
      <c r="K2405" t="s">
        <v>821</v>
      </c>
      <c r="L2405">
        <v>1.5</v>
      </c>
      <c r="M2405" s="2">
        <v>167</v>
      </c>
      <c r="N2405" s="2">
        <v>250.5</v>
      </c>
      <c r="O2405" s="2">
        <v>167</v>
      </c>
      <c r="P2405" t="s">
        <v>25</v>
      </c>
      <c r="Q2405">
        <v>146796</v>
      </c>
      <c r="R2405" s="3" t="s">
        <v>11040</v>
      </c>
    </row>
    <row r="2406" spans="1:18" ht="144" hidden="1" customHeight="1" x14ac:dyDescent="0.3">
      <c r="A2406" s="1">
        <v>45862</v>
      </c>
      <c r="B2406" t="s">
        <v>16</v>
      </c>
      <c r="C2406" t="s">
        <v>17</v>
      </c>
      <c r="D2406" t="s">
        <v>18</v>
      </c>
      <c r="E2406" t="s">
        <v>19</v>
      </c>
      <c r="F2406" t="s">
        <v>492</v>
      </c>
      <c r="G2406" t="s">
        <v>5772</v>
      </c>
      <c r="H2406" t="s">
        <v>32</v>
      </c>
      <c r="I2406" t="s">
        <v>23</v>
      </c>
      <c r="J2406" t="s">
        <v>33</v>
      </c>
      <c r="K2406" t="s">
        <v>821</v>
      </c>
      <c r="L2406">
        <v>1</v>
      </c>
      <c r="M2406" s="2">
        <v>167</v>
      </c>
      <c r="N2406" s="2">
        <v>167</v>
      </c>
      <c r="O2406" s="2">
        <v>167</v>
      </c>
      <c r="P2406" t="s">
        <v>25</v>
      </c>
      <c r="Q2406">
        <v>146796</v>
      </c>
      <c r="R2406" s="3" t="s">
        <v>11041</v>
      </c>
    </row>
    <row r="2407" spans="1:18" ht="388.95" hidden="1" customHeight="1" x14ac:dyDescent="0.3">
      <c r="A2407" s="1">
        <v>45862</v>
      </c>
      <c r="B2407" t="s">
        <v>16</v>
      </c>
      <c r="C2407" t="s">
        <v>17</v>
      </c>
      <c r="D2407" t="s">
        <v>18</v>
      </c>
      <c r="E2407" t="s">
        <v>19</v>
      </c>
      <c r="F2407" t="s">
        <v>492</v>
      </c>
      <c r="G2407" t="s">
        <v>4572</v>
      </c>
      <c r="H2407" t="s">
        <v>53</v>
      </c>
      <c r="I2407" t="s">
        <v>23</v>
      </c>
      <c r="J2407" t="s">
        <v>54</v>
      </c>
      <c r="K2407" t="s">
        <v>821</v>
      </c>
      <c r="L2407">
        <v>1.5</v>
      </c>
      <c r="M2407" s="2">
        <v>167</v>
      </c>
      <c r="N2407" s="2">
        <v>250.5</v>
      </c>
      <c r="O2407" s="2">
        <v>167</v>
      </c>
      <c r="P2407" t="s">
        <v>25</v>
      </c>
      <c r="Q2407">
        <v>146796</v>
      </c>
      <c r="R2407" s="3" t="s">
        <v>11042</v>
      </c>
    </row>
    <row r="2408" spans="1:18" ht="216" hidden="1" x14ac:dyDescent="0.3">
      <c r="A2408" s="1">
        <v>45862</v>
      </c>
      <c r="B2408" t="s">
        <v>16</v>
      </c>
      <c r="C2408" t="s">
        <v>17</v>
      </c>
      <c r="D2408" t="s">
        <v>18</v>
      </c>
      <c r="E2408" t="s">
        <v>19</v>
      </c>
      <c r="F2408" t="s">
        <v>492</v>
      </c>
      <c r="G2408" t="s">
        <v>4572</v>
      </c>
      <c r="H2408" t="s">
        <v>32</v>
      </c>
      <c r="I2408" t="s">
        <v>23</v>
      </c>
      <c r="J2408" t="s">
        <v>33</v>
      </c>
      <c r="K2408" t="s">
        <v>821</v>
      </c>
      <c r="L2408">
        <v>1</v>
      </c>
      <c r="M2408" s="2">
        <v>167</v>
      </c>
      <c r="N2408" s="2">
        <v>167</v>
      </c>
      <c r="O2408" s="2">
        <v>167</v>
      </c>
      <c r="P2408" t="s">
        <v>25</v>
      </c>
      <c r="Q2408">
        <v>146796</v>
      </c>
      <c r="R2408" s="3" t="s">
        <v>11043</v>
      </c>
    </row>
    <row r="2409" spans="1:18" ht="72" hidden="1" x14ac:dyDescent="0.3">
      <c r="A2409" s="1">
        <v>45862</v>
      </c>
      <c r="B2409" t="s">
        <v>16</v>
      </c>
      <c r="C2409" t="s">
        <v>17</v>
      </c>
      <c r="D2409" t="s">
        <v>18</v>
      </c>
      <c r="E2409" t="s">
        <v>19</v>
      </c>
      <c r="F2409" t="s">
        <v>492</v>
      </c>
      <c r="G2409" t="s">
        <v>4572</v>
      </c>
      <c r="H2409" t="s">
        <v>32</v>
      </c>
      <c r="I2409" t="s">
        <v>23</v>
      </c>
      <c r="J2409" t="s">
        <v>33</v>
      </c>
      <c r="K2409" t="s">
        <v>821</v>
      </c>
      <c r="L2409">
        <v>1.5</v>
      </c>
      <c r="M2409" s="2">
        <v>167</v>
      </c>
      <c r="N2409" s="2">
        <v>250.5</v>
      </c>
      <c r="O2409" s="2">
        <v>167</v>
      </c>
      <c r="P2409" t="s">
        <v>25</v>
      </c>
      <c r="Q2409">
        <v>146796</v>
      </c>
      <c r="R2409" s="3" t="s">
        <v>11044</v>
      </c>
    </row>
    <row r="2410" spans="1:18" ht="187.2" hidden="1" customHeight="1" x14ac:dyDescent="0.3">
      <c r="A2410" s="1">
        <v>45862</v>
      </c>
      <c r="B2410" t="s">
        <v>16</v>
      </c>
      <c r="C2410" t="s">
        <v>17</v>
      </c>
      <c r="D2410" t="s">
        <v>18</v>
      </c>
      <c r="E2410" t="s">
        <v>19</v>
      </c>
      <c r="F2410" t="s">
        <v>492</v>
      </c>
      <c r="G2410" t="s">
        <v>4572</v>
      </c>
      <c r="H2410" t="s">
        <v>53</v>
      </c>
      <c r="I2410" t="s">
        <v>23</v>
      </c>
      <c r="J2410" t="s">
        <v>54</v>
      </c>
      <c r="K2410" t="s">
        <v>821</v>
      </c>
      <c r="L2410">
        <v>3</v>
      </c>
      <c r="M2410" s="2">
        <v>167</v>
      </c>
      <c r="N2410" s="2">
        <v>501</v>
      </c>
      <c r="O2410" s="2">
        <v>167</v>
      </c>
      <c r="P2410" t="s">
        <v>25</v>
      </c>
      <c r="Q2410">
        <v>146796</v>
      </c>
      <c r="R2410" s="3" t="s">
        <v>11045</v>
      </c>
    </row>
    <row r="2411" spans="1:18" ht="43.2" hidden="1" x14ac:dyDescent="0.3">
      <c r="A2411" s="1">
        <v>45862</v>
      </c>
      <c r="B2411" t="s">
        <v>16</v>
      </c>
      <c r="C2411" t="s">
        <v>17</v>
      </c>
      <c r="D2411" t="s">
        <v>18</v>
      </c>
      <c r="E2411" t="s">
        <v>19</v>
      </c>
      <c r="F2411" t="s">
        <v>492</v>
      </c>
      <c r="G2411" t="s">
        <v>4572</v>
      </c>
      <c r="H2411" t="s">
        <v>53</v>
      </c>
      <c r="I2411" t="s">
        <v>23</v>
      </c>
      <c r="J2411" t="s">
        <v>54</v>
      </c>
      <c r="K2411" t="s">
        <v>821</v>
      </c>
      <c r="L2411">
        <v>1.5</v>
      </c>
      <c r="M2411" s="2">
        <v>167</v>
      </c>
      <c r="N2411" s="2">
        <v>250.5</v>
      </c>
      <c r="O2411" s="2">
        <v>167</v>
      </c>
      <c r="P2411" t="s">
        <v>25</v>
      </c>
      <c r="Q2411">
        <v>146796</v>
      </c>
      <c r="R2411" s="3" t="s">
        <v>11046</v>
      </c>
    </row>
    <row r="2412" spans="1:18" ht="345.6" hidden="1" customHeight="1" x14ac:dyDescent="0.3">
      <c r="A2412" s="1">
        <v>45862</v>
      </c>
      <c r="B2412" t="s">
        <v>16</v>
      </c>
      <c r="C2412" t="s">
        <v>17</v>
      </c>
      <c r="D2412" t="s">
        <v>18</v>
      </c>
      <c r="E2412" t="s">
        <v>19</v>
      </c>
      <c r="F2412" t="s">
        <v>492</v>
      </c>
      <c r="G2412" t="s">
        <v>4572</v>
      </c>
      <c r="H2412" t="s">
        <v>53</v>
      </c>
      <c r="I2412" t="s">
        <v>23</v>
      </c>
      <c r="J2412" t="s">
        <v>54</v>
      </c>
      <c r="K2412" t="s">
        <v>821</v>
      </c>
      <c r="L2412">
        <v>1.5</v>
      </c>
      <c r="M2412" s="2">
        <v>167</v>
      </c>
      <c r="N2412" s="2">
        <v>250.5</v>
      </c>
      <c r="O2412" s="2">
        <v>167</v>
      </c>
      <c r="P2412" t="s">
        <v>25</v>
      </c>
      <c r="Q2412">
        <v>146796</v>
      </c>
      <c r="R2412" s="3" t="s">
        <v>11047</v>
      </c>
    </row>
    <row r="2413" spans="1:18" ht="158.4" hidden="1" x14ac:dyDescent="0.3">
      <c r="A2413" s="1">
        <v>45862</v>
      </c>
      <c r="B2413" t="s">
        <v>16</v>
      </c>
      <c r="C2413" t="s">
        <v>17</v>
      </c>
      <c r="D2413" t="s">
        <v>18</v>
      </c>
      <c r="E2413" t="s">
        <v>19</v>
      </c>
      <c r="F2413" t="s">
        <v>492</v>
      </c>
      <c r="G2413" t="s">
        <v>872</v>
      </c>
      <c r="H2413" t="s">
        <v>32</v>
      </c>
      <c r="I2413" t="s">
        <v>23</v>
      </c>
      <c r="J2413" t="s">
        <v>33</v>
      </c>
      <c r="K2413" t="s">
        <v>821</v>
      </c>
      <c r="L2413">
        <v>3.5</v>
      </c>
      <c r="M2413" s="2">
        <v>167</v>
      </c>
      <c r="N2413" s="2">
        <v>584.5</v>
      </c>
      <c r="O2413" s="2">
        <v>167</v>
      </c>
      <c r="P2413" t="s">
        <v>25</v>
      </c>
      <c r="Q2413">
        <v>146796</v>
      </c>
      <c r="R2413" s="3" t="s">
        <v>11048</v>
      </c>
    </row>
    <row r="2414" spans="1:18" ht="201.6" hidden="1" customHeight="1" x14ac:dyDescent="0.3">
      <c r="A2414" s="1">
        <v>45862</v>
      </c>
      <c r="B2414" t="s">
        <v>16</v>
      </c>
      <c r="C2414" t="s">
        <v>17</v>
      </c>
      <c r="D2414" t="s">
        <v>18</v>
      </c>
      <c r="E2414" t="s">
        <v>19</v>
      </c>
      <c r="F2414" t="s">
        <v>492</v>
      </c>
      <c r="G2414" t="s">
        <v>872</v>
      </c>
      <c r="H2414" t="s">
        <v>32</v>
      </c>
      <c r="I2414" t="s">
        <v>23</v>
      </c>
      <c r="J2414" t="s">
        <v>33</v>
      </c>
      <c r="K2414" t="s">
        <v>821</v>
      </c>
      <c r="L2414">
        <v>2</v>
      </c>
      <c r="M2414" s="2">
        <v>167</v>
      </c>
      <c r="N2414" s="2">
        <v>334</v>
      </c>
      <c r="O2414" s="2">
        <v>167</v>
      </c>
      <c r="P2414" t="s">
        <v>25</v>
      </c>
      <c r="Q2414">
        <v>146796</v>
      </c>
      <c r="R2414" s="3" t="s">
        <v>11049</v>
      </c>
    </row>
    <row r="2415" spans="1:18" ht="201.6" hidden="1" x14ac:dyDescent="0.3">
      <c r="A2415" s="1">
        <v>45862</v>
      </c>
      <c r="B2415" t="s">
        <v>16</v>
      </c>
      <c r="C2415" t="s">
        <v>17</v>
      </c>
      <c r="D2415" t="s">
        <v>18</v>
      </c>
      <c r="E2415" t="s">
        <v>19</v>
      </c>
      <c r="F2415" t="s">
        <v>492</v>
      </c>
      <c r="G2415" t="s">
        <v>872</v>
      </c>
      <c r="H2415" t="s">
        <v>32</v>
      </c>
      <c r="I2415" t="s">
        <v>23</v>
      </c>
      <c r="J2415" t="s">
        <v>33</v>
      </c>
      <c r="K2415" t="s">
        <v>821</v>
      </c>
      <c r="L2415">
        <v>1</v>
      </c>
      <c r="M2415" s="2">
        <v>167</v>
      </c>
      <c r="N2415" s="2">
        <v>167</v>
      </c>
      <c r="O2415" s="2">
        <v>167</v>
      </c>
      <c r="P2415" t="s">
        <v>25</v>
      </c>
      <c r="Q2415">
        <v>146796</v>
      </c>
      <c r="R2415" s="3" t="s">
        <v>11050</v>
      </c>
    </row>
    <row r="2416" spans="1:18" ht="100.8" hidden="1" x14ac:dyDescent="0.3">
      <c r="A2416" s="1">
        <v>45862</v>
      </c>
      <c r="B2416" t="s">
        <v>16</v>
      </c>
      <c r="C2416" t="s">
        <v>17</v>
      </c>
      <c r="D2416" t="s">
        <v>18</v>
      </c>
      <c r="E2416" t="s">
        <v>19</v>
      </c>
      <c r="F2416" t="s">
        <v>492</v>
      </c>
      <c r="G2416" t="s">
        <v>872</v>
      </c>
      <c r="H2416" t="s">
        <v>22</v>
      </c>
      <c r="I2416" t="s">
        <v>23</v>
      </c>
      <c r="J2416" t="s">
        <v>24</v>
      </c>
      <c r="K2416" t="s">
        <v>821</v>
      </c>
      <c r="L2416">
        <v>2</v>
      </c>
      <c r="M2416" s="2">
        <v>167</v>
      </c>
      <c r="N2416" s="2">
        <v>334</v>
      </c>
      <c r="O2416" s="2">
        <v>167</v>
      </c>
      <c r="P2416" t="s">
        <v>25</v>
      </c>
      <c r="Q2416">
        <v>146796</v>
      </c>
      <c r="R2416" s="3" t="s">
        <v>8373</v>
      </c>
    </row>
    <row r="2417" spans="1:18" ht="72" hidden="1" x14ac:dyDescent="0.3">
      <c r="A2417" s="1">
        <v>45862</v>
      </c>
      <c r="B2417" t="s">
        <v>16</v>
      </c>
      <c r="C2417" t="s">
        <v>17</v>
      </c>
      <c r="D2417" t="s">
        <v>18</v>
      </c>
      <c r="E2417" t="s">
        <v>19</v>
      </c>
      <c r="F2417" t="s">
        <v>492</v>
      </c>
      <c r="G2417" t="s">
        <v>872</v>
      </c>
      <c r="H2417" t="s">
        <v>32</v>
      </c>
      <c r="I2417" t="s">
        <v>23</v>
      </c>
      <c r="J2417" t="s">
        <v>33</v>
      </c>
      <c r="K2417" t="s">
        <v>821</v>
      </c>
      <c r="L2417">
        <v>1.5</v>
      </c>
      <c r="M2417" s="2">
        <v>167</v>
      </c>
      <c r="N2417" s="2">
        <v>250.5</v>
      </c>
      <c r="O2417" s="2">
        <v>167</v>
      </c>
      <c r="P2417" t="s">
        <v>25</v>
      </c>
      <c r="Q2417">
        <v>146796</v>
      </c>
      <c r="R2417" s="3" t="s">
        <v>11051</v>
      </c>
    </row>
    <row r="2418" spans="1:18" ht="57.6" hidden="1" x14ac:dyDescent="0.3">
      <c r="A2418" s="1">
        <v>45862</v>
      </c>
      <c r="B2418" t="s">
        <v>16</v>
      </c>
      <c r="C2418" t="s">
        <v>17</v>
      </c>
      <c r="D2418" t="s">
        <v>18</v>
      </c>
      <c r="E2418" t="s">
        <v>19</v>
      </c>
      <c r="F2418" t="s">
        <v>492</v>
      </c>
      <c r="G2418" t="s">
        <v>1031</v>
      </c>
      <c r="H2418" t="s">
        <v>67</v>
      </c>
      <c r="I2418" t="s">
        <v>23</v>
      </c>
      <c r="J2418" t="s">
        <v>68</v>
      </c>
      <c r="K2418" t="s">
        <v>821</v>
      </c>
      <c r="L2418">
        <v>2</v>
      </c>
      <c r="M2418" s="2">
        <v>167</v>
      </c>
      <c r="N2418" s="2">
        <v>334</v>
      </c>
      <c r="O2418" s="2">
        <v>167</v>
      </c>
      <c r="P2418" t="s">
        <v>25</v>
      </c>
      <c r="Q2418">
        <v>146796</v>
      </c>
      <c r="R2418" s="3" t="s">
        <v>11052</v>
      </c>
    </row>
    <row r="2419" spans="1:18" ht="86.4" hidden="1" x14ac:dyDescent="0.3">
      <c r="A2419" s="1">
        <v>45862</v>
      </c>
      <c r="B2419" t="s">
        <v>16</v>
      </c>
      <c r="C2419" t="s">
        <v>17</v>
      </c>
      <c r="D2419" t="s">
        <v>18</v>
      </c>
      <c r="E2419" t="s">
        <v>19</v>
      </c>
      <c r="F2419" t="s">
        <v>492</v>
      </c>
      <c r="G2419" t="s">
        <v>1031</v>
      </c>
      <c r="H2419" t="s">
        <v>67</v>
      </c>
      <c r="I2419" t="s">
        <v>23</v>
      </c>
      <c r="J2419" t="s">
        <v>68</v>
      </c>
      <c r="K2419" t="s">
        <v>821</v>
      </c>
      <c r="L2419">
        <v>2</v>
      </c>
      <c r="M2419" s="2">
        <v>167</v>
      </c>
      <c r="N2419" s="2">
        <v>334</v>
      </c>
      <c r="O2419" s="2">
        <v>167</v>
      </c>
      <c r="P2419" t="s">
        <v>25</v>
      </c>
      <c r="Q2419">
        <v>146796</v>
      </c>
      <c r="R2419" s="3" t="s">
        <v>11053</v>
      </c>
    </row>
    <row r="2420" spans="1:18" ht="72" hidden="1" x14ac:dyDescent="0.3">
      <c r="A2420" s="1">
        <v>45862</v>
      </c>
      <c r="B2420" t="s">
        <v>16</v>
      </c>
      <c r="C2420" t="s">
        <v>17</v>
      </c>
      <c r="D2420" t="s">
        <v>18</v>
      </c>
      <c r="E2420" t="s">
        <v>19</v>
      </c>
      <c r="F2420" t="s">
        <v>492</v>
      </c>
      <c r="G2420" t="s">
        <v>1031</v>
      </c>
      <c r="H2420" t="s">
        <v>67</v>
      </c>
      <c r="I2420" t="s">
        <v>23</v>
      </c>
      <c r="J2420" t="s">
        <v>68</v>
      </c>
      <c r="K2420" t="s">
        <v>821</v>
      </c>
      <c r="L2420">
        <v>2</v>
      </c>
      <c r="M2420" s="2">
        <v>167</v>
      </c>
      <c r="N2420" s="2">
        <v>334</v>
      </c>
      <c r="O2420" s="2">
        <v>167</v>
      </c>
      <c r="P2420" t="s">
        <v>25</v>
      </c>
      <c r="Q2420">
        <v>146796</v>
      </c>
      <c r="R2420" s="3" t="s">
        <v>11054</v>
      </c>
    </row>
    <row r="2421" spans="1:18" ht="57.6" hidden="1" x14ac:dyDescent="0.3">
      <c r="A2421" s="1">
        <v>45862</v>
      </c>
      <c r="B2421" t="s">
        <v>16</v>
      </c>
      <c r="C2421" t="s">
        <v>17</v>
      </c>
      <c r="D2421" t="s">
        <v>18</v>
      </c>
      <c r="E2421" t="s">
        <v>19</v>
      </c>
      <c r="F2421" t="s">
        <v>492</v>
      </c>
      <c r="G2421" t="s">
        <v>1031</v>
      </c>
      <c r="H2421" t="s">
        <v>67</v>
      </c>
      <c r="I2421" t="s">
        <v>23</v>
      </c>
      <c r="J2421" t="s">
        <v>68</v>
      </c>
      <c r="K2421" t="s">
        <v>821</v>
      </c>
      <c r="L2421">
        <v>4</v>
      </c>
      <c r="M2421" s="2">
        <v>167</v>
      </c>
      <c r="N2421" s="2">
        <v>668</v>
      </c>
      <c r="O2421" s="2">
        <v>167</v>
      </c>
      <c r="P2421" t="s">
        <v>25</v>
      </c>
      <c r="Q2421">
        <v>146796</v>
      </c>
      <c r="R2421" s="3" t="s">
        <v>11055</v>
      </c>
    </row>
    <row r="2422" spans="1:18" ht="72" hidden="1" x14ac:dyDescent="0.3">
      <c r="A2422" s="1">
        <v>45862</v>
      </c>
      <c r="B2422" t="s">
        <v>16</v>
      </c>
      <c r="C2422" t="s">
        <v>17</v>
      </c>
      <c r="D2422" t="s">
        <v>18</v>
      </c>
      <c r="E2422" t="s">
        <v>19</v>
      </c>
      <c r="F2422" t="s">
        <v>492</v>
      </c>
      <c r="G2422" t="s">
        <v>1479</v>
      </c>
      <c r="H2422" t="s">
        <v>32</v>
      </c>
      <c r="I2422" t="s">
        <v>23</v>
      </c>
      <c r="J2422" t="s">
        <v>33</v>
      </c>
      <c r="K2422" t="s">
        <v>821</v>
      </c>
      <c r="L2422">
        <v>1</v>
      </c>
      <c r="M2422" s="2">
        <v>167</v>
      </c>
      <c r="N2422" s="2">
        <v>167</v>
      </c>
      <c r="O2422" s="2">
        <v>167</v>
      </c>
      <c r="P2422" t="s">
        <v>25</v>
      </c>
      <c r="Q2422">
        <v>146796</v>
      </c>
      <c r="R2422" s="3" t="s">
        <v>11056</v>
      </c>
    </row>
    <row r="2423" spans="1:18" ht="86.4" hidden="1" x14ac:dyDescent="0.3">
      <c r="A2423" s="1">
        <v>45862</v>
      </c>
      <c r="B2423" t="s">
        <v>16</v>
      </c>
      <c r="C2423" t="s">
        <v>17</v>
      </c>
      <c r="D2423" t="s">
        <v>18</v>
      </c>
      <c r="E2423" t="s">
        <v>19</v>
      </c>
      <c r="F2423" t="s">
        <v>492</v>
      </c>
      <c r="G2423" t="s">
        <v>1479</v>
      </c>
      <c r="H2423" t="s">
        <v>22</v>
      </c>
      <c r="I2423" t="s">
        <v>23</v>
      </c>
      <c r="J2423" t="s">
        <v>24</v>
      </c>
      <c r="K2423" t="s">
        <v>821</v>
      </c>
      <c r="L2423">
        <v>3</v>
      </c>
      <c r="M2423" s="2">
        <v>167</v>
      </c>
      <c r="N2423" s="2">
        <v>501</v>
      </c>
      <c r="O2423" s="2">
        <v>167</v>
      </c>
      <c r="P2423" t="s">
        <v>25</v>
      </c>
      <c r="Q2423">
        <v>146796</v>
      </c>
      <c r="R2423" s="3" t="s">
        <v>11057</v>
      </c>
    </row>
    <row r="2424" spans="1:18" ht="57.6" hidden="1" x14ac:dyDescent="0.3">
      <c r="A2424" s="1">
        <v>45862</v>
      </c>
      <c r="B2424" t="s">
        <v>16</v>
      </c>
      <c r="C2424" t="s">
        <v>17</v>
      </c>
      <c r="D2424" t="s">
        <v>18</v>
      </c>
      <c r="E2424" t="s">
        <v>19</v>
      </c>
      <c r="F2424" t="s">
        <v>492</v>
      </c>
      <c r="G2424" t="s">
        <v>1479</v>
      </c>
      <c r="H2424" t="s">
        <v>22</v>
      </c>
      <c r="I2424" t="s">
        <v>23</v>
      </c>
      <c r="J2424" t="s">
        <v>24</v>
      </c>
      <c r="K2424" t="s">
        <v>821</v>
      </c>
      <c r="L2424">
        <v>1</v>
      </c>
      <c r="M2424" s="2">
        <v>167</v>
      </c>
      <c r="N2424" s="2">
        <v>167</v>
      </c>
      <c r="O2424" s="2">
        <v>167</v>
      </c>
      <c r="P2424" t="s">
        <v>25</v>
      </c>
      <c r="Q2424">
        <v>146796</v>
      </c>
      <c r="R2424" s="3" t="s">
        <v>11058</v>
      </c>
    </row>
    <row r="2425" spans="1:18" ht="43.2" hidden="1" x14ac:dyDescent="0.3">
      <c r="A2425" s="1">
        <v>45862</v>
      </c>
      <c r="B2425" t="s">
        <v>16</v>
      </c>
      <c r="C2425" t="s">
        <v>17</v>
      </c>
      <c r="D2425" t="s">
        <v>18</v>
      </c>
      <c r="E2425" t="s">
        <v>19</v>
      </c>
      <c r="F2425" t="s">
        <v>492</v>
      </c>
      <c r="G2425" t="s">
        <v>1479</v>
      </c>
      <c r="H2425" t="s">
        <v>1307</v>
      </c>
      <c r="I2425" t="s">
        <v>23</v>
      </c>
      <c r="J2425" t="s">
        <v>1308</v>
      </c>
      <c r="K2425" t="s">
        <v>821</v>
      </c>
      <c r="L2425">
        <v>1</v>
      </c>
      <c r="M2425" s="2">
        <v>167</v>
      </c>
      <c r="N2425" s="2">
        <v>167</v>
      </c>
      <c r="O2425" s="2">
        <v>167</v>
      </c>
      <c r="P2425" t="s">
        <v>25</v>
      </c>
      <c r="Q2425">
        <v>146796</v>
      </c>
      <c r="R2425" s="3" t="s">
        <v>11059</v>
      </c>
    </row>
    <row r="2426" spans="1:18" ht="43.2" hidden="1" x14ac:dyDescent="0.3">
      <c r="A2426" s="1">
        <v>45862</v>
      </c>
      <c r="B2426" t="s">
        <v>16</v>
      </c>
      <c r="C2426" t="s">
        <v>17</v>
      </c>
      <c r="D2426" t="s">
        <v>18</v>
      </c>
      <c r="E2426" t="s">
        <v>19</v>
      </c>
      <c r="F2426" t="s">
        <v>492</v>
      </c>
      <c r="G2426" t="s">
        <v>1479</v>
      </c>
      <c r="H2426" t="s">
        <v>22</v>
      </c>
      <c r="I2426" t="s">
        <v>23</v>
      </c>
      <c r="J2426" t="s">
        <v>24</v>
      </c>
      <c r="K2426" t="s">
        <v>821</v>
      </c>
      <c r="L2426">
        <v>1</v>
      </c>
      <c r="M2426" s="2">
        <v>167</v>
      </c>
      <c r="N2426" s="2">
        <v>167</v>
      </c>
      <c r="O2426" s="2">
        <v>167</v>
      </c>
      <c r="P2426" t="s">
        <v>25</v>
      </c>
      <c r="Q2426">
        <v>146796</v>
      </c>
      <c r="R2426" s="3" t="s">
        <v>11060</v>
      </c>
    </row>
    <row r="2427" spans="1:18" ht="72" hidden="1" x14ac:dyDescent="0.3">
      <c r="A2427" s="1">
        <v>45862</v>
      </c>
      <c r="B2427" t="s">
        <v>16</v>
      </c>
      <c r="C2427" t="s">
        <v>17</v>
      </c>
      <c r="D2427" t="s">
        <v>18</v>
      </c>
      <c r="E2427" t="s">
        <v>19</v>
      </c>
      <c r="F2427" t="s">
        <v>492</v>
      </c>
      <c r="G2427" t="s">
        <v>1479</v>
      </c>
      <c r="H2427" t="s">
        <v>32</v>
      </c>
      <c r="I2427" t="s">
        <v>23</v>
      </c>
      <c r="J2427" t="s">
        <v>33</v>
      </c>
      <c r="K2427" t="s">
        <v>821</v>
      </c>
      <c r="L2427">
        <v>0.5</v>
      </c>
      <c r="M2427" s="2">
        <v>167</v>
      </c>
      <c r="N2427" s="2">
        <v>83.5</v>
      </c>
      <c r="O2427" s="2">
        <v>167</v>
      </c>
      <c r="P2427" t="s">
        <v>25</v>
      </c>
      <c r="Q2427">
        <v>146796</v>
      </c>
      <c r="R2427" s="3" t="s">
        <v>11061</v>
      </c>
    </row>
    <row r="2428" spans="1:18" ht="72" hidden="1" x14ac:dyDescent="0.3">
      <c r="A2428" s="1">
        <v>45862</v>
      </c>
      <c r="B2428" t="s">
        <v>16</v>
      </c>
      <c r="C2428" t="s">
        <v>17</v>
      </c>
      <c r="D2428" t="s">
        <v>18</v>
      </c>
      <c r="E2428" t="s">
        <v>19</v>
      </c>
      <c r="F2428" t="s">
        <v>492</v>
      </c>
      <c r="G2428" t="s">
        <v>1479</v>
      </c>
      <c r="H2428" t="s">
        <v>22</v>
      </c>
      <c r="I2428" t="s">
        <v>23</v>
      </c>
      <c r="J2428" t="s">
        <v>24</v>
      </c>
      <c r="K2428" t="s">
        <v>821</v>
      </c>
      <c r="L2428">
        <v>1</v>
      </c>
      <c r="M2428" s="2">
        <v>167</v>
      </c>
      <c r="N2428" s="2">
        <v>167</v>
      </c>
      <c r="O2428" s="2">
        <v>167</v>
      </c>
      <c r="P2428" t="s">
        <v>25</v>
      </c>
      <c r="Q2428">
        <v>146796</v>
      </c>
      <c r="R2428" s="3" t="s">
        <v>11062</v>
      </c>
    </row>
    <row r="2429" spans="1:18" ht="57.6" hidden="1" x14ac:dyDescent="0.3">
      <c r="A2429" s="1">
        <v>45862</v>
      </c>
      <c r="B2429" t="s">
        <v>16</v>
      </c>
      <c r="C2429" t="s">
        <v>17</v>
      </c>
      <c r="D2429" t="s">
        <v>18</v>
      </c>
      <c r="E2429" t="s">
        <v>19</v>
      </c>
      <c r="F2429" t="s">
        <v>492</v>
      </c>
      <c r="G2429" t="s">
        <v>1479</v>
      </c>
      <c r="H2429" t="s">
        <v>22</v>
      </c>
      <c r="I2429" t="s">
        <v>23</v>
      </c>
      <c r="J2429" t="s">
        <v>24</v>
      </c>
      <c r="K2429" t="s">
        <v>821</v>
      </c>
      <c r="L2429">
        <v>1.5</v>
      </c>
      <c r="M2429" s="2">
        <v>167</v>
      </c>
      <c r="N2429" s="2">
        <v>250.5</v>
      </c>
      <c r="O2429" s="2">
        <v>167</v>
      </c>
      <c r="P2429" t="s">
        <v>25</v>
      </c>
      <c r="Q2429">
        <v>146796</v>
      </c>
      <c r="R2429" s="3" t="s">
        <v>11063</v>
      </c>
    </row>
    <row r="2430" spans="1:18" ht="144" hidden="1" x14ac:dyDescent="0.3">
      <c r="A2430" s="1">
        <v>45862</v>
      </c>
      <c r="B2430" t="s">
        <v>16</v>
      </c>
      <c r="C2430" t="s">
        <v>17</v>
      </c>
      <c r="D2430" t="s">
        <v>18</v>
      </c>
      <c r="E2430" t="s">
        <v>19</v>
      </c>
      <c r="F2430" t="s">
        <v>492</v>
      </c>
      <c r="G2430" t="s">
        <v>1036</v>
      </c>
      <c r="H2430" t="s">
        <v>32</v>
      </c>
      <c r="I2430" t="s">
        <v>23</v>
      </c>
      <c r="J2430" t="s">
        <v>33</v>
      </c>
      <c r="K2430" t="s">
        <v>821</v>
      </c>
      <c r="L2430">
        <v>3</v>
      </c>
      <c r="M2430" s="2">
        <v>167</v>
      </c>
      <c r="N2430" s="2">
        <v>501</v>
      </c>
      <c r="O2430" s="2">
        <v>167</v>
      </c>
      <c r="P2430" t="s">
        <v>25</v>
      </c>
      <c r="Q2430">
        <v>146796</v>
      </c>
      <c r="R2430" s="3" t="s">
        <v>11064</v>
      </c>
    </row>
    <row r="2431" spans="1:18" ht="86.4" hidden="1" x14ac:dyDescent="0.3">
      <c r="A2431" s="1">
        <v>45862</v>
      </c>
      <c r="B2431" t="s">
        <v>16</v>
      </c>
      <c r="C2431" t="s">
        <v>17</v>
      </c>
      <c r="D2431" t="s">
        <v>18</v>
      </c>
      <c r="E2431" t="s">
        <v>19</v>
      </c>
      <c r="F2431" t="s">
        <v>492</v>
      </c>
      <c r="G2431" t="s">
        <v>1036</v>
      </c>
      <c r="H2431" t="s">
        <v>22</v>
      </c>
      <c r="I2431" t="s">
        <v>23</v>
      </c>
      <c r="J2431" t="s">
        <v>24</v>
      </c>
      <c r="K2431" t="s">
        <v>821</v>
      </c>
      <c r="L2431">
        <v>3</v>
      </c>
      <c r="M2431" s="2">
        <v>167</v>
      </c>
      <c r="N2431" s="2">
        <v>501</v>
      </c>
      <c r="O2431" s="2">
        <v>167</v>
      </c>
      <c r="P2431" t="s">
        <v>25</v>
      </c>
      <c r="Q2431">
        <v>146796</v>
      </c>
      <c r="R2431" s="3" t="s">
        <v>11065</v>
      </c>
    </row>
    <row r="2432" spans="1:18" ht="72" hidden="1" x14ac:dyDescent="0.3">
      <c r="A2432" s="1">
        <v>45862</v>
      </c>
      <c r="B2432" t="s">
        <v>16</v>
      </c>
      <c r="C2432" t="s">
        <v>17</v>
      </c>
      <c r="D2432" t="s">
        <v>18</v>
      </c>
      <c r="E2432" t="s">
        <v>19</v>
      </c>
      <c r="F2432" t="s">
        <v>492</v>
      </c>
      <c r="G2432" t="s">
        <v>1036</v>
      </c>
      <c r="H2432" t="s">
        <v>22</v>
      </c>
      <c r="I2432" t="s">
        <v>23</v>
      </c>
      <c r="J2432" t="s">
        <v>24</v>
      </c>
      <c r="K2432" t="s">
        <v>821</v>
      </c>
      <c r="L2432">
        <v>1.5</v>
      </c>
      <c r="M2432" s="2">
        <v>167</v>
      </c>
      <c r="N2432" s="2">
        <v>250.5</v>
      </c>
      <c r="O2432" s="2">
        <v>167</v>
      </c>
      <c r="P2432" t="s">
        <v>25</v>
      </c>
      <c r="Q2432">
        <v>146796</v>
      </c>
      <c r="R2432" s="3" t="s">
        <v>11066</v>
      </c>
    </row>
    <row r="2433" spans="1:18" ht="115.2" hidden="1" x14ac:dyDescent="0.3">
      <c r="A2433" s="1">
        <v>45862</v>
      </c>
      <c r="B2433" t="s">
        <v>16</v>
      </c>
      <c r="C2433" t="s">
        <v>17</v>
      </c>
      <c r="D2433" t="s">
        <v>18</v>
      </c>
      <c r="E2433" t="s">
        <v>19</v>
      </c>
      <c r="F2433" t="s">
        <v>492</v>
      </c>
      <c r="G2433" t="s">
        <v>1036</v>
      </c>
      <c r="H2433" t="s">
        <v>22</v>
      </c>
      <c r="I2433" t="s">
        <v>23</v>
      </c>
      <c r="J2433" t="s">
        <v>24</v>
      </c>
      <c r="K2433" t="s">
        <v>821</v>
      </c>
      <c r="L2433">
        <v>2.5</v>
      </c>
      <c r="M2433" s="2">
        <v>167</v>
      </c>
      <c r="N2433" s="2">
        <v>417.5</v>
      </c>
      <c r="O2433" s="2">
        <v>167</v>
      </c>
      <c r="P2433" t="s">
        <v>25</v>
      </c>
      <c r="Q2433">
        <v>146796</v>
      </c>
      <c r="R2433" s="49" t="s">
        <v>11067</v>
      </c>
    </row>
    <row r="2434" spans="1:18" ht="115.2" hidden="1" x14ac:dyDescent="0.3">
      <c r="A2434" s="1">
        <v>45862</v>
      </c>
      <c r="B2434" t="s">
        <v>16</v>
      </c>
      <c r="C2434" t="s">
        <v>17</v>
      </c>
      <c r="D2434" t="s">
        <v>18</v>
      </c>
      <c r="E2434" t="s">
        <v>19</v>
      </c>
      <c r="F2434" t="s">
        <v>492</v>
      </c>
      <c r="G2434" t="s">
        <v>1041</v>
      </c>
      <c r="H2434" t="s">
        <v>53</v>
      </c>
      <c r="I2434" t="s">
        <v>23</v>
      </c>
      <c r="J2434" t="s">
        <v>54</v>
      </c>
      <c r="K2434" t="s">
        <v>821</v>
      </c>
      <c r="L2434">
        <v>1</v>
      </c>
      <c r="M2434" s="2">
        <v>167</v>
      </c>
      <c r="N2434" s="2">
        <v>167</v>
      </c>
      <c r="O2434" s="2">
        <v>167</v>
      </c>
      <c r="P2434" t="s">
        <v>25</v>
      </c>
      <c r="Q2434">
        <v>146796</v>
      </c>
      <c r="R2434" s="3" t="s">
        <v>11068</v>
      </c>
    </row>
    <row r="2435" spans="1:18" ht="115.2" hidden="1" x14ac:dyDescent="0.3">
      <c r="A2435" s="1">
        <v>45862</v>
      </c>
      <c r="B2435" t="s">
        <v>16</v>
      </c>
      <c r="C2435" t="s">
        <v>17</v>
      </c>
      <c r="D2435" t="s">
        <v>18</v>
      </c>
      <c r="E2435" t="s">
        <v>19</v>
      </c>
      <c r="F2435" t="s">
        <v>492</v>
      </c>
      <c r="G2435" t="s">
        <v>1041</v>
      </c>
      <c r="H2435" t="s">
        <v>32</v>
      </c>
      <c r="I2435" t="s">
        <v>23</v>
      </c>
      <c r="J2435" t="s">
        <v>33</v>
      </c>
      <c r="K2435" t="s">
        <v>821</v>
      </c>
      <c r="L2435">
        <v>0.5</v>
      </c>
      <c r="M2435" s="2">
        <v>167</v>
      </c>
      <c r="N2435" s="2">
        <v>83.5</v>
      </c>
      <c r="O2435" s="2">
        <v>167</v>
      </c>
      <c r="P2435" t="s">
        <v>25</v>
      </c>
      <c r="Q2435">
        <v>146796</v>
      </c>
      <c r="R2435" s="3" t="s">
        <v>11069</v>
      </c>
    </row>
    <row r="2436" spans="1:18" ht="115.2" hidden="1" x14ac:dyDescent="0.3">
      <c r="A2436" s="1">
        <v>45862</v>
      </c>
      <c r="B2436" t="s">
        <v>16</v>
      </c>
      <c r="C2436" t="s">
        <v>17</v>
      </c>
      <c r="D2436" t="s">
        <v>18</v>
      </c>
      <c r="E2436" t="s">
        <v>19</v>
      </c>
      <c r="F2436" t="s">
        <v>492</v>
      </c>
      <c r="G2436" t="s">
        <v>1041</v>
      </c>
      <c r="H2436" t="s">
        <v>53</v>
      </c>
      <c r="I2436" t="s">
        <v>23</v>
      </c>
      <c r="J2436" t="s">
        <v>54</v>
      </c>
      <c r="K2436" t="s">
        <v>821</v>
      </c>
      <c r="L2436">
        <v>3.5</v>
      </c>
      <c r="M2436" s="2">
        <v>167</v>
      </c>
      <c r="N2436" s="2">
        <v>584.5</v>
      </c>
      <c r="O2436" s="2">
        <v>167</v>
      </c>
      <c r="P2436" t="s">
        <v>25</v>
      </c>
      <c r="Q2436">
        <v>146796</v>
      </c>
      <c r="R2436" s="3" t="s">
        <v>11070</v>
      </c>
    </row>
    <row r="2437" spans="1:18" ht="115.2" hidden="1" x14ac:dyDescent="0.3">
      <c r="A2437" s="1">
        <v>45862</v>
      </c>
      <c r="B2437" t="s">
        <v>16</v>
      </c>
      <c r="C2437" t="s">
        <v>17</v>
      </c>
      <c r="D2437" t="s">
        <v>18</v>
      </c>
      <c r="E2437" t="s">
        <v>19</v>
      </c>
      <c r="F2437" t="s">
        <v>492</v>
      </c>
      <c r="G2437" t="s">
        <v>1041</v>
      </c>
      <c r="H2437" t="s">
        <v>53</v>
      </c>
      <c r="I2437" t="s">
        <v>23</v>
      </c>
      <c r="J2437" t="s">
        <v>54</v>
      </c>
      <c r="K2437" t="s">
        <v>821</v>
      </c>
      <c r="L2437">
        <v>2.25</v>
      </c>
      <c r="M2437" s="2">
        <v>167</v>
      </c>
      <c r="N2437" s="2">
        <v>375.75</v>
      </c>
      <c r="O2437" s="2">
        <v>167</v>
      </c>
      <c r="P2437" t="s">
        <v>25</v>
      </c>
      <c r="Q2437">
        <v>146796</v>
      </c>
      <c r="R2437" s="3" t="s">
        <v>11071</v>
      </c>
    </row>
    <row r="2438" spans="1:18" ht="115.2" hidden="1" x14ac:dyDescent="0.3">
      <c r="A2438" s="1">
        <v>45862</v>
      </c>
      <c r="B2438" t="s">
        <v>16</v>
      </c>
      <c r="C2438" t="s">
        <v>17</v>
      </c>
      <c r="D2438" t="s">
        <v>18</v>
      </c>
      <c r="E2438" t="s">
        <v>19</v>
      </c>
      <c r="F2438" t="s">
        <v>492</v>
      </c>
      <c r="G2438" t="s">
        <v>1041</v>
      </c>
      <c r="H2438" t="s">
        <v>53</v>
      </c>
      <c r="I2438" t="s">
        <v>23</v>
      </c>
      <c r="J2438" t="s">
        <v>54</v>
      </c>
      <c r="K2438" t="s">
        <v>821</v>
      </c>
      <c r="L2438">
        <v>1.75</v>
      </c>
      <c r="M2438" s="2">
        <v>167</v>
      </c>
      <c r="N2438" s="2">
        <v>292.25</v>
      </c>
      <c r="O2438" s="2">
        <v>167</v>
      </c>
      <c r="P2438" t="s">
        <v>25</v>
      </c>
      <c r="Q2438">
        <v>146796</v>
      </c>
      <c r="R2438" s="3" t="s">
        <v>11072</v>
      </c>
    </row>
    <row r="2439" spans="1:18" ht="144" hidden="1" x14ac:dyDescent="0.3">
      <c r="A2439" s="1">
        <v>45862</v>
      </c>
      <c r="B2439" t="s">
        <v>16</v>
      </c>
      <c r="C2439" t="s">
        <v>17</v>
      </c>
      <c r="D2439" t="s">
        <v>18</v>
      </c>
      <c r="E2439" t="s">
        <v>19</v>
      </c>
      <c r="F2439" t="s">
        <v>492</v>
      </c>
      <c r="G2439" t="s">
        <v>1041</v>
      </c>
      <c r="H2439" t="s">
        <v>53</v>
      </c>
      <c r="I2439" t="s">
        <v>23</v>
      </c>
      <c r="J2439" t="s">
        <v>54</v>
      </c>
      <c r="K2439" t="s">
        <v>821</v>
      </c>
      <c r="L2439">
        <v>1</v>
      </c>
      <c r="M2439" s="2">
        <v>167</v>
      </c>
      <c r="N2439" s="2">
        <v>167</v>
      </c>
      <c r="O2439" s="2">
        <v>167</v>
      </c>
      <c r="P2439" t="s">
        <v>25</v>
      </c>
      <c r="Q2439">
        <v>146796</v>
      </c>
      <c r="R2439" s="3" t="s">
        <v>11073</v>
      </c>
    </row>
    <row r="2440" spans="1:18" ht="43.2" hidden="1" x14ac:dyDescent="0.3">
      <c r="A2440" s="1">
        <v>45862</v>
      </c>
      <c r="B2440" t="s">
        <v>16</v>
      </c>
      <c r="C2440" t="s">
        <v>17</v>
      </c>
      <c r="D2440" t="s">
        <v>18</v>
      </c>
      <c r="E2440" t="s">
        <v>19</v>
      </c>
      <c r="F2440" t="s">
        <v>492</v>
      </c>
      <c r="G2440" t="s">
        <v>493</v>
      </c>
      <c r="H2440" t="s">
        <v>36</v>
      </c>
      <c r="I2440" t="s">
        <v>23</v>
      </c>
      <c r="J2440" t="s">
        <v>37</v>
      </c>
      <c r="K2440" t="s">
        <v>821</v>
      </c>
      <c r="L2440">
        <v>1.5</v>
      </c>
      <c r="M2440" s="2">
        <v>167</v>
      </c>
      <c r="N2440" s="2">
        <v>250.5</v>
      </c>
      <c r="O2440" s="2">
        <v>167</v>
      </c>
      <c r="P2440" t="s">
        <v>25</v>
      </c>
      <c r="Q2440">
        <v>146796</v>
      </c>
      <c r="R2440" s="3" t="s">
        <v>11074</v>
      </c>
    </row>
    <row r="2441" spans="1:18" ht="43.2" hidden="1" x14ac:dyDescent="0.3">
      <c r="A2441" s="1">
        <v>45862</v>
      </c>
      <c r="B2441" t="s">
        <v>16</v>
      </c>
      <c r="C2441" t="s">
        <v>17</v>
      </c>
      <c r="D2441" t="s">
        <v>18</v>
      </c>
      <c r="E2441" t="s">
        <v>19</v>
      </c>
      <c r="F2441" t="s">
        <v>492</v>
      </c>
      <c r="G2441" t="s">
        <v>493</v>
      </c>
      <c r="H2441" t="s">
        <v>36</v>
      </c>
      <c r="I2441" t="s">
        <v>23</v>
      </c>
      <c r="J2441" t="s">
        <v>37</v>
      </c>
      <c r="K2441" t="s">
        <v>821</v>
      </c>
      <c r="L2441">
        <v>1.5</v>
      </c>
      <c r="M2441" s="2">
        <v>167</v>
      </c>
      <c r="N2441" s="2">
        <v>250.5</v>
      </c>
      <c r="O2441" s="2">
        <v>167</v>
      </c>
      <c r="P2441" t="s">
        <v>25</v>
      </c>
      <c r="Q2441">
        <v>146796</v>
      </c>
      <c r="R2441" s="3" t="s">
        <v>11075</v>
      </c>
    </row>
    <row r="2442" spans="1:18" ht="43.2" hidden="1" x14ac:dyDescent="0.3">
      <c r="A2442" s="1">
        <v>45862</v>
      </c>
      <c r="B2442" t="s">
        <v>16</v>
      </c>
      <c r="C2442" t="s">
        <v>17</v>
      </c>
      <c r="D2442" t="s">
        <v>18</v>
      </c>
      <c r="E2442" t="s">
        <v>19</v>
      </c>
      <c r="F2442" t="s">
        <v>492</v>
      </c>
      <c r="G2442" t="s">
        <v>493</v>
      </c>
      <c r="H2442" t="s">
        <v>36</v>
      </c>
      <c r="I2442" t="s">
        <v>23</v>
      </c>
      <c r="J2442" t="s">
        <v>37</v>
      </c>
      <c r="K2442" t="s">
        <v>821</v>
      </c>
      <c r="L2442">
        <v>1</v>
      </c>
      <c r="M2442" s="2">
        <v>167</v>
      </c>
      <c r="N2442" s="2">
        <v>167</v>
      </c>
      <c r="O2442" s="2">
        <v>167</v>
      </c>
      <c r="P2442" t="s">
        <v>25</v>
      </c>
      <c r="Q2442">
        <v>146796</v>
      </c>
      <c r="R2442" s="3" t="s">
        <v>11076</v>
      </c>
    </row>
    <row r="2443" spans="1:18" ht="57.6" hidden="1" x14ac:dyDescent="0.3">
      <c r="A2443" s="1">
        <v>45862</v>
      </c>
      <c r="B2443" t="s">
        <v>16</v>
      </c>
      <c r="C2443" t="s">
        <v>17</v>
      </c>
      <c r="D2443" t="s">
        <v>18</v>
      </c>
      <c r="E2443" t="s">
        <v>19</v>
      </c>
      <c r="F2443" t="s">
        <v>492</v>
      </c>
      <c r="G2443" t="s">
        <v>493</v>
      </c>
      <c r="H2443" t="s">
        <v>36</v>
      </c>
      <c r="I2443" t="s">
        <v>23</v>
      </c>
      <c r="J2443" t="s">
        <v>37</v>
      </c>
      <c r="K2443" t="s">
        <v>821</v>
      </c>
      <c r="L2443">
        <v>1</v>
      </c>
      <c r="M2443" s="2">
        <v>167</v>
      </c>
      <c r="N2443" s="2">
        <v>167</v>
      </c>
      <c r="O2443" s="2">
        <v>167</v>
      </c>
      <c r="P2443" t="s">
        <v>25</v>
      </c>
      <c r="Q2443">
        <v>146796</v>
      </c>
      <c r="R2443" s="3" t="s">
        <v>11077</v>
      </c>
    </row>
    <row r="2444" spans="1:18" ht="43.2" hidden="1" x14ac:dyDescent="0.3">
      <c r="A2444" s="1">
        <v>45862</v>
      </c>
      <c r="B2444" t="s">
        <v>16</v>
      </c>
      <c r="C2444" t="s">
        <v>17</v>
      </c>
      <c r="D2444" t="s">
        <v>18</v>
      </c>
      <c r="E2444" t="s">
        <v>19</v>
      </c>
      <c r="F2444" t="s">
        <v>492</v>
      </c>
      <c r="G2444" t="s">
        <v>493</v>
      </c>
      <c r="H2444" t="s">
        <v>36</v>
      </c>
      <c r="I2444" t="s">
        <v>23</v>
      </c>
      <c r="J2444" t="s">
        <v>37</v>
      </c>
      <c r="K2444" t="s">
        <v>821</v>
      </c>
      <c r="L2444">
        <v>1.5</v>
      </c>
      <c r="M2444" s="2">
        <v>167</v>
      </c>
      <c r="N2444" s="2">
        <v>250.5</v>
      </c>
      <c r="O2444" s="2">
        <v>167</v>
      </c>
      <c r="P2444" t="s">
        <v>25</v>
      </c>
      <c r="Q2444">
        <v>146796</v>
      </c>
      <c r="R2444" s="3" t="s">
        <v>11078</v>
      </c>
    </row>
    <row r="2445" spans="1:18" ht="57.6" hidden="1" x14ac:dyDescent="0.3">
      <c r="A2445" s="1">
        <v>45862</v>
      </c>
      <c r="B2445" t="s">
        <v>16</v>
      </c>
      <c r="C2445" t="s">
        <v>17</v>
      </c>
      <c r="D2445" t="s">
        <v>18</v>
      </c>
      <c r="E2445" t="s">
        <v>19</v>
      </c>
      <c r="F2445" t="s">
        <v>492</v>
      </c>
      <c r="G2445" t="s">
        <v>493</v>
      </c>
      <c r="H2445" t="s">
        <v>32</v>
      </c>
      <c r="I2445" t="s">
        <v>23</v>
      </c>
      <c r="J2445" t="s">
        <v>33</v>
      </c>
      <c r="K2445" t="s">
        <v>821</v>
      </c>
      <c r="L2445">
        <v>0.5</v>
      </c>
      <c r="M2445" s="2">
        <v>167</v>
      </c>
      <c r="N2445" s="2">
        <v>83.5</v>
      </c>
      <c r="O2445" s="2">
        <v>167</v>
      </c>
      <c r="P2445" t="s">
        <v>25</v>
      </c>
      <c r="Q2445">
        <v>146796</v>
      </c>
      <c r="R2445" s="3" t="s">
        <v>11079</v>
      </c>
    </row>
    <row r="2446" spans="1:18" ht="72" hidden="1" x14ac:dyDescent="0.3">
      <c r="A2446" s="1">
        <v>45862</v>
      </c>
      <c r="B2446" t="s">
        <v>16</v>
      </c>
      <c r="C2446" t="s">
        <v>17</v>
      </c>
      <c r="D2446" t="s">
        <v>18</v>
      </c>
      <c r="E2446" t="s">
        <v>19</v>
      </c>
      <c r="F2446" t="s">
        <v>492</v>
      </c>
      <c r="G2446" t="s">
        <v>1053</v>
      </c>
      <c r="H2446" t="s">
        <v>22</v>
      </c>
      <c r="I2446" t="s">
        <v>23</v>
      </c>
      <c r="J2446" t="s">
        <v>24</v>
      </c>
      <c r="K2446" t="s">
        <v>821</v>
      </c>
      <c r="L2446">
        <v>1.5</v>
      </c>
      <c r="M2446" s="2">
        <v>167</v>
      </c>
      <c r="N2446" s="2">
        <v>250.5</v>
      </c>
      <c r="O2446" s="2">
        <v>167</v>
      </c>
      <c r="P2446" t="s">
        <v>25</v>
      </c>
      <c r="Q2446">
        <v>146796</v>
      </c>
      <c r="R2446" s="3" t="s">
        <v>11080</v>
      </c>
    </row>
    <row r="2447" spans="1:18" ht="129.6" hidden="1" x14ac:dyDescent="0.3">
      <c r="A2447" s="1">
        <v>45862</v>
      </c>
      <c r="B2447" t="s">
        <v>16</v>
      </c>
      <c r="C2447" t="s">
        <v>17</v>
      </c>
      <c r="D2447" t="s">
        <v>18</v>
      </c>
      <c r="E2447" t="s">
        <v>19</v>
      </c>
      <c r="F2447" t="s">
        <v>492</v>
      </c>
      <c r="G2447" t="s">
        <v>1053</v>
      </c>
      <c r="H2447" t="s">
        <v>36</v>
      </c>
      <c r="I2447" t="s">
        <v>23</v>
      </c>
      <c r="J2447" t="s">
        <v>37</v>
      </c>
      <c r="K2447" t="s">
        <v>821</v>
      </c>
      <c r="L2447">
        <v>3.5</v>
      </c>
      <c r="M2447" s="2">
        <v>167</v>
      </c>
      <c r="N2447" s="2">
        <v>584.5</v>
      </c>
      <c r="O2447" s="2">
        <v>167</v>
      </c>
      <c r="P2447" t="s">
        <v>25</v>
      </c>
      <c r="Q2447">
        <v>146796</v>
      </c>
      <c r="R2447" s="3" t="s">
        <v>11081</v>
      </c>
    </row>
    <row r="2448" spans="1:18" ht="57.6" hidden="1" x14ac:dyDescent="0.3">
      <c r="A2448" s="1">
        <v>45862</v>
      </c>
      <c r="B2448" t="s">
        <v>16</v>
      </c>
      <c r="C2448" t="s">
        <v>17</v>
      </c>
      <c r="D2448" t="s">
        <v>18</v>
      </c>
      <c r="E2448" t="s">
        <v>19</v>
      </c>
      <c r="F2448" t="s">
        <v>492</v>
      </c>
      <c r="G2448" t="s">
        <v>1053</v>
      </c>
      <c r="H2448" t="s">
        <v>75</v>
      </c>
      <c r="I2448" t="s">
        <v>23</v>
      </c>
      <c r="J2448" t="s">
        <v>76</v>
      </c>
      <c r="K2448" t="s">
        <v>821</v>
      </c>
      <c r="L2448">
        <v>3</v>
      </c>
      <c r="M2448" s="2">
        <v>167</v>
      </c>
      <c r="N2448" s="2">
        <v>501</v>
      </c>
      <c r="O2448" s="2">
        <v>167</v>
      </c>
      <c r="P2448" t="s">
        <v>25</v>
      </c>
      <c r="Q2448">
        <v>146796</v>
      </c>
      <c r="R2448" s="3" t="s">
        <v>11082</v>
      </c>
    </row>
    <row r="2449" spans="1:18" ht="72" hidden="1" x14ac:dyDescent="0.3">
      <c r="A2449" s="1">
        <v>45862</v>
      </c>
      <c r="B2449" t="s">
        <v>16</v>
      </c>
      <c r="C2449" t="s">
        <v>17</v>
      </c>
      <c r="D2449" t="s">
        <v>18</v>
      </c>
      <c r="E2449" t="s">
        <v>19</v>
      </c>
      <c r="F2449" t="s">
        <v>492</v>
      </c>
      <c r="G2449" t="s">
        <v>1053</v>
      </c>
      <c r="H2449" t="s">
        <v>36</v>
      </c>
      <c r="I2449" t="s">
        <v>23</v>
      </c>
      <c r="J2449" t="s">
        <v>37</v>
      </c>
      <c r="K2449" t="s">
        <v>821</v>
      </c>
      <c r="L2449">
        <v>2</v>
      </c>
      <c r="M2449" s="2">
        <v>167</v>
      </c>
      <c r="N2449" s="2">
        <v>334</v>
      </c>
      <c r="O2449" s="2">
        <v>167</v>
      </c>
      <c r="P2449" t="s">
        <v>25</v>
      </c>
      <c r="Q2449">
        <v>146796</v>
      </c>
      <c r="R2449" s="3" t="s">
        <v>11083</v>
      </c>
    </row>
    <row r="2450" spans="1:18" ht="57.6" hidden="1" x14ac:dyDescent="0.3">
      <c r="A2450" s="1">
        <v>45862</v>
      </c>
      <c r="B2450" t="s">
        <v>16</v>
      </c>
      <c r="C2450" t="s">
        <v>17</v>
      </c>
      <c r="D2450" t="s">
        <v>18</v>
      </c>
      <c r="E2450" t="s">
        <v>19</v>
      </c>
      <c r="F2450" t="s">
        <v>489</v>
      </c>
      <c r="G2450" t="s">
        <v>490</v>
      </c>
      <c r="H2450" t="s">
        <v>22</v>
      </c>
      <c r="I2450" t="s">
        <v>23</v>
      </c>
      <c r="J2450" t="s">
        <v>24</v>
      </c>
      <c r="K2450" t="s">
        <v>821</v>
      </c>
      <c r="L2450">
        <v>2</v>
      </c>
      <c r="M2450" s="2">
        <v>167</v>
      </c>
      <c r="N2450" s="2">
        <v>334</v>
      </c>
      <c r="O2450" s="2">
        <v>167</v>
      </c>
      <c r="P2450" t="s">
        <v>25</v>
      </c>
      <c r="Q2450">
        <v>146796</v>
      </c>
      <c r="R2450" s="3" t="s">
        <v>11084</v>
      </c>
    </row>
    <row r="2451" spans="1:18" ht="72" hidden="1" x14ac:dyDescent="0.3">
      <c r="A2451" s="1">
        <v>45862</v>
      </c>
      <c r="B2451" t="s">
        <v>16</v>
      </c>
      <c r="C2451" t="s">
        <v>17</v>
      </c>
      <c r="D2451" t="s">
        <v>18</v>
      </c>
      <c r="E2451" t="s">
        <v>19</v>
      </c>
      <c r="F2451" t="s">
        <v>489</v>
      </c>
      <c r="G2451" t="s">
        <v>490</v>
      </c>
      <c r="H2451" t="s">
        <v>22</v>
      </c>
      <c r="I2451" t="s">
        <v>23</v>
      </c>
      <c r="J2451" t="s">
        <v>24</v>
      </c>
      <c r="K2451" t="s">
        <v>821</v>
      </c>
      <c r="L2451">
        <v>4</v>
      </c>
      <c r="M2451" s="2">
        <v>167</v>
      </c>
      <c r="N2451" s="2">
        <v>668</v>
      </c>
      <c r="O2451" s="2">
        <v>167</v>
      </c>
      <c r="P2451" t="s">
        <v>25</v>
      </c>
      <c r="Q2451">
        <v>146796</v>
      </c>
      <c r="R2451" s="3" t="s">
        <v>11085</v>
      </c>
    </row>
    <row r="2452" spans="1:18" ht="86.4" hidden="1" x14ac:dyDescent="0.3">
      <c r="A2452" s="1">
        <v>45862</v>
      </c>
      <c r="B2452" t="s">
        <v>16</v>
      </c>
      <c r="C2452" t="s">
        <v>17</v>
      </c>
      <c r="D2452" t="s">
        <v>18</v>
      </c>
      <c r="E2452" t="s">
        <v>19</v>
      </c>
      <c r="F2452" t="s">
        <v>489</v>
      </c>
      <c r="G2452" t="s">
        <v>490</v>
      </c>
      <c r="H2452" t="s">
        <v>22</v>
      </c>
      <c r="I2452" t="s">
        <v>23</v>
      </c>
      <c r="J2452" t="s">
        <v>24</v>
      </c>
      <c r="K2452" t="s">
        <v>821</v>
      </c>
      <c r="L2452">
        <v>4</v>
      </c>
      <c r="M2452" s="2">
        <v>167</v>
      </c>
      <c r="N2452" s="2">
        <v>668</v>
      </c>
      <c r="O2452" s="2">
        <v>167</v>
      </c>
      <c r="P2452" t="s">
        <v>25</v>
      </c>
      <c r="Q2452">
        <v>146796</v>
      </c>
      <c r="R2452" s="3" t="s">
        <v>11086</v>
      </c>
    </row>
    <row r="2453" spans="1:18" ht="129.6" x14ac:dyDescent="0.3">
      <c r="A2453" s="1">
        <v>45862</v>
      </c>
      <c r="B2453" t="s">
        <v>16</v>
      </c>
      <c r="C2453" t="s">
        <v>17</v>
      </c>
      <c r="D2453" t="s">
        <v>18</v>
      </c>
      <c r="E2453" t="s">
        <v>19</v>
      </c>
      <c r="F2453" t="s">
        <v>532</v>
      </c>
      <c r="G2453" t="s">
        <v>533</v>
      </c>
      <c r="H2453" t="s">
        <v>53</v>
      </c>
      <c r="I2453" t="s">
        <v>23</v>
      </c>
      <c r="J2453" t="s">
        <v>54</v>
      </c>
      <c r="K2453" t="s">
        <v>821</v>
      </c>
      <c r="L2453">
        <v>2</v>
      </c>
      <c r="M2453" s="2">
        <v>167</v>
      </c>
      <c r="N2453" s="2">
        <v>334</v>
      </c>
      <c r="O2453" s="2">
        <v>167</v>
      </c>
      <c r="P2453" t="s">
        <v>25</v>
      </c>
      <c r="Q2453">
        <v>146796</v>
      </c>
      <c r="R2453" s="37" t="s">
        <v>11087</v>
      </c>
    </row>
    <row r="2454" spans="1:18" ht="72" x14ac:dyDescent="0.3">
      <c r="A2454" s="1">
        <v>45862</v>
      </c>
      <c r="B2454" t="s">
        <v>16</v>
      </c>
      <c r="C2454" t="s">
        <v>17</v>
      </c>
      <c r="D2454" t="s">
        <v>18</v>
      </c>
      <c r="E2454" t="s">
        <v>19</v>
      </c>
      <c r="F2454" t="s">
        <v>532</v>
      </c>
      <c r="G2454" t="s">
        <v>533</v>
      </c>
      <c r="H2454" t="s">
        <v>53</v>
      </c>
      <c r="I2454" t="s">
        <v>23</v>
      </c>
      <c r="J2454" t="s">
        <v>54</v>
      </c>
      <c r="K2454" t="s">
        <v>821</v>
      </c>
      <c r="L2454">
        <v>4</v>
      </c>
      <c r="M2454" s="2">
        <v>167</v>
      </c>
      <c r="N2454" s="2">
        <v>668</v>
      </c>
      <c r="O2454" s="2">
        <v>167</v>
      </c>
      <c r="P2454" t="s">
        <v>25</v>
      </c>
      <c r="Q2454">
        <v>146796</v>
      </c>
      <c r="R2454" s="37" t="s">
        <v>11088</v>
      </c>
    </row>
    <row r="2455" spans="1:18" ht="72" hidden="1" x14ac:dyDescent="0.3">
      <c r="A2455" s="1">
        <v>45862</v>
      </c>
      <c r="B2455" t="s">
        <v>16</v>
      </c>
      <c r="C2455" t="s">
        <v>17</v>
      </c>
      <c r="D2455" t="s">
        <v>18</v>
      </c>
      <c r="E2455" t="s">
        <v>19</v>
      </c>
      <c r="F2455" t="s">
        <v>1066</v>
      </c>
      <c r="G2455" t="s">
        <v>1079</v>
      </c>
      <c r="H2455" t="s">
        <v>53</v>
      </c>
      <c r="I2455" t="s">
        <v>23</v>
      </c>
      <c r="J2455" t="s">
        <v>54</v>
      </c>
      <c r="K2455" t="s">
        <v>821</v>
      </c>
      <c r="L2455">
        <v>2.75</v>
      </c>
      <c r="M2455" s="2">
        <v>152</v>
      </c>
      <c r="N2455" s="2">
        <v>418</v>
      </c>
      <c r="O2455" s="2">
        <v>152</v>
      </c>
      <c r="P2455" t="s">
        <v>25</v>
      </c>
      <c r="Q2455">
        <v>146796</v>
      </c>
      <c r="R2455" s="3" t="s">
        <v>11089</v>
      </c>
    </row>
    <row r="2456" spans="1:18" ht="43.2" hidden="1" x14ac:dyDescent="0.3">
      <c r="A2456" s="1">
        <v>45862</v>
      </c>
      <c r="B2456" t="s">
        <v>16</v>
      </c>
      <c r="C2456" t="s">
        <v>17</v>
      </c>
      <c r="D2456" t="s">
        <v>18</v>
      </c>
      <c r="E2456" t="s">
        <v>19</v>
      </c>
      <c r="F2456" t="s">
        <v>1066</v>
      </c>
      <c r="G2456" t="s">
        <v>2033</v>
      </c>
      <c r="H2456" t="s">
        <v>53</v>
      </c>
      <c r="I2456" t="s">
        <v>23</v>
      </c>
      <c r="J2456" t="s">
        <v>54</v>
      </c>
      <c r="K2456" t="s">
        <v>821</v>
      </c>
      <c r="L2456">
        <v>3.5</v>
      </c>
      <c r="M2456" s="2">
        <v>152</v>
      </c>
      <c r="N2456" s="2">
        <v>532</v>
      </c>
      <c r="O2456" s="2">
        <v>152</v>
      </c>
      <c r="P2456" t="s">
        <v>25</v>
      </c>
      <c r="Q2456">
        <v>146796</v>
      </c>
      <c r="R2456" s="3" t="s">
        <v>11090</v>
      </c>
    </row>
    <row r="2457" spans="1:18" ht="57.6" hidden="1" x14ac:dyDescent="0.3">
      <c r="A2457" s="1">
        <v>45862</v>
      </c>
      <c r="B2457" t="s">
        <v>16</v>
      </c>
      <c r="C2457" t="s">
        <v>17</v>
      </c>
      <c r="D2457" t="s">
        <v>18</v>
      </c>
      <c r="E2457" t="s">
        <v>19</v>
      </c>
      <c r="F2457" t="s">
        <v>1066</v>
      </c>
      <c r="G2457" t="s">
        <v>2033</v>
      </c>
      <c r="H2457" t="s">
        <v>32</v>
      </c>
      <c r="I2457" t="s">
        <v>23</v>
      </c>
      <c r="J2457" t="s">
        <v>33</v>
      </c>
      <c r="K2457" t="s">
        <v>821</v>
      </c>
      <c r="L2457">
        <v>0.5</v>
      </c>
      <c r="M2457" s="2">
        <v>152</v>
      </c>
      <c r="N2457" s="2">
        <v>76</v>
      </c>
      <c r="O2457" s="2">
        <v>152</v>
      </c>
      <c r="P2457" t="s">
        <v>25</v>
      </c>
      <c r="Q2457">
        <v>146796</v>
      </c>
      <c r="R2457" s="3" t="s">
        <v>1071</v>
      </c>
    </row>
    <row r="2458" spans="1:18" ht="57.6" hidden="1" x14ac:dyDescent="0.3">
      <c r="A2458" s="1">
        <v>45862</v>
      </c>
      <c r="B2458" t="s">
        <v>16</v>
      </c>
      <c r="C2458" t="s">
        <v>17</v>
      </c>
      <c r="D2458" t="s">
        <v>18</v>
      </c>
      <c r="E2458" t="s">
        <v>19</v>
      </c>
      <c r="F2458" t="s">
        <v>1066</v>
      </c>
      <c r="G2458" t="s">
        <v>2033</v>
      </c>
      <c r="H2458" t="s">
        <v>53</v>
      </c>
      <c r="I2458" t="s">
        <v>23</v>
      </c>
      <c r="J2458" t="s">
        <v>54</v>
      </c>
      <c r="K2458" t="s">
        <v>821</v>
      </c>
      <c r="L2458">
        <v>0.5</v>
      </c>
      <c r="M2458" s="2">
        <v>152</v>
      </c>
      <c r="N2458" s="2">
        <v>76</v>
      </c>
      <c r="O2458" s="2">
        <v>152</v>
      </c>
      <c r="P2458" t="s">
        <v>25</v>
      </c>
      <c r="Q2458">
        <v>146796</v>
      </c>
      <c r="R2458" s="3" t="s">
        <v>11091</v>
      </c>
    </row>
    <row r="2459" spans="1:18" ht="72" hidden="1" customHeight="1" x14ac:dyDescent="0.3">
      <c r="A2459" s="1">
        <v>45862</v>
      </c>
      <c r="B2459" t="s">
        <v>16</v>
      </c>
      <c r="C2459" t="s">
        <v>17</v>
      </c>
      <c r="D2459" t="s">
        <v>18</v>
      </c>
      <c r="E2459" t="s">
        <v>19</v>
      </c>
      <c r="F2459" t="s">
        <v>1066</v>
      </c>
      <c r="G2459" t="s">
        <v>2033</v>
      </c>
      <c r="H2459" t="s">
        <v>53</v>
      </c>
      <c r="I2459" t="s">
        <v>23</v>
      </c>
      <c r="J2459" t="s">
        <v>54</v>
      </c>
      <c r="K2459" t="s">
        <v>821</v>
      </c>
      <c r="L2459">
        <v>2</v>
      </c>
      <c r="M2459" s="2">
        <v>152</v>
      </c>
      <c r="N2459" s="2">
        <v>304</v>
      </c>
      <c r="O2459" s="2">
        <v>152</v>
      </c>
      <c r="P2459" t="s">
        <v>25</v>
      </c>
      <c r="Q2459">
        <v>146796</v>
      </c>
      <c r="R2459" s="3" t="s">
        <v>11092</v>
      </c>
    </row>
    <row r="2460" spans="1:18" ht="72" hidden="1" customHeight="1" x14ac:dyDescent="0.3">
      <c r="A2460" s="1">
        <v>45862</v>
      </c>
      <c r="B2460" t="s">
        <v>16</v>
      </c>
      <c r="C2460" t="s">
        <v>17</v>
      </c>
      <c r="D2460" t="s">
        <v>18</v>
      </c>
      <c r="E2460" t="s">
        <v>19</v>
      </c>
      <c r="F2460" t="s">
        <v>1066</v>
      </c>
      <c r="G2460" t="s">
        <v>2033</v>
      </c>
      <c r="H2460" t="s">
        <v>53</v>
      </c>
      <c r="I2460" t="s">
        <v>23</v>
      </c>
      <c r="J2460" t="s">
        <v>54</v>
      </c>
      <c r="K2460" t="s">
        <v>821</v>
      </c>
      <c r="L2460">
        <v>2.5</v>
      </c>
      <c r="M2460" s="2">
        <v>152</v>
      </c>
      <c r="N2460" s="2">
        <v>380</v>
      </c>
      <c r="O2460" s="2">
        <v>152</v>
      </c>
      <c r="P2460" t="s">
        <v>25</v>
      </c>
      <c r="Q2460">
        <v>146796</v>
      </c>
      <c r="R2460" s="3" t="s">
        <v>11093</v>
      </c>
    </row>
    <row r="2461" spans="1:18" ht="43.2" hidden="1" x14ac:dyDescent="0.3">
      <c r="A2461" s="1">
        <v>45862</v>
      </c>
      <c r="B2461" t="s">
        <v>16</v>
      </c>
      <c r="C2461" t="s">
        <v>17</v>
      </c>
      <c r="D2461" t="s">
        <v>18</v>
      </c>
      <c r="E2461" t="s">
        <v>19</v>
      </c>
      <c r="F2461" t="s">
        <v>1066</v>
      </c>
      <c r="G2461" t="s">
        <v>2033</v>
      </c>
      <c r="H2461" t="s">
        <v>53</v>
      </c>
      <c r="I2461" t="s">
        <v>23</v>
      </c>
      <c r="J2461" t="s">
        <v>54</v>
      </c>
      <c r="K2461" t="s">
        <v>821</v>
      </c>
      <c r="L2461">
        <v>1</v>
      </c>
      <c r="M2461" s="2">
        <v>152</v>
      </c>
      <c r="N2461" s="2">
        <v>152</v>
      </c>
      <c r="O2461" s="2">
        <v>152</v>
      </c>
      <c r="P2461" t="s">
        <v>25</v>
      </c>
      <c r="Q2461">
        <v>146796</v>
      </c>
      <c r="R2461" s="3" t="s">
        <v>11094</v>
      </c>
    </row>
    <row r="2462" spans="1:18" ht="57.6" hidden="1" x14ac:dyDescent="0.3">
      <c r="A2462" s="1">
        <v>45862</v>
      </c>
      <c r="B2462" t="s">
        <v>16</v>
      </c>
      <c r="C2462" t="s">
        <v>17</v>
      </c>
      <c r="D2462" t="s">
        <v>18</v>
      </c>
      <c r="E2462" t="s">
        <v>19</v>
      </c>
      <c r="F2462" t="s">
        <v>1066</v>
      </c>
      <c r="G2462" t="s">
        <v>1069</v>
      </c>
      <c r="H2462" t="s">
        <v>32</v>
      </c>
      <c r="I2462" t="s">
        <v>23</v>
      </c>
      <c r="J2462" t="s">
        <v>33</v>
      </c>
      <c r="K2462" t="s">
        <v>821</v>
      </c>
      <c r="L2462">
        <v>0.5</v>
      </c>
      <c r="M2462" s="2">
        <v>152</v>
      </c>
      <c r="N2462" s="2">
        <v>76</v>
      </c>
      <c r="O2462" s="2">
        <v>152</v>
      </c>
      <c r="P2462" t="s">
        <v>25</v>
      </c>
      <c r="Q2462">
        <v>146796</v>
      </c>
      <c r="R2462" s="3" t="s">
        <v>2032</v>
      </c>
    </row>
    <row r="2463" spans="1:18" ht="57.6" hidden="1" x14ac:dyDescent="0.3">
      <c r="A2463" s="1">
        <v>45862</v>
      </c>
      <c r="B2463" t="s">
        <v>16</v>
      </c>
      <c r="C2463" t="s">
        <v>17</v>
      </c>
      <c r="D2463" t="s">
        <v>18</v>
      </c>
      <c r="E2463" t="s">
        <v>19</v>
      </c>
      <c r="F2463" t="s">
        <v>1066</v>
      </c>
      <c r="G2463" t="s">
        <v>1069</v>
      </c>
      <c r="H2463" t="s">
        <v>53</v>
      </c>
      <c r="I2463" t="s">
        <v>23</v>
      </c>
      <c r="J2463" t="s">
        <v>54</v>
      </c>
      <c r="K2463" t="s">
        <v>821</v>
      </c>
      <c r="L2463">
        <v>4</v>
      </c>
      <c r="M2463" s="2">
        <v>152</v>
      </c>
      <c r="N2463" s="2">
        <v>608</v>
      </c>
      <c r="O2463" s="2">
        <v>152</v>
      </c>
      <c r="P2463" t="s">
        <v>25</v>
      </c>
      <c r="Q2463">
        <v>146796</v>
      </c>
      <c r="R2463" s="3" t="s">
        <v>11095</v>
      </c>
    </row>
    <row r="2464" spans="1:18" ht="57.6" hidden="1" x14ac:dyDescent="0.3">
      <c r="A2464" s="1">
        <v>45862</v>
      </c>
      <c r="B2464" t="s">
        <v>16</v>
      </c>
      <c r="C2464" t="s">
        <v>17</v>
      </c>
      <c r="D2464" t="s">
        <v>18</v>
      </c>
      <c r="E2464" t="s">
        <v>19</v>
      </c>
      <c r="F2464" t="s">
        <v>1066</v>
      </c>
      <c r="G2464" t="s">
        <v>1069</v>
      </c>
      <c r="H2464" t="s">
        <v>53</v>
      </c>
      <c r="I2464" t="s">
        <v>23</v>
      </c>
      <c r="J2464" t="s">
        <v>54</v>
      </c>
      <c r="K2464" t="s">
        <v>821</v>
      </c>
      <c r="L2464">
        <v>4</v>
      </c>
      <c r="M2464" s="2">
        <v>152</v>
      </c>
      <c r="N2464" s="2">
        <v>608</v>
      </c>
      <c r="O2464" s="2">
        <v>152</v>
      </c>
      <c r="P2464" t="s">
        <v>25</v>
      </c>
      <c r="Q2464">
        <v>146796</v>
      </c>
      <c r="R2464" s="3" t="s">
        <v>11096</v>
      </c>
    </row>
    <row r="2465" spans="1:18" ht="72" hidden="1" x14ac:dyDescent="0.3">
      <c r="A2465" s="1">
        <v>45862</v>
      </c>
      <c r="B2465" t="s">
        <v>16</v>
      </c>
      <c r="C2465" t="s">
        <v>17</v>
      </c>
      <c r="D2465" t="s">
        <v>18</v>
      </c>
      <c r="E2465" t="s">
        <v>19</v>
      </c>
      <c r="F2465" t="s">
        <v>1066</v>
      </c>
      <c r="G2465" t="s">
        <v>1069</v>
      </c>
      <c r="H2465" t="s">
        <v>53</v>
      </c>
      <c r="I2465" t="s">
        <v>23</v>
      </c>
      <c r="J2465" t="s">
        <v>54</v>
      </c>
      <c r="K2465" t="s">
        <v>821</v>
      </c>
      <c r="L2465">
        <v>1.5</v>
      </c>
      <c r="M2465" s="2">
        <v>152</v>
      </c>
      <c r="N2465" s="2">
        <v>228</v>
      </c>
      <c r="O2465" s="2">
        <v>152</v>
      </c>
      <c r="P2465" t="s">
        <v>25</v>
      </c>
      <c r="Q2465">
        <v>146796</v>
      </c>
      <c r="R2465" s="3" t="s">
        <v>11097</v>
      </c>
    </row>
    <row r="2466" spans="1:18" ht="72" hidden="1" x14ac:dyDescent="0.3">
      <c r="A2466" s="1">
        <v>45862</v>
      </c>
      <c r="B2466" t="s">
        <v>16</v>
      </c>
      <c r="C2466" t="s">
        <v>17</v>
      </c>
      <c r="D2466" t="s">
        <v>18</v>
      </c>
      <c r="E2466" t="s">
        <v>19</v>
      </c>
      <c r="F2466" t="s">
        <v>1066</v>
      </c>
      <c r="G2466" t="s">
        <v>1079</v>
      </c>
      <c r="H2466" t="s">
        <v>53</v>
      </c>
      <c r="I2466" t="s">
        <v>23</v>
      </c>
      <c r="J2466" t="s">
        <v>54</v>
      </c>
      <c r="K2466" t="s">
        <v>821</v>
      </c>
      <c r="L2466">
        <v>0.5</v>
      </c>
      <c r="M2466" s="2">
        <v>152</v>
      </c>
      <c r="N2466" s="2">
        <v>76</v>
      </c>
      <c r="O2466" s="2">
        <v>152</v>
      </c>
      <c r="P2466" t="s">
        <v>25</v>
      </c>
      <c r="Q2466">
        <v>146796</v>
      </c>
      <c r="R2466" s="3" t="s">
        <v>11098</v>
      </c>
    </row>
    <row r="2467" spans="1:18" ht="57.6" hidden="1" x14ac:dyDescent="0.3">
      <c r="A2467" s="1">
        <v>45862</v>
      </c>
      <c r="B2467" t="s">
        <v>16</v>
      </c>
      <c r="C2467" t="s">
        <v>17</v>
      </c>
      <c r="D2467" t="s">
        <v>18</v>
      </c>
      <c r="E2467" t="s">
        <v>19</v>
      </c>
      <c r="F2467" t="s">
        <v>1066</v>
      </c>
      <c r="G2467" t="s">
        <v>1079</v>
      </c>
      <c r="H2467" t="s">
        <v>53</v>
      </c>
      <c r="I2467" t="s">
        <v>23</v>
      </c>
      <c r="J2467" t="s">
        <v>54</v>
      </c>
      <c r="K2467" t="s">
        <v>821</v>
      </c>
      <c r="L2467">
        <v>1.5</v>
      </c>
      <c r="M2467" s="2">
        <v>152</v>
      </c>
      <c r="N2467" s="2">
        <v>228</v>
      </c>
      <c r="O2467" s="2">
        <v>152</v>
      </c>
      <c r="P2467" t="s">
        <v>25</v>
      </c>
      <c r="Q2467">
        <v>146796</v>
      </c>
      <c r="R2467" s="3" t="s">
        <v>11099</v>
      </c>
    </row>
    <row r="2468" spans="1:18" ht="57.6" hidden="1" x14ac:dyDescent="0.3">
      <c r="A2468" s="1">
        <v>45862</v>
      </c>
      <c r="B2468" t="s">
        <v>16</v>
      </c>
      <c r="C2468" t="s">
        <v>17</v>
      </c>
      <c r="D2468" t="s">
        <v>18</v>
      </c>
      <c r="E2468" t="s">
        <v>19</v>
      </c>
      <c r="F2468" t="s">
        <v>1066</v>
      </c>
      <c r="G2468" t="s">
        <v>1079</v>
      </c>
      <c r="H2468" t="s">
        <v>53</v>
      </c>
      <c r="I2468" t="s">
        <v>23</v>
      </c>
      <c r="J2468" t="s">
        <v>54</v>
      </c>
      <c r="K2468" t="s">
        <v>821</v>
      </c>
      <c r="L2468">
        <v>3.5</v>
      </c>
      <c r="M2468" s="2">
        <v>152</v>
      </c>
      <c r="N2468" s="2">
        <v>532</v>
      </c>
      <c r="O2468" s="2">
        <v>152</v>
      </c>
      <c r="P2468" t="s">
        <v>25</v>
      </c>
      <c r="Q2468">
        <v>146796</v>
      </c>
      <c r="R2468" s="3" t="s">
        <v>11100</v>
      </c>
    </row>
    <row r="2469" spans="1:18" ht="43.2" hidden="1" x14ac:dyDescent="0.3">
      <c r="A2469" s="1">
        <v>45862</v>
      </c>
      <c r="B2469" t="s">
        <v>16</v>
      </c>
      <c r="C2469" t="s">
        <v>17</v>
      </c>
      <c r="D2469" t="s">
        <v>18</v>
      </c>
      <c r="E2469" t="s">
        <v>19</v>
      </c>
      <c r="F2469" t="s">
        <v>1066</v>
      </c>
      <c r="G2469" t="s">
        <v>1079</v>
      </c>
      <c r="H2469" t="s">
        <v>53</v>
      </c>
      <c r="I2469" t="s">
        <v>23</v>
      </c>
      <c r="J2469" t="s">
        <v>54</v>
      </c>
      <c r="K2469" t="s">
        <v>821</v>
      </c>
      <c r="L2469">
        <v>1</v>
      </c>
      <c r="M2469" s="2">
        <v>152</v>
      </c>
      <c r="N2469" s="2">
        <v>152</v>
      </c>
      <c r="O2469" s="2">
        <v>152</v>
      </c>
      <c r="P2469" t="s">
        <v>25</v>
      </c>
      <c r="Q2469">
        <v>146796</v>
      </c>
      <c r="R2469" s="3" t="s">
        <v>11101</v>
      </c>
    </row>
    <row r="2470" spans="1:18" ht="72" hidden="1" x14ac:dyDescent="0.3">
      <c r="A2470" s="1">
        <v>45862</v>
      </c>
      <c r="B2470" t="s">
        <v>16</v>
      </c>
      <c r="C2470" t="s">
        <v>17</v>
      </c>
      <c r="D2470" t="s">
        <v>18</v>
      </c>
      <c r="E2470" t="s">
        <v>19</v>
      </c>
      <c r="F2470" t="s">
        <v>1066</v>
      </c>
      <c r="G2470" t="s">
        <v>1079</v>
      </c>
      <c r="H2470" t="s">
        <v>32</v>
      </c>
      <c r="I2470" t="s">
        <v>23</v>
      </c>
      <c r="J2470" t="s">
        <v>33</v>
      </c>
      <c r="K2470" t="s">
        <v>821</v>
      </c>
      <c r="L2470">
        <v>0.75</v>
      </c>
      <c r="M2470" s="2">
        <v>152</v>
      </c>
      <c r="N2470" s="2">
        <v>114</v>
      </c>
      <c r="O2470" s="2">
        <v>152</v>
      </c>
      <c r="P2470" t="s">
        <v>25</v>
      </c>
      <c r="Q2470">
        <v>146796</v>
      </c>
      <c r="R2470" s="3" t="s">
        <v>5405</v>
      </c>
    </row>
    <row r="2471" spans="1:18" ht="28.8" hidden="1" x14ac:dyDescent="0.3">
      <c r="A2471" s="1">
        <v>45862</v>
      </c>
      <c r="B2471" t="s">
        <v>16</v>
      </c>
      <c r="C2471" t="s">
        <v>17</v>
      </c>
      <c r="D2471" t="s">
        <v>18</v>
      </c>
      <c r="E2471" t="s">
        <v>19</v>
      </c>
      <c r="F2471" t="s">
        <v>1086</v>
      </c>
      <c r="G2471" t="s">
        <v>1089</v>
      </c>
      <c r="H2471" t="s">
        <v>22</v>
      </c>
      <c r="I2471" t="s">
        <v>23</v>
      </c>
      <c r="J2471" t="s">
        <v>24</v>
      </c>
      <c r="K2471" t="s">
        <v>821</v>
      </c>
      <c r="L2471">
        <v>0.5</v>
      </c>
      <c r="M2471" s="2">
        <v>151</v>
      </c>
      <c r="N2471" s="2">
        <v>75.5</v>
      </c>
      <c r="O2471" s="2">
        <v>151</v>
      </c>
      <c r="P2471" t="s">
        <v>25</v>
      </c>
      <c r="Q2471">
        <v>146796</v>
      </c>
      <c r="R2471" s="3" t="s">
        <v>11102</v>
      </c>
    </row>
    <row r="2472" spans="1:18" ht="72" hidden="1" customHeight="1" x14ac:dyDescent="0.3">
      <c r="A2472" s="1">
        <v>45862</v>
      </c>
      <c r="B2472" t="s">
        <v>16</v>
      </c>
      <c r="C2472" t="s">
        <v>17</v>
      </c>
      <c r="D2472" t="s">
        <v>18</v>
      </c>
      <c r="E2472" t="s">
        <v>19</v>
      </c>
      <c r="F2472" t="s">
        <v>1086</v>
      </c>
      <c r="G2472" t="s">
        <v>1087</v>
      </c>
      <c r="H2472" t="s">
        <v>53</v>
      </c>
      <c r="I2472" t="s">
        <v>23</v>
      </c>
      <c r="J2472" t="s">
        <v>54</v>
      </c>
      <c r="K2472" t="s">
        <v>821</v>
      </c>
      <c r="L2472">
        <v>3</v>
      </c>
      <c r="M2472" s="2">
        <v>151</v>
      </c>
      <c r="N2472" s="2">
        <v>453</v>
      </c>
      <c r="O2472" s="2">
        <v>151</v>
      </c>
      <c r="P2472" t="s">
        <v>25</v>
      </c>
      <c r="Q2472">
        <v>146796</v>
      </c>
      <c r="R2472" s="3" t="s">
        <v>11103</v>
      </c>
    </row>
    <row r="2473" spans="1:18" ht="72" hidden="1" customHeight="1" x14ac:dyDescent="0.3">
      <c r="A2473" s="1">
        <v>45862</v>
      </c>
      <c r="B2473" t="s">
        <v>16</v>
      </c>
      <c r="C2473" t="s">
        <v>17</v>
      </c>
      <c r="D2473" t="s">
        <v>18</v>
      </c>
      <c r="E2473" t="s">
        <v>19</v>
      </c>
      <c r="F2473" t="s">
        <v>1086</v>
      </c>
      <c r="G2473" t="s">
        <v>1087</v>
      </c>
      <c r="H2473" t="s">
        <v>53</v>
      </c>
      <c r="I2473" t="s">
        <v>23</v>
      </c>
      <c r="J2473" t="s">
        <v>54</v>
      </c>
      <c r="K2473" t="s">
        <v>821</v>
      </c>
      <c r="L2473">
        <v>4</v>
      </c>
      <c r="M2473" s="2">
        <v>151</v>
      </c>
      <c r="N2473" s="2">
        <v>604</v>
      </c>
      <c r="O2473" s="2">
        <v>151</v>
      </c>
      <c r="P2473" t="s">
        <v>25</v>
      </c>
      <c r="Q2473">
        <v>146796</v>
      </c>
      <c r="R2473" s="3" t="s">
        <v>11104</v>
      </c>
    </row>
    <row r="2474" spans="1:18" ht="43.2" hidden="1" x14ac:dyDescent="0.3">
      <c r="A2474" s="1">
        <v>45862</v>
      </c>
      <c r="B2474" t="s">
        <v>16</v>
      </c>
      <c r="C2474" t="s">
        <v>17</v>
      </c>
      <c r="D2474" t="s">
        <v>18</v>
      </c>
      <c r="E2474" t="s">
        <v>19</v>
      </c>
      <c r="F2474" t="s">
        <v>1086</v>
      </c>
      <c r="G2474" t="s">
        <v>1089</v>
      </c>
      <c r="H2474" t="s">
        <v>1307</v>
      </c>
      <c r="I2474" t="s">
        <v>23</v>
      </c>
      <c r="J2474" t="s">
        <v>1308</v>
      </c>
      <c r="K2474" t="s">
        <v>821</v>
      </c>
      <c r="L2474">
        <v>2</v>
      </c>
      <c r="M2474" s="2">
        <v>151</v>
      </c>
      <c r="N2474" s="2">
        <v>302</v>
      </c>
      <c r="O2474" s="2">
        <v>151</v>
      </c>
      <c r="P2474" t="s">
        <v>25</v>
      </c>
      <c r="Q2474">
        <v>146796</v>
      </c>
      <c r="R2474" s="3" t="s">
        <v>11105</v>
      </c>
    </row>
    <row r="2475" spans="1:18" ht="43.2" hidden="1" x14ac:dyDescent="0.3">
      <c r="A2475" s="1">
        <v>45862</v>
      </c>
      <c r="B2475" t="s">
        <v>16</v>
      </c>
      <c r="C2475" t="s">
        <v>17</v>
      </c>
      <c r="D2475" t="s">
        <v>18</v>
      </c>
      <c r="E2475" t="s">
        <v>19</v>
      </c>
      <c r="F2475" t="s">
        <v>1086</v>
      </c>
      <c r="G2475" t="s">
        <v>1089</v>
      </c>
      <c r="H2475" t="s">
        <v>22</v>
      </c>
      <c r="I2475" t="s">
        <v>23</v>
      </c>
      <c r="J2475" t="s">
        <v>24</v>
      </c>
      <c r="K2475" t="s">
        <v>821</v>
      </c>
      <c r="L2475">
        <v>1</v>
      </c>
      <c r="M2475" s="2">
        <v>151</v>
      </c>
      <c r="N2475" s="2">
        <v>151</v>
      </c>
      <c r="O2475" s="2">
        <v>151</v>
      </c>
      <c r="P2475" t="s">
        <v>25</v>
      </c>
      <c r="Q2475">
        <v>146796</v>
      </c>
      <c r="R2475" s="3" t="s">
        <v>11106</v>
      </c>
    </row>
    <row r="2476" spans="1:18" ht="57.6" hidden="1" x14ac:dyDescent="0.3">
      <c r="A2476" s="1">
        <v>45862</v>
      </c>
      <c r="B2476" t="s">
        <v>16</v>
      </c>
      <c r="C2476" t="s">
        <v>17</v>
      </c>
      <c r="D2476" t="s">
        <v>18</v>
      </c>
      <c r="E2476" t="s">
        <v>19</v>
      </c>
      <c r="F2476" t="s">
        <v>1086</v>
      </c>
      <c r="G2476" t="s">
        <v>1089</v>
      </c>
      <c r="H2476" t="s">
        <v>32</v>
      </c>
      <c r="I2476" t="s">
        <v>23</v>
      </c>
      <c r="J2476" t="s">
        <v>33</v>
      </c>
      <c r="K2476" t="s">
        <v>821</v>
      </c>
      <c r="L2476">
        <v>0.5</v>
      </c>
      <c r="M2476" s="2">
        <v>151</v>
      </c>
      <c r="N2476" s="2">
        <v>75.5</v>
      </c>
      <c r="O2476" s="2">
        <v>151</v>
      </c>
      <c r="P2476" t="s">
        <v>25</v>
      </c>
      <c r="Q2476">
        <v>146796</v>
      </c>
      <c r="R2476" s="3" t="s">
        <v>11107</v>
      </c>
    </row>
    <row r="2477" spans="1:18" ht="43.2" hidden="1" x14ac:dyDescent="0.3">
      <c r="A2477" s="1">
        <v>45862</v>
      </c>
      <c r="B2477" t="s">
        <v>16</v>
      </c>
      <c r="C2477" t="s">
        <v>17</v>
      </c>
      <c r="D2477" t="s">
        <v>18</v>
      </c>
      <c r="E2477" t="s">
        <v>19</v>
      </c>
      <c r="F2477" t="s">
        <v>1086</v>
      </c>
      <c r="G2477" t="s">
        <v>1089</v>
      </c>
      <c r="H2477" t="s">
        <v>67</v>
      </c>
      <c r="I2477" t="s">
        <v>23</v>
      </c>
      <c r="J2477" t="s">
        <v>68</v>
      </c>
      <c r="K2477" t="s">
        <v>821</v>
      </c>
      <c r="L2477">
        <v>1</v>
      </c>
      <c r="M2477" s="2">
        <v>151</v>
      </c>
      <c r="N2477" s="2">
        <v>151</v>
      </c>
      <c r="O2477" s="2">
        <v>151</v>
      </c>
      <c r="P2477" t="s">
        <v>25</v>
      </c>
      <c r="Q2477">
        <v>146796</v>
      </c>
      <c r="R2477" s="3" t="s">
        <v>11108</v>
      </c>
    </row>
    <row r="2478" spans="1:18" ht="43.2" hidden="1" x14ac:dyDescent="0.3">
      <c r="A2478" s="1">
        <v>45862</v>
      </c>
      <c r="B2478" t="s">
        <v>16</v>
      </c>
      <c r="C2478" t="s">
        <v>17</v>
      </c>
      <c r="D2478" t="s">
        <v>18</v>
      </c>
      <c r="E2478" t="s">
        <v>19</v>
      </c>
      <c r="F2478" t="s">
        <v>1086</v>
      </c>
      <c r="G2478" t="s">
        <v>1089</v>
      </c>
      <c r="H2478" t="s">
        <v>22</v>
      </c>
      <c r="I2478" t="s">
        <v>23</v>
      </c>
      <c r="J2478" t="s">
        <v>24</v>
      </c>
      <c r="K2478" t="s">
        <v>821</v>
      </c>
      <c r="L2478">
        <v>2</v>
      </c>
      <c r="M2478" s="2">
        <v>151</v>
      </c>
      <c r="N2478" s="2">
        <v>302</v>
      </c>
      <c r="O2478" s="2">
        <v>151</v>
      </c>
      <c r="P2478" t="s">
        <v>25</v>
      </c>
      <c r="Q2478">
        <v>146796</v>
      </c>
      <c r="R2478" s="3" t="s">
        <v>11109</v>
      </c>
    </row>
    <row r="2479" spans="1:18" ht="43.2" hidden="1" x14ac:dyDescent="0.3">
      <c r="A2479" s="1">
        <v>45862</v>
      </c>
      <c r="B2479" t="s">
        <v>16</v>
      </c>
      <c r="C2479" t="s">
        <v>17</v>
      </c>
      <c r="D2479" t="s">
        <v>18</v>
      </c>
      <c r="E2479" t="s">
        <v>19</v>
      </c>
      <c r="F2479" t="s">
        <v>1086</v>
      </c>
      <c r="G2479" t="s">
        <v>1089</v>
      </c>
      <c r="H2479" t="s">
        <v>1307</v>
      </c>
      <c r="I2479" t="s">
        <v>23</v>
      </c>
      <c r="J2479" t="s">
        <v>1308</v>
      </c>
      <c r="K2479" t="s">
        <v>821</v>
      </c>
      <c r="L2479">
        <v>3</v>
      </c>
      <c r="M2479" s="2">
        <v>151</v>
      </c>
      <c r="N2479" s="2">
        <v>453</v>
      </c>
      <c r="O2479" s="2">
        <v>151</v>
      </c>
      <c r="P2479" t="s">
        <v>25</v>
      </c>
      <c r="Q2479">
        <v>146796</v>
      </c>
      <c r="R2479" s="3" t="s">
        <v>11110</v>
      </c>
    </row>
    <row r="2480" spans="1:18" ht="57.6" hidden="1" x14ac:dyDescent="0.3">
      <c r="A2480" s="1">
        <v>45862</v>
      </c>
      <c r="B2480" t="s">
        <v>16</v>
      </c>
      <c r="C2480" t="s">
        <v>17</v>
      </c>
      <c r="D2480" t="s">
        <v>18</v>
      </c>
      <c r="E2480" t="s">
        <v>19</v>
      </c>
      <c r="F2480" t="s">
        <v>1102</v>
      </c>
      <c r="G2480" t="s">
        <v>2063</v>
      </c>
      <c r="H2480" t="s">
        <v>541</v>
      </c>
      <c r="I2480" t="s">
        <v>23</v>
      </c>
      <c r="J2480" t="s">
        <v>542</v>
      </c>
      <c r="K2480" t="s">
        <v>821</v>
      </c>
      <c r="L2480">
        <v>2</v>
      </c>
      <c r="M2480" s="2">
        <v>139</v>
      </c>
      <c r="N2480" s="2">
        <v>278</v>
      </c>
      <c r="O2480" s="2">
        <v>139</v>
      </c>
      <c r="P2480" t="s">
        <v>25</v>
      </c>
      <c r="Q2480">
        <v>146796</v>
      </c>
      <c r="R2480" s="3" t="s">
        <v>11111</v>
      </c>
    </row>
    <row r="2481" spans="1:18" ht="72" hidden="1" x14ac:dyDescent="0.3">
      <c r="A2481" s="1">
        <v>45862</v>
      </c>
      <c r="B2481" t="s">
        <v>16</v>
      </c>
      <c r="C2481" t="s">
        <v>17</v>
      </c>
      <c r="D2481" t="s">
        <v>18</v>
      </c>
      <c r="E2481" t="s">
        <v>19</v>
      </c>
      <c r="F2481" t="s">
        <v>1102</v>
      </c>
      <c r="G2481" t="s">
        <v>2063</v>
      </c>
      <c r="H2481" t="s">
        <v>32</v>
      </c>
      <c r="I2481" t="s">
        <v>23</v>
      </c>
      <c r="J2481" t="s">
        <v>33</v>
      </c>
      <c r="K2481" t="s">
        <v>821</v>
      </c>
      <c r="L2481">
        <v>2</v>
      </c>
      <c r="M2481" s="2">
        <v>139</v>
      </c>
      <c r="N2481" s="2">
        <v>278</v>
      </c>
      <c r="O2481" s="2">
        <v>139</v>
      </c>
      <c r="P2481" t="s">
        <v>25</v>
      </c>
      <c r="Q2481">
        <v>146796</v>
      </c>
      <c r="R2481" s="3" t="s">
        <v>11112</v>
      </c>
    </row>
    <row r="2482" spans="1:18" ht="72" hidden="1" x14ac:dyDescent="0.3">
      <c r="A2482" s="1">
        <v>45862</v>
      </c>
      <c r="B2482" t="s">
        <v>16</v>
      </c>
      <c r="C2482" t="s">
        <v>17</v>
      </c>
      <c r="D2482" t="s">
        <v>18</v>
      </c>
      <c r="E2482" t="s">
        <v>19</v>
      </c>
      <c r="F2482" t="s">
        <v>1102</v>
      </c>
      <c r="G2482" t="s">
        <v>2063</v>
      </c>
      <c r="H2482" t="s">
        <v>541</v>
      </c>
      <c r="I2482" t="s">
        <v>23</v>
      </c>
      <c r="J2482" t="s">
        <v>542</v>
      </c>
      <c r="K2482" t="s">
        <v>821</v>
      </c>
      <c r="L2482">
        <v>1.5</v>
      </c>
      <c r="M2482" s="2">
        <v>139</v>
      </c>
      <c r="N2482" s="2">
        <v>208.5</v>
      </c>
      <c r="O2482" s="2">
        <v>139</v>
      </c>
      <c r="P2482" t="s">
        <v>25</v>
      </c>
      <c r="Q2482">
        <v>146796</v>
      </c>
      <c r="R2482" s="3" t="s">
        <v>11113</v>
      </c>
    </row>
    <row r="2483" spans="1:18" ht="43.2" hidden="1" x14ac:dyDescent="0.3">
      <c r="A2483" s="1">
        <v>45862</v>
      </c>
      <c r="B2483" t="s">
        <v>16</v>
      </c>
      <c r="C2483" t="s">
        <v>17</v>
      </c>
      <c r="D2483" t="s">
        <v>18</v>
      </c>
      <c r="E2483" t="s">
        <v>19</v>
      </c>
      <c r="F2483" t="s">
        <v>1102</v>
      </c>
      <c r="G2483" t="s">
        <v>2063</v>
      </c>
      <c r="H2483" t="s">
        <v>36</v>
      </c>
      <c r="I2483" t="s">
        <v>23</v>
      </c>
      <c r="J2483" t="s">
        <v>37</v>
      </c>
      <c r="K2483" t="s">
        <v>821</v>
      </c>
      <c r="L2483">
        <v>1</v>
      </c>
      <c r="M2483" s="2">
        <v>139</v>
      </c>
      <c r="N2483" s="2">
        <v>139</v>
      </c>
      <c r="O2483" s="2">
        <v>139</v>
      </c>
      <c r="P2483" t="s">
        <v>25</v>
      </c>
      <c r="Q2483">
        <v>146796</v>
      </c>
      <c r="R2483" s="3" t="s">
        <v>11114</v>
      </c>
    </row>
    <row r="2484" spans="1:18" ht="86.4" hidden="1" x14ac:dyDescent="0.3">
      <c r="A2484" s="1">
        <v>45862</v>
      </c>
      <c r="B2484" t="s">
        <v>16</v>
      </c>
      <c r="C2484" t="s">
        <v>17</v>
      </c>
      <c r="D2484" t="s">
        <v>18</v>
      </c>
      <c r="E2484" t="s">
        <v>19</v>
      </c>
      <c r="F2484" t="s">
        <v>1102</v>
      </c>
      <c r="G2484" t="s">
        <v>2063</v>
      </c>
      <c r="H2484" t="s">
        <v>36</v>
      </c>
      <c r="I2484" t="s">
        <v>23</v>
      </c>
      <c r="J2484" t="s">
        <v>37</v>
      </c>
      <c r="K2484" t="s">
        <v>821</v>
      </c>
      <c r="L2484">
        <v>2</v>
      </c>
      <c r="M2484" s="2">
        <v>139</v>
      </c>
      <c r="N2484" s="2">
        <v>278</v>
      </c>
      <c r="O2484" s="2">
        <v>139</v>
      </c>
      <c r="P2484" t="s">
        <v>25</v>
      </c>
      <c r="Q2484">
        <v>146796</v>
      </c>
      <c r="R2484" s="3" t="s">
        <v>11115</v>
      </c>
    </row>
    <row r="2485" spans="1:18" ht="57.6" hidden="1" x14ac:dyDescent="0.3">
      <c r="A2485" s="1">
        <v>45862</v>
      </c>
      <c r="B2485" t="s">
        <v>16</v>
      </c>
      <c r="C2485" t="s">
        <v>17</v>
      </c>
      <c r="D2485" t="s">
        <v>18</v>
      </c>
      <c r="E2485" t="s">
        <v>19</v>
      </c>
      <c r="F2485" t="s">
        <v>1102</v>
      </c>
      <c r="G2485" t="s">
        <v>2063</v>
      </c>
      <c r="H2485" t="s">
        <v>32</v>
      </c>
      <c r="I2485" t="s">
        <v>23</v>
      </c>
      <c r="J2485" t="s">
        <v>33</v>
      </c>
      <c r="K2485" t="s">
        <v>821</v>
      </c>
      <c r="L2485">
        <v>1.5</v>
      </c>
      <c r="M2485" s="2">
        <v>139</v>
      </c>
      <c r="N2485" s="2">
        <v>208.5</v>
      </c>
      <c r="O2485" s="2">
        <v>139</v>
      </c>
      <c r="P2485" t="s">
        <v>25</v>
      </c>
      <c r="Q2485">
        <v>146796</v>
      </c>
      <c r="R2485" s="3" t="s">
        <v>11116</v>
      </c>
    </row>
    <row r="2486" spans="1:18" ht="57.6" hidden="1" x14ac:dyDescent="0.3">
      <c r="A2486" s="1">
        <v>45862</v>
      </c>
      <c r="B2486" t="s">
        <v>16</v>
      </c>
      <c r="C2486" t="s">
        <v>17</v>
      </c>
      <c r="D2486" t="s">
        <v>18</v>
      </c>
      <c r="E2486" t="s">
        <v>19</v>
      </c>
      <c r="F2486" t="s">
        <v>1105</v>
      </c>
      <c r="G2486" t="s">
        <v>1106</v>
      </c>
      <c r="H2486" t="s">
        <v>67</v>
      </c>
      <c r="I2486" t="s">
        <v>23</v>
      </c>
      <c r="J2486" t="s">
        <v>68</v>
      </c>
      <c r="K2486" t="s">
        <v>821</v>
      </c>
      <c r="L2486">
        <v>2</v>
      </c>
      <c r="M2486" s="2">
        <v>134</v>
      </c>
      <c r="N2486" s="2">
        <v>268</v>
      </c>
      <c r="O2486" s="2">
        <v>134</v>
      </c>
      <c r="P2486" t="s">
        <v>25</v>
      </c>
      <c r="Q2486">
        <v>146796</v>
      </c>
      <c r="R2486" s="3" t="s">
        <v>11117</v>
      </c>
    </row>
    <row r="2487" spans="1:18" ht="72" hidden="1" x14ac:dyDescent="0.3">
      <c r="A2487" s="1">
        <v>45862</v>
      </c>
      <c r="B2487" t="s">
        <v>16</v>
      </c>
      <c r="C2487" t="s">
        <v>17</v>
      </c>
      <c r="D2487" t="s">
        <v>18</v>
      </c>
      <c r="E2487" t="s">
        <v>19</v>
      </c>
      <c r="F2487" t="s">
        <v>1105</v>
      </c>
      <c r="G2487" t="s">
        <v>6932</v>
      </c>
      <c r="H2487" t="s">
        <v>22</v>
      </c>
      <c r="I2487" t="s">
        <v>23</v>
      </c>
      <c r="J2487" t="s">
        <v>24</v>
      </c>
      <c r="K2487" t="s">
        <v>821</v>
      </c>
      <c r="L2487">
        <v>4</v>
      </c>
      <c r="M2487" s="2">
        <v>134</v>
      </c>
      <c r="N2487" s="2">
        <v>536</v>
      </c>
      <c r="O2487" s="2">
        <v>134</v>
      </c>
      <c r="P2487" t="s">
        <v>25</v>
      </c>
      <c r="Q2487">
        <v>146796</v>
      </c>
      <c r="R2487" s="3" t="s">
        <v>11118</v>
      </c>
    </row>
    <row r="2488" spans="1:18" ht="86.4" hidden="1" x14ac:dyDescent="0.3">
      <c r="A2488" s="1">
        <v>45862</v>
      </c>
      <c r="B2488" t="s">
        <v>16</v>
      </c>
      <c r="C2488" t="s">
        <v>17</v>
      </c>
      <c r="D2488" t="s">
        <v>18</v>
      </c>
      <c r="E2488" t="s">
        <v>19</v>
      </c>
      <c r="F2488" t="s">
        <v>1105</v>
      </c>
      <c r="G2488" t="s">
        <v>6932</v>
      </c>
      <c r="H2488" t="s">
        <v>32</v>
      </c>
      <c r="I2488" t="s">
        <v>23</v>
      </c>
      <c r="J2488" t="s">
        <v>33</v>
      </c>
      <c r="K2488" t="s">
        <v>821</v>
      </c>
      <c r="L2488">
        <v>1.5</v>
      </c>
      <c r="M2488" s="2">
        <v>134</v>
      </c>
      <c r="N2488" s="2">
        <v>201</v>
      </c>
      <c r="O2488" s="2">
        <v>134</v>
      </c>
      <c r="P2488" t="s">
        <v>25</v>
      </c>
      <c r="Q2488">
        <v>146796</v>
      </c>
      <c r="R2488" s="3" t="s">
        <v>11119</v>
      </c>
    </row>
    <row r="2489" spans="1:18" ht="72" hidden="1" x14ac:dyDescent="0.3">
      <c r="A2489" s="1">
        <v>45862</v>
      </c>
      <c r="B2489" t="s">
        <v>16</v>
      </c>
      <c r="C2489" t="s">
        <v>17</v>
      </c>
      <c r="D2489" t="s">
        <v>18</v>
      </c>
      <c r="E2489" t="s">
        <v>19</v>
      </c>
      <c r="F2489" t="s">
        <v>1105</v>
      </c>
      <c r="G2489" t="s">
        <v>6932</v>
      </c>
      <c r="H2489" t="s">
        <v>22</v>
      </c>
      <c r="I2489" t="s">
        <v>23</v>
      </c>
      <c r="J2489" t="s">
        <v>24</v>
      </c>
      <c r="K2489" t="s">
        <v>821</v>
      </c>
      <c r="L2489">
        <v>1</v>
      </c>
      <c r="M2489" s="2">
        <v>134</v>
      </c>
      <c r="N2489" s="2">
        <v>134</v>
      </c>
      <c r="O2489" s="2">
        <v>134</v>
      </c>
      <c r="P2489" t="s">
        <v>25</v>
      </c>
      <c r="Q2489">
        <v>146796</v>
      </c>
      <c r="R2489" s="3" t="s">
        <v>10667</v>
      </c>
    </row>
    <row r="2490" spans="1:18" ht="72" hidden="1" x14ac:dyDescent="0.3">
      <c r="A2490" s="1">
        <v>45862</v>
      </c>
      <c r="B2490" t="s">
        <v>16</v>
      </c>
      <c r="C2490" t="s">
        <v>17</v>
      </c>
      <c r="D2490" t="s">
        <v>18</v>
      </c>
      <c r="E2490" t="s">
        <v>19</v>
      </c>
      <c r="F2490" t="s">
        <v>1105</v>
      </c>
      <c r="G2490" t="s">
        <v>6932</v>
      </c>
      <c r="H2490" t="s">
        <v>22</v>
      </c>
      <c r="I2490" t="s">
        <v>23</v>
      </c>
      <c r="J2490" t="s">
        <v>24</v>
      </c>
      <c r="K2490" t="s">
        <v>821</v>
      </c>
      <c r="L2490">
        <v>2.5</v>
      </c>
      <c r="M2490" s="2">
        <v>134</v>
      </c>
      <c r="N2490" s="2">
        <v>335</v>
      </c>
      <c r="O2490" s="2">
        <v>134</v>
      </c>
      <c r="P2490" t="s">
        <v>25</v>
      </c>
      <c r="Q2490">
        <v>146796</v>
      </c>
      <c r="R2490" s="3" t="s">
        <v>11120</v>
      </c>
    </row>
    <row r="2491" spans="1:18" ht="43.2" hidden="1" x14ac:dyDescent="0.3">
      <c r="A2491" s="1">
        <v>45862</v>
      </c>
      <c r="B2491" t="s">
        <v>16</v>
      </c>
      <c r="C2491" t="s">
        <v>17</v>
      </c>
      <c r="D2491" t="s">
        <v>18</v>
      </c>
      <c r="E2491" t="s">
        <v>19</v>
      </c>
      <c r="F2491" t="s">
        <v>1105</v>
      </c>
      <c r="G2491" t="s">
        <v>6932</v>
      </c>
      <c r="H2491" t="s">
        <v>22</v>
      </c>
      <c r="I2491" t="s">
        <v>23</v>
      </c>
      <c r="J2491" t="s">
        <v>24</v>
      </c>
      <c r="K2491" t="s">
        <v>821</v>
      </c>
      <c r="L2491">
        <v>1</v>
      </c>
      <c r="M2491" s="2">
        <v>134</v>
      </c>
      <c r="N2491" s="2">
        <v>134</v>
      </c>
      <c r="O2491" s="2">
        <v>134</v>
      </c>
      <c r="P2491" t="s">
        <v>25</v>
      </c>
      <c r="Q2491">
        <v>146796</v>
      </c>
      <c r="R2491" s="3" t="s">
        <v>11121</v>
      </c>
    </row>
    <row r="2492" spans="1:18" ht="230.4" hidden="1" x14ac:dyDescent="0.3">
      <c r="A2492" s="1">
        <v>45862</v>
      </c>
      <c r="B2492" t="s">
        <v>16</v>
      </c>
      <c r="C2492" t="s">
        <v>17</v>
      </c>
      <c r="D2492" t="s">
        <v>18</v>
      </c>
      <c r="E2492" t="s">
        <v>19</v>
      </c>
      <c r="F2492" t="s">
        <v>1105</v>
      </c>
      <c r="G2492" t="s">
        <v>1220</v>
      </c>
      <c r="H2492" t="s">
        <v>22</v>
      </c>
      <c r="I2492" t="s">
        <v>23</v>
      </c>
      <c r="J2492" t="s">
        <v>24</v>
      </c>
      <c r="K2492" t="s">
        <v>821</v>
      </c>
      <c r="L2492">
        <v>2.5</v>
      </c>
      <c r="M2492" s="2">
        <v>134</v>
      </c>
      <c r="N2492" s="2">
        <v>335</v>
      </c>
      <c r="O2492" s="2">
        <v>134</v>
      </c>
      <c r="P2492" t="s">
        <v>25</v>
      </c>
      <c r="Q2492">
        <v>146796</v>
      </c>
      <c r="R2492" s="3" t="s">
        <v>11122</v>
      </c>
    </row>
    <row r="2493" spans="1:18" ht="244.8" hidden="1" x14ac:dyDescent="0.3">
      <c r="A2493" s="1">
        <v>45862</v>
      </c>
      <c r="B2493" t="s">
        <v>16</v>
      </c>
      <c r="C2493" t="s">
        <v>17</v>
      </c>
      <c r="D2493" t="s">
        <v>18</v>
      </c>
      <c r="E2493" t="s">
        <v>19</v>
      </c>
      <c r="F2493" t="s">
        <v>1105</v>
      </c>
      <c r="G2493" t="s">
        <v>1220</v>
      </c>
      <c r="H2493" t="s">
        <v>22</v>
      </c>
      <c r="I2493" t="s">
        <v>23</v>
      </c>
      <c r="J2493" t="s">
        <v>24</v>
      </c>
      <c r="K2493" t="s">
        <v>821</v>
      </c>
      <c r="L2493">
        <v>1</v>
      </c>
      <c r="M2493" s="2">
        <v>134</v>
      </c>
      <c r="N2493" s="2">
        <v>134</v>
      </c>
      <c r="O2493" s="2">
        <v>134</v>
      </c>
      <c r="P2493" t="s">
        <v>25</v>
      </c>
      <c r="Q2493">
        <v>146796</v>
      </c>
      <c r="R2493" s="3" t="s">
        <v>11123</v>
      </c>
    </row>
    <row r="2494" spans="1:18" ht="57.6" hidden="1" x14ac:dyDescent="0.3">
      <c r="A2494" s="1">
        <v>45862</v>
      </c>
      <c r="B2494" t="s">
        <v>16</v>
      </c>
      <c r="C2494" t="s">
        <v>17</v>
      </c>
      <c r="D2494" t="s">
        <v>18</v>
      </c>
      <c r="E2494" t="s">
        <v>19</v>
      </c>
      <c r="F2494" t="s">
        <v>1105</v>
      </c>
      <c r="G2494" t="s">
        <v>1220</v>
      </c>
      <c r="H2494" t="s">
        <v>22</v>
      </c>
      <c r="I2494" t="s">
        <v>23</v>
      </c>
      <c r="J2494" t="s">
        <v>24</v>
      </c>
      <c r="K2494" t="s">
        <v>821</v>
      </c>
      <c r="L2494">
        <v>0.5</v>
      </c>
      <c r="M2494" s="2">
        <v>134</v>
      </c>
      <c r="N2494" s="2">
        <v>67</v>
      </c>
      <c r="O2494" s="2">
        <v>134</v>
      </c>
      <c r="P2494" t="s">
        <v>25</v>
      </c>
      <c r="Q2494">
        <v>146796</v>
      </c>
      <c r="R2494" s="3" t="s">
        <v>11124</v>
      </c>
    </row>
    <row r="2495" spans="1:18" ht="230.4" hidden="1" x14ac:dyDescent="0.3">
      <c r="A2495" s="1">
        <v>45862</v>
      </c>
      <c r="B2495" t="s">
        <v>16</v>
      </c>
      <c r="C2495" t="s">
        <v>17</v>
      </c>
      <c r="D2495" t="s">
        <v>18</v>
      </c>
      <c r="E2495" t="s">
        <v>19</v>
      </c>
      <c r="F2495" t="s">
        <v>1105</v>
      </c>
      <c r="G2495" t="s">
        <v>1220</v>
      </c>
      <c r="H2495" t="s">
        <v>22</v>
      </c>
      <c r="I2495" t="s">
        <v>23</v>
      </c>
      <c r="J2495" t="s">
        <v>24</v>
      </c>
      <c r="K2495" t="s">
        <v>821</v>
      </c>
      <c r="L2495">
        <v>2.5</v>
      </c>
      <c r="M2495" s="2">
        <v>134</v>
      </c>
      <c r="N2495" s="2">
        <v>335</v>
      </c>
      <c r="O2495" s="2">
        <v>134</v>
      </c>
      <c r="P2495" t="s">
        <v>25</v>
      </c>
      <c r="Q2495">
        <v>146796</v>
      </c>
      <c r="R2495" s="3" t="s">
        <v>11125</v>
      </c>
    </row>
    <row r="2496" spans="1:18" ht="144" hidden="1" x14ac:dyDescent="0.3">
      <c r="A2496" s="1">
        <v>45862</v>
      </c>
      <c r="B2496" t="s">
        <v>16</v>
      </c>
      <c r="C2496" t="s">
        <v>17</v>
      </c>
      <c r="D2496" t="s">
        <v>18</v>
      </c>
      <c r="E2496" t="s">
        <v>19</v>
      </c>
      <c r="F2496" t="s">
        <v>1105</v>
      </c>
      <c r="G2496" t="s">
        <v>1220</v>
      </c>
      <c r="H2496" t="s">
        <v>22</v>
      </c>
      <c r="I2496" t="s">
        <v>23</v>
      </c>
      <c r="J2496" t="s">
        <v>24</v>
      </c>
      <c r="K2496" t="s">
        <v>821</v>
      </c>
      <c r="L2496">
        <v>1</v>
      </c>
      <c r="M2496" s="2">
        <v>134</v>
      </c>
      <c r="N2496" s="2">
        <v>134</v>
      </c>
      <c r="O2496" s="2">
        <v>134</v>
      </c>
      <c r="P2496" t="s">
        <v>25</v>
      </c>
      <c r="Q2496">
        <v>146796</v>
      </c>
      <c r="R2496" s="3" t="s">
        <v>11126</v>
      </c>
    </row>
    <row r="2497" spans="1:18" ht="230.4" hidden="1" x14ac:dyDescent="0.3">
      <c r="A2497" s="1">
        <v>45862</v>
      </c>
      <c r="B2497" t="s">
        <v>16</v>
      </c>
      <c r="C2497" t="s">
        <v>17</v>
      </c>
      <c r="D2497" t="s">
        <v>18</v>
      </c>
      <c r="E2497" t="s">
        <v>19</v>
      </c>
      <c r="F2497" t="s">
        <v>1105</v>
      </c>
      <c r="G2497" t="s">
        <v>1220</v>
      </c>
      <c r="H2497" t="s">
        <v>22</v>
      </c>
      <c r="I2497" t="s">
        <v>23</v>
      </c>
      <c r="J2497" t="s">
        <v>24</v>
      </c>
      <c r="K2497" t="s">
        <v>821</v>
      </c>
      <c r="L2497">
        <v>2.5</v>
      </c>
      <c r="M2497" s="2">
        <v>134</v>
      </c>
      <c r="N2497" s="2">
        <v>335</v>
      </c>
      <c r="O2497" s="2">
        <v>134</v>
      </c>
      <c r="P2497" t="s">
        <v>25</v>
      </c>
      <c r="Q2497">
        <v>146796</v>
      </c>
      <c r="R2497" s="3" t="s">
        <v>11127</v>
      </c>
    </row>
    <row r="2498" spans="1:18" ht="57.6" hidden="1" x14ac:dyDescent="0.3">
      <c r="A2498" s="1">
        <v>45862</v>
      </c>
      <c r="B2498" t="s">
        <v>16</v>
      </c>
      <c r="C2498" t="s">
        <v>17</v>
      </c>
      <c r="D2498" t="s">
        <v>18</v>
      </c>
      <c r="E2498" t="s">
        <v>19</v>
      </c>
      <c r="F2498" t="s">
        <v>1105</v>
      </c>
      <c r="G2498" t="s">
        <v>1106</v>
      </c>
      <c r="H2498" t="s">
        <v>67</v>
      </c>
      <c r="I2498" t="s">
        <v>23</v>
      </c>
      <c r="J2498" t="s">
        <v>68</v>
      </c>
      <c r="K2498" t="s">
        <v>821</v>
      </c>
      <c r="L2498">
        <v>2.5</v>
      </c>
      <c r="M2498" s="2">
        <v>134</v>
      </c>
      <c r="N2498" s="2">
        <v>335</v>
      </c>
      <c r="O2498" s="2">
        <v>134</v>
      </c>
      <c r="P2498" t="s">
        <v>25</v>
      </c>
      <c r="Q2498">
        <v>146796</v>
      </c>
      <c r="R2498" s="3" t="s">
        <v>11128</v>
      </c>
    </row>
    <row r="2499" spans="1:18" ht="72" hidden="1" x14ac:dyDescent="0.3">
      <c r="A2499" s="1">
        <v>45862</v>
      </c>
      <c r="B2499" t="s">
        <v>16</v>
      </c>
      <c r="C2499" t="s">
        <v>17</v>
      </c>
      <c r="D2499" t="s">
        <v>18</v>
      </c>
      <c r="E2499" t="s">
        <v>19</v>
      </c>
      <c r="F2499" t="s">
        <v>1105</v>
      </c>
      <c r="G2499" t="s">
        <v>1106</v>
      </c>
      <c r="H2499" t="s">
        <v>67</v>
      </c>
      <c r="I2499" t="s">
        <v>23</v>
      </c>
      <c r="J2499" t="s">
        <v>68</v>
      </c>
      <c r="K2499" t="s">
        <v>821</v>
      </c>
      <c r="L2499">
        <v>2.5</v>
      </c>
      <c r="M2499" s="2">
        <v>134</v>
      </c>
      <c r="N2499" s="2">
        <v>335</v>
      </c>
      <c r="O2499" s="2">
        <v>134</v>
      </c>
      <c r="P2499" t="s">
        <v>25</v>
      </c>
      <c r="Q2499">
        <v>146796</v>
      </c>
      <c r="R2499" s="3" t="s">
        <v>11129</v>
      </c>
    </row>
    <row r="2500" spans="1:18" ht="57.6" hidden="1" x14ac:dyDescent="0.3">
      <c r="A2500" s="1">
        <v>45862</v>
      </c>
      <c r="B2500" t="s">
        <v>16</v>
      </c>
      <c r="C2500" t="s">
        <v>17</v>
      </c>
      <c r="D2500" t="s">
        <v>18</v>
      </c>
      <c r="E2500" t="s">
        <v>19</v>
      </c>
      <c r="F2500" t="s">
        <v>1105</v>
      </c>
      <c r="G2500" t="s">
        <v>1106</v>
      </c>
      <c r="H2500" t="s">
        <v>67</v>
      </c>
      <c r="I2500" t="s">
        <v>23</v>
      </c>
      <c r="J2500" t="s">
        <v>68</v>
      </c>
      <c r="K2500" t="s">
        <v>821</v>
      </c>
      <c r="L2500">
        <v>3</v>
      </c>
      <c r="M2500" s="2">
        <v>134</v>
      </c>
      <c r="N2500" s="2">
        <v>402</v>
      </c>
      <c r="O2500" s="2">
        <v>134</v>
      </c>
      <c r="P2500" t="s">
        <v>25</v>
      </c>
      <c r="Q2500">
        <v>146796</v>
      </c>
      <c r="R2500" s="3" t="s">
        <v>11130</v>
      </c>
    </row>
    <row r="2501" spans="1:18" ht="43.2" hidden="1" x14ac:dyDescent="0.3">
      <c r="A2501" s="1">
        <v>45862</v>
      </c>
      <c r="B2501" t="s">
        <v>16</v>
      </c>
      <c r="C2501" t="s">
        <v>17</v>
      </c>
      <c r="D2501" t="s">
        <v>18</v>
      </c>
      <c r="E2501" t="s">
        <v>19</v>
      </c>
      <c r="F2501" t="s">
        <v>1111</v>
      </c>
      <c r="G2501" t="s">
        <v>1112</v>
      </c>
      <c r="H2501" t="s">
        <v>67</v>
      </c>
      <c r="I2501" t="s">
        <v>23</v>
      </c>
      <c r="J2501" t="s">
        <v>68</v>
      </c>
      <c r="K2501" t="s">
        <v>821</v>
      </c>
      <c r="L2501">
        <v>2</v>
      </c>
      <c r="M2501" s="2">
        <v>122</v>
      </c>
      <c r="N2501" s="2">
        <v>244</v>
      </c>
      <c r="O2501" s="2">
        <v>122</v>
      </c>
      <c r="P2501" t="s">
        <v>25</v>
      </c>
      <c r="Q2501">
        <v>146796</v>
      </c>
      <c r="R2501" s="3" t="s">
        <v>11131</v>
      </c>
    </row>
    <row r="2502" spans="1:18" ht="28.8" hidden="1" x14ac:dyDescent="0.3">
      <c r="A2502" s="1">
        <v>45862</v>
      </c>
      <c r="B2502" t="s">
        <v>16</v>
      </c>
      <c r="C2502" t="s">
        <v>17</v>
      </c>
      <c r="D2502" t="s">
        <v>18</v>
      </c>
      <c r="E2502" t="s">
        <v>19</v>
      </c>
      <c r="F2502" t="s">
        <v>1111</v>
      </c>
      <c r="G2502" t="s">
        <v>1112</v>
      </c>
      <c r="H2502" t="s">
        <v>67</v>
      </c>
      <c r="I2502" t="s">
        <v>23</v>
      </c>
      <c r="J2502" t="s">
        <v>68</v>
      </c>
      <c r="K2502" t="s">
        <v>821</v>
      </c>
      <c r="L2502">
        <v>1</v>
      </c>
      <c r="M2502" s="2">
        <v>122</v>
      </c>
      <c r="N2502" s="2">
        <v>122</v>
      </c>
      <c r="O2502" s="2">
        <v>122</v>
      </c>
      <c r="P2502" t="s">
        <v>25</v>
      </c>
      <c r="Q2502">
        <v>146796</v>
      </c>
      <c r="R2502" s="3" t="s">
        <v>11132</v>
      </c>
    </row>
    <row r="2503" spans="1:18" ht="72" hidden="1" x14ac:dyDescent="0.3">
      <c r="A2503" s="1">
        <v>45862</v>
      </c>
      <c r="B2503" t="s">
        <v>16</v>
      </c>
      <c r="C2503" t="s">
        <v>17</v>
      </c>
      <c r="D2503" t="s">
        <v>18</v>
      </c>
      <c r="E2503" t="s">
        <v>19</v>
      </c>
      <c r="F2503" t="s">
        <v>1111</v>
      </c>
      <c r="G2503" t="s">
        <v>1112</v>
      </c>
      <c r="H2503" t="s">
        <v>67</v>
      </c>
      <c r="I2503" t="s">
        <v>23</v>
      </c>
      <c r="J2503" t="s">
        <v>68</v>
      </c>
      <c r="K2503" t="s">
        <v>821</v>
      </c>
      <c r="L2503">
        <v>1</v>
      </c>
      <c r="M2503" s="2">
        <v>122</v>
      </c>
      <c r="N2503" s="2">
        <v>122</v>
      </c>
      <c r="O2503" s="2">
        <v>122</v>
      </c>
      <c r="P2503" t="s">
        <v>25</v>
      </c>
      <c r="Q2503">
        <v>146796</v>
      </c>
      <c r="R2503" s="3" t="s">
        <v>11133</v>
      </c>
    </row>
    <row r="2504" spans="1:18" ht="115.2" hidden="1" customHeight="1" x14ac:dyDescent="0.3">
      <c r="A2504" s="1">
        <v>45862</v>
      </c>
      <c r="B2504" t="s">
        <v>16</v>
      </c>
      <c r="C2504" t="s">
        <v>17</v>
      </c>
      <c r="D2504" t="s">
        <v>18</v>
      </c>
      <c r="E2504" t="s">
        <v>19</v>
      </c>
      <c r="F2504" t="s">
        <v>1111</v>
      </c>
      <c r="G2504" t="s">
        <v>1112</v>
      </c>
      <c r="H2504" t="s">
        <v>32</v>
      </c>
      <c r="I2504" t="s">
        <v>23</v>
      </c>
      <c r="J2504" t="s">
        <v>33</v>
      </c>
      <c r="K2504" t="s">
        <v>821</v>
      </c>
      <c r="L2504">
        <v>1</v>
      </c>
      <c r="M2504" s="2">
        <v>122</v>
      </c>
      <c r="N2504" s="2">
        <v>122</v>
      </c>
      <c r="O2504" s="2">
        <v>122</v>
      </c>
      <c r="P2504" t="s">
        <v>25</v>
      </c>
      <c r="Q2504">
        <v>146796</v>
      </c>
      <c r="R2504" s="3" t="s">
        <v>11134</v>
      </c>
    </row>
    <row r="2505" spans="1:18" ht="57.6" hidden="1" x14ac:dyDescent="0.3">
      <c r="A2505" s="1">
        <v>45862</v>
      </c>
      <c r="B2505" t="s">
        <v>16</v>
      </c>
      <c r="C2505" t="s">
        <v>17</v>
      </c>
      <c r="D2505" t="s">
        <v>18</v>
      </c>
      <c r="E2505" t="s">
        <v>19</v>
      </c>
      <c r="F2505" t="s">
        <v>1111</v>
      </c>
      <c r="G2505" t="s">
        <v>1112</v>
      </c>
      <c r="H2505" t="s">
        <v>32</v>
      </c>
      <c r="I2505" t="s">
        <v>23</v>
      </c>
      <c r="J2505" t="s">
        <v>33</v>
      </c>
      <c r="K2505" t="s">
        <v>821</v>
      </c>
      <c r="L2505">
        <v>0.5</v>
      </c>
      <c r="M2505" s="2">
        <v>122</v>
      </c>
      <c r="N2505" s="2">
        <v>61</v>
      </c>
      <c r="O2505" s="2">
        <v>122</v>
      </c>
      <c r="P2505" t="s">
        <v>25</v>
      </c>
      <c r="Q2505">
        <v>146796</v>
      </c>
      <c r="R2505" s="3" t="s">
        <v>11135</v>
      </c>
    </row>
    <row r="2506" spans="1:18" ht="43.2" hidden="1" x14ac:dyDescent="0.3">
      <c r="A2506" s="1">
        <v>45862</v>
      </c>
      <c r="B2506" t="s">
        <v>16</v>
      </c>
      <c r="C2506" t="s">
        <v>17</v>
      </c>
      <c r="D2506" t="s">
        <v>18</v>
      </c>
      <c r="E2506" t="s">
        <v>19</v>
      </c>
      <c r="F2506" t="s">
        <v>1111</v>
      </c>
      <c r="G2506" t="s">
        <v>1112</v>
      </c>
      <c r="H2506" t="s">
        <v>32</v>
      </c>
      <c r="I2506" t="s">
        <v>23</v>
      </c>
      <c r="J2506" t="s">
        <v>33</v>
      </c>
      <c r="K2506" t="s">
        <v>821</v>
      </c>
      <c r="L2506">
        <v>0.5</v>
      </c>
      <c r="M2506" s="2">
        <v>122</v>
      </c>
      <c r="N2506" s="2">
        <v>61</v>
      </c>
      <c r="O2506" s="2">
        <v>122</v>
      </c>
      <c r="P2506" t="s">
        <v>25</v>
      </c>
      <c r="Q2506">
        <v>146796</v>
      </c>
      <c r="R2506" s="3" t="s">
        <v>11136</v>
      </c>
    </row>
    <row r="2507" spans="1:18" ht="43.2" hidden="1" x14ac:dyDescent="0.3">
      <c r="A2507" s="1">
        <v>45862</v>
      </c>
      <c r="B2507" t="s">
        <v>16</v>
      </c>
      <c r="C2507" t="s">
        <v>17</v>
      </c>
      <c r="D2507" t="s">
        <v>18</v>
      </c>
      <c r="E2507" t="s">
        <v>19</v>
      </c>
      <c r="F2507" t="s">
        <v>1111</v>
      </c>
      <c r="G2507" t="s">
        <v>1112</v>
      </c>
      <c r="H2507" t="s">
        <v>67</v>
      </c>
      <c r="I2507" t="s">
        <v>23</v>
      </c>
      <c r="J2507" t="s">
        <v>68</v>
      </c>
      <c r="K2507" t="s">
        <v>821</v>
      </c>
      <c r="L2507">
        <v>1.5</v>
      </c>
      <c r="M2507" s="2">
        <v>122</v>
      </c>
      <c r="N2507" s="2">
        <v>183</v>
      </c>
      <c r="O2507" s="2">
        <v>122</v>
      </c>
      <c r="P2507" t="s">
        <v>25</v>
      </c>
      <c r="Q2507">
        <v>146796</v>
      </c>
      <c r="R2507" s="3" t="s">
        <v>9727</v>
      </c>
    </row>
    <row r="2508" spans="1:18" ht="43.2" hidden="1" x14ac:dyDescent="0.3">
      <c r="A2508" s="1">
        <v>45862</v>
      </c>
      <c r="B2508" t="s">
        <v>16</v>
      </c>
      <c r="C2508" t="s">
        <v>17</v>
      </c>
      <c r="D2508" t="s">
        <v>18</v>
      </c>
      <c r="E2508" t="s">
        <v>19</v>
      </c>
      <c r="F2508" t="s">
        <v>1111</v>
      </c>
      <c r="G2508" t="s">
        <v>1112</v>
      </c>
      <c r="H2508" t="s">
        <v>67</v>
      </c>
      <c r="I2508" t="s">
        <v>23</v>
      </c>
      <c r="J2508" t="s">
        <v>68</v>
      </c>
      <c r="K2508" t="s">
        <v>821</v>
      </c>
      <c r="L2508">
        <v>0.75</v>
      </c>
      <c r="M2508" s="2">
        <v>122</v>
      </c>
      <c r="N2508" s="2">
        <v>91.5</v>
      </c>
      <c r="O2508" s="2">
        <v>122</v>
      </c>
      <c r="P2508" t="s">
        <v>25</v>
      </c>
      <c r="Q2508">
        <v>146796</v>
      </c>
      <c r="R2508" s="3" t="s">
        <v>11137</v>
      </c>
    </row>
    <row r="2509" spans="1:18" ht="72" hidden="1" x14ac:dyDescent="0.3">
      <c r="A2509" s="1">
        <v>45862</v>
      </c>
      <c r="B2509" t="s">
        <v>16</v>
      </c>
      <c r="C2509" t="s">
        <v>17</v>
      </c>
      <c r="D2509" t="s">
        <v>18</v>
      </c>
      <c r="E2509" t="s">
        <v>19</v>
      </c>
      <c r="F2509" t="s">
        <v>1111</v>
      </c>
      <c r="G2509" t="s">
        <v>1112</v>
      </c>
      <c r="H2509" t="s">
        <v>32</v>
      </c>
      <c r="I2509" t="s">
        <v>23</v>
      </c>
      <c r="J2509" t="s">
        <v>33</v>
      </c>
      <c r="K2509" t="s">
        <v>821</v>
      </c>
      <c r="L2509">
        <v>0.75</v>
      </c>
      <c r="M2509" s="2">
        <v>122</v>
      </c>
      <c r="N2509" s="2">
        <v>91.5</v>
      </c>
      <c r="O2509" s="2">
        <v>122</v>
      </c>
      <c r="P2509" t="s">
        <v>25</v>
      </c>
      <c r="Q2509">
        <v>146796</v>
      </c>
      <c r="R2509" s="3" t="s">
        <v>8560</v>
      </c>
    </row>
    <row r="2510" spans="1:18" ht="43.2" hidden="1" x14ac:dyDescent="0.3">
      <c r="A2510" s="1">
        <v>45862</v>
      </c>
      <c r="B2510" t="s">
        <v>16</v>
      </c>
      <c r="C2510" t="s">
        <v>17</v>
      </c>
      <c r="D2510" t="s">
        <v>18</v>
      </c>
      <c r="E2510" t="s">
        <v>19</v>
      </c>
      <c r="G2510" t="s">
        <v>320</v>
      </c>
      <c r="H2510" t="s">
        <v>561</v>
      </c>
      <c r="I2510" t="s">
        <v>23</v>
      </c>
      <c r="J2510" t="s">
        <v>562</v>
      </c>
      <c r="K2510" t="s">
        <v>859</v>
      </c>
      <c r="M2510" s="2">
        <v>0.7</v>
      </c>
      <c r="N2510" s="2">
        <v>51.38</v>
      </c>
      <c r="O2510" s="2">
        <v>0.7</v>
      </c>
      <c r="P2510" t="s">
        <v>25</v>
      </c>
      <c r="Q2510">
        <v>146796</v>
      </c>
      <c r="R2510" s="3" t="s">
        <v>11138</v>
      </c>
    </row>
    <row r="2511" spans="1:18" ht="86.4" hidden="1" x14ac:dyDescent="0.3">
      <c r="A2511" s="1">
        <v>45862</v>
      </c>
      <c r="B2511" t="s">
        <v>16</v>
      </c>
      <c r="C2511" t="s">
        <v>17</v>
      </c>
      <c r="D2511" t="s">
        <v>18</v>
      </c>
      <c r="E2511" t="s">
        <v>19</v>
      </c>
      <c r="G2511" t="s">
        <v>5767</v>
      </c>
      <c r="H2511" t="s">
        <v>541</v>
      </c>
      <c r="I2511" t="s">
        <v>23</v>
      </c>
      <c r="J2511" t="s">
        <v>542</v>
      </c>
      <c r="K2511" t="s">
        <v>859</v>
      </c>
      <c r="M2511" s="2">
        <v>0.7</v>
      </c>
      <c r="N2511" s="2">
        <v>50.96</v>
      </c>
      <c r="O2511" s="2">
        <v>0.7</v>
      </c>
      <c r="P2511" t="s">
        <v>25</v>
      </c>
      <c r="Q2511">
        <v>146796</v>
      </c>
      <c r="R2511" s="3" t="s">
        <v>11139</v>
      </c>
    </row>
    <row r="2512" spans="1:18" ht="28.8" hidden="1" x14ac:dyDescent="0.3">
      <c r="A2512" s="1">
        <v>45863</v>
      </c>
      <c r="B2512" t="s">
        <v>16</v>
      </c>
      <c r="C2512" t="s">
        <v>17</v>
      </c>
      <c r="D2512" t="s">
        <v>18</v>
      </c>
      <c r="E2512" t="s">
        <v>19</v>
      </c>
      <c r="F2512" t="s">
        <v>30</v>
      </c>
      <c r="G2512" t="s">
        <v>35</v>
      </c>
      <c r="H2512" t="s">
        <v>67</v>
      </c>
      <c r="I2512" t="s">
        <v>23</v>
      </c>
      <c r="J2512" t="s">
        <v>68</v>
      </c>
      <c r="K2512" t="s">
        <v>821</v>
      </c>
      <c r="L2512">
        <v>0.5</v>
      </c>
      <c r="M2512" s="2">
        <v>225</v>
      </c>
      <c r="N2512" s="2">
        <v>112.5</v>
      </c>
      <c r="O2512" s="2">
        <v>225</v>
      </c>
      <c r="P2512" t="s">
        <v>25</v>
      </c>
      <c r="Q2512">
        <v>146796</v>
      </c>
      <c r="R2512" s="3" t="s">
        <v>11140</v>
      </c>
    </row>
    <row r="2513" spans="1:18" ht="288" hidden="1" customHeight="1" x14ac:dyDescent="0.3">
      <c r="A2513" s="1">
        <v>45863</v>
      </c>
      <c r="B2513" t="s">
        <v>16</v>
      </c>
      <c r="C2513" t="s">
        <v>17</v>
      </c>
      <c r="D2513" t="s">
        <v>18</v>
      </c>
      <c r="E2513" t="s">
        <v>19</v>
      </c>
      <c r="F2513" t="s">
        <v>30</v>
      </c>
      <c r="G2513" t="s">
        <v>977</v>
      </c>
      <c r="H2513" t="s">
        <v>53</v>
      </c>
      <c r="I2513" t="s">
        <v>23</v>
      </c>
      <c r="J2513" t="s">
        <v>54</v>
      </c>
      <c r="K2513" t="s">
        <v>821</v>
      </c>
      <c r="L2513">
        <v>4</v>
      </c>
      <c r="M2513" s="2">
        <v>225</v>
      </c>
      <c r="N2513" s="2">
        <v>900</v>
      </c>
      <c r="O2513" s="2">
        <v>225</v>
      </c>
      <c r="P2513" t="s">
        <v>25</v>
      </c>
      <c r="Q2513">
        <v>146796</v>
      </c>
      <c r="R2513" s="3" t="s">
        <v>11141</v>
      </c>
    </row>
    <row r="2514" spans="1:18" ht="158.4" hidden="1" customHeight="1" x14ac:dyDescent="0.3">
      <c r="A2514" s="1">
        <v>45863</v>
      </c>
      <c r="B2514" t="s">
        <v>16</v>
      </c>
      <c r="C2514" t="s">
        <v>17</v>
      </c>
      <c r="D2514" t="s">
        <v>18</v>
      </c>
      <c r="E2514" t="s">
        <v>19</v>
      </c>
      <c r="F2514" t="s">
        <v>30</v>
      </c>
      <c r="G2514" t="s">
        <v>977</v>
      </c>
      <c r="H2514" t="s">
        <v>32</v>
      </c>
      <c r="I2514" t="s">
        <v>23</v>
      </c>
      <c r="J2514" t="s">
        <v>33</v>
      </c>
      <c r="K2514" t="s">
        <v>821</v>
      </c>
      <c r="L2514">
        <v>4</v>
      </c>
      <c r="M2514" s="2">
        <v>225</v>
      </c>
      <c r="N2514" s="2">
        <v>900</v>
      </c>
      <c r="O2514" s="2">
        <v>225</v>
      </c>
      <c r="P2514" t="s">
        <v>25</v>
      </c>
      <c r="Q2514">
        <v>146796</v>
      </c>
      <c r="R2514" s="3" t="s">
        <v>11142</v>
      </c>
    </row>
    <row r="2515" spans="1:18" ht="115.2" hidden="1" customHeight="1" x14ac:dyDescent="0.3">
      <c r="A2515" s="1">
        <v>45863</v>
      </c>
      <c r="B2515" t="s">
        <v>16</v>
      </c>
      <c r="C2515" t="s">
        <v>17</v>
      </c>
      <c r="D2515" t="s">
        <v>18</v>
      </c>
      <c r="E2515" t="s">
        <v>19</v>
      </c>
      <c r="F2515" t="s">
        <v>30</v>
      </c>
      <c r="G2515" t="s">
        <v>833</v>
      </c>
      <c r="H2515" t="s">
        <v>32</v>
      </c>
      <c r="I2515" t="s">
        <v>23</v>
      </c>
      <c r="J2515" t="s">
        <v>33</v>
      </c>
      <c r="K2515" t="s">
        <v>821</v>
      </c>
      <c r="L2515">
        <v>0.5</v>
      </c>
      <c r="M2515" s="2">
        <v>225</v>
      </c>
      <c r="N2515" s="2">
        <v>112.5</v>
      </c>
      <c r="O2515" s="2">
        <v>225</v>
      </c>
      <c r="P2515" t="s">
        <v>25</v>
      </c>
      <c r="Q2515">
        <v>146796</v>
      </c>
      <c r="R2515" s="3" t="s">
        <v>11143</v>
      </c>
    </row>
    <row r="2516" spans="1:18" ht="57.6" hidden="1" customHeight="1" x14ac:dyDescent="0.3">
      <c r="A2516" s="1">
        <v>45863</v>
      </c>
      <c r="B2516" t="s">
        <v>16</v>
      </c>
      <c r="C2516" t="s">
        <v>17</v>
      </c>
      <c r="D2516" t="s">
        <v>18</v>
      </c>
      <c r="E2516" t="s">
        <v>19</v>
      </c>
      <c r="F2516" t="s">
        <v>30</v>
      </c>
      <c r="G2516" t="s">
        <v>833</v>
      </c>
      <c r="H2516" t="s">
        <v>22</v>
      </c>
      <c r="I2516" t="s">
        <v>23</v>
      </c>
      <c r="J2516" t="s">
        <v>24</v>
      </c>
      <c r="K2516" t="s">
        <v>821</v>
      </c>
      <c r="L2516">
        <v>1</v>
      </c>
      <c r="M2516" s="2">
        <v>225</v>
      </c>
      <c r="N2516" s="2">
        <v>225</v>
      </c>
      <c r="O2516" s="2">
        <v>225</v>
      </c>
      <c r="P2516" t="s">
        <v>25</v>
      </c>
      <c r="Q2516">
        <v>146796</v>
      </c>
      <c r="R2516" s="3" t="s">
        <v>11144</v>
      </c>
    </row>
    <row r="2517" spans="1:18" ht="43.2" hidden="1" x14ac:dyDescent="0.3">
      <c r="A2517" s="1">
        <v>45863</v>
      </c>
      <c r="B2517" t="s">
        <v>16</v>
      </c>
      <c r="C2517" t="s">
        <v>17</v>
      </c>
      <c r="D2517" t="s">
        <v>18</v>
      </c>
      <c r="E2517" t="s">
        <v>19</v>
      </c>
      <c r="F2517" t="s">
        <v>30</v>
      </c>
      <c r="G2517" t="s">
        <v>993</v>
      </c>
      <c r="H2517" t="s">
        <v>32</v>
      </c>
      <c r="I2517" t="s">
        <v>23</v>
      </c>
      <c r="J2517" t="s">
        <v>33</v>
      </c>
      <c r="K2517" t="s">
        <v>821</v>
      </c>
      <c r="L2517">
        <v>1</v>
      </c>
      <c r="M2517" s="2">
        <v>225</v>
      </c>
      <c r="N2517" s="2">
        <v>225</v>
      </c>
      <c r="O2517" s="2">
        <v>225</v>
      </c>
      <c r="P2517" t="s">
        <v>25</v>
      </c>
      <c r="Q2517">
        <v>146796</v>
      </c>
      <c r="R2517" s="3" t="s">
        <v>7329</v>
      </c>
    </row>
    <row r="2518" spans="1:18" ht="57.6" hidden="1" x14ac:dyDescent="0.3">
      <c r="A2518" s="1">
        <v>45863</v>
      </c>
      <c r="B2518" t="s">
        <v>16</v>
      </c>
      <c r="C2518" t="s">
        <v>17</v>
      </c>
      <c r="D2518" t="s">
        <v>18</v>
      </c>
      <c r="E2518" t="s">
        <v>19</v>
      </c>
      <c r="F2518" t="s">
        <v>30</v>
      </c>
      <c r="G2518" t="s">
        <v>35</v>
      </c>
      <c r="H2518" t="s">
        <v>1307</v>
      </c>
      <c r="I2518" t="s">
        <v>23</v>
      </c>
      <c r="J2518" t="s">
        <v>1308</v>
      </c>
      <c r="K2518" t="s">
        <v>821</v>
      </c>
      <c r="L2518">
        <v>0.5</v>
      </c>
      <c r="M2518" s="2">
        <v>225</v>
      </c>
      <c r="N2518" s="2">
        <v>112.5</v>
      </c>
      <c r="O2518" s="2">
        <v>225</v>
      </c>
      <c r="P2518" t="s">
        <v>25</v>
      </c>
      <c r="Q2518">
        <v>146796</v>
      </c>
      <c r="R2518" s="3" t="s">
        <v>11145</v>
      </c>
    </row>
    <row r="2519" spans="1:18" ht="43.2" hidden="1" x14ac:dyDescent="0.3">
      <c r="A2519" s="1">
        <v>45863</v>
      </c>
      <c r="B2519" t="s">
        <v>16</v>
      </c>
      <c r="C2519" t="s">
        <v>17</v>
      </c>
      <c r="D2519" t="s">
        <v>18</v>
      </c>
      <c r="E2519" t="s">
        <v>19</v>
      </c>
      <c r="F2519" t="s">
        <v>30</v>
      </c>
      <c r="G2519" t="s">
        <v>35</v>
      </c>
      <c r="H2519" t="s">
        <v>67</v>
      </c>
      <c r="I2519" t="s">
        <v>23</v>
      </c>
      <c r="J2519" t="s">
        <v>68</v>
      </c>
      <c r="K2519" t="s">
        <v>821</v>
      </c>
      <c r="L2519">
        <v>1</v>
      </c>
      <c r="M2519" s="2">
        <v>225</v>
      </c>
      <c r="N2519" s="2">
        <v>225</v>
      </c>
      <c r="O2519" s="2">
        <v>225</v>
      </c>
      <c r="P2519" t="s">
        <v>25</v>
      </c>
      <c r="Q2519">
        <v>146796</v>
      </c>
      <c r="R2519" s="3" t="s">
        <v>11146</v>
      </c>
    </row>
    <row r="2520" spans="1:18" ht="57.6" hidden="1" x14ac:dyDescent="0.3">
      <c r="A2520" s="1">
        <v>45863</v>
      </c>
      <c r="B2520" t="s">
        <v>16</v>
      </c>
      <c r="C2520" t="s">
        <v>17</v>
      </c>
      <c r="D2520" t="s">
        <v>18</v>
      </c>
      <c r="E2520" t="s">
        <v>19</v>
      </c>
      <c r="F2520" t="s">
        <v>30</v>
      </c>
      <c r="G2520" t="s">
        <v>35</v>
      </c>
      <c r="H2520" t="s">
        <v>67</v>
      </c>
      <c r="I2520" t="s">
        <v>23</v>
      </c>
      <c r="J2520" t="s">
        <v>68</v>
      </c>
      <c r="K2520" t="s">
        <v>821</v>
      </c>
      <c r="L2520">
        <v>1</v>
      </c>
      <c r="M2520" s="2">
        <v>225</v>
      </c>
      <c r="N2520" s="2">
        <v>225</v>
      </c>
      <c r="O2520" s="2">
        <v>225</v>
      </c>
      <c r="P2520" t="s">
        <v>25</v>
      </c>
      <c r="Q2520">
        <v>146796</v>
      </c>
      <c r="R2520" s="3" t="s">
        <v>11147</v>
      </c>
    </row>
    <row r="2521" spans="1:18" ht="28.8" hidden="1" x14ac:dyDescent="0.3">
      <c r="A2521" s="1">
        <v>45863</v>
      </c>
      <c r="B2521" t="s">
        <v>16</v>
      </c>
      <c r="C2521" t="s">
        <v>17</v>
      </c>
      <c r="D2521" t="s">
        <v>18</v>
      </c>
      <c r="E2521" t="s">
        <v>19</v>
      </c>
      <c r="F2521" t="s">
        <v>30</v>
      </c>
      <c r="G2521" t="s">
        <v>35</v>
      </c>
      <c r="H2521" t="s">
        <v>1307</v>
      </c>
      <c r="I2521" t="s">
        <v>23</v>
      </c>
      <c r="J2521" t="s">
        <v>1308</v>
      </c>
      <c r="K2521" t="s">
        <v>821</v>
      </c>
      <c r="L2521">
        <v>0.5</v>
      </c>
      <c r="M2521" s="2">
        <v>225</v>
      </c>
      <c r="N2521" s="2">
        <v>112.5</v>
      </c>
      <c r="O2521" s="2">
        <v>225</v>
      </c>
      <c r="P2521" t="s">
        <v>25</v>
      </c>
      <c r="Q2521">
        <v>146796</v>
      </c>
      <c r="R2521" s="3" t="s">
        <v>11148</v>
      </c>
    </row>
    <row r="2522" spans="1:18" ht="28.8" hidden="1" x14ac:dyDescent="0.3">
      <c r="A2522" s="1">
        <v>45863</v>
      </c>
      <c r="B2522" t="s">
        <v>16</v>
      </c>
      <c r="C2522" t="s">
        <v>17</v>
      </c>
      <c r="D2522" t="s">
        <v>18</v>
      </c>
      <c r="E2522" t="s">
        <v>19</v>
      </c>
      <c r="F2522" t="s">
        <v>30</v>
      </c>
      <c r="G2522" t="s">
        <v>35</v>
      </c>
      <c r="H2522" t="s">
        <v>67</v>
      </c>
      <c r="I2522" t="s">
        <v>23</v>
      </c>
      <c r="J2522" t="s">
        <v>68</v>
      </c>
      <c r="K2522" t="s">
        <v>821</v>
      </c>
      <c r="L2522">
        <v>1</v>
      </c>
      <c r="M2522" s="2">
        <v>225</v>
      </c>
      <c r="N2522" s="2">
        <v>225</v>
      </c>
      <c r="O2522" s="2">
        <v>225</v>
      </c>
      <c r="P2522" t="s">
        <v>25</v>
      </c>
      <c r="Q2522">
        <v>146796</v>
      </c>
      <c r="R2522" s="3" t="s">
        <v>11149</v>
      </c>
    </row>
    <row r="2523" spans="1:18" ht="43.2" hidden="1" x14ac:dyDescent="0.3">
      <c r="A2523" s="1">
        <v>45863</v>
      </c>
      <c r="B2523" t="s">
        <v>16</v>
      </c>
      <c r="C2523" t="s">
        <v>17</v>
      </c>
      <c r="D2523" t="s">
        <v>18</v>
      </c>
      <c r="E2523" t="s">
        <v>19</v>
      </c>
      <c r="F2523" t="s">
        <v>30</v>
      </c>
      <c r="G2523" t="s">
        <v>35</v>
      </c>
      <c r="H2523" t="s">
        <v>32</v>
      </c>
      <c r="I2523" t="s">
        <v>23</v>
      </c>
      <c r="J2523" t="s">
        <v>33</v>
      </c>
      <c r="K2523" t="s">
        <v>821</v>
      </c>
      <c r="L2523">
        <v>0.5</v>
      </c>
      <c r="M2523" s="2">
        <v>225</v>
      </c>
      <c r="N2523" s="2">
        <v>112.5</v>
      </c>
      <c r="O2523" s="2">
        <v>225</v>
      </c>
      <c r="P2523" t="s">
        <v>25</v>
      </c>
      <c r="Q2523">
        <v>146796</v>
      </c>
      <c r="R2523" s="3" t="s">
        <v>11150</v>
      </c>
    </row>
    <row r="2524" spans="1:18" ht="43.2" hidden="1" x14ac:dyDescent="0.3">
      <c r="A2524" s="1">
        <v>45863</v>
      </c>
      <c r="B2524" t="s">
        <v>16</v>
      </c>
      <c r="C2524" t="s">
        <v>17</v>
      </c>
      <c r="D2524" t="s">
        <v>18</v>
      </c>
      <c r="E2524" t="s">
        <v>19</v>
      </c>
      <c r="F2524" t="s">
        <v>30</v>
      </c>
      <c r="G2524" t="s">
        <v>35</v>
      </c>
      <c r="H2524" t="s">
        <v>67</v>
      </c>
      <c r="I2524" t="s">
        <v>23</v>
      </c>
      <c r="J2524" t="s">
        <v>68</v>
      </c>
      <c r="K2524" t="s">
        <v>821</v>
      </c>
      <c r="L2524">
        <v>1.5</v>
      </c>
      <c r="M2524" s="2">
        <v>225</v>
      </c>
      <c r="N2524" s="2">
        <v>337.5</v>
      </c>
      <c r="O2524" s="2">
        <v>225</v>
      </c>
      <c r="P2524" t="s">
        <v>25</v>
      </c>
      <c r="Q2524">
        <v>146796</v>
      </c>
      <c r="R2524" s="3" t="s">
        <v>11151</v>
      </c>
    </row>
    <row r="2525" spans="1:18" ht="57.6" hidden="1" x14ac:dyDescent="0.3">
      <c r="A2525" s="1">
        <v>45863</v>
      </c>
      <c r="B2525" t="s">
        <v>16</v>
      </c>
      <c r="C2525" t="s">
        <v>17</v>
      </c>
      <c r="D2525" t="s">
        <v>18</v>
      </c>
      <c r="E2525" t="s">
        <v>19</v>
      </c>
      <c r="F2525" t="s">
        <v>30</v>
      </c>
      <c r="G2525" t="s">
        <v>35</v>
      </c>
      <c r="H2525" t="s">
        <v>75</v>
      </c>
      <c r="I2525" t="s">
        <v>23</v>
      </c>
      <c r="J2525" t="s">
        <v>76</v>
      </c>
      <c r="K2525" t="s">
        <v>821</v>
      </c>
      <c r="L2525">
        <v>1</v>
      </c>
      <c r="M2525" s="2">
        <v>225</v>
      </c>
      <c r="N2525" s="2">
        <v>225</v>
      </c>
      <c r="O2525" s="2">
        <v>225</v>
      </c>
      <c r="P2525" t="s">
        <v>25</v>
      </c>
      <c r="Q2525">
        <v>146796</v>
      </c>
      <c r="R2525" s="3" t="s">
        <v>11147</v>
      </c>
    </row>
    <row r="2526" spans="1:18" ht="43.2" hidden="1" x14ac:dyDescent="0.3">
      <c r="A2526" s="1">
        <v>45863</v>
      </c>
      <c r="B2526" t="s">
        <v>16</v>
      </c>
      <c r="C2526" t="s">
        <v>17</v>
      </c>
      <c r="D2526" t="s">
        <v>18</v>
      </c>
      <c r="E2526" t="s">
        <v>19</v>
      </c>
      <c r="F2526" t="s">
        <v>30</v>
      </c>
      <c r="G2526" t="s">
        <v>35</v>
      </c>
      <c r="H2526" t="s">
        <v>67</v>
      </c>
      <c r="I2526" t="s">
        <v>23</v>
      </c>
      <c r="J2526" t="s">
        <v>68</v>
      </c>
      <c r="K2526" t="s">
        <v>821</v>
      </c>
      <c r="L2526">
        <v>0.5</v>
      </c>
      <c r="M2526" s="2">
        <v>225</v>
      </c>
      <c r="N2526" s="2">
        <v>112.5</v>
      </c>
      <c r="O2526" s="2">
        <v>225</v>
      </c>
      <c r="P2526" t="s">
        <v>25</v>
      </c>
      <c r="Q2526">
        <v>146796</v>
      </c>
      <c r="R2526" s="3" t="s">
        <v>11152</v>
      </c>
    </row>
    <row r="2527" spans="1:18" ht="72" hidden="1" x14ac:dyDescent="0.3">
      <c r="A2527" s="1">
        <v>45863</v>
      </c>
      <c r="B2527" t="s">
        <v>16</v>
      </c>
      <c r="C2527" t="s">
        <v>17</v>
      </c>
      <c r="D2527" t="s">
        <v>18</v>
      </c>
      <c r="E2527" t="s">
        <v>19</v>
      </c>
      <c r="G2527" t="s">
        <v>1069</v>
      </c>
      <c r="H2527" t="s">
        <v>11153</v>
      </c>
      <c r="I2527" t="s">
        <v>23</v>
      </c>
      <c r="J2527" t="s">
        <v>11154</v>
      </c>
      <c r="K2527" t="s">
        <v>859</v>
      </c>
      <c r="M2527" s="2">
        <v>189.55</v>
      </c>
      <c r="N2527" s="2">
        <v>189.55</v>
      </c>
      <c r="O2527" s="2">
        <v>189.55</v>
      </c>
      <c r="P2527" t="s">
        <v>25</v>
      </c>
      <c r="Q2527">
        <v>146796</v>
      </c>
      <c r="R2527" s="3" t="s">
        <v>11155</v>
      </c>
    </row>
    <row r="2528" spans="1:18" ht="43.2" hidden="1" x14ac:dyDescent="0.3">
      <c r="A2528" s="1">
        <v>45863</v>
      </c>
      <c r="B2528" t="s">
        <v>16</v>
      </c>
      <c r="C2528" t="s">
        <v>17</v>
      </c>
      <c r="D2528" t="s">
        <v>18</v>
      </c>
      <c r="E2528" t="s">
        <v>19</v>
      </c>
      <c r="F2528" t="s">
        <v>492</v>
      </c>
      <c r="G2528" t="s">
        <v>493</v>
      </c>
      <c r="H2528" t="s">
        <v>606</v>
      </c>
      <c r="I2528" t="s">
        <v>23</v>
      </c>
      <c r="J2528" t="s">
        <v>607</v>
      </c>
      <c r="K2528" t="s">
        <v>821</v>
      </c>
      <c r="L2528">
        <v>1.5</v>
      </c>
      <c r="M2528" s="2">
        <v>167</v>
      </c>
      <c r="N2528" s="2">
        <v>250.5</v>
      </c>
      <c r="O2528" s="2">
        <v>167</v>
      </c>
      <c r="P2528" t="s">
        <v>25</v>
      </c>
      <c r="Q2528">
        <v>146796</v>
      </c>
      <c r="R2528" s="3" t="s">
        <v>11156</v>
      </c>
    </row>
    <row r="2529" spans="1:18" ht="43.2" hidden="1" x14ac:dyDescent="0.3">
      <c r="A2529" s="1">
        <v>45863</v>
      </c>
      <c r="B2529" t="s">
        <v>16</v>
      </c>
      <c r="C2529" t="s">
        <v>17</v>
      </c>
      <c r="D2529" t="s">
        <v>18</v>
      </c>
      <c r="E2529" t="s">
        <v>19</v>
      </c>
      <c r="F2529" t="s">
        <v>492</v>
      </c>
      <c r="G2529" t="s">
        <v>493</v>
      </c>
      <c r="H2529" t="s">
        <v>606</v>
      </c>
      <c r="I2529" t="s">
        <v>23</v>
      </c>
      <c r="J2529" t="s">
        <v>607</v>
      </c>
      <c r="K2529" t="s">
        <v>821</v>
      </c>
      <c r="L2529">
        <v>1.5</v>
      </c>
      <c r="M2529" s="2">
        <v>167</v>
      </c>
      <c r="N2529" s="2">
        <v>250.5</v>
      </c>
      <c r="O2529" s="2">
        <v>167</v>
      </c>
      <c r="P2529" t="s">
        <v>25</v>
      </c>
      <c r="Q2529">
        <v>146796</v>
      </c>
      <c r="R2529" s="3" t="s">
        <v>11157</v>
      </c>
    </row>
    <row r="2530" spans="1:18" ht="28.8" hidden="1" x14ac:dyDescent="0.3">
      <c r="A2530" s="1">
        <v>45866</v>
      </c>
      <c r="B2530" t="s">
        <v>16</v>
      </c>
      <c r="C2530" t="s">
        <v>17</v>
      </c>
      <c r="D2530" t="s">
        <v>18</v>
      </c>
      <c r="E2530" t="s">
        <v>19</v>
      </c>
      <c r="F2530" t="s">
        <v>30</v>
      </c>
      <c r="G2530" t="s">
        <v>35</v>
      </c>
      <c r="H2530" t="s">
        <v>22</v>
      </c>
      <c r="I2530" t="s">
        <v>23</v>
      </c>
      <c r="J2530" t="s">
        <v>24</v>
      </c>
      <c r="K2530" t="s">
        <v>821</v>
      </c>
      <c r="L2530">
        <v>0.5</v>
      </c>
      <c r="M2530" s="2">
        <v>225</v>
      </c>
      <c r="N2530" s="2">
        <v>112.5</v>
      </c>
      <c r="O2530" s="2">
        <v>225</v>
      </c>
      <c r="P2530" t="s">
        <v>25</v>
      </c>
      <c r="Q2530">
        <v>146796</v>
      </c>
      <c r="R2530" s="3" t="s">
        <v>11158</v>
      </c>
    </row>
    <row r="2531" spans="1:18" ht="86.4" hidden="1" customHeight="1" x14ac:dyDescent="0.3">
      <c r="A2531" s="1">
        <v>45866</v>
      </c>
      <c r="B2531" t="s">
        <v>16</v>
      </c>
      <c r="C2531" t="s">
        <v>17</v>
      </c>
      <c r="D2531" t="s">
        <v>18</v>
      </c>
      <c r="E2531" t="s">
        <v>19</v>
      </c>
      <c r="F2531" t="s">
        <v>30</v>
      </c>
      <c r="G2531" t="s">
        <v>977</v>
      </c>
      <c r="H2531" t="s">
        <v>22</v>
      </c>
      <c r="I2531" t="s">
        <v>23</v>
      </c>
      <c r="J2531" t="s">
        <v>24</v>
      </c>
      <c r="K2531" t="s">
        <v>821</v>
      </c>
      <c r="L2531">
        <v>4</v>
      </c>
      <c r="M2531" s="2">
        <v>225</v>
      </c>
      <c r="N2531" s="2">
        <v>900</v>
      </c>
      <c r="O2531" s="2">
        <v>225</v>
      </c>
      <c r="P2531" t="s">
        <v>25</v>
      </c>
      <c r="Q2531">
        <v>146796</v>
      </c>
      <c r="R2531" s="3" t="s">
        <v>11159</v>
      </c>
    </row>
    <row r="2532" spans="1:18" ht="115.2" hidden="1" customHeight="1" x14ac:dyDescent="0.3">
      <c r="A2532" s="1">
        <v>45866</v>
      </c>
      <c r="B2532" t="s">
        <v>16</v>
      </c>
      <c r="C2532" t="s">
        <v>17</v>
      </c>
      <c r="D2532" t="s">
        <v>18</v>
      </c>
      <c r="E2532" t="s">
        <v>19</v>
      </c>
      <c r="F2532" t="s">
        <v>30</v>
      </c>
      <c r="G2532" t="s">
        <v>977</v>
      </c>
      <c r="H2532" t="s">
        <v>32</v>
      </c>
      <c r="I2532" t="s">
        <v>23</v>
      </c>
      <c r="J2532" t="s">
        <v>33</v>
      </c>
      <c r="K2532" t="s">
        <v>821</v>
      </c>
      <c r="L2532">
        <v>3</v>
      </c>
      <c r="M2532" s="2">
        <v>225</v>
      </c>
      <c r="N2532" s="2">
        <v>675</v>
      </c>
      <c r="O2532" s="2">
        <v>225</v>
      </c>
      <c r="P2532" t="s">
        <v>25</v>
      </c>
      <c r="Q2532">
        <v>146796</v>
      </c>
      <c r="R2532" s="3" t="s">
        <v>11160</v>
      </c>
    </row>
    <row r="2533" spans="1:18" ht="115.2" hidden="1" customHeight="1" x14ac:dyDescent="0.3">
      <c r="A2533" s="1">
        <v>45866</v>
      </c>
      <c r="B2533" t="s">
        <v>16</v>
      </c>
      <c r="C2533" t="s">
        <v>17</v>
      </c>
      <c r="D2533" t="s">
        <v>18</v>
      </c>
      <c r="E2533" t="s">
        <v>19</v>
      </c>
      <c r="F2533" t="s">
        <v>30</v>
      </c>
      <c r="G2533" t="s">
        <v>977</v>
      </c>
      <c r="H2533" t="s">
        <v>32</v>
      </c>
      <c r="I2533" t="s">
        <v>23</v>
      </c>
      <c r="J2533" t="s">
        <v>33</v>
      </c>
      <c r="K2533" t="s">
        <v>821</v>
      </c>
      <c r="L2533">
        <v>1</v>
      </c>
      <c r="M2533" s="2">
        <v>225</v>
      </c>
      <c r="N2533" s="2">
        <v>225</v>
      </c>
      <c r="O2533" s="2">
        <v>225</v>
      </c>
      <c r="P2533" t="s">
        <v>25</v>
      </c>
      <c r="Q2533">
        <v>146796</v>
      </c>
      <c r="R2533" s="3" t="s">
        <v>11161</v>
      </c>
    </row>
    <row r="2534" spans="1:18" ht="172.95" hidden="1" customHeight="1" x14ac:dyDescent="0.3">
      <c r="A2534" s="1">
        <v>45866</v>
      </c>
      <c r="B2534" t="s">
        <v>16</v>
      </c>
      <c r="C2534" t="s">
        <v>17</v>
      </c>
      <c r="D2534" t="s">
        <v>18</v>
      </c>
      <c r="E2534" t="s">
        <v>19</v>
      </c>
      <c r="F2534" t="s">
        <v>30</v>
      </c>
      <c r="G2534" t="s">
        <v>833</v>
      </c>
      <c r="H2534" t="s">
        <v>32</v>
      </c>
      <c r="I2534" t="s">
        <v>23</v>
      </c>
      <c r="J2534" t="s">
        <v>33</v>
      </c>
      <c r="K2534" t="s">
        <v>821</v>
      </c>
      <c r="L2534">
        <v>1</v>
      </c>
      <c r="M2534" s="2">
        <v>225</v>
      </c>
      <c r="N2534" s="2">
        <v>225</v>
      </c>
      <c r="O2534" s="2">
        <v>225</v>
      </c>
      <c r="P2534" t="s">
        <v>25</v>
      </c>
      <c r="Q2534">
        <v>146796</v>
      </c>
      <c r="R2534" s="3" t="s">
        <v>11162</v>
      </c>
    </row>
    <row r="2535" spans="1:18" ht="72" hidden="1" customHeight="1" x14ac:dyDescent="0.3">
      <c r="A2535" s="1">
        <v>45866</v>
      </c>
      <c r="B2535" t="s">
        <v>16</v>
      </c>
      <c r="C2535" t="s">
        <v>17</v>
      </c>
      <c r="D2535" t="s">
        <v>18</v>
      </c>
      <c r="E2535" t="s">
        <v>19</v>
      </c>
      <c r="F2535" t="s">
        <v>30</v>
      </c>
      <c r="G2535" t="s">
        <v>833</v>
      </c>
      <c r="H2535" t="s">
        <v>32</v>
      </c>
      <c r="I2535" t="s">
        <v>23</v>
      </c>
      <c r="J2535" t="s">
        <v>33</v>
      </c>
      <c r="K2535" t="s">
        <v>821</v>
      </c>
      <c r="L2535">
        <v>0.25</v>
      </c>
      <c r="M2535" s="2">
        <v>225</v>
      </c>
      <c r="N2535" s="2">
        <v>56.25</v>
      </c>
      <c r="O2535" s="2">
        <v>225</v>
      </c>
      <c r="P2535" t="s">
        <v>25</v>
      </c>
      <c r="Q2535">
        <v>146796</v>
      </c>
      <c r="R2535" s="3" t="s">
        <v>11163</v>
      </c>
    </row>
    <row r="2536" spans="1:18" ht="72" hidden="1" customHeight="1" x14ac:dyDescent="0.3">
      <c r="A2536" s="1">
        <v>45866</v>
      </c>
      <c r="B2536" t="s">
        <v>16</v>
      </c>
      <c r="C2536" t="s">
        <v>17</v>
      </c>
      <c r="D2536" t="s">
        <v>18</v>
      </c>
      <c r="E2536" t="s">
        <v>19</v>
      </c>
      <c r="F2536" t="s">
        <v>30</v>
      </c>
      <c r="G2536" t="s">
        <v>833</v>
      </c>
      <c r="H2536" t="s">
        <v>32</v>
      </c>
      <c r="I2536" t="s">
        <v>23</v>
      </c>
      <c r="J2536" t="s">
        <v>33</v>
      </c>
      <c r="K2536" t="s">
        <v>821</v>
      </c>
      <c r="L2536">
        <v>1</v>
      </c>
      <c r="M2536" s="2">
        <v>225</v>
      </c>
      <c r="N2536" s="2">
        <v>225</v>
      </c>
      <c r="O2536" s="2">
        <v>225</v>
      </c>
      <c r="P2536" t="s">
        <v>25</v>
      </c>
      <c r="Q2536">
        <v>146796</v>
      </c>
      <c r="R2536" s="3" t="s">
        <v>11164</v>
      </c>
    </row>
    <row r="2537" spans="1:18" ht="100.95" hidden="1" customHeight="1" x14ac:dyDescent="0.3">
      <c r="A2537" s="1">
        <v>45866</v>
      </c>
      <c r="B2537" t="s">
        <v>16</v>
      </c>
      <c r="C2537" t="s">
        <v>17</v>
      </c>
      <c r="D2537" t="s">
        <v>18</v>
      </c>
      <c r="E2537" t="s">
        <v>19</v>
      </c>
      <c r="F2537" t="s">
        <v>30</v>
      </c>
      <c r="G2537" t="s">
        <v>833</v>
      </c>
      <c r="H2537" t="s">
        <v>22</v>
      </c>
      <c r="I2537" t="s">
        <v>23</v>
      </c>
      <c r="J2537" t="s">
        <v>24</v>
      </c>
      <c r="K2537" t="s">
        <v>821</v>
      </c>
      <c r="L2537">
        <v>1</v>
      </c>
      <c r="M2537" s="2">
        <v>225</v>
      </c>
      <c r="N2537" s="2">
        <v>225</v>
      </c>
      <c r="O2537" s="2">
        <v>225</v>
      </c>
      <c r="P2537" t="s">
        <v>25</v>
      </c>
      <c r="Q2537">
        <v>146796</v>
      </c>
      <c r="R2537" s="3" t="s">
        <v>11165</v>
      </c>
    </row>
    <row r="2538" spans="1:18" ht="158.4" hidden="1" customHeight="1" x14ac:dyDescent="0.3">
      <c r="A2538" s="1">
        <v>45866</v>
      </c>
      <c r="B2538" t="s">
        <v>16</v>
      </c>
      <c r="C2538" t="s">
        <v>17</v>
      </c>
      <c r="D2538" t="s">
        <v>18</v>
      </c>
      <c r="E2538" t="s">
        <v>19</v>
      </c>
      <c r="F2538" t="s">
        <v>30</v>
      </c>
      <c r="G2538" t="s">
        <v>833</v>
      </c>
      <c r="H2538" t="s">
        <v>32</v>
      </c>
      <c r="I2538" t="s">
        <v>23</v>
      </c>
      <c r="J2538" t="s">
        <v>33</v>
      </c>
      <c r="K2538" t="s">
        <v>821</v>
      </c>
      <c r="L2538">
        <v>1.25</v>
      </c>
      <c r="M2538" s="2">
        <v>225</v>
      </c>
      <c r="N2538" s="2">
        <v>281.25</v>
      </c>
      <c r="O2538" s="2">
        <v>225</v>
      </c>
      <c r="P2538" t="s">
        <v>25</v>
      </c>
      <c r="Q2538">
        <v>146796</v>
      </c>
      <c r="R2538" s="3" t="s">
        <v>11166</v>
      </c>
    </row>
    <row r="2539" spans="1:18" ht="86.4" hidden="1" customHeight="1" x14ac:dyDescent="0.3">
      <c r="A2539" s="1">
        <v>45866</v>
      </c>
      <c r="B2539" t="s">
        <v>16</v>
      </c>
      <c r="C2539" t="s">
        <v>17</v>
      </c>
      <c r="D2539" t="s">
        <v>18</v>
      </c>
      <c r="E2539" t="s">
        <v>19</v>
      </c>
      <c r="F2539" t="s">
        <v>30</v>
      </c>
      <c r="G2539" t="s">
        <v>833</v>
      </c>
      <c r="H2539" t="s">
        <v>32</v>
      </c>
      <c r="I2539" t="s">
        <v>23</v>
      </c>
      <c r="J2539" t="s">
        <v>33</v>
      </c>
      <c r="K2539" t="s">
        <v>821</v>
      </c>
      <c r="L2539">
        <v>2</v>
      </c>
      <c r="M2539" s="2">
        <v>225</v>
      </c>
      <c r="N2539" s="2">
        <v>450</v>
      </c>
      <c r="O2539" s="2">
        <v>225</v>
      </c>
      <c r="P2539" t="s">
        <v>25</v>
      </c>
      <c r="Q2539">
        <v>146796</v>
      </c>
      <c r="R2539" s="3" t="s">
        <v>11167</v>
      </c>
    </row>
    <row r="2540" spans="1:18" ht="100.8" hidden="1" x14ac:dyDescent="0.3">
      <c r="A2540" s="1">
        <v>45866</v>
      </c>
      <c r="B2540" t="s">
        <v>16</v>
      </c>
      <c r="C2540" t="s">
        <v>17</v>
      </c>
      <c r="D2540" t="s">
        <v>18</v>
      </c>
      <c r="E2540" t="s">
        <v>19</v>
      </c>
      <c r="F2540" t="s">
        <v>30</v>
      </c>
      <c r="G2540" t="s">
        <v>993</v>
      </c>
      <c r="H2540" t="s">
        <v>32</v>
      </c>
      <c r="I2540" t="s">
        <v>23</v>
      </c>
      <c r="J2540" t="s">
        <v>33</v>
      </c>
      <c r="K2540" t="s">
        <v>821</v>
      </c>
      <c r="L2540">
        <v>1</v>
      </c>
      <c r="M2540" s="2">
        <v>225</v>
      </c>
      <c r="N2540" s="2">
        <v>225</v>
      </c>
      <c r="O2540" s="2">
        <v>225</v>
      </c>
      <c r="P2540" t="s">
        <v>25</v>
      </c>
      <c r="Q2540">
        <v>146796</v>
      </c>
      <c r="R2540" s="3" t="s">
        <v>6816</v>
      </c>
    </row>
    <row r="2541" spans="1:18" ht="86.4" hidden="1" x14ac:dyDescent="0.3">
      <c r="A2541" s="1">
        <v>45866</v>
      </c>
      <c r="B2541" t="s">
        <v>16</v>
      </c>
      <c r="C2541" t="s">
        <v>17</v>
      </c>
      <c r="D2541" t="s">
        <v>18</v>
      </c>
      <c r="E2541" t="s">
        <v>19</v>
      </c>
      <c r="F2541" t="s">
        <v>30</v>
      </c>
      <c r="G2541" t="s">
        <v>993</v>
      </c>
      <c r="H2541" t="s">
        <v>32</v>
      </c>
      <c r="I2541" t="s">
        <v>23</v>
      </c>
      <c r="J2541" t="s">
        <v>33</v>
      </c>
      <c r="K2541" t="s">
        <v>821</v>
      </c>
      <c r="L2541">
        <v>1</v>
      </c>
      <c r="M2541" s="2">
        <v>225</v>
      </c>
      <c r="N2541" s="2">
        <v>225</v>
      </c>
      <c r="O2541" s="2">
        <v>225</v>
      </c>
      <c r="P2541" t="s">
        <v>25</v>
      </c>
      <c r="Q2541">
        <v>146796</v>
      </c>
      <c r="R2541" s="3" t="s">
        <v>9883</v>
      </c>
    </row>
    <row r="2542" spans="1:18" ht="43.2" hidden="1" x14ac:dyDescent="0.3">
      <c r="A2542" s="1">
        <v>45866</v>
      </c>
      <c r="B2542" t="s">
        <v>16</v>
      </c>
      <c r="C2542" t="s">
        <v>17</v>
      </c>
      <c r="D2542" t="s">
        <v>18</v>
      </c>
      <c r="E2542" t="s">
        <v>19</v>
      </c>
      <c r="F2542" t="s">
        <v>30</v>
      </c>
      <c r="G2542" t="s">
        <v>35</v>
      </c>
      <c r="H2542" t="s">
        <v>67</v>
      </c>
      <c r="I2542" t="s">
        <v>23</v>
      </c>
      <c r="J2542" t="s">
        <v>68</v>
      </c>
      <c r="K2542" t="s">
        <v>821</v>
      </c>
      <c r="L2542">
        <v>1</v>
      </c>
      <c r="M2542" s="2">
        <v>225</v>
      </c>
      <c r="N2542" s="2">
        <v>225</v>
      </c>
      <c r="O2542" s="2">
        <v>225</v>
      </c>
      <c r="P2542" t="s">
        <v>25</v>
      </c>
      <c r="Q2542">
        <v>146796</v>
      </c>
      <c r="R2542" s="3" t="s">
        <v>11168</v>
      </c>
    </row>
    <row r="2543" spans="1:18" ht="43.2" hidden="1" x14ac:dyDescent="0.3">
      <c r="A2543" s="1">
        <v>45866</v>
      </c>
      <c r="B2543" t="s">
        <v>16</v>
      </c>
      <c r="C2543" t="s">
        <v>17</v>
      </c>
      <c r="D2543" t="s">
        <v>18</v>
      </c>
      <c r="E2543" t="s">
        <v>19</v>
      </c>
      <c r="F2543" t="s">
        <v>30</v>
      </c>
      <c r="G2543" t="s">
        <v>35</v>
      </c>
      <c r="H2543" t="s">
        <v>36</v>
      </c>
      <c r="I2543" t="s">
        <v>23</v>
      </c>
      <c r="J2543" t="s">
        <v>37</v>
      </c>
      <c r="K2543" t="s">
        <v>821</v>
      </c>
      <c r="L2543">
        <v>0.5</v>
      </c>
      <c r="M2543" s="2">
        <v>225</v>
      </c>
      <c r="N2543" s="2">
        <v>112.5</v>
      </c>
      <c r="O2543" s="2">
        <v>225</v>
      </c>
      <c r="P2543" t="s">
        <v>25</v>
      </c>
      <c r="Q2543">
        <v>146796</v>
      </c>
      <c r="R2543" s="3" t="s">
        <v>11169</v>
      </c>
    </row>
    <row r="2544" spans="1:18" ht="43.2" hidden="1" x14ac:dyDescent="0.3">
      <c r="A2544" s="1">
        <v>45866</v>
      </c>
      <c r="B2544" t="s">
        <v>16</v>
      </c>
      <c r="C2544" t="s">
        <v>17</v>
      </c>
      <c r="D2544" t="s">
        <v>18</v>
      </c>
      <c r="E2544" t="s">
        <v>19</v>
      </c>
      <c r="F2544" t="s">
        <v>30</v>
      </c>
      <c r="G2544" t="s">
        <v>35</v>
      </c>
      <c r="H2544" t="s">
        <v>67</v>
      </c>
      <c r="I2544" t="s">
        <v>23</v>
      </c>
      <c r="J2544" t="s">
        <v>68</v>
      </c>
      <c r="K2544" t="s">
        <v>821</v>
      </c>
      <c r="L2544">
        <v>0.5</v>
      </c>
      <c r="M2544" s="2">
        <v>225</v>
      </c>
      <c r="N2544" s="2">
        <v>112.5</v>
      </c>
      <c r="O2544" s="2">
        <v>225</v>
      </c>
      <c r="P2544" t="s">
        <v>25</v>
      </c>
      <c r="Q2544">
        <v>146796</v>
      </c>
      <c r="R2544" s="3" t="s">
        <v>11170</v>
      </c>
    </row>
    <row r="2545" spans="1:18" ht="43.2" hidden="1" x14ac:dyDescent="0.3">
      <c r="A2545" s="1">
        <v>45866</v>
      </c>
      <c r="B2545" t="s">
        <v>16</v>
      </c>
      <c r="C2545" t="s">
        <v>17</v>
      </c>
      <c r="D2545" t="s">
        <v>18</v>
      </c>
      <c r="E2545" t="s">
        <v>19</v>
      </c>
      <c r="F2545" t="s">
        <v>30</v>
      </c>
      <c r="G2545" t="s">
        <v>35</v>
      </c>
      <c r="H2545" t="s">
        <v>67</v>
      </c>
      <c r="I2545" t="s">
        <v>23</v>
      </c>
      <c r="J2545" t="s">
        <v>68</v>
      </c>
      <c r="K2545" t="s">
        <v>821</v>
      </c>
      <c r="L2545">
        <v>0.5</v>
      </c>
      <c r="M2545" s="2">
        <v>225</v>
      </c>
      <c r="N2545" s="2">
        <v>112.5</v>
      </c>
      <c r="O2545" s="2">
        <v>225</v>
      </c>
      <c r="P2545" t="s">
        <v>25</v>
      </c>
      <c r="Q2545">
        <v>146796</v>
      </c>
      <c r="R2545" s="3" t="s">
        <v>11171</v>
      </c>
    </row>
    <row r="2546" spans="1:18" ht="43.2" hidden="1" x14ac:dyDescent="0.3">
      <c r="A2546" s="1">
        <v>45866</v>
      </c>
      <c r="B2546" t="s">
        <v>16</v>
      </c>
      <c r="C2546" t="s">
        <v>17</v>
      </c>
      <c r="D2546" t="s">
        <v>18</v>
      </c>
      <c r="E2546" t="s">
        <v>19</v>
      </c>
      <c r="F2546" t="s">
        <v>30</v>
      </c>
      <c r="G2546" t="s">
        <v>35</v>
      </c>
      <c r="H2546" t="s">
        <v>36</v>
      </c>
      <c r="I2546" t="s">
        <v>23</v>
      </c>
      <c r="J2546" t="s">
        <v>37</v>
      </c>
      <c r="K2546" t="s">
        <v>821</v>
      </c>
      <c r="L2546">
        <v>0.5</v>
      </c>
      <c r="M2546" s="2">
        <v>225</v>
      </c>
      <c r="N2546" s="2">
        <v>112.5</v>
      </c>
      <c r="O2546" s="2">
        <v>225</v>
      </c>
      <c r="P2546" t="s">
        <v>25</v>
      </c>
      <c r="Q2546">
        <v>146796</v>
      </c>
      <c r="R2546" s="3" t="s">
        <v>11172</v>
      </c>
    </row>
    <row r="2547" spans="1:18" ht="43.2" hidden="1" x14ac:dyDescent="0.3">
      <c r="A2547" s="1">
        <v>45866</v>
      </c>
      <c r="B2547" t="s">
        <v>16</v>
      </c>
      <c r="C2547" t="s">
        <v>17</v>
      </c>
      <c r="D2547" t="s">
        <v>18</v>
      </c>
      <c r="E2547" t="s">
        <v>19</v>
      </c>
      <c r="F2547" t="s">
        <v>30</v>
      </c>
      <c r="G2547" t="s">
        <v>35</v>
      </c>
      <c r="H2547" t="s">
        <v>32</v>
      </c>
      <c r="I2547" t="s">
        <v>23</v>
      </c>
      <c r="J2547" t="s">
        <v>33</v>
      </c>
      <c r="K2547" t="s">
        <v>821</v>
      </c>
      <c r="L2547">
        <v>0.5</v>
      </c>
      <c r="M2547" s="2">
        <v>225</v>
      </c>
      <c r="N2547" s="2">
        <v>112.5</v>
      </c>
      <c r="O2547" s="2">
        <v>225</v>
      </c>
      <c r="P2547" t="s">
        <v>25</v>
      </c>
      <c r="Q2547">
        <v>146796</v>
      </c>
      <c r="R2547" s="3" t="s">
        <v>7444</v>
      </c>
    </row>
    <row r="2548" spans="1:18" ht="28.8" hidden="1" x14ac:dyDescent="0.3">
      <c r="A2548" s="1">
        <v>45866</v>
      </c>
      <c r="B2548" t="s">
        <v>16</v>
      </c>
      <c r="C2548" t="s">
        <v>17</v>
      </c>
      <c r="D2548" t="s">
        <v>18</v>
      </c>
      <c r="E2548" t="s">
        <v>19</v>
      </c>
      <c r="F2548" t="s">
        <v>30</v>
      </c>
      <c r="G2548" t="s">
        <v>35</v>
      </c>
      <c r="H2548" t="s">
        <v>67</v>
      </c>
      <c r="I2548" t="s">
        <v>23</v>
      </c>
      <c r="J2548" t="s">
        <v>68</v>
      </c>
      <c r="K2548" t="s">
        <v>821</v>
      </c>
      <c r="L2548">
        <v>1</v>
      </c>
      <c r="M2548" s="2">
        <v>225</v>
      </c>
      <c r="N2548" s="2">
        <v>225</v>
      </c>
      <c r="O2548" s="2">
        <v>225</v>
      </c>
      <c r="P2548" t="s">
        <v>25</v>
      </c>
      <c r="Q2548">
        <v>146796</v>
      </c>
      <c r="R2548" s="3" t="s">
        <v>2440</v>
      </c>
    </row>
    <row r="2549" spans="1:18" ht="57.6" hidden="1" x14ac:dyDescent="0.3">
      <c r="A2549" s="1">
        <v>45866</v>
      </c>
      <c r="B2549" t="s">
        <v>16</v>
      </c>
      <c r="C2549" t="s">
        <v>17</v>
      </c>
      <c r="D2549" t="s">
        <v>18</v>
      </c>
      <c r="E2549" t="s">
        <v>19</v>
      </c>
      <c r="F2549" t="s">
        <v>30</v>
      </c>
      <c r="G2549" t="s">
        <v>35</v>
      </c>
      <c r="H2549" t="s">
        <v>32</v>
      </c>
      <c r="I2549" t="s">
        <v>23</v>
      </c>
      <c r="J2549" t="s">
        <v>33</v>
      </c>
      <c r="K2549" t="s">
        <v>821</v>
      </c>
      <c r="L2549">
        <v>1.5</v>
      </c>
      <c r="M2549" s="2">
        <v>225</v>
      </c>
      <c r="N2549" s="2">
        <v>337.5</v>
      </c>
      <c r="O2549" s="2">
        <v>225</v>
      </c>
      <c r="P2549" t="s">
        <v>25</v>
      </c>
      <c r="Q2549">
        <v>146796</v>
      </c>
      <c r="R2549" s="3" t="s">
        <v>11173</v>
      </c>
    </row>
    <row r="2550" spans="1:18" ht="43.2" hidden="1" x14ac:dyDescent="0.3">
      <c r="A2550" s="1">
        <v>45866</v>
      </c>
      <c r="B2550" t="s">
        <v>16</v>
      </c>
      <c r="C2550" t="s">
        <v>17</v>
      </c>
      <c r="D2550" t="s">
        <v>18</v>
      </c>
      <c r="E2550" t="s">
        <v>19</v>
      </c>
      <c r="F2550" t="s">
        <v>30</v>
      </c>
      <c r="G2550" t="s">
        <v>35</v>
      </c>
      <c r="H2550" t="s">
        <v>32</v>
      </c>
      <c r="I2550" t="s">
        <v>23</v>
      </c>
      <c r="J2550" t="s">
        <v>33</v>
      </c>
      <c r="K2550" t="s">
        <v>821</v>
      </c>
      <c r="L2550">
        <v>0.5</v>
      </c>
      <c r="M2550" s="2">
        <v>225</v>
      </c>
      <c r="N2550" s="2">
        <v>112.5</v>
      </c>
      <c r="O2550" s="2">
        <v>225</v>
      </c>
      <c r="P2550" t="s">
        <v>25</v>
      </c>
      <c r="Q2550">
        <v>146796</v>
      </c>
      <c r="R2550" s="3" t="s">
        <v>11174</v>
      </c>
    </row>
    <row r="2551" spans="1:18" ht="43.2" hidden="1" x14ac:dyDescent="0.3">
      <c r="A2551" s="1">
        <v>45866</v>
      </c>
      <c r="B2551" t="s">
        <v>16</v>
      </c>
      <c r="C2551" t="s">
        <v>17</v>
      </c>
      <c r="D2551" t="s">
        <v>18</v>
      </c>
      <c r="E2551" t="s">
        <v>19</v>
      </c>
      <c r="F2551" t="s">
        <v>30</v>
      </c>
      <c r="G2551" t="s">
        <v>35</v>
      </c>
      <c r="H2551" t="s">
        <v>67</v>
      </c>
      <c r="I2551" t="s">
        <v>23</v>
      </c>
      <c r="J2551" t="s">
        <v>68</v>
      </c>
      <c r="K2551" t="s">
        <v>821</v>
      </c>
      <c r="L2551">
        <v>0.5</v>
      </c>
      <c r="M2551" s="2">
        <v>225</v>
      </c>
      <c r="N2551" s="2">
        <v>112.5</v>
      </c>
      <c r="O2551" s="2">
        <v>225</v>
      </c>
      <c r="P2551" t="s">
        <v>25</v>
      </c>
      <c r="Q2551">
        <v>146796</v>
      </c>
      <c r="R2551" s="3" t="s">
        <v>11175</v>
      </c>
    </row>
    <row r="2552" spans="1:18" ht="28.8" hidden="1" x14ac:dyDescent="0.3">
      <c r="A2552" s="1">
        <v>45866</v>
      </c>
      <c r="B2552" t="s">
        <v>16</v>
      </c>
      <c r="C2552" t="s">
        <v>17</v>
      </c>
      <c r="D2552" t="s">
        <v>18</v>
      </c>
      <c r="E2552" t="s">
        <v>19</v>
      </c>
      <c r="F2552" t="s">
        <v>30</v>
      </c>
      <c r="G2552" t="s">
        <v>35</v>
      </c>
      <c r="H2552" t="s">
        <v>22</v>
      </c>
      <c r="I2552" t="s">
        <v>23</v>
      </c>
      <c r="J2552" t="s">
        <v>24</v>
      </c>
      <c r="K2552" t="s">
        <v>821</v>
      </c>
      <c r="L2552">
        <v>0.5</v>
      </c>
      <c r="M2552" s="2">
        <v>225</v>
      </c>
      <c r="N2552" s="2">
        <v>112.5</v>
      </c>
      <c r="O2552" s="2">
        <v>225</v>
      </c>
      <c r="P2552" t="s">
        <v>25</v>
      </c>
      <c r="Q2552">
        <v>146796</v>
      </c>
      <c r="R2552" s="3" t="s">
        <v>11176</v>
      </c>
    </row>
    <row r="2553" spans="1:18" ht="230.4" hidden="1" customHeight="1" x14ac:dyDescent="0.3">
      <c r="A2553" s="1">
        <v>45866</v>
      </c>
      <c r="B2553" t="s">
        <v>16</v>
      </c>
      <c r="C2553" t="s">
        <v>17</v>
      </c>
      <c r="D2553" t="s">
        <v>18</v>
      </c>
      <c r="E2553" t="s">
        <v>19</v>
      </c>
      <c r="F2553" t="s">
        <v>319</v>
      </c>
      <c r="G2553" t="s">
        <v>329</v>
      </c>
      <c r="H2553" t="s">
        <v>67</v>
      </c>
      <c r="I2553" t="s">
        <v>23</v>
      </c>
      <c r="J2553" t="s">
        <v>68</v>
      </c>
      <c r="K2553" t="s">
        <v>821</v>
      </c>
      <c r="L2553">
        <v>3</v>
      </c>
      <c r="M2553" s="2">
        <v>184</v>
      </c>
      <c r="N2553" s="2">
        <v>552</v>
      </c>
      <c r="O2553" s="2">
        <v>184</v>
      </c>
      <c r="P2553" t="s">
        <v>25</v>
      </c>
      <c r="Q2553">
        <v>146796</v>
      </c>
      <c r="R2553" s="3" t="s">
        <v>11177</v>
      </c>
    </row>
    <row r="2554" spans="1:18" ht="129.6" hidden="1" x14ac:dyDescent="0.3">
      <c r="A2554" s="1">
        <v>45866</v>
      </c>
      <c r="B2554" t="s">
        <v>16</v>
      </c>
      <c r="C2554" t="s">
        <v>17</v>
      </c>
      <c r="D2554" t="s">
        <v>18</v>
      </c>
      <c r="E2554" t="s">
        <v>19</v>
      </c>
      <c r="F2554" t="s">
        <v>319</v>
      </c>
      <c r="G2554" t="s">
        <v>320</v>
      </c>
      <c r="H2554" t="s">
        <v>22</v>
      </c>
      <c r="I2554" t="s">
        <v>23</v>
      </c>
      <c r="J2554" t="s">
        <v>24</v>
      </c>
      <c r="K2554" t="s">
        <v>821</v>
      </c>
      <c r="L2554">
        <v>4</v>
      </c>
      <c r="M2554" s="2">
        <v>184</v>
      </c>
      <c r="N2554" s="2">
        <v>736</v>
      </c>
      <c r="O2554" s="2">
        <v>184</v>
      </c>
      <c r="P2554" t="s">
        <v>25</v>
      </c>
      <c r="Q2554">
        <v>146796</v>
      </c>
      <c r="R2554" s="49" t="s">
        <v>11178</v>
      </c>
    </row>
    <row r="2555" spans="1:18" ht="144" hidden="1" x14ac:dyDescent="0.3">
      <c r="A2555" s="1">
        <v>45866</v>
      </c>
      <c r="B2555" t="s">
        <v>16</v>
      </c>
      <c r="C2555" t="s">
        <v>17</v>
      </c>
      <c r="D2555" t="s">
        <v>18</v>
      </c>
      <c r="E2555" t="s">
        <v>19</v>
      </c>
      <c r="F2555" t="s">
        <v>319</v>
      </c>
      <c r="G2555" t="s">
        <v>320</v>
      </c>
      <c r="H2555" t="s">
        <v>22</v>
      </c>
      <c r="I2555" t="s">
        <v>23</v>
      </c>
      <c r="J2555" t="s">
        <v>24</v>
      </c>
      <c r="K2555" t="s">
        <v>821</v>
      </c>
      <c r="L2555">
        <v>4</v>
      </c>
      <c r="M2555" s="2">
        <v>184</v>
      </c>
      <c r="N2555" s="2">
        <v>736</v>
      </c>
      <c r="O2555" s="2">
        <v>184</v>
      </c>
      <c r="P2555" t="s">
        <v>25</v>
      </c>
      <c r="Q2555">
        <v>146796</v>
      </c>
      <c r="R2555" s="3" t="s">
        <v>11179</v>
      </c>
    </row>
    <row r="2556" spans="1:18" ht="57.6" hidden="1" x14ac:dyDescent="0.3">
      <c r="A2556" s="1">
        <v>45866</v>
      </c>
      <c r="B2556" t="s">
        <v>16</v>
      </c>
      <c r="C2556" t="s">
        <v>17</v>
      </c>
      <c r="D2556" t="s">
        <v>18</v>
      </c>
      <c r="E2556" t="s">
        <v>19</v>
      </c>
      <c r="F2556" t="s">
        <v>319</v>
      </c>
      <c r="G2556" t="s">
        <v>327</v>
      </c>
      <c r="H2556" t="s">
        <v>32</v>
      </c>
      <c r="I2556" t="s">
        <v>23</v>
      </c>
      <c r="J2556" t="s">
        <v>33</v>
      </c>
      <c r="K2556" t="s">
        <v>821</v>
      </c>
      <c r="L2556">
        <v>2</v>
      </c>
      <c r="M2556" s="2">
        <v>184</v>
      </c>
      <c r="N2556" s="2">
        <v>368</v>
      </c>
      <c r="O2556" s="2">
        <v>184</v>
      </c>
      <c r="P2556" t="s">
        <v>25</v>
      </c>
      <c r="Q2556">
        <v>146796</v>
      </c>
      <c r="R2556" s="3" t="s">
        <v>11180</v>
      </c>
    </row>
    <row r="2557" spans="1:18" ht="72" hidden="1" x14ac:dyDescent="0.3">
      <c r="A2557" s="1">
        <v>45866</v>
      </c>
      <c r="B2557" t="s">
        <v>16</v>
      </c>
      <c r="C2557" t="s">
        <v>17</v>
      </c>
      <c r="D2557" t="s">
        <v>18</v>
      </c>
      <c r="E2557" t="s">
        <v>19</v>
      </c>
      <c r="F2557" t="s">
        <v>319</v>
      </c>
      <c r="G2557" t="s">
        <v>327</v>
      </c>
      <c r="H2557" t="s">
        <v>32</v>
      </c>
      <c r="I2557" t="s">
        <v>23</v>
      </c>
      <c r="J2557" t="s">
        <v>33</v>
      </c>
      <c r="K2557" t="s">
        <v>821</v>
      </c>
      <c r="L2557">
        <v>1.5</v>
      </c>
      <c r="M2557" s="2">
        <v>184</v>
      </c>
      <c r="N2557" s="2">
        <v>276</v>
      </c>
      <c r="O2557" s="2">
        <v>184</v>
      </c>
      <c r="P2557" t="s">
        <v>25</v>
      </c>
      <c r="Q2557">
        <v>146796</v>
      </c>
      <c r="R2557" s="3" t="s">
        <v>11181</v>
      </c>
    </row>
    <row r="2558" spans="1:18" ht="28.8" hidden="1" x14ac:dyDescent="0.3">
      <c r="A2558" s="1">
        <v>45866</v>
      </c>
      <c r="B2558" t="s">
        <v>16</v>
      </c>
      <c r="C2558" t="s">
        <v>17</v>
      </c>
      <c r="D2558" t="s">
        <v>18</v>
      </c>
      <c r="E2558" t="s">
        <v>19</v>
      </c>
      <c r="F2558" t="s">
        <v>319</v>
      </c>
      <c r="G2558" t="s">
        <v>327</v>
      </c>
      <c r="H2558" t="s">
        <v>22</v>
      </c>
      <c r="I2558" t="s">
        <v>23</v>
      </c>
      <c r="J2558" t="s">
        <v>24</v>
      </c>
      <c r="K2558" t="s">
        <v>821</v>
      </c>
      <c r="L2558">
        <v>0.5</v>
      </c>
      <c r="M2558" s="2">
        <v>184</v>
      </c>
      <c r="N2558" s="2">
        <v>92</v>
      </c>
      <c r="O2558" s="2">
        <v>184</v>
      </c>
      <c r="P2558" t="s">
        <v>25</v>
      </c>
      <c r="Q2558">
        <v>146796</v>
      </c>
      <c r="R2558" s="3" t="s">
        <v>11182</v>
      </c>
    </row>
    <row r="2559" spans="1:18" ht="57.6" hidden="1" x14ac:dyDescent="0.3">
      <c r="A2559" s="1">
        <v>45866</v>
      </c>
      <c r="B2559" t="s">
        <v>16</v>
      </c>
      <c r="C2559" t="s">
        <v>17</v>
      </c>
      <c r="D2559" t="s">
        <v>18</v>
      </c>
      <c r="E2559" t="s">
        <v>19</v>
      </c>
      <c r="F2559" t="s">
        <v>319</v>
      </c>
      <c r="G2559" t="s">
        <v>327</v>
      </c>
      <c r="H2559" t="s">
        <v>22</v>
      </c>
      <c r="I2559" t="s">
        <v>23</v>
      </c>
      <c r="J2559" t="s">
        <v>24</v>
      </c>
      <c r="K2559" t="s">
        <v>821</v>
      </c>
      <c r="L2559">
        <v>1.5</v>
      </c>
      <c r="M2559" s="2">
        <v>184</v>
      </c>
      <c r="N2559" s="2">
        <v>276</v>
      </c>
      <c r="O2559" s="2">
        <v>184</v>
      </c>
      <c r="P2559" t="s">
        <v>25</v>
      </c>
      <c r="Q2559">
        <v>146796</v>
      </c>
      <c r="R2559" s="3" t="s">
        <v>11183</v>
      </c>
    </row>
    <row r="2560" spans="1:18" ht="144" hidden="1" x14ac:dyDescent="0.3">
      <c r="A2560" s="1">
        <v>45866</v>
      </c>
      <c r="B2560" t="s">
        <v>16</v>
      </c>
      <c r="C2560" t="s">
        <v>17</v>
      </c>
      <c r="D2560" t="s">
        <v>18</v>
      </c>
      <c r="E2560" t="s">
        <v>19</v>
      </c>
      <c r="F2560" t="s">
        <v>319</v>
      </c>
      <c r="G2560" t="s">
        <v>401</v>
      </c>
      <c r="H2560" t="s">
        <v>32</v>
      </c>
      <c r="I2560" t="s">
        <v>23</v>
      </c>
      <c r="J2560" t="s">
        <v>33</v>
      </c>
      <c r="K2560" t="s">
        <v>821</v>
      </c>
      <c r="L2560">
        <v>0.25</v>
      </c>
      <c r="M2560" s="2">
        <v>184</v>
      </c>
      <c r="N2560" s="2">
        <v>46</v>
      </c>
      <c r="O2560" s="2">
        <v>184</v>
      </c>
      <c r="P2560" t="s">
        <v>25</v>
      </c>
      <c r="Q2560">
        <v>146796</v>
      </c>
      <c r="R2560" s="3" t="s">
        <v>11184</v>
      </c>
    </row>
    <row r="2561" spans="1:18" ht="100.8" hidden="1" x14ac:dyDescent="0.3">
      <c r="A2561" s="1">
        <v>45866</v>
      </c>
      <c r="B2561" t="s">
        <v>16</v>
      </c>
      <c r="C2561" t="s">
        <v>17</v>
      </c>
      <c r="D2561" t="s">
        <v>18</v>
      </c>
      <c r="E2561" t="s">
        <v>19</v>
      </c>
      <c r="F2561" t="s">
        <v>319</v>
      </c>
      <c r="G2561" t="s">
        <v>401</v>
      </c>
      <c r="H2561" t="s">
        <v>32</v>
      </c>
      <c r="I2561" t="s">
        <v>23</v>
      </c>
      <c r="J2561" t="s">
        <v>33</v>
      </c>
      <c r="K2561" t="s">
        <v>821</v>
      </c>
      <c r="L2561">
        <v>1.25</v>
      </c>
      <c r="M2561" s="2">
        <v>184</v>
      </c>
      <c r="N2561" s="2">
        <v>230</v>
      </c>
      <c r="O2561" s="2">
        <v>184</v>
      </c>
      <c r="P2561" t="s">
        <v>25</v>
      </c>
      <c r="Q2561">
        <v>146796</v>
      </c>
      <c r="R2561" s="3" t="s">
        <v>11185</v>
      </c>
    </row>
    <row r="2562" spans="1:18" ht="100.8" hidden="1" x14ac:dyDescent="0.3">
      <c r="A2562" s="1">
        <v>45866</v>
      </c>
      <c r="B2562" t="s">
        <v>16</v>
      </c>
      <c r="C2562" t="s">
        <v>17</v>
      </c>
      <c r="D2562" t="s">
        <v>18</v>
      </c>
      <c r="E2562" t="s">
        <v>19</v>
      </c>
      <c r="F2562" t="s">
        <v>319</v>
      </c>
      <c r="G2562" t="s">
        <v>401</v>
      </c>
      <c r="H2562" t="s">
        <v>22</v>
      </c>
      <c r="I2562" t="s">
        <v>23</v>
      </c>
      <c r="J2562" t="s">
        <v>24</v>
      </c>
      <c r="K2562" t="s">
        <v>821</v>
      </c>
      <c r="L2562">
        <v>3</v>
      </c>
      <c r="M2562" s="2">
        <v>184</v>
      </c>
      <c r="N2562" s="2">
        <v>552</v>
      </c>
      <c r="O2562" s="2">
        <v>184</v>
      </c>
      <c r="P2562" t="s">
        <v>25</v>
      </c>
      <c r="Q2562">
        <v>146796</v>
      </c>
      <c r="R2562" s="3" t="s">
        <v>11186</v>
      </c>
    </row>
    <row r="2563" spans="1:18" ht="129.6" hidden="1" x14ac:dyDescent="0.3">
      <c r="A2563" s="1">
        <v>45866</v>
      </c>
      <c r="B2563" t="s">
        <v>16</v>
      </c>
      <c r="C2563" t="s">
        <v>17</v>
      </c>
      <c r="D2563" t="s">
        <v>18</v>
      </c>
      <c r="E2563" t="s">
        <v>19</v>
      </c>
      <c r="F2563" t="s">
        <v>319</v>
      </c>
      <c r="G2563" t="s">
        <v>401</v>
      </c>
      <c r="H2563" t="s">
        <v>32</v>
      </c>
      <c r="I2563" t="s">
        <v>23</v>
      </c>
      <c r="J2563" t="s">
        <v>33</v>
      </c>
      <c r="K2563" t="s">
        <v>821</v>
      </c>
      <c r="L2563">
        <v>1</v>
      </c>
      <c r="M2563" s="2">
        <v>184</v>
      </c>
      <c r="N2563" s="2">
        <v>184</v>
      </c>
      <c r="O2563" s="2">
        <v>184</v>
      </c>
      <c r="P2563" t="s">
        <v>25</v>
      </c>
      <c r="Q2563">
        <v>146796</v>
      </c>
      <c r="R2563" s="3" t="s">
        <v>11187</v>
      </c>
    </row>
    <row r="2564" spans="1:18" ht="115.2" hidden="1" customHeight="1" x14ac:dyDescent="0.3">
      <c r="A2564" s="1">
        <v>45866</v>
      </c>
      <c r="B2564" t="s">
        <v>16</v>
      </c>
      <c r="C2564" t="s">
        <v>17</v>
      </c>
      <c r="D2564" t="s">
        <v>18</v>
      </c>
      <c r="E2564" t="s">
        <v>19</v>
      </c>
      <c r="F2564" t="s">
        <v>319</v>
      </c>
      <c r="G2564" t="s">
        <v>401</v>
      </c>
      <c r="H2564" t="s">
        <v>32</v>
      </c>
      <c r="I2564" t="s">
        <v>23</v>
      </c>
      <c r="J2564" t="s">
        <v>33</v>
      </c>
      <c r="K2564" t="s">
        <v>821</v>
      </c>
      <c r="L2564">
        <v>0.5</v>
      </c>
      <c r="M2564" s="2">
        <v>184</v>
      </c>
      <c r="N2564" s="2">
        <v>92</v>
      </c>
      <c r="O2564" s="2">
        <v>184</v>
      </c>
      <c r="P2564" t="s">
        <v>25</v>
      </c>
      <c r="Q2564">
        <v>146796</v>
      </c>
      <c r="R2564" s="3" t="s">
        <v>11188</v>
      </c>
    </row>
    <row r="2565" spans="1:18" ht="100.8" hidden="1" x14ac:dyDescent="0.3">
      <c r="A2565" s="1">
        <v>45866</v>
      </c>
      <c r="B2565" t="s">
        <v>16</v>
      </c>
      <c r="C2565" t="s">
        <v>17</v>
      </c>
      <c r="D2565" t="s">
        <v>18</v>
      </c>
      <c r="E2565" t="s">
        <v>19</v>
      </c>
      <c r="F2565" t="s">
        <v>319</v>
      </c>
      <c r="G2565" t="s">
        <v>401</v>
      </c>
      <c r="H2565" t="s">
        <v>22</v>
      </c>
      <c r="I2565" t="s">
        <v>23</v>
      </c>
      <c r="J2565" t="s">
        <v>24</v>
      </c>
      <c r="K2565" t="s">
        <v>821</v>
      </c>
      <c r="L2565">
        <v>2</v>
      </c>
      <c r="M2565" s="2">
        <v>184</v>
      </c>
      <c r="N2565" s="2">
        <v>368</v>
      </c>
      <c r="O2565" s="2">
        <v>184</v>
      </c>
      <c r="P2565" t="s">
        <v>25</v>
      </c>
      <c r="Q2565">
        <v>146796</v>
      </c>
      <c r="R2565" s="3" t="s">
        <v>11189</v>
      </c>
    </row>
    <row r="2566" spans="1:18" ht="216" hidden="1" customHeight="1" x14ac:dyDescent="0.3">
      <c r="A2566" s="1">
        <v>45866</v>
      </c>
      <c r="B2566" t="s">
        <v>16</v>
      </c>
      <c r="C2566" t="s">
        <v>17</v>
      </c>
      <c r="D2566" t="s">
        <v>18</v>
      </c>
      <c r="E2566" t="s">
        <v>19</v>
      </c>
      <c r="F2566" t="s">
        <v>319</v>
      </c>
      <c r="G2566" t="s">
        <v>329</v>
      </c>
      <c r="H2566" t="s">
        <v>67</v>
      </c>
      <c r="I2566" t="s">
        <v>23</v>
      </c>
      <c r="J2566" t="s">
        <v>68</v>
      </c>
      <c r="K2566" t="s">
        <v>821</v>
      </c>
      <c r="L2566">
        <v>3.5</v>
      </c>
      <c r="M2566" s="2">
        <v>184</v>
      </c>
      <c r="N2566" s="2">
        <v>644</v>
      </c>
      <c r="O2566" s="2">
        <v>184</v>
      </c>
      <c r="P2566" t="s">
        <v>25</v>
      </c>
      <c r="Q2566">
        <v>146796</v>
      </c>
      <c r="R2566" s="3" t="s">
        <v>11190</v>
      </c>
    </row>
    <row r="2567" spans="1:18" ht="144" hidden="1" x14ac:dyDescent="0.3">
      <c r="A2567" s="1">
        <v>45866</v>
      </c>
      <c r="B2567" t="s">
        <v>16</v>
      </c>
      <c r="C2567" t="s">
        <v>17</v>
      </c>
      <c r="D2567" t="s">
        <v>18</v>
      </c>
      <c r="E2567" t="s">
        <v>19</v>
      </c>
      <c r="F2567" t="s">
        <v>532</v>
      </c>
      <c r="G2567" t="s">
        <v>533</v>
      </c>
      <c r="H2567" t="s">
        <v>22</v>
      </c>
      <c r="I2567" t="s">
        <v>23</v>
      </c>
      <c r="J2567" t="s">
        <v>24</v>
      </c>
      <c r="K2567" t="s">
        <v>821</v>
      </c>
      <c r="L2567">
        <v>4</v>
      </c>
      <c r="M2567" s="2">
        <v>167</v>
      </c>
      <c r="N2567" s="2">
        <v>668</v>
      </c>
      <c r="O2567" s="2">
        <v>167</v>
      </c>
      <c r="P2567" t="s">
        <v>25</v>
      </c>
      <c r="Q2567">
        <v>146796</v>
      </c>
      <c r="R2567" s="3" t="s">
        <v>11191</v>
      </c>
    </row>
    <row r="2568" spans="1:18" ht="86.4" hidden="1" x14ac:dyDescent="0.3">
      <c r="A2568" s="1">
        <v>45866</v>
      </c>
      <c r="B2568" t="s">
        <v>16</v>
      </c>
      <c r="C2568" t="s">
        <v>17</v>
      </c>
      <c r="D2568" t="s">
        <v>18</v>
      </c>
      <c r="E2568" t="s">
        <v>19</v>
      </c>
      <c r="F2568" t="s">
        <v>492</v>
      </c>
      <c r="G2568" t="s">
        <v>9385</v>
      </c>
      <c r="H2568" t="s">
        <v>22</v>
      </c>
      <c r="I2568" t="s">
        <v>23</v>
      </c>
      <c r="J2568" t="s">
        <v>24</v>
      </c>
      <c r="K2568" t="s">
        <v>821</v>
      </c>
      <c r="L2568">
        <v>4</v>
      </c>
      <c r="M2568" s="2">
        <v>167</v>
      </c>
      <c r="N2568" s="2">
        <v>668</v>
      </c>
      <c r="O2568" s="2">
        <v>167</v>
      </c>
      <c r="P2568" t="s">
        <v>25</v>
      </c>
      <c r="Q2568">
        <v>146796</v>
      </c>
      <c r="R2568" s="3" t="s">
        <v>11192</v>
      </c>
    </row>
    <row r="2569" spans="1:18" ht="172.8" hidden="1" x14ac:dyDescent="0.3">
      <c r="A2569" s="1">
        <v>45866</v>
      </c>
      <c r="B2569" t="s">
        <v>16</v>
      </c>
      <c r="C2569" t="s">
        <v>17</v>
      </c>
      <c r="D2569" t="s">
        <v>18</v>
      </c>
      <c r="E2569" t="s">
        <v>19</v>
      </c>
      <c r="F2569" t="s">
        <v>492</v>
      </c>
      <c r="G2569" t="s">
        <v>9385</v>
      </c>
      <c r="H2569" t="s">
        <v>22</v>
      </c>
      <c r="I2569" t="s">
        <v>23</v>
      </c>
      <c r="J2569" t="s">
        <v>24</v>
      </c>
      <c r="K2569" t="s">
        <v>821</v>
      </c>
      <c r="L2569">
        <v>4</v>
      </c>
      <c r="M2569" s="2">
        <v>167</v>
      </c>
      <c r="N2569" s="2">
        <v>668</v>
      </c>
      <c r="O2569" s="2">
        <v>167</v>
      </c>
      <c r="P2569" t="s">
        <v>25</v>
      </c>
      <c r="Q2569">
        <v>146796</v>
      </c>
      <c r="R2569" s="3" t="s">
        <v>11193</v>
      </c>
    </row>
    <row r="2570" spans="1:18" ht="172.8" hidden="1" x14ac:dyDescent="0.3">
      <c r="A2570" s="1">
        <v>45866</v>
      </c>
      <c r="B2570" t="s">
        <v>16</v>
      </c>
      <c r="C2570" t="s">
        <v>17</v>
      </c>
      <c r="D2570" t="s">
        <v>18</v>
      </c>
      <c r="E2570" t="s">
        <v>19</v>
      </c>
      <c r="F2570" t="s">
        <v>492</v>
      </c>
      <c r="G2570" t="s">
        <v>8733</v>
      </c>
      <c r="H2570" t="s">
        <v>67</v>
      </c>
      <c r="I2570" t="s">
        <v>23</v>
      </c>
      <c r="J2570" t="s">
        <v>68</v>
      </c>
      <c r="K2570" t="s">
        <v>821</v>
      </c>
      <c r="L2570">
        <v>3</v>
      </c>
      <c r="M2570" s="2">
        <v>167</v>
      </c>
      <c r="N2570" s="2">
        <v>501</v>
      </c>
      <c r="O2570" s="2">
        <v>167</v>
      </c>
      <c r="P2570" t="s">
        <v>25</v>
      </c>
      <c r="Q2570">
        <v>146796</v>
      </c>
      <c r="R2570" s="3" t="s">
        <v>11194</v>
      </c>
    </row>
    <row r="2571" spans="1:18" ht="158.4" hidden="1" x14ac:dyDescent="0.3">
      <c r="A2571" s="1">
        <v>45866</v>
      </c>
      <c r="B2571" t="s">
        <v>16</v>
      </c>
      <c r="C2571" t="s">
        <v>17</v>
      </c>
      <c r="D2571" t="s">
        <v>18</v>
      </c>
      <c r="E2571" t="s">
        <v>19</v>
      </c>
      <c r="F2571" t="s">
        <v>492</v>
      </c>
      <c r="G2571" t="s">
        <v>8733</v>
      </c>
      <c r="H2571" t="s">
        <v>32</v>
      </c>
      <c r="I2571" t="s">
        <v>23</v>
      </c>
      <c r="J2571" t="s">
        <v>33</v>
      </c>
      <c r="K2571" t="s">
        <v>821</v>
      </c>
      <c r="L2571">
        <v>1</v>
      </c>
      <c r="M2571" s="2">
        <v>167</v>
      </c>
      <c r="N2571" s="2">
        <v>167</v>
      </c>
      <c r="O2571" s="2">
        <v>167</v>
      </c>
      <c r="P2571" t="s">
        <v>25</v>
      </c>
      <c r="Q2571">
        <v>146796</v>
      </c>
      <c r="R2571" s="3" t="s">
        <v>11195</v>
      </c>
    </row>
    <row r="2572" spans="1:18" ht="100.8" hidden="1" x14ac:dyDescent="0.3">
      <c r="A2572" s="1">
        <v>45866</v>
      </c>
      <c r="B2572" t="s">
        <v>16</v>
      </c>
      <c r="C2572" t="s">
        <v>17</v>
      </c>
      <c r="D2572" t="s">
        <v>18</v>
      </c>
      <c r="E2572" t="s">
        <v>19</v>
      </c>
      <c r="F2572" t="s">
        <v>492</v>
      </c>
      <c r="G2572" t="s">
        <v>8733</v>
      </c>
      <c r="H2572" t="s">
        <v>67</v>
      </c>
      <c r="I2572" t="s">
        <v>23</v>
      </c>
      <c r="J2572" t="s">
        <v>68</v>
      </c>
      <c r="K2572" t="s">
        <v>821</v>
      </c>
      <c r="L2572">
        <v>2</v>
      </c>
      <c r="M2572" s="2">
        <v>167</v>
      </c>
      <c r="N2572" s="2">
        <v>334</v>
      </c>
      <c r="O2572" s="2">
        <v>167</v>
      </c>
      <c r="P2572" t="s">
        <v>25</v>
      </c>
      <c r="Q2572">
        <v>146796</v>
      </c>
      <c r="R2572" s="3" t="s">
        <v>11196</v>
      </c>
    </row>
    <row r="2573" spans="1:18" ht="115.2" hidden="1" x14ac:dyDescent="0.3">
      <c r="A2573" s="1">
        <v>45866</v>
      </c>
      <c r="B2573" t="s">
        <v>16</v>
      </c>
      <c r="C2573" t="s">
        <v>17</v>
      </c>
      <c r="D2573" t="s">
        <v>18</v>
      </c>
      <c r="E2573" t="s">
        <v>19</v>
      </c>
      <c r="F2573" t="s">
        <v>492</v>
      </c>
      <c r="G2573" t="s">
        <v>8733</v>
      </c>
      <c r="H2573" t="s">
        <v>32</v>
      </c>
      <c r="I2573" t="s">
        <v>23</v>
      </c>
      <c r="J2573" t="s">
        <v>33</v>
      </c>
      <c r="K2573" t="s">
        <v>821</v>
      </c>
      <c r="L2573">
        <v>2</v>
      </c>
      <c r="M2573" s="2">
        <v>167</v>
      </c>
      <c r="N2573" s="2">
        <v>334</v>
      </c>
      <c r="O2573" s="2">
        <v>167</v>
      </c>
      <c r="P2573" t="s">
        <v>25</v>
      </c>
      <c r="Q2573">
        <v>146796</v>
      </c>
      <c r="R2573" s="3" t="s">
        <v>11197</v>
      </c>
    </row>
    <row r="2574" spans="1:18" ht="57.6" hidden="1" x14ac:dyDescent="0.3">
      <c r="A2574" s="1">
        <v>45866</v>
      </c>
      <c r="B2574" t="s">
        <v>16</v>
      </c>
      <c r="C2574" t="s">
        <v>17</v>
      </c>
      <c r="D2574" t="s">
        <v>18</v>
      </c>
      <c r="E2574" t="s">
        <v>19</v>
      </c>
      <c r="F2574" t="s">
        <v>492</v>
      </c>
      <c r="G2574" t="s">
        <v>8232</v>
      </c>
      <c r="H2574" t="s">
        <v>36</v>
      </c>
      <c r="I2574" t="s">
        <v>23</v>
      </c>
      <c r="J2574" t="s">
        <v>37</v>
      </c>
      <c r="K2574" t="s">
        <v>821</v>
      </c>
      <c r="L2574">
        <v>1.5</v>
      </c>
      <c r="M2574" s="2">
        <v>167</v>
      </c>
      <c r="N2574" s="2">
        <v>250.5</v>
      </c>
      <c r="O2574" s="2">
        <v>167</v>
      </c>
      <c r="P2574" t="s">
        <v>25</v>
      </c>
      <c r="Q2574">
        <v>146796</v>
      </c>
      <c r="R2574" s="3" t="s">
        <v>11198</v>
      </c>
    </row>
    <row r="2575" spans="1:18" ht="43.2" hidden="1" x14ac:dyDescent="0.3">
      <c r="A2575" s="1">
        <v>45866</v>
      </c>
      <c r="B2575" t="s">
        <v>16</v>
      </c>
      <c r="C2575" t="s">
        <v>17</v>
      </c>
      <c r="D2575" t="s">
        <v>18</v>
      </c>
      <c r="E2575" t="s">
        <v>19</v>
      </c>
      <c r="F2575" t="s">
        <v>492</v>
      </c>
      <c r="G2575" t="s">
        <v>8232</v>
      </c>
      <c r="H2575" t="s">
        <v>36</v>
      </c>
      <c r="I2575" t="s">
        <v>23</v>
      </c>
      <c r="J2575" t="s">
        <v>37</v>
      </c>
      <c r="K2575" t="s">
        <v>821</v>
      </c>
      <c r="L2575">
        <v>1</v>
      </c>
      <c r="M2575" s="2">
        <v>167</v>
      </c>
      <c r="N2575" s="2">
        <v>167</v>
      </c>
      <c r="O2575" s="2">
        <v>167</v>
      </c>
      <c r="P2575" t="s">
        <v>25</v>
      </c>
      <c r="Q2575">
        <v>146796</v>
      </c>
      <c r="R2575" s="3" t="s">
        <v>11199</v>
      </c>
    </row>
    <row r="2576" spans="1:18" ht="57.6" hidden="1" customHeight="1" x14ac:dyDescent="0.3">
      <c r="A2576" s="1">
        <v>45866</v>
      </c>
      <c r="B2576" t="s">
        <v>16</v>
      </c>
      <c r="C2576" t="s">
        <v>17</v>
      </c>
      <c r="D2576" t="s">
        <v>18</v>
      </c>
      <c r="E2576" t="s">
        <v>19</v>
      </c>
      <c r="F2576" t="s">
        <v>492</v>
      </c>
      <c r="G2576" t="s">
        <v>8232</v>
      </c>
      <c r="H2576" t="s">
        <v>36</v>
      </c>
      <c r="I2576" t="s">
        <v>23</v>
      </c>
      <c r="J2576" t="s">
        <v>37</v>
      </c>
      <c r="K2576" t="s">
        <v>821</v>
      </c>
      <c r="L2576">
        <v>1.5</v>
      </c>
      <c r="M2576" s="2">
        <v>167</v>
      </c>
      <c r="N2576" s="2">
        <v>250.5</v>
      </c>
      <c r="O2576" s="2">
        <v>167</v>
      </c>
      <c r="P2576" t="s">
        <v>25</v>
      </c>
      <c r="Q2576">
        <v>146796</v>
      </c>
      <c r="R2576" s="3" t="s">
        <v>11200</v>
      </c>
    </row>
    <row r="2577" spans="1:18" ht="57.6" hidden="1" x14ac:dyDescent="0.3">
      <c r="A2577" s="1">
        <v>45866</v>
      </c>
      <c r="B2577" t="s">
        <v>16</v>
      </c>
      <c r="C2577" t="s">
        <v>17</v>
      </c>
      <c r="D2577" t="s">
        <v>18</v>
      </c>
      <c r="E2577" t="s">
        <v>19</v>
      </c>
      <c r="F2577" t="s">
        <v>492</v>
      </c>
      <c r="G2577" t="s">
        <v>8232</v>
      </c>
      <c r="H2577" t="s">
        <v>32</v>
      </c>
      <c r="I2577" t="s">
        <v>23</v>
      </c>
      <c r="J2577" t="s">
        <v>33</v>
      </c>
      <c r="K2577" t="s">
        <v>821</v>
      </c>
      <c r="L2577">
        <v>0.5</v>
      </c>
      <c r="M2577" s="2">
        <v>167</v>
      </c>
      <c r="N2577" s="2">
        <v>83.5</v>
      </c>
      <c r="O2577" s="2">
        <v>167</v>
      </c>
      <c r="P2577" t="s">
        <v>25</v>
      </c>
      <c r="Q2577">
        <v>146796</v>
      </c>
      <c r="R2577" s="3" t="s">
        <v>11201</v>
      </c>
    </row>
    <row r="2578" spans="1:18" ht="43.2" hidden="1" x14ac:dyDescent="0.3">
      <c r="A2578" s="1">
        <v>45866</v>
      </c>
      <c r="B2578" t="s">
        <v>16</v>
      </c>
      <c r="C2578" t="s">
        <v>17</v>
      </c>
      <c r="D2578" t="s">
        <v>18</v>
      </c>
      <c r="E2578" t="s">
        <v>19</v>
      </c>
      <c r="F2578" t="s">
        <v>492</v>
      </c>
      <c r="G2578" t="s">
        <v>8232</v>
      </c>
      <c r="H2578" t="s">
        <v>36</v>
      </c>
      <c r="I2578" t="s">
        <v>23</v>
      </c>
      <c r="J2578" t="s">
        <v>37</v>
      </c>
      <c r="K2578" t="s">
        <v>821</v>
      </c>
      <c r="L2578">
        <v>1</v>
      </c>
      <c r="M2578" s="2">
        <v>167</v>
      </c>
      <c r="N2578" s="2">
        <v>167</v>
      </c>
      <c r="O2578" s="2">
        <v>167</v>
      </c>
      <c r="P2578" t="s">
        <v>25</v>
      </c>
      <c r="Q2578">
        <v>146796</v>
      </c>
      <c r="R2578" s="3" t="s">
        <v>11202</v>
      </c>
    </row>
    <row r="2579" spans="1:18" ht="43.2" hidden="1" x14ac:dyDescent="0.3">
      <c r="A2579" s="1">
        <v>45866</v>
      </c>
      <c r="B2579" t="s">
        <v>16</v>
      </c>
      <c r="C2579" t="s">
        <v>17</v>
      </c>
      <c r="D2579" t="s">
        <v>18</v>
      </c>
      <c r="E2579" t="s">
        <v>19</v>
      </c>
      <c r="F2579" t="s">
        <v>492</v>
      </c>
      <c r="G2579" t="s">
        <v>8232</v>
      </c>
      <c r="H2579" t="s">
        <v>36</v>
      </c>
      <c r="I2579" t="s">
        <v>23</v>
      </c>
      <c r="J2579" t="s">
        <v>37</v>
      </c>
      <c r="K2579" t="s">
        <v>821</v>
      </c>
      <c r="L2579">
        <v>1</v>
      </c>
      <c r="M2579" s="2">
        <v>167</v>
      </c>
      <c r="N2579" s="2">
        <v>167</v>
      </c>
      <c r="O2579" s="2">
        <v>167</v>
      </c>
      <c r="P2579" t="s">
        <v>25</v>
      </c>
      <c r="Q2579">
        <v>146796</v>
      </c>
      <c r="R2579" s="3" t="s">
        <v>11203</v>
      </c>
    </row>
    <row r="2580" spans="1:18" ht="129.6" hidden="1" x14ac:dyDescent="0.3">
      <c r="A2580" s="1">
        <v>45866</v>
      </c>
      <c r="B2580" t="s">
        <v>16</v>
      </c>
      <c r="C2580" t="s">
        <v>17</v>
      </c>
      <c r="D2580" t="s">
        <v>18</v>
      </c>
      <c r="E2580" t="s">
        <v>19</v>
      </c>
      <c r="F2580" t="s">
        <v>492</v>
      </c>
      <c r="G2580" t="s">
        <v>6295</v>
      </c>
      <c r="H2580" t="s">
        <v>32</v>
      </c>
      <c r="I2580" t="s">
        <v>23</v>
      </c>
      <c r="J2580" t="s">
        <v>33</v>
      </c>
      <c r="K2580" t="s">
        <v>821</v>
      </c>
      <c r="L2580">
        <v>4</v>
      </c>
      <c r="M2580" s="2">
        <v>167</v>
      </c>
      <c r="N2580" s="2">
        <v>668</v>
      </c>
      <c r="O2580" s="2">
        <v>167</v>
      </c>
      <c r="P2580" t="s">
        <v>25</v>
      </c>
      <c r="Q2580">
        <v>146796</v>
      </c>
      <c r="R2580" s="3" t="s">
        <v>11204</v>
      </c>
    </row>
    <row r="2581" spans="1:18" ht="201.6" hidden="1" x14ac:dyDescent="0.3">
      <c r="A2581" s="1">
        <v>45866</v>
      </c>
      <c r="B2581" t="s">
        <v>16</v>
      </c>
      <c r="C2581" t="s">
        <v>17</v>
      </c>
      <c r="D2581" t="s">
        <v>18</v>
      </c>
      <c r="E2581" t="s">
        <v>19</v>
      </c>
      <c r="F2581" t="s">
        <v>492</v>
      </c>
      <c r="G2581" t="s">
        <v>6295</v>
      </c>
      <c r="H2581" t="s">
        <v>32</v>
      </c>
      <c r="I2581" t="s">
        <v>23</v>
      </c>
      <c r="J2581" t="s">
        <v>33</v>
      </c>
      <c r="K2581" t="s">
        <v>821</v>
      </c>
      <c r="L2581">
        <v>4</v>
      </c>
      <c r="M2581" s="2">
        <v>167</v>
      </c>
      <c r="N2581" s="2">
        <v>668</v>
      </c>
      <c r="O2581" s="2">
        <v>167</v>
      </c>
      <c r="P2581" t="s">
        <v>25</v>
      </c>
      <c r="Q2581">
        <v>146796</v>
      </c>
      <c r="R2581" s="3" t="s">
        <v>11205</v>
      </c>
    </row>
    <row r="2582" spans="1:18" ht="100.8" hidden="1" x14ac:dyDescent="0.3">
      <c r="A2582" s="1">
        <v>45866</v>
      </c>
      <c r="B2582" t="s">
        <v>16</v>
      </c>
      <c r="C2582" t="s">
        <v>17</v>
      </c>
      <c r="D2582" t="s">
        <v>18</v>
      </c>
      <c r="E2582" t="s">
        <v>19</v>
      </c>
      <c r="F2582" t="s">
        <v>492</v>
      </c>
      <c r="G2582" t="s">
        <v>5767</v>
      </c>
      <c r="H2582" t="s">
        <v>32</v>
      </c>
      <c r="I2582" t="s">
        <v>23</v>
      </c>
      <c r="J2582" t="s">
        <v>33</v>
      </c>
      <c r="K2582" t="s">
        <v>821</v>
      </c>
      <c r="L2582">
        <v>1</v>
      </c>
      <c r="M2582" s="2">
        <v>167</v>
      </c>
      <c r="N2582" s="2">
        <v>167</v>
      </c>
      <c r="O2582" s="2">
        <v>167</v>
      </c>
      <c r="P2582" t="s">
        <v>25</v>
      </c>
      <c r="Q2582">
        <v>146796</v>
      </c>
      <c r="R2582" s="3" t="s">
        <v>11206</v>
      </c>
    </row>
    <row r="2583" spans="1:18" ht="43.2" hidden="1" x14ac:dyDescent="0.3">
      <c r="A2583" s="1">
        <v>45866</v>
      </c>
      <c r="B2583" t="s">
        <v>16</v>
      </c>
      <c r="C2583" t="s">
        <v>17</v>
      </c>
      <c r="D2583" t="s">
        <v>18</v>
      </c>
      <c r="E2583" t="s">
        <v>19</v>
      </c>
      <c r="F2583" t="s">
        <v>492</v>
      </c>
      <c r="G2583" t="s">
        <v>5767</v>
      </c>
      <c r="H2583" t="s">
        <v>67</v>
      </c>
      <c r="I2583" t="s">
        <v>23</v>
      </c>
      <c r="J2583" t="s">
        <v>68</v>
      </c>
      <c r="K2583" t="s">
        <v>821</v>
      </c>
      <c r="L2583">
        <v>3</v>
      </c>
      <c r="M2583" s="2">
        <v>167</v>
      </c>
      <c r="N2583" s="2">
        <v>501</v>
      </c>
      <c r="O2583" s="2">
        <v>167</v>
      </c>
      <c r="P2583" t="s">
        <v>25</v>
      </c>
      <c r="Q2583">
        <v>146796</v>
      </c>
      <c r="R2583" s="3" t="s">
        <v>11207</v>
      </c>
    </row>
    <row r="2584" spans="1:18" ht="43.2" hidden="1" x14ac:dyDescent="0.3">
      <c r="A2584" s="1">
        <v>45866</v>
      </c>
      <c r="B2584" t="s">
        <v>16</v>
      </c>
      <c r="C2584" t="s">
        <v>17</v>
      </c>
      <c r="D2584" t="s">
        <v>18</v>
      </c>
      <c r="E2584" t="s">
        <v>19</v>
      </c>
      <c r="F2584" t="s">
        <v>492</v>
      </c>
      <c r="G2584" t="s">
        <v>5767</v>
      </c>
      <c r="H2584" t="s">
        <v>67</v>
      </c>
      <c r="I2584" t="s">
        <v>23</v>
      </c>
      <c r="J2584" t="s">
        <v>68</v>
      </c>
      <c r="K2584" t="s">
        <v>821</v>
      </c>
      <c r="L2584">
        <v>4</v>
      </c>
      <c r="M2584" s="2">
        <v>167</v>
      </c>
      <c r="N2584" s="2">
        <v>668</v>
      </c>
      <c r="O2584" s="2">
        <v>167</v>
      </c>
      <c r="P2584" t="s">
        <v>25</v>
      </c>
      <c r="Q2584">
        <v>146796</v>
      </c>
      <c r="R2584" s="3" t="s">
        <v>11208</v>
      </c>
    </row>
    <row r="2585" spans="1:18" ht="201.6" hidden="1" x14ac:dyDescent="0.3">
      <c r="A2585" s="1">
        <v>45866</v>
      </c>
      <c r="B2585" t="s">
        <v>16</v>
      </c>
      <c r="C2585" t="s">
        <v>17</v>
      </c>
      <c r="D2585" t="s">
        <v>18</v>
      </c>
      <c r="E2585" t="s">
        <v>19</v>
      </c>
      <c r="F2585" t="s">
        <v>492</v>
      </c>
      <c r="G2585" t="s">
        <v>5772</v>
      </c>
      <c r="H2585" t="s">
        <v>32</v>
      </c>
      <c r="I2585" t="s">
        <v>23</v>
      </c>
      <c r="J2585" t="s">
        <v>33</v>
      </c>
      <c r="K2585" t="s">
        <v>821</v>
      </c>
      <c r="L2585">
        <v>3</v>
      </c>
      <c r="M2585" s="2">
        <v>167</v>
      </c>
      <c r="N2585" s="2">
        <v>501</v>
      </c>
      <c r="O2585" s="2">
        <v>167</v>
      </c>
      <c r="P2585" t="s">
        <v>25</v>
      </c>
      <c r="Q2585">
        <v>146796</v>
      </c>
      <c r="R2585" s="3" t="s">
        <v>11209</v>
      </c>
    </row>
    <row r="2586" spans="1:18" ht="216" hidden="1" customHeight="1" x14ac:dyDescent="0.3">
      <c r="A2586" s="1">
        <v>45866</v>
      </c>
      <c r="B2586" t="s">
        <v>16</v>
      </c>
      <c r="C2586" t="s">
        <v>17</v>
      </c>
      <c r="D2586" t="s">
        <v>18</v>
      </c>
      <c r="E2586" t="s">
        <v>19</v>
      </c>
      <c r="F2586" t="s">
        <v>492</v>
      </c>
      <c r="G2586" t="s">
        <v>5772</v>
      </c>
      <c r="H2586" t="s">
        <v>22</v>
      </c>
      <c r="I2586" t="s">
        <v>23</v>
      </c>
      <c r="J2586" t="s">
        <v>24</v>
      </c>
      <c r="K2586" t="s">
        <v>821</v>
      </c>
      <c r="L2586">
        <v>4</v>
      </c>
      <c r="M2586" s="2">
        <v>167</v>
      </c>
      <c r="N2586" s="2">
        <v>668</v>
      </c>
      <c r="O2586" s="2">
        <v>167</v>
      </c>
      <c r="P2586" t="s">
        <v>25</v>
      </c>
      <c r="Q2586">
        <v>146796</v>
      </c>
      <c r="R2586" s="3" t="s">
        <v>11210</v>
      </c>
    </row>
    <row r="2587" spans="1:18" ht="144" hidden="1" x14ac:dyDescent="0.3">
      <c r="A2587" s="1">
        <v>45866</v>
      </c>
      <c r="B2587" t="s">
        <v>16</v>
      </c>
      <c r="C2587" t="s">
        <v>17</v>
      </c>
      <c r="D2587" t="s">
        <v>18</v>
      </c>
      <c r="E2587" t="s">
        <v>19</v>
      </c>
      <c r="F2587" t="s">
        <v>492</v>
      </c>
      <c r="G2587" t="s">
        <v>5772</v>
      </c>
      <c r="H2587" t="s">
        <v>32</v>
      </c>
      <c r="I2587" t="s">
        <v>23</v>
      </c>
      <c r="J2587" t="s">
        <v>33</v>
      </c>
      <c r="K2587" t="s">
        <v>821</v>
      </c>
      <c r="L2587">
        <v>1</v>
      </c>
      <c r="M2587" s="2">
        <v>167</v>
      </c>
      <c r="N2587" s="2">
        <v>167</v>
      </c>
      <c r="O2587" s="2">
        <v>167</v>
      </c>
      <c r="P2587" t="s">
        <v>25</v>
      </c>
      <c r="Q2587">
        <v>146796</v>
      </c>
      <c r="R2587" s="3" t="s">
        <v>11211</v>
      </c>
    </row>
    <row r="2588" spans="1:18" ht="86.4" hidden="1" customHeight="1" x14ac:dyDescent="0.3">
      <c r="A2588" s="1">
        <v>45866</v>
      </c>
      <c r="B2588" t="s">
        <v>16</v>
      </c>
      <c r="C2588" t="s">
        <v>17</v>
      </c>
      <c r="D2588" t="s">
        <v>18</v>
      </c>
      <c r="E2588" t="s">
        <v>19</v>
      </c>
      <c r="F2588" t="s">
        <v>492</v>
      </c>
      <c r="G2588" t="s">
        <v>4572</v>
      </c>
      <c r="H2588" t="s">
        <v>53</v>
      </c>
      <c r="I2588" t="s">
        <v>23</v>
      </c>
      <c r="J2588" t="s">
        <v>54</v>
      </c>
      <c r="K2588" t="s">
        <v>821</v>
      </c>
      <c r="L2588">
        <v>4</v>
      </c>
      <c r="M2588" s="2">
        <v>167</v>
      </c>
      <c r="N2588" s="2">
        <v>668</v>
      </c>
      <c r="O2588" s="2">
        <v>167</v>
      </c>
      <c r="P2588" t="s">
        <v>25</v>
      </c>
      <c r="Q2588">
        <v>146796</v>
      </c>
      <c r="R2588" s="3" t="s">
        <v>11212</v>
      </c>
    </row>
    <row r="2589" spans="1:18" ht="409.6" hidden="1" customHeight="1" x14ac:dyDescent="0.3">
      <c r="A2589" s="1">
        <v>45866</v>
      </c>
      <c r="B2589" t="s">
        <v>16</v>
      </c>
      <c r="C2589" t="s">
        <v>17</v>
      </c>
      <c r="D2589" t="s">
        <v>18</v>
      </c>
      <c r="E2589" t="s">
        <v>19</v>
      </c>
      <c r="F2589" t="s">
        <v>492</v>
      </c>
      <c r="G2589" t="s">
        <v>4572</v>
      </c>
      <c r="H2589" t="s">
        <v>53</v>
      </c>
      <c r="I2589" t="s">
        <v>23</v>
      </c>
      <c r="J2589" t="s">
        <v>54</v>
      </c>
      <c r="K2589" t="s">
        <v>821</v>
      </c>
      <c r="L2589">
        <v>4</v>
      </c>
      <c r="M2589" s="2">
        <v>167</v>
      </c>
      <c r="N2589" s="2">
        <v>668</v>
      </c>
      <c r="O2589" s="2">
        <v>167</v>
      </c>
      <c r="P2589" t="s">
        <v>25</v>
      </c>
      <c r="Q2589">
        <v>146796</v>
      </c>
      <c r="R2589" s="3" t="s">
        <v>11213</v>
      </c>
    </row>
    <row r="2590" spans="1:18" ht="172.8" hidden="1" x14ac:dyDescent="0.3">
      <c r="A2590" s="1">
        <v>45866</v>
      </c>
      <c r="B2590" t="s">
        <v>16</v>
      </c>
      <c r="C2590" t="s">
        <v>17</v>
      </c>
      <c r="D2590" t="s">
        <v>18</v>
      </c>
      <c r="E2590" t="s">
        <v>19</v>
      </c>
      <c r="F2590" t="s">
        <v>492</v>
      </c>
      <c r="G2590" t="s">
        <v>872</v>
      </c>
      <c r="H2590" t="s">
        <v>32</v>
      </c>
      <c r="I2590" t="s">
        <v>23</v>
      </c>
      <c r="J2590" t="s">
        <v>33</v>
      </c>
      <c r="K2590" t="s">
        <v>821</v>
      </c>
      <c r="L2590">
        <v>1.75</v>
      </c>
      <c r="M2590" s="2">
        <v>167</v>
      </c>
      <c r="N2590" s="2">
        <v>292.25</v>
      </c>
      <c r="O2590" s="2">
        <v>167</v>
      </c>
      <c r="P2590" t="s">
        <v>25</v>
      </c>
      <c r="Q2590">
        <v>146796</v>
      </c>
      <c r="R2590" s="3" t="s">
        <v>11214</v>
      </c>
    </row>
    <row r="2591" spans="1:18" ht="115.2" hidden="1" x14ac:dyDescent="0.3">
      <c r="A2591" s="1">
        <v>45866</v>
      </c>
      <c r="B2591" t="s">
        <v>16</v>
      </c>
      <c r="C2591" t="s">
        <v>17</v>
      </c>
      <c r="D2591" t="s">
        <v>18</v>
      </c>
      <c r="E2591" t="s">
        <v>19</v>
      </c>
      <c r="F2591" t="s">
        <v>492</v>
      </c>
      <c r="G2591" t="s">
        <v>872</v>
      </c>
      <c r="H2591" t="s">
        <v>32</v>
      </c>
      <c r="I2591" t="s">
        <v>23</v>
      </c>
      <c r="J2591" t="s">
        <v>33</v>
      </c>
      <c r="K2591" t="s">
        <v>821</v>
      </c>
      <c r="L2591">
        <v>1</v>
      </c>
      <c r="M2591" s="2">
        <v>167</v>
      </c>
      <c r="N2591" s="2">
        <v>167</v>
      </c>
      <c r="O2591" s="2">
        <v>167</v>
      </c>
      <c r="P2591" t="s">
        <v>25</v>
      </c>
      <c r="Q2591">
        <v>146796</v>
      </c>
      <c r="R2591" s="3" t="s">
        <v>11215</v>
      </c>
    </row>
    <row r="2592" spans="1:18" ht="100.8" hidden="1" x14ac:dyDescent="0.3">
      <c r="A2592" s="1">
        <v>45866</v>
      </c>
      <c r="B2592" t="s">
        <v>16</v>
      </c>
      <c r="C2592" t="s">
        <v>17</v>
      </c>
      <c r="D2592" t="s">
        <v>18</v>
      </c>
      <c r="E2592" t="s">
        <v>19</v>
      </c>
      <c r="F2592" t="s">
        <v>492</v>
      </c>
      <c r="G2592" t="s">
        <v>872</v>
      </c>
      <c r="H2592" t="s">
        <v>32</v>
      </c>
      <c r="I2592" t="s">
        <v>23</v>
      </c>
      <c r="J2592" t="s">
        <v>33</v>
      </c>
      <c r="K2592" t="s">
        <v>821</v>
      </c>
      <c r="L2592">
        <v>1</v>
      </c>
      <c r="M2592" s="2">
        <v>167</v>
      </c>
      <c r="N2592" s="2">
        <v>167</v>
      </c>
      <c r="O2592" s="2">
        <v>167</v>
      </c>
      <c r="P2592" t="s">
        <v>25</v>
      </c>
      <c r="Q2592">
        <v>146796</v>
      </c>
      <c r="R2592" s="3" t="s">
        <v>11216</v>
      </c>
    </row>
    <row r="2593" spans="1:18" ht="72" hidden="1" x14ac:dyDescent="0.3">
      <c r="A2593" s="1">
        <v>45866</v>
      </c>
      <c r="B2593" t="s">
        <v>16</v>
      </c>
      <c r="C2593" t="s">
        <v>17</v>
      </c>
      <c r="D2593" t="s">
        <v>18</v>
      </c>
      <c r="E2593" t="s">
        <v>19</v>
      </c>
      <c r="F2593" t="s">
        <v>492</v>
      </c>
      <c r="G2593" t="s">
        <v>872</v>
      </c>
      <c r="H2593" t="s">
        <v>32</v>
      </c>
      <c r="I2593" t="s">
        <v>23</v>
      </c>
      <c r="J2593" t="s">
        <v>33</v>
      </c>
      <c r="K2593" t="s">
        <v>821</v>
      </c>
      <c r="L2593">
        <v>1</v>
      </c>
      <c r="M2593" s="2">
        <v>167</v>
      </c>
      <c r="N2593" s="2">
        <v>167</v>
      </c>
      <c r="O2593" s="2">
        <v>167</v>
      </c>
      <c r="P2593" t="s">
        <v>25</v>
      </c>
      <c r="Q2593">
        <v>146796</v>
      </c>
      <c r="R2593" s="3" t="s">
        <v>11217</v>
      </c>
    </row>
    <row r="2594" spans="1:18" ht="115.2" hidden="1" x14ac:dyDescent="0.3">
      <c r="A2594" s="1">
        <v>45866</v>
      </c>
      <c r="B2594" t="s">
        <v>16</v>
      </c>
      <c r="C2594" t="s">
        <v>17</v>
      </c>
      <c r="D2594" t="s">
        <v>18</v>
      </c>
      <c r="E2594" t="s">
        <v>19</v>
      </c>
      <c r="F2594" t="s">
        <v>492</v>
      </c>
      <c r="G2594" t="s">
        <v>872</v>
      </c>
      <c r="H2594" t="s">
        <v>22</v>
      </c>
      <c r="I2594" t="s">
        <v>23</v>
      </c>
      <c r="J2594" t="s">
        <v>24</v>
      </c>
      <c r="K2594" t="s">
        <v>821</v>
      </c>
      <c r="L2594">
        <v>1.5</v>
      </c>
      <c r="M2594" s="2">
        <v>167</v>
      </c>
      <c r="N2594" s="2">
        <v>250.5</v>
      </c>
      <c r="O2594" s="2">
        <v>167</v>
      </c>
      <c r="P2594" t="s">
        <v>25</v>
      </c>
      <c r="Q2594">
        <v>146796</v>
      </c>
      <c r="R2594" s="3" t="s">
        <v>11218</v>
      </c>
    </row>
    <row r="2595" spans="1:18" ht="158.4" hidden="1" x14ac:dyDescent="0.3">
      <c r="A2595" s="1">
        <v>45866</v>
      </c>
      <c r="B2595" t="s">
        <v>16</v>
      </c>
      <c r="C2595" t="s">
        <v>17</v>
      </c>
      <c r="D2595" t="s">
        <v>18</v>
      </c>
      <c r="E2595" t="s">
        <v>19</v>
      </c>
      <c r="F2595" t="s">
        <v>492</v>
      </c>
      <c r="G2595" t="s">
        <v>872</v>
      </c>
      <c r="H2595" t="s">
        <v>32</v>
      </c>
      <c r="I2595" t="s">
        <v>23</v>
      </c>
      <c r="J2595" t="s">
        <v>33</v>
      </c>
      <c r="K2595" t="s">
        <v>821</v>
      </c>
      <c r="L2595">
        <v>1.75</v>
      </c>
      <c r="M2595" s="2">
        <v>167</v>
      </c>
      <c r="N2595" s="2">
        <v>292.25</v>
      </c>
      <c r="O2595" s="2">
        <v>167</v>
      </c>
      <c r="P2595" t="s">
        <v>25</v>
      </c>
      <c r="Q2595">
        <v>146796</v>
      </c>
      <c r="R2595" s="3" t="s">
        <v>11219</v>
      </c>
    </row>
    <row r="2596" spans="1:18" ht="57.6" hidden="1" x14ac:dyDescent="0.3">
      <c r="A2596" s="1">
        <v>45866</v>
      </c>
      <c r="B2596" t="s">
        <v>16</v>
      </c>
      <c r="C2596" t="s">
        <v>17</v>
      </c>
      <c r="D2596" t="s">
        <v>18</v>
      </c>
      <c r="E2596" t="s">
        <v>19</v>
      </c>
      <c r="F2596" t="s">
        <v>492</v>
      </c>
      <c r="G2596" t="s">
        <v>1031</v>
      </c>
      <c r="H2596" t="s">
        <v>67</v>
      </c>
      <c r="I2596" t="s">
        <v>23</v>
      </c>
      <c r="J2596" t="s">
        <v>68</v>
      </c>
      <c r="K2596" t="s">
        <v>821</v>
      </c>
      <c r="L2596">
        <v>4</v>
      </c>
      <c r="M2596" s="2">
        <v>167</v>
      </c>
      <c r="N2596" s="2">
        <v>668</v>
      </c>
      <c r="O2596" s="2">
        <v>167</v>
      </c>
      <c r="P2596" t="s">
        <v>25</v>
      </c>
      <c r="Q2596">
        <v>146796</v>
      </c>
      <c r="R2596" s="3" t="s">
        <v>11220</v>
      </c>
    </row>
    <row r="2597" spans="1:18" ht="57.6" hidden="1" x14ac:dyDescent="0.3">
      <c r="A2597" s="1">
        <v>45866</v>
      </c>
      <c r="B2597" t="s">
        <v>16</v>
      </c>
      <c r="C2597" t="s">
        <v>17</v>
      </c>
      <c r="D2597" t="s">
        <v>18</v>
      </c>
      <c r="E2597" t="s">
        <v>19</v>
      </c>
      <c r="F2597" t="s">
        <v>492</v>
      </c>
      <c r="G2597" t="s">
        <v>1031</v>
      </c>
      <c r="H2597" t="s">
        <v>67</v>
      </c>
      <c r="I2597" t="s">
        <v>23</v>
      </c>
      <c r="J2597" t="s">
        <v>68</v>
      </c>
      <c r="K2597" t="s">
        <v>821</v>
      </c>
      <c r="L2597">
        <v>2</v>
      </c>
      <c r="M2597" s="2">
        <v>167</v>
      </c>
      <c r="N2597" s="2">
        <v>334</v>
      </c>
      <c r="O2597" s="2">
        <v>167</v>
      </c>
      <c r="P2597" t="s">
        <v>25</v>
      </c>
      <c r="Q2597">
        <v>146796</v>
      </c>
      <c r="R2597" s="3" t="s">
        <v>11221</v>
      </c>
    </row>
    <row r="2598" spans="1:18" ht="57.6" hidden="1" x14ac:dyDescent="0.3">
      <c r="A2598" s="1">
        <v>45866</v>
      </c>
      <c r="B2598" t="s">
        <v>16</v>
      </c>
      <c r="C2598" t="s">
        <v>17</v>
      </c>
      <c r="D2598" t="s">
        <v>18</v>
      </c>
      <c r="E2598" t="s">
        <v>19</v>
      </c>
      <c r="F2598" t="s">
        <v>492</v>
      </c>
      <c r="G2598" t="s">
        <v>1031</v>
      </c>
      <c r="H2598" t="s">
        <v>32</v>
      </c>
      <c r="I2598" t="s">
        <v>23</v>
      </c>
      <c r="J2598" t="s">
        <v>33</v>
      </c>
      <c r="K2598" t="s">
        <v>821</v>
      </c>
      <c r="L2598">
        <v>2</v>
      </c>
      <c r="M2598" s="2">
        <v>167</v>
      </c>
      <c r="N2598" s="2">
        <v>334</v>
      </c>
      <c r="O2598" s="2">
        <v>167</v>
      </c>
      <c r="P2598" t="s">
        <v>25</v>
      </c>
      <c r="Q2598">
        <v>146796</v>
      </c>
      <c r="R2598" s="3" t="s">
        <v>11222</v>
      </c>
    </row>
    <row r="2599" spans="1:18" ht="72" hidden="1" x14ac:dyDescent="0.3">
      <c r="A2599" s="1">
        <v>45866</v>
      </c>
      <c r="B2599" t="s">
        <v>16</v>
      </c>
      <c r="C2599" t="s">
        <v>17</v>
      </c>
      <c r="D2599" t="s">
        <v>18</v>
      </c>
      <c r="E2599" t="s">
        <v>19</v>
      </c>
      <c r="F2599" t="s">
        <v>492</v>
      </c>
      <c r="G2599" t="s">
        <v>1479</v>
      </c>
      <c r="H2599" t="s">
        <v>22</v>
      </c>
      <c r="I2599" t="s">
        <v>23</v>
      </c>
      <c r="J2599" t="s">
        <v>24</v>
      </c>
      <c r="K2599" t="s">
        <v>821</v>
      </c>
      <c r="L2599">
        <v>0.5</v>
      </c>
      <c r="M2599" s="2">
        <v>167</v>
      </c>
      <c r="N2599" s="2">
        <v>83.5</v>
      </c>
      <c r="O2599" s="2">
        <v>167</v>
      </c>
      <c r="P2599" t="s">
        <v>25</v>
      </c>
      <c r="Q2599">
        <v>146796</v>
      </c>
      <c r="R2599" s="3" t="s">
        <v>11223</v>
      </c>
    </row>
    <row r="2600" spans="1:18" ht="43.2" hidden="1" x14ac:dyDescent="0.3">
      <c r="A2600" s="1">
        <v>45866</v>
      </c>
      <c r="B2600" t="s">
        <v>16</v>
      </c>
      <c r="C2600" t="s">
        <v>17</v>
      </c>
      <c r="D2600" t="s">
        <v>18</v>
      </c>
      <c r="E2600" t="s">
        <v>19</v>
      </c>
      <c r="F2600" t="s">
        <v>492</v>
      </c>
      <c r="G2600" t="s">
        <v>1479</v>
      </c>
      <c r="H2600" t="s">
        <v>22</v>
      </c>
      <c r="I2600" t="s">
        <v>23</v>
      </c>
      <c r="J2600" t="s">
        <v>24</v>
      </c>
      <c r="K2600" t="s">
        <v>821</v>
      </c>
      <c r="L2600">
        <v>2</v>
      </c>
      <c r="M2600" s="2">
        <v>167</v>
      </c>
      <c r="N2600" s="2">
        <v>334</v>
      </c>
      <c r="O2600" s="2">
        <v>167</v>
      </c>
      <c r="P2600" t="s">
        <v>25</v>
      </c>
      <c r="Q2600">
        <v>146796</v>
      </c>
      <c r="R2600" s="3" t="s">
        <v>11224</v>
      </c>
    </row>
    <row r="2601" spans="1:18" ht="72" hidden="1" x14ac:dyDescent="0.3">
      <c r="A2601" s="1">
        <v>45866</v>
      </c>
      <c r="B2601" t="s">
        <v>16</v>
      </c>
      <c r="C2601" t="s">
        <v>17</v>
      </c>
      <c r="D2601" t="s">
        <v>18</v>
      </c>
      <c r="E2601" t="s">
        <v>19</v>
      </c>
      <c r="F2601" t="s">
        <v>492</v>
      </c>
      <c r="G2601" t="s">
        <v>1479</v>
      </c>
      <c r="H2601" t="s">
        <v>22</v>
      </c>
      <c r="I2601" t="s">
        <v>23</v>
      </c>
      <c r="J2601" t="s">
        <v>24</v>
      </c>
      <c r="K2601" t="s">
        <v>821</v>
      </c>
      <c r="L2601">
        <v>1</v>
      </c>
      <c r="M2601" s="2">
        <v>167</v>
      </c>
      <c r="N2601" s="2">
        <v>167</v>
      </c>
      <c r="O2601" s="2">
        <v>167</v>
      </c>
      <c r="P2601" t="s">
        <v>25</v>
      </c>
      <c r="Q2601">
        <v>146796</v>
      </c>
      <c r="R2601" s="3" t="s">
        <v>11225</v>
      </c>
    </row>
    <row r="2602" spans="1:18" ht="57.6" hidden="1" x14ac:dyDescent="0.3">
      <c r="A2602" s="1">
        <v>45866</v>
      </c>
      <c r="B2602" t="s">
        <v>16</v>
      </c>
      <c r="C2602" t="s">
        <v>17</v>
      </c>
      <c r="D2602" t="s">
        <v>18</v>
      </c>
      <c r="E2602" t="s">
        <v>19</v>
      </c>
      <c r="F2602" t="s">
        <v>492</v>
      </c>
      <c r="G2602" t="s">
        <v>1479</v>
      </c>
      <c r="H2602" t="s">
        <v>22</v>
      </c>
      <c r="I2602" t="s">
        <v>23</v>
      </c>
      <c r="J2602" t="s">
        <v>24</v>
      </c>
      <c r="K2602" t="s">
        <v>821</v>
      </c>
      <c r="L2602">
        <v>1</v>
      </c>
      <c r="M2602" s="2">
        <v>167</v>
      </c>
      <c r="N2602" s="2">
        <v>167</v>
      </c>
      <c r="O2602" s="2">
        <v>167</v>
      </c>
      <c r="P2602" t="s">
        <v>25</v>
      </c>
      <c r="Q2602">
        <v>146796</v>
      </c>
      <c r="R2602" s="3" t="s">
        <v>11226</v>
      </c>
    </row>
    <row r="2603" spans="1:18" ht="57.6" hidden="1" x14ac:dyDescent="0.3">
      <c r="A2603" s="1">
        <v>45866</v>
      </c>
      <c r="B2603" t="s">
        <v>16</v>
      </c>
      <c r="C2603" t="s">
        <v>17</v>
      </c>
      <c r="D2603" t="s">
        <v>18</v>
      </c>
      <c r="E2603" t="s">
        <v>19</v>
      </c>
      <c r="F2603" t="s">
        <v>492</v>
      </c>
      <c r="G2603" t="s">
        <v>1479</v>
      </c>
      <c r="H2603" t="s">
        <v>36</v>
      </c>
      <c r="I2603" t="s">
        <v>23</v>
      </c>
      <c r="J2603" t="s">
        <v>37</v>
      </c>
      <c r="K2603" t="s">
        <v>821</v>
      </c>
      <c r="L2603">
        <v>1.5</v>
      </c>
      <c r="M2603" s="2">
        <v>167</v>
      </c>
      <c r="N2603" s="2">
        <v>250.5</v>
      </c>
      <c r="O2603" s="2">
        <v>167</v>
      </c>
      <c r="P2603" t="s">
        <v>25</v>
      </c>
      <c r="Q2603">
        <v>146796</v>
      </c>
      <c r="R2603" s="3" t="s">
        <v>11227</v>
      </c>
    </row>
    <row r="2604" spans="1:18" ht="43.2" hidden="1" x14ac:dyDescent="0.3">
      <c r="A2604" s="1">
        <v>45866</v>
      </c>
      <c r="B2604" t="s">
        <v>16</v>
      </c>
      <c r="C2604" t="s">
        <v>17</v>
      </c>
      <c r="D2604" t="s">
        <v>18</v>
      </c>
      <c r="E2604" t="s">
        <v>19</v>
      </c>
      <c r="F2604" t="s">
        <v>492</v>
      </c>
      <c r="G2604" t="s">
        <v>1479</v>
      </c>
      <c r="H2604" t="s">
        <v>22</v>
      </c>
      <c r="I2604" t="s">
        <v>23</v>
      </c>
      <c r="J2604" t="s">
        <v>24</v>
      </c>
      <c r="K2604" t="s">
        <v>821</v>
      </c>
      <c r="L2604">
        <v>1</v>
      </c>
      <c r="M2604" s="2">
        <v>167</v>
      </c>
      <c r="N2604" s="2">
        <v>167</v>
      </c>
      <c r="O2604" s="2">
        <v>167</v>
      </c>
      <c r="P2604" t="s">
        <v>25</v>
      </c>
      <c r="Q2604">
        <v>146796</v>
      </c>
      <c r="R2604" s="3" t="s">
        <v>11228</v>
      </c>
    </row>
    <row r="2605" spans="1:18" ht="57.6" hidden="1" x14ac:dyDescent="0.3">
      <c r="A2605" s="1">
        <v>45866</v>
      </c>
      <c r="B2605" t="s">
        <v>16</v>
      </c>
      <c r="C2605" t="s">
        <v>17</v>
      </c>
      <c r="D2605" t="s">
        <v>18</v>
      </c>
      <c r="E2605" t="s">
        <v>19</v>
      </c>
      <c r="F2605" t="s">
        <v>492</v>
      </c>
      <c r="G2605" t="s">
        <v>1479</v>
      </c>
      <c r="H2605" t="s">
        <v>32</v>
      </c>
      <c r="I2605" t="s">
        <v>23</v>
      </c>
      <c r="J2605" t="s">
        <v>33</v>
      </c>
      <c r="K2605" t="s">
        <v>821</v>
      </c>
      <c r="L2605">
        <v>1</v>
      </c>
      <c r="M2605" s="2">
        <v>167</v>
      </c>
      <c r="N2605" s="2">
        <v>167</v>
      </c>
      <c r="O2605" s="2">
        <v>167</v>
      </c>
      <c r="P2605" t="s">
        <v>25</v>
      </c>
      <c r="Q2605">
        <v>146796</v>
      </c>
      <c r="R2605" s="3" t="s">
        <v>11229</v>
      </c>
    </row>
    <row r="2606" spans="1:18" ht="201.6" hidden="1" x14ac:dyDescent="0.3">
      <c r="A2606" s="1">
        <v>45866</v>
      </c>
      <c r="B2606" t="s">
        <v>16</v>
      </c>
      <c r="C2606" t="s">
        <v>17</v>
      </c>
      <c r="D2606" t="s">
        <v>18</v>
      </c>
      <c r="E2606" t="s">
        <v>19</v>
      </c>
      <c r="F2606" t="s">
        <v>492</v>
      </c>
      <c r="G2606" t="s">
        <v>1036</v>
      </c>
      <c r="H2606" t="s">
        <v>32</v>
      </c>
      <c r="I2606" t="s">
        <v>23</v>
      </c>
      <c r="J2606" t="s">
        <v>33</v>
      </c>
      <c r="K2606" t="s">
        <v>821</v>
      </c>
      <c r="L2606">
        <v>1</v>
      </c>
      <c r="M2606" s="2">
        <v>167</v>
      </c>
      <c r="N2606" s="2">
        <v>167</v>
      </c>
      <c r="O2606" s="2">
        <v>167</v>
      </c>
      <c r="P2606" t="s">
        <v>25</v>
      </c>
      <c r="Q2606">
        <v>146796</v>
      </c>
      <c r="R2606" s="3" t="s">
        <v>11230</v>
      </c>
    </row>
    <row r="2607" spans="1:18" ht="100.8" hidden="1" x14ac:dyDescent="0.3">
      <c r="A2607" s="1">
        <v>45866</v>
      </c>
      <c r="B2607" t="s">
        <v>16</v>
      </c>
      <c r="C2607" t="s">
        <v>17</v>
      </c>
      <c r="D2607" t="s">
        <v>18</v>
      </c>
      <c r="E2607" t="s">
        <v>19</v>
      </c>
      <c r="F2607" t="s">
        <v>492</v>
      </c>
      <c r="G2607" t="s">
        <v>1036</v>
      </c>
      <c r="H2607" t="s">
        <v>22</v>
      </c>
      <c r="I2607" t="s">
        <v>23</v>
      </c>
      <c r="J2607" t="s">
        <v>24</v>
      </c>
      <c r="K2607" t="s">
        <v>821</v>
      </c>
      <c r="L2607">
        <v>2.5</v>
      </c>
      <c r="M2607" s="2">
        <v>167</v>
      </c>
      <c r="N2607" s="2">
        <v>417.5</v>
      </c>
      <c r="O2607" s="2">
        <v>167</v>
      </c>
      <c r="P2607" t="s">
        <v>25</v>
      </c>
      <c r="Q2607">
        <v>146796</v>
      </c>
      <c r="R2607" s="49" t="s">
        <v>11231</v>
      </c>
    </row>
    <row r="2608" spans="1:18" ht="115.2" hidden="1" x14ac:dyDescent="0.3">
      <c r="A2608" s="1">
        <v>45866</v>
      </c>
      <c r="B2608" t="s">
        <v>16</v>
      </c>
      <c r="C2608" t="s">
        <v>17</v>
      </c>
      <c r="D2608" t="s">
        <v>18</v>
      </c>
      <c r="E2608" t="s">
        <v>19</v>
      </c>
      <c r="F2608" t="s">
        <v>492</v>
      </c>
      <c r="G2608" t="s">
        <v>1036</v>
      </c>
      <c r="H2608" t="s">
        <v>22</v>
      </c>
      <c r="I2608" t="s">
        <v>23</v>
      </c>
      <c r="J2608" t="s">
        <v>24</v>
      </c>
      <c r="K2608" t="s">
        <v>821</v>
      </c>
      <c r="L2608">
        <v>3.25</v>
      </c>
      <c r="M2608" s="2">
        <v>167</v>
      </c>
      <c r="N2608" s="2">
        <v>542.75</v>
      </c>
      <c r="O2608" s="2">
        <v>167</v>
      </c>
      <c r="P2608" t="s">
        <v>25</v>
      </c>
      <c r="Q2608">
        <v>146796</v>
      </c>
      <c r="R2608" s="3" t="s">
        <v>11232</v>
      </c>
    </row>
    <row r="2609" spans="1:18" ht="57.6" hidden="1" x14ac:dyDescent="0.3">
      <c r="A2609" s="1">
        <v>45866</v>
      </c>
      <c r="B2609" t="s">
        <v>16</v>
      </c>
      <c r="C2609" t="s">
        <v>17</v>
      </c>
      <c r="D2609" t="s">
        <v>18</v>
      </c>
      <c r="E2609" t="s">
        <v>19</v>
      </c>
      <c r="F2609" t="s">
        <v>492</v>
      </c>
      <c r="G2609" t="s">
        <v>1036</v>
      </c>
      <c r="H2609" t="s">
        <v>22</v>
      </c>
      <c r="I2609" t="s">
        <v>23</v>
      </c>
      <c r="J2609" t="s">
        <v>24</v>
      </c>
      <c r="K2609" t="s">
        <v>821</v>
      </c>
      <c r="L2609">
        <v>2</v>
      </c>
      <c r="M2609" s="2">
        <v>167</v>
      </c>
      <c r="N2609" s="2">
        <v>334</v>
      </c>
      <c r="O2609" s="2">
        <v>167</v>
      </c>
      <c r="P2609" t="s">
        <v>25</v>
      </c>
      <c r="Q2609">
        <v>146796</v>
      </c>
      <c r="R2609" s="3" t="s">
        <v>11233</v>
      </c>
    </row>
    <row r="2610" spans="1:18" ht="129.6" hidden="1" x14ac:dyDescent="0.3">
      <c r="A2610" s="1">
        <v>45866</v>
      </c>
      <c r="B2610" t="s">
        <v>16</v>
      </c>
      <c r="C2610" t="s">
        <v>17</v>
      </c>
      <c r="D2610" t="s">
        <v>18</v>
      </c>
      <c r="E2610" t="s">
        <v>19</v>
      </c>
      <c r="F2610" t="s">
        <v>492</v>
      </c>
      <c r="G2610" t="s">
        <v>1041</v>
      </c>
      <c r="H2610" t="s">
        <v>53</v>
      </c>
      <c r="I2610" t="s">
        <v>23</v>
      </c>
      <c r="J2610" t="s">
        <v>54</v>
      </c>
      <c r="K2610" t="s">
        <v>821</v>
      </c>
      <c r="L2610">
        <v>3.5</v>
      </c>
      <c r="M2610" s="2">
        <v>167</v>
      </c>
      <c r="N2610" s="2">
        <v>584.5</v>
      </c>
      <c r="O2610" s="2">
        <v>167</v>
      </c>
      <c r="P2610" t="s">
        <v>25</v>
      </c>
      <c r="Q2610">
        <v>146796</v>
      </c>
      <c r="R2610" s="3" t="s">
        <v>11234</v>
      </c>
    </row>
    <row r="2611" spans="1:18" ht="115.2" hidden="1" x14ac:dyDescent="0.3">
      <c r="A2611" s="1">
        <v>45866</v>
      </c>
      <c r="B2611" t="s">
        <v>16</v>
      </c>
      <c r="C2611" t="s">
        <v>17</v>
      </c>
      <c r="D2611" t="s">
        <v>18</v>
      </c>
      <c r="E2611" t="s">
        <v>19</v>
      </c>
      <c r="F2611" t="s">
        <v>492</v>
      </c>
      <c r="G2611" t="s">
        <v>1041</v>
      </c>
      <c r="H2611" t="s">
        <v>53</v>
      </c>
      <c r="I2611" t="s">
        <v>23</v>
      </c>
      <c r="J2611" t="s">
        <v>54</v>
      </c>
      <c r="K2611" t="s">
        <v>821</v>
      </c>
      <c r="L2611">
        <v>1</v>
      </c>
      <c r="M2611" s="2">
        <v>167</v>
      </c>
      <c r="N2611" s="2">
        <v>167</v>
      </c>
      <c r="O2611" s="2">
        <v>167</v>
      </c>
      <c r="P2611" t="s">
        <v>25</v>
      </c>
      <c r="Q2611">
        <v>146796</v>
      </c>
      <c r="R2611" s="3" t="s">
        <v>11235</v>
      </c>
    </row>
    <row r="2612" spans="1:18" ht="115.2" hidden="1" x14ac:dyDescent="0.3">
      <c r="A2612" s="1">
        <v>45866</v>
      </c>
      <c r="B2612" t="s">
        <v>16</v>
      </c>
      <c r="C2612" t="s">
        <v>17</v>
      </c>
      <c r="D2612" t="s">
        <v>18</v>
      </c>
      <c r="E2612" t="s">
        <v>19</v>
      </c>
      <c r="F2612" t="s">
        <v>492</v>
      </c>
      <c r="G2612" t="s">
        <v>1041</v>
      </c>
      <c r="H2612" t="s">
        <v>53</v>
      </c>
      <c r="I2612" t="s">
        <v>23</v>
      </c>
      <c r="J2612" t="s">
        <v>54</v>
      </c>
      <c r="K2612" t="s">
        <v>821</v>
      </c>
      <c r="L2612">
        <v>1.25</v>
      </c>
      <c r="M2612" s="2">
        <v>167</v>
      </c>
      <c r="N2612" s="2">
        <v>208.75</v>
      </c>
      <c r="O2612" s="2">
        <v>167</v>
      </c>
      <c r="P2612" t="s">
        <v>25</v>
      </c>
      <c r="Q2612">
        <v>146796</v>
      </c>
      <c r="R2612" s="3" t="s">
        <v>11236</v>
      </c>
    </row>
    <row r="2613" spans="1:18" ht="115.2" hidden="1" x14ac:dyDescent="0.3">
      <c r="A2613" s="1">
        <v>45866</v>
      </c>
      <c r="B2613" t="s">
        <v>16</v>
      </c>
      <c r="C2613" t="s">
        <v>17</v>
      </c>
      <c r="D2613" t="s">
        <v>18</v>
      </c>
      <c r="E2613" t="s">
        <v>19</v>
      </c>
      <c r="F2613" t="s">
        <v>492</v>
      </c>
      <c r="G2613" t="s">
        <v>1041</v>
      </c>
      <c r="H2613" t="s">
        <v>53</v>
      </c>
      <c r="I2613" t="s">
        <v>23</v>
      </c>
      <c r="J2613" t="s">
        <v>54</v>
      </c>
      <c r="K2613" t="s">
        <v>821</v>
      </c>
      <c r="L2613">
        <v>1</v>
      </c>
      <c r="M2613" s="2">
        <v>167</v>
      </c>
      <c r="N2613" s="2">
        <v>167</v>
      </c>
      <c r="O2613" s="2">
        <v>167</v>
      </c>
      <c r="P2613" t="s">
        <v>25</v>
      </c>
      <c r="Q2613">
        <v>146796</v>
      </c>
      <c r="R2613" s="3" t="s">
        <v>11237</v>
      </c>
    </row>
    <row r="2614" spans="1:18" ht="100.8" hidden="1" x14ac:dyDescent="0.3">
      <c r="A2614" s="1">
        <v>45866</v>
      </c>
      <c r="B2614" t="s">
        <v>16</v>
      </c>
      <c r="C2614" t="s">
        <v>17</v>
      </c>
      <c r="D2614" t="s">
        <v>18</v>
      </c>
      <c r="E2614" t="s">
        <v>19</v>
      </c>
      <c r="F2614" t="s">
        <v>492</v>
      </c>
      <c r="G2614" t="s">
        <v>1041</v>
      </c>
      <c r="H2614" t="s">
        <v>32</v>
      </c>
      <c r="I2614" t="s">
        <v>23</v>
      </c>
      <c r="J2614" t="s">
        <v>33</v>
      </c>
      <c r="K2614" t="s">
        <v>821</v>
      </c>
      <c r="L2614">
        <v>0.5</v>
      </c>
      <c r="M2614" s="2">
        <v>167</v>
      </c>
      <c r="N2614" s="2">
        <v>83.5</v>
      </c>
      <c r="O2614" s="2">
        <v>167</v>
      </c>
      <c r="P2614" t="s">
        <v>25</v>
      </c>
      <c r="Q2614">
        <v>146796</v>
      </c>
      <c r="R2614" s="3" t="s">
        <v>11238</v>
      </c>
    </row>
    <row r="2615" spans="1:18" ht="115.2" hidden="1" x14ac:dyDescent="0.3">
      <c r="A2615" s="1">
        <v>45866</v>
      </c>
      <c r="B2615" t="s">
        <v>16</v>
      </c>
      <c r="C2615" t="s">
        <v>17</v>
      </c>
      <c r="D2615" t="s">
        <v>18</v>
      </c>
      <c r="E2615" t="s">
        <v>19</v>
      </c>
      <c r="F2615" t="s">
        <v>492</v>
      </c>
      <c r="G2615" t="s">
        <v>1041</v>
      </c>
      <c r="H2615" t="s">
        <v>53</v>
      </c>
      <c r="I2615" t="s">
        <v>23</v>
      </c>
      <c r="J2615" t="s">
        <v>54</v>
      </c>
      <c r="K2615" t="s">
        <v>821</v>
      </c>
      <c r="L2615">
        <v>2.25</v>
      </c>
      <c r="M2615" s="2">
        <v>167</v>
      </c>
      <c r="N2615" s="2">
        <v>375.75</v>
      </c>
      <c r="O2615" s="2">
        <v>167</v>
      </c>
      <c r="P2615" t="s">
        <v>25</v>
      </c>
      <c r="Q2615">
        <v>146796</v>
      </c>
      <c r="R2615" s="3" t="s">
        <v>11239</v>
      </c>
    </row>
    <row r="2616" spans="1:18" ht="72" hidden="1" x14ac:dyDescent="0.3">
      <c r="A2616" s="1">
        <v>45866</v>
      </c>
      <c r="B2616" t="s">
        <v>16</v>
      </c>
      <c r="C2616" t="s">
        <v>17</v>
      </c>
      <c r="D2616" t="s">
        <v>18</v>
      </c>
      <c r="E2616" t="s">
        <v>19</v>
      </c>
      <c r="F2616" t="s">
        <v>492</v>
      </c>
      <c r="G2616" t="s">
        <v>493</v>
      </c>
      <c r="H2616" t="s">
        <v>32</v>
      </c>
      <c r="I2616" t="s">
        <v>23</v>
      </c>
      <c r="J2616" t="s">
        <v>33</v>
      </c>
      <c r="K2616" t="s">
        <v>821</v>
      </c>
      <c r="L2616">
        <v>1.5</v>
      </c>
      <c r="M2616" s="2">
        <v>167</v>
      </c>
      <c r="N2616" s="2">
        <v>250.5</v>
      </c>
      <c r="O2616" s="2">
        <v>167</v>
      </c>
      <c r="P2616" t="s">
        <v>25</v>
      </c>
      <c r="Q2616">
        <v>146796</v>
      </c>
      <c r="R2616" s="3" t="s">
        <v>11240</v>
      </c>
    </row>
    <row r="2617" spans="1:18" ht="144" hidden="1" customHeight="1" x14ac:dyDescent="0.3">
      <c r="A2617" s="1">
        <v>45866</v>
      </c>
      <c r="B2617" t="s">
        <v>16</v>
      </c>
      <c r="C2617" t="s">
        <v>17</v>
      </c>
      <c r="D2617" t="s">
        <v>18</v>
      </c>
      <c r="E2617" t="s">
        <v>19</v>
      </c>
      <c r="F2617" t="s">
        <v>492</v>
      </c>
      <c r="G2617" t="s">
        <v>493</v>
      </c>
      <c r="H2617" t="s">
        <v>36</v>
      </c>
      <c r="I2617" t="s">
        <v>23</v>
      </c>
      <c r="J2617" t="s">
        <v>37</v>
      </c>
      <c r="K2617" t="s">
        <v>821</v>
      </c>
      <c r="L2617">
        <v>2.5</v>
      </c>
      <c r="M2617" s="2">
        <v>167</v>
      </c>
      <c r="N2617" s="2">
        <v>417.5</v>
      </c>
      <c r="O2617" s="2">
        <v>167</v>
      </c>
      <c r="P2617" t="s">
        <v>25</v>
      </c>
      <c r="Q2617">
        <v>146796</v>
      </c>
      <c r="R2617" s="3" t="s">
        <v>11241</v>
      </c>
    </row>
    <row r="2618" spans="1:18" ht="43.2" hidden="1" x14ac:dyDescent="0.3">
      <c r="A2618" s="1">
        <v>45866</v>
      </c>
      <c r="B2618" t="s">
        <v>16</v>
      </c>
      <c r="C2618" t="s">
        <v>17</v>
      </c>
      <c r="D2618" t="s">
        <v>18</v>
      </c>
      <c r="E2618" t="s">
        <v>19</v>
      </c>
      <c r="F2618" t="s">
        <v>492</v>
      </c>
      <c r="G2618" t="s">
        <v>493</v>
      </c>
      <c r="H2618" t="s">
        <v>36</v>
      </c>
      <c r="I2618" t="s">
        <v>23</v>
      </c>
      <c r="J2618" t="s">
        <v>37</v>
      </c>
      <c r="K2618" t="s">
        <v>821</v>
      </c>
      <c r="L2618">
        <v>1.5</v>
      </c>
      <c r="M2618" s="2">
        <v>167</v>
      </c>
      <c r="N2618" s="2">
        <v>250.5</v>
      </c>
      <c r="O2618" s="2">
        <v>167</v>
      </c>
      <c r="P2618" t="s">
        <v>25</v>
      </c>
      <c r="Q2618">
        <v>146796</v>
      </c>
      <c r="R2618" s="3" t="s">
        <v>11242</v>
      </c>
    </row>
    <row r="2619" spans="1:18" ht="43.2" hidden="1" x14ac:dyDescent="0.3">
      <c r="A2619" s="1">
        <v>45866</v>
      </c>
      <c r="B2619" t="s">
        <v>16</v>
      </c>
      <c r="C2619" t="s">
        <v>17</v>
      </c>
      <c r="D2619" t="s">
        <v>18</v>
      </c>
      <c r="E2619" t="s">
        <v>19</v>
      </c>
      <c r="F2619" t="s">
        <v>492</v>
      </c>
      <c r="G2619" t="s">
        <v>493</v>
      </c>
      <c r="H2619" t="s">
        <v>36</v>
      </c>
      <c r="I2619" t="s">
        <v>23</v>
      </c>
      <c r="J2619" t="s">
        <v>37</v>
      </c>
      <c r="K2619" t="s">
        <v>821</v>
      </c>
      <c r="L2619">
        <v>1</v>
      </c>
      <c r="M2619" s="2">
        <v>167</v>
      </c>
      <c r="N2619" s="2">
        <v>167</v>
      </c>
      <c r="O2619" s="2">
        <v>167</v>
      </c>
      <c r="P2619" t="s">
        <v>25</v>
      </c>
      <c r="Q2619">
        <v>146796</v>
      </c>
      <c r="R2619" s="3" t="s">
        <v>11243</v>
      </c>
    </row>
    <row r="2620" spans="1:18" ht="43.2" hidden="1" x14ac:dyDescent="0.3">
      <c r="A2620" s="1">
        <v>45866</v>
      </c>
      <c r="B2620" t="s">
        <v>16</v>
      </c>
      <c r="C2620" t="s">
        <v>17</v>
      </c>
      <c r="D2620" t="s">
        <v>18</v>
      </c>
      <c r="E2620" t="s">
        <v>19</v>
      </c>
      <c r="F2620" t="s">
        <v>492</v>
      </c>
      <c r="G2620" t="s">
        <v>493</v>
      </c>
      <c r="H2620" t="s">
        <v>36</v>
      </c>
      <c r="I2620" t="s">
        <v>23</v>
      </c>
      <c r="J2620" t="s">
        <v>37</v>
      </c>
      <c r="K2620" t="s">
        <v>821</v>
      </c>
      <c r="L2620">
        <v>1</v>
      </c>
      <c r="M2620" s="2">
        <v>167</v>
      </c>
      <c r="N2620" s="2">
        <v>167</v>
      </c>
      <c r="O2620" s="2">
        <v>167</v>
      </c>
      <c r="P2620" t="s">
        <v>25</v>
      </c>
      <c r="Q2620">
        <v>146796</v>
      </c>
      <c r="R2620" s="3" t="s">
        <v>11244</v>
      </c>
    </row>
    <row r="2621" spans="1:18" ht="43.2" hidden="1" x14ac:dyDescent="0.3">
      <c r="A2621" s="1">
        <v>45866</v>
      </c>
      <c r="B2621" t="s">
        <v>16</v>
      </c>
      <c r="C2621" t="s">
        <v>17</v>
      </c>
      <c r="D2621" t="s">
        <v>18</v>
      </c>
      <c r="E2621" t="s">
        <v>19</v>
      </c>
      <c r="F2621" t="s">
        <v>492</v>
      </c>
      <c r="G2621" t="s">
        <v>493</v>
      </c>
      <c r="H2621" t="s">
        <v>36</v>
      </c>
      <c r="I2621" t="s">
        <v>23</v>
      </c>
      <c r="J2621" t="s">
        <v>37</v>
      </c>
      <c r="K2621" t="s">
        <v>821</v>
      </c>
      <c r="L2621">
        <v>1</v>
      </c>
      <c r="M2621" s="2">
        <v>167</v>
      </c>
      <c r="N2621" s="2">
        <v>167</v>
      </c>
      <c r="O2621" s="2">
        <v>167</v>
      </c>
      <c r="P2621" t="s">
        <v>25</v>
      </c>
      <c r="Q2621">
        <v>146796</v>
      </c>
      <c r="R2621" s="3" t="s">
        <v>11245</v>
      </c>
    </row>
    <row r="2622" spans="1:18" ht="72" hidden="1" x14ac:dyDescent="0.3">
      <c r="A2622" s="1">
        <v>45866</v>
      </c>
      <c r="B2622" t="s">
        <v>16</v>
      </c>
      <c r="C2622" t="s">
        <v>17</v>
      </c>
      <c r="D2622" t="s">
        <v>18</v>
      </c>
      <c r="E2622" t="s">
        <v>19</v>
      </c>
      <c r="F2622" t="s">
        <v>492</v>
      </c>
      <c r="G2622" t="s">
        <v>493</v>
      </c>
      <c r="H2622" t="s">
        <v>36</v>
      </c>
      <c r="I2622" t="s">
        <v>23</v>
      </c>
      <c r="J2622" t="s">
        <v>37</v>
      </c>
      <c r="K2622" t="s">
        <v>821</v>
      </c>
      <c r="L2622">
        <v>1.5</v>
      </c>
      <c r="M2622" s="2">
        <v>167</v>
      </c>
      <c r="N2622" s="2">
        <v>250.5</v>
      </c>
      <c r="O2622" s="2">
        <v>167</v>
      </c>
      <c r="P2622" t="s">
        <v>25</v>
      </c>
      <c r="Q2622">
        <v>146796</v>
      </c>
      <c r="R2622" s="3" t="s">
        <v>11246</v>
      </c>
    </row>
    <row r="2623" spans="1:18" ht="72" hidden="1" x14ac:dyDescent="0.3">
      <c r="A2623" s="1">
        <v>45866</v>
      </c>
      <c r="B2623" t="s">
        <v>16</v>
      </c>
      <c r="C2623" t="s">
        <v>17</v>
      </c>
      <c r="D2623" t="s">
        <v>18</v>
      </c>
      <c r="E2623" t="s">
        <v>19</v>
      </c>
      <c r="F2623" t="s">
        <v>492</v>
      </c>
      <c r="G2623" t="s">
        <v>1053</v>
      </c>
      <c r="H2623" t="s">
        <v>32</v>
      </c>
      <c r="I2623" t="s">
        <v>23</v>
      </c>
      <c r="J2623" t="s">
        <v>33</v>
      </c>
      <c r="K2623" t="s">
        <v>821</v>
      </c>
      <c r="L2623">
        <v>1</v>
      </c>
      <c r="M2623" s="2">
        <v>167</v>
      </c>
      <c r="N2623" s="2">
        <v>167</v>
      </c>
      <c r="O2623" s="2">
        <v>167</v>
      </c>
      <c r="P2623" t="s">
        <v>25</v>
      </c>
      <c r="Q2623">
        <v>146796</v>
      </c>
      <c r="R2623" s="3" t="s">
        <v>11247</v>
      </c>
    </row>
    <row r="2624" spans="1:18" ht="57.6" hidden="1" x14ac:dyDescent="0.3">
      <c r="A2624" s="1">
        <v>45866</v>
      </c>
      <c r="B2624" t="s">
        <v>16</v>
      </c>
      <c r="C2624" t="s">
        <v>17</v>
      </c>
      <c r="D2624" t="s">
        <v>18</v>
      </c>
      <c r="E2624" t="s">
        <v>19</v>
      </c>
      <c r="F2624" t="s">
        <v>492</v>
      </c>
      <c r="G2624" t="s">
        <v>1053</v>
      </c>
      <c r="H2624" t="s">
        <v>36</v>
      </c>
      <c r="I2624" t="s">
        <v>23</v>
      </c>
      <c r="J2624" t="s">
        <v>37</v>
      </c>
      <c r="K2624" t="s">
        <v>821</v>
      </c>
      <c r="L2624">
        <v>1.5</v>
      </c>
      <c r="M2624" s="2">
        <v>167</v>
      </c>
      <c r="N2624" s="2">
        <v>250.5</v>
      </c>
      <c r="O2624" s="2">
        <v>167</v>
      </c>
      <c r="P2624" t="s">
        <v>25</v>
      </c>
      <c r="Q2624">
        <v>146796</v>
      </c>
      <c r="R2624" s="3" t="s">
        <v>11248</v>
      </c>
    </row>
    <row r="2625" spans="1:18" ht="100.8" hidden="1" x14ac:dyDescent="0.3">
      <c r="A2625" s="1">
        <v>45866</v>
      </c>
      <c r="B2625" t="s">
        <v>16</v>
      </c>
      <c r="C2625" t="s">
        <v>17</v>
      </c>
      <c r="D2625" t="s">
        <v>18</v>
      </c>
      <c r="E2625" t="s">
        <v>19</v>
      </c>
      <c r="F2625" t="s">
        <v>492</v>
      </c>
      <c r="G2625" t="s">
        <v>1053</v>
      </c>
      <c r="H2625" t="s">
        <v>22</v>
      </c>
      <c r="I2625" t="s">
        <v>23</v>
      </c>
      <c r="J2625" t="s">
        <v>24</v>
      </c>
      <c r="K2625" t="s">
        <v>821</v>
      </c>
      <c r="L2625">
        <v>3</v>
      </c>
      <c r="M2625" s="2">
        <v>167</v>
      </c>
      <c r="N2625" s="2">
        <v>501</v>
      </c>
      <c r="O2625" s="2">
        <v>167</v>
      </c>
      <c r="P2625" t="s">
        <v>25</v>
      </c>
      <c r="Q2625">
        <v>146796</v>
      </c>
      <c r="R2625" s="3" t="s">
        <v>11249</v>
      </c>
    </row>
    <row r="2626" spans="1:18" ht="43.2" hidden="1" x14ac:dyDescent="0.3">
      <c r="A2626" s="1">
        <v>45866</v>
      </c>
      <c r="B2626" t="s">
        <v>16</v>
      </c>
      <c r="C2626" t="s">
        <v>17</v>
      </c>
      <c r="D2626" t="s">
        <v>18</v>
      </c>
      <c r="E2626" t="s">
        <v>19</v>
      </c>
      <c r="F2626" t="s">
        <v>492</v>
      </c>
      <c r="G2626" t="s">
        <v>1053</v>
      </c>
      <c r="H2626" t="s">
        <v>32</v>
      </c>
      <c r="I2626" t="s">
        <v>23</v>
      </c>
      <c r="J2626" t="s">
        <v>33</v>
      </c>
      <c r="K2626" t="s">
        <v>821</v>
      </c>
      <c r="L2626">
        <v>0.5</v>
      </c>
      <c r="M2626" s="2">
        <v>167</v>
      </c>
      <c r="N2626" s="2">
        <v>83.5</v>
      </c>
      <c r="O2626" s="2">
        <v>167</v>
      </c>
      <c r="P2626" t="s">
        <v>25</v>
      </c>
      <c r="Q2626">
        <v>146796</v>
      </c>
      <c r="R2626" s="3" t="s">
        <v>11250</v>
      </c>
    </row>
    <row r="2627" spans="1:18" ht="72" hidden="1" x14ac:dyDescent="0.3">
      <c r="A2627" s="1">
        <v>45866</v>
      </c>
      <c r="B2627" t="s">
        <v>16</v>
      </c>
      <c r="C2627" t="s">
        <v>17</v>
      </c>
      <c r="D2627" t="s">
        <v>18</v>
      </c>
      <c r="E2627" t="s">
        <v>19</v>
      </c>
      <c r="F2627" t="s">
        <v>492</v>
      </c>
      <c r="G2627" t="s">
        <v>1053</v>
      </c>
      <c r="H2627" t="s">
        <v>36</v>
      </c>
      <c r="I2627" t="s">
        <v>23</v>
      </c>
      <c r="J2627" t="s">
        <v>37</v>
      </c>
      <c r="K2627" t="s">
        <v>821</v>
      </c>
      <c r="L2627">
        <v>2</v>
      </c>
      <c r="M2627" s="2">
        <v>167</v>
      </c>
      <c r="N2627" s="2">
        <v>334</v>
      </c>
      <c r="O2627" s="2">
        <v>167</v>
      </c>
      <c r="P2627" t="s">
        <v>25</v>
      </c>
      <c r="Q2627">
        <v>146796</v>
      </c>
      <c r="R2627" s="3" t="s">
        <v>11251</v>
      </c>
    </row>
    <row r="2628" spans="1:18" ht="100.8" hidden="1" x14ac:dyDescent="0.3">
      <c r="A2628" s="1">
        <v>45866</v>
      </c>
      <c r="B2628" t="s">
        <v>16</v>
      </c>
      <c r="C2628" t="s">
        <v>17</v>
      </c>
      <c r="D2628" t="s">
        <v>18</v>
      </c>
      <c r="E2628" t="s">
        <v>19</v>
      </c>
      <c r="F2628" t="s">
        <v>489</v>
      </c>
      <c r="G2628" t="s">
        <v>490</v>
      </c>
      <c r="H2628" t="s">
        <v>22</v>
      </c>
      <c r="I2628" t="s">
        <v>23</v>
      </c>
      <c r="J2628" t="s">
        <v>24</v>
      </c>
      <c r="K2628" t="s">
        <v>821</v>
      </c>
      <c r="L2628">
        <v>4</v>
      </c>
      <c r="M2628" s="2">
        <v>167</v>
      </c>
      <c r="N2628" s="2">
        <v>668</v>
      </c>
      <c r="O2628" s="2">
        <v>167</v>
      </c>
      <c r="P2628" t="s">
        <v>25</v>
      </c>
      <c r="Q2628">
        <v>146796</v>
      </c>
      <c r="R2628" s="3" t="s">
        <v>11252</v>
      </c>
    </row>
    <row r="2629" spans="1:18" ht="86.4" hidden="1" x14ac:dyDescent="0.3">
      <c r="A2629" s="1">
        <v>45866</v>
      </c>
      <c r="B2629" t="s">
        <v>16</v>
      </c>
      <c r="C2629" t="s">
        <v>17</v>
      </c>
      <c r="D2629" t="s">
        <v>18</v>
      </c>
      <c r="E2629" t="s">
        <v>19</v>
      </c>
      <c r="F2629" t="s">
        <v>489</v>
      </c>
      <c r="G2629" t="s">
        <v>490</v>
      </c>
      <c r="H2629" t="s">
        <v>22</v>
      </c>
      <c r="I2629" t="s">
        <v>23</v>
      </c>
      <c r="J2629" t="s">
        <v>24</v>
      </c>
      <c r="K2629" t="s">
        <v>821</v>
      </c>
      <c r="L2629">
        <v>4</v>
      </c>
      <c r="M2629" s="2">
        <v>167</v>
      </c>
      <c r="N2629" s="2">
        <v>668</v>
      </c>
      <c r="O2629" s="2">
        <v>167</v>
      </c>
      <c r="P2629" t="s">
        <v>25</v>
      </c>
      <c r="Q2629">
        <v>146796</v>
      </c>
      <c r="R2629" s="3" t="s">
        <v>11253</v>
      </c>
    </row>
    <row r="2630" spans="1:18" ht="100.8" hidden="1" x14ac:dyDescent="0.3">
      <c r="A2630" s="1">
        <v>45866</v>
      </c>
      <c r="B2630" t="s">
        <v>16</v>
      </c>
      <c r="C2630" t="s">
        <v>17</v>
      </c>
      <c r="D2630" t="s">
        <v>18</v>
      </c>
      <c r="E2630" t="s">
        <v>19</v>
      </c>
      <c r="F2630" t="s">
        <v>532</v>
      </c>
      <c r="G2630" t="s">
        <v>533</v>
      </c>
      <c r="H2630" t="s">
        <v>22</v>
      </c>
      <c r="I2630" t="s">
        <v>23</v>
      </c>
      <c r="J2630" t="s">
        <v>24</v>
      </c>
      <c r="K2630" t="s">
        <v>821</v>
      </c>
      <c r="L2630">
        <v>4</v>
      </c>
      <c r="M2630" s="2">
        <v>167</v>
      </c>
      <c r="N2630" s="2">
        <v>668</v>
      </c>
      <c r="O2630" s="2">
        <v>167</v>
      </c>
      <c r="P2630" t="s">
        <v>25</v>
      </c>
      <c r="Q2630">
        <v>146796</v>
      </c>
      <c r="R2630" s="3" t="s">
        <v>11254</v>
      </c>
    </row>
    <row r="2631" spans="1:18" ht="57.6" hidden="1" x14ac:dyDescent="0.3">
      <c r="A2631" s="1">
        <v>45866</v>
      </c>
      <c r="B2631" t="s">
        <v>16</v>
      </c>
      <c r="C2631" t="s">
        <v>17</v>
      </c>
      <c r="D2631" t="s">
        <v>18</v>
      </c>
      <c r="E2631" t="s">
        <v>19</v>
      </c>
      <c r="F2631" t="s">
        <v>1066</v>
      </c>
      <c r="G2631" t="s">
        <v>1079</v>
      </c>
      <c r="H2631" t="s">
        <v>53</v>
      </c>
      <c r="I2631" t="s">
        <v>23</v>
      </c>
      <c r="J2631" t="s">
        <v>54</v>
      </c>
      <c r="K2631" t="s">
        <v>821</v>
      </c>
      <c r="L2631">
        <v>3.5</v>
      </c>
      <c r="M2631" s="2">
        <v>152</v>
      </c>
      <c r="N2631" s="2">
        <v>532</v>
      </c>
      <c r="O2631" s="2">
        <v>152</v>
      </c>
      <c r="P2631" t="s">
        <v>25</v>
      </c>
      <c r="Q2631">
        <v>146796</v>
      </c>
      <c r="R2631" s="3" t="s">
        <v>11255</v>
      </c>
    </row>
    <row r="2632" spans="1:18" ht="43.2" hidden="1" x14ac:dyDescent="0.3">
      <c r="A2632" s="1">
        <v>45866</v>
      </c>
      <c r="B2632" t="s">
        <v>16</v>
      </c>
      <c r="C2632" t="s">
        <v>17</v>
      </c>
      <c r="D2632" t="s">
        <v>18</v>
      </c>
      <c r="E2632" t="s">
        <v>19</v>
      </c>
      <c r="F2632" t="s">
        <v>1066</v>
      </c>
      <c r="G2632" t="s">
        <v>2033</v>
      </c>
      <c r="H2632" t="s">
        <v>53</v>
      </c>
      <c r="I2632" t="s">
        <v>23</v>
      </c>
      <c r="J2632" t="s">
        <v>54</v>
      </c>
      <c r="K2632" t="s">
        <v>821</v>
      </c>
      <c r="L2632">
        <v>1</v>
      </c>
      <c r="M2632" s="2">
        <v>152</v>
      </c>
      <c r="N2632" s="2">
        <v>152</v>
      </c>
      <c r="O2632" s="2">
        <v>152</v>
      </c>
      <c r="P2632" t="s">
        <v>25</v>
      </c>
      <c r="Q2632">
        <v>146796</v>
      </c>
      <c r="R2632" s="3" t="s">
        <v>11256</v>
      </c>
    </row>
    <row r="2633" spans="1:18" ht="57.6" hidden="1" x14ac:dyDescent="0.3">
      <c r="A2633" s="1">
        <v>45866</v>
      </c>
      <c r="B2633" t="s">
        <v>16</v>
      </c>
      <c r="C2633" t="s">
        <v>17</v>
      </c>
      <c r="D2633" t="s">
        <v>18</v>
      </c>
      <c r="E2633" t="s">
        <v>19</v>
      </c>
      <c r="F2633" t="s">
        <v>1066</v>
      </c>
      <c r="G2633" t="s">
        <v>2033</v>
      </c>
      <c r="H2633" t="s">
        <v>53</v>
      </c>
      <c r="I2633" t="s">
        <v>23</v>
      </c>
      <c r="J2633" t="s">
        <v>54</v>
      </c>
      <c r="K2633" t="s">
        <v>821</v>
      </c>
      <c r="L2633">
        <v>0.5</v>
      </c>
      <c r="M2633" s="2">
        <v>152</v>
      </c>
      <c r="N2633" s="2">
        <v>76</v>
      </c>
      <c r="O2633" s="2">
        <v>152</v>
      </c>
      <c r="P2633" t="s">
        <v>25</v>
      </c>
      <c r="Q2633">
        <v>146796</v>
      </c>
      <c r="R2633" s="3" t="s">
        <v>11257</v>
      </c>
    </row>
    <row r="2634" spans="1:18" ht="57.6" hidden="1" x14ac:dyDescent="0.3">
      <c r="A2634" s="1">
        <v>45866</v>
      </c>
      <c r="B2634" t="s">
        <v>16</v>
      </c>
      <c r="C2634" t="s">
        <v>17</v>
      </c>
      <c r="D2634" t="s">
        <v>18</v>
      </c>
      <c r="E2634" t="s">
        <v>19</v>
      </c>
      <c r="F2634" t="s">
        <v>1066</v>
      </c>
      <c r="G2634" t="s">
        <v>2033</v>
      </c>
      <c r="H2634" t="s">
        <v>32</v>
      </c>
      <c r="I2634" t="s">
        <v>23</v>
      </c>
      <c r="J2634" t="s">
        <v>33</v>
      </c>
      <c r="K2634" t="s">
        <v>821</v>
      </c>
      <c r="L2634">
        <v>0.5</v>
      </c>
      <c r="M2634" s="2">
        <v>152</v>
      </c>
      <c r="N2634" s="2">
        <v>76</v>
      </c>
      <c r="O2634" s="2">
        <v>152</v>
      </c>
      <c r="P2634" t="s">
        <v>25</v>
      </c>
      <c r="Q2634">
        <v>146796</v>
      </c>
      <c r="R2634" s="3" t="s">
        <v>1071</v>
      </c>
    </row>
    <row r="2635" spans="1:18" ht="43.2" hidden="1" x14ac:dyDescent="0.3">
      <c r="A2635" s="1">
        <v>45866</v>
      </c>
      <c r="B2635" t="s">
        <v>16</v>
      </c>
      <c r="C2635" t="s">
        <v>17</v>
      </c>
      <c r="D2635" t="s">
        <v>18</v>
      </c>
      <c r="E2635" t="s">
        <v>19</v>
      </c>
      <c r="F2635" t="s">
        <v>1066</v>
      </c>
      <c r="G2635" t="s">
        <v>2033</v>
      </c>
      <c r="H2635" t="s">
        <v>53</v>
      </c>
      <c r="I2635" t="s">
        <v>23</v>
      </c>
      <c r="J2635" t="s">
        <v>54</v>
      </c>
      <c r="K2635" t="s">
        <v>821</v>
      </c>
      <c r="L2635">
        <v>3.5</v>
      </c>
      <c r="M2635" s="2">
        <v>152</v>
      </c>
      <c r="N2635" s="2">
        <v>532</v>
      </c>
      <c r="O2635" s="2">
        <v>152</v>
      </c>
      <c r="P2635" t="s">
        <v>25</v>
      </c>
      <c r="Q2635">
        <v>146796</v>
      </c>
      <c r="R2635" s="3" t="s">
        <v>11258</v>
      </c>
    </row>
    <row r="2636" spans="1:18" ht="72" hidden="1" customHeight="1" x14ac:dyDescent="0.3">
      <c r="A2636" s="1">
        <v>45866</v>
      </c>
      <c r="B2636" t="s">
        <v>16</v>
      </c>
      <c r="C2636" t="s">
        <v>17</v>
      </c>
      <c r="D2636" t="s">
        <v>18</v>
      </c>
      <c r="E2636" t="s">
        <v>19</v>
      </c>
      <c r="F2636" t="s">
        <v>1066</v>
      </c>
      <c r="G2636" t="s">
        <v>2033</v>
      </c>
      <c r="H2636" t="s">
        <v>53</v>
      </c>
      <c r="I2636" t="s">
        <v>23</v>
      </c>
      <c r="J2636" t="s">
        <v>54</v>
      </c>
      <c r="K2636" t="s">
        <v>821</v>
      </c>
      <c r="L2636">
        <v>2</v>
      </c>
      <c r="M2636" s="2">
        <v>152</v>
      </c>
      <c r="N2636" s="2">
        <v>304</v>
      </c>
      <c r="O2636" s="2">
        <v>152</v>
      </c>
      <c r="P2636" t="s">
        <v>25</v>
      </c>
      <c r="Q2636">
        <v>146796</v>
      </c>
      <c r="R2636" s="3" t="s">
        <v>11259</v>
      </c>
    </row>
    <row r="2637" spans="1:18" ht="72" hidden="1" customHeight="1" x14ac:dyDescent="0.3">
      <c r="A2637" s="1">
        <v>45866</v>
      </c>
      <c r="B2637" t="s">
        <v>16</v>
      </c>
      <c r="C2637" t="s">
        <v>17</v>
      </c>
      <c r="D2637" t="s">
        <v>18</v>
      </c>
      <c r="E2637" t="s">
        <v>19</v>
      </c>
      <c r="F2637" t="s">
        <v>1066</v>
      </c>
      <c r="G2637" t="s">
        <v>2033</v>
      </c>
      <c r="H2637" t="s">
        <v>53</v>
      </c>
      <c r="I2637" t="s">
        <v>23</v>
      </c>
      <c r="J2637" t="s">
        <v>54</v>
      </c>
      <c r="K2637" t="s">
        <v>821</v>
      </c>
      <c r="L2637">
        <v>2.5</v>
      </c>
      <c r="M2637" s="2">
        <v>152</v>
      </c>
      <c r="N2637" s="2">
        <v>380</v>
      </c>
      <c r="O2637" s="2">
        <v>152</v>
      </c>
      <c r="P2637" t="s">
        <v>25</v>
      </c>
      <c r="Q2637">
        <v>146796</v>
      </c>
      <c r="R2637" s="3" t="s">
        <v>11260</v>
      </c>
    </row>
    <row r="2638" spans="1:18" ht="72" hidden="1" x14ac:dyDescent="0.3">
      <c r="A2638" s="1">
        <v>45866</v>
      </c>
      <c r="B2638" t="s">
        <v>16</v>
      </c>
      <c r="C2638" t="s">
        <v>17</v>
      </c>
      <c r="D2638" t="s">
        <v>18</v>
      </c>
      <c r="E2638" t="s">
        <v>19</v>
      </c>
      <c r="F2638" t="s">
        <v>1066</v>
      </c>
      <c r="G2638" t="s">
        <v>1069</v>
      </c>
      <c r="H2638" t="s">
        <v>53</v>
      </c>
      <c r="I2638" t="s">
        <v>23</v>
      </c>
      <c r="J2638" t="s">
        <v>54</v>
      </c>
      <c r="K2638" t="s">
        <v>821</v>
      </c>
      <c r="L2638">
        <v>1</v>
      </c>
      <c r="M2638" s="2">
        <v>152</v>
      </c>
      <c r="N2638" s="2">
        <v>152</v>
      </c>
      <c r="O2638" s="2">
        <v>152</v>
      </c>
      <c r="P2638" t="s">
        <v>25</v>
      </c>
      <c r="Q2638">
        <v>146796</v>
      </c>
      <c r="R2638" s="3" t="s">
        <v>11261</v>
      </c>
    </row>
    <row r="2639" spans="1:18" ht="57.6" hidden="1" x14ac:dyDescent="0.3">
      <c r="A2639" s="1">
        <v>45866</v>
      </c>
      <c r="B2639" t="s">
        <v>16</v>
      </c>
      <c r="C2639" t="s">
        <v>17</v>
      </c>
      <c r="D2639" t="s">
        <v>18</v>
      </c>
      <c r="E2639" t="s">
        <v>19</v>
      </c>
      <c r="F2639" t="s">
        <v>1066</v>
      </c>
      <c r="G2639" t="s">
        <v>1069</v>
      </c>
      <c r="H2639" t="s">
        <v>32</v>
      </c>
      <c r="I2639" t="s">
        <v>23</v>
      </c>
      <c r="J2639" t="s">
        <v>33</v>
      </c>
      <c r="K2639" t="s">
        <v>821</v>
      </c>
      <c r="L2639">
        <v>0.5</v>
      </c>
      <c r="M2639" s="2">
        <v>152</v>
      </c>
      <c r="N2639" s="2">
        <v>76</v>
      </c>
      <c r="O2639" s="2">
        <v>152</v>
      </c>
      <c r="P2639" t="s">
        <v>25</v>
      </c>
      <c r="Q2639">
        <v>146796</v>
      </c>
      <c r="R2639" s="3" t="s">
        <v>2032</v>
      </c>
    </row>
    <row r="2640" spans="1:18" ht="57.6" hidden="1" x14ac:dyDescent="0.3">
      <c r="A2640" s="1">
        <v>45866</v>
      </c>
      <c r="B2640" t="s">
        <v>16</v>
      </c>
      <c r="C2640" t="s">
        <v>17</v>
      </c>
      <c r="D2640" t="s">
        <v>18</v>
      </c>
      <c r="E2640" t="s">
        <v>19</v>
      </c>
      <c r="F2640" t="s">
        <v>1066</v>
      </c>
      <c r="G2640" t="s">
        <v>1069</v>
      </c>
      <c r="H2640" t="s">
        <v>53</v>
      </c>
      <c r="I2640" t="s">
        <v>23</v>
      </c>
      <c r="J2640" t="s">
        <v>54</v>
      </c>
      <c r="K2640" t="s">
        <v>821</v>
      </c>
      <c r="L2640">
        <v>4</v>
      </c>
      <c r="M2640" s="2">
        <v>152</v>
      </c>
      <c r="N2640" s="2">
        <v>608</v>
      </c>
      <c r="O2640" s="2">
        <v>152</v>
      </c>
      <c r="P2640" t="s">
        <v>25</v>
      </c>
      <c r="Q2640">
        <v>146796</v>
      </c>
      <c r="R2640" s="3" t="s">
        <v>11262</v>
      </c>
    </row>
    <row r="2641" spans="1:18" ht="57.6" hidden="1" x14ac:dyDescent="0.3">
      <c r="A2641" s="1">
        <v>45866</v>
      </c>
      <c r="B2641" t="s">
        <v>16</v>
      </c>
      <c r="C2641" t="s">
        <v>17</v>
      </c>
      <c r="D2641" t="s">
        <v>18</v>
      </c>
      <c r="E2641" t="s">
        <v>19</v>
      </c>
      <c r="F2641" t="s">
        <v>1066</v>
      </c>
      <c r="G2641" t="s">
        <v>1069</v>
      </c>
      <c r="H2641" t="s">
        <v>53</v>
      </c>
      <c r="I2641" t="s">
        <v>23</v>
      </c>
      <c r="J2641" t="s">
        <v>54</v>
      </c>
      <c r="K2641" t="s">
        <v>821</v>
      </c>
      <c r="L2641">
        <v>3</v>
      </c>
      <c r="M2641" s="2">
        <v>152</v>
      </c>
      <c r="N2641" s="2">
        <v>456</v>
      </c>
      <c r="O2641" s="2">
        <v>152</v>
      </c>
      <c r="P2641" t="s">
        <v>25</v>
      </c>
      <c r="Q2641">
        <v>146796</v>
      </c>
      <c r="R2641" s="3" t="s">
        <v>11263</v>
      </c>
    </row>
    <row r="2642" spans="1:18" ht="43.2" hidden="1" x14ac:dyDescent="0.3">
      <c r="A2642" s="1">
        <v>45866</v>
      </c>
      <c r="B2642" t="s">
        <v>16</v>
      </c>
      <c r="C2642" t="s">
        <v>17</v>
      </c>
      <c r="D2642" t="s">
        <v>18</v>
      </c>
      <c r="E2642" t="s">
        <v>19</v>
      </c>
      <c r="F2642" t="s">
        <v>1066</v>
      </c>
      <c r="G2642" t="s">
        <v>1074</v>
      </c>
      <c r="H2642" t="s">
        <v>53</v>
      </c>
      <c r="I2642" t="s">
        <v>23</v>
      </c>
      <c r="J2642" t="s">
        <v>54</v>
      </c>
      <c r="K2642" t="s">
        <v>821</v>
      </c>
      <c r="L2642">
        <v>1</v>
      </c>
      <c r="M2642" s="2">
        <v>152</v>
      </c>
      <c r="N2642" s="2">
        <v>152</v>
      </c>
      <c r="O2642" s="2">
        <v>152</v>
      </c>
      <c r="P2642" t="s">
        <v>25</v>
      </c>
      <c r="Q2642">
        <v>146796</v>
      </c>
      <c r="R2642" s="3" t="s">
        <v>11264</v>
      </c>
    </row>
    <row r="2643" spans="1:18" ht="57.6" hidden="1" x14ac:dyDescent="0.3">
      <c r="A2643" s="1">
        <v>45866</v>
      </c>
      <c r="B2643" t="s">
        <v>16</v>
      </c>
      <c r="C2643" t="s">
        <v>17</v>
      </c>
      <c r="D2643" t="s">
        <v>18</v>
      </c>
      <c r="E2643" t="s">
        <v>19</v>
      </c>
      <c r="F2643" t="s">
        <v>1066</v>
      </c>
      <c r="G2643" t="s">
        <v>1074</v>
      </c>
      <c r="H2643" t="s">
        <v>53</v>
      </c>
      <c r="I2643" t="s">
        <v>23</v>
      </c>
      <c r="J2643" t="s">
        <v>54</v>
      </c>
      <c r="K2643" t="s">
        <v>821</v>
      </c>
      <c r="L2643">
        <v>1.5</v>
      </c>
      <c r="M2643" s="2">
        <v>152</v>
      </c>
      <c r="N2643" s="2">
        <v>228</v>
      </c>
      <c r="O2643" s="2">
        <v>152</v>
      </c>
      <c r="P2643" t="s">
        <v>25</v>
      </c>
      <c r="Q2643">
        <v>146796</v>
      </c>
      <c r="R2643" s="3" t="s">
        <v>11265</v>
      </c>
    </row>
    <row r="2644" spans="1:18" ht="57.6" hidden="1" x14ac:dyDescent="0.3">
      <c r="A2644" s="1">
        <v>45866</v>
      </c>
      <c r="B2644" t="s">
        <v>16</v>
      </c>
      <c r="C2644" t="s">
        <v>17</v>
      </c>
      <c r="D2644" t="s">
        <v>18</v>
      </c>
      <c r="E2644" t="s">
        <v>19</v>
      </c>
      <c r="F2644" t="s">
        <v>1066</v>
      </c>
      <c r="G2644" t="s">
        <v>1074</v>
      </c>
      <c r="H2644" t="s">
        <v>53</v>
      </c>
      <c r="I2644" t="s">
        <v>23</v>
      </c>
      <c r="J2644" t="s">
        <v>54</v>
      </c>
      <c r="K2644" t="s">
        <v>821</v>
      </c>
      <c r="L2644">
        <v>1</v>
      </c>
      <c r="M2644" s="2">
        <v>152</v>
      </c>
      <c r="N2644" s="2">
        <v>152</v>
      </c>
      <c r="O2644" s="2">
        <v>152</v>
      </c>
      <c r="P2644" t="s">
        <v>25</v>
      </c>
      <c r="Q2644">
        <v>146796</v>
      </c>
      <c r="R2644" s="3" t="s">
        <v>11266</v>
      </c>
    </row>
    <row r="2645" spans="1:18" ht="57.6" hidden="1" x14ac:dyDescent="0.3">
      <c r="A2645" s="1">
        <v>45866</v>
      </c>
      <c r="B2645" t="s">
        <v>16</v>
      </c>
      <c r="C2645" t="s">
        <v>17</v>
      </c>
      <c r="D2645" t="s">
        <v>18</v>
      </c>
      <c r="E2645" t="s">
        <v>19</v>
      </c>
      <c r="F2645" t="s">
        <v>1066</v>
      </c>
      <c r="G2645" t="s">
        <v>1074</v>
      </c>
      <c r="H2645" t="s">
        <v>32</v>
      </c>
      <c r="I2645" t="s">
        <v>23</v>
      </c>
      <c r="J2645" t="s">
        <v>33</v>
      </c>
      <c r="K2645" t="s">
        <v>821</v>
      </c>
      <c r="L2645">
        <v>0.5</v>
      </c>
      <c r="M2645" s="2">
        <v>152</v>
      </c>
      <c r="N2645" s="2">
        <v>76</v>
      </c>
      <c r="O2645" s="2">
        <v>152</v>
      </c>
      <c r="P2645" t="s">
        <v>25</v>
      </c>
      <c r="Q2645">
        <v>146796</v>
      </c>
      <c r="R2645" s="3" t="s">
        <v>8303</v>
      </c>
    </row>
    <row r="2646" spans="1:18" ht="57.6" hidden="1" x14ac:dyDescent="0.3">
      <c r="A2646" s="1">
        <v>45866</v>
      </c>
      <c r="B2646" t="s">
        <v>16</v>
      </c>
      <c r="C2646" t="s">
        <v>17</v>
      </c>
      <c r="D2646" t="s">
        <v>18</v>
      </c>
      <c r="E2646" t="s">
        <v>19</v>
      </c>
      <c r="F2646" t="s">
        <v>1066</v>
      </c>
      <c r="G2646" t="s">
        <v>1074</v>
      </c>
      <c r="H2646" t="s">
        <v>53</v>
      </c>
      <c r="I2646" t="s">
        <v>23</v>
      </c>
      <c r="J2646" t="s">
        <v>54</v>
      </c>
      <c r="K2646" t="s">
        <v>821</v>
      </c>
      <c r="L2646">
        <v>4</v>
      </c>
      <c r="M2646" s="2">
        <v>152</v>
      </c>
      <c r="N2646" s="2">
        <v>608</v>
      </c>
      <c r="O2646" s="2">
        <v>152</v>
      </c>
      <c r="P2646" t="s">
        <v>25</v>
      </c>
      <c r="Q2646">
        <v>146796</v>
      </c>
      <c r="R2646" s="3" t="s">
        <v>11267</v>
      </c>
    </row>
    <row r="2647" spans="1:18" ht="72" hidden="1" x14ac:dyDescent="0.3">
      <c r="A2647" s="1">
        <v>45866</v>
      </c>
      <c r="B2647" t="s">
        <v>16</v>
      </c>
      <c r="C2647" t="s">
        <v>17</v>
      </c>
      <c r="D2647" t="s">
        <v>18</v>
      </c>
      <c r="E2647" t="s">
        <v>19</v>
      </c>
      <c r="F2647" t="s">
        <v>1066</v>
      </c>
      <c r="G2647" t="s">
        <v>1079</v>
      </c>
      <c r="H2647" t="s">
        <v>32</v>
      </c>
      <c r="I2647" t="s">
        <v>23</v>
      </c>
      <c r="J2647" t="s">
        <v>33</v>
      </c>
      <c r="K2647" t="s">
        <v>821</v>
      </c>
      <c r="L2647">
        <v>0.5</v>
      </c>
      <c r="M2647" s="2">
        <v>152</v>
      </c>
      <c r="N2647" s="2">
        <v>76</v>
      </c>
      <c r="O2647" s="2">
        <v>152</v>
      </c>
      <c r="P2647" t="s">
        <v>25</v>
      </c>
      <c r="Q2647">
        <v>146796</v>
      </c>
      <c r="R2647" s="3" t="s">
        <v>5405</v>
      </c>
    </row>
    <row r="2648" spans="1:18" ht="72" hidden="1" x14ac:dyDescent="0.3">
      <c r="A2648" s="1">
        <v>45866</v>
      </c>
      <c r="B2648" t="s">
        <v>16</v>
      </c>
      <c r="C2648" t="s">
        <v>17</v>
      </c>
      <c r="D2648" t="s">
        <v>18</v>
      </c>
      <c r="E2648" t="s">
        <v>19</v>
      </c>
      <c r="F2648" t="s">
        <v>1066</v>
      </c>
      <c r="G2648" t="s">
        <v>1079</v>
      </c>
      <c r="H2648" t="s">
        <v>53</v>
      </c>
      <c r="I2648" t="s">
        <v>23</v>
      </c>
      <c r="J2648" t="s">
        <v>54</v>
      </c>
      <c r="K2648" t="s">
        <v>821</v>
      </c>
      <c r="L2648">
        <v>2.5</v>
      </c>
      <c r="M2648" s="2">
        <v>152</v>
      </c>
      <c r="N2648" s="2">
        <v>380</v>
      </c>
      <c r="O2648" s="2">
        <v>152</v>
      </c>
      <c r="P2648" t="s">
        <v>25</v>
      </c>
      <c r="Q2648">
        <v>146796</v>
      </c>
      <c r="R2648" s="3" t="s">
        <v>11268</v>
      </c>
    </row>
    <row r="2649" spans="1:18" ht="43.2" hidden="1" x14ac:dyDescent="0.3">
      <c r="A2649" s="1">
        <v>45866</v>
      </c>
      <c r="B2649" t="s">
        <v>16</v>
      </c>
      <c r="C2649" t="s">
        <v>17</v>
      </c>
      <c r="D2649" t="s">
        <v>18</v>
      </c>
      <c r="E2649" t="s">
        <v>19</v>
      </c>
      <c r="F2649" t="s">
        <v>1066</v>
      </c>
      <c r="G2649" t="s">
        <v>1079</v>
      </c>
      <c r="H2649" t="s">
        <v>53</v>
      </c>
      <c r="I2649" t="s">
        <v>23</v>
      </c>
      <c r="J2649" t="s">
        <v>54</v>
      </c>
      <c r="K2649" t="s">
        <v>821</v>
      </c>
      <c r="L2649">
        <v>1</v>
      </c>
      <c r="M2649" s="2">
        <v>152</v>
      </c>
      <c r="N2649" s="2">
        <v>152</v>
      </c>
      <c r="O2649" s="2">
        <v>152</v>
      </c>
      <c r="P2649" t="s">
        <v>25</v>
      </c>
      <c r="Q2649">
        <v>146796</v>
      </c>
      <c r="R2649" s="3" t="s">
        <v>11269</v>
      </c>
    </row>
    <row r="2650" spans="1:18" ht="72" hidden="1" x14ac:dyDescent="0.3">
      <c r="A2650" s="1">
        <v>45866</v>
      </c>
      <c r="B2650" t="s">
        <v>16</v>
      </c>
      <c r="C2650" t="s">
        <v>17</v>
      </c>
      <c r="D2650" t="s">
        <v>18</v>
      </c>
      <c r="E2650" t="s">
        <v>19</v>
      </c>
      <c r="F2650" t="s">
        <v>1066</v>
      </c>
      <c r="G2650" t="s">
        <v>1079</v>
      </c>
      <c r="H2650" t="s">
        <v>53</v>
      </c>
      <c r="I2650" t="s">
        <v>23</v>
      </c>
      <c r="J2650" t="s">
        <v>54</v>
      </c>
      <c r="K2650" t="s">
        <v>821</v>
      </c>
      <c r="L2650">
        <v>0.5</v>
      </c>
      <c r="M2650" s="2">
        <v>152</v>
      </c>
      <c r="N2650" s="2">
        <v>76</v>
      </c>
      <c r="O2650" s="2">
        <v>152</v>
      </c>
      <c r="P2650" t="s">
        <v>25</v>
      </c>
      <c r="Q2650">
        <v>146796</v>
      </c>
      <c r="R2650" s="3" t="s">
        <v>11270</v>
      </c>
    </row>
    <row r="2651" spans="1:18" ht="72" hidden="1" x14ac:dyDescent="0.3">
      <c r="A2651" s="1">
        <v>45866</v>
      </c>
      <c r="B2651" t="s">
        <v>16</v>
      </c>
      <c r="C2651" t="s">
        <v>17</v>
      </c>
      <c r="D2651" t="s">
        <v>18</v>
      </c>
      <c r="E2651" t="s">
        <v>19</v>
      </c>
      <c r="F2651" t="s">
        <v>1086</v>
      </c>
      <c r="G2651" t="s">
        <v>1089</v>
      </c>
      <c r="H2651" t="s">
        <v>32</v>
      </c>
      <c r="I2651" t="s">
        <v>23</v>
      </c>
      <c r="J2651" t="s">
        <v>33</v>
      </c>
      <c r="K2651" t="s">
        <v>821</v>
      </c>
      <c r="L2651">
        <v>0.5</v>
      </c>
      <c r="M2651" s="2">
        <v>151</v>
      </c>
      <c r="N2651" s="2">
        <v>75.5</v>
      </c>
      <c r="O2651" s="2">
        <v>151</v>
      </c>
      <c r="P2651" t="s">
        <v>25</v>
      </c>
      <c r="Q2651">
        <v>146796</v>
      </c>
      <c r="R2651" s="3" t="s">
        <v>11271</v>
      </c>
    </row>
    <row r="2652" spans="1:18" ht="72" hidden="1" customHeight="1" x14ac:dyDescent="0.3">
      <c r="A2652" s="1">
        <v>45866</v>
      </c>
      <c r="B2652" t="s">
        <v>16</v>
      </c>
      <c r="C2652" t="s">
        <v>17</v>
      </c>
      <c r="D2652" t="s">
        <v>18</v>
      </c>
      <c r="E2652" t="s">
        <v>19</v>
      </c>
      <c r="F2652" t="s">
        <v>1086</v>
      </c>
      <c r="G2652" t="s">
        <v>1087</v>
      </c>
      <c r="H2652" t="s">
        <v>53</v>
      </c>
      <c r="I2652" t="s">
        <v>23</v>
      </c>
      <c r="J2652" t="s">
        <v>54</v>
      </c>
      <c r="K2652" t="s">
        <v>821</v>
      </c>
      <c r="L2652">
        <v>3</v>
      </c>
      <c r="M2652" s="2">
        <v>151</v>
      </c>
      <c r="N2652" s="2">
        <v>453</v>
      </c>
      <c r="O2652" s="2">
        <v>151</v>
      </c>
      <c r="P2652" t="s">
        <v>25</v>
      </c>
      <c r="Q2652">
        <v>146796</v>
      </c>
      <c r="R2652" s="3" t="s">
        <v>11272</v>
      </c>
    </row>
    <row r="2653" spans="1:18" ht="57.6" hidden="1" customHeight="1" x14ac:dyDescent="0.3">
      <c r="A2653" s="1">
        <v>45866</v>
      </c>
      <c r="B2653" t="s">
        <v>16</v>
      </c>
      <c r="C2653" t="s">
        <v>17</v>
      </c>
      <c r="D2653" t="s">
        <v>18</v>
      </c>
      <c r="E2653" t="s">
        <v>19</v>
      </c>
      <c r="F2653" t="s">
        <v>1086</v>
      </c>
      <c r="G2653" t="s">
        <v>1087</v>
      </c>
      <c r="H2653" t="s">
        <v>53</v>
      </c>
      <c r="I2653" t="s">
        <v>23</v>
      </c>
      <c r="J2653" t="s">
        <v>54</v>
      </c>
      <c r="K2653" t="s">
        <v>821</v>
      </c>
      <c r="L2653">
        <v>3</v>
      </c>
      <c r="M2653" s="2">
        <v>151</v>
      </c>
      <c r="N2653" s="2">
        <v>453</v>
      </c>
      <c r="O2653" s="2">
        <v>151</v>
      </c>
      <c r="P2653" t="s">
        <v>25</v>
      </c>
      <c r="Q2653">
        <v>146796</v>
      </c>
      <c r="R2653" s="49" t="s">
        <v>11273</v>
      </c>
    </row>
    <row r="2654" spans="1:18" ht="100.8" hidden="1" x14ac:dyDescent="0.3">
      <c r="A2654" s="1">
        <v>45866</v>
      </c>
      <c r="B2654" t="s">
        <v>16</v>
      </c>
      <c r="C2654" t="s">
        <v>17</v>
      </c>
      <c r="D2654" t="s">
        <v>18</v>
      </c>
      <c r="E2654" t="s">
        <v>19</v>
      </c>
      <c r="F2654" t="s">
        <v>1086</v>
      </c>
      <c r="G2654" t="s">
        <v>1089</v>
      </c>
      <c r="H2654" t="s">
        <v>32</v>
      </c>
      <c r="I2654" t="s">
        <v>23</v>
      </c>
      <c r="J2654" t="s">
        <v>33</v>
      </c>
      <c r="K2654" t="s">
        <v>821</v>
      </c>
      <c r="L2654">
        <v>1</v>
      </c>
      <c r="M2654" s="2">
        <v>151</v>
      </c>
      <c r="N2654" s="2">
        <v>151</v>
      </c>
      <c r="O2654" s="2">
        <v>151</v>
      </c>
      <c r="P2654" t="s">
        <v>25</v>
      </c>
      <c r="Q2654">
        <v>146796</v>
      </c>
      <c r="R2654" s="3" t="s">
        <v>11274</v>
      </c>
    </row>
    <row r="2655" spans="1:18" ht="43.2" hidden="1" x14ac:dyDescent="0.3">
      <c r="A2655" s="1">
        <v>45866</v>
      </c>
      <c r="B2655" t="s">
        <v>16</v>
      </c>
      <c r="C2655" t="s">
        <v>17</v>
      </c>
      <c r="D2655" t="s">
        <v>18</v>
      </c>
      <c r="E2655" t="s">
        <v>19</v>
      </c>
      <c r="F2655" t="s">
        <v>1086</v>
      </c>
      <c r="G2655" t="s">
        <v>1089</v>
      </c>
      <c r="H2655" t="s">
        <v>1307</v>
      </c>
      <c r="I2655" t="s">
        <v>23</v>
      </c>
      <c r="J2655" t="s">
        <v>1308</v>
      </c>
      <c r="K2655" t="s">
        <v>821</v>
      </c>
      <c r="L2655">
        <v>3</v>
      </c>
      <c r="M2655" s="2">
        <v>151</v>
      </c>
      <c r="N2655" s="2">
        <v>453</v>
      </c>
      <c r="O2655" s="2">
        <v>151</v>
      </c>
      <c r="P2655" t="s">
        <v>25</v>
      </c>
      <c r="Q2655">
        <v>146796</v>
      </c>
      <c r="R2655" s="49" t="s">
        <v>11275</v>
      </c>
    </row>
    <row r="2656" spans="1:18" ht="43.2" hidden="1" x14ac:dyDescent="0.3">
      <c r="A2656" s="1">
        <v>45866</v>
      </c>
      <c r="B2656" t="s">
        <v>16</v>
      </c>
      <c r="C2656" t="s">
        <v>17</v>
      </c>
      <c r="D2656" t="s">
        <v>18</v>
      </c>
      <c r="E2656" t="s">
        <v>19</v>
      </c>
      <c r="F2656" t="s">
        <v>1086</v>
      </c>
      <c r="G2656" t="s">
        <v>1089</v>
      </c>
      <c r="H2656" t="s">
        <v>67</v>
      </c>
      <c r="I2656" t="s">
        <v>23</v>
      </c>
      <c r="J2656" t="s">
        <v>68</v>
      </c>
      <c r="K2656" t="s">
        <v>821</v>
      </c>
      <c r="L2656">
        <v>3</v>
      </c>
      <c r="M2656" s="2">
        <v>151</v>
      </c>
      <c r="N2656" s="2">
        <v>453</v>
      </c>
      <c r="O2656" s="2">
        <v>151</v>
      </c>
      <c r="P2656" t="s">
        <v>25</v>
      </c>
      <c r="Q2656">
        <v>146796</v>
      </c>
      <c r="R2656" s="49" t="s">
        <v>11276</v>
      </c>
    </row>
    <row r="2657" spans="1:18" ht="57.6" hidden="1" x14ac:dyDescent="0.3">
      <c r="A2657" s="1">
        <v>45866</v>
      </c>
      <c r="B2657" t="s">
        <v>16</v>
      </c>
      <c r="C2657" t="s">
        <v>17</v>
      </c>
      <c r="D2657" t="s">
        <v>18</v>
      </c>
      <c r="E2657" t="s">
        <v>19</v>
      </c>
      <c r="F2657" t="s">
        <v>1086</v>
      </c>
      <c r="G2657" t="s">
        <v>1089</v>
      </c>
      <c r="H2657" t="s">
        <v>32</v>
      </c>
      <c r="I2657" t="s">
        <v>23</v>
      </c>
      <c r="J2657" t="s">
        <v>33</v>
      </c>
      <c r="K2657" t="s">
        <v>821</v>
      </c>
      <c r="L2657">
        <v>0.5</v>
      </c>
      <c r="M2657" s="2">
        <v>151</v>
      </c>
      <c r="N2657" s="2">
        <v>75.5</v>
      </c>
      <c r="O2657" s="2">
        <v>151</v>
      </c>
      <c r="P2657" t="s">
        <v>25</v>
      </c>
      <c r="Q2657">
        <v>146796</v>
      </c>
      <c r="R2657" s="3" t="s">
        <v>11277</v>
      </c>
    </row>
    <row r="2658" spans="1:18" ht="57.6" hidden="1" x14ac:dyDescent="0.3">
      <c r="A2658" s="1">
        <v>45866</v>
      </c>
      <c r="B2658" t="s">
        <v>16</v>
      </c>
      <c r="C2658" t="s">
        <v>17</v>
      </c>
      <c r="D2658" t="s">
        <v>18</v>
      </c>
      <c r="E2658" t="s">
        <v>19</v>
      </c>
      <c r="F2658" t="s">
        <v>1102</v>
      </c>
      <c r="G2658" t="s">
        <v>2063</v>
      </c>
      <c r="H2658" t="s">
        <v>32</v>
      </c>
      <c r="I2658" t="s">
        <v>23</v>
      </c>
      <c r="J2658" t="s">
        <v>33</v>
      </c>
      <c r="K2658" t="s">
        <v>821</v>
      </c>
      <c r="L2658">
        <v>0.75</v>
      </c>
      <c r="M2658" s="2">
        <v>139</v>
      </c>
      <c r="N2658" s="2">
        <v>104.25</v>
      </c>
      <c r="O2658" s="2">
        <v>139</v>
      </c>
      <c r="P2658" t="s">
        <v>25</v>
      </c>
      <c r="Q2658">
        <v>146796</v>
      </c>
      <c r="R2658" s="3" t="s">
        <v>11278</v>
      </c>
    </row>
    <row r="2659" spans="1:18" ht="172.95" hidden="1" customHeight="1" x14ac:dyDescent="0.3">
      <c r="A2659" s="1">
        <v>45866</v>
      </c>
      <c r="B2659" t="s">
        <v>16</v>
      </c>
      <c r="C2659" t="s">
        <v>17</v>
      </c>
      <c r="D2659" t="s">
        <v>18</v>
      </c>
      <c r="E2659" t="s">
        <v>19</v>
      </c>
      <c r="F2659" t="s">
        <v>1102</v>
      </c>
      <c r="G2659" t="s">
        <v>2063</v>
      </c>
      <c r="H2659" t="s">
        <v>36</v>
      </c>
      <c r="I2659" t="s">
        <v>23</v>
      </c>
      <c r="J2659" t="s">
        <v>37</v>
      </c>
      <c r="K2659" t="s">
        <v>821</v>
      </c>
      <c r="L2659">
        <v>2</v>
      </c>
      <c r="M2659" s="2">
        <v>139</v>
      </c>
      <c r="N2659" s="2">
        <v>278</v>
      </c>
      <c r="O2659" s="2">
        <v>139</v>
      </c>
      <c r="P2659" t="s">
        <v>25</v>
      </c>
      <c r="Q2659">
        <v>146796</v>
      </c>
      <c r="R2659" s="3" t="s">
        <v>11279</v>
      </c>
    </row>
    <row r="2660" spans="1:18" ht="72" hidden="1" x14ac:dyDescent="0.3">
      <c r="A2660" s="1">
        <v>45866</v>
      </c>
      <c r="B2660" t="s">
        <v>16</v>
      </c>
      <c r="C2660" t="s">
        <v>17</v>
      </c>
      <c r="D2660" t="s">
        <v>18</v>
      </c>
      <c r="E2660" t="s">
        <v>19</v>
      </c>
      <c r="F2660" t="s">
        <v>1102</v>
      </c>
      <c r="G2660" t="s">
        <v>2063</v>
      </c>
      <c r="H2660" t="s">
        <v>36</v>
      </c>
      <c r="I2660" t="s">
        <v>23</v>
      </c>
      <c r="J2660" t="s">
        <v>37</v>
      </c>
      <c r="K2660" t="s">
        <v>821</v>
      </c>
      <c r="L2660">
        <v>1</v>
      </c>
      <c r="M2660" s="2">
        <v>139</v>
      </c>
      <c r="N2660" s="2">
        <v>139</v>
      </c>
      <c r="O2660" s="2">
        <v>139</v>
      </c>
      <c r="P2660" t="s">
        <v>25</v>
      </c>
      <c r="Q2660">
        <v>146796</v>
      </c>
      <c r="R2660" s="3" t="s">
        <v>11280</v>
      </c>
    </row>
    <row r="2661" spans="1:18" ht="259.2" hidden="1" customHeight="1" x14ac:dyDescent="0.3">
      <c r="A2661" s="1">
        <v>45866</v>
      </c>
      <c r="B2661" t="s">
        <v>16</v>
      </c>
      <c r="C2661" t="s">
        <v>17</v>
      </c>
      <c r="D2661" t="s">
        <v>18</v>
      </c>
      <c r="E2661" t="s">
        <v>19</v>
      </c>
      <c r="F2661" t="s">
        <v>1102</v>
      </c>
      <c r="G2661" t="s">
        <v>2063</v>
      </c>
      <c r="H2661" t="s">
        <v>32</v>
      </c>
      <c r="I2661" t="s">
        <v>23</v>
      </c>
      <c r="J2661" t="s">
        <v>33</v>
      </c>
      <c r="K2661" t="s">
        <v>821</v>
      </c>
      <c r="L2661">
        <v>1.25</v>
      </c>
      <c r="M2661" s="2">
        <v>139</v>
      </c>
      <c r="N2661" s="2">
        <v>173.75</v>
      </c>
      <c r="O2661" s="2">
        <v>139</v>
      </c>
      <c r="P2661" t="s">
        <v>25</v>
      </c>
      <c r="Q2661">
        <v>146796</v>
      </c>
      <c r="R2661" s="3" t="s">
        <v>11281</v>
      </c>
    </row>
    <row r="2662" spans="1:18" ht="86.4" hidden="1" x14ac:dyDescent="0.3">
      <c r="A2662" s="1">
        <v>45866</v>
      </c>
      <c r="B2662" t="s">
        <v>16</v>
      </c>
      <c r="C2662" t="s">
        <v>17</v>
      </c>
      <c r="D2662" t="s">
        <v>18</v>
      </c>
      <c r="E2662" t="s">
        <v>19</v>
      </c>
      <c r="F2662" t="s">
        <v>1102</v>
      </c>
      <c r="G2662" t="s">
        <v>2063</v>
      </c>
      <c r="H2662" t="s">
        <v>32</v>
      </c>
      <c r="I2662" t="s">
        <v>23</v>
      </c>
      <c r="J2662" t="s">
        <v>33</v>
      </c>
      <c r="K2662" t="s">
        <v>821</v>
      </c>
      <c r="L2662">
        <v>1</v>
      </c>
      <c r="M2662" s="2">
        <v>139</v>
      </c>
      <c r="N2662" s="2">
        <v>139</v>
      </c>
      <c r="O2662" s="2">
        <v>139</v>
      </c>
      <c r="P2662" t="s">
        <v>25</v>
      </c>
      <c r="Q2662">
        <v>146796</v>
      </c>
      <c r="R2662" s="3" t="s">
        <v>11282</v>
      </c>
    </row>
    <row r="2663" spans="1:18" ht="100.8" hidden="1" x14ac:dyDescent="0.3">
      <c r="A2663" s="1">
        <v>45866</v>
      </c>
      <c r="B2663" t="s">
        <v>16</v>
      </c>
      <c r="C2663" t="s">
        <v>17</v>
      </c>
      <c r="D2663" t="s">
        <v>18</v>
      </c>
      <c r="E2663" t="s">
        <v>19</v>
      </c>
      <c r="F2663" t="s">
        <v>1102</v>
      </c>
      <c r="G2663" t="s">
        <v>2063</v>
      </c>
      <c r="H2663" t="s">
        <v>32</v>
      </c>
      <c r="I2663" t="s">
        <v>23</v>
      </c>
      <c r="J2663" t="s">
        <v>33</v>
      </c>
      <c r="K2663" t="s">
        <v>821</v>
      </c>
      <c r="L2663">
        <v>2</v>
      </c>
      <c r="M2663" s="2">
        <v>139</v>
      </c>
      <c r="N2663" s="2">
        <v>278</v>
      </c>
      <c r="O2663" s="2">
        <v>139</v>
      </c>
      <c r="P2663" t="s">
        <v>25</v>
      </c>
      <c r="Q2663">
        <v>146796</v>
      </c>
      <c r="R2663" s="3" t="s">
        <v>11283</v>
      </c>
    </row>
    <row r="2664" spans="1:18" ht="57.6" hidden="1" x14ac:dyDescent="0.3">
      <c r="A2664" s="1">
        <v>45866</v>
      </c>
      <c r="B2664" t="s">
        <v>16</v>
      </c>
      <c r="C2664" t="s">
        <v>17</v>
      </c>
      <c r="D2664" t="s">
        <v>18</v>
      </c>
      <c r="E2664" t="s">
        <v>19</v>
      </c>
      <c r="F2664" t="s">
        <v>1105</v>
      </c>
      <c r="G2664" t="s">
        <v>1106</v>
      </c>
      <c r="H2664" t="s">
        <v>67</v>
      </c>
      <c r="I2664" t="s">
        <v>23</v>
      </c>
      <c r="J2664" t="s">
        <v>68</v>
      </c>
      <c r="K2664" t="s">
        <v>821</v>
      </c>
      <c r="L2664">
        <v>4</v>
      </c>
      <c r="M2664" s="2">
        <v>134</v>
      </c>
      <c r="N2664" s="2">
        <v>536</v>
      </c>
      <c r="O2664" s="2">
        <v>134</v>
      </c>
      <c r="P2664" t="s">
        <v>25</v>
      </c>
      <c r="Q2664">
        <v>146796</v>
      </c>
      <c r="R2664" s="3" t="s">
        <v>11284</v>
      </c>
    </row>
    <row r="2665" spans="1:18" ht="100.8" hidden="1" x14ac:dyDescent="0.3">
      <c r="A2665" s="1">
        <v>45866</v>
      </c>
      <c r="B2665" t="s">
        <v>16</v>
      </c>
      <c r="C2665" t="s">
        <v>17</v>
      </c>
      <c r="D2665" t="s">
        <v>18</v>
      </c>
      <c r="E2665" t="s">
        <v>19</v>
      </c>
      <c r="F2665" t="s">
        <v>1105</v>
      </c>
      <c r="G2665" t="s">
        <v>6932</v>
      </c>
      <c r="H2665" t="s">
        <v>22</v>
      </c>
      <c r="I2665" t="s">
        <v>23</v>
      </c>
      <c r="J2665" t="s">
        <v>24</v>
      </c>
      <c r="K2665" t="s">
        <v>821</v>
      </c>
      <c r="L2665">
        <v>4</v>
      </c>
      <c r="M2665" s="2">
        <v>134</v>
      </c>
      <c r="N2665" s="2">
        <v>536</v>
      </c>
      <c r="O2665" s="2">
        <v>134</v>
      </c>
      <c r="P2665" t="s">
        <v>25</v>
      </c>
      <c r="Q2665">
        <v>146796</v>
      </c>
      <c r="R2665" s="3" t="s">
        <v>11285</v>
      </c>
    </row>
    <row r="2666" spans="1:18" ht="115.2" hidden="1" x14ac:dyDescent="0.3">
      <c r="A2666" s="1">
        <v>45866</v>
      </c>
      <c r="B2666" t="s">
        <v>16</v>
      </c>
      <c r="C2666" t="s">
        <v>17</v>
      </c>
      <c r="D2666" t="s">
        <v>18</v>
      </c>
      <c r="E2666" t="s">
        <v>19</v>
      </c>
      <c r="F2666" t="s">
        <v>1105</v>
      </c>
      <c r="G2666" t="s">
        <v>6932</v>
      </c>
      <c r="H2666" t="s">
        <v>22</v>
      </c>
      <c r="I2666" t="s">
        <v>23</v>
      </c>
      <c r="J2666" t="s">
        <v>24</v>
      </c>
      <c r="K2666" t="s">
        <v>821</v>
      </c>
      <c r="L2666">
        <v>4</v>
      </c>
      <c r="M2666" s="2">
        <v>134</v>
      </c>
      <c r="N2666" s="2">
        <v>536</v>
      </c>
      <c r="O2666" s="2">
        <v>134</v>
      </c>
      <c r="P2666" t="s">
        <v>25</v>
      </c>
      <c r="Q2666">
        <v>146796</v>
      </c>
      <c r="R2666" s="3" t="s">
        <v>11286</v>
      </c>
    </row>
    <row r="2667" spans="1:18" ht="72" hidden="1" x14ac:dyDescent="0.3">
      <c r="A2667" s="1">
        <v>45866</v>
      </c>
      <c r="B2667" t="s">
        <v>16</v>
      </c>
      <c r="C2667" t="s">
        <v>17</v>
      </c>
      <c r="D2667" t="s">
        <v>18</v>
      </c>
      <c r="E2667" t="s">
        <v>19</v>
      </c>
      <c r="F2667" t="s">
        <v>1105</v>
      </c>
      <c r="G2667" t="s">
        <v>1220</v>
      </c>
      <c r="H2667" t="s">
        <v>22</v>
      </c>
      <c r="I2667" t="s">
        <v>23</v>
      </c>
      <c r="J2667" t="s">
        <v>24</v>
      </c>
      <c r="K2667" t="s">
        <v>821</v>
      </c>
      <c r="L2667">
        <v>4</v>
      </c>
      <c r="M2667" s="2">
        <v>134</v>
      </c>
      <c r="N2667" s="2">
        <v>536</v>
      </c>
      <c r="O2667" s="2">
        <v>134</v>
      </c>
      <c r="P2667" t="s">
        <v>25</v>
      </c>
      <c r="Q2667">
        <v>146796</v>
      </c>
      <c r="R2667" s="3" t="s">
        <v>11287</v>
      </c>
    </row>
    <row r="2668" spans="1:18" ht="72" hidden="1" x14ac:dyDescent="0.3">
      <c r="A2668" s="1">
        <v>45866</v>
      </c>
      <c r="B2668" t="s">
        <v>16</v>
      </c>
      <c r="C2668" t="s">
        <v>17</v>
      </c>
      <c r="D2668" t="s">
        <v>18</v>
      </c>
      <c r="E2668" t="s">
        <v>19</v>
      </c>
      <c r="F2668" t="s">
        <v>1105</v>
      </c>
      <c r="G2668" t="s">
        <v>1220</v>
      </c>
      <c r="H2668" t="s">
        <v>22</v>
      </c>
      <c r="I2668" t="s">
        <v>23</v>
      </c>
      <c r="J2668" t="s">
        <v>24</v>
      </c>
      <c r="K2668" t="s">
        <v>821</v>
      </c>
      <c r="L2668">
        <v>4</v>
      </c>
      <c r="M2668" s="2">
        <v>134</v>
      </c>
      <c r="N2668" s="2">
        <v>536</v>
      </c>
      <c r="O2668" s="2">
        <v>134</v>
      </c>
      <c r="P2668" t="s">
        <v>25</v>
      </c>
      <c r="Q2668">
        <v>146796</v>
      </c>
      <c r="R2668" s="3" t="s">
        <v>11288</v>
      </c>
    </row>
    <row r="2669" spans="1:18" ht="57.6" hidden="1" x14ac:dyDescent="0.3">
      <c r="A2669" s="1">
        <v>45866</v>
      </c>
      <c r="B2669" t="s">
        <v>16</v>
      </c>
      <c r="C2669" t="s">
        <v>17</v>
      </c>
      <c r="D2669" t="s">
        <v>18</v>
      </c>
      <c r="E2669" t="s">
        <v>19</v>
      </c>
      <c r="F2669" t="s">
        <v>1105</v>
      </c>
      <c r="G2669" t="s">
        <v>1106</v>
      </c>
      <c r="H2669" t="s">
        <v>67</v>
      </c>
      <c r="I2669" t="s">
        <v>23</v>
      </c>
      <c r="J2669" t="s">
        <v>68</v>
      </c>
      <c r="K2669" t="s">
        <v>821</v>
      </c>
      <c r="L2669">
        <v>4</v>
      </c>
      <c r="M2669" s="2">
        <v>134</v>
      </c>
      <c r="N2669" s="2">
        <v>536</v>
      </c>
      <c r="O2669" s="2">
        <v>134</v>
      </c>
      <c r="P2669" t="s">
        <v>25</v>
      </c>
      <c r="Q2669">
        <v>146796</v>
      </c>
      <c r="R2669" s="3" t="s">
        <v>11289</v>
      </c>
    </row>
    <row r="2670" spans="1:18" ht="43.2" hidden="1" x14ac:dyDescent="0.3">
      <c r="A2670" s="1">
        <v>45866</v>
      </c>
      <c r="B2670" t="s">
        <v>16</v>
      </c>
      <c r="C2670" t="s">
        <v>17</v>
      </c>
      <c r="D2670" t="s">
        <v>18</v>
      </c>
      <c r="E2670" t="s">
        <v>19</v>
      </c>
      <c r="F2670" t="s">
        <v>1111</v>
      </c>
      <c r="G2670" t="s">
        <v>1112</v>
      </c>
      <c r="H2670" t="s">
        <v>53</v>
      </c>
      <c r="I2670" t="s">
        <v>23</v>
      </c>
      <c r="J2670" t="s">
        <v>54</v>
      </c>
      <c r="K2670" t="s">
        <v>821</v>
      </c>
      <c r="L2670">
        <v>2.5</v>
      </c>
      <c r="M2670" s="2">
        <v>122</v>
      </c>
      <c r="N2670" s="2">
        <v>305</v>
      </c>
      <c r="O2670" s="2">
        <v>122</v>
      </c>
      <c r="P2670" t="s">
        <v>25</v>
      </c>
      <c r="Q2670">
        <v>146796</v>
      </c>
      <c r="R2670" s="3" t="s">
        <v>11290</v>
      </c>
    </row>
    <row r="2671" spans="1:18" ht="43.2" hidden="1" x14ac:dyDescent="0.3">
      <c r="A2671" s="1">
        <v>45866</v>
      </c>
      <c r="B2671" t="s">
        <v>16</v>
      </c>
      <c r="C2671" t="s">
        <v>17</v>
      </c>
      <c r="D2671" t="s">
        <v>18</v>
      </c>
      <c r="E2671" t="s">
        <v>19</v>
      </c>
      <c r="F2671" t="s">
        <v>1111</v>
      </c>
      <c r="G2671" t="s">
        <v>1112</v>
      </c>
      <c r="H2671" t="s">
        <v>67</v>
      </c>
      <c r="I2671" t="s">
        <v>23</v>
      </c>
      <c r="J2671" t="s">
        <v>68</v>
      </c>
      <c r="K2671" t="s">
        <v>821</v>
      </c>
      <c r="L2671">
        <v>1</v>
      </c>
      <c r="M2671" s="2">
        <v>122</v>
      </c>
      <c r="N2671" s="2">
        <v>122</v>
      </c>
      <c r="O2671" s="2">
        <v>122</v>
      </c>
      <c r="P2671" t="s">
        <v>25</v>
      </c>
      <c r="Q2671">
        <v>146796</v>
      </c>
      <c r="R2671" s="3" t="s">
        <v>10678</v>
      </c>
    </row>
    <row r="2672" spans="1:18" ht="43.2" hidden="1" x14ac:dyDescent="0.3">
      <c r="A2672" s="1">
        <v>45866</v>
      </c>
      <c r="B2672" t="s">
        <v>16</v>
      </c>
      <c r="C2672" t="s">
        <v>17</v>
      </c>
      <c r="D2672" t="s">
        <v>18</v>
      </c>
      <c r="E2672" t="s">
        <v>19</v>
      </c>
      <c r="F2672" t="s">
        <v>1111</v>
      </c>
      <c r="G2672" t="s">
        <v>1112</v>
      </c>
      <c r="H2672" t="s">
        <v>53</v>
      </c>
      <c r="I2672" t="s">
        <v>23</v>
      </c>
      <c r="J2672" t="s">
        <v>54</v>
      </c>
      <c r="K2672" t="s">
        <v>821</v>
      </c>
      <c r="L2672">
        <v>3</v>
      </c>
      <c r="M2672" s="2">
        <v>122</v>
      </c>
      <c r="N2672" s="2">
        <v>366</v>
      </c>
      <c r="O2672" s="2">
        <v>122</v>
      </c>
      <c r="P2672" t="s">
        <v>25</v>
      </c>
      <c r="Q2672">
        <v>146796</v>
      </c>
      <c r="R2672" s="3" t="s">
        <v>11291</v>
      </c>
    </row>
    <row r="2673" spans="1:18" ht="86.4" hidden="1" x14ac:dyDescent="0.3">
      <c r="A2673" s="1">
        <v>45866</v>
      </c>
      <c r="B2673" t="s">
        <v>16</v>
      </c>
      <c r="C2673" t="s">
        <v>17</v>
      </c>
      <c r="D2673" t="s">
        <v>18</v>
      </c>
      <c r="E2673" t="s">
        <v>19</v>
      </c>
      <c r="F2673" t="s">
        <v>1111</v>
      </c>
      <c r="G2673" t="s">
        <v>1112</v>
      </c>
      <c r="H2673" t="s">
        <v>32</v>
      </c>
      <c r="I2673" t="s">
        <v>23</v>
      </c>
      <c r="J2673" t="s">
        <v>33</v>
      </c>
      <c r="K2673" t="s">
        <v>821</v>
      </c>
      <c r="L2673">
        <v>1</v>
      </c>
      <c r="M2673" s="2">
        <v>122</v>
      </c>
      <c r="N2673" s="2">
        <v>122</v>
      </c>
      <c r="O2673" s="2">
        <v>122</v>
      </c>
      <c r="P2673" t="s">
        <v>25</v>
      </c>
      <c r="Q2673">
        <v>146796</v>
      </c>
      <c r="R2673" s="3" t="s">
        <v>11292</v>
      </c>
    </row>
    <row r="2674" spans="1:18" ht="57.6" hidden="1" x14ac:dyDescent="0.3">
      <c r="A2674" s="1">
        <v>45866</v>
      </c>
      <c r="B2674" t="s">
        <v>16</v>
      </c>
      <c r="C2674" t="s">
        <v>17</v>
      </c>
      <c r="D2674" t="s">
        <v>18</v>
      </c>
      <c r="E2674" t="s">
        <v>19</v>
      </c>
      <c r="F2674" t="s">
        <v>1111</v>
      </c>
      <c r="G2674" t="s">
        <v>1112</v>
      </c>
      <c r="H2674" t="s">
        <v>53</v>
      </c>
      <c r="I2674" t="s">
        <v>23</v>
      </c>
      <c r="J2674" t="s">
        <v>54</v>
      </c>
      <c r="K2674" t="s">
        <v>821</v>
      </c>
      <c r="L2674">
        <v>0.5</v>
      </c>
      <c r="M2674" s="2">
        <v>122</v>
      </c>
      <c r="N2674" s="2">
        <v>61</v>
      </c>
      <c r="O2674" s="2">
        <v>122</v>
      </c>
      <c r="P2674" t="s">
        <v>25</v>
      </c>
      <c r="Q2674">
        <v>146796</v>
      </c>
      <c r="R2674" s="3" t="s">
        <v>11293</v>
      </c>
    </row>
    <row r="2675" spans="1:18" ht="57.6" hidden="1" customHeight="1" x14ac:dyDescent="0.3">
      <c r="A2675" s="1">
        <v>45866</v>
      </c>
      <c r="B2675" t="s">
        <v>16</v>
      </c>
      <c r="C2675" t="s">
        <v>17</v>
      </c>
      <c r="D2675" t="s">
        <v>18</v>
      </c>
      <c r="E2675" t="s">
        <v>19</v>
      </c>
      <c r="G2675" t="s">
        <v>320</v>
      </c>
      <c r="H2675" t="s">
        <v>561</v>
      </c>
      <c r="I2675" t="s">
        <v>23</v>
      </c>
      <c r="J2675" t="s">
        <v>562</v>
      </c>
      <c r="K2675" t="s">
        <v>859</v>
      </c>
      <c r="M2675" s="2">
        <v>0.7</v>
      </c>
      <c r="N2675" s="2">
        <v>41.44</v>
      </c>
      <c r="O2675" s="2">
        <v>0.7</v>
      </c>
      <c r="P2675" t="s">
        <v>25</v>
      </c>
      <c r="Q2675">
        <v>146796</v>
      </c>
      <c r="R2675" s="3" t="s">
        <v>11294</v>
      </c>
    </row>
    <row r="2676" spans="1:18" ht="72" hidden="1" x14ac:dyDescent="0.3">
      <c r="A2676" s="1">
        <v>45867</v>
      </c>
      <c r="B2676" t="s">
        <v>16</v>
      </c>
      <c r="C2676" t="s">
        <v>17</v>
      </c>
      <c r="D2676" t="s">
        <v>18</v>
      </c>
      <c r="E2676" t="s">
        <v>19</v>
      </c>
      <c r="F2676" t="s">
        <v>30</v>
      </c>
      <c r="G2676" t="s">
        <v>48</v>
      </c>
      <c r="H2676" t="s">
        <v>32</v>
      </c>
      <c r="I2676" t="s">
        <v>23</v>
      </c>
      <c r="J2676" t="s">
        <v>33</v>
      </c>
      <c r="K2676" t="s">
        <v>821</v>
      </c>
      <c r="L2676">
        <v>0.75</v>
      </c>
      <c r="M2676" s="2">
        <v>225</v>
      </c>
      <c r="N2676" s="2">
        <v>168.75</v>
      </c>
      <c r="O2676" s="2">
        <v>225</v>
      </c>
      <c r="P2676" t="s">
        <v>25</v>
      </c>
      <c r="Q2676">
        <v>146796</v>
      </c>
      <c r="R2676" s="3" t="s">
        <v>11295</v>
      </c>
    </row>
    <row r="2677" spans="1:18" ht="201.6" hidden="1" customHeight="1" x14ac:dyDescent="0.3">
      <c r="A2677" s="1">
        <v>45867</v>
      </c>
      <c r="B2677" t="s">
        <v>16</v>
      </c>
      <c r="C2677" t="s">
        <v>17</v>
      </c>
      <c r="D2677" t="s">
        <v>18</v>
      </c>
      <c r="E2677" t="s">
        <v>19</v>
      </c>
      <c r="F2677" t="s">
        <v>30</v>
      </c>
      <c r="G2677" t="s">
        <v>977</v>
      </c>
      <c r="H2677" t="s">
        <v>32</v>
      </c>
      <c r="I2677" t="s">
        <v>23</v>
      </c>
      <c r="J2677" t="s">
        <v>33</v>
      </c>
      <c r="K2677" t="s">
        <v>821</v>
      </c>
      <c r="L2677">
        <v>2</v>
      </c>
      <c r="M2677" s="2">
        <v>225</v>
      </c>
      <c r="N2677" s="2">
        <v>450</v>
      </c>
      <c r="O2677" s="2">
        <v>225</v>
      </c>
      <c r="P2677" t="s">
        <v>25</v>
      </c>
      <c r="Q2677">
        <v>146796</v>
      </c>
      <c r="R2677" s="3" t="s">
        <v>11296</v>
      </c>
    </row>
    <row r="2678" spans="1:18" ht="158.4" hidden="1" customHeight="1" x14ac:dyDescent="0.3">
      <c r="A2678" s="1">
        <v>45867</v>
      </c>
      <c r="B2678" t="s">
        <v>16</v>
      </c>
      <c r="C2678" t="s">
        <v>17</v>
      </c>
      <c r="D2678" t="s">
        <v>18</v>
      </c>
      <c r="E2678" t="s">
        <v>19</v>
      </c>
      <c r="F2678" t="s">
        <v>30</v>
      </c>
      <c r="G2678" t="s">
        <v>977</v>
      </c>
      <c r="H2678" t="s">
        <v>32</v>
      </c>
      <c r="I2678" t="s">
        <v>23</v>
      </c>
      <c r="J2678" t="s">
        <v>33</v>
      </c>
      <c r="K2678" t="s">
        <v>821</v>
      </c>
      <c r="L2678">
        <v>3</v>
      </c>
      <c r="M2678" s="2">
        <v>225</v>
      </c>
      <c r="N2678" s="2">
        <v>675</v>
      </c>
      <c r="O2678" s="2">
        <v>225</v>
      </c>
      <c r="P2678" t="s">
        <v>25</v>
      </c>
      <c r="Q2678">
        <v>146796</v>
      </c>
      <c r="R2678" s="3" t="s">
        <v>11297</v>
      </c>
    </row>
    <row r="2679" spans="1:18" ht="129.6" hidden="1" customHeight="1" x14ac:dyDescent="0.3">
      <c r="A2679" s="1">
        <v>45867</v>
      </c>
      <c r="B2679" t="s">
        <v>16</v>
      </c>
      <c r="C2679" t="s">
        <v>17</v>
      </c>
      <c r="D2679" t="s">
        <v>18</v>
      </c>
      <c r="E2679" t="s">
        <v>19</v>
      </c>
      <c r="F2679" t="s">
        <v>30</v>
      </c>
      <c r="G2679" t="s">
        <v>977</v>
      </c>
      <c r="H2679" t="s">
        <v>22</v>
      </c>
      <c r="I2679" t="s">
        <v>23</v>
      </c>
      <c r="J2679" t="s">
        <v>24</v>
      </c>
      <c r="K2679" t="s">
        <v>821</v>
      </c>
      <c r="L2679">
        <v>3</v>
      </c>
      <c r="M2679" s="2">
        <v>225</v>
      </c>
      <c r="N2679" s="2">
        <v>675</v>
      </c>
      <c r="O2679" s="2">
        <v>225</v>
      </c>
      <c r="P2679" t="s">
        <v>25</v>
      </c>
      <c r="Q2679">
        <v>146796</v>
      </c>
      <c r="R2679" s="3" t="s">
        <v>11298</v>
      </c>
    </row>
    <row r="2680" spans="1:18" ht="86.4" hidden="1" customHeight="1" x14ac:dyDescent="0.3">
      <c r="A2680" s="1">
        <v>45867</v>
      </c>
      <c r="B2680" t="s">
        <v>16</v>
      </c>
      <c r="C2680" t="s">
        <v>17</v>
      </c>
      <c r="D2680" t="s">
        <v>18</v>
      </c>
      <c r="E2680" t="s">
        <v>19</v>
      </c>
      <c r="F2680" t="s">
        <v>30</v>
      </c>
      <c r="G2680" t="s">
        <v>833</v>
      </c>
      <c r="H2680" t="s">
        <v>22</v>
      </c>
      <c r="I2680" t="s">
        <v>23</v>
      </c>
      <c r="J2680" t="s">
        <v>24</v>
      </c>
      <c r="K2680" t="s">
        <v>821</v>
      </c>
      <c r="L2680">
        <v>1</v>
      </c>
      <c r="M2680" s="2">
        <v>225</v>
      </c>
      <c r="N2680" s="2">
        <v>225</v>
      </c>
      <c r="O2680" s="2">
        <v>225</v>
      </c>
      <c r="P2680" t="s">
        <v>25</v>
      </c>
      <c r="Q2680">
        <v>146796</v>
      </c>
      <c r="R2680" s="3" t="s">
        <v>11299</v>
      </c>
    </row>
    <row r="2681" spans="1:18" ht="187.2" hidden="1" customHeight="1" x14ac:dyDescent="0.3">
      <c r="A2681" s="1">
        <v>45867</v>
      </c>
      <c r="B2681" t="s">
        <v>16</v>
      </c>
      <c r="C2681" t="s">
        <v>17</v>
      </c>
      <c r="D2681" t="s">
        <v>18</v>
      </c>
      <c r="E2681" t="s">
        <v>19</v>
      </c>
      <c r="F2681" t="s">
        <v>30</v>
      </c>
      <c r="G2681" t="s">
        <v>833</v>
      </c>
      <c r="H2681" t="s">
        <v>32</v>
      </c>
      <c r="I2681" t="s">
        <v>23</v>
      </c>
      <c r="J2681" t="s">
        <v>33</v>
      </c>
      <c r="K2681" t="s">
        <v>821</v>
      </c>
      <c r="L2681">
        <v>1</v>
      </c>
      <c r="M2681" s="2">
        <v>225</v>
      </c>
      <c r="N2681" s="2">
        <v>225</v>
      </c>
      <c r="O2681" s="2">
        <v>225</v>
      </c>
      <c r="P2681" t="s">
        <v>25</v>
      </c>
      <c r="Q2681">
        <v>146796</v>
      </c>
      <c r="R2681" s="3" t="s">
        <v>11300</v>
      </c>
    </row>
    <row r="2682" spans="1:18" ht="86.4" hidden="1" customHeight="1" x14ac:dyDescent="0.3">
      <c r="A2682" s="1">
        <v>45867</v>
      </c>
      <c r="B2682" t="s">
        <v>16</v>
      </c>
      <c r="C2682" t="s">
        <v>17</v>
      </c>
      <c r="D2682" t="s">
        <v>18</v>
      </c>
      <c r="E2682" t="s">
        <v>19</v>
      </c>
      <c r="F2682" t="s">
        <v>30</v>
      </c>
      <c r="G2682" t="s">
        <v>833</v>
      </c>
      <c r="H2682" t="s">
        <v>32</v>
      </c>
      <c r="I2682" t="s">
        <v>23</v>
      </c>
      <c r="J2682" t="s">
        <v>33</v>
      </c>
      <c r="K2682" t="s">
        <v>821</v>
      </c>
      <c r="L2682">
        <v>0.5</v>
      </c>
      <c r="M2682" s="2">
        <v>225</v>
      </c>
      <c r="N2682" s="2">
        <v>112.5</v>
      </c>
      <c r="O2682" s="2">
        <v>225</v>
      </c>
      <c r="P2682" t="s">
        <v>25</v>
      </c>
      <c r="Q2682">
        <v>146796</v>
      </c>
      <c r="R2682" s="3" t="s">
        <v>11301</v>
      </c>
    </row>
    <row r="2683" spans="1:18" ht="158.4" hidden="1" customHeight="1" x14ac:dyDescent="0.3">
      <c r="A2683" s="1">
        <v>45867</v>
      </c>
      <c r="B2683" t="s">
        <v>16</v>
      </c>
      <c r="C2683" t="s">
        <v>17</v>
      </c>
      <c r="D2683" t="s">
        <v>18</v>
      </c>
      <c r="E2683" t="s">
        <v>19</v>
      </c>
      <c r="F2683" t="s">
        <v>30</v>
      </c>
      <c r="G2683" t="s">
        <v>833</v>
      </c>
      <c r="H2683" t="s">
        <v>32</v>
      </c>
      <c r="I2683" t="s">
        <v>23</v>
      </c>
      <c r="J2683" t="s">
        <v>33</v>
      </c>
      <c r="K2683" t="s">
        <v>821</v>
      </c>
      <c r="L2683">
        <v>1</v>
      </c>
      <c r="M2683" s="2">
        <v>225</v>
      </c>
      <c r="N2683" s="2">
        <v>225</v>
      </c>
      <c r="O2683" s="2">
        <v>225</v>
      </c>
      <c r="P2683" t="s">
        <v>25</v>
      </c>
      <c r="Q2683">
        <v>146796</v>
      </c>
      <c r="R2683" s="3" t="s">
        <v>11302</v>
      </c>
    </row>
    <row r="2684" spans="1:18" ht="244.95" hidden="1" customHeight="1" x14ac:dyDescent="0.3">
      <c r="A2684" s="1">
        <v>45867</v>
      </c>
      <c r="B2684" t="s">
        <v>16</v>
      </c>
      <c r="C2684" t="s">
        <v>17</v>
      </c>
      <c r="D2684" t="s">
        <v>18</v>
      </c>
      <c r="E2684" t="s">
        <v>19</v>
      </c>
      <c r="F2684" t="s">
        <v>30</v>
      </c>
      <c r="G2684" t="s">
        <v>833</v>
      </c>
      <c r="H2684" t="s">
        <v>32</v>
      </c>
      <c r="I2684" t="s">
        <v>23</v>
      </c>
      <c r="J2684" t="s">
        <v>33</v>
      </c>
      <c r="K2684" t="s">
        <v>821</v>
      </c>
      <c r="L2684">
        <v>0.75</v>
      </c>
      <c r="M2684" s="2">
        <v>225</v>
      </c>
      <c r="N2684" s="2">
        <v>168.75</v>
      </c>
      <c r="O2684" s="2">
        <v>225</v>
      </c>
      <c r="P2684" t="s">
        <v>25</v>
      </c>
      <c r="Q2684">
        <v>146796</v>
      </c>
      <c r="R2684" s="3" t="s">
        <v>11303</v>
      </c>
    </row>
    <row r="2685" spans="1:18" ht="129.6" hidden="1" customHeight="1" x14ac:dyDescent="0.3">
      <c r="A2685" s="1">
        <v>45867</v>
      </c>
      <c r="B2685" t="s">
        <v>16</v>
      </c>
      <c r="C2685" t="s">
        <v>17</v>
      </c>
      <c r="D2685" t="s">
        <v>18</v>
      </c>
      <c r="E2685" t="s">
        <v>19</v>
      </c>
      <c r="F2685" t="s">
        <v>30</v>
      </c>
      <c r="G2685" t="s">
        <v>833</v>
      </c>
      <c r="H2685" t="s">
        <v>32</v>
      </c>
      <c r="I2685" t="s">
        <v>23</v>
      </c>
      <c r="J2685" t="s">
        <v>33</v>
      </c>
      <c r="K2685" t="s">
        <v>821</v>
      </c>
      <c r="L2685">
        <v>1</v>
      </c>
      <c r="M2685" s="2">
        <v>225</v>
      </c>
      <c r="N2685" s="2">
        <v>225</v>
      </c>
      <c r="O2685" s="2">
        <v>225</v>
      </c>
      <c r="P2685" t="s">
        <v>25</v>
      </c>
      <c r="Q2685">
        <v>146796</v>
      </c>
      <c r="R2685" s="3" t="s">
        <v>11304</v>
      </c>
    </row>
    <row r="2686" spans="1:18" ht="72" hidden="1" x14ac:dyDescent="0.3">
      <c r="A2686" s="1">
        <v>45867</v>
      </c>
      <c r="B2686" t="s">
        <v>16</v>
      </c>
      <c r="C2686" t="s">
        <v>17</v>
      </c>
      <c r="D2686" t="s">
        <v>18</v>
      </c>
      <c r="E2686" t="s">
        <v>19</v>
      </c>
      <c r="F2686" t="s">
        <v>30</v>
      </c>
      <c r="G2686" t="s">
        <v>993</v>
      </c>
      <c r="H2686" t="s">
        <v>32</v>
      </c>
      <c r="I2686" t="s">
        <v>23</v>
      </c>
      <c r="J2686" t="s">
        <v>33</v>
      </c>
      <c r="K2686" t="s">
        <v>821</v>
      </c>
      <c r="L2686">
        <v>1</v>
      </c>
      <c r="M2686" s="2">
        <v>225</v>
      </c>
      <c r="N2686" s="2">
        <v>225</v>
      </c>
      <c r="O2686" s="2">
        <v>225</v>
      </c>
      <c r="P2686" t="s">
        <v>25</v>
      </c>
      <c r="Q2686">
        <v>146796</v>
      </c>
      <c r="R2686" s="3" t="s">
        <v>11305</v>
      </c>
    </row>
    <row r="2687" spans="1:18" ht="57.6" hidden="1" x14ac:dyDescent="0.3">
      <c r="A2687" s="1">
        <v>45867</v>
      </c>
      <c r="B2687" t="s">
        <v>16</v>
      </c>
      <c r="C2687" t="s">
        <v>17</v>
      </c>
      <c r="D2687" t="s">
        <v>18</v>
      </c>
      <c r="E2687" t="s">
        <v>19</v>
      </c>
      <c r="F2687" t="s">
        <v>30</v>
      </c>
      <c r="G2687" t="s">
        <v>993</v>
      </c>
      <c r="H2687" t="s">
        <v>32</v>
      </c>
      <c r="I2687" t="s">
        <v>23</v>
      </c>
      <c r="J2687" t="s">
        <v>33</v>
      </c>
      <c r="K2687" t="s">
        <v>821</v>
      </c>
      <c r="L2687">
        <v>1</v>
      </c>
      <c r="M2687" s="2">
        <v>225</v>
      </c>
      <c r="N2687" s="2">
        <v>225</v>
      </c>
      <c r="O2687" s="2">
        <v>225</v>
      </c>
      <c r="P2687" t="s">
        <v>25</v>
      </c>
      <c r="Q2687">
        <v>146796</v>
      </c>
      <c r="R2687" s="3" t="s">
        <v>9744</v>
      </c>
    </row>
    <row r="2688" spans="1:18" ht="43.2" hidden="1" x14ac:dyDescent="0.3">
      <c r="A2688" s="1">
        <v>45867</v>
      </c>
      <c r="B2688" t="s">
        <v>16</v>
      </c>
      <c r="C2688" t="s">
        <v>17</v>
      </c>
      <c r="D2688" t="s">
        <v>18</v>
      </c>
      <c r="E2688" t="s">
        <v>19</v>
      </c>
      <c r="F2688" t="s">
        <v>30</v>
      </c>
      <c r="G2688" t="s">
        <v>35</v>
      </c>
      <c r="H2688" t="s">
        <v>67</v>
      </c>
      <c r="I2688" t="s">
        <v>23</v>
      </c>
      <c r="J2688" t="s">
        <v>68</v>
      </c>
      <c r="K2688" t="s">
        <v>821</v>
      </c>
      <c r="L2688">
        <v>0.5</v>
      </c>
      <c r="M2688" s="2">
        <v>225</v>
      </c>
      <c r="N2688" s="2">
        <v>112.5</v>
      </c>
      <c r="O2688" s="2">
        <v>225</v>
      </c>
      <c r="P2688" t="s">
        <v>25</v>
      </c>
      <c r="Q2688">
        <v>146796</v>
      </c>
      <c r="R2688" s="3" t="s">
        <v>11306</v>
      </c>
    </row>
    <row r="2689" spans="1:18" ht="28.8" hidden="1" x14ac:dyDescent="0.3">
      <c r="A2689" s="1">
        <v>45867</v>
      </c>
      <c r="B2689" t="s">
        <v>16</v>
      </c>
      <c r="C2689" t="s">
        <v>17</v>
      </c>
      <c r="D2689" t="s">
        <v>18</v>
      </c>
      <c r="E2689" t="s">
        <v>19</v>
      </c>
      <c r="F2689" t="s">
        <v>30</v>
      </c>
      <c r="G2689" t="s">
        <v>35</v>
      </c>
      <c r="H2689" t="s">
        <v>67</v>
      </c>
      <c r="I2689" t="s">
        <v>23</v>
      </c>
      <c r="J2689" t="s">
        <v>68</v>
      </c>
      <c r="K2689" t="s">
        <v>821</v>
      </c>
      <c r="L2689">
        <v>0.5</v>
      </c>
      <c r="M2689" s="2">
        <v>225</v>
      </c>
      <c r="N2689" s="2">
        <v>112.5</v>
      </c>
      <c r="O2689" s="2">
        <v>225</v>
      </c>
      <c r="P2689" t="s">
        <v>25</v>
      </c>
      <c r="Q2689">
        <v>146796</v>
      </c>
      <c r="R2689" s="3" t="s">
        <v>2332</v>
      </c>
    </row>
    <row r="2690" spans="1:18" ht="43.2" hidden="1" x14ac:dyDescent="0.3">
      <c r="A2690" s="1">
        <v>45867</v>
      </c>
      <c r="B2690" t="s">
        <v>16</v>
      </c>
      <c r="C2690" t="s">
        <v>17</v>
      </c>
      <c r="D2690" t="s">
        <v>18</v>
      </c>
      <c r="E2690" t="s">
        <v>19</v>
      </c>
      <c r="F2690" t="s">
        <v>30</v>
      </c>
      <c r="G2690" t="s">
        <v>35</v>
      </c>
      <c r="H2690" t="s">
        <v>67</v>
      </c>
      <c r="I2690" t="s">
        <v>23</v>
      </c>
      <c r="J2690" t="s">
        <v>68</v>
      </c>
      <c r="K2690" t="s">
        <v>821</v>
      </c>
      <c r="L2690">
        <v>0.5</v>
      </c>
      <c r="M2690" s="2">
        <v>225</v>
      </c>
      <c r="N2690" s="2">
        <v>112.5</v>
      </c>
      <c r="O2690" s="2">
        <v>225</v>
      </c>
      <c r="P2690" t="s">
        <v>25</v>
      </c>
      <c r="Q2690">
        <v>146796</v>
      </c>
      <c r="R2690" s="3" t="s">
        <v>11307</v>
      </c>
    </row>
    <row r="2691" spans="1:18" ht="28.8" hidden="1" x14ac:dyDescent="0.3">
      <c r="A2691" s="1">
        <v>45867</v>
      </c>
      <c r="B2691" t="s">
        <v>16</v>
      </c>
      <c r="C2691" t="s">
        <v>17</v>
      </c>
      <c r="D2691" t="s">
        <v>18</v>
      </c>
      <c r="E2691" t="s">
        <v>19</v>
      </c>
      <c r="F2691" t="s">
        <v>30</v>
      </c>
      <c r="G2691" t="s">
        <v>35</v>
      </c>
      <c r="H2691" t="s">
        <v>67</v>
      </c>
      <c r="I2691" t="s">
        <v>23</v>
      </c>
      <c r="J2691" t="s">
        <v>68</v>
      </c>
      <c r="K2691" t="s">
        <v>821</v>
      </c>
      <c r="L2691">
        <v>1</v>
      </c>
      <c r="M2691" s="2">
        <v>225</v>
      </c>
      <c r="N2691" s="2">
        <v>225</v>
      </c>
      <c r="O2691" s="2">
        <v>225</v>
      </c>
      <c r="P2691" t="s">
        <v>25</v>
      </c>
      <c r="Q2691">
        <v>146796</v>
      </c>
      <c r="R2691" s="3" t="s">
        <v>11308</v>
      </c>
    </row>
    <row r="2692" spans="1:18" ht="28.8" hidden="1" x14ac:dyDescent="0.3">
      <c r="A2692" s="1">
        <v>45867</v>
      </c>
      <c r="B2692" t="s">
        <v>16</v>
      </c>
      <c r="C2692" t="s">
        <v>17</v>
      </c>
      <c r="D2692" t="s">
        <v>18</v>
      </c>
      <c r="E2692" t="s">
        <v>19</v>
      </c>
      <c r="F2692" t="s">
        <v>30</v>
      </c>
      <c r="G2692" t="s">
        <v>35</v>
      </c>
      <c r="H2692" t="s">
        <v>36</v>
      </c>
      <c r="I2692" t="s">
        <v>23</v>
      </c>
      <c r="J2692" t="s">
        <v>37</v>
      </c>
      <c r="K2692" t="s">
        <v>821</v>
      </c>
      <c r="L2692">
        <v>0.5</v>
      </c>
      <c r="M2692" s="2">
        <v>225</v>
      </c>
      <c r="N2692" s="2">
        <v>112.5</v>
      </c>
      <c r="O2692" s="2">
        <v>225</v>
      </c>
      <c r="P2692" t="s">
        <v>25</v>
      </c>
      <c r="Q2692">
        <v>146796</v>
      </c>
      <c r="R2692" s="3" t="s">
        <v>8576</v>
      </c>
    </row>
    <row r="2693" spans="1:18" ht="86.4" hidden="1" x14ac:dyDescent="0.3">
      <c r="A2693" s="1">
        <v>45867</v>
      </c>
      <c r="B2693" t="s">
        <v>16</v>
      </c>
      <c r="C2693" t="s">
        <v>17</v>
      </c>
      <c r="D2693" t="s">
        <v>18</v>
      </c>
      <c r="E2693" t="s">
        <v>19</v>
      </c>
      <c r="F2693" t="s">
        <v>30</v>
      </c>
      <c r="G2693" t="s">
        <v>35</v>
      </c>
      <c r="H2693" t="s">
        <v>32</v>
      </c>
      <c r="I2693" t="s">
        <v>23</v>
      </c>
      <c r="J2693" t="s">
        <v>33</v>
      </c>
      <c r="K2693" t="s">
        <v>821</v>
      </c>
      <c r="L2693">
        <v>1</v>
      </c>
      <c r="M2693" s="2">
        <v>225</v>
      </c>
      <c r="N2693" s="2">
        <v>225</v>
      </c>
      <c r="O2693" s="2">
        <v>225</v>
      </c>
      <c r="P2693" t="s">
        <v>25</v>
      </c>
      <c r="Q2693">
        <v>146796</v>
      </c>
      <c r="R2693" s="3" t="s">
        <v>11309</v>
      </c>
    </row>
    <row r="2694" spans="1:18" ht="28.8" hidden="1" x14ac:dyDescent="0.3">
      <c r="A2694" s="1">
        <v>45867</v>
      </c>
      <c r="B2694" t="s">
        <v>16</v>
      </c>
      <c r="C2694" t="s">
        <v>17</v>
      </c>
      <c r="D2694" t="s">
        <v>18</v>
      </c>
      <c r="E2694" t="s">
        <v>19</v>
      </c>
      <c r="F2694" t="s">
        <v>30</v>
      </c>
      <c r="G2694" t="s">
        <v>35</v>
      </c>
      <c r="H2694" t="s">
        <v>22</v>
      </c>
      <c r="I2694" t="s">
        <v>23</v>
      </c>
      <c r="J2694" t="s">
        <v>24</v>
      </c>
      <c r="K2694" t="s">
        <v>821</v>
      </c>
      <c r="L2694">
        <v>0.5</v>
      </c>
      <c r="M2694" s="2">
        <v>225</v>
      </c>
      <c r="N2694" s="2">
        <v>112.5</v>
      </c>
      <c r="O2694" s="2">
        <v>225</v>
      </c>
      <c r="P2694" t="s">
        <v>25</v>
      </c>
      <c r="Q2694">
        <v>146796</v>
      </c>
      <c r="R2694" s="3" t="s">
        <v>11310</v>
      </c>
    </row>
    <row r="2695" spans="1:18" ht="28.8" hidden="1" x14ac:dyDescent="0.3">
      <c r="A2695" s="1">
        <v>45867</v>
      </c>
      <c r="B2695" t="s">
        <v>16</v>
      </c>
      <c r="C2695" t="s">
        <v>17</v>
      </c>
      <c r="D2695" t="s">
        <v>18</v>
      </c>
      <c r="E2695" t="s">
        <v>19</v>
      </c>
      <c r="F2695" t="s">
        <v>30</v>
      </c>
      <c r="G2695" t="s">
        <v>35</v>
      </c>
      <c r="H2695" t="s">
        <v>22</v>
      </c>
      <c r="I2695" t="s">
        <v>23</v>
      </c>
      <c r="J2695" t="s">
        <v>24</v>
      </c>
      <c r="K2695" t="s">
        <v>821</v>
      </c>
      <c r="L2695">
        <v>0.5</v>
      </c>
      <c r="M2695" s="2">
        <v>225</v>
      </c>
      <c r="N2695" s="2">
        <v>112.5</v>
      </c>
      <c r="O2695" s="2">
        <v>225</v>
      </c>
      <c r="P2695" t="s">
        <v>25</v>
      </c>
      <c r="Q2695">
        <v>146796</v>
      </c>
      <c r="R2695" s="3" t="s">
        <v>11311</v>
      </c>
    </row>
    <row r="2696" spans="1:18" ht="57.6" hidden="1" x14ac:dyDescent="0.3">
      <c r="A2696" s="1">
        <v>45867</v>
      </c>
      <c r="B2696" t="s">
        <v>16</v>
      </c>
      <c r="C2696" t="s">
        <v>17</v>
      </c>
      <c r="D2696" t="s">
        <v>18</v>
      </c>
      <c r="E2696" t="s">
        <v>19</v>
      </c>
      <c r="F2696" t="s">
        <v>30</v>
      </c>
      <c r="G2696" t="s">
        <v>35</v>
      </c>
      <c r="H2696" t="s">
        <v>32</v>
      </c>
      <c r="I2696" t="s">
        <v>23</v>
      </c>
      <c r="J2696" t="s">
        <v>33</v>
      </c>
      <c r="K2696" t="s">
        <v>821</v>
      </c>
      <c r="L2696">
        <v>1</v>
      </c>
      <c r="M2696" s="2">
        <v>225</v>
      </c>
      <c r="N2696" s="2">
        <v>225</v>
      </c>
      <c r="O2696" s="2">
        <v>225</v>
      </c>
      <c r="P2696" t="s">
        <v>25</v>
      </c>
      <c r="Q2696">
        <v>146796</v>
      </c>
      <c r="R2696" s="3" t="s">
        <v>10695</v>
      </c>
    </row>
    <row r="2697" spans="1:18" ht="28.8" hidden="1" x14ac:dyDescent="0.3">
      <c r="A2697" s="1">
        <v>45867</v>
      </c>
      <c r="B2697" t="s">
        <v>16</v>
      </c>
      <c r="C2697" t="s">
        <v>17</v>
      </c>
      <c r="D2697" t="s">
        <v>18</v>
      </c>
      <c r="E2697" t="s">
        <v>19</v>
      </c>
      <c r="F2697" t="s">
        <v>30</v>
      </c>
      <c r="G2697" t="s">
        <v>35</v>
      </c>
      <c r="H2697" t="s">
        <v>1307</v>
      </c>
      <c r="I2697" t="s">
        <v>23</v>
      </c>
      <c r="J2697" t="s">
        <v>1308</v>
      </c>
      <c r="K2697" t="s">
        <v>821</v>
      </c>
      <c r="L2697">
        <v>0.5</v>
      </c>
      <c r="M2697" s="2">
        <v>225</v>
      </c>
      <c r="N2697" s="2">
        <v>112.5</v>
      </c>
      <c r="O2697" s="2">
        <v>225</v>
      </c>
      <c r="P2697" t="s">
        <v>25</v>
      </c>
      <c r="Q2697">
        <v>146796</v>
      </c>
      <c r="R2697" s="3" t="s">
        <v>11312</v>
      </c>
    </row>
    <row r="2698" spans="1:18" ht="43.2" hidden="1" x14ac:dyDescent="0.3">
      <c r="A2698" s="1">
        <v>45867</v>
      </c>
      <c r="B2698" t="s">
        <v>16</v>
      </c>
      <c r="C2698" t="s">
        <v>17</v>
      </c>
      <c r="D2698" t="s">
        <v>18</v>
      </c>
      <c r="E2698" t="s">
        <v>19</v>
      </c>
      <c r="F2698" t="s">
        <v>30</v>
      </c>
      <c r="G2698" t="s">
        <v>35</v>
      </c>
      <c r="H2698" t="s">
        <v>22</v>
      </c>
      <c r="I2698" t="s">
        <v>23</v>
      </c>
      <c r="J2698" t="s">
        <v>24</v>
      </c>
      <c r="K2698" t="s">
        <v>821</v>
      </c>
      <c r="L2698">
        <v>0.5</v>
      </c>
      <c r="M2698" s="2">
        <v>225</v>
      </c>
      <c r="N2698" s="2">
        <v>112.5</v>
      </c>
      <c r="O2698" s="2">
        <v>225</v>
      </c>
      <c r="P2698" t="s">
        <v>25</v>
      </c>
      <c r="Q2698">
        <v>146796</v>
      </c>
      <c r="R2698" s="3" t="s">
        <v>11313</v>
      </c>
    </row>
    <row r="2699" spans="1:18" ht="100.8" hidden="1" x14ac:dyDescent="0.3">
      <c r="A2699" s="1">
        <v>45867</v>
      </c>
      <c r="B2699" t="s">
        <v>16</v>
      </c>
      <c r="C2699" t="s">
        <v>17</v>
      </c>
      <c r="D2699" t="s">
        <v>18</v>
      </c>
      <c r="E2699" t="s">
        <v>19</v>
      </c>
      <c r="F2699" t="s">
        <v>319</v>
      </c>
      <c r="G2699" t="s">
        <v>401</v>
      </c>
      <c r="H2699" t="s">
        <v>22</v>
      </c>
      <c r="I2699" t="s">
        <v>23</v>
      </c>
      <c r="J2699" t="s">
        <v>24</v>
      </c>
      <c r="K2699" t="s">
        <v>821</v>
      </c>
      <c r="L2699">
        <v>1</v>
      </c>
      <c r="M2699" s="2">
        <v>184</v>
      </c>
      <c r="N2699" s="2">
        <v>184</v>
      </c>
      <c r="O2699" s="2">
        <v>184</v>
      </c>
      <c r="P2699" t="s">
        <v>25</v>
      </c>
      <c r="Q2699">
        <v>146796</v>
      </c>
      <c r="R2699" s="3" t="s">
        <v>4312</v>
      </c>
    </row>
    <row r="2700" spans="1:18" ht="72" hidden="1" x14ac:dyDescent="0.3">
      <c r="A2700" s="1">
        <v>45867</v>
      </c>
      <c r="B2700" t="s">
        <v>16</v>
      </c>
      <c r="C2700" t="s">
        <v>17</v>
      </c>
      <c r="D2700" t="s">
        <v>18</v>
      </c>
      <c r="E2700" t="s">
        <v>19</v>
      </c>
      <c r="F2700" t="s">
        <v>319</v>
      </c>
      <c r="G2700" t="s">
        <v>320</v>
      </c>
      <c r="H2700" t="s">
        <v>22</v>
      </c>
      <c r="I2700" t="s">
        <v>23</v>
      </c>
      <c r="J2700" t="s">
        <v>24</v>
      </c>
      <c r="K2700" t="s">
        <v>821</v>
      </c>
      <c r="L2700">
        <v>2</v>
      </c>
      <c r="M2700" s="2">
        <v>184</v>
      </c>
      <c r="N2700" s="2">
        <v>368</v>
      </c>
      <c r="O2700" s="2">
        <v>184</v>
      </c>
      <c r="P2700" t="s">
        <v>25</v>
      </c>
      <c r="Q2700">
        <v>146796</v>
      </c>
      <c r="R2700" s="3" t="s">
        <v>11314</v>
      </c>
    </row>
    <row r="2701" spans="1:18" ht="129.6" hidden="1" x14ac:dyDescent="0.3">
      <c r="A2701" s="1">
        <v>45867</v>
      </c>
      <c r="B2701" t="s">
        <v>16</v>
      </c>
      <c r="C2701" t="s">
        <v>17</v>
      </c>
      <c r="D2701" t="s">
        <v>18</v>
      </c>
      <c r="E2701" t="s">
        <v>19</v>
      </c>
      <c r="F2701" t="s">
        <v>319</v>
      </c>
      <c r="G2701" t="s">
        <v>320</v>
      </c>
      <c r="H2701" t="s">
        <v>32</v>
      </c>
      <c r="I2701" t="s">
        <v>23</v>
      </c>
      <c r="J2701" t="s">
        <v>33</v>
      </c>
      <c r="K2701" t="s">
        <v>821</v>
      </c>
      <c r="L2701">
        <v>4</v>
      </c>
      <c r="M2701" s="2">
        <v>184</v>
      </c>
      <c r="N2701" s="2">
        <v>736</v>
      </c>
      <c r="O2701" s="2">
        <v>184</v>
      </c>
      <c r="P2701" t="s">
        <v>25</v>
      </c>
      <c r="Q2701">
        <v>146796</v>
      </c>
      <c r="R2701" s="3" t="s">
        <v>11315</v>
      </c>
    </row>
    <row r="2702" spans="1:18" ht="72" hidden="1" x14ac:dyDescent="0.3">
      <c r="A2702" s="1">
        <v>45867</v>
      </c>
      <c r="B2702" t="s">
        <v>16</v>
      </c>
      <c r="C2702" t="s">
        <v>17</v>
      </c>
      <c r="D2702" t="s">
        <v>18</v>
      </c>
      <c r="E2702" t="s">
        <v>19</v>
      </c>
      <c r="F2702" t="s">
        <v>319</v>
      </c>
      <c r="G2702" t="s">
        <v>320</v>
      </c>
      <c r="H2702" t="s">
        <v>22</v>
      </c>
      <c r="I2702" t="s">
        <v>23</v>
      </c>
      <c r="J2702" t="s">
        <v>24</v>
      </c>
      <c r="K2702" t="s">
        <v>821</v>
      </c>
      <c r="L2702">
        <v>1.5</v>
      </c>
      <c r="M2702" s="2">
        <v>184</v>
      </c>
      <c r="N2702" s="2">
        <v>276</v>
      </c>
      <c r="O2702" s="2">
        <v>184</v>
      </c>
      <c r="P2702" t="s">
        <v>25</v>
      </c>
      <c r="Q2702">
        <v>146796</v>
      </c>
      <c r="R2702" s="3" t="s">
        <v>11316</v>
      </c>
    </row>
    <row r="2703" spans="1:18" ht="86.4" hidden="1" x14ac:dyDescent="0.3">
      <c r="A2703" s="1">
        <v>45867</v>
      </c>
      <c r="B2703" t="s">
        <v>16</v>
      </c>
      <c r="C2703" t="s">
        <v>17</v>
      </c>
      <c r="D2703" t="s">
        <v>18</v>
      </c>
      <c r="E2703" t="s">
        <v>19</v>
      </c>
      <c r="F2703" t="s">
        <v>319</v>
      </c>
      <c r="G2703" t="s">
        <v>320</v>
      </c>
      <c r="H2703" t="s">
        <v>32</v>
      </c>
      <c r="I2703" t="s">
        <v>23</v>
      </c>
      <c r="J2703" t="s">
        <v>33</v>
      </c>
      <c r="K2703" t="s">
        <v>821</v>
      </c>
      <c r="L2703">
        <v>2</v>
      </c>
      <c r="M2703" s="2">
        <v>184</v>
      </c>
      <c r="N2703" s="2">
        <v>368</v>
      </c>
      <c r="O2703" s="2">
        <v>184</v>
      </c>
      <c r="P2703" t="s">
        <v>25</v>
      </c>
      <c r="Q2703">
        <v>146796</v>
      </c>
      <c r="R2703" s="3" t="s">
        <v>11317</v>
      </c>
    </row>
    <row r="2704" spans="1:18" ht="28.8" hidden="1" x14ac:dyDescent="0.3">
      <c r="A2704" s="1">
        <v>45867</v>
      </c>
      <c r="B2704" t="s">
        <v>16</v>
      </c>
      <c r="C2704" t="s">
        <v>17</v>
      </c>
      <c r="D2704" t="s">
        <v>18</v>
      </c>
      <c r="E2704" t="s">
        <v>19</v>
      </c>
      <c r="F2704" t="s">
        <v>319</v>
      </c>
      <c r="G2704" t="s">
        <v>327</v>
      </c>
      <c r="H2704" t="s">
        <v>22</v>
      </c>
      <c r="I2704" t="s">
        <v>23</v>
      </c>
      <c r="J2704" t="s">
        <v>24</v>
      </c>
      <c r="K2704" t="s">
        <v>821</v>
      </c>
      <c r="L2704">
        <v>2.5</v>
      </c>
      <c r="M2704" s="2">
        <v>184</v>
      </c>
      <c r="N2704" s="2">
        <v>460</v>
      </c>
      <c r="O2704" s="2">
        <v>184</v>
      </c>
      <c r="P2704" t="s">
        <v>25</v>
      </c>
      <c r="Q2704">
        <v>146796</v>
      </c>
      <c r="R2704" s="3" t="s">
        <v>11318</v>
      </c>
    </row>
    <row r="2705" spans="1:18" ht="43.2" hidden="1" x14ac:dyDescent="0.3">
      <c r="A2705" s="1">
        <v>45867</v>
      </c>
      <c r="B2705" t="s">
        <v>16</v>
      </c>
      <c r="C2705" t="s">
        <v>17</v>
      </c>
      <c r="D2705" t="s">
        <v>18</v>
      </c>
      <c r="E2705" t="s">
        <v>19</v>
      </c>
      <c r="F2705" t="s">
        <v>319</v>
      </c>
      <c r="G2705" t="s">
        <v>327</v>
      </c>
      <c r="H2705" t="s">
        <v>22</v>
      </c>
      <c r="I2705" t="s">
        <v>23</v>
      </c>
      <c r="J2705" t="s">
        <v>24</v>
      </c>
      <c r="K2705" t="s">
        <v>821</v>
      </c>
      <c r="L2705">
        <v>0.25</v>
      </c>
      <c r="M2705" s="2">
        <v>184</v>
      </c>
      <c r="N2705" s="2">
        <v>46</v>
      </c>
      <c r="O2705" s="2">
        <v>184</v>
      </c>
      <c r="P2705" t="s">
        <v>25</v>
      </c>
      <c r="Q2705">
        <v>146796</v>
      </c>
      <c r="R2705" s="3" t="s">
        <v>11319</v>
      </c>
    </row>
    <row r="2706" spans="1:18" ht="43.2" hidden="1" x14ac:dyDescent="0.3">
      <c r="A2706" s="1">
        <v>45867</v>
      </c>
      <c r="B2706" t="s">
        <v>16</v>
      </c>
      <c r="C2706" t="s">
        <v>17</v>
      </c>
      <c r="D2706" t="s">
        <v>18</v>
      </c>
      <c r="E2706" t="s">
        <v>19</v>
      </c>
      <c r="F2706" t="s">
        <v>319</v>
      </c>
      <c r="G2706" t="s">
        <v>327</v>
      </c>
      <c r="H2706" t="s">
        <v>22</v>
      </c>
      <c r="I2706" t="s">
        <v>23</v>
      </c>
      <c r="J2706" t="s">
        <v>24</v>
      </c>
      <c r="K2706" t="s">
        <v>821</v>
      </c>
      <c r="L2706">
        <v>0.75</v>
      </c>
      <c r="M2706" s="2">
        <v>184</v>
      </c>
      <c r="N2706" s="2">
        <v>138</v>
      </c>
      <c r="O2706" s="2">
        <v>184</v>
      </c>
      <c r="P2706" t="s">
        <v>25</v>
      </c>
      <c r="Q2706">
        <v>146796</v>
      </c>
      <c r="R2706" s="3" t="s">
        <v>11320</v>
      </c>
    </row>
    <row r="2707" spans="1:18" ht="57.6" hidden="1" x14ac:dyDescent="0.3">
      <c r="A2707" s="1">
        <v>45867</v>
      </c>
      <c r="B2707" t="s">
        <v>16</v>
      </c>
      <c r="C2707" t="s">
        <v>17</v>
      </c>
      <c r="D2707" t="s">
        <v>18</v>
      </c>
      <c r="E2707" t="s">
        <v>19</v>
      </c>
      <c r="F2707" t="s">
        <v>319</v>
      </c>
      <c r="G2707" t="s">
        <v>327</v>
      </c>
      <c r="H2707" t="s">
        <v>32</v>
      </c>
      <c r="I2707" t="s">
        <v>23</v>
      </c>
      <c r="J2707" t="s">
        <v>33</v>
      </c>
      <c r="K2707" t="s">
        <v>821</v>
      </c>
      <c r="L2707">
        <v>1</v>
      </c>
      <c r="M2707" s="2">
        <v>184</v>
      </c>
      <c r="N2707" s="2">
        <v>184</v>
      </c>
      <c r="O2707" s="2">
        <v>184</v>
      </c>
      <c r="P2707" t="s">
        <v>25</v>
      </c>
      <c r="Q2707">
        <v>146796</v>
      </c>
      <c r="R2707" s="3" t="s">
        <v>11321</v>
      </c>
    </row>
    <row r="2708" spans="1:18" ht="57.6" hidden="1" x14ac:dyDescent="0.3">
      <c r="A2708" s="1">
        <v>45867</v>
      </c>
      <c r="B2708" t="s">
        <v>16</v>
      </c>
      <c r="C2708" t="s">
        <v>17</v>
      </c>
      <c r="D2708" t="s">
        <v>18</v>
      </c>
      <c r="E2708" t="s">
        <v>19</v>
      </c>
      <c r="F2708" t="s">
        <v>319</v>
      </c>
      <c r="G2708" t="s">
        <v>327</v>
      </c>
      <c r="H2708" t="s">
        <v>22</v>
      </c>
      <c r="I2708" t="s">
        <v>23</v>
      </c>
      <c r="J2708" t="s">
        <v>24</v>
      </c>
      <c r="K2708" t="s">
        <v>821</v>
      </c>
      <c r="L2708">
        <v>1</v>
      </c>
      <c r="M2708" s="2">
        <v>184</v>
      </c>
      <c r="N2708" s="2">
        <v>184</v>
      </c>
      <c r="O2708" s="2">
        <v>184</v>
      </c>
      <c r="P2708" t="s">
        <v>25</v>
      </c>
      <c r="Q2708">
        <v>146796</v>
      </c>
      <c r="R2708" s="3" t="s">
        <v>11322</v>
      </c>
    </row>
    <row r="2709" spans="1:18" ht="115.2" hidden="1" x14ac:dyDescent="0.3">
      <c r="A2709" s="1">
        <v>45867</v>
      </c>
      <c r="B2709" t="s">
        <v>16</v>
      </c>
      <c r="C2709" t="s">
        <v>17</v>
      </c>
      <c r="D2709" t="s">
        <v>18</v>
      </c>
      <c r="E2709" t="s">
        <v>19</v>
      </c>
      <c r="F2709" t="s">
        <v>319</v>
      </c>
      <c r="G2709" t="s">
        <v>401</v>
      </c>
      <c r="H2709" t="s">
        <v>22</v>
      </c>
      <c r="I2709" t="s">
        <v>23</v>
      </c>
      <c r="J2709" t="s">
        <v>24</v>
      </c>
      <c r="K2709" t="s">
        <v>821</v>
      </c>
      <c r="L2709">
        <v>2</v>
      </c>
      <c r="M2709" s="2">
        <v>184</v>
      </c>
      <c r="N2709" s="2">
        <v>368</v>
      </c>
      <c r="O2709" s="2">
        <v>184</v>
      </c>
      <c r="P2709" t="s">
        <v>25</v>
      </c>
      <c r="Q2709">
        <v>146796</v>
      </c>
      <c r="R2709" s="3" t="s">
        <v>11323</v>
      </c>
    </row>
    <row r="2710" spans="1:18" ht="100.8" hidden="1" x14ac:dyDescent="0.3">
      <c r="A2710" s="1">
        <v>45867</v>
      </c>
      <c r="B2710" t="s">
        <v>16</v>
      </c>
      <c r="C2710" t="s">
        <v>17</v>
      </c>
      <c r="D2710" t="s">
        <v>18</v>
      </c>
      <c r="E2710" t="s">
        <v>19</v>
      </c>
      <c r="F2710" t="s">
        <v>319</v>
      </c>
      <c r="G2710" t="s">
        <v>401</v>
      </c>
      <c r="H2710" t="s">
        <v>22</v>
      </c>
      <c r="I2710" t="s">
        <v>23</v>
      </c>
      <c r="J2710" t="s">
        <v>24</v>
      </c>
      <c r="K2710" t="s">
        <v>821</v>
      </c>
      <c r="L2710">
        <v>1</v>
      </c>
      <c r="M2710" s="2">
        <v>184</v>
      </c>
      <c r="N2710" s="2">
        <v>184</v>
      </c>
      <c r="O2710" s="2">
        <v>184</v>
      </c>
      <c r="P2710" t="s">
        <v>25</v>
      </c>
      <c r="Q2710">
        <v>146796</v>
      </c>
      <c r="R2710" s="3" t="s">
        <v>11324</v>
      </c>
    </row>
    <row r="2711" spans="1:18" ht="129.6" hidden="1" x14ac:dyDescent="0.3">
      <c r="A2711" s="1">
        <v>45867</v>
      </c>
      <c r="B2711" t="s">
        <v>16</v>
      </c>
      <c r="C2711" t="s">
        <v>17</v>
      </c>
      <c r="D2711" t="s">
        <v>18</v>
      </c>
      <c r="E2711" t="s">
        <v>19</v>
      </c>
      <c r="F2711" t="s">
        <v>319</v>
      </c>
      <c r="G2711" t="s">
        <v>401</v>
      </c>
      <c r="H2711" t="s">
        <v>22</v>
      </c>
      <c r="I2711" t="s">
        <v>23</v>
      </c>
      <c r="J2711" t="s">
        <v>24</v>
      </c>
      <c r="K2711" t="s">
        <v>821</v>
      </c>
      <c r="L2711">
        <v>3</v>
      </c>
      <c r="M2711" s="2">
        <v>184</v>
      </c>
      <c r="N2711" s="2">
        <v>552</v>
      </c>
      <c r="O2711" s="2">
        <v>184</v>
      </c>
      <c r="P2711" t="s">
        <v>25</v>
      </c>
      <c r="Q2711">
        <v>146796</v>
      </c>
      <c r="R2711" s="3" t="s">
        <v>11325</v>
      </c>
    </row>
    <row r="2712" spans="1:18" ht="144" hidden="1" x14ac:dyDescent="0.3">
      <c r="A2712" s="1">
        <v>45867</v>
      </c>
      <c r="B2712" t="s">
        <v>16</v>
      </c>
      <c r="C2712" t="s">
        <v>17</v>
      </c>
      <c r="D2712" t="s">
        <v>18</v>
      </c>
      <c r="E2712" t="s">
        <v>19</v>
      </c>
      <c r="F2712" t="s">
        <v>319</v>
      </c>
      <c r="G2712" t="s">
        <v>401</v>
      </c>
      <c r="H2712" t="s">
        <v>32</v>
      </c>
      <c r="I2712" t="s">
        <v>23</v>
      </c>
      <c r="J2712" t="s">
        <v>33</v>
      </c>
      <c r="K2712" t="s">
        <v>821</v>
      </c>
      <c r="L2712">
        <v>0.5</v>
      </c>
      <c r="M2712" s="2">
        <v>184</v>
      </c>
      <c r="N2712" s="2">
        <v>92</v>
      </c>
      <c r="O2712" s="2">
        <v>184</v>
      </c>
      <c r="P2712" t="s">
        <v>25</v>
      </c>
      <c r="Q2712">
        <v>146796</v>
      </c>
      <c r="R2712" s="3" t="s">
        <v>8864</v>
      </c>
    </row>
    <row r="2713" spans="1:18" ht="86.4" hidden="1" x14ac:dyDescent="0.3">
      <c r="A2713" s="1">
        <v>45867</v>
      </c>
      <c r="B2713" t="s">
        <v>16</v>
      </c>
      <c r="C2713" t="s">
        <v>17</v>
      </c>
      <c r="D2713" t="s">
        <v>18</v>
      </c>
      <c r="E2713" t="s">
        <v>19</v>
      </c>
      <c r="F2713" t="s">
        <v>319</v>
      </c>
      <c r="G2713" t="s">
        <v>401</v>
      </c>
      <c r="H2713" t="s">
        <v>22</v>
      </c>
      <c r="I2713" t="s">
        <v>23</v>
      </c>
      <c r="J2713" t="s">
        <v>24</v>
      </c>
      <c r="K2713" t="s">
        <v>821</v>
      </c>
      <c r="L2713">
        <v>0.5</v>
      </c>
      <c r="M2713" s="2">
        <v>184</v>
      </c>
      <c r="N2713" s="2">
        <v>92</v>
      </c>
      <c r="O2713" s="2">
        <v>184</v>
      </c>
      <c r="P2713" t="s">
        <v>25</v>
      </c>
      <c r="Q2713">
        <v>146796</v>
      </c>
      <c r="R2713" s="3" t="s">
        <v>11326</v>
      </c>
    </row>
    <row r="2714" spans="1:18" ht="129.6" hidden="1" x14ac:dyDescent="0.3">
      <c r="A2714" s="1">
        <v>45867</v>
      </c>
      <c r="B2714" t="s">
        <v>16</v>
      </c>
      <c r="C2714" t="s">
        <v>17</v>
      </c>
      <c r="D2714" t="s">
        <v>18</v>
      </c>
      <c r="E2714" t="s">
        <v>19</v>
      </c>
      <c r="F2714" t="s">
        <v>532</v>
      </c>
      <c r="G2714" t="s">
        <v>533</v>
      </c>
      <c r="H2714" t="s">
        <v>22</v>
      </c>
      <c r="I2714" t="s">
        <v>23</v>
      </c>
      <c r="J2714" t="s">
        <v>24</v>
      </c>
      <c r="K2714" t="s">
        <v>821</v>
      </c>
      <c r="L2714">
        <v>4</v>
      </c>
      <c r="M2714" s="2">
        <v>167</v>
      </c>
      <c r="N2714" s="2">
        <v>668</v>
      </c>
      <c r="O2714" s="2">
        <v>167</v>
      </c>
      <c r="P2714" t="s">
        <v>25</v>
      </c>
      <c r="Q2714">
        <v>146796</v>
      </c>
      <c r="R2714" s="49" t="s">
        <v>11327</v>
      </c>
    </row>
    <row r="2715" spans="1:18" ht="129.6" hidden="1" x14ac:dyDescent="0.3">
      <c r="A2715" s="1">
        <v>45867</v>
      </c>
      <c r="B2715" t="s">
        <v>16</v>
      </c>
      <c r="C2715" t="s">
        <v>17</v>
      </c>
      <c r="D2715" t="s">
        <v>18</v>
      </c>
      <c r="E2715" t="s">
        <v>19</v>
      </c>
      <c r="F2715" t="s">
        <v>492</v>
      </c>
      <c r="G2715" t="s">
        <v>9385</v>
      </c>
      <c r="H2715" t="s">
        <v>22</v>
      </c>
      <c r="I2715" t="s">
        <v>23</v>
      </c>
      <c r="J2715" t="s">
        <v>24</v>
      </c>
      <c r="K2715" t="s">
        <v>821</v>
      </c>
      <c r="L2715">
        <v>4</v>
      </c>
      <c r="M2715" s="2">
        <v>167</v>
      </c>
      <c r="N2715" s="2">
        <v>668</v>
      </c>
      <c r="O2715" s="2">
        <v>167</v>
      </c>
      <c r="P2715" t="s">
        <v>25</v>
      </c>
      <c r="Q2715">
        <v>146796</v>
      </c>
      <c r="R2715" s="3" t="s">
        <v>11328</v>
      </c>
    </row>
    <row r="2716" spans="1:18" ht="100.8" hidden="1" x14ac:dyDescent="0.3">
      <c r="A2716" s="1">
        <v>45867</v>
      </c>
      <c r="B2716" t="s">
        <v>16</v>
      </c>
      <c r="C2716" t="s">
        <v>17</v>
      </c>
      <c r="D2716" t="s">
        <v>18</v>
      </c>
      <c r="E2716" t="s">
        <v>19</v>
      </c>
      <c r="F2716" t="s">
        <v>492</v>
      </c>
      <c r="G2716" t="s">
        <v>9385</v>
      </c>
      <c r="H2716" t="s">
        <v>22</v>
      </c>
      <c r="I2716" t="s">
        <v>23</v>
      </c>
      <c r="J2716" t="s">
        <v>24</v>
      </c>
      <c r="K2716" t="s">
        <v>821</v>
      </c>
      <c r="L2716">
        <v>3</v>
      </c>
      <c r="M2716" s="2">
        <v>167</v>
      </c>
      <c r="N2716" s="2">
        <v>501</v>
      </c>
      <c r="O2716" s="2">
        <v>167</v>
      </c>
      <c r="P2716" t="s">
        <v>25</v>
      </c>
      <c r="Q2716">
        <v>146796</v>
      </c>
      <c r="R2716" s="3" t="s">
        <v>11329</v>
      </c>
    </row>
    <row r="2717" spans="1:18" ht="57.6" hidden="1" x14ac:dyDescent="0.3">
      <c r="A2717" s="1">
        <v>45867</v>
      </c>
      <c r="B2717" t="s">
        <v>16</v>
      </c>
      <c r="C2717" t="s">
        <v>17</v>
      </c>
      <c r="D2717" t="s">
        <v>18</v>
      </c>
      <c r="E2717" t="s">
        <v>19</v>
      </c>
      <c r="F2717" t="s">
        <v>492</v>
      </c>
      <c r="G2717" t="s">
        <v>9385</v>
      </c>
      <c r="H2717" t="s">
        <v>32</v>
      </c>
      <c r="I2717" t="s">
        <v>23</v>
      </c>
      <c r="J2717" t="s">
        <v>33</v>
      </c>
      <c r="K2717" t="s">
        <v>821</v>
      </c>
      <c r="L2717">
        <v>1</v>
      </c>
      <c r="M2717" s="2">
        <v>167</v>
      </c>
      <c r="N2717" s="2">
        <v>167</v>
      </c>
      <c r="O2717" s="2">
        <v>167</v>
      </c>
      <c r="P2717" t="s">
        <v>25</v>
      </c>
      <c r="Q2717">
        <v>146796</v>
      </c>
      <c r="R2717" s="3" t="s">
        <v>11330</v>
      </c>
    </row>
    <row r="2718" spans="1:18" ht="57.6" hidden="1" x14ac:dyDescent="0.3">
      <c r="A2718" s="1">
        <v>45867</v>
      </c>
      <c r="B2718" t="s">
        <v>16</v>
      </c>
      <c r="C2718" t="s">
        <v>17</v>
      </c>
      <c r="D2718" t="s">
        <v>18</v>
      </c>
      <c r="E2718" t="s">
        <v>19</v>
      </c>
      <c r="F2718" t="s">
        <v>492</v>
      </c>
      <c r="G2718" t="s">
        <v>8733</v>
      </c>
      <c r="H2718" t="s">
        <v>32</v>
      </c>
      <c r="I2718" t="s">
        <v>23</v>
      </c>
      <c r="J2718" t="s">
        <v>33</v>
      </c>
      <c r="K2718" t="s">
        <v>821</v>
      </c>
      <c r="L2718">
        <v>1</v>
      </c>
      <c r="M2718" s="2">
        <v>167</v>
      </c>
      <c r="N2718" s="2">
        <v>167</v>
      </c>
      <c r="O2718" s="2">
        <v>167</v>
      </c>
      <c r="P2718" t="s">
        <v>25</v>
      </c>
      <c r="Q2718">
        <v>146796</v>
      </c>
      <c r="R2718" s="3" t="s">
        <v>11331</v>
      </c>
    </row>
    <row r="2719" spans="1:18" ht="72" hidden="1" x14ac:dyDescent="0.3">
      <c r="A2719" s="1">
        <v>45867</v>
      </c>
      <c r="B2719" t="s">
        <v>16</v>
      </c>
      <c r="C2719" t="s">
        <v>17</v>
      </c>
      <c r="D2719" t="s">
        <v>18</v>
      </c>
      <c r="E2719" t="s">
        <v>19</v>
      </c>
      <c r="F2719" t="s">
        <v>492</v>
      </c>
      <c r="G2719" t="s">
        <v>8733</v>
      </c>
      <c r="H2719" t="s">
        <v>22</v>
      </c>
      <c r="I2719" t="s">
        <v>23</v>
      </c>
      <c r="J2719" t="s">
        <v>24</v>
      </c>
      <c r="K2719" t="s">
        <v>821</v>
      </c>
      <c r="L2719">
        <v>3</v>
      </c>
      <c r="M2719" s="2">
        <v>167</v>
      </c>
      <c r="N2719" s="2">
        <v>501</v>
      </c>
      <c r="O2719" s="2">
        <v>167</v>
      </c>
      <c r="P2719" t="s">
        <v>25</v>
      </c>
      <c r="Q2719">
        <v>146796</v>
      </c>
      <c r="R2719" s="3" t="s">
        <v>11332</v>
      </c>
    </row>
    <row r="2720" spans="1:18" ht="72" hidden="1" x14ac:dyDescent="0.3">
      <c r="A2720" s="1">
        <v>45867</v>
      </c>
      <c r="B2720" t="s">
        <v>16</v>
      </c>
      <c r="C2720" t="s">
        <v>17</v>
      </c>
      <c r="D2720" t="s">
        <v>18</v>
      </c>
      <c r="E2720" t="s">
        <v>19</v>
      </c>
      <c r="F2720" t="s">
        <v>492</v>
      </c>
      <c r="G2720" t="s">
        <v>8733</v>
      </c>
      <c r="H2720" t="s">
        <v>67</v>
      </c>
      <c r="I2720" t="s">
        <v>23</v>
      </c>
      <c r="J2720" t="s">
        <v>68</v>
      </c>
      <c r="K2720" t="s">
        <v>821</v>
      </c>
      <c r="L2720">
        <v>2</v>
      </c>
      <c r="M2720" s="2">
        <v>167</v>
      </c>
      <c r="N2720" s="2">
        <v>334</v>
      </c>
      <c r="O2720" s="2">
        <v>167</v>
      </c>
      <c r="P2720" t="s">
        <v>25</v>
      </c>
      <c r="Q2720">
        <v>146796</v>
      </c>
      <c r="R2720" s="3" t="s">
        <v>11333</v>
      </c>
    </row>
    <row r="2721" spans="1:18" ht="57.6" hidden="1" x14ac:dyDescent="0.3">
      <c r="A2721" s="1">
        <v>45867</v>
      </c>
      <c r="B2721" t="s">
        <v>16</v>
      </c>
      <c r="C2721" t="s">
        <v>17</v>
      </c>
      <c r="D2721" t="s">
        <v>18</v>
      </c>
      <c r="E2721" t="s">
        <v>19</v>
      </c>
      <c r="F2721" t="s">
        <v>492</v>
      </c>
      <c r="G2721" t="s">
        <v>8733</v>
      </c>
      <c r="H2721" t="s">
        <v>32</v>
      </c>
      <c r="I2721" t="s">
        <v>23</v>
      </c>
      <c r="J2721" t="s">
        <v>33</v>
      </c>
      <c r="K2721" t="s">
        <v>821</v>
      </c>
      <c r="L2721">
        <v>2</v>
      </c>
      <c r="M2721" s="2">
        <v>167</v>
      </c>
      <c r="N2721" s="2">
        <v>334</v>
      </c>
      <c r="O2721" s="2">
        <v>167</v>
      </c>
      <c r="P2721" t="s">
        <v>25</v>
      </c>
      <c r="Q2721">
        <v>146796</v>
      </c>
      <c r="R2721" s="3" t="s">
        <v>11025</v>
      </c>
    </row>
    <row r="2722" spans="1:18" ht="86.4" hidden="1" x14ac:dyDescent="0.3">
      <c r="A2722" s="1">
        <v>45867</v>
      </c>
      <c r="B2722" t="s">
        <v>16</v>
      </c>
      <c r="C2722" t="s">
        <v>17</v>
      </c>
      <c r="D2722" t="s">
        <v>18</v>
      </c>
      <c r="E2722" t="s">
        <v>19</v>
      </c>
      <c r="F2722" t="s">
        <v>492</v>
      </c>
      <c r="G2722" t="s">
        <v>8232</v>
      </c>
      <c r="H2722" t="s">
        <v>32</v>
      </c>
      <c r="I2722" t="s">
        <v>23</v>
      </c>
      <c r="J2722" t="s">
        <v>33</v>
      </c>
      <c r="K2722" t="s">
        <v>821</v>
      </c>
      <c r="L2722">
        <v>1</v>
      </c>
      <c r="M2722" s="2">
        <v>167</v>
      </c>
      <c r="N2722" s="2">
        <v>167</v>
      </c>
      <c r="O2722" s="2">
        <v>167</v>
      </c>
      <c r="P2722" t="s">
        <v>25</v>
      </c>
      <c r="Q2722">
        <v>146796</v>
      </c>
      <c r="R2722" s="3" t="s">
        <v>11334</v>
      </c>
    </row>
    <row r="2723" spans="1:18" ht="43.2" hidden="1" x14ac:dyDescent="0.3">
      <c r="A2723" s="1">
        <v>45867</v>
      </c>
      <c r="B2723" t="s">
        <v>16</v>
      </c>
      <c r="C2723" t="s">
        <v>17</v>
      </c>
      <c r="D2723" t="s">
        <v>18</v>
      </c>
      <c r="E2723" t="s">
        <v>19</v>
      </c>
      <c r="F2723" t="s">
        <v>492</v>
      </c>
      <c r="G2723" t="s">
        <v>8232</v>
      </c>
      <c r="H2723" t="s">
        <v>36</v>
      </c>
      <c r="I2723" t="s">
        <v>23</v>
      </c>
      <c r="J2723" t="s">
        <v>37</v>
      </c>
      <c r="K2723" t="s">
        <v>821</v>
      </c>
      <c r="L2723">
        <v>1.5</v>
      </c>
      <c r="M2723" s="2">
        <v>167</v>
      </c>
      <c r="N2723" s="2">
        <v>250.5</v>
      </c>
      <c r="O2723" s="2">
        <v>167</v>
      </c>
      <c r="P2723" t="s">
        <v>25</v>
      </c>
      <c r="Q2723">
        <v>146796</v>
      </c>
      <c r="R2723" s="3" t="s">
        <v>11335</v>
      </c>
    </row>
    <row r="2724" spans="1:18" ht="43.2" hidden="1" x14ac:dyDescent="0.3">
      <c r="A2724" s="1">
        <v>45867</v>
      </c>
      <c r="B2724" t="s">
        <v>16</v>
      </c>
      <c r="C2724" t="s">
        <v>17</v>
      </c>
      <c r="D2724" t="s">
        <v>18</v>
      </c>
      <c r="E2724" t="s">
        <v>19</v>
      </c>
      <c r="F2724" t="s">
        <v>492</v>
      </c>
      <c r="G2724" t="s">
        <v>8232</v>
      </c>
      <c r="H2724" t="s">
        <v>36</v>
      </c>
      <c r="I2724" t="s">
        <v>23</v>
      </c>
      <c r="J2724" t="s">
        <v>37</v>
      </c>
      <c r="K2724" t="s">
        <v>821</v>
      </c>
      <c r="L2724">
        <v>1.5</v>
      </c>
      <c r="M2724" s="2">
        <v>167</v>
      </c>
      <c r="N2724" s="2">
        <v>250.5</v>
      </c>
      <c r="O2724" s="2">
        <v>167</v>
      </c>
      <c r="P2724" t="s">
        <v>25</v>
      </c>
      <c r="Q2724">
        <v>146796</v>
      </c>
      <c r="R2724" s="3" t="s">
        <v>11336</v>
      </c>
    </row>
    <row r="2725" spans="1:18" ht="57.6" hidden="1" x14ac:dyDescent="0.3">
      <c r="A2725" s="1">
        <v>45867</v>
      </c>
      <c r="B2725" t="s">
        <v>16</v>
      </c>
      <c r="C2725" t="s">
        <v>17</v>
      </c>
      <c r="D2725" t="s">
        <v>18</v>
      </c>
      <c r="E2725" t="s">
        <v>19</v>
      </c>
      <c r="F2725" t="s">
        <v>492</v>
      </c>
      <c r="G2725" t="s">
        <v>8232</v>
      </c>
      <c r="H2725" t="s">
        <v>36</v>
      </c>
      <c r="I2725" t="s">
        <v>23</v>
      </c>
      <c r="J2725" t="s">
        <v>37</v>
      </c>
      <c r="K2725" t="s">
        <v>821</v>
      </c>
      <c r="L2725">
        <v>3</v>
      </c>
      <c r="M2725" s="2">
        <v>167</v>
      </c>
      <c r="N2725" s="2">
        <v>501</v>
      </c>
      <c r="O2725" s="2">
        <v>167</v>
      </c>
      <c r="P2725" t="s">
        <v>25</v>
      </c>
      <c r="Q2725">
        <v>146796</v>
      </c>
      <c r="R2725" s="3" t="s">
        <v>11337</v>
      </c>
    </row>
    <row r="2726" spans="1:18" ht="72" hidden="1" x14ac:dyDescent="0.3">
      <c r="A2726" s="1">
        <v>45867</v>
      </c>
      <c r="B2726" t="s">
        <v>16</v>
      </c>
      <c r="C2726" t="s">
        <v>17</v>
      </c>
      <c r="D2726" t="s">
        <v>18</v>
      </c>
      <c r="E2726" t="s">
        <v>19</v>
      </c>
      <c r="F2726" t="s">
        <v>492</v>
      </c>
      <c r="G2726" t="s">
        <v>8232</v>
      </c>
      <c r="H2726" t="s">
        <v>32</v>
      </c>
      <c r="I2726" t="s">
        <v>23</v>
      </c>
      <c r="J2726" t="s">
        <v>33</v>
      </c>
      <c r="K2726" t="s">
        <v>821</v>
      </c>
      <c r="L2726">
        <v>1</v>
      </c>
      <c r="M2726" s="2">
        <v>167</v>
      </c>
      <c r="N2726" s="2">
        <v>167</v>
      </c>
      <c r="O2726" s="2">
        <v>167</v>
      </c>
      <c r="P2726" t="s">
        <v>25</v>
      </c>
      <c r="Q2726">
        <v>146796</v>
      </c>
      <c r="R2726" s="3" t="s">
        <v>11338</v>
      </c>
    </row>
    <row r="2727" spans="1:18" ht="129.6" hidden="1" x14ac:dyDescent="0.3">
      <c r="A2727" s="1">
        <v>45867</v>
      </c>
      <c r="B2727" t="s">
        <v>16</v>
      </c>
      <c r="C2727" t="s">
        <v>17</v>
      </c>
      <c r="D2727" t="s">
        <v>18</v>
      </c>
      <c r="E2727" t="s">
        <v>19</v>
      </c>
      <c r="F2727" t="s">
        <v>492</v>
      </c>
      <c r="G2727" t="s">
        <v>6295</v>
      </c>
      <c r="H2727" t="s">
        <v>32</v>
      </c>
      <c r="I2727" t="s">
        <v>23</v>
      </c>
      <c r="J2727" t="s">
        <v>33</v>
      </c>
      <c r="K2727" t="s">
        <v>821</v>
      </c>
      <c r="L2727">
        <v>4</v>
      </c>
      <c r="M2727" s="2">
        <v>167</v>
      </c>
      <c r="N2727" s="2">
        <v>668</v>
      </c>
      <c r="O2727" s="2">
        <v>167</v>
      </c>
      <c r="P2727" t="s">
        <v>25</v>
      </c>
      <c r="Q2727">
        <v>146796</v>
      </c>
      <c r="R2727" s="3" t="s">
        <v>11339</v>
      </c>
    </row>
    <row r="2728" spans="1:18" ht="158.4" hidden="1" x14ac:dyDescent="0.3">
      <c r="A2728" s="1">
        <v>45867</v>
      </c>
      <c r="B2728" t="s">
        <v>16</v>
      </c>
      <c r="C2728" t="s">
        <v>17</v>
      </c>
      <c r="D2728" t="s">
        <v>18</v>
      </c>
      <c r="E2728" t="s">
        <v>19</v>
      </c>
      <c r="F2728" t="s">
        <v>492</v>
      </c>
      <c r="G2728" t="s">
        <v>6295</v>
      </c>
      <c r="H2728" t="s">
        <v>22</v>
      </c>
      <c r="I2728" t="s">
        <v>23</v>
      </c>
      <c r="J2728" t="s">
        <v>24</v>
      </c>
      <c r="K2728" t="s">
        <v>821</v>
      </c>
      <c r="L2728">
        <v>4</v>
      </c>
      <c r="M2728" s="2">
        <v>167</v>
      </c>
      <c r="N2728" s="2">
        <v>668</v>
      </c>
      <c r="O2728" s="2">
        <v>167</v>
      </c>
      <c r="P2728" t="s">
        <v>25</v>
      </c>
      <c r="Q2728">
        <v>146796</v>
      </c>
      <c r="R2728" s="3" t="s">
        <v>11340</v>
      </c>
    </row>
    <row r="2729" spans="1:18" ht="43.2" hidden="1" x14ac:dyDescent="0.3">
      <c r="A2729" s="1">
        <v>45867</v>
      </c>
      <c r="B2729" t="s">
        <v>16</v>
      </c>
      <c r="C2729" t="s">
        <v>17</v>
      </c>
      <c r="D2729" t="s">
        <v>18</v>
      </c>
      <c r="E2729" t="s">
        <v>19</v>
      </c>
      <c r="F2729" t="s">
        <v>492</v>
      </c>
      <c r="G2729" t="s">
        <v>5767</v>
      </c>
      <c r="H2729" t="s">
        <v>22</v>
      </c>
      <c r="I2729" t="s">
        <v>23</v>
      </c>
      <c r="J2729" t="s">
        <v>24</v>
      </c>
      <c r="K2729" t="s">
        <v>821</v>
      </c>
      <c r="L2729">
        <v>1</v>
      </c>
      <c r="M2729" s="2">
        <v>167</v>
      </c>
      <c r="N2729" s="2">
        <v>167</v>
      </c>
      <c r="O2729" s="2">
        <v>167</v>
      </c>
      <c r="P2729" t="s">
        <v>25</v>
      </c>
      <c r="Q2729">
        <v>146796</v>
      </c>
      <c r="R2729" s="3" t="s">
        <v>11341</v>
      </c>
    </row>
    <row r="2730" spans="1:18" ht="57.6" hidden="1" x14ac:dyDescent="0.3">
      <c r="A2730" s="1">
        <v>45867</v>
      </c>
      <c r="B2730" t="s">
        <v>16</v>
      </c>
      <c r="C2730" t="s">
        <v>17</v>
      </c>
      <c r="D2730" t="s">
        <v>18</v>
      </c>
      <c r="E2730" t="s">
        <v>19</v>
      </c>
      <c r="F2730" t="s">
        <v>492</v>
      </c>
      <c r="G2730" t="s">
        <v>5767</v>
      </c>
      <c r="H2730" t="s">
        <v>22</v>
      </c>
      <c r="I2730" t="s">
        <v>23</v>
      </c>
      <c r="J2730" t="s">
        <v>24</v>
      </c>
      <c r="K2730" t="s">
        <v>821</v>
      </c>
      <c r="L2730">
        <v>3.5</v>
      </c>
      <c r="M2730" s="2">
        <v>167</v>
      </c>
      <c r="N2730" s="2">
        <v>584.5</v>
      </c>
      <c r="O2730" s="2">
        <v>167</v>
      </c>
      <c r="P2730" t="s">
        <v>25</v>
      </c>
      <c r="Q2730">
        <v>146796</v>
      </c>
      <c r="R2730" s="3" t="s">
        <v>11342</v>
      </c>
    </row>
    <row r="2731" spans="1:18" ht="72" hidden="1" customHeight="1" x14ac:dyDescent="0.3">
      <c r="A2731" s="1">
        <v>45867</v>
      </c>
      <c r="B2731" t="s">
        <v>16</v>
      </c>
      <c r="C2731" t="s">
        <v>17</v>
      </c>
      <c r="D2731" t="s">
        <v>18</v>
      </c>
      <c r="E2731" t="s">
        <v>19</v>
      </c>
      <c r="F2731" t="s">
        <v>492</v>
      </c>
      <c r="G2731" t="s">
        <v>5767</v>
      </c>
      <c r="H2731" t="s">
        <v>32</v>
      </c>
      <c r="I2731" t="s">
        <v>23</v>
      </c>
      <c r="J2731" t="s">
        <v>33</v>
      </c>
      <c r="K2731" t="s">
        <v>821</v>
      </c>
      <c r="L2731">
        <v>1.5</v>
      </c>
      <c r="M2731" s="2">
        <v>167</v>
      </c>
      <c r="N2731" s="2">
        <v>250.5</v>
      </c>
      <c r="O2731" s="2">
        <v>167</v>
      </c>
      <c r="P2731" t="s">
        <v>25</v>
      </c>
      <c r="Q2731">
        <v>146796</v>
      </c>
      <c r="R2731" s="3" t="s">
        <v>11343</v>
      </c>
    </row>
    <row r="2732" spans="1:18" ht="72" hidden="1" x14ac:dyDescent="0.3">
      <c r="A2732" s="1">
        <v>45867</v>
      </c>
      <c r="B2732" t="s">
        <v>16</v>
      </c>
      <c r="C2732" t="s">
        <v>17</v>
      </c>
      <c r="D2732" t="s">
        <v>18</v>
      </c>
      <c r="E2732" t="s">
        <v>19</v>
      </c>
      <c r="F2732" t="s">
        <v>492</v>
      </c>
      <c r="G2732" t="s">
        <v>5767</v>
      </c>
      <c r="H2732" t="s">
        <v>22</v>
      </c>
      <c r="I2732" t="s">
        <v>23</v>
      </c>
      <c r="J2732" t="s">
        <v>24</v>
      </c>
      <c r="K2732" t="s">
        <v>821</v>
      </c>
      <c r="L2732">
        <v>2</v>
      </c>
      <c r="M2732" s="2">
        <v>167</v>
      </c>
      <c r="N2732" s="2">
        <v>334</v>
      </c>
      <c r="O2732" s="2">
        <v>167</v>
      </c>
      <c r="P2732" t="s">
        <v>25</v>
      </c>
      <c r="Q2732">
        <v>146796</v>
      </c>
      <c r="R2732" s="3" t="s">
        <v>11344</v>
      </c>
    </row>
    <row r="2733" spans="1:18" ht="230.4" hidden="1" customHeight="1" x14ac:dyDescent="0.3">
      <c r="A2733" s="1">
        <v>45867</v>
      </c>
      <c r="B2733" t="s">
        <v>16</v>
      </c>
      <c r="C2733" t="s">
        <v>17</v>
      </c>
      <c r="D2733" t="s">
        <v>18</v>
      </c>
      <c r="E2733" t="s">
        <v>19</v>
      </c>
      <c r="F2733" t="s">
        <v>492</v>
      </c>
      <c r="G2733" t="s">
        <v>5772</v>
      </c>
      <c r="H2733" t="s">
        <v>67</v>
      </c>
      <c r="I2733" t="s">
        <v>23</v>
      </c>
      <c r="J2733" t="s">
        <v>68</v>
      </c>
      <c r="K2733" t="s">
        <v>821</v>
      </c>
      <c r="L2733">
        <v>4</v>
      </c>
      <c r="M2733" s="2">
        <v>167</v>
      </c>
      <c r="N2733" s="2">
        <v>668</v>
      </c>
      <c r="O2733" s="2">
        <v>167</v>
      </c>
      <c r="P2733" t="s">
        <v>25</v>
      </c>
      <c r="Q2733">
        <v>146796</v>
      </c>
      <c r="R2733" s="3" t="s">
        <v>11345</v>
      </c>
    </row>
    <row r="2734" spans="1:18" ht="172.95" hidden="1" customHeight="1" x14ac:dyDescent="0.3">
      <c r="A2734" s="1">
        <v>45867</v>
      </c>
      <c r="B2734" t="s">
        <v>16</v>
      </c>
      <c r="C2734" t="s">
        <v>17</v>
      </c>
      <c r="D2734" t="s">
        <v>18</v>
      </c>
      <c r="E2734" t="s">
        <v>19</v>
      </c>
      <c r="F2734" t="s">
        <v>492</v>
      </c>
      <c r="G2734" t="s">
        <v>5772</v>
      </c>
      <c r="H2734" t="s">
        <v>22</v>
      </c>
      <c r="I2734" t="s">
        <v>23</v>
      </c>
      <c r="J2734" t="s">
        <v>24</v>
      </c>
      <c r="K2734" t="s">
        <v>821</v>
      </c>
      <c r="L2734">
        <v>4</v>
      </c>
      <c r="M2734" s="2">
        <v>167</v>
      </c>
      <c r="N2734" s="2">
        <v>668</v>
      </c>
      <c r="O2734" s="2">
        <v>167</v>
      </c>
      <c r="P2734" t="s">
        <v>25</v>
      </c>
      <c r="Q2734">
        <v>146796</v>
      </c>
      <c r="R2734" s="3" t="s">
        <v>11346</v>
      </c>
    </row>
    <row r="2735" spans="1:18" ht="72" hidden="1" customHeight="1" x14ac:dyDescent="0.3">
      <c r="A2735" s="1">
        <v>45867</v>
      </c>
      <c r="B2735" t="s">
        <v>16</v>
      </c>
      <c r="C2735" t="s">
        <v>17</v>
      </c>
      <c r="D2735" t="s">
        <v>18</v>
      </c>
      <c r="E2735" t="s">
        <v>19</v>
      </c>
      <c r="F2735" t="s">
        <v>492</v>
      </c>
      <c r="G2735" t="s">
        <v>4572</v>
      </c>
      <c r="H2735" t="s">
        <v>53</v>
      </c>
      <c r="I2735" t="s">
        <v>23</v>
      </c>
      <c r="J2735" t="s">
        <v>54</v>
      </c>
      <c r="K2735" t="s">
        <v>821</v>
      </c>
      <c r="L2735">
        <v>4</v>
      </c>
      <c r="M2735" s="2">
        <v>167</v>
      </c>
      <c r="N2735" s="2">
        <v>668</v>
      </c>
      <c r="O2735" s="2">
        <v>167</v>
      </c>
      <c r="P2735" t="s">
        <v>25</v>
      </c>
      <c r="Q2735">
        <v>146796</v>
      </c>
      <c r="R2735" s="3" t="s">
        <v>11347</v>
      </c>
    </row>
    <row r="2736" spans="1:18" ht="144" hidden="1" customHeight="1" x14ac:dyDescent="0.3">
      <c r="A2736" s="1">
        <v>45867</v>
      </c>
      <c r="B2736" t="s">
        <v>16</v>
      </c>
      <c r="C2736" t="s">
        <v>17</v>
      </c>
      <c r="D2736" t="s">
        <v>18</v>
      </c>
      <c r="E2736" t="s">
        <v>19</v>
      </c>
      <c r="F2736" t="s">
        <v>492</v>
      </c>
      <c r="G2736" t="s">
        <v>4572</v>
      </c>
      <c r="H2736" t="s">
        <v>53</v>
      </c>
      <c r="I2736" t="s">
        <v>23</v>
      </c>
      <c r="J2736" t="s">
        <v>54</v>
      </c>
      <c r="K2736" t="s">
        <v>821</v>
      </c>
      <c r="L2736">
        <v>4</v>
      </c>
      <c r="M2736" s="2">
        <v>167</v>
      </c>
      <c r="N2736" s="2">
        <v>668</v>
      </c>
      <c r="O2736" s="2">
        <v>167</v>
      </c>
      <c r="P2736" t="s">
        <v>25</v>
      </c>
      <c r="Q2736">
        <v>146796</v>
      </c>
      <c r="R2736" s="3" t="s">
        <v>11348</v>
      </c>
    </row>
    <row r="2737" spans="1:18" ht="57.6" hidden="1" x14ac:dyDescent="0.3">
      <c r="A2737" s="1">
        <v>45867</v>
      </c>
      <c r="B2737" t="s">
        <v>16</v>
      </c>
      <c r="C2737" t="s">
        <v>17</v>
      </c>
      <c r="D2737" t="s">
        <v>18</v>
      </c>
      <c r="E2737" t="s">
        <v>19</v>
      </c>
      <c r="F2737" t="s">
        <v>492</v>
      </c>
      <c r="G2737" t="s">
        <v>872</v>
      </c>
      <c r="H2737" t="s">
        <v>32</v>
      </c>
      <c r="I2737" t="s">
        <v>23</v>
      </c>
      <c r="J2737" t="s">
        <v>33</v>
      </c>
      <c r="K2737" t="s">
        <v>821</v>
      </c>
      <c r="L2737">
        <v>1.5</v>
      </c>
      <c r="M2737" s="2">
        <v>167</v>
      </c>
      <c r="N2737" s="2">
        <v>250.5</v>
      </c>
      <c r="O2737" s="2">
        <v>167</v>
      </c>
      <c r="P2737" t="s">
        <v>25</v>
      </c>
      <c r="Q2737">
        <v>146796</v>
      </c>
      <c r="R2737" s="3" t="s">
        <v>7608</v>
      </c>
    </row>
    <row r="2738" spans="1:18" ht="115.2" hidden="1" x14ac:dyDescent="0.3">
      <c r="A2738" s="1">
        <v>45867</v>
      </c>
      <c r="B2738" t="s">
        <v>16</v>
      </c>
      <c r="C2738" t="s">
        <v>17</v>
      </c>
      <c r="D2738" t="s">
        <v>18</v>
      </c>
      <c r="E2738" t="s">
        <v>19</v>
      </c>
      <c r="F2738" t="s">
        <v>492</v>
      </c>
      <c r="G2738" t="s">
        <v>872</v>
      </c>
      <c r="H2738" t="s">
        <v>22</v>
      </c>
      <c r="I2738" t="s">
        <v>23</v>
      </c>
      <c r="J2738" t="s">
        <v>24</v>
      </c>
      <c r="K2738" t="s">
        <v>821</v>
      </c>
      <c r="L2738">
        <v>2</v>
      </c>
      <c r="M2738" s="2">
        <v>167</v>
      </c>
      <c r="N2738" s="2">
        <v>334</v>
      </c>
      <c r="O2738" s="2">
        <v>167</v>
      </c>
      <c r="P2738" t="s">
        <v>25</v>
      </c>
      <c r="Q2738">
        <v>146796</v>
      </c>
      <c r="R2738" s="3" t="s">
        <v>8886</v>
      </c>
    </row>
    <row r="2739" spans="1:18" ht="100.8" hidden="1" x14ac:dyDescent="0.3">
      <c r="A2739" s="1">
        <v>45867</v>
      </c>
      <c r="B2739" t="s">
        <v>16</v>
      </c>
      <c r="C2739" t="s">
        <v>17</v>
      </c>
      <c r="D2739" t="s">
        <v>18</v>
      </c>
      <c r="E2739" t="s">
        <v>19</v>
      </c>
      <c r="F2739" t="s">
        <v>492</v>
      </c>
      <c r="G2739" t="s">
        <v>872</v>
      </c>
      <c r="H2739" t="s">
        <v>22</v>
      </c>
      <c r="I2739" t="s">
        <v>23</v>
      </c>
      <c r="J2739" t="s">
        <v>24</v>
      </c>
      <c r="K2739" t="s">
        <v>821</v>
      </c>
      <c r="L2739">
        <v>0.5</v>
      </c>
      <c r="M2739" s="2">
        <v>167</v>
      </c>
      <c r="N2739" s="2">
        <v>83.5</v>
      </c>
      <c r="O2739" s="2">
        <v>167</v>
      </c>
      <c r="P2739" t="s">
        <v>25</v>
      </c>
      <c r="Q2739">
        <v>146796</v>
      </c>
      <c r="R2739" s="3" t="s">
        <v>11349</v>
      </c>
    </row>
    <row r="2740" spans="1:18" ht="100.8" hidden="1" x14ac:dyDescent="0.3">
      <c r="A2740" s="1">
        <v>45867</v>
      </c>
      <c r="B2740" t="s">
        <v>16</v>
      </c>
      <c r="C2740" t="s">
        <v>17</v>
      </c>
      <c r="D2740" t="s">
        <v>18</v>
      </c>
      <c r="E2740" t="s">
        <v>19</v>
      </c>
      <c r="F2740" t="s">
        <v>492</v>
      </c>
      <c r="G2740" t="s">
        <v>872</v>
      </c>
      <c r="H2740" t="s">
        <v>32</v>
      </c>
      <c r="I2740" t="s">
        <v>23</v>
      </c>
      <c r="J2740" t="s">
        <v>33</v>
      </c>
      <c r="K2740" t="s">
        <v>821</v>
      </c>
      <c r="L2740">
        <v>2</v>
      </c>
      <c r="M2740" s="2">
        <v>167</v>
      </c>
      <c r="N2740" s="2">
        <v>334</v>
      </c>
      <c r="O2740" s="2">
        <v>167</v>
      </c>
      <c r="P2740" t="s">
        <v>25</v>
      </c>
      <c r="Q2740">
        <v>146796</v>
      </c>
      <c r="R2740" s="3" t="s">
        <v>11350</v>
      </c>
    </row>
    <row r="2741" spans="1:18" ht="172.8" hidden="1" x14ac:dyDescent="0.3">
      <c r="A2741" s="1">
        <v>45867</v>
      </c>
      <c r="B2741" t="s">
        <v>16</v>
      </c>
      <c r="C2741" t="s">
        <v>17</v>
      </c>
      <c r="D2741" t="s">
        <v>18</v>
      </c>
      <c r="E2741" t="s">
        <v>19</v>
      </c>
      <c r="F2741" t="s">
        <v>492</v>
      </c>
      <c r="G2741" t="s">
        <v>872</v>
      </c>
      <c r="H2741" t="s">
        <v>22</v>
      </c>
      <c r="I2741" t="s">
        <v>23</v>
      </c>
      <c r="J2741" t="s">
        <v>24</v>
      </c>
      <c r="K2741" t="s">
        <v>821</v>
      </c>
      <c r="L2741">
        <v>2</v>
      </c>
      <c r="M2741" s="2">
        <v>167</v>
      </c>
      <c r="N2741" s="2">
        <v>334</v>
      </c>
      <c r="O2741" s="2">
        <v>167</v>
      </c>
      <c r="P2741" t="s">
        <v>25</v>
      </c>
      <c r="Q2741">
        <v>146796</v>
      </c>
      <c r="R2741" s="3" t="s">
        <v>11351</v>
      </c>
    </row>
    <row r="2742" spans="1:18" ht="72" hidden="1" x14ac:dyDescent="0.3">
      <c r="A2742" s="1">
        <v>45867</v>
      </c>
      <c r="B2742" t="s">
        <v>16</v>
      </c>
      <c r="C2742" t="s">
        <v>17</v>
      </c>
      <c r="D2742" t="s">
        <v>18</v>
      </c>
      <c r="E2742" t="s">
        <v>19</v>
      </c>
      <c r="F2742" t="s">
        <v>492</v>
      </c>
      <c r="G2742" t="s">
        <v>1031</v>
      </c>
      <c r="H2742" t="s">
        <v>32</v>
      </c>
      <c r="I2742" t="s">
        <v>23</v>
      </c>
      <c r="J2742" t="s">
        <v>33</v>
      </c>
      <c r="K2742" t="s">
        <v>821</v>
      </c>
      <c r="L2742">
        <v>2</v>
      </c>
      <c r="M2742" s="2">
        <v>167</v>
      </c>
      <c r="N2742" s="2">
        <v>334</v>
      </c>
      <c r="O2742" s="2">
        <v>167</v>
      </c>
      <c r="P2742" t="s">
        <v>25</v>
      </c>
      <c r="Q2742">
        <v>146796</v>
      </c>
      <c r="R2742" s="3" t="s">
        <v>11352</v>
      </c>
    </row>
    <row r="2743" spans="1:18" ht="43.2" hidden="1" x14ac:dyDescent="0.3">
      <c r="A2743" s="1">
        <v>45867</v>
      </c>
      <c r="B2743" t="s">
        <v>16</v>
      </c>
      <c r="C2743" t="s">
        <v>17</v>
      </c>
      <c r="D2743" t="s">
        <v>18</v>
      </c>
      <c r="E2743" t="s">
        <v>19</v>
      </c>
      <c r="F2743" t="s">
        <v>492</v>
      </c>
      <c r="G2743" t="s">
        <v>1031</v>
      </c>
      <c r="H2743" t="s">
        <v>67</v>
      </c>
      <c r="I2743" t="s">
        <v>23</v>
      </c>
      <c r="J2743" t="s">
        <v>68</v>
      </c>
      <c r="K2743" t="s">
        <v>821</v>
      </c>
      <c r="L2743">
        <v>2</v>
      </c>
      <c r="M2743" s="2">
        <v>167</v>
      </c>
      <c r="N2743" s="2">
        <v>334</v>
      </c>
      <c r="O2743" s="2">
        <v>167</v>
      </c>
      <c r="P2743" t="s">
        <v>25</v>
      </c>
      <c r="Q2743">
        <v>146796</v>
      </c>
      <c r="R2743" s="3" t="s">
        <v>11353</v>
      </c>
    </row>
    <row r="2744" spans="1:18" ht="86.4" hidden="1" x14ac:dyDescent="0.3">
      <c r="A2744" s="1">
        <v>45867</v>
      </c>
      <c r="B2744" t="s">
        <v>16</v>
      </c>
      <c r="C2744" t="s">
        <v>17</v>
      </c>
      <c r="D2744" t="s">
        <v>18</v>
      </c>
      <c r="E2744" t="s">
        <v>19</v>
      </c>
      <c r="F2744" t="s">
        <v>492</v>
      </c>
      <c r="G2744" t="s">
        <v>1031</v>
      </c>
      <c r="H2744" t="s">
        <v>32</v>
      </c>
      <c r="I2744" t="s">
        <v>23</v>
      </c>
      <c r="J2744" t="s">
        <v>33</v>
      </c>
      <c r="K2744" t="s">
        <v>821</v>
      </c>
      <c r="L2744">
        <v>4</v>
      </c>
      <c r="M2744" s="2">
        <v>167</v>
      </c>
      <c r="N2744" s="2">
        <v>668</v>
      </c>
      <c r="O2744" s="2">
        <v>167</v>
      </c>
      <c r="P2744" t="s">
        <v>25</v>
      </c>
      <c r="Q2744">
        <v>146796</v>
      </c>
      <c r="R2744" s="3" t="s">
        <v>11354</v>
      </c>
    </row>
    <row r="2745" spans="1:18" ht="43.2" hidden="1" x14ac:dyDescent="0.3">
      <c r="A2745" s="1">
        <v>45867</v>
      </c>
      <c r="B2745" t="s">
        <v>16</v>
      </c>
      <c r="C2745" t="s">
        <v>17</v>
      </c>
      <c r="D2745" t="s">
        <v>18</v>
      </c>
      <c r="E2745" t="s">
        <v>19</v>
      </c>
      <c r="F2745" t="s">
        <v>492</v>
      </c>
      <c r="G2745" t="s">
        <v>1479</v>
      </c>
      <c r="H2745" t="s">
        <v>22</v>
      </c>
      <c r="I2745" t="s">
        <v>23</v>
      </c>
      <c r="J2745" t="s">
        <v>24</v>
      </c>
      <c r="K2745" t="s">
        <v>821</v>
      </c>
      <c r="L2745">
        <v>1</v>
      </c>
      <c r="M2745" s="2">
        <v>167</v>
      </c>
      <c r="N2745" s="2">
        <v>167</v>
      </c>
      <c r="O2745" s="2">
        <v>167</v>
      </c>
      <c r="P2745" t="s">
        <v>25</v>
      </c>
      <c r="Q2745">
        <v>146796</v>
      </c>
      <c r="R2745" s="3" t="s">
        <v>11355</v>
      </c>
    </row>
    <row r="2746" spans="1:18" ht="57.6" hidden="1" x14ac:dyDescent="0.3">
      <c r="A2746" s="1">
        <v>45867</v>
      </c>
      <c r="B2746" t="s">
        <v>16</v>
      </c>
      <c r="C2746" t="s">
        <v>17</v>
      </c>
      <c r="D2746" t="s">
        <v>18</v>
      </c>
      <c r="E2746" t="s">
        <v>19</v>
      </c>
      <c r="F2746" t="s">
        <v>492</v>
      </c>
      <c r="G2746" t="s">
        <v>1479</v>
      </c>
      <c r="H2746" t="s">
        <v>32</v>
      </c>
      <c r="I2746" t="s">
        <v>23</v>
      </c>
      <c r="J2746" t="s">
        <v>33</v>
      </c>
      <c r="K2746" t="s">
        <v>821</v>
      </c>
      <c r="L2746">
        <v>1</v>
      </c>
      <c r="M2746" s="2">
        <v>167</v>
      </c>
      <c r="N2746" s="2">
        <v>167</v>
      </c>
      <c r="O2746" s="2">
        <v>167</v>
      </c>
      <c r="P2746" t="s">
        <v>25</v>
      </c>
      <c r="Q2746">
        <v>146796</v>
      </c>
      <c r="R2746" s="3" t="s">
        <v>11356</v>
      </c>
    </row>
    <row r="2747" spans="1:18" ht="43.2" hidden="1" x14ac:dyDescent="0.3">
      <c r="A2747" s="1">
        <v>45867</v>
      </c>
      <c r="B2747" t="s">
        <v>16</v>
      </c>
      <c r="C2747" t="s">
        <v>17</v>
      </c>
      <c r="D2747" t="s">
        <v>18</v>
      </c>
      <c r="E2747" t="s">
        <v>19</v>
      </c>
      <c r="F2747" t="s">
        <v>492</v>
      </c>
      <c r="G2747" t="s">
        <v>1479</v>
      </c>
      <c r="H2747" t="s">
        <v>32</v>
      </c>
      <c r="I2747" t="s">
        <v>23</v>
      </c>
      <c r="J2747" t="s">
        <v>33</v>
      </c>
      <c r="K2747" t="s">
        <v>821</v>
      </c>
      <c r="L2747">
        <v>1.5</v>
      </c>
      <c r="M2747" s="2">
        <v>167</v>
      </c>
      <c r="N2747" s="2">
        <v>250.5</v>
      </c>
      <c r="O2747" s="2">
        <v>167</v>
      </c>
      <c r="P2747" t="s">
        <v>25</v>
      </c>
      <c r="Q2747">
        <v>146796</v>
      </c>
      <c r="R2747" s="3" t="s">
        <v>11357</v>
      </c>
    </row>
    <row r="2748" spans="1:18" ht="100.8" hidden="1" x14ac:dyDescent="0.3">
      <c r="A2748" s="1">
        <v>45867</v>
      </c>
      <c r="B2748" t="s">
        <v>16</v>
      </c>
      <c r="C2748" t="s">
        <v>17</v>
      </c>
      <c r="D2748" t="s">
        <v>18</v>
      </c>
      <c r="E2748" t="s">
        <v>19</v>
      </c>
      <c r="F2748" t="s">
        <v>492</v>
      </c>
      <c r="G2748" t="s">
        <v>1479</v>
      </c>
      <c r="H2748" t="s">
        <v>22</v>
      </c>
      <c r="I2748" t="s">
        <v>23</v>
      </c>
      <c r="J2748" t="s">
        <v>24</v>
      </c>
      <c r="K2748" t="s">
        <v>821</v>
      </c>
      <c r="L2748">
        <v>1.5</v>
      </c>
      <c r="M2748" s="2">
        <v>167</v>
      </c>
      <c r="N2748" s="2">
        <v>250.5</v>
      </c>
      <c r="O2748" s="2">
        <v>167</v>
      </c>
      <c r="P2748" t="s">
        <v>25</v>
      </c>
      <c r="Q2748">
        <v>146796</v>
      </c>
      <c r="R2748" s="3" t="s">
        <v>11358</v>
      </c>
    </row>
    <row r="2749" spans="1:18" ht="72" hidden="1" x14ac:dyDescent="0.3">
      <c r="A2749" s="1">
        <v>45867</v>
      </c>
      <c r="B2749" t="s">
        <v>16</v>
      </c>
      <c r="C2749" t="s">
        <v>17</v>
      </c>
      <c r="D2749" t="s">
        <v>18</v>
      </c>
      <c r="E2749" t="s">
        <v>19</v>
      </c>
      <c r="F2749" t="s">
        <v>492</v>
      </c>
      <c r="G2749" t="s">
        <v>1479</v>
      </c>
      <c r="H2749" t="s">
        <v>32</v>
      </c>
      <c r="I2749" t="s">
        <v>23</v>
      </c>
      <c r="J2749" t="s">
        <v>33</v>
      </c>
      <c r="K2749" t="s">
        <v>821</v>
      </c>
      <c r="L2749">
        <v>1</v>
      </c>
      <c r="M2749" s="2">
        <v>167</v>
      </c>
      <c r="N2749" s="2">
        <v>167</v>
      </c>
      <c r="O2749" s="2">
        <v>167</v>
      </c>
      <c r="P2749" t="s">
        <v>25</v>
      </c>
      <c r="Q2749">
        <v>146796</v>
      </c>
      <c r="R2749" s="3" t="s">
        <v>11359</v>
      </c>
    </row>
    <row r="2750" spans="1:18" ht="57.6" hidden="1" x14ac:dyDescent="0.3">
      <c r="A2750" s="1">
        <v>45867</v>
      </c>
      <c r="B2750" t="s">
        <v>16</v>
      </c>
      <c r="C2750" t="s">
        <v>17</v>
      </c>
      <c r="D2750" t="s">
        <v>18</v>
      </c>
      <c r="E2750" t="s">
        <v>19</v>
      </c>
      <c r="F2750" t="s">
        <v>492</v>
      </c>
      <c r="G2750" t="s">
        <v>1479</v>
      </c>
      <c r="H2750" t="s">
        <v>32</v>
      </c>
      <c r="I2750" t="s">
        <v>23</v>
      </c>
      <c r="J2750" t="s">
        <v>33</v>
      </c>
      <c r="K2750" t="s">
        <v>821</v>
      </c>
      <c r="L2750">
        <v>1</v>
      </c>
      <c r="M2750" s="2">
        <v>167</v>
      </c>
      <c r="N2750" s="2">
        <v>167</v>
      </c>
      <c r="O2750" s="2">
        <v>167</v>
      </c>
      <c r="P2750" t="s">
        <v>25</v>
      </c>
      <c r="Q2750">
        <v>146796</v>
      </c>
      <c r="R2750" s="3" t="s">
        <v>10061</v>
      </c>
    </row>
    <row r="2751" spans="1:18" ht="57.6" hidden="1" x14ac:dyDescent="0.3">
      <c r="A2751" s="1">
        <v>45867</v>
      </c>
      <c r="B2751" t="s">
        <v>16</v>
      </c>
      <c r="C2751" t="s">
        <v>17</v>
      </c>
      <c r="D2751" t="s">
        <v>18</v>
      </c>
      <c r="E2751" t="s">
        <v>19</v>
      </c>
      <c r="F2751" t="s">
        <v>492</v>
      </c>
      <c r="G2751" t="s">
        <v>1479</v>
      </c>
      <c r="H2751" t="s">
        <v>22</v>
      </c>
      <c r="I2751" t="s">
        <v>23</v>
      </c>
      <c r="J2751" t="s">
        <v>24</v>
      </c>
      <c r="K2751" t="s">
        <v>821</v>
      </c>
      <c r="L2751">
        <v>1</v>
      </c>
      <c r="M2751" s="2">
        <v>167</v>
      </c>
      <c r="N2751" s="2">
        <v>167</v>
      </c>
      <c r="O2751" s="2">
        <v>167</v>
      </c>
      <c r="P2751" t="s">
        <v>25</v>
      </c>
      <c r="Q2751">
        <v>146796</v>
      </c>
      <c r="R2751" s="3" t="s">
        <v>11360</v>
      </c>
    </row>
    <row r="2752" spans="1:18" ht="144" hidden="1" x14ac:dyDescent="0.3">
      <c r="A2752" s="1">
        <v>45867</v>
      </c>
      <c r="B2752" t="s">
        <v>16</v>
      </c>
      <c r="C2752" t="s">
        <v>17</v>
      </c>
      <c r="D2752" t="s">
        <v>18</v>
      </c>
      <c r="E2752" t="s">
        <v>19</v>
      </c>
      <c r="F2752" t="s">
        <v>492</v>
      </c>
      <c r="G2752" t="s">
        <v>1036</v>
      </c>
      <c r="H2752" t="s">
        <v>22</v>
      </c>
      <c r="I2752" t="s">
        <v>23</v>
      </c>
      <c r="J2752" t="s">
        <v>24</v>
      </c>
      <c r="K2752" t="s">
        <v>821</v>
      </c>
      <c r="L2752">
        <v>2</v>
      </c>
      <c r="M2752" s="2">
        <v>167</v>
      </c>
      <c r="N2752" s="2">
        <v>334</v>
      </c>
      <c r="O2752" s="2">
        <v>167</v>
      </c>
      <c r="P2752" t="s">
        <v>25</v>
      </c>
      <c r="Q2752">
        <v>146796</v>
      </c>
      <c r="R2752" s="3" t="s">
        <v>11361</v>
      </c>
    </row>
    <row r="2753" spans="1:18" ht="115.2" x14ac:dyDescent="0.3">
      <c r="A2753" s="1">
        <v>45867</v>
      </c>
      <c r="B2753" t="s">
        <v>16</v>
      </c>
      <c r="C2753" t="s">
        <v>17</v>
      </c>
      <c r="D2753" t="s">
        <v>18</v>
      </c>
      <c r="E2753" t="s">
        <v>19</v>
      </c>
      <c r="F2753" t="s">
        <v>492</v>
      </c>
      <c r="G2753" t="s">
        <v>1036</v>
      </c>
      <c r="H2753" t="s">
        <v>32</v>
      </c>
      <c r="I2753" t="s">
        <v>23</v>
      </c>
      <c r="J2753" t="s">
        <v>33</v>
      </c>
      <c r="K2753" t="s">
        <v>821</v>
      </c>
      <c r="L2753">
        <v>0.5</v>
      </c>
      <c r="M2753" s="2">
        <v>167</v>
      </c>
      <c r="N2753" s="2">
        <v>83.5</v>
      </c>
      <c r="O2753" s="2">
        <v>167</v>
      </c>
      <c r="P2753" t="s">
        <v>25</v>
      </c>
      <c r="Q2753">
        <v>146796</v>
      </c>
      <c r="R2753" s="37" t="s">
        <v>11362</v>
      </c>
    </row>
    <row r="2754" spans="1:18" ht="86.4" hidden="1" x14ac:dyDescent="0.3">
      <c r="A2754" s="1">
        <v>45867</v>
      </c>
      <c r="B2754" t="s">
        <v>16</v>
      </c>
      <c r="C2754" t="s">
        <v>17</v>
      </c>
      <c r="D2754" t="s">
        <v>18</v>
      </c>
      <c r="E2754" t="s">
        <v>19</v>
      </c>
      <c r="F2754" t="s">
        <v>492</v>
      </c>
      <c r="G2754" t="s">
        <v>1036</v>
      </c>
      <c r="H2754" t="s">
        <v>22</v>
      </c>
      <c r="I2754" t="s">
        <v>23</v>
      </c>
      <c r="J2754" t="s">
        <v>24</v>
      </c>
      <c r="K2754" t="s">
        <v>821</v>
      </c>
      <c r="L2754">
        <v>0.5</v>
      </c>
      <c r="M2754" s="2">
        <v>167</v>
      </c>
      <c r="N2754" s="2">
        <v>83.5</v>
      </c>
      <c r="O2754" s="2">
        <v>167</v>
      </c>
      <c r="P2754" t="s">
        <v>25</v>
      </c>
      <c r="Q2754">
        <v>146796</v>
      </c>
      <c r="R2754" s="3" t="s">
        <v>11363</v>
      </c>
    </row>
    <row r="2755" spans="1:18" ht="86.4" hidden="1" x14ac:dyDescent="0.3">
      <c r="A2755" s="1">
        <v>45867</v>
      </c>
      <c r="B2755" t="s">
        <v>16</v>
      </c>
      <c r="C2755" t="s">
        <v>17</v>
      </c>
      <c r="D2755" t="s">
        <v>18</v>
      </c>
      <c r="E2755" t="s">
        <v>19</v>
      </c>
      <c r="F2755" t="s">
        <v>492</v>
      </c>
      <c r="G2755" t="s">
        <v>1036</v>
      </c>
      <c r="H2755" t="s">
        <v>22</v>
      </c>
      <c r="I2755" t="s">
        <v>23</v>
      </c>
      <c r="J2755" t="s">
        <v>24</v>
      </c>
      <c r="K2755" t="s">
        <v>821</v>
      </c>
      <c r="L2755">
        <v>1.5</v>
      </c>
      <c r="M2755" s="2">
        <v>167</v>
      </c>
      <c r="N2755" s="2">
        <v>250.5</v>
      </c>
      <c r="O2755" s="2">
        <v>167</v>
      </c>
      <c r="P2755" t="s">
        <v>25</v>
      </c>
      <c r="Q2755">
        <v>146796</v>
      </c>
      <c r="R2755" s="3" t="s">
        <v>11364</v>
      </c>
    </row>
    <row r="2756" spans="1:18" ht="93" hidden="1" customHeight="1" x14ac:dyDescent="0.3">
      <c r="A2756" s="1">
        <v>45867</v>
      </c>
      <c r="B2756" t="s">
        <v>16</v>
      </c>
      <c r="C2756" t="s">
        <v>17</v>
      </c>
      <c r="D2756" t="s">
        <v>18</v>
      </c>
      <c r="E2756" t="s">
        <v>19</v>
      </c>
      <c r="F2756" t="s">
        <v>492</v>
      </c>
      <c r="G2756" t="s">
        <v>1036</v>
      </c>
      <c r="H2756" t="s">
        <v>22</v>
      </c>
      <c r="I2756" t="s">
        <v>23</v>
      </c>
      <c r="J2756" t="s">
        <v>24</v>
      </c>
      <c r="K2756" t="s">
        <v>821</v>
      </c>
      <c r="L2756">
        <v>2.5</v>
      </c>
      <c r="M2756" s="2">
        <v>167</v>
      </c>
      <c r="N2756" s="2">
        <v>417.5</v>
      </c>
      <c r="O2756" s="2">
        <v>167</v>
      </c>
      <c r="P2756" t="s">
        <v>25</v>
      </c>
      <c r="Q2756">
        <v>146796</v>
      </c>
      <c r="R2756" s="49" t="s">
        <v>11365</v>
      </c>
    </row>
    <row r="2757" spans="1:18" ht="129.6" hidden="1" x14ac:dyDescent="0.3">
      <c r="A2757" s="1">
        <v>45867</v>
      </c>
      <c r="B2757" t="s">
        <v>16</v>
      </c>
      <c r="C2757" t="s">
        <v>17</v>
      </c>
      <c r="D2757" t="s">
        <v>18</v>
      </c>
      <c r="E2757" t="s">
        <v>19</v>
      </c>
      <c r="F2757" t="s">
        <v>492</v>
      </c>
      <c r="G2757" t="s">
        <v>1036</v>
      </c>
      <c r="H2757" t="s">
        <v>32</v>
      </c>
      <c r="I2757" t="s">
        <v>23</v>
      </c>
      <c r="J2757" t="s">
        <v>33</v>
      </c>
      <c r="K2757" t="s">
        <v>821</v>
      </c>
      <c r="L2757">
        <v>1</v>
      </c>
      <c r="M2757" s="2">
        <v>167</v>
      </c>
      <c r="N2757" s="2">
        <v>167</v>
      </c>
      <c r="O2757" s="2">
        <v>167</v>
      </c>
      <c r="P2757" t="s">
        <v>25</v>
      </c>
      <c r="Q2757">
        <v>146796</v>
      </c>
      <c r="R2757" s="3" t="s">
        <v>11366</v>
      </c>
    </row>
    <row r="2758" spans="1:18" ht="100.8" hidden="1" x14ac:dyDescent="0.3">
      <c r="A2758" s="1">
        <v>45867</v>
      </c>
      <c r="B2758" t="s">
        <v>16</v>
      </c>
      <c r="C2758" t="s">
        <v>17</v>
      </c>
      <c r="D2758" t="s">
        <v>18</v>
      </c>
      <c r="E2758" t="s">
        <v>19</v>
      </c>
      <c r="F2758" t="s">
        <v>492</v>
      </c>
      <c r="G2758" t="s">
        <v>1041</v>
      </c>
      <c r="H2758" t="s">
        <v>53</v>
      </c>
      <c r="I2758" t="s">
        <v>23</v>
      </c>
      <c r="J2758" t="s">
        <v>54</v>
      </c>
      <c r="K2758" t="s">
        <v>821</v>
      </c>
      <c r="L2758">
        <v>1.5</v>
      </c>
      <c r="M2758" s="2">
        <v>167</v>
      </c>
      <c r="N2758" s="2">
        <v>250.5</v>
      </c>
      <c r="O2758" s="2">
        <v>167</v>
      </c>
      <c r="P2758" t="s">
        <v>25</v>
      </c>
      <c r="Q2758">
        <v>146796</v>
      </c>
      <c r="R2758" s="3" t="s">
        <v>11367</v>
      </c>
    </row>
    <row r="2759" spans="1:18" ht="115.2" hidden="1" x14ac:dyDescent="0.3">
      <c r="A2759" s="1">
        <v>45867</v>
      </c>
      <c r="B2759" t="s">
        <v>16</v>
      </c>
      <c r="C2759" t="s">
        <v>17</v>
      </c>
      <c r="D2759" t="s">
        <v>18</v>
      </c>
      <c r="E2759" t="s">
        <v>19</v>
      </c>
      <c r="F2759" t="s">
        <v>492</v>
      </c>
      <c r="G2759" t="s">
        <v>1041</v>
      </c>
      <c r="H2759" t="s">
        <v>53</v>
      </c>
      <c r="I2759" t="s">
        <v>23</v>
      </c>
      <c r="J2759" t="s">
        <v>54</v>
      </c>
      <c r="K2759" t="s">
        <v>821</v>
      </c>
      <c r="L2759">
        <v>3</v>
      </c>
      <c r="M2759" s="2">
        <v>167</v>
      </c>
      <c r="N2759" s="2">
        <v>501</v>
      </c>
      <c r="O2759" s="2">
        <v>167</v>
      </c>
      <c r="P2759" t="s">
        <v>25</v>
      </c>
      <c r="Q2759">
        <v>146796</v>
      </c>
      <c r="R2759" s="3" t="s">
        <v>11368</v>
      </c>
    </row>
    <row r="2760" spans="1:18" ht="100.8" hidden="1" x14ac:dyDescent="0.3">
      <c r="A2760" s="1">
        <v>45867</v>
      </c>
      <c r="B2760" t="s">
        <v>16</v>
      </c>
      <c r="C2760" t="s">
        <v>17</v>
      </c>
      <c r="D2760" t="s">
        <v>18</v>
      </c>
      <c r="E2760" t="s">
        <v>19</v>
      </c>
      <c r="F2760" t="s">
        <v>492</v>
      </c>
      <c r="G2760" t="s">
        <v>1041</v>
      </c>
      <c r="H2760" t="s">
        <v>32</v>
      </c>
      <c r="I2760" t="s">
        <v>23</v>
      </c>
      <c r="J2760" t="s">
        <v>33</v>
      </c>
      <c r="K2760" t="s">
        <v>821</v>
      </c>
      <c r="L2760">
        <v>0.5</v>
      </c>
      <c r="M2760" s="2">
        <v>167</v>
      </c>
      <c r="N2760" s="2">
        <v>83.5</v>
      </c>
      <c r="O2760" s="2">
        <v>167</v>
      </c>
      <c r="P2760" t="s">
        <v>25</v>
      </c>
      <c r="Q2760">
        <v>146796</v>
      </c>
      <c r="R2760" s="3" t="s">
        <v>11369</v>
      </c>
    </row>
    <row r="2761" spans="1:18" ht="158.4" hidden="1" x14ac:dyDescent="0.3">
      <c r="A2761" s="1">
        <v>45867</v>
      </c>
      <c r="B2761" t="s">
        <v>16</v>
      </c>
      <c r="C2761" t="s">
        <v>17</v>
      </c>
      <c r="D2761" t="s">
        <v>18</v>
      </c>
      <c r="E2761" t="s">
        <v>19</v>
      </c>
      <c r="F2761" t="s">
        <v>492</v>
      </c>
      <c r="G2761" t="s">
        <v>1041</v>
      </c>
      <c r="H2761" t="s">
        <v>53</v>
      </c>
      <c r="I2761" t="s">
        <v>23</v>
      </c>
      <c r="J2761" t="s">
        <v>54</v>
      </c>
      <c r="K2761" t="s">
        <v>821</v>
      </c>
      <c r="L2761">
        <v>1</v>
      </c>
      <c r="M2761" s="2">
        <v>167</v>
      </c>
      <c r="N2761" s="2">
        <v>167</v>
      </c>
      <c r="O2761" s="2">
        <v>167</v>
      </c>
      <c r="P2761" t="s">
        <v>25</v>
      </c>
      <c r="Q2761">
        <v>146796</v>
      </c>
      <c r="R2761" s="3" t="s">
        <v>11370</v>
      </c>
    </row>
    <row r="2762" spans="1:18" ht="129.6" hidden="1" x14ac:dyDescent="0.3">
      <c r="A2762" s="1">
        <v>45867</v>
      </c>
      <c r="B2762" t="s">
        <v>16</v>
      </c>
      <c r="C2762" t="s">
        <v>17</v>
      </c>
      <c r="D2762" t="s">
        <v>18</v>
      </c>
      <c r="E2762" t="s">
        <v>19</v>
      </c>
      <c r="F2762" t="s">
        <v>492</v>
      </c>
      <c r="G2762" t="s">
        <v>1041</v>
      </c>
      <c r="H2762" t="s">
        <v>53</v>
      </c>
      <c r="I2762" t="s">
        <v>23</v>
      </c>
      <c r="J2762" t="s">
        <v>54</v>
      </c>
      <c r="K2762" t="s">
        <v>821</v>
      </c>
      <c r="L2762">
        <v>2</v>
      </c>
      <c r="M2762" s="2">
        <v>167</v>
      </c>
      <c r="N2762" s="2">
        <v>334</v>
      </c>
      <c r="O2762" s="2">
        <v>167</v>
      </c>
      <c r="P2762" t="s">
        <v>25</v>
      </c>
      <c r="Q2762">
        <v>146796</v>
      </c>
      <c r="R2762" s="3" t="s">
        <v>11371</v>
      </c>
    </row>
    <row r="2763" spans="1:18" ht="144" hidden="1" x14ac:dyDescent="0.3">
      <c r="A2763" s="1">
        <v>45867</v>
      </c>
      <c r="B2763" t="s">
        <v>16</v>
      </c>
      <c r="C2763" t="s">
        <v>17</v>
      </c>
      <c r="D2763" t="s">
        <v>18</v>
      </c>
      <c r="E2763" t="s">
        <v>19</v>
      </c>
      <c r="F2763" t="s">
        <v>492</v>
      </c>
      <c r="G2763" t="s">
        <v>1041</v>
      </c>
      <c r="H2763" t="s">
        <v>53</v>
      </c>
      <c r="I2763" t="s">
        <v>23</v>
      </c>
      <c r="J2763" t="s">
        <v>54</v>
      </c>
      <c r="K2763" t="s">
        <v>821</v>
      </c>
      <c r="L2763">
        <v>1</v>
      </c>
      <c r="M2763" s="2">
        <v>167</v>
      </c>
      <c r="N2763" s="2">
        <v>167</v>
      </c>
      <c r="O2763" s="2">
        <v>167</v>
      </c>
      <c r="P2763" t="s">
        <v>25</v>
      </c>
      <c r="Q2763">
        <v>146796</v>
      </c>
      <c r="R2763" s="3" t="s">
        <v>11372</v>
      </c>
    </row>
    <row r="2764" spans="1:18" ht="72" hidden="1" x14ac:dyDescent="0.3">
      <c r="A2764" s="1">
        <v>45867</v>
      </c>
      <c r="B2764" t="s">
        <v>16</v>
      </c>
      <c r="C2764" t="s">
        <v>17</v>
      </c>
      <c r="D2764" t="s">
        <v>18</v>
      </c>
      <c r="E2764" t="s">
        <v>19</v>
      </c>
      <c r="F2764" t="s">
        <v>492</v>
      </c>
      <c r="G2764" t="s">
        <v>493</v>
      </c>
      <c r="H2764" t="s">
        <v>53</v>
      </c>
      <c r="I2764" t="s">
        <v>23</v>
      </c>
      <c r="J2764" t="s">
        <v>54</v>
      </c>
      <c r="K2764" t="s">
        <v>821</v>
      </c>
      <c r="L2764">
        <v>0.5</v>
      </c>
      <c r="M2764" s="2">
        <v>167</v>
      </c>
      <c r="N2764" s="2">
        <v>83.5</v>
      </c>
      <c r="O2764" s="2">
        <v>167</v>
      </c>
      <c r="P2764" t="s">
        <v>25</v>
      </c>
      <c r="Q2764">
        <v>146796</v>
      </c>
      <c r="R2764" s="3" t="s">
        <v>11373</v>
      </c>
    </row>
    <row r="2765" spans="1:18" ht="72" hidden="1" x14ac:dyDescent="0.3">
      <c r="A2765" s="1">
        <v>45867</v>
      </c>
      <c r="B2765" t="s">
        <v>16</v>
      </c>
      <c r="C2765" t="s">
        <v>17</v>
      </c>
      <c r="D2765" t="s">
        <v>18</v>
      </c>
      <c r="E2765" t="s">
        <v>19</v>
      </c>
      <c r="F2765" t="s">
        <v>492</v>
      </c>
      <c r="G2765" t="s">
        <v>493</v>
      </c>
      <c r="H2765" t="s">
        <v>53</v>
      </c>
      <c r="I2765" t="s">
        <v>23</v>
      </c>
      <c r="J2765" t="s">
        <v>54</v>
      </c>
      <c r="K2765" t="s">
        <v>821</v>
      </c>
      <c r="L2765">
        <v>1.5</v>
      </c>
      <c r="M2765" s="2">
        <v>167</v>
      </c>
      <c r="N2765" s="2">
        <v>250.5</v>
      </c>
      <c r="O2765" s="2">
        <v>167</v>
      </c>
      <c r="P2765" t="s">
        <v>25</v>
      </c>
      <c r="Q2765">
        <v>146796</v>
      </c>
      <c r="R2765" s="3" t="s">
        <v>11374</v>
      </c>
    </row>
    <row r="2766" spans="1:18" ht="57.6" hidden="1" x14ac:dyDescent="0.3">
      <c r="A2766" s="1">
        <v>45867</v>
      </c>
      <c r="B2766" t="s">
        <v>16</v>
      </c>
      <c r="C2766" t="s">
        <v>17</v>
      </c>
      <c r="D2766" t="s">
        <v>18</v>
      </c>
      <c r="E2766" t="s">
        <v>19</v>
      </c>
      <c r="F2766" t="s">
        <v>492</v>
      </c>
      <c r="G2766" t="s">
        <v>493</v>
      </c>
      <c r="H2766" t="s">
        <v>53</v>
      </c>
      <c r="I2766" t="s">
        <v>23</v>
      </c>
      <c r="J2766" t="s">
        <v>54</v>
      </c>
      <c r="K2766" t="s">
        <v>821</v>
      </c>
      <c r="L2766">
        <v>1</v>
      </c>
      <c r="M2766" s="2">
        <v>167</v>
      </c>
      <c r="N2766" s="2">
        <v>167</v>
      </c>
      <c r="O2766" s="2">
        <v>167</v>
      </c>
      <c r="P2766" t="s">
        <v>25</v>
      </c>
      <c r="Q2766">
        <v>146796</v>
      </c>
      <c r="R2766" s="3" t="s">
        <v>11375</v>
      </c>
    </row>
    <row r="2767" spans="1:18" ht="57.6" hidden="1" x14ac:dyDescent="0.3">
      <c r="A2767" s="1">
        <v>45867</v>
      </c>
      <c r="B2767" t="s">
        <v>16</v>
      </c>
      <c r="C2767" t="s">
        <v>17</v>
      </c>
      <c r="D2767" t="s">
        <v>18</v>
      </c>
      <c r="E2767" t="s">
        <v>19</v>
      </c>
      <c r="F2767" t="s">
        <v>492</v>
      </c>
      <c r="G2767" t="s">
        <v>493</v>
      </c>
      <c r="H2767" t="s">
        <v>53</v>
      </c>
      <c r="I2767" t="s">
        <v>23</v>
      </c>
      <c r="J2767" t="s">
        <v>54</v>
      </c>
      <c r="K2767" t="s">
        <v>821</v>
      </c>
      <c r="L2767">
        <v>4</v>
      </c>
      <c r="M2767" s="2">
        <v>167</v>
      </c>
      <c r="N2767" s="2">
        <v>668</v>
      </c>
      <c r="O2767" s="2">
        <v>167</v>
      </c>
      <c r="P2767" t="s">
        <v>25</v>
      </c>
      <c r="Q2767">
        <v>146796</v>
      </c>
      <c r="R2767" s="3" t="s">
        <v>11376</v>
      </c>
    </row>
    <row r="2768" spans="1:18" ht="115.2" hidden="1" x14ac:dyDescent="0.3">
      <c r="A2768" s="1">
        <v>45867</v>
      </c>
      <c r="B2768" t="s">
        <v>16</v>
      </c>
      <c r="C2768" t="s">
        <v>17</v>
      </c>
      <c r="D2768" t="s">
        <v>18</v>
      </c>
      <c r="E2768" t="s">
        <v>19</v>
      </c>
      <c r="F2768" t="s">
        <v>492</v>
      </c>
      <c r="G2768" t="s">
        <v>493</v>
      </c>
      <c r="H2768" t="s">
        <v>32</v>
      </c>
      <c r="I2768" t="s">
        <v>23</v>
      </c>
      <c r="J2768" t="s">
        <v>33</v>
      </c>
      <c r="K2768" t="s">
        <v>821</v>
      </c>
      <c r="L2768">
        <v>0.5</v>
      </c>
      <c r="M2768" s="2">
        <v>167</v>
      </c>
      <c r="N2768" s="2">
        <v>83.5</v>
      </c>
      <c r="O2768" s="2">
        <v>167</v>
      </c>
      <c r="P2768" t="s">
        <v>25</v>
      </c>
      <c r="Q2768">
        <v>146796</v>
      </c>
      <c r="R2768" s="3" t="s">
        <v>8907</v>
      </c>
    </row>
    <row r="2769" spans="1:18" ht="100.8" hidden="1" x14ac:dyDescent="0.3">
      <c r="A2769" s="1">
        <v>45867</v>
      </c>
      <c r="B2769" t="s">
        <v>16</v>
      </c>
      <c r="C2769" t="s">
        <v>17</v>
      </c>
      <c r="D2769" t="s">
        <v>18</v>
      </c>
      <c r="E2769" t="s">
        <v>19</v>
      </c>
      <c r="F2769" t="s">
        <v>492</v>
      </c>
      <c r="G2769" t="s">
        <v>493</v>
      </c>
      <c r="H2769" t="s">
        <v>53</v>
      </c>
      <c r="I2769" t="s">
        <v>23</v>
      </c>
      <c r="J2769" t="s">
        <v>54</v>
      </c>
      <c r="K2769" t="s">
        <v>821</v>
      </c>
      <c r="L2769">
        <v>0.5</v>
      </c>
      <c r="M2769" s="2">
        <v>167</v>
      </c>
      <c r="N2769" s="2">
        <v>83.5</v>
      </c>
      <c r="O2769" s="2">
        <v>167</v>
      </c>
      <c r="P2769" t="s">
        <v>25</v>
      </c>
      <c r="Q2769">
        <v>146796</v>
      </c>
      <c r="R2769" s="3" t="s">
        <v>11377</v>
      </c>
    </row>
    <row r="2770" spans="1:18" ht="57.6" hidden="1" x14ac:dyDescent="0.3">
      <c r="A2770" s="1">
        <v>45867</v>
      </c>
      <c r="B2770" t="s">
        <v>16</v>
      </c>
      <c r="C2770" t="s">
        <v>17</v>
      </c>
      <c r="D2770" t="s">
        <v>18</v>
      </c>
      <c r="E2770" t="s">
        <v>19</v>
      </c>
      <c r="F2770" t="s">
        <v>492</v>
      </c>
      <c r="G2770" t="s">
        <v>1053</v>
      </c>
      <c r="H2770" t="s">
        <v>32</v>
      </c>
      <c r="I2770" t="s">
        <v>23</v>
      </c>
      <c r="J2770" t="s">
        <v>33</v>
      </c>
      <c r="K2770" t="s">
        <v>821</v>
      </c>
      <c r="L2770">
        <v>0.5</v>
      </c>
      <c r="M2770" s="2">
        <v>167</v>
      </c>
      <c r="N2770" s="2">
        <v>83.5</v>
      </c>
      <c r="O2770" s="2">
        <v>167</v>
      </c>
      <c r="P2770" t="s">
        <v>25</v>
      </c>
      <c r="Q2770">
        <v>146796</v>
      </c>
      <c r="R2770" s="3" t="s">
        <v>11378</v>
      </c>
    </row>
    <row r="2771" spans="1:18" ht="43.2" hidden="1" x14ac:dyDescent="0.3">
      <c r="A2771" s="1">
        <v>45867</v>
      </c>
      <c r="B2771" t="s">
        <v>16</v>
      </c>
      <c r="C2771" t="s">
        <v>17</v>
      </c>
      <c r="D2771" t="s">
        <v>18</v>
      </c>
      <c r="E2771" t="s">
        <v>19</v>
      </c>
      <c r="F2771" t="s">
        <v>492</v>
      </c>
      <c r="G2771" t="s">
        <v>1053</v>
      </c>
      <c r="H2771" t="s">
        <v>75</v>
      </c>
      <c r="I2771" t="s">
        <v>23</v>
      </c>
      <c r="J2771" t="s">
        <v>76</v>
      </c>
      <c r="K2771" t="s">
        <v>821</v>
      </c>
      <c r="L2771">
        <v>3</v>
      </c>
      <c r="M2771" s="2">
        <v>167</v>
      </c>
      <c r="N2771" s="2">
        <v>501</v>
      </c>
      <c r="O2771" s="2">
        <v>167</v>
      </c>
      <c r="P2771" t="s">
        <v>25</v>
      </c>
      <c r="Q2771">
        <v>146796</v>
      </c>
      <c r="R2771" s="3" t="s">
        <v>11379</v>
      </c>
    </row>
    <row r="2772" spans="1:18" ht="43.2" hidden="1" x14ac:dyDescent="0.3">
      <c r="A2772" s="1">
        <v>45867</v>
      </c>
      <c r="B2772" t="s">
        <v>16</v>
      </c>
      <c r="C2772" t="s">
        <v>17</v>
      </c>
      <c r="D2772" t="s">
        <v>18</v>
      </c>
      <c r="E2772" t="s">
        <v>19</v>
      </c>
      <c r="F2772" t="s">
        <v>492</v>
      </c>
      <c r="G2772" t="s">
        <v>1053</v>
      </c>
      <c r="H2772" t="s">
        <v>22</v>
      </c>
      <c r="I2772" t="s">
        <v>23</v>
      </c>
      <c r="J2772" t="s">
        <v>24</v>
      </c>
      <c r="K2772" t="s">
        <v>821</v>
      </c>
      <c r="L2772">
        <v>1</v>
      </c>
      <c r="M2772" s="2">
        <v>167</v>
      </c>
      <c r="N2772" s="2">
        <v>167</v>
      </c>
      <c r="O2772" s="2">
        <v>167</v>
      </c>
      <c r="P2772" t="s">
        <v>25</v>
      </c>
      <c r="Q2772">
        <v>146796</v>
      </c>
      <c r="R2772" s="3" t="s">
        <v>11380</v>
      </c>
    </row>
    <row r="2773" spans="1:18" ht="57.6" hidden="1" x14ac:dyDescent="0.3">
      <c r="A2773" s="1">
        <v>45867</v>
      </c>
      <c r="B2773" t="s">
        <v>16</v>
      </c>
      <c r="C2773" t="s">
        <v>17</v>
      </c>
      <c r="D2773" t="s">
        <v>18</v>
      </c>
      <c r="E2773" t="s">
        <v>19</v>
      </c>
      <c r="F2773" t="s">
        <v>492</v>
      </c>
      <c r="G2773" t="s">
        <v>1053</v>
      </c>
      <c r="H2773" t="s">
        <v>32</v>
      </c>
      <c r="I2773" t="s">
        <v>23</v>
      </c>
      <c r="J2773" t="s">
        <v>33</v>
      </c>
      <c r="K2773" t="s">
        <v>821</v>
      </c>
      <c r="L2773">
        <v>1.5</v>
      </c>
      <c r="M2773" s="2">
        <v>167</v>
      </c>
      <c r="N2773" s="2">
        <v>250.5</v>
      </c>
      <c r="O2773" s="2">
        <v>167</v>
      </c>
      <c r="P2773" t="s">
        <v>25</v>
      </c>
      <c r="Q2773">
        <v>146796</v>
      </c>
      <c r="R2773" s="3" t="s">
        <v>11381</v>
      </c>
    </row>
    <row r="2774" spans="1:18" ht="57.6" hidden="1" x14ac:dyDescent="0.3">
      <c r="A2774" s="1">
        <v>45867</v>
      </c>
      <c r="B2774" t="s">
        <v>16</v>
      </c>
      <c r="C2774" t="s">
        <v>17</v>
      </c>
      <c r="D2774" t="s">
        <v>18</v>
      </c>
      <c r="E2774" t="s">
        <v>19</v>
      </c>
      <c r="F2774" t="s">
        <v>492</v>
      </c>
      <c r="G2774" t="s">
        <v>1053</v>
      </c>
      <c r="H2774" t="s">
        <v>32</v>
      </c>
      <c r="I2774" t="s">
        <v>23</v>
      </c>
      <c r="J2774" t="s">
        <v>33</v>
      </c>
      <c r="K2774" t="s">
        <v>821</v>
      </c>
      <c r="L2774">
        <v>1</v>
      </c>
      <c r="M2774" s="2">
        <v>167</v>
      </c>
      <c r="N2774" s="2">
        <v>167</v>
      </c>
      <c r="O2774" s="2">
        <v>167</v>
      </c>
      <c r="P2774" t="s">
        <v>25</v>
      </c>
      <c r="Q2774">
        <v>146796</v>
      </c>
      <c r="R2774" s="3" t="s">
        <v>11382</v>
      </c>
    </row>
    <row r="2775" spans="1:18" ht="43.2" hidden="1" x14ac:dyDescent="0.3">
      <c r="A2775" s="1">
        <v>45867</v>
      </c>
      <c r="B2775" t="s">
        <v>16</v>
      </c>
      <c r="C2775" t="s">
        <v>17</v>
      </c>
      <c r="D2775" t="s">
        <v>18</v>
      </c>
      <c r="E2775" t="s">
        <v>19</v>
      </c>
      <c r="F2775" t="s">
        <v>492</v>
      </c>
      <c r="G2775" t="s">
        <v>1053</v>
      </c>
      <c r="H2775" t="s">
        <v>22</v>
      </c>
      <c r="I2775" t="s">
        <v>23</v>
      </c>
      <c r="J2775" t="s">
        <v>24</v>
      </c>
      <c r="K2775" t="s">
        <v>821</v>
      </c>
      <c r="L2775">
        <v>1</v>
      </c>
      <c r="M2775" s="2">
        <v>167</v>
      </c>
      <c r="N2775" s="2">
        <v>167</v>
      </c>
      <c r="O2775" s="2">
        <v>167</v>
      </c>
      <c r="P2775" t="s">
        <v>25</v>
      </c>
      <c r="Q2775">
        <v>146796</v>
      </c>
      <c r="R2775" s="3" t="s">
        <v>11383</v>
      </c>
    </row>
    <row r="2776" spans="1:18" ht="115.2" hidden="1" x14ac:dyDescent="0.3">
      <c r="A2776" s="1">
        <v>45867</v>
      </c>
      <c r="B2776" t="s">
        <v>16</v>
      </c>
      <c r="C2776" t="s">
        <v>17</v>
      </c>
      <c r="D2776" t="s">
        <v>18</v>
      </c>
      <c r="E2776" t="s">
        <v>19</v>
      </c>
      <c r="F2776" t="s">
        <v>489</v>
      </c>
      <c r="G2776" t="s">
        <v>490</v>
      </c>
      <c r="H2776" t="s">
        <v>22</v>
      </c>
      <c r="I2776" t="s">
        <v>23</v>
      </c>
      <c r="J2776" t="s">
        <v>24</v>
      </c>
      <c r="K2776" t="s">
        <v>821</v>
      </c>
      <c r="L2776">
        <v>4</v>
      </c>
      <c r="M2776" s="2">
        <v>167</v>
      </c>
      <c r="N2776" s="2">
        <v>668</v>
      </c>
      <c r="O2776" s="2">
        <v>167</v>
      </c>
      <c r="P2776" t="s">
        <v>25</v>
      </c>
      <c r="Q2776">
        <v>146796</v>
      </c>
      <c r="R2776" s="49" t="s">
        <v>11384</v>
      </c>
    </row>
    <row r="2777" spans="1:18" ht="86.4" hidden="1" x14ac:dyDescent="0.3">
      <c r="A2777" s="1">
        <v>45867</v>
      </c>
      <c r="B2777" t="s">
        <v>16</v>
      </c>
      <c r="C2777" t="s">
        <v>17</v>
      </c>
      <c r="D2777" t="s">
        <v>18</v>
      </c>
      <c r="E2777" t="s">
        <v>19</v>
      </c>
      <c r="F2777" t="s">
        <v>489</v>
      </c>
      <c r="G2777" t="s">
        <v>490</v>
      </c>
      <c r="H2777" t="s">
        <v>22</v>
      </c>
      <c r="I2777" t="s">
        <v>23</v>
      </c>
      <c r="J2777" t="s">
        <v>24</v>
      </c>
      <c r="K2777" t="s">
        <v>821</v>
      </c>
      <c r="L2777">
        <v>4</v>
      </c>
      <c r="M2777" s="2">
        <v>167</v>
      </c>
      <c r="N2777" s="2">
        <v>668</v>
      </c>
      <c r="O2777" s="2">
        <v>167</v>
      </c>
      <c r="P2777" t="s">
        <v>25</v>
      </c>
      <c r="Q2777">
        <v>146796</v>
      </c>
      <c r="R2777" s="3" t="s">
        <v>11385</v>
      </c>
    </row>
    <row r="2778" spans="1:18" ht="158.4" hidden="1" x14ac:dyDescent="0.3">
      <c r="A2778" s="1">
        <v>45867</v>
      </c>
      <c r="B2778" t="s">
        <v>16</v>
      </c>
      <c r="C2778" t="s">
        <v>17</v>
      </c>
      <c r="D2778" t="s">
        <v>18</v>
      </c>
      <c r="E2778" t="s">
        <v>19</v>
      </c>
      <c r="F2778" t="s">
        <v>532</v>
      </c>
      <c r="G2778" t="s">
        <v>533</v>
      </c>
      <c r="H2778" t="s">
        <v>22</v>
      </c>
      <c r="I2778" t="s">
        <v>23</v>
      </c>
      <c r="J2778" t="s">
        <v>24</v>
      </c>
      <c r="K2778" t="s">
        <v>821</v>
      </c>
      <c r="L2778">
        <v>4</v>
      </c>
      <c r="M2778" s="2">
        <v>167</v>
      </c>
      <c r="N2778" s="2">
        <v>668</v>
      </c>
      <c r="O2778" s="2">
        <v>167</v>
      </c>
      <c r="P2778" t="s">
        <v>25</v>
      </c>
      <c r="Q2778">
        <v>146796</v>
      </c>
      <c r="R2778" s="49" t="s">
        <v>11386</v>
      </c>
    </row>
    <row r="2779" spans="1:18" ht="72" hidden="1" x14ac:dyDescent="0.3">
      <c r="A2779" s="1">
        <v>45867</v>
      </c>
      <c r="B2779" t="s">
        <v>16</v>
      </c>
      <c r="C2779" t="s">
        <v>17</v>
      </c>
      <c r="D2779" t="s">
        <v>18</v>
      </c>
      <c r="E2779" t="s">
        <v>19</v>
      </c>
      <c r="F2779" t="s">
        <v>1066</v>
      </c>
      <c r="G2779" t="s">
        <v>1079</v>
      </c>
      <c r="H2779" t="s">
        <v>32</v>
      </c>
      <c r="I2779" t="s">
        <v>23</v>
      </c>
      <c r="J2779" t="s">
        <v>33</v>
      </c>
      <c r="K2779" t="s">
        <v>821</v>
      </c>
      <c r="L2779">
        <v>0.5</v>
      </c>
      <c r="M2779" s="2">
        <v>152</v>
      </c>
      <c r="N2779" s="2">
        <v>76</v>
      </c>
      <c r="O2779" s="2">
        <v>152</v>
      </c>
      <c r="P2779" t="s">
        <v>25</v>
      </c>
      <c r="Q2779">
        <v>146796</v>
      </c>
      <c r="R2779" s="3" t="s">
        <v>5405</v>
      </c>
    </row>
    <row r="2780" spans="1:18" ht="43.2" hidden="1" x14ac:dyDescent="0.3">
      <c r="A2780" s="1">
        <v>45867</v>
      </c>
      <c r="B2780" t="s">
        <v>16</v>
      </c>
      <c r="C2780" t="s">
        <v>17</v>
      </c>
      <c r="D2780" t="s">
        <v>18</v>
      </c>
      <c r="E2780" t="s">
        <v>19</v>
      </c>
      <c r="F2780" t="s">
        <v>1066</v>
      </c>
      <c r="G2780" t="s">
        <v>2033</v>
      </c>
      <c r="H2780" t="s">
        <v>53</v>
      </c>
      <c r="I2780" t="s">
        <v>23</v>
      </c>
      <c r="J2780" t="s">
        <v>54</v>
      </c>
      <c r="K2780" t="s">
        <v>821</v>
      </c>
      <c r="L2780">
        <v>1</v>
      </c>
      <c r="M2780" s="2">
        <v>152</v>
      </c>
      <c r="N2780" s="2">
        <v>152</v>
      </c>
      <c r="O2780" s="2">
        <v>152</v>
      </c>
      <c r="P2780" t="s">
        <v>25</v>
      </c>
      <c r="Q2780">
        <v>146796</v>
      </c>
      <c r="R2780" s="3" t="s">
        <v>11387</v>
      </c>
    </row>
    <row r="2781" spans="1:18" ht="57.6" hidden="1" x14ac:dyDescent="0.3">
      <c r="A2781" s="1">
        <v>45867</v>
      </c>
      <c r="B2781" t="s">
        <v>16</v>
      </c>
      <c r="C2781" t="s">
        <v>17</v>
      </c>
      <c r="D2781" t="s">
        <v>18</v>
      </c>
      <c r="E2781" t="s">
        <v>19</v>
      </c>
      <c r="F2781" t="s">
        <v>1066</v>
      </c>
      <c r="G2781" t="s">
        <v>2033</v>
      </c>
      <c r="H2781" t="s">
        <v>53</v>
      </c>
      <c r="I2781" t="s">
        <v>23</v>
      </c>
      <c r="J2781" t="s">
        <v>54</v>
      </c>
      <c r="K2781" t="s">
        <v>821</v>
      </c>
      <c r="L2781">
        <v>0.5</v>
      </c>
      <c r="M2781" s="2">
        <v>152</v>
      </c>
      <c r="N2781" s="2">
        <v>76</v>
      </c>
      <c r="O2781" s="2">
        <v>152</v>
      </c>
      <c r="P2781" t="s">
        <v>25</v>
      </c>
      <c r="Q2781">
        <v>146796</v>
      </c>
      <c r="R2781" s="3" t="s">
        <v>1071</v>
      </c>
    </row>
    <row r="2782" spans="1:18" ht="72" hidden="1" customHeight="1" x14ac:dyDescent="0.3">
      <c r="A2782" s="1">
        <v>45867</v>
      </c>
      <c r="B2782" t="s">
        <v>16</v>
      </c>
      <c r="C2782" t="s">
        <v>17</v>
      </c>
      <c r="D2782" t="s">
        <v>18</v>
      </c>
      <c r="E2782" t="s">
        <v>19</v>
      </c>
      <c r="F2782" t="s">
        <v>1066</v>
      </c>
      <c r="G2782" t="s">
        <v>2033</v>
      </c>
      <c r="H2782" t="s">
        <v>53</v>
      </c>
      <c r="I2782" t="s">
        <v>23</v>
      </c>
      <c r="J2782" t="s">
        <v>54</v>
      </c>
      <c r="K2782" t="s">
        <v>821</v>
      </c>
      <c r="L2782">
        <v>2</v>
      </c>
      <c r="M2782" s="2">
        <v>152</v>
      </c>
      <c r="N2782" s="2">
        <v>304</v>
      </c>
      <c r="O2782" s="2">
        <v>152</v>
      </c>
      <c r="P2782" t="s">
        <v>25</v>
      </c>
      <c r="Q2782">
        <v>146796</v>
      </c>
      <c r="R2782" s="3" t="s">
        <v>11388</v>
      </c>
    </row>
    <row r="2783" spans="1:18" ht="43.2" hidden="1" x14ac:dyDescent="0.3">
      <c r="A2783" s="1">
        <v>45867</v>
      </c>
      <c r="B2783" t="s">
        <v>16</v>
      </c>
      <c r="C2783" t="s">
        <v>17</v>
      </c>
      <c r="D2783" t="s">
        <v>18</v>
      </c>
      <c r="E2783" t="s">
        <v>19</v>
      </c>
      <c r="F2783" t="s">
        <v>1066</v>
      </c>
      <c r="G2783" t="s">
        <v>2033</v>
      </c>
      <c r="H2783" t="s">
        <v>53</v>
      </c>
      <c r="I2783" t="s">
        <v>23</v>
      </c>
      <c r="J2783" t="s">
        <v>54</v>
      </c>
      <c r="K2783" t="s">
        <v>821</v>
      </c>
      <c r="L2783">
        <v>3.5</v>
      </c>
      <c r="M2783" s="2">
        <v>152</v>
      </c>
      <c r="N2783" s="2">
        <v>532</v>
      </c>
      <c r="O2783" s="2">
        <v>152</v>
      </c>
      <c r="P2783" t="s">
        <v>25</v>
      </c>
      <c r="Q2783">
        <v>146796</v>
      </c>
      <c r="R2783" s="3" t="s">
        <v>11389</v>
      </c>
    </row>
    <row r="2784" spans="1:18" ht="72" hidden="1" customHeight="1" x14ac:dyDescent="0.3">
      <c r="A2784" s="1">
        <v>45867</v>
      </c>
      <c r="B2784" t="s">
        <v>16</v>
      </c>
      <c r="C2784" t="s">
        <v>17</v>
      </c>
      <c r="D2784" t="s">
        <v>18</v>
      </c>
      <c r="E2784" t="s">
        <v>19</v>
      </c>
      <c r="F2784" t="s">
        <v>1066</v>
      </c>
      <c r="G2784" t="s">
        <v>2033</v>
      </c>
      <c r="H2784" t="s">
        <v>53</v>
      </c>
      <c r="I2784" t="s">
        <v>23</v>
      </c>
      <c r="J2784" t="s">
        <v>54</v>
      </c>
      <c r="K2784" t="s">
        <v>821</v>
      </c>
      <c r="L2784">
        <v>2.5</v>
      </c>
      <c r="M2784" s="2">
        <v>152</v>
      </c>
      <c r="N2784" s="2">
        <v>380</v>
      </c>
      <c r="O2784" s="2">
        <v>152</v>
      </c>
      <c r="P2784" t="s">
        <v>25</v>
      </c>
      <c r="Q2784">
        <v>146796</v>
      </c>
      <c r="R2784" s="3" t="s">
        <v>11390</v>
      </c>
    </row>
    <row r="2785" spans="1:18" ht="57.6" hidden="1" x14ac:dyDescent="0.3">
      <c r="A2785" s="1">
        <v>45867</v>
      </c>
      <c r="B2785" t="s">
        <v>16</v>
      </c>
      <c r="C2785" t="s">
        <v>17</v>
      </c>
      <c r="D2785" t="s">
        <v>18</v>
      </c>
      <c r="E2785" t="s">
        <v>19</v>
      </c>
      <c r="F2785" t="s">
        <v>1066</v>
      </c>
      <c r="G2785" t="s">
        <v>2033</v>
      </c>
      <c r="H2785" t="s">
        <v>53</v>
      </c>
      <c r="I2785" t="s">
        <v>23</v>
      </c>
      <c r="J2785" t="s">
        <v>54</v>
      </c>
      <c r="K2785" t="s">
        <v>821</v>
      </c>
      <c r="L2785">
        <v>0.5</v>
      </c>
      <c r="M2785" s="2">
        <v>152</v>
      </c>
      <c r="N2785" s="2">
        <v>76</v>
      </c>
      <c r="O2785" s="2">
        <v>152</v>
      </c>
      <c r="P2785" t="s">
        <v>25</v>
      </c>
      <c r="Q2785">
        <v>146796</v>
      </c>
      <c r="R2785" s="3" t="s">
        <v>11391</v>
      </c>
    </row>
    <row r="2786" spans="1:18" ht="57.6" hidden="1" x14ac:dyDescent="0.3">
      <c r="A2786" s="1">
        <v>45867</v>
      </c>
      <c r="B2786" t="s">
        <v>16</v>
      </c>
      <c r="C2786" t="s">
        <v>17</v>
      </c>
      <c r="D2786" t="s">
        <v>18</v>
      </c>
      <c r="E2786" t="s">
        <v>19</v>
      </c>
      <c r="F2786" t="s">
        <v>1066</v>
      </c>
      <c r="G2786" t="s">
        <v>1069</v>
      </c>
      <c r="H2786" t="s">
        <v>53</v>
      </c>
      <c r="I2786" t="s">
        <v>23</v>
      </c>
      <c r="J2786" t="s">
        <v>54</v>
      </c>
      <c r="K2786" t="s">
        <v>821</v>
      </c>
      <c r="L2786">
        <v>3</v>
      </c>
      <c r="M2786" s="2">
        <v>152</v>
      </c>
      <c r="N2786" s="2">
        <v>456</v>
      </c>
      <c r="O2786" s="2">
        <v>152</v>
      </c>
      <c r="P2786" t="s">
        <v>25</v>
      </c>
      <c r="Q2786">
        <v>146796</v>
      </c>
      <c r="R2786" s="3" t="s">
        <v>11392</v>
      </c>
    </row>
    <row r="2787" spans="1:18" ht="57.6" hidden="1" x14ac:dyDescent="0.3">
      <c r="A2787" s="1">
        <v>45867</v>
      </c>
      <c r="B2787" t="s">
        <v>16</v>
      </c>
      <c r="C2787" t="s">
        <v>17</v>
      </c>
      <c r="D2787" t="s">
        <v>18</v>
      </c>
      <c r="E2787" t="s">
        <v>19</v>
      </c>
      <c r="F2787" t="s">
        <v>1066</v>
      </c>
      <c r="G2787" t="s">
        <v>1069</v>
      </c>
      <c r="H2787" t="s">
        <v>53</v>
      </c>
      <c r="I2787" t="s">
        <v>23</v>
      </c>
      <c r="J2787" t="s">
        <v>54</v>
      </c>
      <c r="K2787" t="s">
        <v>821</v>
      </c>
      <c r="L2787">
        <v>4</v>
      </c>
      <c r="M2787" s="2">
        <v>152</v>
      </c>
      <c r="N2787" s="2">
        <v>608</v>
      </c>
      <c r="O2787" s="2">
        <v>152</v>
      </c>
      <c r="P2787" t="s">
        <v>25</v>
      </c>
      <c r="Q2787">
        <v>146796</v>
      </c>
      <c r="R2787" s="3" t="s">
        <v>11393</v>
      </c>
    </row>
    <row r="2788" spans="1:18" ht="57.6" hidden="1" x14ac:dyDescent="0.3">
      <c r="A2788" s="1">
        <v>45867</v>
      </c>
      <c r="B2788" t="s">
        <v>16</v>
      </c>
      <c r="C2788" t="s">
        <v>17</v>
      </c>
      <c r="D2788" t="s">
        <v>18</v>
      </c>
      <c r="E2788" t="s">
        <v>19</v>
      </c>
      <c r="F2788" t="s">
        <v>1066</v>
      </c>
      <c r="G2788" t="s">
        <v>1069</v>
      </c>
      <c r="H2788" t="s">
        <v>32</v>
      </c>
      <c r="I2788" t="s">
        <v>23</v>
      </c>
      <c r="J2788" t="s">
        <v>33</v>
      </c>
      <c r="K2788" t="s">
        <v>821</v>
      </c>
      <c r="L2788">
        <v>0.5</v>
      </c>
      <c r="M2788" s="2">
        <v>152</v>
      </c>
      <c r="N2788" s="2">
        <v>76</v>
      </c>
      <c r="O2788" s="2">
        <v>152</v>
      </c>
      <c r="P2788" t="s">
        <v>25</v>
      </c>
      <c r="Q2788">
        <v>146796</v>
      </c>
      <c r="R2788" s="3" t="s">
        <v>2032</v>
      </c>
    </row>
    <row r="2789" spans="1:18" ht="72" hidden="1" x14ac:dyDescent="0.3">
      <c r="A2789" s="1">
        <v>45867</v>
      </c>
      <c r="B2789" t="s">
        <v>16</v>
      </c>
      <c r="C2789" t="s">
        <v>17</v>
      </c>
      <c r="D2789" t="s">
        <v>18</v>
      </c>
      <c r="E2789" t="s">
        <v>19</v>
      </c>
      <c r="F2789" t="s">
        <v>1066</v>
      </c>
      <c r="G2789" t="s">
        <v>1069</v>
      </c>
      <c r="H2789" t="s">
        <v>53</v>
      </c>
      <c r="I2789" t="s">
        <v>23</v>
      </c>
      <c r="J2789" t="s">
        <v>54</v>
      </c>
      <c r="K2789" t="s">
        <v>821</v>
      </c>
      <c r="L2789">
        <v>1</v>
      </c>
      <c r="M2789" s="2">
        <v>152</v>
      </c>
      <c r="N2789" s="2">
        <v>152</v>
      </c>
      <c r="O2789" s="2">
        <v>152</v>
      </c>
      <c r="P2789" t="s">
        <v>25</v>
      </c>
      <c r="Q2789">
        <v>146796</v>
      </c>
      <c r="R2789" s="3" t="s">
        <v>11394</v>
      </c>
    </row>
    <row r="2790" spans="1:18" ht="57.6" hidden="1" x14ac:dyDescent="0.3">
      <c r="A2790" s="1">
        <v>45867</v>
      </c>
      <c r="B2790" t="s">
        <v>16</v>
      </c>
      <c r="C2790" t="s">
        <v>17</v>
      </c>
      <c r="D2790" t="s">
        <v>18</v>
      </c>
      <c r="E2790" t="s">
        <v>19</v>
      </c>
      <c r="F2790" t="s">
        <v>1066</v>
      </c>
      <c r="G2790" t="s">
        <v>1074</v>
      </c>
      <c r="H2790" t="s">
        <v>53</v>
      </c>
      <c r="I2790" t="s">
        <v>23</v>
      </c>
      <c r="J2790" t="s">
        <v>54</v>
      </c>
      <c r="K2790" t="s">
        <v>821</v>
      </c>
      <c r="L2790">
        <v>1</v>
      </c>
      <c r="M2790" s="2">
        <v>152</v>
      </c>
      <c r="N2790" s="2">
        <v>152</v>
      </c>
      <c r="O2790" s="2">
        <v>152</v>
      </c>
      <c r="P2790" t="s">
        <v>25</v>
      </c>
      <c r="Q2790">
        <v>146796</v>
      </c>
      <c r="R2790" s="3" t="s">
        <v>11395</v>
      </c>
    </row>
    <row r="2791" spans="1:18" ht="43.2" hidden="1" x14ac:dyDescent="0.3">
      <c r="A2791" s="1">
        <v>45867</v>
      </c>
      <c r="B2791" t="s">
        <v>16</v>
      </c>
      <c r="C2791" t="s">
        <v>17</v>
      </c>
      <c r="D2791" t="s">
        <v>18</v>
      </c>
      <c r="E2791" t="s">
        <v>19</v>
      </c>
      <c r="F2791" t="s">
        <v>1066</v>
      </c>
      <c r="G2791" t="s">
        <v>1074</v>
      </c>
      <c r="H2791" t="s">
        <v>53</v>
      </c>
      <c r="I2791" t="s">
        <v>23</v>
      </c>
      <c r="J2791" t="s">
        <v>54</v>
      </c>
      <c r="K2791" t="s">
        <v>821</v>
      </c>
      <c r="L2791">
        <v>4</v>
      </c>
      <c r="M2791" s="2">
        <v>152</v>
      </c>
      <c r="N2791" s="2">
        <v>608</v>
      </c>
      <c r="O2791" s="2">
        <v>152</v>
      </c>
      <c r="P2791" t="s">
        <v>25</v>
      </c>
      <c r="Q2791">
        <v>146796</v>
      </c>
      <c r="R2791" s="3" t="s">
        <v>11396</v>
      </c>
    </row>
    <row r="2792" spans="1:18" ht="43.2" hidden="1" x14ac:dyDescent="0.3">
      <c r="A2792" s="1">
        <v>45867</v>
      </c>
      <c r="B2792" t="s">
        <v>16</v>
      </c>
      <c r="C2792" t="s">
        <v>17</v>
      </c>
      <c r="D2792" t="s">
        <v>18</v>
      </c>
      <c r="E2792" t="s">
        <v>19</v>
      </c>
      <c r="F2792" t="s">
        <v>1066</v>
      </c>
      <c r="G2792" t="s">
        <v>1074</v>
      </c>
      <c r="H2792" t="s">
        <v>53</v>
      </c>
      <c r="I2792" t="s">
        <v>23</v>
      </c>
      <c r="J2792" t="s">
        <v>54</v>
      </c>
      <c r="K2792" t="s">
        <v>821</v>
      </c>
      <c r="L2792">
        <v>1</v>
      </c>
      <c r="M2792" s="2">
        <v>152</v>
      </c>
      <c r="N2792" s="2">
        <v>152</v>
      </c>
      <c r="O2792" s="2">
        <v>152</v>
      </c>
      <c r="P2792" t="s">
        <v>25</v>
      </c>
      <c r="Q2792">
        <v>146796</v>
      </c>
      <c r="R2792" s="3" t="s">
        <v>11397</v>
      </c>
    </row>
    <row r="2793" spans="1:18" ht="57.6" hidden="1" x14ac:dyDescent="0.3">
      <c r="A2793" s="1">
        <v>45867</v>
      </c>
      <c r="B2793" t="s">
        <v>16</v>
      </c>
      <c r="C2793" t="s">
        <v>17</v>
      </c>
      <c r="D2793" t="s">
        <v>18</v>
      </c>
      <c r="E2793" t="s">
        <v>19</v>
      </c>
      <c r="F2793" t="s">
        <v>1066</v>
      </c>
      <c r="G2793" t="s">
        <v>1074</v>
      </c>
      <c r="H2793" t="s">
        <v>32</v>
      </c>
      <c r="I2793" t="s">
        <v>23</v>
      </c>
      <c r="J2793" t="s">
        <v>33</v>
      </c>
      <c r="K2793" t="s">
        <v>821</v>
      </c>
      <c r="L2793">
        <v>0.5</v>
      </c>
      <c r="M2793" s="2">
        <v>152</v>
      </c>
      <c r="N2793" s="2">
        <v>76</v>
      </c>
      <c r="O2793" s="2">
        <v>152</v>
      </c>
      <c r="P2793" t="s">
        <v>25</v>
      </c>
      <c r="Q2793">
        <v>146796</v>
      </c>
      <c r="R2793" s="3" t="s">
        <v>8303</v>
      </c>
    </row>
    <row r="2794" spans="1:18" ht="57.6" hidden="1" x14ac:dyDescent="0.3">
      <c r="A2794" s="1">
        <v>45867</v>
      </c>
      <c r="B2794" t="s">
        <v>16</v>
      </c>
      <c r="C2794" t="s">
        <v>17</v>
      </c>
      <c r="D2794" t="s">
        <v>18</v>
      </c>
      <c r="E2794" t="s">
        <v>19</v>
      </c>
      <c r="F2794" t="s">
        <v>1066</v>
      </c>
      <c r="G2794" t="s">
        <v>1074</v>
      </c>
      <c r="H2794" t="s">
        <v>53</v>
      </c>
      <c r="I2794" t="s">
        <v>23</v>
      </c>
      <c r="J2794" t="s">
        <v>54</v>
      </c>
      <c r="K2794" t="s">
        <v>821</v>
      </c>
      <c r="L2794">
        <v>1.5</v>
      </c>
      <c r="M2794" s="2">
        <v>152</v>
      </c>
      <c r="N2794" s="2">
        <v>228</v>
      </c>
      <c r="O2794" s="2">
        <v>152</v>
      </c>
      <c r="P2794" t="s">
        <v>25</v>
      </c>
      <c r="Q2794">
        <v>146796</v>
      </c>
      <c r="R2794" s="3" t="s">
        <v>11398</v>
      </c>
    </row>
    <row r="2795" spans="1:18" ht="72" hidden="1" x14ac:dyDescent="0.3">
      <c r="A2795" s="1">
        <v>45867</v>
      </c>
      <c r="B2795" t="s">
        <v>16</v>
      </c>
      <c r="C2795" t="s">
        <v>17</v>
      </c>
      <c r="D2795" t="s">
        <v>18</v>
      </c>
      <c r="E2795" t="s">
        <v>19</v>
      </c>
      <c r="F2795" t="s">
        <v>1066</v>
      </c>
      <c r="G2795" t="s">
        <v>1079</v>
      </c>
      <c r="H2795" t="s">
        <v>53</v>
      </c>
      <c r="I2795" t="s">
        <v>23</v>
      </c>
      <c r="J2795" t="s">
        <v>54</v>
      </c>
      <c r="K2795" t="s">
        <v>821</v>
      </c>
      <c r="L2795">
        <v>0.5</v>
      </c>
      <c r="M2795" s="2">
        <v>152</v>
      </c>
      <c r="N2795" s="2">
        <v>76</v>
      </c>
      <c r="O2795" s="2">
        <v>152</v>
      </c>
      <c r="P2795" t="s">
        <v>25</v>
      </c>
      <c r="Q2795">
        <v>146796</v>
      </c>
      <c r="R2795" s="3" t="s">
        <v>11399</v>
      </c>
    </row>
    <row r="2796" spans="1:18" ht="72" hidden="1" x14ac:dyDescent="0.3">
      <c r="A2796" s="1">
        <v>45867</v>
      </c>
      <c r="B2796" t="s">
        <v>16</v>
      </c>
      <c r="C2796" t="s">
        <v>17</v>
      </c>
      <c r="D2796" t="s">
        <v>18</v>
      </c>
      <c r="E2796" t="s">
        <v>19</v>
      </c>
      <c r="F2796" t="s">
        <v>1066</v>
      </c>
      <c r="G2796" t="s">
        <v>1079</v>
      </c>
      <c r="H2796" t="s">
        <v>53</v>
      </c>
      <c r="I2796" t="s">
        <v>23</v>
      </c>
      <c r="J2796" t="s">
        <v>54</v>
      </c>
      <c r="K2796" t="s">
        <v>821</v>
      </c>
      <c r="L2796">
        <v>2.75</v>
      </c>
      <c r="M2796" s="2">
        <v>152</v>
      </c>
      <c r="N2796" s="2">
        <v>418</v>
      </c>
      <c r="O2796" s="2">
        <v>152</v>
      </c>
      <c r="P2796" t="s">
        <v>25</v>
      </c>
      <c r="Q2796">
        <v>146796</v>
      </c>
      <c r="R2796" s="3" t="s">
        <v>11400</v>
      </c>
    </row>
    <row r="2797" spans="1:18" ht="57.6" hidden="1" x14ac:dyDescent="0.3">
      <c r="A2797" s="1">
        <v>45867</v>
      </c>
      <c r="B2797" t="s">
        <v>16</v>
      </c>
      <c r="C2797" t="s">
        <v>17</v>
      </c>
      <c r="D2797" t="s">
        <v>18</v>
      </c>
      <c r="E2797" t="s">
        <v>19</v>
      </c>
      <c r="F2797" t="s">
        <v>1066</v>
      </c>
      <c r="G2797" t="s">
        <v>1079</v>
      </c>
      <c r="H2797" t="s">
        <v>53</v>
      </c>
      <c r="I2797" t="s">
        <v>23</v>
      </c>
      <c r="J2797" t="s">
        <v>54</v>
      </c>
      <c r="K2797" t="s">
        <v>821</v>
      </c>
      <c r="L2797">
        <v>3.25</v>
      </c>
      <c r="M2797" s="2">
        <v>152</v>
      </c>
      <c r="N2797" s="2">
        <v>494</v>
      </c>
      <c r="O2797" s="2">
        <v>152</v>
      </c>
      <c r="P2797" t="s">
        <v>25</v>
      </c>
      <c r="Q2797">
        <v>146796</v>
      </c>
      <c r="R2797" s="3" t="s">
        <v>11401</v>
      </c>
    </row>
    <row r="2798" spans="1:18" ht="43.2" hidden="1" x14ac:dyDescent="0.3">
      <c r="A2798" s="1">
        <v>45867</v>
      </c>
      <c r="B2798" t="s">
        <v>16</v>
      </c>
      <c r="C2798" t="s">
        <v>17</v>
      </c>
      <c r="D2798" t="s">
        <v>18</v>
      </c>
      <c r="E2798" t="s">
        <v>19</v>
      </c>
      <c r="F2798" t="s">
        <v>1066</v>
      </c>
      <c r="G2798" t="s">
        <v>1079</v>
      </c>
      <c r="H2798" t="s">
        <v>53</v>
      </c>
      <c r="I2798" t="s">
        <v>23</v>
      </c>
      <c r="J2798" t="s">
        <v>54</v>
      </c>
      <c r="K2798" t="s">
        <v>821</v>
      </c>
      <c r="L2798">
        <v>1</v>
      </c>
      <c r="M2798" s="2">
        <v>152</v>
      </c>
      <c r="N2798" s="2">
        <v>152</v>
      </c>
      <c r="O2798" s="2">
        <v>152</v>
      </c>
      <c r="P2798" t="s">
        <v>25</v>
      </c>
      <c r="Q2798">
        <v>146796</v>
      </c>
      <c r="R2798" s="3" t="s">
        <v>11402</v>
      </c>
    </row>
    <row r="2799" spans="1:18" ht="100.8" hidden="1" x14ac:dyDescent="0.3">
      <c r="A2799" s="1">
        <v>45867</v>
      </c>
      <c r="B2799" t="s">
        <v>16</v>
      </c>
      <c r="C2799" t="s">
        <v>17</v>
      </c>
      <c r="D2799" t="s">
        <v>18</v>
      </c>
      <c r="E2799" t="s">
        <v>19</v>
      </c>
      <c r="F2799" t="s">
        <v>1086</v>
      </c>
      <c r="G2799" t="s">
        <v>1089</v>
      </c>
      <c r="H2799" t="s">
        <v>32</v>
      </c>
      <c r="I2799" t="s">
        <v>23</v>
      </c>
      <c r="J2799" t="s">
        <v>33</v>
      </c>
      <c r="K2799" t="s">
        <v>821</v>
      </c>
      <c r="L2799">
        <v>1</v>
      </c>
      <c r="M2799" s="2">
        <v>151</v>
      </c>
      <c r="N2799" s="2">
        <v>151</v>
      </c>
      <c r="O2799" s="2">
        <v>151</v>
      </c>
      <c r="P2799" t="s">
        <v>25</v>
      </c>
      <c r="Q2799">
        <v>146796</v>
      </c>
      <c r="R2799" s="3" t="s">
        <v>11403</v>
      </c>
    </row>
    <row r="2800" spans="1:18" ht="72" hidden="1" customHeight="1" x14ac:dyDescent="0.3">
      <c r="A2800" s="1">
        <v>45867</v>
      </c>
      <c r="B2800" t="s">
        <v>16</v>
      </c>
      <c r="C2800" t="s">
        <v>17</v>
      </c>
      <c r="D2800" t="s">
        <v>18</v>
      </c>
      <c r="E2800" t="s">
        <v>19</v>
      </c>
      <c r="F2800" t="s">
        <v>1086</v>
      </c>
      <c r="G2800" t="s">
        <v>1087</v>
      </c>
      <c r="H2800" t="s">
        <v>53</v>
      </c>
      <c r="I2800" t="s">
        <v>23</v>
      </c>
      <c r="J2800" t="s">
        <v>54</v>
      </c>
      <c r="K2800" t="s">
        <v>821</v>
      </c>
      <c r="L2800">
        <v>3.5</v>
      </c>
      <c r="M2800" s="2">
        <v>151</v>
      </c>
      <c r="N2800" s="2">
        <v>528.5</v>
      </c>
      <c r="O2800" s="2">
        <v>151</v>
      </c>
      <c r="P2800" t="s">
        <v>25</v>
      </c>
      <c r="Q2800">
        <v>146796</v>
      </c>
      <c r="R2800" s="3" t="s">
        <v>11404</v>
      </c>
    </row>
    <row r="2801" spans="1:18" ht="43.2" hidden="1" x14ac:dyDescent="0.3">
      <c r="A2801" s="1">
        <v>45867</v>
      </c>
      <c r="B2801" t="s">
        <v>16</v>
      </c>
      <c r="C2801" t="s">
        <v>17</v>
      </c>
      <c r="D2801" t="s">
        <v>18</v>
      </c>
      <c r="E2801" t="s">
        <v>19</v>
      </c>
      <c r="F2801" t="s">
        <v>1086</v>
      </c>
      <c r="G2801" t="s">
        <v>1089</v>
      </c>
      <c r="H2801" t="s">
        <v>22</v>
      </c>
      <c r="I2801" t="s">
        <v>23</v>
      </c>
      <c r="J2801" t="s">
        <v>24</v>
      </c>
      <c r="K2801" t="s">
        <v>821</v>
      </c>
      <c r="L2801">
        <v>2</v>
      </c>
      <c r="M2801" s="2">
        <v>151</v>
      </c>
      <c r="N2801" s="2">
        <v>302</v>
      </c>
      <c r="O2801" s="2">
        <v>151</v>
      </c>
      <c r="P2801" t="s">
        <v>25</v>
      </c>
      <c r="Q2801">
        <v>146796</v>
      </c>
      <c r="R2801" s="3" t="s">
        <v>11405</v>
      </c>
    </row>
    <row r="2802" spans="1:18" ht="28.8" hidden="1" x14ac:dyDescent="0.3">
      <c r="A2802" s="1">
        <v>45867</v>
      </c>
      <c r="B2802" t="s">
        <v>16</v>
      </c>
      <c r="C2802" t="s">
        <v>17</v>
      </c>
      <c r="D2802" t="s">
        <v>18</v>
      </c>
      <c r="E2802" t="s">
        <v>19</v>
      </c>
      <c r="F2802" t="s">
        <v>1086</v>
      </c>
      <c r="G2802" t="s">
        <v>1089</v>
      </c>
      <c r="H2802" t="s">
        <v>53</v>
      </c>
      <c r="I2802" t="s">
        <v>23</v>
      </c>
      <c r="J2802" t="s">
        <v>54</v>
      </c>
      <c r="K2802" t="s">
        <v>821</v>
      </c>
      <c r="L2802">
        <v>2</v>
      </c>
      <c r="M2802" s="2">
        <v>151</v>
      </c>
      <c r="N2802" s="2">
        <v>302</v>
      </c>
      <c r="O2802" s="2">
        <v>151</v>
      </c>
      <c r="P2802" t="s">
        <v>25</v>
      </c>
      <c r="Q2802">
        <v>146796</v>
      </c>
      <c r="R2802" s="3" t="s">
        <v>11406</v>
      </c>
    </row>
    <row r="2803" spans="1:18" ht="57.6" hidden="1" x14ac:dyDescent="0.3">
      <c r="A2803" s="1">
        <v>45867</v>
      </c>
      <c r="B2803" t="s">
        <v>16</v>
      </c>
      <c r="C2803" t="s">
        <v>17</v>
      </c>
      <c r="D2803" t="s">
        <v>18</v>
      </c>
      <c r="E2803" t="s">
        <v>19</v>
      </c>
      <c r="F2803" t="s">
        <v>1086</v>
      </c>
      <c r="G2803" t="s">
        <v>1089</v>
      </c>
      <c r="H2803" t="s">
        <v>1307</v>
      </c>
      <c r="I2803" t="s">
        <v>23</v>
      </c>
      <c r="J2803" t="s">
        <v>1308</v>
      </c>
      <c r="K2803" t="s">
        <v>821</v>
      </c>
      <c r="L2803">
        <v>2</v>
      </c>
      <c r="M2803" s="2">
        <v>151</v>
      </c>
      <c r="N2803" s="2">
        <v>302</v>
      </c>
      <c r="O2803" s="2">
        <v>151</v>
      </c>
      <c r="P2803" t="s">
        <v>25</v>
      </c>
      <c r="Q2803">
        <v>146796</v>
      </c>
      <c r="R2803" s="3" t="s">
        <v>11407</v>
      </c>
    </row>
    <row r="2804" spans="1:18" ht="57.6" hidden="1" x14ac:dyDescent="0.3">
      <c r="A2804" s="1">
        <v>45867</v>
      </c>
      <c r="B2804" t="s">
        <v>16</v>
      </c>
      <c r="C2804" t="s">
        <v>17</v>
      </c>
      <c r="D2804" t="s">
        <v>18</v>
      </c>
      <c r="E2804" t="s">
        <v>19</v>
      </c>
      <c r="F2804" t="s">
        <v>1086</v>
      </c>
      <c r="G2804" t="s">
        <v>1089</v>
      </c>
      <c r="H2804" t="s">
        <v>67</v>
      </c>
      <c r="I2804" t="s">
        <v>23</v>
      </c>
      <c r="J2804" t="s">
        <v>68</v>
      </c>
      <c r="K2804" t="s">
        <v>821</v>
      </c>
      <c r="L2804">
        <v>1</v>
      </c>
      <c r="M2804" s="2">
        <v>151</v>
      </c>
      <c r="N2804" s="2">
        <v>151</v>
      </c>
      <c r="O2804" s="2">
        <v>151</v>
      </c>
      <c r="P2804" t="s">
        <v>25</v>
      </c>
      <c r="Q2804">
        <v>146796</v>
      </c>
      <c r="R2804" s="3" t="s">
        <v>11408</v>
      </c>
    </row>
    <row r="2805" spans="1:18" ht="144" hidden="1" x14ac:dyDescent="0.3">
      <c r="A2805" s="1">
        <v>45867</v>
      </c>
      <c r="B2805" t="s">
        <v>16</v>
      </c>
      <c r="C2805" t="s">
        <v>17</v>
      </c>
      <c r="D2805" t="s">
        <v>18</v>
      </c>
      <c r="E2805" t="s">
        <v>19</v>
      </c>
      <c r="F2805" t="s">
        <v>1102</v>
      </c>
      <c r="G2805" t="s">
        <v>2063</v>
      </c>
      <c r="H2805" t="s">
        <v>36</v>
      </c>
      <c r="I2805" t="s">
        <v>23</v>
      </c>
      <c r="J2805" t="s">
        <v>37</v>
      </c>
      <c r="K2805" t="s">
        <v>821</v>
      </c>
      <c r="L2805">
        <v>3</v>
      </c>
      <c r="M2805" s="2">
        <v>139</v>
      </c>
      <c r="N2805" s="2">
        <v>417</v>
      </c>
      <c r="O2805" s="2">
        <v>139</v>
      </c>
      <c r="P2805" t="s">
        <v>25</v>
      </c>
      <c r="Q2805">
        <v>146796</v>
      </c>
      <c r="R2805" s="3" t="s">
        <v>11409</v>
      </c>
    </row>
    <row r="2806" spans="1:18" ht="86.4" hidden="1" x14ac:dyDescent="0.3">
      <c r="A2806" s="1">
        <v>45867</v>
      </c>
      <c r="B2806" t="s">
        <v>16</v>
      </c>
      <c r="C2806" t="s">
        <v>17</v>
      </c>
      <c r="D2806" t="s">
        <v>18</v>
      </c>
      <c r="E2806" t="s">
        <v>19</v>
      </c>
      <c r="F2806" t="s">
        <v>1102</v>
      </c>
      <c r="G2806" t="s">
        <v>2063</v>
      </c>
      <c r="H2806" t="s">
        <v>36</v>
      </c>
      <c r="I2806" t="s">
        <v>23</v>
      </c>
      <c r="J2806" t="s">
        <v>37</v>
      </c>
      <c r="K2806" t="s">
        <v>821</v>
      </c>
      <c r="L2806">
        <v>1</v>
      </c>
      <c r="M2806" s="2">
        <v>139</v>
      </c>
      <c r="N2806" s="2">
        <v>139</v>
      </c>
      <c r="O2806" s="2">
        <v>139</v>
      </c>
      <c r="P2806" t="s">
        <v>25</v>
      </c>
      <c r="Q2806">
        <v>146796</v>
      </c>
      <c r="R2806" s="3" t="s">
        <v>11410</v>
      </c>
    </row>
    <row r="2807" spans="1:18" ht="115.2" hidden="1" x14ac:dyDescent="0.3">
      <c r="A2807" s="1">
        <v>45867</v>
      </c>
      <c r="B2807" t="s">
        <v>16</v>
      </c>
      <c r="C2807" t="s">
        <v>17</v>
      </c>
      <c r="D2807" t="s">
        <v>18</v>
      </c>
      <c r="E2807" t="s">
        <v>19</v>
      </c>
      <c r="F2807" t="s">
        <v>1102</v>
      </c>
      <c r="G2807" t="s">
        <v>2063</v>
      </c>
      <c r="H2807" t="s">
        <v>36</v>
      </c>
      <c r="I2807" t="s">
        <v>23</v>
      </c>
      <c r="J2807" t="s">
        <v>37</v>
      </c>
      <c r="K2807" t="s">
        <v>821</v>
      </c>
      <c r="L2807">
        <v>2</v>
      </c>
      <c r="M2807" s="2">
        <v>139</v>
      </c>
      <c r="N2807" s="2">
        <v>278</v>
      </c>
      <c r="O2807" s="2">
        <v>139</v>
      </c>
      <c r="P2807" t="s">
        <v>25</v>
      </c>
      <c r="Q2807">
        <v>146796</v>
      </c>
      <c r="R2807" s="3" t="s">
        <v>11411</v>
      </c>
    </row>
    <row r="2808" spans="1:18" ht="115.2" hidden="1" x14ac:dyDescent="0.3">
      <c r="A2808" s="1">
        <v>45867</v>
      </c>
      <c r="B2808" t="s">
        <v>16</v>
      </c>
      <c r="C2808" t="s">
        <v>17</v>
      </c>
      <c r="D2808" t="s">
        <v>18</v>
      </c>
      <c r="E2808" t="s">
        <v>19</v>
      </c>
      <c r="F2808" t="s">
        <v>1102</v>
      </c>
      <c r="G2808" t="s">
        <v>2063</v>
      </c>
      <c r="H2808" t="s">
        <v>36</v>
      </c>
      <c r="I2808" t="s">
        <v>23</v>
      </c>
      <c r="J2808" t="s">
        <v>37</v>
      </c>
      <c r="K2808" t="s">
        <v>821</v>
      </c>
      <c r="L2808">
        <v>2</v>
      </c>
      <c r="M2808" s="2">
        <v>139</v>
      </c>
      <c r="N2808" s="2">
        <v>278</v>
      </c>
      <c r="O2808" s="2">
        <v>139</v>
      </c>
      <c r="P2808" t="s">
        <v>25</v>
      </c>
      <c r="Q2808">
        <v>146796</v>
      </c>
      <c r="R2808" s="3" t="s">
        <v>11412</v>
      </c>
    </row>
    <row r="2809" spans="1:18" ht="72" hidden="1" x14ac:dyDescent="0.3">
      <c r="A2809" s="1">
        <v>45867</v>
      </c>
      <c r="B2809" t="s">
        <v>16</v>
      </c>
      <c r="C2809" t="s">
        <v>17</v>
      </c>
      <c r="D2809" t="s">
        <v>18</v>
      </c>
      <c r="E2809" t="s">
        <v>19</v>
      </c>
      <c r="F2809" t="s">
        <v>1105</v>
      </c>
      <c r="G2809" t="s">
        <v>1106</v>
      </c>
      <c r="H2809" t="s">
        <v>67</v>
      </c>
      <c r="I2809" t="s">
        <v>23</v>
      </c>
      <c r="J2809" t="s">
        <v>68</v>
      </c>
      <c r="K2809" t="s">
        <v>821</v>
      </c>
      <c r="L2809">
        <v>4</v>
      </c>
      <c r="M2809" s="2">
        <v>134</v>
      </c>
      <c r="N2809" s="2">
        <v>536</v>
      </c>
      <c r="O2809" s="2">
        <v>134</v>
      </c>
      <c r="P2809" t="s">
        <v>25</v>
      </c>
      <c r="Q2809">
        <v>146796</v>
      </c>
      <c r="R2809" s="3" t="s">
        <v>11413</v>
      </c>
    </row>
    <row r="2810" spans="1:18" ht="72" hidden="1" x14ac:dyDescent="0.3">
      <c r="A2810" s="1">
        <v>45867</v>
      </c>
      <c r="B2810" t="s">
        <v>16</v>
      </c>
      <c r="C2810" t="s">
        <v>17</v>
      </c>
      <c r="D2810" t="s">
        <v>18</v>
      </c>
      <c r="E2810" t="s">
        <v>19</v>
      </c>
      <c r="F2810" t="s">
        <v>1105</v>
      </c>
      <c r="G2810" t="s">
        <v>6932</v>
      </c>
      <c r="H2810" t="s">
        <v>22</v>
      </c>
      <c r="I2810" t="s">
        <v>23</v>
      </c>
      <c r="J2810" t="s">
        <v>24</v>
      </c>
      <c r="K2810" t="s">
        <v>821</v>
      </c>
      <c r="L2810">
        <v>4</v>
      </c>
      <c r="M2810" s="2">
        <v>134</v>
      </c>
      <c r="N2810" s="2">
        <v>536</v>
      </c>
      <c r="O2810" s="2">
        <v>134</v>
      </c>
      <c r="P2810" t="s">
        <v>25</v>
      </c>
      <c r="Q2810">
        <v>146796</v>
      </c>
      <c r="R2810" s="3" t="s">
        <v>11414</v>
      </c>
    </row>
    <row r="2811" spans="1:18" ht="86.4" hidden="1" x14ac:dyDescent="0.3">
      <c r="A2811" s="1">
        <v>45867</v>
      </c>
      <c r="B2811" t="s">
        <v>16</v>
      </c>
      <c r="C2811" t="s">
        <v>17</v>
      </c>
      <c r="D2811" t="s">
        <v>18</v>
      </c>
      <c r="E2811" t="s">
        <v>19</v>
      </c>
      <c r="F2811" t="s">
        <v>1105</v>
      </c>
      <c r="G2811" t="s">
        <v>6932</v>
      </c>
      <c r="H2811" t="s">
        <v>22</v>
      </c>
      <c r="I2811" t="s">
        <v>23</v>
      </c>
      <c r="J2811" t="s">
        <v>24</v>
      </c>
      <c r="K2811" t="s">
        <v>821</v>
      </c>
      <c r="L2811">
        <v>4</v>
      </c>
      <c r="M2811" s="2">
        <v>134</v>
      </c>
      <c r="N2811" s="2">
        <v>536</v>
      </c>
      <c r="O2811" s="2">
        <v>134</v>
      </c>
      <c r="P2811" t="s">
        <v>25</v>
      </c>
      <c r="Q2811">
        <v>146796</v>
      </c>
      <c r="R2811" s="3" t="s">
        <v>11415</v>
      </c>
    </row>
    <row r="2812" spans="1:18" ht="86.4" hidden="1" x14ac:dyDescent="0.3">
      <c r="A2812" s="1">
        <v>45867</v>
      </c>
      <c r="B2812" t="s">
        <v>16</v>
      </c>
      <c r="C2812" t="s">
        <v>17</v>
      </c>
      <c r="D2812" t="s">
        <v>18</v>
      </c>
      <c r="E2812" t="s">
        <v>19</v>
      </c>
      <c r="F2812" t="s">
        <v>1105</v>
      </c>
      <c r="G2812" t="s">
        <v>1220</v>
      </c>
      <c r="H2812" t="s">
        <v>32</v>
      </c>
      <c r="I2812" t="s">
        <v>23</v>
      </c>
      <c r="J2812" t="s">
        <v>33</v>
      </c>
      <c r="K2812" t="s">
        <v>821</v>
      </c>
      <c r="L2812">
        <v>0.5</v>
      </c>
      <c r="M2812" s="2">
        <v>134</v>
      </c>
      <c r="N2812" s="2">
        <v>67</v>
      </c>
      <c r="O2812" s="2">
        <v>134</v>
      </c>
      <c r="P2812" t="s">
        <v>25</v>
      </c>
      <c r="Q2812">
        <v>146796</v>
      </c>
      <c r="R2812" s="3" t="s">
        <v>11416</v>
      </c>
    </row>
    <row r="2813" spans="1:18" ht="57.6" hidden="1" x14ac:dyDescent="0.3">
      <c r="A2813" s="1">
        <v>45867</v>
      </c>
      <c r="B2813" t="s">
        <v>16</v>
      </c>
      <c r="C2813" t="s">
        <v>17</v>
      </c>
      <c r="D2813" t="s">
        <v>18</v>
      </c>
      <c r="E2813" t="s">
        <v>19</v>
      </c>
      <c r="F2813" t="s">
        <v>1105</v>
      </c>
      <c r="G2813" t="s">
        <v>1220</v>
      </c>
      <c r="H2813" t="s">
        <v>22</v>
      </c>
      <c r="I2813" t="s">
        <v>23</v>
      </c>
      <c r="J2813" t="s">
        <v>24</v>
      </c>
      <c r="K2813" t="s">
        <v>821</v>
      </c>
      <c r="L2813">
        <v>4</v>
      </c>
      <c r="M2813" s="2">
        <v>134</v>
      </c>
      <c r="N2813" s="2">
        <v>536</v>
      </c>
      <c r="O2813" s="2">
        <v>134</v>
      </c>
      <c r="P2813" t="s">
        <v>25</v>
      </c>
      <c r="Q2813">
        <v>146796</v>
      </c>
      <c r="R2813" s="3" t="s">
        <v>11417</v>
      </c>
    </row>
    <row r="2814" spans="1:18" ht="43.2" hidden="1" x14ac:dyDescent="0.3">
      <c r="A2814" s="1">
        <v>45867</v>
      </c>
      <c r="B2814" t="s">
        <v>16</v>
      </c>
      <c r="C2814" t="s">
        <v>17</v>
      </c>
      <c r="D2814" t="s">
        <v>18</v>
      </c>
      <c r="E2814" t="s">
        <v>19</v>
      </c>
      <c r="F2814" t="s">
        <v>1105</v>
      </c>
      <c r="G2814" t="s">
        <v>1220</v>
      </c>
      <c r="H2814" t="s">
        <v>22</v>
      </c>
      <c r="I2814" t="s">
        <v>23</v>
      </c>
      <c r="J2814" t="s">
        <v>24</v>
      </c>
      <c r="K2814" t="s">
        <v>821</v>
      </c>
      <c r="L2814">
        <v>1</v>
      </c>
      <c r="M2814" s="2">
        <v>134</v>
      </c>
      <c r="N2814" s="2">
        <v>134</v>
      </c>
      <c r="O2814" s="2">
        <v>134</v>
      </c>
      <c r="P2814" t="s">
        <v>25</v>
      </c>
      <c r="Q2814">
        <v>146796</v>
      </c>
      <c r="R2814" s="3" t="s">
        <v>11418</v>
      </c>
    </row>
    <row r="2815" spans="1:18" ht="43.2" hidden="1" x14ac:dyDescent="0.3">
      <c r="A2815" s="1">
        <v>45867</v>
      </c>
      <c r="B2815" t="s">
        <v>16</v>
      </c>
      <c r="C2815" t="s">
        <v>17</v>
      </c>
      <c r="D2815" t="s">
        <v>18</v>
      </c>
      <c r="E2815" t="s">
        <v>19</v>
      </c>
      <c r="F2815" t="s">
        <v>1105</v>
      </c>
      <c r="G2815" t="s">
        <v>1220</v>
      </c>
      <c r="H2815" t="s">
        <v>22</v>
      </c>
      <c r="I2815" t="s">
        <v>23</v>
      </c>
      <c r="J2815" t="s">
        <v>24</v>
      </c>
      <c r="K2815" t="s">
        <v>821</v>
      </c>
      <c r="L2815">
        <v>0.5</v>
      </c>
      <c r="M2815" s="2">
        <v>134</v>
      </c>
      <c r="N2815" s="2">
        <v>67</v>
      </c>
      <c r="O2815" s="2">
        <v>134</v>
      </c>
      <c r="P2815" t="s">
        <v>25</v>
      </c>
      <c r="Q2815">
        <v>146796</v>
      </c>
      <c r="R2815" s="3" t="s">
        <v>11419</v>
      </c>
    </row>
    <row r="2816" spans="1:18" ht="57.6" hidden="1" x14ac:dyDescent="0.3">
      <c r="A2816" s="1">
        <v>45867</v>
      </c>
      <c r="B2816" t="s">
        <v>16</v>
      </c>
      <c r="C2816" t="s">
        <v>17</v>
      </c>
      <c r="D2816" t="s">
        <v>18</v>
      </c>
      <c r="E2816" t="s">
        <v>19</v>
      </c>
      <c r="F2816" t="s">
        <v>1105</v>
      </c>
      <c r="G2816" t="s">
        <v>1220</v>
      </c>
      <c r="H2816" t="s">
        <v>22</v>
      </c>
      <c r="I2816" t="s">
        <v>23</v>
      </c>
      <c r="J2816" t="s">
        <v>24</v>
      </c>
      <c r="K2816" t="s">
        <v>821</v>
      </c>
      <c r="L2816">
        <v>1</v>
      </c>
      <c r="M2816" s="2">
        <v>134</v>
      </c>
      <c r="N2816" s="2">
        <v>134</v>
      </c>
      <c r="O2816" s="2">
        <v>134</v>
      </c>
      <c r="P2816" t="s">
        <v>25</v>
      </c>
      <c r="Q2816">
        <v>146796</v>
      </c>
      <c r="R2816" s="3" t="s">
        <v>11420</v>
      </c>
    </row>
    <row r="2817" spans="1:18" ht="86.4" hidden="1" x14ac:dyDescent="0.3">
      <c r="A2817" s="1">
        <v>45867</v>
      </c>
      <c r="B2817" t="s">
        <v>16</v>
      </c>
      <c r="C2817" t="s">
        <v>17</v>
      </c>
      <c r="D2817" t="s">
        <v>18</v>
      </c>
      <c r="E2817" t="s">
        <v>19</v>
      </c>
      <c r="F2817" t="s">
        <v>1105</v>
      </c>
      <c r="G2817" t="s">
        <v>1220</v>
      </c>
      <c r="H2817" t="s">
        <v>32</v>
      </c>
      <c r="I2817" t="s">
        <v>23</v>
      </c>
      <c r="J2817" t="s">
        <v>33</v>
      </c>
      <c r="K2817" t="s">
        <v>821</v>
      </c>
      <c r="L2817">
        <v>1</v>
      </c>
      <c r="M2817" s="2">
        <v>134</v>
      </c>
      <c r="N2817" s="2">
        <v>134</v>
      </c>
      <c r="O2817" s="2">
        <v>134</v>
      </c>
      <c r="P2817" t="s">
        <v>25</v>
      </c>
      <c r="Q2817">
        <v>146796</v>
      </c>
      <c r="R2817" s="3" t="s">
        <v>11421</v>
      </c>
    </row>
    <row r="2818" spans="1:18" ht="72" hidden="1" x14ac:dyDescent="0.3">
      <c r="A2818" s="1">
        <v>45867</v>
      </c>
      <c r="B2818" t="s">
        <v>16</v>
      </c>
      <c r="C2818" t="s">
        <v>17</v>
      </c>
      <c r="D2818" t="s">
        <v>18</v>
      </c>
      <c r="E2818" t="s">
        <v>19</v>
      </c>
      <c r="F2818" t="s">
        <v>1105</v>
      </c>
      <c r="G2818" t="s">
        <v>1106</v>
      </c>
      <c r="H2818" t="s">
        <v>67</v>
      </c>
      <c r="I2818" t="s">
        <v>23</v>
      </c>
      <c r="J2818" t="s">
        <v>68</v>
      </c>
      <c r="K2818" t="s">
        <v>821</v>
      </c>
      <c r="L2818">
        <v>4</v>
      </c>
      <c r="M2818" s="2">
        <v>134</v>
      </c>
      <c r="N2818" s="2">
        <v>536</v>
      </c>
      <c r="O2818" s="2">
        <v>134</v>
      </c>
      <c r="P2818" t="s">
        <v>25</v>
      </c>
      <c r="Q2818">
        <v>146796</v>
      </c>
      <c r="R2818" s="3" t="s">
        <v>11422</v>
      </c>
    </row>
    <row r="2819" spans="1:18" ht="43.2" hidden="1" x14ac:dyDescent="0.3">
      <c r="A2819" s="1">
        <v>45867</v>
      </c>
      <c r="B2819" t="s">
        <v>16</v>
      </c>
      <c r="C2819" t="s">
        <v>17</v>
      </c>
      <c r="D2819" t="s">
        <v>18</v>
      </c>
      <c r="E2819" t="s">
        <v>19</v>
      </c>
      <c r="F2819" t="s">
        <v>1111</v>
      </c>
      <c r="G2819" t="s">
        <v>1112</v>
      </c>
      <c r="H2819" t="s">
        <v>53</v>
      </c>
      <c r="I2819" t="s">
        <v>23</v>
      </c>
      <c r="J2819" t="s">
        <v>54</v>
      </c>
      <c r="K2819" t="s">
        <v>821</v>
      </c>
      <c r="L2819">
        <v>1</v>
      </c>
      <c r="M2819" s="2">
        <v>122</v>
      </c>
      <c r="N2819" s="2">
        <v>122</v>
      </c>
      <c r="O2819" s="2">
        <v>122</v>
      </c>
      <c r="P2819" t="s">
        <v>25</v>
      </c>
      <c r="Q2819">
        <v>146796</v>
      </c>
      <c r="R2819" s="3" t="s">
        <v>11423</v>
      </c>
    </row>
    <row r="2820" spans="1:18" ht="57.6" hidden="1" x14ac:dyDescent="0.3">
      <c r="A2820" s="1">
        <v>45867</v>
      </c>
      <c r="B2820" t="s">
        <v>16</v>
      </c>
      <c r="C2820" t="s">
        <v>17</v>
      </c>
      <c r="D2820" t="s">
        <v>18</v>
      </c>
      <c r="E2820" t="s">
        <v>19</v>
      </c>
      <c r="F2820" t="s">
        <v>1111</v>
      </c>
      <c r="G2820" t="s">
        <v>1112</v>
      </c>
      <c r="H2820" t="s">
        <v>53</v>
      </c>
      <c r="I2820" t="s">
        <v>23</v>
      </c>
      <c r="J2820" t="s">
        <v>54</v>
      </c>
      <c r="K2820" t="s">
        <v>821</v>
      </c>
      <c r="L2820">
        <v>1.5</v>
      </c>
      <c r="M2820" s="2">
        <v>122</v>
      </c>
      <c r="N2820" s="2">
        <v>183</v>
      </c>
      <c r="O2820" s="2">
        <v>122</v>
      </c>
      <c r="P2820" t="s">
        <v>25</v>
      </c>
      <c r="Q2820">
        <v>146796</v>
      </c>
      <c r="R2820" s="3" t="s">
        <v>11424</v>
      </c>
    </row>
    <row r="2821" spans="1:18" ht="115.2" hidden="1" customHeight="1" x14ac:dyDescent="0.3">
      <c r="A2821" s="1">
        <v>45867</v>
      </c>
      <c r="B2821" t="s">
        <v>16</v>
      </c>
      <c r="C2821" t="s">
        <v>17</v>
      </c>
      <c r="D2821" t="s">
        <v>18</v>
      </c>
      <c r="E2821" t="s">
        <v>19</v>
      </c>
      <c r="F2821" t="s">
        <v>1111</v>
      </c>
      <c r="G2821" t="s">
        <v>1112</v>
      </c>
      <c r="H2821" t="s">
        <v>32</v>
      </c>
      <c r="I2821" t="s">
        <v>23</v>
      </c>
      <c r="J2821" t="s">
        <v>33</v>
      </c>
      <c r="K2821" t="s">
        <v>821</v>
      </c>
      <c r="L2821">
        <v>1</v>
      </c>
      <c r="M2821" s="2">
        <v>122</v>
      </c>
      <c r="N2821" s="2">
        <v>122</v>
      </c>
      <c r="O2821" s="2">
        <v>122</v>
      </c>
      <c r="P2821" t="s">
        <v>25</v>
      </c>
      <c r="Q2821">
        <v>146796</v>
      </c>
      <c r="R2821" s="3" t="s">
        <v>11425</v>
      </c>
    </row>
    <row r="2822" spans="1:18" ht="57.6" hidden="1" x14ac:dyDescent="0.3">
      <c r="A2822" s="1">
        <v>45867</v>
      </c>
      <c r="B2822" t="s">
        <v>16</v>
      </c>
      <c r="C2822" t="s">
        <v>17</v>
      </c>
      <c r="D2822" t="s">
        <v>18</v>
      </c>
      <c r="E2822" t="s">
        <v>19</v>
      </c>
      <c r="F2822" t="s">
        <v>1111</v>
      </c>
      <c r="G2822" t="s">
        <v>1112</v>
      </c>
      <c r="H2822" t="s">
        <v>53</v>
      </c>
      <c r="I2822" t="s">
        <v>23</v>
      </c>
      <c r="J2822" t="s">
        <v>54</v>
      </c>
      <c r="K2822" t="s">
        <v>821</v>
      </c>
      <c r="L2822">
        <v>1.5</v>
      </c>
      <c r="M2822" s="2">
        <v>122</v>
      </c>
      <c r="N2822" s="2">
        <v>183</v>
      </c>
      <c r="O2822" s="2">
        <v>122</v>
      </c>
      <c r="P2822" t="s">
        <v>25</v>
      </c>
      <c r="Q2822">
        <v>146796</v>
      </c>
      <c r="R2822" s="3" t="s">
        <v>11426</v>
      </c>
    </row>
    <row r="2823" spans="1:18" ht="72" hidden="1" x14ac:dyDescent="0.3">
      <c r="A2823" s="1">
        <v>45867</v>
      </c>
      <c r="B2823" t="s">
        <v>16</v>
      </c>
      <c r="C2823" t="s">
        <v>17</v>
      </c>
      <c r="D2823" t="s">
        <v>18</v>
      </c>
      <c r="E2823" t="s">
        <v>19</v>
      </c>
      <c r="F2823" t="s">
        <v>1111</v>
      </c>
      <c r="G2823" t="s">
        <v>1112</v>
      </c>
      <c r="H2823" t="s">
        <v>32</v>
      </c>
      <c r="I2823" t="s">
        <v>23</v>
      </c>
      <c r="J2823" t="s">
        <v>33</v>
      </c>
      <c r="K2823" t="s">
        <v>821</v>
      </c>
      <c r="L2823">
        <v>1</v>
      </c>
      <c r="M2823" s="2">
        <v>122</v>
      </c>
      <c r="N2823" s="2">
        <v>122</v>
      </c>
      <c r="O2823" s="2">
        <v>122</v>
      </c>
      <c r="P2823" t="s">
        <v>25</v>
      </c>
      <c r="Q2823">
        <v>146796</v>
      </c>
      <c r="R2823" s="3" t="s">
        <v>11427</v>
      </c>
    </row>
    <row r="2824" spans="1:18" ht="72" hidden="1" x14ac:dyDescent="0.3">
      <c r="A2824" s="1">
        <v>45867</v>
      </c>
      <c r="B2824" t="s">
        <v>16</v>
      </c>
      <c r="C2824" t="s">
        <v>17</v>
      </c>
      <c r="D2824" t="s">
        <v>18</v>
      </c>
      <c r="E2824" t="s">
        <v>19</v>
      </c>
      <c r="F2824" t="s">
        <v>1111</v>
      </c>
      <c r="G2824" t="s">
        <v>1112</v>
      </c>
      <c r="H2824" t="s">
        <v>32</v>
      </c>
      <c r="I2824" t="s">
        <v>23</v>
      </c>
      <c r="J2824" t="s">
        <v>33</v>
      </c>
      <c r="K2824" t="s">
        <v>821</v>
      </c>
      <c r="L2824">
        <v>1</v>
      </c>
      <c r="M2824" s="2">
        <v>122</v>
      </c>
      <c r="N2824" s="2">
        <v>122</v>
      </c>
      <c r="O2824" s="2">
        <v>122</v>
      </c>
      <c r="P2824" t="s">
        <v>25</v>
      </c>
      <c r="Q2824">
        <v>146796</v>
      </c>
      <c r="R2824" s="3" t="s">
        <v>11428</v>
      </c>
    </row>
    <row r="2825" spans="1:18" ht="43.2" hidden="1" x14ac:dyDescent="0.3">
      <c r="A2825" s="1">
        <v>45867</v>
      </c>
      <c r="B2825" t="s">
        <v>16</v>
      </c>
      <c r="C2825" t="s">
        <v>17</v>
      </c>
      <c r="D2825" t="s">
        <v>18</v>
      </c>
      <c r="E2825" t="s">
        <v>19</v>
      </c>
      <c r="F2825" t="s">
        <v>1111</v>
      </c>
      <c r="G2825" t="s">
        <v>1112</v>
      </c>
      <c r="H2825" t="s">
        <v>53</v>
      </c>
      <c r="I2825" t="s">
        <v>23</v>
      </c>
      <c r="J2825" t="s">
        <v>54</v>
      </c>
      <c r="K2825" t="s">
        <v>821</v>
      </c>
      <c r="L2825">
        <v>1</v>
      </c>
      <c r="M2825" s="2">
        <v>122</v>
      </c>
      <c r="N2825" s="2">
        <v>122</v>
      </c>
      <c r="O2825" s="2">
        <v>122</v>
      </c>
      <c r="P2825" t="s">
        <v>25</v>
      </c>
      <c r="Q2825">
        <v>146796</v>
      </c>
      <c r="R2825" s="3" t="s">
        <v>11429</v>
      </c>
    </row>
    <row r="2826" spans="1:18" hidden="1" x14ac:dyDescent="0.3">
      <c r="A2826" s="1">
        <v>45868</v>
      </c>
      <c r="B2826" t="s">
        <v>16</v>
      </c>
      <c r="C2826" t="s">
        <v>17</v>
      </c>
      <c r="D2826" t="s">
        <v>18</v>
      </c>
      <c r="E2826" t="s">
        <v>19</v>
      </c>
      <c r="G2826" t="s">
        <v>973</v>
      </c>
      <c r="H2826" t="s">
        <v>811</v>
      </c>
      <c r="I2826" t="s">
        <v>23</v>
      </c>
      <c r="J2826" t="s">
        <v>812</v>
      </c>
      <c r="K2826" t="s">
        <v>859</v>
      </c>
      <c r="M2826" s="2">
        <v>416.6</v>
      </c>
      <c r="N2826" s="2">
        <v>416.6</v>
      </c>
      <c r="O2826" s="2">
        <v>416.6</v>
      </c>
      <c r="P2826" t="s">
        <v>25</v>
      </c>
      <c r="Q2826">
        <v>146796</v>
      </c>
      <c r="R2826" s="3" t="s">
        <v>11430</v>
      </c>
    </row>
    <row r="2827" spans="1:18" hidden="1" x14ac:dyDescent="0.3">
      <c r="A2827" s="1">
        <v>45868</v>
      </c>
      <c r="B2827" t="s">
        <v>16</v>
      </c>
      <c r="C2827" t="s">
        <v>17</v>
      </c>
      <c r="D2827" t="s">
        <v>18</v>
      </c>
      <c r="E2827" t="s">
        <v>19</v>
      </c>
      <c r="G2827" t="s">
        <v>973</v>
      </c>
      <c r="H2827" t="s">
        <v>811</v>
      </c>
      <c r="I2827" t="s">
        <v>23</v>
      </c>
      <c r="J2827" t="s">
        <v>812</v>
      </c>
      <c r="K2827" t="s">
        <v>859</v>
      </c>
      <c r="M2827" s="2">
        <v>416.6</v>
      </c>
      <c r="N2827" s="2">
        <v>416.6</v>
      </c>
      <c r="O2827" s="2">
        <v>416.6</v>
      </c>
      <c r="P2827" t="s">
        <v>25</v>
      </c>
      <c r="Q2827">
        <v>146796</v>
      </c>
      <c r="R2827" s="3" t="s">
        <v>11431</v>
      </c>
    </row>
    <row r="2828" spans="1:18" hidden="1" x14ac:dyDescent="0.3">
      <c r="A2828" s="1">
        <v>45868</v>
      </c>
      <c r="B2828" t="s">
        <v>16</v>
      </c>
      <c r="C2828" t="s">
        <v>17</v>
      </c>
      <c r="D2828" t="s">
        <v>18</v>
      </c>
      <c r="E2828" t="s">
        <v>19</v>
      </c>
      <c r="G2828" t="s">
        <v>973</v>
      </c>
      <c r="H2828" t="s">
        <v>811</v>
      </c>
      <c r="I2828" t="s">
        <v>23</v>
      </c>
      <c r="J2828" t="s">
        <v>812</v>
      </c>
      <c r="K2828" t="s">
        <v>859</v>
      </c>
      <c r="M2828" s="2">
        <v>416.6</v>
      </c>
      <c r="N2828" s="2">
        <v>416.6</v>
      </c>
      <c r="O2828" s="2">
        <v>416.6</v>
      </c>
      <c r="P2828" t="s">
        <v>25</v>
      </c>
      <c r="Q2828">
        <v>146796</v>
      </c>
      <c r="R2828" s="3" t="s">
        <v>11432</v>
      </c>
    </row>
    <row r="2829" spans="1:18" hidden="1" x14ac:dyDescent="0.3">
      <c r="A2829" s="1">
        <v>45868</v>
      </c>
      <c r="B2829" t="s">
        <v>16</v>
      </c>
      <c r="C2829" t="s">
        <v>17</v>
      </c>
      <c r="D2829" t="s">
        <v>18</v>
      </c>
      <c r="E2829" t="s">
        <v>19</v>
      </c>
      <c r="G2829" t="s">
        <v>973</v>
      </c>
      <c r="H2829" t="s">
        <v>811</v>
      </c>
      <c r="I2829" t="s">
        <v>23</v>
      </c>
      <c r="J2829" t="s">
        <v>812</v>
      </c>
      <c r="K2829" t="s">
        <v>859</v>
      </c>
      <c r="M2829" s="2">
        <v>302.88</v>
      </c>
      <c r="N2829" s="2">
        <v>302.88</v>
      </c>
      <c r="O2829" s="2">
        <v>302.88</v>
      </c>
      <c r="P2829" t="s">
        <v>25</v>
      </c>
      <c r="Q2829">
        <v>146796</v>
      </c>
      <c r="R2829" s="3" t="s">
        <v>11433</v>
      </c>
    </row>
    <row r="2830" spans="1:18" hidden="1" x14ac:dyDescent="0.3">
      <c r="A2830" s="1">
        <v>45868</v>
      </c>
      <c r="B2830" t="s">
        <v>16</v>
      </c>
      <c r="C2830" t="s">
        <v>17</v>
      </c>
      <c r="D2830" t="s">
        <v>18</v>
      </c>
      <c r="E2830" t="s">
        <v>19</v>
      </c>
      <c r="G2830" t="s">
        <v>973</v>
      </c>
      <c r="H2830" t="s">
        <v>811</v>
      </c>
      <c r="I2830" t="s">
        <v>23</v>
      </c>
      <c r="J2830" t="s">
        <v>812</v>
      </c>
      <c r="K2830" t="s">
        <v>859</v>
      </c>
      <c r="M2830" s="2">
        <v>298.64</v>
      </c>
      <c r="N2830" s="2">
        <v>298.64</v>
      </c>
      <c r="O2830" s="2">
        <v>298.64</v>
      </c>
      <c r="P2830" t="s">
        <v>25</v>
      </c>
      <c r="Q2830">
        <v>146796</v>
      </c>
      <c r="R2830" s="3" t="s">
        <v>11434</v>
      </c>
    </row>
    <row r="2831" spans="1:18" hidden="1" x14ac:dyDescent="0.3">
      <c r="A2831" s="1">
        <v>45868</v>
      </c>
      <c r="B2831" t="s">
        <v>16</v>
      </c>
      <c r="C2831" t="s">
        <v>17</v>
      </c>
      <c r="D2831" t="s">
        <v>18</v>
      </c>
      <c r="E2831" t="s">
        <v>19</v>
      </c>
      <c r="G2831" t="s">
        <v>973</v>
      </c>
      <c r="H2831" t="s">
        <v>811</v>
      </c>
      <c r="I2831" t="s">
        <v>23</v>
      </c>
      <c r="J2831" t="s">
        <v>812</v>
      </c>
      <c r="K2831" t="s">
        <v>859</v>
      </c>
      <c r="M2831" s="2">
        <v>297.3</v>
      </c>
      <c r="N2831" s="2">
        <v>297.3</v>
      </c>
      <c r="O2831" s="2">
        <v>297.3</v>
      </c>
      <c r="P2831" t="s">
        <v>25</v>
      </c>
      <c r="Q2831">
        <v>146796</v>
      </c>
      <c r="R2831" s="3" t="s">
        <v>11435</v>
      </c>
    </row>
    <row r="2832" spans="1:18" hidden="1" x14ac:dyDescent="0.3">
      <c r="A2832" s="1">
        <v>45868</v>
      </c>
      <c r="B2832" t="s">
        <v>16</v>
      </c>
      <c r="C2832" t="s">
        <v>17</v>
      </c>
      <c r="D2832" t="s">
        <v>18</v>
      </c>
      <c r="E2832" t="s">
        <v>19</v>
      </c>
      <c r="G2832" t="s">
        <v>973</v>
      </c>
      <c r="H2832" t="s">
        <v>811</v>
      </c>
      <c r="I2832" t="s">
        <v>23</v>
      </c>
      <c r="J2832" t="s">
        <v>812</v>
      </c>
      <c r="K2832" t="s">
        <v>859</v>
      </c>
      <c r="M2832" s="2">
        <v>297.3</v>
      </c>
      <c r="N2832" s="2">
        <v>297.3</v>
      </c>
      <c r="O2832" s="2">
        <v>297.3</v>
      </c>
      <c r="P2832" t="s">
        <v>25</v>
      </c>
      <c r="Q2832">
        <v>146796</v>
      </c>
      <c r="R2832" s="3" t="s">
        <v>11436</v>
      </c>
    </row>
    <row r="2833" spans="1:18" hidden="1" x14ac:dyDescent="0.3">
      <c r="A2833" s="1">
        <v>45868</v>
      </c>
      <c r="B2833" t="s">
        <v>16</v>
      </c>
      <c r="C2833" t="s">
        <v>17</v>
      </c>
      <c r="D2833" t="s">
        <v>18</v>
      </c>
      <c r="E2833" t="s">
        <v>19</v>
      </c>
      <c r="G2833" t="s">
        <v>973</v>
      </c>
      <c r="H2833" t="s">
        <v>811</v>
      </c>
      <c r="I2833" t="s">
        <v>23</v>
      </c>
      <c r="J2833" t="s">
        <v>812</v>
      </c>
      <c r="K2833" t="s">
        <v>859</v>
      </c>
      <c r="M2833" s="2">
        <v>297.3</v>
      </c>
      <c r="N2833" s="2">
        <v>297.3</v>
      </c>
      <c r="O2833" s="2">
        <v>297.3</v>
      </c>
      <c r="P2833" t="s">
        <v>25</v>
      </c>
      <c r="Q2833">
        <v>146796</v>
      </c>
      <c r="R2833" s="3" t="s">
        <v>11437</v>
      </c>
    </row>
    <row r="2834" spans="1:18" ht="43.2" hidden="1" x14ac:dyDescent="0.3">
      <c r="A2834" s="1">
        <v>45868</v>
      </c>
      <c r="B2834" t="s">
        <v>16</v>
      </c>
      <c r="C2834" t="s">
        <v>17</v>
      </c>
      <c r="D2834" t="s">
        <v>18</v>
      </c>
      <c r="E2834" t="s">
        <v>19</v>
      </c>
      <c r="F2834" t="s">
        <v>30</v>
      </c>
      <c r="G2834" t="s">
        <v>35</v>
      </c>
      <c r="H2834" t="s">
        <v>67</v>
      </c>
      <c r="I2834" t="s">
        <v>23</v>
      </c>
      <c r="J2834" t="s">
        <v>68</v>
      </c>
      <c r="K2834" t="s">
        <v>821</v>
      </c>
      <c r="L2834">
        <v>1</v>
      </c>
      <c r="M2834" s="2">
        <v>225</v>
      </c>
      <c r="N2834" s="2">
        <v>225</v>
      </c>
      <c r="O2834" s="2">
        <v>225</v>
      </c>
      <c r="P2834" t="s">
        <v>25</v>
      </c>
      <c r="Q2834">
        <v>146796</v>
      </c>
      <c r="R2834" s="3" t="s">
        <v>11438</v>
      </c>
    </row>
    <row r="2835" spans="1:18" ht="115.2" hidden="1" customHeight="1" x14ac:dyDescent="0.3">
      <c r="A2835" s="1">
        <v>45868</v>
      </c>
      <c r="B2835" t="s">
        <v>16</v>
      </c>
      <c r="C2835" t="s">
        <v>17</v>
      </c>
      <c r="D2835" t="s">
        <v>18</v>
      </c>
      <c r="E2835" t="s">
        <v>19</v>
      </c>
      <c r="F2835" t="s">
        <v>30</v>
      </c>
      <c r="G2835" t="s">
        <v>977</v>
      </c>
      <c r="H2835" t="s">
        <v>22</v>
      </c>
      <c r="I2835" t="s">
        <v>23</v>
      </c>
      <c r="J2835" t="s">
        <v>24</v>
      </c>
      <c r="K2835" t="s">
        <v>821</v>
      </c>
      <c r="L2835">
        <v>3</v>
      </c>
      <c r="M2835" s="2">
        <v>225</v>
      </c>
      <c r="N2835" s="2">
        <v>675</v>
      </c>
      <c r="O2835" s="2">
        <v>225</v>
      </c>
      <c r="P2835" t="s">
        <v>25</v>
      </c>
      <c r="Q2835">
        <v>146796</v>
      </c>
      <c r="R2835" s="3" t="s">
        <v>11439</v>
      </c>
    </row>
    <row r="2836" spans="1:18" ht="216" hidden="1" customHeight="1" x14ac:dyDescent="0.3">
      <c r="A2836" s="1">
        <v>45868</v>
      </c>
      <c r="B2836" t="s">
        <v>16</v>
      </c>
      <c r="C2836" t="s">
        <v>17</v>
      </c>
      <c r="D2836" t="s">
        <v>18</v>
      </c>
      <c r="E2836" t="s">
        <v>19</v>
      </c>
      <c r="F2836" t="s">
        <v>30</v>
      </c>
      <c r="G2836" t="s">
        <v>977</v>
      </c>
      <c r="H2836" t="s">
        <v>32</v>
      </c>
      <c r="I2836" t="s">
        <v>23</v>
      </c>
      <c r="J2836" t="s">
        <v>33</v>
      </c>
      <c r="K2836" t="s">
        <v>821</v>
      </c>
      <c r="L2836">
        <v>3</v>
      </c>
      <c r="M2836" s="2">
        <v>225</v>
      </c>
      <c r="N2836" s="2">
        <v>675</v>
      </c>
      <c r="O2836" s="2">
        <v>225</v>
      </c>
      <c r="P2836" t="s">
        <v>25</v>
      </c>
      <c r="Q2836">
        <v>146796</v>
      </c>
      <c r="R2836" s="3" t="s">
        <v>11440</v>
      </c>
    </row>
    <row r="2837" spans="1:18" ht="86.4" hidden="1" customHeight="1" x14ac:dyDescent="0.3">
      <c r="A2837" s="1">
        <v>45868</v>
      </c>
      <c r="B2837" t="s">
        <v>16</v>
      </c>
      <c r="C2837" t="s">
        <v>17</v>
      </c>
      <c r="D2837" t="s">
        <v>18</v>
      </c>
      <c r="E2837" t="s">
        <v>19</v>
      </c>
      <c r="F2837" t="s">
        <v>30</v>
      </c>
      <c r="G2837" t="s">
        <v>977</v>
      </c>
      <c r="H2837" t="s">
        <v>22</v>
      </c>
      <c r="I2837" t="s">
        <v>23</v>
      </c>
      <c r="J2837" t="s">
        <v>24</v>
      </c>
      <c r="K2837" t="s">
        <v>821</v>
      </c>
      <c r="L2837">
        <v>2</v>
      </c>
      <c r="M2837" s="2">
        <v>225</v>
      </c>
      <c r="N2837" s="2">
        <v>450</v>
      </c>
      <c r="O2837" s="2">
        <v>225</v>
      </c>
      <c r="P2837" t="s">
        <v>25</v>
      </c>
      <c r="Q2837">
        <v>146796</v>
      </c>
      <c r="R2837" s="3" t="s">
        <v>11441</v>
      </c>
    </row>
    <row r="2838" spans="1:18" ht="129.6" hidden="1" customHeight="1" x14ac:dyDescent="0.3">
      <c r="A2838" s="1">
        <v>45868</v>
      </c>
      <c r="B2838" t="s">
        <v>16</v>
      </c>
      <c r="C2838" t="s">
        <v>17</v>
      </c>
      <c r="D2838" t="s">
        <v>18</v>
      </c>
      <c r="E2838" t="s">
        <v>19</v>
      </c>
      <c r="F2838" t="s">
        <v>30</v>
      </c>
      <c r="G2838" t="s">
        <v>833</v>
      </c>
      <c r="H2838" t="s">
        <v>32</v>
      </c>
      <c r="I2838" t="s">
        <v>23</v>
      </c>
      <c r="J2838" t="s">
        <v>33</v>
      </c>
      <c r="K2838" t="s">
        <v>821</v>
      </c>
      <c r="L2838">
        <v>0.5</v>
      </c>
      <c r="M2838" s="2">
        <v>225</v>
      </c>
      <c r="N2838" s="2">
        <v>112.5</v>
      </c>
      <c r="O2838" s="2">
        <v>225</v>
      </c>
      <c r="P2838" t="s">
        <v>25</v>
      </c>
      <c r="Q2838">
        <v>146796</v>
      </c>
      <c r="R2838" s="3" t="s">
        <v>11442</v>
      </c>
    </row>
    <row r="2839" spans="1:18" ht="158.4" hidden="1" customHeight="1" x14ac:dyDescent="0.3">
      <c r="A2839" s="1">
        <v>45868</v>
      </c>
      <c r="B2839" t="s">
        <v>16</v>
      </c>
      <c r="C2839" t="s">
        <v>17</v>
      </c>
      <c r="D2839" t="s">
        <v>18</v>
      </c>
      <c r="E2839" t="s">
        <v>19</v>
      </c>
      <c r="F2839" t="s">
        <v>30</v>
      </c>
      <c r="G2839" t="s">
        <v>833</v>
      </c>
      <c r="H2839" t="s">
        <v>32</v>
      </c>
      <c r="I2839" t="s">
        <v>23</v>
      </c>
      <c r="J2839" t="s">
        <v>33</v>
      </c>
      <c r="K2839" t="s">
        <v>821</v>
      </c>
      <c r="L2839">
        <v>0.5</v>
      </c>
      <c r="M2839" s="2">
        <v>225</v>
      </c>
      <c r="N2839" s="2">
        <v>112.5</v>
      </c>
      <c r="O2839" s="2">
        <v>225</v>
      </c>
      <c r="P2839" t="s">
        <v>25</v>
      </c>
      <c r="Q2839">
        <v>146796</v>
      </c>
      <c r="R2839" s="3" t="s">
        <v>11443</v>
      </c>
    </row>
    <row r="2840" spans="1:18" ht="57.6" hidden="1" customHeight="1" x14ac:dyDescent="0.3">
      <c r="A2840" s="1">
        <v>45868</v>
      </c>
      <c r="B2840" t="s">
        <v>16</v>
      </c>
      <c r="C2840" t="s">
        <v>17</v>
      </c>
      <c r="D2840" t="s">
        <v>18</v>
      </c>
      <c r="E2840" t="s">
        <v>19</v>
      </c>
      <c r="F2840" t="s">
        <v>30</v>
      </c>
      <c r="G2840" t="s">
        <v>833</v>
      </c>
      <c r="H2840" t="s">
        <v>32</v>
      </c>
      <c r="I2840" t="s">
        <v>23</v>
      </c>
      <c r="J2840" t="s">
        <v>33</v>
      </c>
      <c r="K2840" t="s">
        <v>821</v>
      </c>
      <c r="L2840">
        <v>0.5</v>
      </c>
      <c r="M2840" s="2">
        <v>225</v>
      </c>
      <c r="N2840" s="2">
        <v>112.5</v>
      </c>
      <c r="O2840" s="2">
        <v>225</v>
      </c>
      <c r="P2840" t="s">
        <v>25</v>
      </c>
      <c r="Q2840">
        <v>146796</v>
      </c>
      <c r="R2840" s="3" t="s">
        <v>11444</v>
      </c>
    </row>
    <row r="2841" spans="1:18" ht="230.4" hidden="1" customHeight="1" x14ac:dyDescent="0.3">
      <c r="A2841" s="1">
        <v>45868</v>
      </c>
      <c r="B2841" t="s">
        <v>16</v>
      </c>
      <c r="C2841" t="s">
        <v>17</v>
      </c>
      <c r="D2841" t="s">
        <v>18</v>
      </c>
      <c r="E2841" t="s">
        <v>19</v>
      </c>
      <c r="F2841" t="s">
        <v>30</v>
      </c>
      <c r="G2841" t="s">
        <v>833</v>
      </c>
      <c r="H2841" t="s">
        <v>32</v>
      </c>
      <c r="I2841" t="s">
        <v>23</v>
      </c>
      <c r="J2841" t="s">
        <v>33</v>
      </c>
      <c r="K2841" t="s">
        <v>821</v>
      </c>
      <c r="L2841">
        <v>1.25</v>
      </c>
      <c r="M2841" s="2">
        <v>225</v>
      </c>
      <c r="N2841" s="2">
        <v>281.25</v>
      </c>
      <c r="O2841" s="2">
        <v>225</v>
      </c>
      <c r="P2841" t="s">
        <v>25</v>
      </c>
      <c r="Q2841">
        <v>146796</v>
      </c>
      <c r="R2841" s="49" t="s">
        <v>11445</v>
      </c>
    </row>
    <row r="2842" spans="1:18" ht="28.95" hidden="1" customHeight="1" x14ac:dyDescent="0.3">
      <c r="A2842" s="1">
        <v>45868</v>
      </c>
      <c r="B2842" t="s">
        <v>16</v>
      </c>
      <c r="C2842" t="s">
        <v>17</v>
      </c>
      <c r="D2842" t="s">
        <v>18</v>
      </c>
      <c r="E2842" t="s">
        <v>19</v>
      </c>
      <c r="F2842" t="s">
        <v>30</v>
      </c>
      <c r="G2842" t="s">
        <v>833</v>
      </c>
      <c r="H2842" t="s">
        <v>32</v>
      </c>
      <c r="I2842" t="s">
        <v>23</v>
      </c>
      <c r="J2842" t="s">
        <v>33</v>
      </c>
      <c r="K2842" t="s">
        <v>821</v>
      </c>
      <c r="L2842">
        <v>0.5</v>
      </c>
      <c r="M2842" s="2">
        <v>225</v>
      </c>
      <c r="N2842" s="2">
        <v>112.5</v>
      </c>
      <c r="O2842" s="2">
        <v>225</v>
      </c>
      <c r="P2842" t="s">
        <v>25</v>
      </c>
      <c r="Q2842">
        <v>146796</v>
      </c>
      <c r="R2842" s="3" t="s">
        <v>11446</v>
      </c>
    </row>
    <row r="2843" spans="1:18" ht="43.2" hidden="1" customHeight="1" x14ac:dyDescent="0.3">
      <c r="A2843" s="1">
        <v>45868</v>
      </c>
      <c r="B2843" t="s">
        <v>16</v>
      </c>
      <c r="C2843" t="s">
        <v>17</v>
      </c>
      <c r="D2843" t="s">
        <v>18</v>
      </c>
      <c r="E2843" t="s">
        <v>19</v>
      </c>
      <c r="F2843" t="s">
        <v>30</v>
      </c>
      <c r="G2843" t="s">
        <v>833</v>
      </c>
      <c r="H2843" t="s">
        <v>36</v>
      </c>
      <c r="I2843" t="s">
        <v>23</v>
      </c>
      <c r="J2843" t="s">
        <v>37</v>
      </c>
      <c r="K2843" t="s">
        <v>821</v>
      </c>
      <c r="L2843">
        <v>0.75</v>
      </c>
      <c r="M2843" s="2">
        <v>225</v>
      </c>
      <c r="N2843" s="2">
        <v>168.75</v>
      </c>
      <c r="O2843" s="2">
        <v>225</v>
      </c>
      <c r="P2843" t="s">
        <v>25</v>
      </c>
      <c r="Q2843">
        <v>146796</v>
      </c>
      <c r="R2843" s="3" t="s">
        <v>11447</v>
      </c>
    </row>
    <row r="2844" spans="1:18" ht="115.2" hidden="1" customHeight="1" x14ac:dyDescent="0.3">
      <c r="A2844" s="1">
        <v>45868</v>
      </c>
      <c r="B2844" t="s">
        <v>16</v>
      </c>
      <c r="C2844" t="s">
        <v>17</v>
      </c>
      <c r="D2844" t="s">
        <v>18</v>
      </c>
      <c r="E2844" t="s">
        <v>19</v>
      </c>
      <c r="F2844" t="s">
        <v>30</v>
      </c>
      <c r="G2844" t="s">
        <v>833</v>
      </c>
      <c r="H2844" t="s">
        <v>32</v>
      </c>
      <c r="I2844" t="s">
        <v>23</v>
      </c>
      <c r="J2844" t="s">
        <v>33</v>
      </c>
      <c r="K2844" t="s">
        <v>821</v>
      </c>
      <c r="L2844">
        <v>0.5</v>
      </c>
      <c r="M2844" s="2">
        <v>225</v>
      </c>
      <c r="N2844" s="2">
        <v>112.5</v>
      </c>
      <c r="O2844" s="2">
        <v>225</v>
      </c>
      <c r="P2844" t="s">
        <v>25</v>
      </c>
      <c r="Q2844">
        <v>146796</v>
      </c>
      <c r="R2844" s="3" t="s">
        <v>11448</v>
      </c>
    </row>
    <row r="2845" spans="1:18" ht="28.8" hidden="1" x14ac:dyDescent="0.3">
      <c r="A2845" s="1">
        <v>45868</v>
      </c>
      <c r="B2845" t="s">
        <v>16</v>
      </c>
      <c r="C2845" t="s">
        <v>17</v>
      </c>
      <c r="D2845" t="s">
        <v>18</v>
      </c>
      <c r="E2845" t="s">
        <v>19</v>
      </c>
      <c r="F2845" t="s">
        <v>30</v>
      </c>
      <c r="G2845" t="s">
        <v>35</v>
      </c>
      <c r="H2845" t="s">
        <v>67</v>
      </c>
      <c r="I2845" t="s">
        <v>23</v>
      </c>
      <c r="J2845" t="s">
        <v>68</v>
      </c>
      <c r="K2845" t="s">
        <v>821</v>
      </c>
      <c r="L2845">
        <v>1</v>
      </c>
      <c r="M2845" s="2">
        <v>225</v>
      </c>
      <c r="N2845" s="2">
        <v>225</v>
      </c>
      <c r="O2845" s="2">
        <v>225</v>
      </c>
      <c r="P2845" t="s">
        <v>25</v>
      </c>
      <c r="Q2845">
        <v>146796</v>
      </c>
      <c r="R2845" s="3" t="s">
        <v>11449</v>
      </c>
    </row>
    <row r="2846" spans="1:18" ht="28.8" hidden="1" x14ac:dyDescent="0.3">
      <c r="A2846" s="1">
        <v>45868</v>
      </c>
      <c r="B2846" t="s">
        <v>16</v>
      </c>
      <c r="C2846" t="s">
        <v>17</v>
      </c>
      <c r="D2846" t="s">
        <v>18</v>
      </c>
      <c r="E2846" t="s">
        <v>19</v>
      </c>
      <c r="F2846" t="s">
        <v>30</v>
      </c>
      <c r="G2846" t="s">
        <v>35</v>
      </c>
      <c r="H2846" t="s">
        <v>36</v>
      </c>
      <c r="I2846" t="s">
        <v>23</v>
      </c>
      <c r="J2846" t="s">
        <v>37</v>
      </c>
      <c r="K2846" t="s">
        <v>821</v>
      </c>
      <c r="L2846">
        <v>0.5</v>
      </c>
      <c r="M2846" s="2">
        <v>225</v>
      </c>
      <c r="N2846" s="2">
        <v>112.5</v>
      </c>
      <c r="O2846" s="2">
        <v>225</v>
      </c>
      <c r="P2846" t="s">
        <v>25</v>
      </c>
      <c r="Q2846">
        <v>146796</v>
      </c>
      <c r="R2846" s="3" t="s">
        <v>11450</v>
      </c>
    </row>
    <row r="2847" spans="1:18" ht="28.8" hidden="1" x14ac:dyDescent="0.3">
      <c r="A2847" s="1">
        <v>45868</v>
      </c>
      <c r="B2847" t="s">
        <v>16</v>
      </c>
      <c r="C2847" t="s">
        <v>17</v>
      </c>
      <c r="D2847" t="s">
        <v>18</v>
      </c>
      <c r="E2847" t="s">
        <v>19</v>
      </c>
      <c r="F2847" t="s">
        <v>30</v>
      </c>
      <c r="G2847" t="s">
        <v>35</v>
      </c>
      <c r="H2847" t="s">
        <v>22</v>
      </c>
      <c r="I2847" t="s">
        <v>23</v>
      </c>
      <c r="J2847" t="s">
        <v>24</v>
      </c>
      <c r="K2847" t="s">
        <v>821</v>
      </c>
      <c r="L2847">
        <v>0.5</v>
      </c>
      <c r="M2847" s="2">
        <v>225</v>
      </c>
      <c r="N2847" s="2">
        <v>112.5</v>
      </c>
      <c r="O2847" s="2">
        <v>225</v>
      </c>
      <c r="P2847" t="s">
        <v>25</v>
      </c>
      <c r="Q2847">
        <v>146796</v>
      </c>
      <c r="R2847" s="3" t="s">
        <v>11451</v>
      </c>
    </row>
    <row r="2848" spans="1:18" ht="28.8" hidden="1" x14ac:dyDescent="0.3">
      <c r="A2848" s="1">
        <v>45868</v>
      </c>
      <c r="B2848" t="s">
        <v>16</v>
      </c>
      <c r="C2848" t="s">
        <v>17</v>
      </c>
      <c r="D2848" t="s">
        <v>18</v>
      </c>
      <c r="E2848" t="s">
        <v>19</v>
      </c>
      <c r="F2848" t="s">
        <v>30</v>
      </c>
      <c r="G2848" t="s">
        <v>35</v>
      </c>
      <c r="H2848" t="s">
        <v>36</v>
      </c>
      <c r="I2848" t="s">
        <v>23</v>
      </c>
      <c r="J2848" t="s">
        <v>37</v>
      </c>
      <c r="K2848" t="s">
        <v>821</v>
      </c>
      <c r="L2848">
        <v>0.5</v>
      </c>
      <c r="M2848" s="2">
        <v>225</v>
      </c>
      <c r="N2848" s="2">
        <v>112.5</v>
      </c>
      <c r="O2848" s="2">
        <v>225</v>
      </c>
      <c r="P2848" t="s">
        <v>25</v>
      </c>
      <c r="Q2848">
        <v>146796</v>
      </c>
      <c r="R2848" s="3" t="s">
        <v>11452</v>
      </c>
    </row>
    <row r="2849" spans="1:18" ht="43.2" hidden="1" x14ac:dyDescent="0.3">
      <c r="A2849" s="1">
        <v>45868</v>
      </c>
      <c r="B2849" t="s">
        <v>16</v>
      </c>
      <c r="C2849" t="s">
        <v>17</v>
      </c>
      <c r="D2849" t="s">
        <v>18</v>
      </c>
      <c r="E2849" t="s">
        <v>19</v>
      </c>
      <c r="F2849" t="s">
        <v>30</v>
      </c>
      <c r="G2849" t="s">
        <v>35</v>
      </c>
      <c r="H2849" t="s">
        <v>67</v>
      </c>
      <c r="I2849" t="s">
        <v>23</v>
      </c>
      <c r="J2849" t="s">
        <v>68</v>
      </c>
      <c r="K2849" t="s">
        <v>821</v>
      </c>
      <c r="L2849">
        <v>1</v>
      </c>
      <c r="M2849" s="2">
        <v>225</v>
      </c>
      <c r="N2849" s="2">
        <v>225</v>
      </c>
      <c r="O2849" s="2">
        <v>225</v>
      </c>
      <c r="P2849" t="s">
        <v>25</v>
      </c>
      <c r="Q2849">
        <v>146796</v>
      </c>
      <c r="R2849" s="3" t="s">
        <v>11453</v>
      </c>
    </row>
    <row r="2850" spans="1:18" ht="28.8" hidden="1" x14ac:dyDescent="0.3">
      <c r="A2850" s="1">
        <v>45868</v>
      </c>
      <c r="B2850" t="s">
        <v>16</v>
      </c>
      <c r="C2850" t="s">
        <v>17</v>
      </c>
      <c r="D2850" t="s">
        <v>18</v>
      </c>
      <c r="E2850" t="s">
        <v>19</v>
      </c>
      <c r="F2850" t="s">
        <v>30</v>
      </c>
      <c r="G2850" t="s">
        <v>35</v>
      </c>
      <c r="H2850" t="s">
        <v>22</v>
      </c>
      <c r="I2850" t="s">
        <v>23</v>
      </c>
      <c r="J2850" t="s">
        <v>24</v>
      </c>
      <c r="K2850" t="s">
        <v>821</v>
      </c>
      <c r="L2850">
        <v>0.5</v>
      </c>
      <c r="M2850" s="2">
        <v>225</v>
      </c>
      <c r="N2850" s="2">
        <v>112.5</v>
      </c>
      <c r="O2850" s="2">
        <v>225</v>
      </c>
      <c r="P2850" t="s">
        <v>25</v>
      </c>
      <c r="Q2850">
        <v>146796</v>
      </c>
      <c r="R2850" s="3" t="s">
        <v>11454</v>
      </c>
    </row>
    <row r="2851" spans="1:18" ht="28.8" hidden="1" x14ac:dyDescent="0.3">
      <c r="A2851" s="1">
        <v>45868</v>
      </c>
      <c r="B2851" t="s">
        <v>16</v>
      </c>
      <c r="C2851" t="s">
        <v>17</v>
      </c>
      <c r="D2851" t="s">
        <v>18</v>
      </c>
      <c r="E2851" t="s">
        <v>19</v>
      </c>
      <c r="F2851" t="s">
        <v>30</v>
      </c>
      <c r="G2851" t="s">
        <v>35</v>
      </c>
      <c r="H2851" t="s">
        <v>32</v>
      </c>
      <c r="I2851" t="s">
        <v>23</v>
      </c>
      <c r="J2851" t="s">
        <v>33</v>
      </c>
      <c r="K2851" t="s">
        <v>821</v>
      </c>
      <c r="L2851">
        <v>1</v>
      </c>
      <c r="M2851" s="2">
        <v>225</v>
      </c>
      <c r="N2851" s="2">
        <v>225</v>
      </c>
      <c r="O2851" s="2">
        <v>225</v>
      </c>
      <c r="P2851" t="s">
        <v>25</v>
      </c>
      <c r="Q2851">
        <v>146796</v>
      </c>
      <c r="R2851" s="3" t="s">
        <v>11455</v>
      </c>
    </row>
    <row r="2852" spans="1:18" ht="43.2" hidden="1" x14ac:dyDescent="0.3">
      <c r="A2852" s="1">
        <v>45868</v>
      </c>
      <c r="B2852" t="s">
        <v>16</v>
      </c>
      <c r="C2852" t="s">
        <v>17</v>
      </c>
      <c r="D2852" t="s">
        <v>18</v>
      </c>
      <c r="E2852" t="s">
        <v>19</v>
      </c>
      <c r="F2852" t="s">
        <v>30</v>
      </c>
      <c r="G2852" t="s">
        <v>35</v>
      </c>
      <c r="H2852" t="s">
        <v>32</v>
      </c>
      <c r="I2852" t="s">
        <v>23</v>
      </c>
      <c r="J2852" t="s">
        <v>33</v>
      </c>
      <c r="K2852" t="s">
        <v>821</v>
      </c>
      <c r="L2852">
        <v>0.5</v>
      </c>
      <c r="M2852" s="2">
        <v>225</v>
      </c>
      <c r="N2852" s="2">
        <v>112.5</v>
      </c>
      <c r="O2852" s="2">
        <v>225</v>
      </c>
      <c r="P2852" t="s">
        <v>25</v>
      </c>
      <c r="Q2852">
        <v>146796</v>
      </c>
      <c r="R2852" s="3" t="s">
        <v>11456</v>
      </c>
    </row>
    <row r="2853" spans="1:18" ht="28.8" hidden="1" x14ac:dyDescent="0.3">
      <c r="A2853" s="1">
        <v>45868</v>
      </c>
      <c r="B2853" t="s">
        <v>16</v>
      </c>
      <c r="C2853" t="s">
        <v>17</v>
      </c>
      <c r="D2853" t="s">
        <v>18</v>
      </c>
      <c r="E2853" t="s">
        <v>19</v>
      </c>
      <c r="F2853" t="s">
        <v>30</v>
      </c>
      <c r="G2853" t="s">
        <v>35</v>
      </c>
      <c r="H2853" t="s">
        <v>67</v>
      </c>
      <c r="I2853" t="s">
        <v>23</v>
      </c>
      <c r="J2853" t="s">
        <v>68</v>
      </c>
      <c r="K2853" t="s">
        <v>821</v>
      </c>
      <c r="L2853">
        <v>1</v>
      </c>
      <c r="M2853" s="2">
        <v>225</v>
      </c>
      <c r="N2853" s="2">
        <v>225</v>
      </c>
      <c r="O2853" s="2">
        <v>225</v>
      </c>
      <c r="P2853" t="s">
        <v>25</v>
      </c>
      <c r="Q2853">
        <v>146796</v>
      </c>
      <c r="R2853" s="3" t="s">
        <v>11457</v>
      </c>
    </row>
    <row r="2854" spans="1:18" ht="28.8" hidden="1" x14ac:dyDescent="0.3">
      <c r="A2854" s="1">
        <v>45868</v>
      </c>
      <c r="B2854" t="s">
        <v>16</v>
      </c>
      <c r="C2854" t="s">
        <v>17</v>
      </c>
      <c r="D2854" t="s">
        <v>18</v>
      </c>
      <c r="E2854" t="s">
        <v>19</v>
      </c>
      <c r="F2854" t="s">
        <v>30</v>
      </c>
      <c r="G2854" t="s">
        <v>35</v>
      </c>
      <c r="H2854" t="s">
        <v>22</v>
      </c>
      <c r="I2854" t="s">
        <v>23</v>
      </c>
      <c r="J2854" t="s">
        <v>24</v>
      </c>
      <c r="K2854" t="s">
        <v>821</v>
      </c>
      <c r="L2854">
        <v>0.5</v>
      </c>
      <c r="M2854" s="2">
        <v>225</v>
      </c>
      <c r="N2854" s="2">
        <v>112.5</v>
      </c>
      <c r="O2854" s="2">
        <v>225</v>
      </c>
      <c r="P2854" t="s">
        <v>25</v>
      </c>
      <c r="Q2854">
        <v>146796</v>
      </c>
      <c r="R2854" s="3" t="s">
        <v>11458</v>
      </c>
    </row>
    <row r="2855" spans="1:18" ht="115.2" hidden="1" x14ac:dyDescent="0.3">
      <c r="A2855" s="1">
        <v>45868</v>
      </c>
      <c r="B2855" t="s">
        <v>16</v>
      </c>
      <c r="C2855" t="s">
        <v>17</v>
      </c>
      <c r="D2855" t="s">
        <v>18</v>
      </c>
      <c r="E2855" t="s">
        <v>19</v>
      </c>
      <c r="F2855" t="s">
        <v>319</v>
      </c>
      <c r="G2855" t="s">
        <v>401</v>
      </c>
      <c r="H2855" t="s">
        <v>32</v>
      </c>
      <c r="I2855" t="s">
        <v>23</v>
      </c>
      <c r="J2855" t="s">
        <v>33</v>
      </c>
      <c r="K2855" t="s">
        <v>821</v>
      </c>
      <c r="L2855">
        <v>1.5</v>
      </c>
      <c r="M2855" s="2">
        <v>184</v>
      </c>
      <c r="N2855" s="2">
        <v>276</v>
      </c>
      <c r="O2855" s="2">
        <v>184</v>
      </c>
      <c r="P2855" t="s">
        <v>25</v>
      </c>
      <c r="Q2855">
        <v>146796</v>
      </c>
      <c r="R2855" s="3" t="s">
        <v>11459</v>
      </c>
    </row>
    <row r="2856" spans="1:18" ht="86.4" hidden="1" x14ac:dyDescent="0.3">
      <c r="A2856" s="1">
        <v>45868</v>
      </c>
      <c r="B2856" t="s">
        <v>16</v>
      </c>
      <c r="C2856" t="s">
        <v>17</v>
      </c>
      <c r="D2856" t="s">
        <v>18</v>
      </c>
      <c r="E2856" t="s">
        <v>19</v>
      </c>
      <c r="F2856" t="s">
        <v>319</v>
      </c>
      <c r="G2856" t="s">
        <v>320</v>
      </c>
      <c r="H2856" t="s">
        <v>22</v>
      </c>
      <c r="I2856" t="s">
        <v>23</v>
      </c>
      <c r="J2856" t="s">
        <v>24</v>
      </c>
      <c r="K2856" t="s">
        <v>821</v>
      </c>
      <c r="L2856">
        <v>4</v>
      </c>
      <c r="M2856" s="2">
        <v>184</v>
      </c>
      <c r="N2856" s="2">
        <v>736</v>
      </c>
      <c r="O2856" s="2">
        <v>184</v>
      </c>
      <c r="P2856" t="s">
        <v>25</v>
      </c>
      <c r="Q2856">
        <v>146796</v>
      </c>
      <c r="R2856" s="3" t="s">
        <v>11460</v>
      </c>
    </row>
    <row r="2857" spans="1:18" ht="100.8" hidden="1" x14ac:dyDescent="0.3">
      <c r="A2857" s="1">
        <v>45868</v>
      </c>
      <c r="B2857" t="s">
        <v>16</v>
      </c>
      <c r="C2857" t="s">
        <v>17</v>
      </c>
      <c r="D2857" t="s">
        <v>18</v>
      </c>
      <c r="E2857" t="s">
        <v>19</v>
      </c>
      <c r="F2857" t="s">
        <v>319</v>
      </c>
      <c r="G2857" t="s">
        <v>320</v>
      </c>
      <c r="H2857" t="s">
        <v>32</v>
      </c>
      <c r="I2857" t="s">
        <v>23</v>
      </c>
      <c r="J2857" t="s">
        <v>33</v>
      </c>
      <c r="K2857" t="s">
        <v>821</v>
      </c>
      <c r="L2857">
        <v>4</v>
      </c>
      <c r="M2857" s="2">
        <v>184</v>
      </c>
      <c r="N2857" s="2">
        <v>736</v>
      </c>
      <c r="O2857" s="2">
        <v>184</v>
      </c>
      <c r="P2857" t="s">
        <v>25</v>
      </c>
      <c r="Q2857">
        <v>146796</v>
      </c>
      <c r="R2857" s="3" t="s">
        <v>11461</v>
      </c>
    </row>
    <row r="2858" spans="1:18" ht="144" hidden="1" x14ac:dyDescent="0.3">
      <c r="A2858" s="1">
        <v>45868</v>
      </c>
      <c r="B2858" t="s">
        <v>16</v>
      </c>
      <c r="C2858" t="s">
        <v>17</v>
      </c>
      <c r="D2858" t="s">
        <v>18</v>
      </c>
      <c r="E2858" t="s">
        <v>19</v>
      </c>
      <c r="F2858" t="s">
        <v>319</v>
      </c>
      <c r="G2858" t="s">
        <v>320</v>
      </c>
      <c r="H2858" t="s">
        <v>32</v>
      </c>
      <c r="I2858" t="s">
        <v>23</v>
      </c>
      <c r="J2858" t="s">
        <v>33</v>
      </c>
      <c r="K2858" t="s">
        <v>821</v>
      </c>
      <c r="L2858">
        <v>0.75</v>
      </c>
      <c r="M2858" s="2">
        <v>184</v>
      </c>
      <c r="N2858" s="2">
        <v>138</v>
      </c>
      <c r="O2858" s="2">
        <v>184</v>
      </c>
      <c r="P2858" t="s">
        <v>25</v>
      </c>
      <c r="Q2858">
        <v>146796</v>
      </c>
      <c r="R2858" s="3" t="s">
        <v>11462</v>
      </c>
    </row>
    <row r="2859" spans="1:18" ht="43.2" hidden="1" x14ac:dyDescent="0.3">
      <c r="A2859" s="1">
        <v>45868</v>
      </c>
      <c r="B2859" t="s">
        <v>16</v>
      </c>
      <c r="C2859" t="s">
        <v>17</v>
      </c>
      <c r="D2859" t="s">
        <v>18</v>
      </c>
      <c r="E2859" t="s">
        <v>19</v>
      </c>
      <c r="F2859" t="s">
        <v>319</v>
      </c>
      <c r="G2859" t="s">
        <v>327</v>
      </c>
      <c r="H2859" t="s">
        <v>32</v>
      </c>
      <c r="I2859" t="s">
        <v>23</v>
      </c>
      <c r="J2859" t="s">
        <v>33</v>
      </c>
      <c r="K2859" t="s">
        <v>821</v>
      </c>
      <c r="L2859">
        <v>1</v>
      </c>
      <c r="M2859" s="2">
        <v>184</v>
      </c>
      <c r="N2859" s="2">
        <v>184</v>
      </c>
      <c r="O2859" s="2">
        <v>184</v>
      </c>
      <c r="P2859" t="s">
        <v>25</v>
      </c>
      <c r="Q2859">
        <v>146796</v>
      </c>
      <c r="R2859" s="3" t="s">
        <v>11463</v>
      </c>
    </row>
    <row r="2860" spans="1:18" ht="43.2" hidden="1" x14ac:dyDescent="0.3">
      <c r="A2860" s="1">
        <v>45868</v>
      </c>
      <c r="B2860" t="s">
        <v>16</v>
      </c>
      <c r="C2860" t="s">
        <v>17</v>
      </c>
      <c r="D2860" t="s">
        <v>18</v>
      </c>
      <c r="E2860" t="s">
        <v>19</v>
      </c>
      <c r="F2860" t="s">
        <v>319</v>
      </c>
      <c r="G2860" t="s">
        <v>327</v>
      </c>
      <c r="H2860" t="s">
        <v>22</v>
      </c>
      <c r="I2860" t="s">
        <v>23</v>
      </c>
      <c r="J2860" t="s">
        <v>24</v>
      </c>
      <c r="K2860" t="s">
        <v>821</v>
      </c>
      <c r="L2860">
        <v>1.75</v>
      </c>
      <c r="M2860" s="2">
        <v>184</v>
      </c>
      <c r="N2860" s="2">
        <v>322</v>
      </c>
      <c r="O2860" s="2">
        <v>184</v>
      </c>
      <c r="P2860" t="s">
        <v>25</v>
      </c>
      <c r="Q2860">
        <v>146796</v>
      </c>
      <c r="R2860" s="3" t="s">
        <v>11464</v>
      </c>
    </row>
    <row r="2861" spans="1:18" ht="57.6" hidden="1" x14ac:dyDescent="0.3">
      <c r="A2861" s="1">
        <v>45868</v>
      </c>
      <c r="B2861" t="s">
        <v>16</v>
      </c>
      <c r="C2861" t="s">
        <v>17</v>
      </c>
      <c r="D2861" t="s">
        <v>18</v>
      </c>
      <c r="E2861" t="s">
        <v>19</v>
      </c>
      <c r="F2861" t="s">
        <v>319</v>
      </c>
      <c r="G2861" t="s">
        <v>327</v>
      </c>
      <c r="H2861" t="s">
        <v>32</v>
      </c>
      <c r="I2861" t="s">
        <v>23</v>
      </c>
      <c r="J2861" t="s">
        <v>33</v>
      </c>
      <c r="K2861" t="s">
        <v>821</v>
      </c>
      <c r="L2861">
        <v>0.75</v>
      </c>
      <c r="M2861" s="2">
        <v>184</v>
      </c>
      <c r="N2861" s="2">
        <v>138</v>
      </c>
      <c r="O2861" s="2">
        <v>184</v>
      </c>
      <c r="P2861" t="s">
        <v>25</v>
      </c>
      <c r="Q2861">
        <v>146796</v>
      </c>
      <c r="R2861" s="3" t="s">
        <v>11465</v>
      </c>
    </row>
    <row r="2862" spans="1:18" ht="43.2" hidden="1" x14ac:dyDescent="0.3">
      <c r="A2862" s="1">
        <v>45868</v>
      </c>
      <c r="B2862" t="s">
        <v>16</v>
      </c>
      <c r="C2862" t="s">
        <v>17</v>
      </c>
      <c r="D2862" t="s">
        <v>18</v>
      </c>
      <c r="E2862" t="s">
        <v>19</v>
      </c>
      <c r="F2862" t="s">
        <v>319</v>
      </c>
      <c r="G2862" t="s">
        <v>327</v>
      </c>
      <c r="H2862" t="s">
        <v>32</v>
      </c>
      <c r="I2862" t="s">
        <v>23</v>
      </c>
      <c r="J2862" t="s">
        <v>33</v>
      </c>
      <c r="K2862" t="s">
        <v>821</v>
      </c>
      <c r="L2862">
        <v>1</v>
      </c>
      <c r="M2862" s="2">
        <v>184</v>
      </c>
      <c r="N2862" s="2">
        <v>184</v>
      </c>
      <c r="O2862" s="2">
        <v>184</v>
      </c>
      <c r="P2862" t="s">
        <v>25</v>
      </c>
      <c r="Q2862">
        <v>146796</v>
      </c>
      <c r="R2862" s="3" t="s">
        <v>11466</v>
      </c>
    </row>
    <row r="2863" spans="1:18" ht="43.2" hidden="1" x14ac:dyDescent="0.3">
      <c r="A2863" s="1">
        <v>45868</v>
      </c>
      <c r="B2863" t="s">
        <v>16</v>
      </c>
      <c r="C2863" t="s">
        <v>17</v>
      </c>
      <c r="D2863" t="s">
        <v>18</v>
      </c>
      <c r="E2863" t="s">
        <v>19</v>
      </c>
      <c r="F2863" t="s">
        <v>319</v>
      </c>
      <c r="G2863" t="s">
        <v>327</v>
      </c>
      <c r="H2863" t="s">
        <v>32</v>
      </c>
      <c r="I2863" t="s">
        <v>23</v>
      </c>
      <c r="J2863" t="s">
        <v>33</v>
      </c>
      <c r="K2863" t="s">
        <v>821</v>
      </c>
      <c r="L2863">
        <v>1</v>
      </c>
      <c r="M2863" s="2">
        <v>184</v>
      </c>
      <c r="N2863" s="2">
        <v>184</v>
      </c>
      <c r="O2863" s="2">
        <v>184</v>
      </c>
      <c r="P2863" t="s">
        <v>25</v>
      </c>
      <c r="Q2863">
        <v>146796</v>
      </c>
      <c r="R2863" s="3" t="s">
        <v>11467</v>
      </c>
    </row>
    <row r="2864" spans="1:18" ht="86.4" hidden="1" x14ac:dyDescent="0.3">
      <c r="A2864" s="1">
        <v>45868</v>
      </c>
      <c r="B2864" t="s">
        <v>16</v>
      </c>
      <c r="C2864" t="s">
        <v>17</v>
      </c>
      <c r="D2864" t="s">
        <v>18</v>
      </c>
      <c r="E2864" t="s">
        <v>19</v>
      </c>
      <c r="F2864" t="s">
        <v>319</v>
      </c>
      <c r="G2864" t="s">
        <v>401</v>
      </c>
      <c r="H2864" t="s">
        <v>22</v>
      </c>
      <c r="I2864" t="s">
        <v>23</v>
      </c>
      <c r="J2864" t="s">
        <v>24</v>
      </c>
      <c r="K2864" t="s">
        <v>821</v>
      </c>
      <c r="L2864">
        <v>2</v>
      </c>
      <c r="M2864" s="2">
        <v>184</v>
      </c>
      <c r="N2864" s="2">
        <v>368</v>
      </c>
      <c r="O2864" s="2">
        <v>184</v>
      </c>
      <c r="P2864" t="s">
        <v>25</v>
      </c>
      <c r="Q2864">
        <v>146796</v>
      </c>
      <c r="R2864" s="3" t="s">
        <v>11468</v>
      </c>
    </row>
    <row r="2865" spans="1:18" ht="100.8" hidden="1" x14ac:dyDescent="0.3">
      <c r="A2865" s="1">
        <v>45868</v>
      </c>
      <c r="B2865" t="s">
        <v>16</v>
      </c>
      <c r="C2865" t="s">
        <v>17</v>
      </c>
      <c r="D2865" t="s">
        <v>18</v>
      </c>
      <c r="E2865" t="s">
        <v>19</v>
      </c>
      <c r="F2865" t="s">
        <v>319</v>
      </c>
      <c r="G2865" t="s">
        <v>401</v>
      </c>
      <c r="H2865" t="s">
        <v>32</v>
      </c>
      <c r="I2865" t="s">
        <v>23</v>
      </c>
      <c r="J2865" t="s">
        <v>33</v>
      </c>
      <c r="K2865" t="s">
        <v>821</v>
      </c>
      <c r="L2865">
        <v>0.5</v>
      </c>
      <c r="M2865" s="2">
        <v>184</v>
      </c>
      <c r="N2865" s="2">
        <v>92</v>
      </c>
      <c r="O2865" s="2">
        <v>184</v>
      </c>
      <c r="P2865" t="s">
        <v>25</v>
      </c>
      <c r="Q2865">
        <v>146796</v>
      </c>
      <c r="R2865" s="3" t="s">
        <v>11469</v>
      </c>
    </row>
    <row r="2866" spans="1:18" ht="172.8" hidden="1" x14ac:dyDescent="0.3">
      <c r="A2866" s="1">
        <v>45868</v>
      </c>
      <c r="B2866" t="s">
        <v>16</v>
      </c>
      <c r="C2866" t="s">
        <v>17</v>
      </c>
      <c r="D2866" t="s">
        <v>18</v>
      </c>
      <c r="E2866" t="s">
        <v>19</v>
      </c>
      <c r="F2866" t="s">
        <v>319</v>
      </c>
      <c r="G2866" t="s">
        <v>401</v>
      </c>
      <c r="H2866" t="s">
        <v>32</v>
      </c>
      <c r="I2866" t="s">
        <v>23</v>
      </c>
      <c r="J2866" t="s">
        <v>33</v>
      </c>
      <c r="K2866" t="s">
        <v>821</v>
      </c>
      <c r="L2866">
        <v>0.5</v>
      </c>
      <c r="M2866" s="2">
        <v>184</v>
      </c>
      <c r="N2866" s="2">
        <v>92</v>
      </c>
      <c r="O2866" s="2">
        <v>184</v>
      </c>
      <c r="P2866" t="s">
        <v>25</v>
      </c>
      <c r="Q2866">
        <v>146796</v>
      </c>
      <c r="R2866" s="3" t="s">
        <v>11470</v>
      </c>
    </row>
    <row r="2867" spans="1:18" ht="129.6" hidden="1" x14ac:dyDescent="0.3">
      <c r="A2867" s="1">
        <v>45868</v>
      </c>
      <c r="B2867" t="s">
        <v>16</v>
      </c>
      <c r="C2867" t="s">
        <v>17</v>
      </c>
      <c r="D2867" t="s">
        <v>18</v>
      </c>
      <c r="E2867" t="s">
        <v>19</v>
      </c>
      <c r="F2867" t="s">
        <v>319</v>
      </c>
      <c r="G2867" t="s">
        <v>401</v>
      </c>
      <c r="H2867" t="s">
        <v>32</v>
      </c>
      <c r="I2867" t="s">
        <v>23</v>
      </c>
      <c r="J2867" t="s">
        <v>33</v>
      </c>
      <c r="K2867" t="s">
        <v>821</v>
      </c>
      <c r="L2867">
        <v>1</v>
      </c>
      <c r="M2867" s="2">
        <v>184</v>
      </c>
      <c r="N2867" s="2">
        <v>184</v>
      </c>
      <c r="O2867" s="2">
        <v>184</v>
      </c>
      <c r="P2867" t="s">
        <v>25</v>
      </c>
      <c r="Q2867">
        <v>146796</v>
      </c>
      <c r="R2867" s="3" t="s">
        <v>11471</v>
      </c>
    </row>
    <row r="2868" spans="1:18" ht="129.6" hidden="1" x14ac:dyDescent="0.3">
      <c r="A2868" s="1">
        <v>45868</v>
      </c>
      <c r="B2868" t="s">
        <v>16</v>
      </c>
      <c r="C2868" t="s">
        <v>17</v>
      </c>
      <c r="D2868" t="s">
        <v>18</v>
      </c>
      <c r="E2868" t="s">
        <v>19</v>
      </c>
      <c r="F2868" t="s">
        <v>319</v>
      </c>
      <c r="G2868" t="s">
        <v>401</v>
      </c>
      <c r="H2868" t="s">
        <v>32</v>
      </c>
      <c r="I2868" t="s">
        <v>23</v>
      </c>
      <c r="J2868" t="s">
        <v>33</v>
      </c>
      <c r="K2868" t="s">
        <v>821</v>
      </c>
      <c r="L2868">
        <v>1</v>
      </c>
      <c r="M2868" s="2">
        <v>184</v>
      </c>
      <c r="N2868" s="2">
        <v>184</v>
      </c>
      <c r="O2868" s="2">
        <v>184</v>
      </c>
      <c r="P2868" t="s">
        <v>25</v>
      </c>
      <c r="Q2868">
        <v>146796</v>
      </c>
      <c r="R2868" s="3" t="s">
        <v>11472</v>
      </c>
    </row>
    <row r="2869" spans="1:18" ht="72" hidden="1" x14ac:dyDescent="0.3">
      <c r="A2869" s="1">
        <v>45868</v>
      </c>
      <c r="B2869" t="s">
        <v>16</v>
      </c>
      <c r="C2869" t="s">
        <v>17</v>
      </c>
      <c r="D2869" t="s">
        <v>18</v>
      </c>
      <c r="E2869" t="s">
        <v>19</v>
      </c>
      <c r="F2869" t="s">
        <v>319</v>
      </c>
      <c r="G2869" t="s">
        <v>401</v>
      </c>
      <c r="H2869" t="s">
        <v>22</v>
      </c>
      <c r="I2869" t="s">
        <v>23</v>
      </c>
      <c r="J2869" t="s">
        <v>24</v>
      </c>
      <c r="K2869" t="s">
        <v>821</v>
      </c>
      <c r="L2869">
        <v>1</v>
      </c>
      <c r="M2869" s="2">
        <v>184</v>
      </c>
      <c r="N2869" s="2">
        <v>184</v>
      </c>
      <c r="O2869" s="2">
        <v>184</v>
      </c>
      <c r="P2869" t="s">
        <v>25</v>
      </c>
      <c r="Q2869">
        <v>146796</v>
      </c>
      <c r="R2869" s="3" t="s">
        <v>11473</v>
      </c>
    </row>
    <row r="2870" spans="1:18" ht="100.8" hidden="1" x14ac:dyDescent="0.3">
      <c r="A2870" s="1">
        <v>45868</v>
      </c>
      <c r="B2870" t="s">
        <v>16</v>
      </c>
      <c r="C2870" t="s">
        <v>17</v>
      </c>
      <c r="D2870" t="s">
        <v>18</v>
      </c>
      <c r="E2870" t="s">
        <v>19</v>
      </c>
      <c r="F2870" t="s">
        <v>319</v>
      </c>
      <c r="G2870" t="s">
        <v>401</v>
      </c>
      <c r="H2870" t="s">
        <v>22</v>
      </c>
      <c r="I2870" t="s">
        <v>23</v>
      </c>
      <c r="J2870" t="s">
        <v>24</v>
      </c>
      <c r="K2870" t="s">
        <v>821</v>
      </c>
      <c r="L2870">
        <v>0.5</v>
      </c>
      <c r="M2870" s="2">
        <v>184</v>
      </c>
      <c r="N2870" s="2">
        <v>92</v>
      </c>
      <c r="O2870" s="2">
        <v>184</v>
      </c>
      <c r="P2870" t="s">
        <v>25</v>
      </c>
      <c r="Q2870">
        <v>146796</v>
      </c>
      <c r="R2870" s="3" t="s">
        <v>10160</v>
      </c>
    </row>
    <row r="2871" spans="1:18" ht="72" hidden="1" x14ac:dyDescent="0.3">
      <c r="A2871" s="1">
        <v>45868</v>
      </c>
      <c r="B2871" t="s">
        <v>16</v>
      </c>
      <c r="C2871" t="s">
        <v>17</v>
      </c>
      <c r="D2871" t="s">
        <v>18</v>
      </c>
      <c r="E2871" t="s">
        <v>19</v>
      </c>
      <c r="F2871" t="s">
        <v>532</v>
      </c>
      <c r="G2871" t="s">
        <v>533</v>
      </c>
      <c r="H2871" t="s">
        <v>22</v>
      </c>
      <c r="I2871" t="s">
        <v>23</v>
      </c>
      <c r="J2871" t="s">
        <v>24</v>
      </c>
      <c r="K2871" t="s">
        <v>821</v>
      </c>
      <c r="L2871">
        <v>4</v>
      </c>
      <c r="M2871" s="2">
        <v>167</v>
      </c>
      <c r="N2871" s="2">
        <v>668</v>
      </c>
      <c r="O2871" s="2">
        <v>167</v>
      </c>
      <c r="P2871" t="s">
        <v>25</v>
      </c>
      <c r="Q2871">
        <v>146796</v>
      </c>
      <c r="R2871" s="3" t="s">
        <v>11474</v>
      </c>
    </row>
    <row r="2872" spans="1:18" ht="144" hidden="1" x14ac:dyDescent="0.3">
      <c r="A2872" s="1">
        <v>45868</v>
      </c>
      <c r="B2872" t="s">
        <v>16</v>
      </c>
      <c r="C2872" t="s">
        <v>17</v>
      </c>
      <c r="D2872" t="s">
        <v>18</v>
      </c>
      <c r="E2872" t="s">
        <v>19</v>
      </c>
      <c r="F2872" t="s">
        <v>492</v>
      </c>
      <c r="G2872" t="s">
        <v>9385</v>
      </c>
      <c r="H2872" t="s">
        <v>22</v>
      </c>
      <c r="I2872" t="s">
        <v>23</v>
      </c>
      <c r="J2872" t="s">
        <v>24</v>
      </c>
      <c r="K2872" t="s">
        <v>821</v>
      </c>
      <c r="L2872">
        <v>4</v>
      </c>
      <c r="M2872" s="2">
        <v>167</v>
      </c>
      <c r="N2872" s="2">
        <v>668</v>
      </c>
      <c r="O2872" s="2">
        <v>167</v>
      </c>
      <c r="P2872" t="s">
        <v>25</v>
      </c>
      <c r="Q2872">
        <v>146796</v>
      </c>
      <c r="R2872" s="3" t="s">
        <v>11475</v>
      </c>
    </row>
    <row r="2873" spans="1:18" ht="115.2" hidden="1" x14ac:dyDescent="0.3">
      <c r="A2873" s="1">
        <v>45868</v>
      </c>
      <c r="B2873" t="s">
        <v>16</v>
      </c>
      <c r="C2873" t="s">
        <v>17</v>
      </c>
      <c r="D2873" t="s">
        <v>18</v>
      </c>
      <c r="E2873" t="s">
        <v>19</v>
      </c>
      <c r="F2873" t="s">
        <v>492</v>
      </c>
      <c r="G2873" t="s">
        <v>9385</v>
      </c>
      <c r="H2873" t="s">
        <v>22</v>
      </c>
      <c r="I2873" t="s">
        <v>23</v>
      </c>
      <c r="J2873" t="s">
        <v>24</v>
      </c>
      <c r="K2873" t="s">
        <v>821</v>
      </c>
      <c r="L2873">
        <v>4</v>
      </c>
      <c r="M2873" s="2">
        <v>167</v>
      </c>
      <c r="N2873" s="2">
        <v>668</v>
      </c>
      <c r="O2873" s="2">
        <v>167</v>
      </c>
      <c r="P2873" t="s">
        <v>25</v>
      </c>
      <c r="Q2873">
        <v>146796</v>
      </c>
      <c r="R2873" s="3" t="s">
        <v>11476</v>
      </c>
    </row>
    <row r="2874" spans="1:18" ht="57.6" hidden="1" x14ac:dyDescent="0.3">
      <c r="A2874" s="1">
        <v>45868</v>
      </c>
      <c r="B2874" t="s">
        <v>16</v>
      </c>
      <c r="C2874" t="s">
        <v>17</v>
      </c>
      <c r="D2874" t="s">
        <v>18</v>
      </c>
      <c r="E2874" t="s">
        <v>19</v>
      </c>
      <c r="F2874" t="s">
        <v>492</v>
      </c>
      <c r="G2874" t="s">
        <v>8733</v>
      </c>
      <c r="H2874" t="s">
        <v>67</v>
      </c>
      <c r="I2874" t="s">
        <v>23</v>
      </c>
      <c r="J2874" t="s">
        <v>68</v>
      </c>
      <c r="K2874" t="s">
        <v>821</v>
      </c>
      <c r="L2874">
        <v>1</v>
      </c>
      <c r="M2874" s="2">
        <v>167</v>
      </c>
      <c r="N2874" s="2">
        <v>167</v>
      </c>
      <c r="O2874" s="2">
        <v>167</v>
      </c>
      <c r="P2874" t="s">
        <v>25</v>
      </c>
      <c r="Q2874">
        <v>146796</v>
      </c>
      <c r="R2874" s="3" t="s">
        <v>11477</v>
      </c>
    </row>
    <row r="2875" spans="1:18" ht="86.4" hidden="1" customHeight="1" x14ac:dyDescent="0.3">
      <c r="A2875" s="1">
        <v>45868</v>
      </c>
      <c r="B2875" t="s">
        <v>16</v>
      </c>
      <c r="C2875" t="s">
        <v>17</v>
      </c>
      <c r="D2875" t="s">
        <v>18</v>
      </c>
      <c r="E2875" t="s">
        <v>19</v>
      </c>
      <c r="F2875" t="s">
        <v>492</v>
      </c>
      <c r="G2875" t="s">
        <v>8733</v>
      </c>
      <c r="H2875" t="s">
        <v>67</v>
      </c>
      <c r="I2875" t="s">
        <v>23</v>
      </c>
      <c r="J2875" t="s">
        <v>68</v>
      </c>
      <c r="K2875" t="s">
        <v>821</v>
      </c>
      <c r="L2875">
        <v>2</v>
      </c>
      <c r="M2875" s="2">
        <v>167</v>
      </c>
      <c r="N2875" s="2">
        <v>334</v>
      </c>
      <c r="O2875" s="2">
        <v>167</v>
      </c>
      <c r="P2875" t="s">
        <v>25</v>
      </c>
      <c r="Q2875">
        <v>146796</v>
      </c>
      <c r="R2875" s="3" t="s">
        <v>11478</v>
      </c>
    </row>
    <row r="2876" spans="1:18" ht="100.8" hidden="1" x14ac:dyDescent="0.3">
      <c r="A2876" s="1">
        <v>45868</v>
      </c>
      <c r="B2876" t="s">
        <v>16</v>
      </c>
      <c r="C2876" t="s">
        <v>17</v>
      </c>
      <c r="D2876" t="s">
        <v>18</v>
      </c>
      <c r="E2876" t="s">
        <v>19</v>
      </c>
      <c r="F2876" t="s">
        <v>492</v>
      </c>
      <c r="G2876" t="s">
        <v>8733</v>
      </c>
      <c r="H2876" t="s">
        <v>32</v>
      </c>
      <c r="I2876" t="s">
        <v>23</v>
      </c>
      <c r="J2876" t="s">
        <v>33</v>
      </c>
      <c r="K2876" t="s">
        <v>821</v>
      </c>
      <c r="L2876">
        <v>3</v>
      </c>
      <c r="M2876" s="2">
        <v>167</v>
      </c>
      <c r="N2876" s="2">
        <v>501</v>
      </c>
      <c r="O2876" s="2">
        <v>167</v>
      </c>
      <c r="P2876" t="s">
        <v>25</v>
      </c>
      <c r="Q2876">
        <v>146796</v>
      </c>
      <c r="R2876" s="3" t="s">
        <v>11479</v>
      </c>
    </row>
    <row r="2877" spans="1:18" ht="187.2" hidden="1" x14ac:dyDescent="0.3">
      <c r="A2877" s="1">
        <v>45868</v>
      </c>
      <c r="B2877" t="s">
        <v>16</v>
      </c>
      <c r="C2877" t="s">
        <v>17</v>
      </c>
      <c r="D2877" t="s">
        <v>18</v>
      </c>
      <c r="E2877" t="s">
        <v>19</v>
      </c>
      <c r="F2877" t="s">
        <v>492</v>
      </c>
      <c r="G2877" t="s">
        <v>8733</v>
      </c>
      <c r="H2877" t="s">
        <v>32</v>
      </c>
      <c r="I2877" t="s">
        <v>23</v>
      </c>
      <c r="J2877" t="s">
        <v>33</v>
      </c>
      <c r="K2877" t="s">
        <v>821</v>
      </c>
      <c r="L2877">
        <v>2</v>
      </c>
      <c r="M2877" s="2">
        <v>167</v>
      </c>
      <c r="N2877" s="2">
        <v>334</v>
      </c>
      <c r="O2877" s="2">
        <v>167</v>
      </c>
      <c r="P2877" t="s">
        <v>25</v>
      </c>
      <c r="Q2877">
        <v>146796</v>
      </c>
      <c r="R2877" s="3" t="s">
        <v>11480</v>
      </c>
    </row>
    <row r="2878" spans="1:18" ht="57.6" hidden="1" x14ac:dyDescent="0.3">
      <c r="A2878" s="1">
        <v>45868</v>
      </c>
      <c r="B2878" t="s">
        <v>16</v>
      </c>
      <c r="C2878" t="s">
        <v>17</v>
      </c>
      <c r="D2878" t="s">
        <v>18</v>
      </c>
      <c r="E2878" t="s">
        <v>19</v>
      </c>
      <c r="F2878" t="s">
        <v>492</v>
      </c>
      <c r="G2878" t="s">
        <v>8232</v>
      </c>
      <c r="H2878" t="s">
        <v>36</v>
      </c>
      <c r="I2878" t="s">
        <v>23</v>
      </c>
      <c r="J2878" t="s">
        <v>37</v>
      </c>
      <c r="K2878" t="s">
        <v>821</v>
      </c>
      <c r="L2878">
        <v>2</v>
      </c>
      <c r="M2878" s="2">
        <v>167</v>
      </c>
      <c r="N2878" s="2">
        <v>334</v>
      </c>
      <c r="O2878" s="2">
        <v>167</v>
      </c>
      <c r="P2878" t="s">
        <v>25</v>
      </c>
      <c r="Q2878">
        <v>146796</v>
      </c>
      <c r="R2878" s="3" t="s">
        <v>11481</v>
      </c>
    </row>
    <row r="2879" spans="1:18" ht="72" hidden="1" x14ac:dyDescent="0.3">
      <c r="A2879" s="1">
        <v>45868</v>
      </c>
      <c r="B2879" t="s">
        <v>16</v>
      </c>
      <c r="C2879" t="s">
        <v>17</v>
      </c>
      <c r="D2879" t="s">
        <v>18</v>
      </c>
      <c r="E2879" t="s">
        <v>19</v>
      </c>
      <c r="F2879" t="s">
        <v>492</v>
      </c>
      <c r="G2879" t="s">
        <v>8232</v>
      </c>
      <c r="H2879" t="s">
        <v>36</v>
      </c>
      <c r="I2879" t="s">
        <v>23</v>
      </c>
      <c r="J2879" t="s">
        <v>37</v>
      </c>
      <c r="K2879" t="s">
        <v>821</v>
      </c>
      <c r="L2879">
        <v>3</v>
      </c>
      <c r="M2879" s="2">
        <v>167</v>
      </c>
      <c r="N2879" s="2">
        <v>501</v>
      </c>
      <c r="O2879" s="2">
        <v>167</v>
      </c>
      <c r="P2879" t="s">
        <v>25</v>
      </c>
      <c r="Q2879">
        <v>146796</v>
      </c>
      <c r="R2879" s="3" t="s">
        <v>11482</v>
      </c>
    </row>
    <row r="2880" spans="1:18" ht="72" hidden="1" x14ac:dyDescent="0.3">
      <c r="A2880" s="1">
        <v>45868</v>
      </c>
      <c r="B2880" t="s">
        <v>16</v>
      </c>
      <c r="C2880" t="s">
        <v>17</v>
      </c>
      <c r="D2880" t="s">
        <v>18</v>
      </c>
      <c r="E2880" t="s">
        <v>19</v>
      </c>
      <c r="F2880" t="s">
        <v>492</v>
      </c>
      <c r="G2880" t="s">
        <v>8232</v>
      </c>
      <c r="H2880" t="s">
        <v>36</v>
      </c>
      <c r="I2880" t="s">
        <v>23</v>
      </c>
      <c r="J2880" t="s">
        <v>37</v>
      </c>
      <c r="K2880" t="s">
        <v>821</v>
      </c>
      <c r="L2880">
        <v>3</v>
      </c>
      <c r="M2880" s="2">
        <v>167</v>
      </c>
      <c r="N2880" s="2">
        <v>501</v>
      </c>
      <c r="O2880" s="2">
        <v>167</v>
      </c>
      <c r="P2880" t="s">
        <v>25</v>
      </c>
      <c r="Q2880">
        <v>146796</v>
      </c>
      <c r="R2880" s="3" t="s">
        <v>11483</v>
      </c>
    </row>
    <row r="2881" spans="1:18" ht="144" hidden="1" x14ac:dyDescent="0.3">
      <c r="A2881" s="1">
        <v>45868</v>
      </c>
      <c r="B2881" t="s">
        <v>16</v>
      </c>
      <c r="C2881" t="s">
        <v>17</v>
      </c>
      <c r="D2881" t="s">
        <v>18</v>
      </c>
      <c r="E2881" t="s">
        <v>19</v>
      </c>
      <c r="F2881" t="s">
        <v>492</v>
      </c>
      <c r="G2881" t="s">
        <v>6295</v>
      </c>
      <c r="H2881" t="s">
        <v>67</v>
      </c>
      <c r="I2881" t="s">
        <v>23</v>
      </c>
      <c r="J2881" t="s">
        <v>68</v>
      </c>
      <c r="K2881" t="s">
        <v>821</v>
      </c>
      <c r="L2881">
        <v>4</v>
      </c>
      <c r="M2881" s="2">
        <v>167</v>
      </c>
      <c r="N2881" s="2">
        <v>668</v>
      </c>
      <c r="O2881" s="2">
        <v>167</v>
      </c>
      <c r="P2881" t="s">
        <v>25</v>
      </c>
      <c r="Q2881">
        <v>146796</v>
      </c>
      <c r="R2881" s="3" t="s">
        <v>11484</v>
      </c>
    </row>
    <row r="2882" spans="1:18" ht="230.4" hidden="1" x14ac:dyDescent="0.3">
      <c r="A2882" s="1">
        <v>45868</v>
      </c>
      <c r="B2882" t="s">
        <v>16</v>
      </c>
      <c r="C2882" t="s">
        <v>17</v>
      </c>
      <c r="D2882" t="s">
        <v>18</v>
      </c>
      <c r="E2882" t="s">
        <v>19</v>
      </c>
      <c r="F2882" t="s">
        <v>492</v>
      </c>
      <c r="G2882" t="s">
        <v>6295</v>
      </c>
      <c r="H2882" t="s">
        <v>32</v>
      </c>
      <c r="I2882" t="s">
        <v>23</v>
      </c>
      <c r="J2882" t="s">
        <v>33</v>
      </c>
      <c r="K2882" t="s">
        <v>821</v>
      </c>
      <c r="L2882">
        <v>4</v>
      </c>
      <c r="M2882" s="2">
        <v>167</v>
      </c>
      <c r="N2882" s="2">
        <v>668</v>
      </c>
      <c r="O2882" s="2">
        <v>167</v>
      </c>
      <c r="P2882" t="s">
        <v>25</v>
      </c>
      <c r="Q2882">
        <v>146796</v>
      </c>
      <c r="R2882" s="3" t="s">
        <v>11485</v>
      </c>
    </row>
    <row r="2883" spans="1:18" ht="86.4" hidden="1" customHeight="1" x14ac:dyDescent="0.3">
      <c r="A2883" s="1">
        <v>45868</v>
      </c>
      <c r="B2883" t="s">
        <v>16</v>
      </c>
      <c r="C2883" t="s">
        <v>17</v>
      </c>
      <c r="D2883" t="s">
        <v>18</v>
      </c>
      <c r="E2883" t="s">
        <v>19</v>
      </c>
      <c r="F2883" t="s">
        <v>492</v>
      </c>
      <c r="G2883" t="s">
        <v>5767</v>
      </c>
      <c r="H2883" t="s">
        <v>32</v>
      </c>
      <c r="I2883" t="s">
        <v>23</v>
      </c>
      <c r="J2883" t="s">
        <v>33</v>
      </c>
      <c r="K2883" t="s">
        <v>821</v>
      </c>
      <c r="L2883">
        <v>1</v>
      </c>
      <c r="M2883" s="2">
        <v>167</v>
      </c>
      <c r="N2883" s="2">
        <v>167</v>
      </c>
      <c r="O2883" s="2">
        <v>167</v>
      </c>
      <c r="P2883" t="s">
        <v>25</v>
      </c>
      <c r="Q2883">
        <v>146796</v>
      </c>
      <c r="R2883" s="3" t="s">
        <v>11486</v>
      </c>
    </row>
    <row r="2884" spans="1:18" ht="43.2" hidden="1" x14ac:dyDescent="0.3">
      <c r="A2884" s="1">
        <v>45868</v>
      </c>
      <c r="B2884" t="s">
        <v>16</v>
      </c>
      <c r="C2884" t="s">
        <v>17</v>
      </c>
      <c r="D2884" t="s">
        <v>18</v>
      </c>
      <c r="E2884" t="s">
        <v>19</v>
      </c>
      <c r="F2884" t="s">
        <v>492</v>
      </c>
      <c r="G2884" t="s">
        <v>5767</v>
      </c>
      <c r="H2884" t="s">
        <v>67</v>
      </c>
      <c r="I2884" t="s">
        <v>23</v>
      </c>
      <c r="J2884" t="s">
        <v>68</v>
      </c>
      <c r="K2884" t="s">
        <v>821</v>
      </c>
      <c r="L2884">
        <v>4</v>
      </c>
      <c r="M2884" s="2">
        <v>167</v>
      </c>
      <c r="N2884" s="2">
        <v>668</v>
      </c>
      <c r="O2884" s="2">
        <v>167</v>
      </c>
      <c r="P2884" t="s">
        <v>25</v>
      </c>
      <c r="Q2884">
        <v>146796</v>
      </c>
      <c r="R2884" s="3" t="s">
        <v>11487</v>
      </c>
    </row>
    <row r="2885" spans="1:18" ht="43.2" hidden="1" x14ac:dyDescent="0.3">
      <c r="A2885" s="1">
        <v>45868</v>
      </c>
      <c r="B2885" t="s">
        <v>16</v>
      </c>
      <c r="C2885" t="s">
        <v>17</v>
      </c>
      <c r="D2885" t="s">
        <v>18</v>
      </c>
      <c r="E2885" t="s">
        <v>19</v>
      </c>
      <c r="F2885" t="s">
        <v>492</v>
      </c>
      <c r="G2885" t="s">
        <v>5767</v>
      </c>
      <c r="H2885" t="s">
        <v>67</v>
      </c>
      <c r="I2885" t="s">
        <v>23</v>
      </c>
      <c r="J2885" t="s">
        <v>68</v>
      </c>
      <c r="K2885" t="s">
        <v>821</v>
      </c>
      <c r="L2885">
        <v>3</v>
      </c>
      <c r="M2885" s="2">
        <v>167</v>
      </c>
      <c r="N2885" s="2">
        <v>501</v>
      </c>
      <c r="O2885" s="2">
        <v>167</v>
      </c>
      <c r="P2885" t="s">
        <v>25</v>
      </c>
      <c r="Q2885">
        <v>146796</v>
      </c>
      <c r="R2885" s="3" t="s">
        <v>11488</v>
      </c>
    </row>
    <row r="2886" spans="1:18" ht="230.4" hidden="1" x14ac:dyDescent="0.3">
      <c r="A2886" s="1">
        <v>45868</v>
      </c>
      <c r="B2886" t="s">
        <v>16</v>
      </c>
      <c r="C2886" t="s">
        <v>17</v>
      </c>
      <c r="D2886" t="s">
        <v>18</v>
      </c>
      <c r="E2886" t="s">
        <v>19</v>
      </c>
      <c r="F2886" t="s">
        <v>492</v>
      </c>
      <c r="G2886" t="s">
        <v>5772</v>
      </c>
      <c r="H2886" t="s">
        <v>32</v>
      </c>
      <c r="I2886" t="s">
        <v>23</v>
      </c>
      <c r="J2886" t="s">
        <v>33</v>
      </c>
      <c r="K2886" t="s">
        <v>821</v>
      </c>
      <c r="L2886">
        <v>4</v>
      </c>
      <c r="M2886" s="2">
        <v>167</v>
      </c>
      <c r="N2886" s="2">
        <v>668</v>
      </c>
      <c r="O2886" s="2">
        <v>167</v>
      </c>
      <c r="P2886" t="s">
        <v>25</v>
      </c>
      <c r="Q2886">
        <v>146796</v>
      </c>
      <c r="R2886" s="3" t="s">
        <v>11485</v>
      </c>
    </row>
    <row r="2887" spans="1:18" ht="144" hidden="1" x14ac:dyDescent="0.3">
      <c r="A2887" s="1">
        <v>45868</v>
      </c>
      <c r="B2887" t="s">
        <v>16</v>
      </c>
      <c r="C2887" t="s">
        <v>17</v>
      </c>
      <c r="D2887" t="s">
        <v>18</v>
      </c>
      <c r="E2887" t="s">
        <v>19</v>
      </c>
      <c r="F2887" t="s">
        <v>492</v>
      </c>
      <c r="G2887" t="s">
        <v>5772</v>
      </c>
      <c r="H2887" t="s">
        <v>32</v>
      </c>
      <c r="I2887" t="s">
        <v>23</v>
      </c>
      <c r="J2887" t="s">
        <v>33</v>
      </c>
      <c r="K2887" t="s">
        <v>821</v>
      </c>
      <c r="L2887">
        <v>4</v>
      </c>
      <c r="M2887" s="2">
        <v>167</v>
      </c>
      <c r="N2887" s="2">
        <v>668</v>
      </c>
      <c r="O2887" s="2">
        <v>167</v>
      </c>
      <c r="P2887" t="s">
        <v>25</v>
      </c>
      <c r="Q2887">
        <v>146796</v>
      </c>
      <c r="R2887" s="3" t="s">
        <v>11489</v>
      </c>
    </row>
    <row r="2888" spans="1:18" ht="86.4" hidden="1" customHeight="1" x14ac:dyDescent="0.3">
      <c r="A2888" s="1">
        <v>45868</v>
      </c>
      <c r="B2888" t="s">
        <v>16</v>
      </c>
      <c r="C2888" t="s">
        <v>17</v>
      </c>
      <c r="D2888" t="s">
        <v>18</v>
      </c>
      <c r="E2888" t="s">
        <v>19</v>
      </c>
      <c r="F2888" t="s">
        <v>492</v>
      </c>
      <c r="G2888" t="s">
        <v>4572</v>
      </c>
      <c r="H2888" t="s">
        <v>53</v>
      </c>
      <c r="I2888" t="s">
        <v>23</v>
      </c>
      <c r="J2888" t="s">
        <v>54</v>
      </c>
      <c r="K2888" t="s">
        <v>821</v>
      </c>
      <c r="L2888">
        <v>4</v>
      </c>
      <c r="M2888" s="2">
        <v>167</v>
      </c>
      <c r="N2888" s="2">
        <v>668</v>
      </c>
      <c r="O2888" s="2">
        <v>167</v>
      </c>
      <c r="P2888" t="s">
        <v>25</v>
      </c>
      <c r="Q2888">
        <v>146796</v>
      </c>
      <c r="R2888" s="3" t="s">
        <v>11490</v>
      </c>
    </row>
    <row r="2889" spans="1:18" ht="144" hidden="1" customHeight="1" x14ac:dyDescent="0.3">
      <c r="A2889" s="1">
        <v>45868</v>
      </c>
      <c r="B2889" t="s">
        <v>16</v>
      </c>
      <c r="C2889" t="s">
        <v>17</v>
      </c>
      <c r="D2889" t="s">
        <v>18</v>
      </c>
      <c r="E2889" t="s">
        <v>19</v>
      </c>
      <c r="F2889" t="s">
        <v>492</v>
      </c>
      <c r="G2889" t="s">
        <v>4572</v>
      </c>
      <c r="H2889" t="s">
        <v>53</v>
      </c>
      <c r="I2889" t="s">
        <v>23</v>
      </c>
      <c r="J2889" t="s">
        <v>54</v>
      </c>
      <c r="K2889" t="s">
        <v>821</v>
      </c>
      <c r="L2889">
        <v>4</v>
      </c>
      <c r="M2889" s="2">
        <v>167</v>
      </c>
      <c r="N2889" s="2">
        <v>668</v>
      </c>
      <c r="O2889" s="2">
        <v>167</v>
      </c>
      <c r="P2889" t="s">
        <v>25</v>
      </c>
      <c r="Q2889">
        <v>146796</v>
      </c>
      <c r="R2889" s="3" t="s">
        <v>11491</v>
      </c>
    </row>
    <row r="2890" spans="1:18" ht="86.4" hidden="1" x14ac:dyDescent="0.3">
      <c r="A2890" s="1">
        <v>45868</v>
      </c>
      <c r="B2890" t="s">
        <v>16</v>
      </c>
      <c r="C2890" t="s">
        <v>17</v>
      </c>
      <c r="D2890" t="s">
        <v>18</v>
      </c>
      <c r="E2890" t="s">
        <v>19</v>
      </c>
      <c r="F2890" t="s">
        <v>492</v>
      </c>
      <c r="G2890" t="s">
        <v>872</v>
      </c>
      <c r="H2890" t="s">
        <v>22</v>
      </c>
      <c r="I2890" t="s">
        <v>23</v>
      </c>
      <c r="J2890" t="s">
        <v>24</v>
      </c>
      <c r="K2890" t="s">
        <v>821</v>
      </c>
      <c r="L2890">
        <v>1</v>
      </c>
      <c r="M2890" s="2">
        <v>167</v>
      </c>
      <c r="N2890" s="2">
        <v>167</v>
      </c>
      <c r="O2890" s="2">
        <v>167</v>
      </c>
      <c r="P2890" t="s">
        <v>25</v>
      </c>
      <c r="Q2890">
        <v>146796</v>
      </c>
      <c r="R2890" s="3" t="s">
        <v>9541</v>
      </c>
    </row>
    <row r="2891" spans="1:18" ht="129.6" hidden="1" x14ac:dyDescent="0.3">
      <c r="A2891" s="1">
        <v>45868</v>
      </c>
      <c r="B2891" t="s">
        <v>16</v>
      </c>
      <c r="C2891" t="s">
        <v>17</v>
      </c>
      <c r="D2891" t="s">
        <v>18</v>
      </c>
      <c r="E2891" t="s">
        <v>19</v>
      </c>
      <c r="F2891" t="s">
        <v>492</v>
      </c>
      <c r="G2891" t="s">
        <v>872</v>
      </c>
      <c r="H2891" t="s">
        <v>22</v>
      </c>
      <c r="I2891" t="s">
        <v>23</v>
      </c>
      <c r="J2891" t="s">
        <v>24</v>
      </c>
      <c r="K2891" t="s">
        <v>821</v>
      </c>
      <c r="L2891">
        <v>1.75</v>
      </c>
      <c r="M2891" s="2">
        <v>167</v>
      </c>
      <c r="N2891" s="2">
        <v>292.25</v>
      </c>
      <c r="O2891" s="2">
        <v>167</v>
      </c>
      <c r="P2891" t="s">
        <v>25</v>
      </c>
      <c r="Q2891">
        <v>146796</v>
      </c>
      <c r="R2891" s="3" t="s">
        <v>11492</v>
      </c>
    </row>
    <row r="2892" spans="1:18" ht="100.8" hidden="1" x14ac:dyDescent="0.3">
      <c r="A2892" s="1">
        <v>45868</v>
      </c>
      <c r="B2892" t="s">
        <v>16</v>
      </c>
      <c r="C2892" t="s">
        <v>17</v>
      </c>
      <c r="D2892" t="s">
        <v>18</v>
      </c>
      <c r="E2892" t="s">
        <v>19</v>
      </c>
      <c r="F2892" t="s">
        <v>492</v>
      </c>
      <c r="G2892" t="s">
        <v>872</v>
      </c>
      <c r="H2892" t="s">
        <v>22</v>
      </c>
      <c r="I2892" t="s">
        <v>23</v>
      </c>
      <c r="J2892" t="s">
        <v>24</v>
      </c>
      <c r="K2892" t="s">
        <v>821</v>
      </c>
      <c r="L2892">
        <v>1.25</v>
      </c>
      <c r="M2892" s="2">
        <v>167</v>
      </c>
      <c r="N2892" s="2">
        <v>208.75</v>
      </c>
      <c r="O2892" s="2">
        <v>167</v>
      </c>
      <c r="P2892" t="s">
        <v>25</v>
      </c>
      <c r="Q2892">
        <v>146796</v>
      </c>
      <c r="R2892" s="3" t="s">
        <v>10435</v>
      </c>
    </row>
    <row r="2893" spans="1:18" ht="86.4" hidden="1" x14ac:dyDescent="0.3">
      <c r="A2893" s="1">
        <v>45868</v>
      </c>
      <c r="B2893" t="s">
        <v>16</v>
      </c>
      <c r="C2893" t="s">
        <v>17</v>
      </c>
      <c r="D2893" t="s">
        <v>18</v>
      </c>
      <c r="E2893" t="s">
        <v>19</v>
      </c>
      <c r="F2893" t="s">
        <v>492</v>
      </c>
      <c r="G2893" t="s">
        <v>872</v>
      </c>
      <c r="H2893" t="s">
        <v>22</v>
      </c>
      <c r="I2893" t="s">
        <v>23</v>
      </c>
      <c r="J2893" t="s">
        <v>24</v>
      </c>
      <c r="K2893" t="s">
        <v>821</v>
      </c>
      <c r="L2893">
        <v>4</v>
      </c>
      <c r="M2893" s="2">
        <v>167</v>
      </c>
      <c r="N2893" s="2">
        <v>668</v>
      </c>
      <c r="O2893" s="2">
        <v>167</v>
      </c>
      <c r="P2893" t="s">
        <v>25</v>
      </c>
      <c r="Q2893">
        <v>146796</v>
      </c>
      <c r="R2893" s="3" t="s">
        <v>11493</v>
      </c>
    </row>
    <row r="2894" spans="1:18" ht="57.6" hidden="1" x14ac:dyDescent="0.3">
      <c r="A2894" s="1">
        <v>45868</v>
      </c>
      <c r="B2894" t="s">
        <v>16</v>
      </c>
      <c r="C2894" t="s">
        <v>17</v>
      </c>
      <c r="D2894" t="s">
        <v>18</v>
      </c>
      <c r="E2894" t="s">
        <v>19</v>
      </c>
      <c r="F2894" t="s">
        <v>492</v>
      </c>
      <c r="G2894" t="s">
        <v>1031</v>
      </c>
      <c r="H2894" t="s">
        <v>541</v>
      </c>
      <c r="I2894" t="s">
        <v>23</v>
      </c>
      <c r="J2894" t="s">
        <v>542</v>
      </c>
      <c r="K2894" t="s">
        <v>821</v>
      </c>
      <c r="L2894">
        <v>1</v>
      </c>
      <c r="M2894" s="2">
        <v>167</v>
      </c>
      <c r="N2894" s="2">
        <v>167</v>
      </c>
      <c r="O2894" s="2">
        <v>167</v>
      </c>
      <c r="P2894" t="s">
        <v>25</v>
      </c>
      <c r="Q2894">
        <v>146796</v>
      </c>
      <c r="R2894" s="3" t="s">
        <v>11494</v>
      </c>
    </row>
    <row r="2895" spans="1:18" ht="72" hidden="1" x14ac:dyDescent="0.3">
      <c r="A2895" s="1">
        <v>45868</v>
      </c>
      <c r="B2895" t="s">
        <v>16</v>
      </c>
      <c r="C2895" t="s">
        <v>17</v>
      </c>
      <c r="D2895" t="s">
        <v>18</v>
      </c>
      <c r="E2895" t="s">
        <v>19</v>
      </c>
      <c r="F2895" t="s">
        <v>492</v>
      </c>
      <c r="G2895" t="s">
        <v>1031</v>
      </c>
      <c r="H2895" t="s">
        <v>67</v>
      </c>
      <c r="I2895" t="s">
        <v>23</v>
      </c>
      <c r="J2895" t="s">
        <v>68</v>
      </c>
      <c r="K2895" t="s">
        <v>821</v>
      </c>
      <c r="L2895">
        <v>2</v>
      </c>
      <c r="M2895" s="2">
        <v>167</v>
      </c>
      <c r="N2895" s="2">
        <v>334</v>
      </c>
      <c r="O2895" s="2">
        <v>167</v>
      </c>
      <c r="P2895" t="s">
        <v>25</v>
      </c>
      <c r="Q2895">
        <v>146796</v>
      </c>
      <c r="R2895" s="3" t="s">
        <v>11495</v>
      </c>
    </row>
    <row r="2896" spans="1:18" ht="43.2" hidden="1" x14ac:dyDescent="0.3">
      <c r="A2896" s="1">
        <v>45868</v>
      </c>
      <c r="B2896" t="s">
        <v>16</v>
      </c>
      <c r="C2896" t="s">
        <v>17</v>
      </c>
      <c r="D2896" t="s">
        <v>18</v>
      </c>
      <c r="E2896" t="s">
        <v>19</v>
      </c>
      <c r="F2896" t="s">
        <v>492</v>
      </c>
      <c r="G2896" t="s">
        <v>1031</v>
      </c>
      <c r="H2896" t="s">
        <v>541</v>
      </c>
      <c r="I2896" t="s">
        <v>23</v>
      </c>
      <c r="J2896" t="s">
        <v>542</v>
      </c>
      <c r="K2896" t="s">
        <v>821</v>
      </c>
      <c r="L2896">
        <v>1</v>
      </c>
      <c r="M2896" s="2">
        <v>167</v>
      </c>
      <c r="N2896" s="2">
        <v>167</v>
      </c>
      <c r="O2896" s="2">
        <v>167</v>
      </c>
      <c r="P2896" t="s">
        <v>25</v>
      </c>
      <c r="Q2896">
        <v>146796</v>
      </c>
      <c r="R2896" s="3" t="s">
        <v>11496</v>
      </c>
    </row>
    <row r="2897" spans="1:18" ht="72" hidden="1" x14ac:dyDescent="0.3">
      <c r="A2897" s="1">
        <v>45868</v>
      </c>
      <c r="B2897" t="s">
        <v>16</v>
      </c>
      <c r="C2897" t="s">
        <v>17</v>
      </c>
      <c r="D2897" t="s">
        <v>18</v>
      </c>
      <c r="E2897" t="s">
        <v>19</v>
      </c>
      <c r="F2897" t="s">
        <v>492</v>
      </c>
      <c r="G2897" t="s">
        <v>1031</v>
      </c>
      <c r="H2897" t="s">
        <v>32</v>
      </c>
      <c r="I2897" t="s">
        <v>23</v>
      </c>
      <c r="J2897" t="s">
        <v>33</v>
      </c>
      <c r="K2897" t="s">
        <v>821</v>
      </c>
      <c r="L2897">
        <v>4</v>
      </c>
      <c r="M2897" s="2">
        <v>167</v>
      </c>
      <c r="N2897" s="2">
        <v>668</v>
      </c>
      <c r="O2897" s="2">
        <v>167</v>
      </c>
      <c r="P2897" t="s">
        <v>25</v>
      </c>
      <c r="Q2897">
        <v>146796</v>
      </c>
      <c r="R2897" s="3" t="s">
        <v>11497</v>
      </c>
    </row>
    <row r="2898" spans="1:18" ht="72" hidden="1" x14ac:dyDescent="0.3">
      <c r="A2898" s="1">
        <v>45868</v>
      </c>
      <c r="B2898" t="s">
        <v>16</v>
      </c>
      <c r="C2898" t="s">
        <v>17</v>
      </c>
      <c r="D2898" t="s">
        <v>18</v>
      </c>
      <c r="E2898" t="s">
        <v>19</v>
      </c>
      <c r="F2898" t="s">
        <v>492</v>
      </c>
      <c r="G2898" t="s">
        <v>1479</v>
      </c>
      <c r="H2898" t="s">
        <v>32</v>
      </c>
      <c r="I2898" t="s">
        <v>23</v>
      </c>
      <c r="J2898" t="s">
        <v>33</v>
      </c>
      <c r="K2898" t="s">
        <v>821</v>
      </c>
      <c r="L2898">
        <v>3</v>
      </c>
      <c r="M2898" s="2">
        <v>167</v>
      </c>
      <c r="N2898" s="2">
        <v>501</v>
      </c>
      <c r="O2898" s="2">
        <v>167</v>
      </c>
      <c r="P2898" t="s">
        <v>25</v>
      </c>
      <c r="Q2898">
        <v>146796</v>
      </c>
      <c r="R2898" s="3" t="s">
        <v>11498</v>
      </c>
    </row>
    <row r="2899" spans="1:18" ht="72" hidden="1" x14ac:dyDescent="0.3">
      <c r="A2899" s="1">
        <v>45868</v>
      </c>
      <c r="B2899" t="s">
        <v>16</v>
      </c>
      <c r="C2899" t="s">
        <v>17</v>
      </c>
      <c r="D2899" t="s">
        <v>18</v>
      </c>
      <c r="E2899" t="s">
        <v>19</v>
      </c>
      <c r="F2899" t="s">
        <v>492</v>
      </c>
      <c r="G2899" t="s">
        <v>1479</v>
      </c>
      <c r="H2899" t="s">
        <v>22</v>
      </c>
      <c r="I2899" t="s">
        <v>23</v>
      </c>
      <c r="J2899" t="s">
        <v>24</v>
      </c>
      <c r="K2899" t="s">
        <v>821</v>
      </c>
      <c r="L2899">
        <v>1</v>
      </c>
      <c r="M2899" s="2">
        <v>167</v>
      </c>
      <c r="N2899" s="2">
        <v>167</v>
      </c>
      <c r="O2899" s="2">
        <v>167</v>
      </c>
      <c r="P2899" t="s">
        <v>25</v>
      </c>
      <c r="Q2899">
        <v>146796</v>
      </c>
      <c r="R2899" s="3" t="s">
        <v>11499</v>
      </c>
    </row>
    <row r="2900" spans="1:18" ht="57.6" hidden="1" x14ac:dyDescent="0.3">
      <c r="A2900" s="1">
        <v>45868</v>
      </c>
      <c r="B2900" t="s">
        <v>16</v>
      </c>
      <c r="C2900" t="s">
        <v>17</v>
      </c>
      <c r="D2900" t="s">
        <v>18</v>
      </c>
      <c r="E2900" t="s">
        <v>19</v>
      </c>
      <c r="F2900" t="s">
        <v>492</v>
      </c>
      <c r="G2900" t="s">
        <v>1479</v>
      </c>
      <c r="H2900" t="s">
        <v>22</v>
      </c>
      <c r="I2900" t="s">
        <v>23</v>
      </c>
      <c r="J2900" t="s">
        <v>24</v>
      </c>
      <c r="K2900" t="s">
        <v>821</v>
      </c>
      <c r="L2900">
        <v>0.5</v>
      </c>
      <c r="M2900" s="2">
        <v>167</v>
      </c>
      <c r="N2900" s="2">
        <v>83.5</v>
      </c>
      <c r="O2900" s="2">
        <v>167</v>
      </c>
      <c r="P2900" t="s">
        <v>25</v>
      </c>
      <c r="Q2900">
        <v>146796</v>
      </c>
      <c r="R2900" s="3" t="s">
        <v>11500</v>
      </c>
    </row>
    <row r="2901" spans="1:18" ht="57.6" hidden="1" x14ac:dyDescent="0.3">
      <c r="A2901" s="1">
        <v>45868</v>
      </c>
      <c r="B2901" t="s">
        <v>16</v>
      </c>
      <c r="C2901" t="s">
        <v>17</v>
      </c>
      <c r="D2901" t="s">
        <v>18</v>
      </c>
      <c r="E2901" t="s">
        <v>19</v>
      </c>
      <c r="F2901" t="s">
        <v>492</v>
      </c>
      <c r="G2901" t="s">
        <v>1479</v>
      </c>
      <c r="H2901" t="s">
        <v>22</v>
      </c>
      <c r="I2901" t="s">
        <v>23</v>
      </c>
      <c r="J2901" t="s">
        <v>24</v>
      </c>
      <c r="K2901" t="s">
        <v>821</v>
      </c>
      <c r="L2901">
        <v>1</v>
      </c>
      <c r="M2901" s="2">
        <v>167</v>
      </c>
      <c r="N2901" s="2">
        <v>167</v>
      </c>
      <c r="O2901" s="2">
        <v>167</v>
      </c>
      <c r="P2901" t="s">
        <v>25</v>
      </c>
      <c r="Q2901">
        <v>146796</v>
      </c>
      <c r="R2901" s="3" t="s">
        <v>11501</v>
      </c>
    </row>
    <row r="2902" spans="1:18" ht="57.6" hidden="1" x14ac:dyDescent="0.3">
      <c r="A2902" s="1">
        <v>45868</v>
      </c>
      <c r="B2902" t="s">
        <v>16</v>
      </c>
      <c r="C2902" t="s">
        <v>17</v>
      </c>
      <c r="D2902" t="s">
        <v>18</v>
      </c>
      <c r="E2902" t="s">
        <v>19</v>
      </c>
      <c r="F2902" t="s">
        <v>492</v>
      </c>
      <c r="G2902" t="s">
        <v>1479</v>
      </c>
      <c r="H2902" t="s">
        <v>22</v>
      </c>
      <c r="I2902" t="s">
        <v>23</v>
      </c>
      <c r="J2902" t="s">
        <v>24</v>
      </c>
      <c r="K2902" t="s">
        <v>821</v>
      </c>
      <c r="L2902">
        <v>1.5</v>
      </c>
      <c r="M2902" s="2">
        <v>167</v>
      </c>
      <c r="N2902" s="2">
        <v>250.5</v>
      </c>
      <c r="O2902" s="2">
        <v>167</v>
      </c>
      <c r="P2902" t="s">
        <v>25</v>
      </c>
      <c r="Q2902">
        <v>146796</v>
      </c>
      <c r="R2902" s="3" t="s">
        <v>11502</v>
      </c>
    </row>
    <row r="2903" spans="1:18" ht="43.2" hidden="1" x14ac:dyDescent="0.3">
      <c r="A2903" s="1">
        <v>45868</v>
      </c>
      <c r="B2903" t="s">
        <v>16</v>
      </c>
      <c r="C2903" t="s">
        <v>17</v>
      </c>
      <c r="D2903" t="s">
        <v>18</v>
      </c>
      <c r="E2903" t="s">
        <v>19</v>
      </c>
      <c r="F2903" t="s">
        <v>492</v>
      </c>
      <c r="G2903" t="s">
        <v>1479</v>
      </c>
      <c r="H2903" t="s">
        <v>22</v>
      </c>
      <c r="I2903" t="s">
        <v>23</v>
      </c>
      <c r="J2903" t="s">
        <v>24</v>
      </c>
      <c r="K2903" t="s">
        <v>821</v>
      </c>
      <c r="L2903">
        <v>0.5</v>
      </c>
      <c r="M2903" s="2">
        <v>167</v>
      </c>
      <c r="N2903" s="2">
        <v>83.5</v>
      </c>
      <c r="O2903" s="2">
        <v>167</v>
      </c>
      <c r="P2903" t="s">
        <v>25</v>
      </c>
      <c r="Q2903">
        <v>146796</v>
      </c>
      <c r="R2903" s="3" t="s">
        <v>11503</v>
      </c>
    </row>
    <row r="2904" spans="1:18" ht="57.6" hidden="1" x14ac:dyDescent="0.3">
      <c r="A2904" s="1">
        <v>45868</v>
      </c>
      <c r="B2904" t="s">
        <v>16</v>
      </c>
      <c r="C2904" t="s">
        <v>17</v>
      </c>
      <c r="D2904" t="s">
        <v>18</v>
      </c>
      <c r="E2904" t="s">
        <v>19</v>
      </c>
      <c r="F2904" t="s">
        <v>492</v>
      </c>
      <c r="G2904" t="s">
        <v>1036</v>
      </c>
      <c r="H2904" t="s">
        <v>22</v>
      </c>
      <c r="I2904" t="s">
        <v>23</v>
      </c>
      <c r="J2904" t="s">
        <v>24</v>
      </c>
      <c r="K2904" t="s">
        <v>821</v>
      </c>
      <c r="L2904">
        <v>2</v>
      </c>
      <c r="M2904" s="2">
        <v>167</v>
      </c>
      <c r="N2904" s="2">
        <v>334</v>
      </c>
      <c r="O2904" s="2">
        <v>167</v>
      </c>
      <c r="P2904" t="s">
        <v>25</v>
      </c>
      <c r="Q2904">
        <v>146796</v>
      </c>
      <c r="R2904" s="3" t="s">
        <v>11504</v>
      </c>
    </row>
    <row r="2905" spans="1:18" ht="57.6" hidden="1" x14ac:dyDescent="0.3">
      <c r="A2905" s="1">
        <v>45868</v>
      </c>
      <c r="B2905" t="s">
        <v>16</v>
      </c>
      <c r="C2905" t="s">
        <v>17</v>
      </c>
      <c r="D2905" t="s">
        <v>18</v>
      </c>
      <c r="E2905" t="s">
        <v>19</v>
      </c>
      <c r="F2905" t="s">
        <v>492</v>
      </c>
      <c r="G2905" t="s">
        <v>1036</v>
      </c>
      <c r="H2905" t="s">
        <v>22</v>
      </c>
      <c r="I2905" t="s">
        <v>23</v>
      </c>
      <c r="J2905" t="s">
        <v>24</v>
      </c>
      <c r="K2905" t="s">
        <v>821</v>
      </c>
      <c r="L2905">
        <v>1</v>
      </c>
      <c r="M2905" s="2">
        <v>167</v>
      </c>
      <c r="N2905" s="2">
        <v>167</v>
      </c>
      <c r="O2905" s="2">
        <v>167</v>
      </c>
      <c r="P2905" t="s">
        <v>25</v>
      </c>
      <c r="Q2905">
        <v>146796</v>
      </c>
      <c r="R2905" s="3" t="s">
        <v>11505</v>
      </c>
    </row>
    <row r="2906" spans="1:18" ht="86.4" hidden="1" x14ac:dyDescent="0.3">
      <c r="A2906" s="1">
        <v>45868</v>
      </c>
      <c r="B2906" t="s">
        <v>16</v>
      </c>
      <c r="C2906" t="s">
        <v>17</v>
      </c>
      <c r="D2906" t="s">
        <v>18</v>
      </c>
      <c r="E2906" t="s">
        <v>19</v>
      </c>
      <c r="F2906" t="s">
        <v>492</v>
      </c>
      <c r="G2906" t="s">
        <v>1036</v>
      </c>
      <c r="H2906" t="s">
        <v>22</v>
      </c>
      <c r="I2906" t="s">
        <v>23</v>
      </c>
      <c r="J2906" t="s">
        <v>24</v>
      </c>
      <c r="K2906" t="s">
        <v>821</v>
      </c>
      <c r="L2906">
        <v>2</v>
      </c>
      <c r="M2906" s="2">
        <v>167</v>
      </c>
      <c r="N2906" s="2">
        <v>334</v>
      </c>
      <c r="O2906" s="2">
        <v>167</v>
      </c>
      <c r="P2906" t="s">
        <v>25</v>
      </c>
      <c r="Q2906">
        <v>146796</v>
      </c>
      <c r="R2906" s="3" t="s">
        <v>11506</v>
      </c>
    </row>
    <row r="2907" spans="1:18" ht="129.6" x14ac:dyDescent="0.3">
      <c r="A2907" s="1">
        <v>45868</v>
      </c>
      <c r="B2907" t="s">
        <v>16</v>
      </c>
      <c r="C2907" t="s">
        <v>17</v>
      </c>
      <c r="D2907" t="s">
        <v>18</v>
      </c>
      <c r="E2907" t="s">
        <v>19</v>
      </c>
      <c r="F2907" t="s">
        <v>492</v>
      </c>
      <c r="G2907" t="s">
        <v>1036</v>
      </c>
      <c r="H2907" t="s">
        <v>22</v>
      </c>
      <c r="I2907" t="s">
        <v>23</v>
      </c>
      <c r="J2907" t="s">
        <v>24</v>
      </c>
      <c r="K2907" t="s">
        <v>821</v>
      </c>
      <c r="L2907">
        <v>3.5</v>
      </c>
      <c r="M2907" s="2">
        <v>167</v>
      </c>
      <c r="N2907" s="2">
        <v>584.5</v>
      </c>
      <c r="O2907" s="2">
        <v>167</v>
      </c>
      <c r="P2907" t="s">
        <v>25</v>
      </c>
      <c r="Q2907">
        <v>146796</v>
      </c>
      <c r="R2907" s="37" t="s">
        <v>11507</v>
      </c>
    </row>
    <row r="2908" spans="1:18" ht="100.8" hidden="1" x14ac:dyDescent="0.3">
      <c r="A2908" s="1">
        <v>45868</v>
      </c>
      <c r="B2908" t="s">
        <v>16</v>
      </c>
      <c r="C2908" t="s">
        <v>17</v>
      </c>
      <c r="D2908" t="s">
        <v>18</v>
      </c>
      <c r="E2908" t="s">
        <v>19</v>
      </c>
      <c r="F2908" t="s">
        <v>492</v>
      </c>
      <c r="G2908" t="s">
        <v>1041</v>
      </c>
      <c r="H2908" t="s">
        <v>53</v>
      </c>
      <c r="I2908" t="s">
        <v>23</v>
      </c>
      <c r="J2908" t="s">
        <v>54</v>
      </c>
      <c r="K2908" t="s">
        <v>821</v>
      </c>
      <c r="L2908">
        <v>3.5</v>
      </c>
      <c r="M2908" s="2">
        <v>167</v>
      </c>
      <c r="N2908" s="2">
        <v>584.5</v>
      </c>
      <c r="O2908" s="2">
        <v>167</v>
      </c>
      <c r="P2908" t="s">
        <v>25</v>
      </c>
      <c r="Q2908">
        <v>146796</v>
      </c>
      <c r="R2908" s="3" t="s">
        <v>11508</v>
      </c>
    </row>
    <row r="2909" spans="1:18" ht="144" hidden="1" x14ac:dyDescent="0.3">
      <c r="A2909" s="1">
        <v>45868</v>
      </c>
      <c r="B2909" t="s">
        <v>16</v>
      </c>
      <c r="C2909" t="s">
        <v>17</v>
      </c>
      <c r="D2909" t="s">
        <v>18</v>
      </c>
      <c r="E2909" t="s">
        <v>19</v>
      </c>
      <c r="F2909" t="s">
        <v>492</v>
      </c>
      <c r="G2909" t="s">
        <v>1041</v>
      </c>
      <c r="H2909" t="s">
        <v>53</v>
      </c>
      <c r="I2909" t="s">
        <v>23</v>
      </c>
      <c r="J2909" t="s">
        <v>54</v>
      </c>
      <c r="K2909" t="s">
        <v>821</v>
      </c>
      <c r="L2909">
        <v>1</v>
      </c>
      <c r="M2909" s="2">
        <v>167</v>
      </c>
      <c r="N2909" s="2">
        <v>167</v>
      </c>
      <c r="O2909" s="2">
        <v>167</v>
      </c>
      <c r="P2909" t="s">
        <v>25</v>
      </c>
      <c r="Q2909">
        <v>146796</v>
      </c>
      <c r="R2909" s="3" t="s">
        <v>11509</v>
      </c>
    </row>
    <row r="2910" spans="1:18" ht="100.8" hidden="1" x14ac:dyDescent="0.3">
      <c r="A2910" s="1">
        <v>45868</v>
      </c>
      <c r="B2910" t="s">
        <v>16</v>
      </c>
      <c r="C2910" t="s">
        <v>17</v>
      </c>
      <c r="D2910" t="s">
        <v>18</v>
      </c>
      <c r="E2910" t="s">
        <v>19</v>
      </c>
      <c r="F2910" t="s">
        <v>492</v>
      </c>
      <c r="G2910" t="s">
        <v>1041</v>
      </c>
      <c r="H2910" t="s">
        <v>53</v>
      </c>
      <c r="I2910" t="s">
        <v>23</v>
      </c>
      <c r="J2910" t="s">
        <v>54</v>
      </c>
      <c r="K2910" t="s">
        <v>821</v>
      </c>
      <c r="L2910">
        <v>1</v>
      </c>
      <c r="M2910" s="2">
        <v>167</v>
      </c>
      <c r="N2910" s="2">
        <v>167</v>
      </c>
      <c r="O2910" s="2">
        <v>167</v>
      </c>
      <c r="P2910" t="s">
        <v>25</v>
      </c>
      <c r="Q2910">
        <v>146796</v>
      </c>
      <c r="R2910" s="3" t="s">
        <v>11510</v>
      </c>
    </row>
    <row r="2911" spans="1:18" ht="158.4" hidden="1" x14ac:dyDescent="0.3">
      <c r="A2911" s="1">
        <v>45868</v>
      </c>
      <c r="B2911" t="s">
        <v>16</v>
      </c>
      <c r="C2911" t="s">
        <v>17</v>
      </c>
      <c r="D2911" t="s">
        <v>18</v>
      </c>
      <c r="E2911" t="s">
        <v>19</v>
      </c>
      <c r="F2911" t="s">
        <v>492</v>
      </c>
      <c r="G2911" t="s">
        <v>1041</v>
      </c>
      <c r="H2911" t="s">
        <v>53</v>
      </c>
      <c r="I2911" t="s">
        <v>23</v>
      </c>
      <c r="J2911" t="s">
        <v>54</v>
      </c>
      <c r="K2911" t="s">
        <v>821</v>
      </c>
      <c r="L2911">
        <v>1</v>
      </c>
      <c r="M2911" s="2">
        <v>167</v>
      </c>
      <c r="N2911" s="2">
        <v>167</v>
      </c>
      <c r="O2911" s="2">
        <v>167</v>
      </c>
      <c r="P2911" t="s">
        <v>25</v>
      </c>
      <c r="Q2911">
        <v>146796</v>
      </c>
      <c r="R2911" s="3" t="s">
        <v>11511</v>
      </c>
    </row>
    <row r="2912" spans="1:18" ht="115.2" hidden="1" x14ac:dyDescent="0.3">
      <c r="A2912" s="1">
        <v>45868</v>
      </c>
      <c r="B2912" t="s">
        <v>16</v>
      </c>
      <c r="C2912" t="s">
        <v>17</v>
      </c>
      <c r="D2912" t="s">
        <v>18</v>
      </c>
      <c r="E2912" t="s">
        <v>19</v>
      </c>
      <c r="F2912" t="s">
        <v>492</v>
      </c>
      <c r="G2912" t="s">
        <v>1041</v>
      </c>
      <c r="H2912" t="s">
        <v>53</v>
      </c>
      <c r="I2912" t="s">
        <v>23</v>
      </c>
      <c r="J2912" t="s">
        <v>54</v>
      </c>
      <c r="K2912" t="s">
        <v>821</v>
      </c>
      <c r="L2912">
        <v>2.5</v>
      </c>
      <c r="M2912" s="2">
        <v>167</v>
      </c>
      <c r="N2912" s="2">
        <v>417.5</v>
      </c>
      <c r="O2912" s="2">
        <v>167</v>
      </c>
      <c r="P2912" t="s">
        <v>25</v>
      </c>
      <c r="Q2912">
        <v>146796</v>
      </c>
      <c r="R2912" s="3" t="s">
        <v>11512</v>
      </c>
    </row>
    <row r="2913" spans="1:18" ht="129.6" hidden="1" x14ac:dyDescent="0.3">
      <c r="A2913" s="1">
        <v>45868</v>
      </c>
      <c r="B2913" t="s">
        <v>16</v>
      </c>
      <c r="C2913" t="s">
        <v>17</v>
      </c>
      <c r="D2913" t="s">
        <v>18</v>
      </c>
      <c r="E2913" t="s">
        <v>19</v>
      </c>
      <c r="F2913" t="s">
        <v>492</v>
      </c>
      <c r="G2913" t="s">
        <v>1041</v>
      </c>
      <c r="H2913" t="s">
        <v>32</v>
      </c>
      <c r="I2913" t="s">
        <v>23</v>
      </c>
      <c r="J2913" t="s">
        <v>33</v>
      </c>
      <c r="K2913" t="s">
        <v>821</v>
      </c>
      <c r="L2913">
        <v>0.5</v>
      </c>
      <c r="M2913" s="2">
        <v>167</v>
      </c>
      <c r="N2913" s="2">
        <v>83.5</v>
      </c>
      <c r="O2913" s="2">
        <v>167</v>
      </c>
      <c r="P2913" t="s">
        <v>25</v>
      </c>
      <c r="Q2913">
        <v>146796</v>
      </c>
      <c r="R2913" s="3" t="s">
        <v>11513</v>
      </c>
    </row>
    <row r="2914" spans="1:18" ht="100.8" hidden="1" x14ac:dyDescent="0.3">
      <c r="A2914" s="1">
        <v>45868</v>
      </c>
      <c r="B2914" t="s">
        <v>16</v>
      </c>
      <c r="C2914" t="s">
        <v>17</v>
      </c>
      <c r="D2914" t="s">
        <v>18</v>
      </c>
      <c r="E2914" t="s">
        <v>19</v>
      </c>
      <c r="F2914" t="s">
        <v>492</v>
      </c>
      <c r="G2914" t="s">
        <v>493</v>
      </c>
      <c r="H2914" t="s">
        <v>9679</v>
      </c>
      <c r="I2914" t="s">
        <v>23</v>
      </c>
      <c r="J2914" t="s">
        <v>9680</v>
      </c>
      <c r="K2914" t="s">
        <v>821</v>
      </c>
      <c r="L2914">
        <v>3</v>
      </c>
      <c r="M2914" s="2">
        <v>167</v>
      </c>
      <c r="N2914" s="2">
        <v>501</v>
      </c>
      <c r="O2914" s="2">
        <v>167</v>
      </c>
      <c r="P2914" t="s">
        <v>25</v>
      </c>
      <c r="Q2914">
        <v>146796</v>
      </c>
      <c r="R2914" s="3" t="s">
        <v>11514</v>
      </c>
    </row>
    <row r="2915" spans="1:18" ht="100.8" hidden="1" x14ac:dyDescent="0.3">
      <c r="A2915" s="1">
        <v>45868</v>
      </c>
      <c r="B2915" t="s">
        <v>16</v>
      </c>
      <c r="C2915" t="s">
        <v>17</v>
      </c>
      <c r="D2915" t="s">
        <v>18</v>
      </c>
      <c r="E2915" t="s">
        <v>19</v>
      </c>
      <c r="F2915" t="s">
        <v>492</v>
      </c>
      <c r="G2915" t="s">
        <v>493</v>
      </c>
      <c r="H2915" t="s">
        <v>9679</v>
      </c>
      <c r="I2915" t="s">
        <v>23</v>
      </c>
      <c r="J2915" t="s">
        <v>9680</v>
      </c>
      <c r="K2915" t="s">
        <v>821</v>
      </c>
      <c r="L2915">
        <v>3</v>
      </c>
      <c r="M2915" s="2">
        <v>167</v>
      </c>
      <c r="N2915" s="2">
        <v>501</v>
      </c>
      <c r="O2915" s="2">
        <v>167</v>
      </c>
      <c r="P2915" t="s">
        <v>25</v>
      </c>
      <c r="Q2915">
        <v>146796</v>
      </c>
      <c r="R2915" s="3" t="s">
        <v>11515</v>
      </c>
    </row>
    <row r="2916" spans="1:18" ht="57.6" hidden="1" x14ac:dyDescent="0.3">
      <c r="A2916" s="1">
        <v>45868</v>
      </c>
      <c r="B2916" t="s">
        <v>16</v>
      </c>
      <c r="C2916" t="s">
        <v>17</v>
      </c>
      <c r="D2916" t="s">
        <v>18</v>
      </c>
      <c r="E2916" t="s">
        <v>19</v>
      </c>
      <c r="F2916" t="s">
        <v>492</v>
      </c>
      <c r="G2916" t="s">
        <v>1053</v>
      </c>
      <c r="H2916" t="s">
        <v>32</v>
      </c>
      <c r="I2916" t="s">
        <v>23</v>
      </c>
      <c r="J2916" t="s">
        <v>33</v>
      </c>
      <c r="K2916" t="s">
        <v>821</v>
      </c>
      <c r="L2916">
        <v>0.5</v>
      </c>
      <c r="M2916" s="2">
        <v>167</v>
      </c>
      <c r="N2916" s="2">
        <v>83.5</v>
      </c>
      <c r="O2916" s="2">
        <v>167</v>
      </c>
      <c r="P2916" t="s">
        <v>25</v>
      </c>
      <c r="Q2916">
        <v>146796</v>
      </c>
      <c r="R2916" s="3" t="s">
        <v>11516</v>
      </c>
    </row>
    <row r="2917" spans="1:18" ht="72" hidden="1" x14ac:dyDescent="0.3">
      <c r="A2917" s="1">
        <v>45868</v>
      </c>
      <c r="B2917" t="s">
        <v>16</v>
      </c>
      <c r="C2917" t="s">
        <v>17</v>
      </c>
      <c r="D2917" t="s">
        <v>18</v>
      </c>
      <c r="E2917" t="s">
        <v>19</v>
      </c>
      <c r="F2917" t="s">
        <v>492</v>
      </c>
      <c r="G2917" t="s">
        <v>1053</v>
      </c>
      <c r="H2917" t="s">
        <v>32</v>
      </c>
      <c r="I2917" t="s">
        <v>23</v>
      </c>
      <c r="J2917" t="s">
        <v>33</v>
      </c>
      <c r="K2917" t="s">
        <v>821</v>
      </c>
      <c r="L2917">
        <v>3</v>
      </c>
      <c r="M2917" s="2">
        <v>167</v>
      </c>
      <c r="N2917" s="2">
        <v>501</v>
      </c>
      <c r="O2917" s="2">
        <v>167</v>
      </c>
      <c r="P2917" t="s">
        <v>25</v>
      </c>
      <c r="Q2917">
        <v>146796</v>
      </c>
      <c r="R2917" s="3" t="s">
        <v>11517</v>
      </c>
    </row>
    <row r="2918" spans="1:18" ht="57.6" hidden="1" x14ac:dyDescent="0.3">
      <c r="A2918" s="1">
        <v>45868</v>
      </c>
      <c r="B2918" t="s">
        <v>16</v>
      </c>
      <c r="C2918" t="s">
        <v>17</v>
      </c>
      <c r="D2918" t="s">
        <v>18</v>
      </c>
      <c r="E2918" t="s">
        <v>19</v>
      </c>
      <c r="F2918" t="s">
        <v>492</v>
      </c>
      <c r="G2918" t="s">
        <v>1053</v>
      </c>
      <c r="H2918" t="s">
        <v>541</v>
      </c>
      <c r="I2918" t="s">
        <v>23</v>
      </c>
      <c r="J2918" t="s">
        <v>542</v>
      </c>
      <c r="K2918" t="s">
        <v>821</v>
      </c>
      <c r="L2918">
        <v>2.5</v>
      </c>
      <c r="M2918" s="2">
        <v>167</v>
      </c>
      <c r="N2918" s="2">
        <v>417.5</v>
      </c>
      <c r="O2918" s="2">
        <v>167</v>
      </c>
      <c r="P2918" t="s">
        <v>25</v>
      </c>
      <c r="Q2918">
        <v>146796</v>
      </c>
      <c r="R2918" s="3" t="s">
        <v>11518</v>
      </c>
    </row>
    <row r="2919" spans="1:18" ht="57.6" hidden="1" x14ac:dyDescent="0.3">
      <c r="A2919" s="1">
        <v>45868</v>
      </c>
      <c r="B2919" t="s">
        <v>16</v>
      </c>
      <c r="C2919" t="s">
        <v>17</v>
      </c>
      <c r="D2919" t="s">
        <v>18</v>
      </c>
      <c r="E2919" t="s">
        <v>19</v>
      </c>
      <c r="F2919" t="s">
        <v>492</v>
      </c>
      <c r="G2919" t="s">
        <v>1053</v>
      </c>
      <c r="H2919" t="s">
        <v>541</v>
      </c>
      <c r="I2919" t="s">
        <v>23</v>
      </c>
      <c r="J2919" t="s">
        <v>542</v>
      </c>
      <c r="K2919" t="s">
        <v>821</v>
      </c>
      <c r="L2919">
        <v>2.5</v>
      </c>
      <c r="M2919" s="2">
        <v>167</v>
      </c>
      <c r="N2919" s="2">
        <v>417.5</v>
      </c>
      <c r="O2919" s="2">
        <v>167</v>
      </c>
      <c r="P2919" t="s">
        <v>25</v>
      </c>
      <c r="Q2919">
        <v>146796</v>
      </c>
      <c r="R2919" s="3" t="s">
        <v>11519</v>
      </c>
    </row>
    <row r="2920" spans="1:18" ht="72" hidden="1" x14ac:dyDescent="0.3">
      <c r="A2920" s="1">
        <v>45868</v>
      </c>
      <c r="B2920" t="s">
        <v>16</v>
      </c>
      <c r="C2920" t="s">
        <v>17</v>
      </c>
      <c r="D2920" t="s">
        <v>18</v>
      </c>
      <c r="E2920" t="s">
        <v>19</v>
      </c>
      <c r="F2920" t="s">
        <v>492</v>
      </c>
      <c r="G2920" t="s">
        <v>1053</v>
      </c>
      <c r="H2920" t="s">
        <v>36</v>
      </c>
      <c r="I2920" t="s">
        <v>23</v>
      </c>
      <c r="J2920" t="s">
        <v>37</v>
      </c>
      <c r="K2920" t="s">
        <v>821</v>
      </c>
      <c r="L2920">
        <v>1</v>
      </c>
      <c r="M2920" s="2">
        <v>167</v>
      </c>
      <c r="N2920" s="2">
        <v>167</v>
      </c>
      <c r="O2920" s="2">
        <v>167</v>
      </c>
      <c r="P2920" t="s">
        <v>25</v>
      </c>
      <c r="Q2920">
        <v>146796</v>
      </c>
      <c r="R2920" s="3" t="s">
        <v>11520</v>
      </c>
    </row>
    <row r="2921" spans="1:18" ht="115.2" hidden="1" x14ac:dyDescent="0.3">
      <c r="A2921" s="1">
        <v>45868</v>
      </c>
      <c r="B2921" t="s">
        <v>16</v>
      </c>
      <c r="C2921" t="s">
        <v>17</v>
      </c>
      <c r="D2921" t="s">
        <v>18</v>
      </c>
      <c r="E2921" t="s">
        <v>19</v>
      </c>
      <c r="F2921" t="s">
        <v>532</v>
      </c>
      <c r="G2921" t="s">
        <v>533</v>
      </c>
      <c r="H2921" t="s">
        <v>22</v>
      </c>
      <c r="I2921" t="s">
        <v>23</v>
      </c>
      <c r="J2921" t="s">
        <v>24</v>
      </c>
      <c r="K2921" t="s">
        <v>821</v>
      </c>
      <c r="L2921">
        <v>4</v>
      </c>
      <c r="M2921" s="2">
        <v>167</v>
      </c>
      <c r="N2921" s="2">
        <v>668</v>
      </c>
      <c r="O2921" s="2">
        <v>167</v>
      </c>
      <c r="P2921" t="s">
        <v>25</v>
      </c>
      <c r="Q2921">
        <v>146796</v>
      </c>
      <c r="R2921" s="3" t="s">
        <v>11521</v>
      </c>
    </row>
    <row r="2922" spans="1:18" ht="72" hidden="1" x14ac:dyDescent="0.3">
      <c r="A2922" s="1">
        <v>45868</v>
      </c>
      <c r="B2922" t="s">
        <v>16</v>
      </c>
      <c r="C2922" t="s">
        <v>17</v>
      </c>
      <c r="D2922" t="s">
        <v>18</v>
      </c>
      <c r="E2922" t="s">
        <v>19</v>
      </c>
      <c r="F2922" t="s">
        <v>1066</v>
      </c>
      <c r="G2922" t="s">
        <v>1079</v>
      </c>
      <c r="H2922" t="s">
        <v>32</v>
      </c>
      <c r="I2922" t="s">
        <v>23</v>
      </c>
      <c r="J2922" t="s">
        <v>33</v>
      </c>
      <c r="K2922" t="s">
        <v>821</v>
      </c>
      <c r="L2922">
        <v>0.5</v>
      </c>
      <c r="M2922" s="2">
        <v>152</v>
      </c>
      <c r="N2922" s="2">
        <v>76</v>
      </c>
      <c r="O2922" s="2">
        <v>152</v>
      </c>
      <c r="P2922" t="s">
        <v>25</v>
      </c>
      <c r="Q2922">
        <v>146796</v>
      </c>
      <c r="R2922" s="3" t="s">
        <v>5405</v>
      </c>
    </row>
    <row r="2923" spans="1:18" ht="57.6" hidden="1" x14ac:dyDescent="0.3">
      <c r="A2923" s="1">
        <v>45868</v>
      </c>
      <c r="B2923" t="s">
        <v>16</v>
      </c>
      <c r="C2923" t="s">
        <v>17</v>
      </c>
      <c r="D2923" t="s">
        <v>18</v>
      </c>
      <c r="E2923" t="s">
        <v>19</v>
      </c>
      <c r="F2923" t="s">
        <v>1066</v>
      </c>
      <c r="G2923" t="s">
        <v>2033</v>
      </c>
      <c r="H2923" t="s">
        <v>32</v>
      </c>
      <c r="I2923" t="s">
        <v>23</v>
      </c>
      <c r="J2923" t="s">
        <v>33</v>
      </c>
      <c r="K2923" t="s">
        <v>821</v>
      </c>
      <c r="L2923">
        <v>0.5</v>
      </c>
      <c r="M2923" s="2">
        <v>152</v>
      </c>
      <c r="N2923" s="2">
        <v>76</v>
      </c>
      <c r="O2923" s="2">
        <v>152</v>
      </c>
      <c r="P2923" t="s">
        <v>25</v>
      </c>
      <c r="Q2923">
        <v>146796</v>
      </c>
      <c r="R2923" s="3" t="s">
        <v>1071</v>
      </c>
    </row>
    <row r="2924" spans="1:18" ht="72" hidden="1" customHeight="1" x14ac:dyDescent="0.3">
      <c r="A2924" s="1">
        <v>45868</v>
      </c>
      <c r="B2924" t="s">
        <v>16</v>
      </c>
      <c r="C2924" t="s">
        <v>17</v>
      </c>
      <c r="D2924" t="s">
        <v>18</v>
      </c>
      <c r="E2924" t="s">
        <v>19</v>
      </c>
      <c r="F2924" t="s">
        <v>1066</v>
      </c>
      <c r="G2924" t="s">
        <v>2033</v>
      </c>
      <c r="H2924" t="s">
        <v>53</v>
      </c>
      <c r="I2924" t="s">
        <v>23</v>
      </c>
      <c r="J2924" t="s">
        <v>54</v>
      </c>
      <c r="K2924" t="s">
        <v>821</v>
      </c>
      <c r="L2924">
        <v>2</v>
      </c>
      <c r="M2924" s="2">
        <v>152</v>
      </c>
      <c r="N2924" s="2">
        <v>304</v>
      </c>
      <c r="O2924" s="2">
        <v>152</v>
      </c>
      <c r="P2924" t="s">
        <v>25</v>
      </c>
      <c r="Q2924">
        <v>146796</v>
      </c>
      <c r="R2924" s="3" t="s">
        <v>11522</v>
      </c>
    </row>
    <row r="2925" spans="1:18" ht="43.2" hidden="1" x14ac:dyDescent="0.3">
      <c r="A2925" s="1">
        <v>45868</v>
      </c>
      <c r="B2925" t="s">
        <v>16</v>
      </c>
      <c r="C2925" t="s">
        <v>17</v>
      </c>
      <c r="D2925" t="s">
        <v>18</v>
      </c>
      <c r="E2925" t="s">
        <v>19</v>
      </c>
      <c r="F2925" t="s">
        <v>1066</v>
      </c>
      <c r="G2925" t="s">
        <v>2033</v>
      </c>
      <c r="H2925" t="s">
        <v>53</v>
      </c>
      <c r="I2925" t="s">
        <v>23</v>
      </c>
      <c r="J2925" t="s">
        <v>54</v>
      </c>
      <c r="K2925" t="s">
        <v>821</v>
      </c>
      <c r="L2925">
        <v>1</v>
      </c>
      <c r="M2925" s="2">
        <v>152</v>
      </c>
      <c r="N2925" s="2">
        <v>152</v>
      </c>
      <c r="O2925" s="2">
        <v>152</v>
      </c>
      <c r="P2925" t="s">
        <v>25</v>
      </c>
      <c r="Q2925">
        <v>146796</v>
      </c>
      <c r="R2925" s="3" t="s">
        <v>11523</v>
      </c>
    </row>
    <row r="2926" spans="1:18" ht="57.6" hidden="1" x14ac:dyDescent="0.3">
      <c r="A2926" s="1">
        <v>45868</v>
      </c>
      <c r="B2926" t="s">
        <v>16</v>
      </c>
      <c r="C2926" t="s">
        <v>17</v>
      </c>
      <c r="D2926" t="s">
        <v>18</v>
      </c>
      <c r="E2926" t="s">
        <v>19</v>
      </c>
      <c r="F2926" t="s">
        <v>1066</v>
      </c>
      <c r="G2926" t="s">
        <v>2033</v>
      </c>
      <c r="H2926" t="s">
        <v>53</v>
      </c>
      <c r="I2926" t="s">
        <v>23</v>
      </c>
      <c r="J2926" t="s">
        <v>54</v>
      </c>
      <c r="K2926" t="s">
        <v>821</v>
      </c>
      <c r="L2926">
        <v>0.5</v>
      </c>
      <c r="M2926" s="2">
        <v>152</v>
      </c>
      <c r="N2926" s="2">
        <v>76</v>
      </c>
      <c r="O2926" s="2">
        <v>152</v>
      </c>
      <c r="P2926" t="s">
        <v>25</v>
      </c>
      <c r="Q2926">
        <v>146796</v>
      </c>
      <c r="R2926" s="3" t="s">
        <v>11524</v>
      </c>
    </row>
    <row r="2927" spans="1:18" ht="72" hidden="1" customHeight="1" x14ac:dyDescent="0.3">
      <c r="A2927" s="1">
        <v>45868</v>
      </c>
      <c r="B2927" t="s">
        <v>16</v>
      </c>
      <c r="C2927" t="s">
        <v>17</v>
      </c>
      <c r="D2927" t="s">
        <v>18</v>
      </c>
      <c r="E2927" t="s">
        <v>19</v>
      </c>
      <c r="F2927" t="s">
        <v>1066</v>
      </c>
      <c r="G2927" t="s">
        <v>2033</v>
      </c>
      <c r="H2927" t="s">
        <v>53</v>
      </c>
      <c r="I2927" t="s">
        <v>23</v>
      </c>
      <c r="J2927" t="s">
        <v>54</v>
      </c>
      <c r="K2927" t="s">
        <v>821</v>
      </c>
      <c r="L2927">
        <v>2.5</v>
      </c>
      <c r="M2927" s="2">
        <v>152</v>
      </c>
      <c r="N2927" s="2">
        <v>380</v>
      </c>
      <c r="O2927" s="2">
        <v>152</v>
      </c>
      <c r="P2927" t="s">
        <v>25</v>
      </c>
      <c r="Q2927">
        <v>146796</v>
      </c>
      <c r="R2927" s="3" t="s">
        <v>11525</v>
      </c>
    </row>
    <row r="2928" spans="1:18" ht="43.2" hidden="1" x14ac:dyDescent="0.3">
      <c r="A2928" s="1">
        <v>45868</v>
      </c>
      <c r="B2928" t="s">
        <v>16</v>
      </c>
      <c r="C2928" t="s">
        <v>17</v>
      </c>
      <c r="D2928" t="s">
        <v>18</v>
      </c>
      <c r="E2928" t="s">
        <v>19</v>
      </c>
      <c r="F2928" t="s">
        <v>1066</v>
      </c>
      <c r="G2928" t="s">
        <v>2033</v>
      </c>
      <c r="H2928" t="s">
        <v>53</v>
      </c>
      <c r="I2928" t="s">
        <v>23</v>
      </c>
      <c r="J2928" t="s">
        <v>54</v>
      </c>
      <c r="K2928" t="s">
        <v>821</v>
      </c>
      <c r="L2928">
        <v>3.5</v>
      </c>
      <c r="M2928" s="2">
        <v>152</v>
      </c>
      <c r="N2928" s="2">
        <v>532</v>
      </c>
      <c r="O2928" s="2">
        <v>152</v>
      </c>
      <c r="P2928" t="s">
        <v>25</v>
      </c>
      <c r="Q2928">
        <v>146796</v>
      </c>
      <c r="R2928" s="3" t="s">
        <v>11526</v>
      </c>
    </row>
    <row r="2929" spans="1:18" ht="57.6" hidden="1" x14ac:dyDescent="0.3">
      <c r="A2929" s="1">
        <v>45868</v>
      </c>
      <c r="B2929" t="s">
        <v>16</v>
      </c>
      <c r="C2929" t="s">
        <v>17</v>
      </c>
      <c r="D2929" t="s">
        <v>18</v>
      </c>
      <c r="E2929" t="s">
        <v>19</v>
      </c>
      <c r="F2929" t="s">
        <v>1066</v>
      </c>
      <c r="G2929" t="s">
        <v>1069</v>
      </c>
      <c r="H2929" t="s">
        <v>53</v>
      </c>
      <c r="I2929" t="s">
        <v>23</v>
      </c>
      <c r="J2929" t="s">
        <v>54</v>
      </c>
      <c r="K2929" t="s">
        <v>821</v>
      </c>
      <c r="L2929">
        <v>4</v>
      </c>
      <c r="M2929" s="2">
        <v>152</v>
      </c>
      <c r="N2929" s="2">
        <v>608</v>
      </c>
      <c r="O2929" s="2">
        <v>152</v>
      </c>
      <c r="P2929" t="s">
        <v>25</v>
      </c>
      <c r="Q2929">
        <v>146796</v>
      </c>
      <c r="R2929" s="3" t="s">
        <v>11527</v>
      </c>
    </row>
    <row r="2930" spans="1:18" ht="57.6" hidden="1" x14ac:dyDescent="0.3">
      <c r="A2930" s="1">
        <v>45868</v>
      </c>
      <c r="B2930" t="s">
        <v>16</v>
      </c>
      <c r="C2930" t="s">
        <v>17</v>
      </c>
      <c r="D2930" t="s">
        <v>18</v>
      </c>
      <c r="E2930" t="s">
        <v>19</v>
      </c>
      <c r="F2930" t="s">
        <v>1066</v>
      </c>
      <c r="G2930" t="s">
        <v>1069</v>
      </c>
      <c r="H2930" t="s">
        <v>53</v>
      </c>
      <c r="I2930" t="s">
        <v>23</v>
      </c>
      <c r="J2930" t="s">
        <v>54</v>
      </c>
      <c r="K2930" t="s">
        <v>821</v>
      </c>
      <c r="L2930">
        <v>3</v>
      </c>
      <c r="M2930" s="2">
        <v>152</v>
      </c>
      <c r="N2930" s="2">
        <v>456</v>
      </c>
      <c r="O2930" s="2">
        <v>152</v>
      </c>
      <c r="P2930" t="s">
        <v>25</v>
      </c>
      <c r="Q2930">
        <v>146796</v>
      </c>
      <c r="R2930" s="3" t="s">
        <v>11528</v>
      </c>
    </row>
    <row r="2931" spans="1:18" ht="72" hidden="1" x14ac:dyDescent="0.3">
      <c r="A2931" s="1">
        <v>45868</v>
      </c>
      <c r="B2931" t="s">
        <v>16</v>
      </c>
      <c r="C2931" t="s">
        <v>17</v>
      </c>
      <c r="D2931" t="s">
        <v>18</v>
      </c>
      <c r="E2931" t="s">
        <v>19</v>
      </c>
      <c r="F2931" t="s">
        <v>1066</v>
      </c>
      <c r="G2931" t="s">
        <v>1069</v>
      </c>
      <c r="H2931" t="s">
        <v>53</v>
      </c>
      <c r="I2931" t="s">
        <v>23</v>
      </c>
      <c r="J2931" t="s">
        <v>54</v>
      </c>
      <c r="K2931" t="s">
        <v>821</v>
      </c>
      <c r="L2931">
        <v>1</v>
      </c>
      <c r="M2931" s="2">
        <v>152</v>
      </c>
      <c r="N2931" s="2">
        <v>152</v>
      </c>
      <c r="O2931" s="2">
        <v>152</v>
      </c>
      <c r="P2931" t="s">
        <v>25</v>
      </c>
      <c r="Q2931">
        <v>146796</v>
      </c>
      <c r="R2931" s="3" t="s">
        <v>11529</v>
      </c>
    </row>
    <row r="2932" spans="1:18" ht="57.6" hidden="1" x14ac:dyDescent="0.3">
      <c r="A2932" s="1">
        <v>45868</v>
      </c>
      <c r="B2932" t="s">
        <v>16</v>
      </c>
      <c r="C2932" t="s">
        <v>17</v>
      </c>
      <c r="D2932" t="s">
        <v>18</v>
      </c>
      <c r="E2932" t="s">
        <v>19</v>
      </c>
      <c r="F2932" t="s">
        <v>1066</v>
      </c>
      <c r="G2932" t="s">
        <v>1069</v>
      </c>
      <c r="H2932" t="s">
        <v>32</v>
      </c>
      <c r="I2932" t="s">
        <v>23</v>
      </c>
      <c r="J2932" t="s">
        <v>33</v>
      </c>
      <c r="K2932" t="s">
        <v>821</v>
      </c>
      <c r="L2932">
        <v>0.5</v>
      </c>
      <c r="M2932" s="2">
        <v>152</v>
      </c>
      <c r="N2932" s="2">
        <v>76</v>
      </c>
      <c r="O2932" s="2">
        <v>152</v>
      </c>
      <c r="P2932" t="s">
        <v>25</v>
      </c>
      <c r="Q2932">
        <v>146796</v>
      </c>
      <c r="R2932" s="3" t="s">
        <v>2032</v>
      </c>
    </row>
    <row r="2933" spans="1:18" ht="57.6" hidden="1" x14ac:dyDescent="0.3">
      <c r="A2933" s="1">
        <v>45868</v>
      </c>
      <c r="B2933" t="s">
        <v>16</v>
      </c>
      <c r="C2933" t="s">
        <v>17</v>
      </c>
      <c r="D2933" t="s">
        <v>18</v>
      </c>
      <c r="E2933" t="s">
        <v>19</v>
      </c>
      <c r="F2933" t="s">
        <v>1066</v>
      </c>
      <c r="G2933" t="s">
        <v>1074</v>
      </c>
      <c r="H2933" t="s">
        <v>32</v>
      </c>
      <c r="I2933" t="s">
        <v>23</v>
      </c>
      <c r="J2933" t="s">
        <v>33</v>
      </c>
      <c r="K2933" t="s">
        <v>821</v>
      </c>
      <c r="L2933">
        <v>0.5</v>
      </c>
      <c r="M2933" s="2">
        <v>152</v>
      </c>
      <c r="N2933" s="2">
        <v>76</v>
      </c>
      <c r="O2933" s="2">
        <v>152</v>
      </c>
      <c r="P2933" t="s">
        <v>25</v>
      </c>
      <c r="Q2933">
        <v>146796</v>
      </c>
      <c r="R2933" s="3" t="s">
        <v>8303</v>
      </c>
    </row>
    <row r="2934" spans="1:18" ht="43.2" hidden="1" x14ac:dyDescent="0.3">
      <c r="A2934" s="1">
        <v>45868</v>
      </c>
      <c r="B2934" t="s">
        <v>16</v>
      </c>
      <c r="C2934" t="s">
        <v>17</v>
      </c>
      <c r="D2934" t="s">
        <v>18</v>
      </c>
      <c r="E2934" t="s">
        <v>19</v>
      </c>
      <c r="F2934" t="s">
        <v>1066</v>
      </c>
      <c r="G2934" t="s">
        <v>1074</v>
      </c>
      <c r="H2934" t="s">
        <v>53</v>
      </c>
      <c r="I2934" t="s">
        <v>23</v>
      </c>
      <c r="J2934" t="s">
        <v>54</v>
      </c>
      <c r="K2934" t="s">
        <v>821</v>
      </c>
      <c r="L2934">
        <v>1</v>
      </c>
      <c r="M2934" s="2">
        <v>152</v>
      </c>
      <c r="N2934" s="2">
        <v>152</v>
      </c>
      <c r="O2934" s="2">
        <v>152</v>
      </c>
      <c r="P2934" t="s">
        <v>25</v>
      </c>
      <c r="Q2934">
        <v>146796</v>
      </c>
      <c r="R2934" s="3" t="s">
        <v>11530</v>
      </c>
    </row>
    <row r="2935" spans="1:18" ht="57.6" hidden="1" x14ac:dyDescent="0.3">
      <c r="A2935" s="1">
        <v>45868</v>
      </c>
      <c r="B2935" t="s">
        <v>16</v>
      </c>
      <c r="C2935" t="s">
        <v>17</v>
      </c>
      <c r="D2935" t="s">
        <v>18</v>
      </c>
      <c r="E2935" t="s">
        <v>19</v>
      </c>
      <c r="F2935" t="s">
        <v>1066</v>
      </c>
      <c r="G2935" t="s">
        <v>1074</v>
      </c>
      <c r="H2935" t="s">
        <v>53</v>
      </c>
      <c r="I2935" t="s">
        <v>23</v>
      </c>
      <c r="J2935" t="s">
        <v>54</v>
      </c>
      <c r="K2935" t="s">
        <v>821</v>
      </c>
      <c r="L2935">
        <v>1</v>
      </c>
      <c r="M2935" s="2">
        <v>152</v>
      </c>
      <c r="N2935" s="2">
        <v>152</v>
      </c>
      <c r="O2935" s="2">
        <v>152</v>
      </c>
      <c r="P2935" t="s">
        <v>25</v>
      </c>
      <c r="Q2935">
        <v>146796</v>
      </c>
      <c r="R2935" s="3" t="s">
        <v>11531</v>
      </c>
    </row>
    <row r="2936" spans="1:18" ht="43.2" hidden="1" x14ac:dyDescent="0.3">
      <c r="A2936" s="1">
        <v>45868</v>
      </c>
      <c r="B2936" t="s">
        <v>16</v>
      </c>
      <c r="C2936" t="s">
        <v>17</v>
      </c>
      <c r="D2936" t="s">
        <v>18</v>
      </c>
      <c r="E2936" t="s">
        <v>19</v>
      </c>
      <c r="F2936" t="s">
        <v>1066</v>
      </c>
      <c r="G2936" t="s">
        <v>1074</v>
      </c>
      <c r="H2936" t="s">
        <v>53</v>
      </c>
      <c r="I2936" t="s">
        <v>23</v>
      </c>
      <c r="J2936" t="s">
        <v>54</v>
      </c>
      <c r="K2936" t="s">
        <v>821</v>
      </c>
      <c r="L2936">
        <v>4</v>
      </c>
      <c r="M2936" s="2">
        <v>152</v>
      </c>
      <c r="N2936" s="2">
        <v>608</v>
      </c>
      <c r="O2936" s="2">
        <v>152</v>
      </c>
      <c r="P2936" t="s">
        <v>25</v>
      </c>
      <c r="Q2936">
        <v>146796</v>
      </c>
      <c r="R2936" s="3" t="s">
        <v>11532</v>
      </c>
    </row>
    <row r="2937" spans="1:18" ht="57.6" hidden="1" x14ac:dyDescent="0.3">
      <c r="A2937" s="1">
        <v>45868</v>
      </c>
      <c r="B2937" t="s">
        <v>16</v>
      </c>
      <c r="C2937" t="s">
        <v>17</v>
      </c>
      <c r="D2937" t="s">
        <v>18</v>
      </c>
      <c r="E2937" t="s">
        <v>19</v>
      </c>
      <c r="F2937" t="s">
        <v>1066</v>
      </c>
      <c r="G2937" t="s">
        <v>1074</v>
      </c>
      <c r="H2937" t="s">
        <v>53</v>
      </c>
      <c r="I2937" t="s">
        <v>23</v>
      </c>
      <c r="J2937" t="s">
        <v>54</v>
      </c>
      <c r="K2937" t="s">
        <v>821</v>
      </c>
      <c r="L2937">
        <v>1.5</v>
      </c>
      <c r="M2937" s="2">
        <v>152</v>
      </c>
      <c r="N2937" s="2">
        <v>228</v>
      </c>
      <c r="O2937" s="2">
        <v>152</v>
      </c>
      <c r="P2937" t="s">
        <v>25</v>
      </c>
      <c r="Q2937">
        <v>146796</v>
      </c>
      <c r="R2937" s="3" t="s">
        <v>11533</v>
      </c>
    </row>
    <row r="2938" spans="1:18" ht="72" hidden="1" x14ac:dyDescent="0.3">
      <c r="A2938" s="1">
        <v>45868</v>
      </c>
      <c r="B2938" t="s">
        <v>16</v>
      </c>
      <c r="C2938" t="s">
        <v>17</v>
      </c>
      <c r="D2938" t="s">
        <v>18</v>
      </c>
      <c r="E2938" t="s">
        <v>19</v>
      </c>
      <c r="F2938" t="s">
        <v>1066</v>
      </c>
      <c r="G2938" t="s">
        <v>1079</v>
      </c>
      <c r="H2938" t="s">
        <v>53</v>
      </c>
      <c r="I2938" t="s">
        <v>23</v>
      </c>
      <c r="J2938" t="s">
        <v>54</v>
      </c>
      <c r="K2938" t="s">
        <v>821</v>
      </c>
      <c r="L2938">
        <v>0.5</v>
      </c>
      <c r="M2938" s="2">
        <v>152</v>
      </c>
      <c r="N2938" s="2">
        <v>76</v>
      </c>
      <c r="O2938" s="2">
        <v>152</v>
      </c>
      <c r="P2938" t="s">
        <v>25</v>
      </c>
      <c r="Q2938">
        <v>146796</v>
      </c>
      <c r="R2938" s="3" t="s">
        <v>11534</v>
      </c>
    </row>
    <row r="2939" spans="1:18" ht="43.2" hidden="1" x14ac:dyDescent="0.3">
      <c r="A2939" s="1">
        <v>45868</v>
      </c>
      <c r="B2939" t="s">
        <v>16</v>
      </c>
      <c r="C2939" t="s">
        <v>17</v>
      </c>
      <c r="D2939" t="s">
        <v>18</v>
      </c>
      <c r="E2939" t="s">
        <v>19</v>
      </c>
      <c r="F2939" t="s">
        <v>1066</v>
      </c>
      <c r="G2939" t="s">
        <v>1079</v>
      </c>
      <c r="H2939" t="s">
        <v>53</v>
      </c>
      <c r="I2939" t="s">
        <v>23</v>
      </c>
      <c r="J2939" t="s">
        <v>54</v>
      </c>
      <c r="K2939" t="s">
        <v>821</v>
      </c>
      <c r="L2939">
        <v>1</v>
      </c>
      <c r="M2939" s="2">
        <v>152</v>
      </c>
      <c r="N2939" s="2">
        <v>152</v>
      </c>
      <c r="O2939" s="2">
        <v>152</v>
      </c>
      <c r="P2939" t="s">
        <v>25</v>
      </c>
      <c r="Q2939">
        <v>146796</v>
      </c>
      <c r="R2939" s="3" t="s">
        <v>11535</v>
      </c>
    </row>
    <row r="2940" spans="1:18" ht="72" hidden="1" x14ac:dyDescent="0.3">
      <c r="A2940" s="1">
        <v>45868</v>
      </c>
      <c r="B2940" t="s">
        <v>16</v>
      </c>
      <c r="C2940" t="s">
        <v>17</v>
      </c>
      <c r="D2940" t="s">
        <v>18</v>
      </c>
      <c r="E2940" t="s">
        <v>19</v>
      </c>
      <c r="F2940" t="s">
        <v>1066</v>
      </c>
      <c r="G2940" t="s">
        <v>1079</v>
      </c>
      <c r="H2940" t="s">
        <v>53</v>
      </c>
      <c r="I2940" t="s">
        <v>23</v>
      </c>
      <c r="J2940" t="s">
        <v>54</v>
      </c>
      <c r="K2940" t="s">
        <v>821</v>
      </c>
      <c r="L2940">
        <v>2.5</v>
      </c>
      <c r="M2940" s="2">
        <v>152</v>
      </c>
      <c r="N2940" s="2">
        <v>380</v>
      </c>
      <c r="O2940" s="2">
        <v>152</v>
      </c>
      <c r="P2940" t="s">
        <v>25</v>
      </c>
      <c r="Q2940">
        <v>146796</v>
      </c>
      <c r="R2940" s="3" t="s">
        <v>11536</v>
      </c>
    </row>
    <row r="2941" spans="1:18" ht="43.2" hidden="1" x14ac:dyDescent="0.3">
      <c r="A2941" s="1">
        <v>45868</v>
      </c>
      <c r="B2941" t="s">
        <v>16</v>
      </c>
      <c r="C2941" t="s">
        <v>17</v>
      </c>
      <c r="D2941" t="s">
        <v>18</v>
      </c>
      <c r="E2941" t="s">
        <v>19</v>
      </c>
      <c r="F2941" t="s">
        <v>1066</v>
      </c>
      <c r="G2941" t="s">
        <v>1079</v>
      </c>
      <c r="H2941" t="s">
        <v>53</v>
      </c>
      <c r="I2941" t="s">
        <v>23</v>
      </c>
      <c r="J2941" t="s">
        <v>54</v>
      </c>
      <c r="K2941" t="s">
        <v>821</v>
      </c>
      <c r="L2941">
        <v>3.5</v>
      </c>
      <c r="M2941" s="2">
        <v>152</v>
      </c>
      <c r="N2941" s="2">
        <v>532</v>
      </c>
      <c r="O2941" s="2">
        <v>152</v>
      </c>
      <c r="P2941" t="s">
        <v>25</v>
      </c>
      <c r="Q2941">
        <v>146796</v>
      </c>
      <c r="R2941" s="3" t="s">
        <v>11537</v>
      </c>
    </row>
    <row r="2942" spans="1:18" ht="28.8" hidden="1" x14ac:dyDescent="0.3">
      <c r="A2942" s="1">
        <v>45868</v>
      </c>
      <c r="B2942" t="s">
        <v>16</v>
      </c>
      <c r="C2942" t="s">
        <v>17</v>
      </c>
      <c r="D2942" t="s">
        <v>18</v>
      </c>
      <c r="E2942" t="s">
        <v>19</v>
      </c>
      <c r="F2942" t="s">
        <v>1086</v>
      </c>
      <c r="G2942" t="s">
        <v>1089</v>
      </c>
      <c r="H2942" t="s">
        <v>53</v>
      </c>
      <c r="I2942" t="s">
        <v>23</v>
      </c>
      <c r="J2942" t="s">
        <v>54</v>
      </c>
      <c r="K2942" t="s">
        <v>821</v>
      </c>
      <c r="L2942">
        <v>1</v>
      </c>
      <c r="M2942" s="2">
        <v>151</v>
      </c>
      <c r="N2942" s="2">
        <v>151</v>
      </c>
      <c r="O2942" s="2">
        <v>151</v>
      </c>
      <c r="P2942" t="s">
        <v>25</v>
      </c>
      <c r="Q2942">
        <v>146796</v>
      </c>
      <c r="R2942" s="3" t="s">
        <v>11538</v>
      </c>
    </row>
    <row r="2943" spans="1:18" ht="86.4" hidden="1" customHeight="1" x14ac:dyDescent="0.3">
      <c r="A2943" s="1">
        <v>45868</v>
      </c>
      <c r="B2943" t="s">
        <v>16</v>
      </c>
      <c r="C2943" t="s">
        <v>17</v>
      </c>
      <c r="D2943" t="s">
        <v>18</v>
      </c>
      <c r="E2943" t="s">
        <v>19</v>
      </c>
      <c r="F2943" t="s">
        <v>1086</v>
      </c>
      <c r="G2943" t="s">
        <v>1087</v>
      </c>
      <c r="H2943" t="s">
        <v>53</v>
      </c>
      <c r="I2943" t="s">
        <v>23</v>
      </c>
      <c r="J2943" t="s">
        <v>54</v>
      </c>
      <c r="K2943" t="s">
        <v>821</v>
      </c>
      <c r="L2943">
        <v>4</v>
      </c>
      <c r="M2943" s="2">
        <v>151</v>
      </c>
      <c r="N2943" s="2">
        <v>604</v>
      </c>
      <c r="O2943" s="2">
        <v>151</v>
      </c>
      <c r="P2943" t="s">
        <v>25</v>
      </c>
      <c r="Q2943">
        <v>146796</v>
      </c>
      <c r="R2943" s="3" t="s">
        <v>11539</v>
      </c>
    </row>
    <row r="2944" spans="1:18" ht="86.4" hidden="1" customHeight="1" x14ac:dyDescent="0.3">
      <c r="A2944" s="1">
        <v>45868</v>
      </c>
      <c r="B2944" t="s">
        <v>16</v>
      </c>
      <c r="C2944" t="s">
        <v>17</v>
      </c>
      <c r="D2944" t="s">
        <v>18</v>
      </c>
      <c r="E2944" t="s">
        <v>19</v>
      </c>
      <c r="F2944" t="s">
        <v>1086</v>
      </c>
      <c r="G2944" t="s">
        <v>1087</v>
      </c>
      <c r="H2944" t="s">
        <v>53</v>
      </c>
      <c r="I2944" t="s">
        <v>23</v>
      </c>
      <c r="J2944" t="s">
        <v>54</v>
      </c>
      <c r="K2944" t="s">
        <v>821</v>
      </c>
      <c r="L2944">
        <v>3</v>
      </c>
      <c r="M2944" s="2">
        <v>151</v>
      </c>
      <c r="N2944" s="2">
        <v>453</v>
      </c>
      <c r="O2944" s="2">
        <v>151</v>
      </c>
      <c r="P2944" t="s">
        <v>25</v>
      </c>
      <c r="Q2944">
        <v>146796</v>
      </c>
      <c r="R2944" s="3" t="s">
        <v>11540</v>
      </c>
    </row>
    <row r="2945" spans="1:18" ht="43.2" hidden="1" x14ac:dyDescent="0.3">
      <c r="A2945" s="1">
        <v>45868</v>
      </c>
      <c r="B2945" t="s">
        <v>16</v>
      </c>
      <c r="C2945" t="s">
        <v>17</v>
      </c>
      <c r="D2945" t="s">
        <v>18</v>
      </c>
      <c r="E2945" t="s">
        <v>19</v>
      </c>
      <c r="F2945" t="s">
        <v>1086</v>
      </c>
      <c r="G2945" t="s">
        <v>1089</v>
      </c>
      <c r="H2945" t="s">
        <v>67</v>
      </c>
      <c r="I2945" t="s">
        <v>23</v>
      </c>
      <c r="J2945" t="s">
        <v>68</v>
      </c>
      <c r="K2945" t="s">
        <v>821</v>
      </c>
      <c r="L2945">
        <v>2</v>
      </c>
      <c r="M2945" s="2">
        <v>151</v>
      </c>
      <c r="N2945" s="2">
        <v>302</v>
      </c>
      <c r="O2945" s="2">
        <v>151</v>
      </c>
      <c r="P2945" t="s">
        <v>25</v>
      </c>
      <c r="Q2945">
        <v>146796</v>
      </c>
      <c r="R2945" s="3" t="s">
        <v>11541</v>
      </c>
    </row>
    <row r="2946" spans="1:18" ht="43.2" hidden="1" x14ac:dyDescent="0.3">
      <c r="A2946" s="1">
        <v>45868</v>
      </c>
      <c r="B2946" t="s">
        <v>16</v>
      </c>
      <c r="C2946" t="s">
        <v>17</v>
      </c>
      <c r="D2946" t="s">
        <v>18</v>
      </c>
      <c r="E2946" t="s">
        <v>19</v>
      </c>
      <c r="F2946" t="s">
        <v>1086</v>
      </c>
      <c r="G2946" t="s">
        <v>1089</v>
      </c>
      <c r="H2946" t="s">
        <v>22</v>
      </c>
      <c r="I2946" t="s">
        <v>23</v>
      </c>
      <c r="J2946" t="s">
        <v>24</v>
      </c>
      <c r="K2946" t="s">
        <v>821</v>
      </c>
      <c r="L2946">
        <v>1</v>
      </c>
      <c r="M2946" s="2">
        <v>151</v>
      </c>
      <c r="N2946" s="2">
        <v>151</v>
      </c>
      <c r="O2946" s="2">
        <v>151</v>
      </c>
      <c r="P2946" t="s">
        <v>25</v>
      </c>
      <c r="Q2946">
        <v>146796</v>
      </c>
      <c r="R2946" s="3" t="s">
        <v>11542</v>
      </c>
    </row>
    <row r="2947" spans="1:18" ht="57.6" hidden="1" x14ac:dyDescent="0.3">
      <c r="A2947" s="1">
        <v>45868</v>
      </c>
      <c r="B2947" t="s">
        <v>16</v>
      </c>
      <c r="C2947" t="s">
        <v>17</v>
      </c>
      <c r="D2947" t="s">
        <v>18</v>
      </c>
      <c r="E2947" t="s">
        <v>19</v>
      </c>
      <c r="F2947" t="s">
        <v>1086</v>
      </c>
      <c r="G2947" t="s">
        <v>1089</v>
      </c>
      <c r="H2947" t="s">
        <v>32</v>
      </c>
      <c r="I2947" t="s">
        <v>23</v>
      </c>
      <c r="J2947" t="s">
        <v>33</v>
      </c>
      <c r="K2947" t="s">
        <v>821</v>
      </c>
      <c r="L2947">
        <v>0.25</v>
      </c>
      <c r="M2947" s="2">
        <v>151</v>
      </c>
      <c r="N2947" s="2">
        <v>37.75</v>
      </c>
      <c r="O2947" s="2">
        <v>151</v>
      </c>
      <c r="P2947" t="s">
        <v>25</v>
      </c>
      <c r="Q2947">
        <v>146796</v>
      </c>
      <c r="R2947" s="3" t="s">
        <v>11543</v>
      </c>
    </row>
    <row r="2948" spans="1:18" ht="57.6" hidden="1" x14ac:dyDescent="0.3">
      <c r="A2948" s="1">
        <v>45868</v>
      </c>
      <c r="B2948" t="s">
        <v>16</v>
      </c>
      <c r="C2948" t="s">
        <v>17</v>
      </c>
      <c r="D2948" t="s">
        <v>18</v>
      </c>
      <c r="E2948" t="s">
        <v>19</v>
      </c>
      <c r="F2948" t="s">
        <v>1086</v>
      </c>
      <c r="G2948" t="s">
        <v>1089</v>
      </c>
      <c r="H2948" t="s">
        <v>22</v>
      </c>
      <c r="I2948" t="s">
        <v>23</v>
      </c>
      <c r="J2948" t="s">
        <v>24</v>
      </c>
      <c r="K2948" t="s">
        <v>821</v>
      </c>
      <c r="L2948">
        <v>0.5</v>
      </c>
      <c r="M2948" s="2">
        <v>151</v>
      </c>
      <c r="N2948" s="2">
        <v>75.5</v>
      </c>
      <c r="O2948" s="2">
        <v>151</v>
      </c>
      <c r="P2948" t="s">
        <v>25</v>
      </c>
      <c r="Q2948">
        <v>146796</v>
      </c>
      <c r="R2948" s="3" t="s">
        <v>11544</v>
      </c>
    </row>
    <row r="2949" spans="1:18" ht="28.8" hidden="1" x14ac:dyDescent="0.3">
      <c r="A2949" s="1">
        <v>45868</v>
      </c>
      <c r="B2949" t="s">
        <v>16</v>
      </c>
      <c r="C2949" t="s">
        <v>17</v>
      </c>
      <c r="D2949" t="s">
        <v>18</v>
      </c>
      <c r="E2949" t="s">
        <v>19</v>
      </c>
      <c r="F2949" t="s">
        <v>1086</v>
      </c>
      <c r="G2949" t="s">
        <v>1089</v>
      </c>
      <c r="H2949" t="s">
        <v>75</v>
      </c>
      <c r="I2949" t="s">
        <v>23</v>
      </c>
      <c r="J2949" t="s">
        <v>76</v>
      </c>
      <c r="K2949" t="s">
        <v>821</v>
      </c>
      <c r="L2949">
        <v>0.5</v>
      </c>
      <c r="M2949" s="2">
        <v>151</v>
      </c>
      <c r="N2949" s="2">
        <v>75.5</v>
      </c>
      <c r="O2949" s="2">
        <v>151</v>
      </c>
      <c r="P2949" t="s">
        <v>25</v>
      </c>
      <c r="Q2949">
        <v>146796</v>
      </c>
      <c r="R2949" s="3" t="s">
        <v>11545</v>
      </c>
    </row>
    <row r="2950" spans="1:18" ht="43.2" hidden="1" x14ac:dyDescent="0.3">
      <c r="A2950" s="1">
        <v>45868</v>
      </c>
      <c r="B2950" t="s">
        <v>16</v>
      </c>
      <c r="C2950" t="s">
        <v>17</v>
      </c>
      <c r="D2950" t="s">
        <v>18</v>
      </c>
      <c r="E2950" t="s">
        <v>19</v>
      </c>
      <c r="F2950" t="s">
        <v>1086</v>
      </c>
      <c r="G2950" t="s">
        <v>1089</v>
      </c>
      <c r="H2950" t="s">
        <v>32</v>
      </c>
      <c r="I2950" t="s">
        <v>23</v>
      </c>
      <c r="J2950" t="s">
        <v>33</v>
      </c>
      <c r="K2950" t="s">
        <v>821</v>
      </c>
      <c r="L2950">
        <v>0.25</v>
      </c>
      <c r="M2950" s="2">
        <v>151</v>
      </c>
      <c r="N2950" s="2">
        <v>37.75</v>
      </c>
      <c r="O2950" s="2">
        <v>151</v>
      </c>
      <c r="P2950" t="s">
        <v>25</v>
      </c>
      <c r="Q2950">
        <v>146796</v>
      </c>
      <c r="R2950" s="3" t="s">
        <v>11546</v>
      </c>
    </row>
    <row r="2951" spans="1:18" ht="57.6" hidden="1" x14ac:dyDescent="0.3">
      <c r="A2951" s="1">
        <v>45868</v>
      </c>
      <c r="B2951" t="s">
        <v>16</v>
      </c>
      <c r="C2951" t="s">
        <v>17</v>
      </c>
      <c r="D2951" t="s">
        <v>18</v>
      </c>
      <c r="E2951" t="s">
        <v>19</v>
      </c>
      <c r="F2951" t="s">
        <v>1086</v>
      </c>
      <c r="G2951" t="s">
        <v>1089</v>
      </c>
      <c r="H2951" t="s">
        <v>67</v>
      </c>
      <c r="I2951" t="s">
        <v>23</v>
      </c>
      <c r="J2951" t="s">
        <v>68</v>
      </c>
      <c r="K2951" t="s">
        <v>821</v>
      </c>
      <c r="L2951">
        <v>2.5</v>
      </c>
      <c r="M2951" s="2">
        <v>151</v>
      </c>
      <c r="N2951" s="2">
        <v>377.5</v>
      </c>
      <c r="O2951" s="2">
        <v>151</v>
      </c>
      <c r="P2951" t="s">
        <v>25</v>
      </c>
      <c r="Q2951">
        <v>146796</v>
      </c>
      <c r="R2951" s="3" t="s">
        <v>11547</v>
      </c>
    </row>
    <row r="2952" spans="1:18" ht="43.2" hidden="1" x14ac:dyDescent="0.3">
      <c r="A2952" s="1">
        <v>45868</v>
      </c>
      <c r="B2952" t="s">
        <v>16</v>
      </c>
      <c r="C2952" t="s">
        <v>17</v>
      </c>
      <c r="D2952" t="s">
        <v>18</v>
      </c>
      <c r="E2952" t="s">
        <v>19</v>
      </c>
      <c r="F2952" t="s">
        <v>1102</v>
      </c>
      <c r="G2952" t="s">
        <v>2063</v>
      </c>
      <c r="H2952" t="s">
        <v>541</v>
      </c>
      <c r="I2952" t="s">
        <v>23</v>
      </c>
      <c r="J2952" t="s">
        <v>542</v>
      </c>
      <c r="K2952" t="s">
        <v>821</v>
      </c>
      <c r="L2952">
        <v>1</v>
      </c>
      <c r="M2952" s="2">
        <v>139</v>
      </c>
      <c r="N2952" s="2">
        <v>139</v>
      </c>
      <c r="O2952" s="2">
        <v>139</v>
      </c>
      <c r="P2952" t="s">
        <v>25</v>
      </c>
      <c r="Q2952">
        <v>146796</v>
      </c>
      <c r="R2952" s="3" t="s">
        <v>11548</v>
      </c>
    </row>
    <row r="2953" spans="1:18" ht="115.2" hidden="1" x14ac:dyDescent="0.3">
      <c r="A2953" s="1">
        <v>45868</v>
      </c>
      <c r="B2953" t="s">
        <v>16</v>
      </c>
      <c r="C2953" t="s">
        <v>17</v>
      </c>
      <c r="D2953" t="s">
        <v>18</v>
      </c>
      <c r="E2953" t="s">
        <v>19</v>
      </c>
      <c r="F2953" t="s">
        <v>1102</v>
      </c>
      <c r="G2953" t="s">
        <v>2063</v>
      </c>
      <c r="H2953" t="s">
        <v>32</v>
      </c>
      <c r="I2953" t="s">
        <v>23</v>
      </c>
      <c r="J2953" t="s">
        <v>33</v>
      </c>
      <c r="K2953" t="s">
        <v>821</v>
      </c>
      <c r="L2953">
        <v>2</v>
      </c>
      <c r="M2953" s="2">
        <v>139</v>
      </c>
      <c r="N2953" s="2">
        <v>278</v>
      </c>
      <c r="O2953" s="2">
        <v>139</v>
      </c>
      <c r="P2953" t="s">
        <v>25</v>
      </c>
      <c r="Q2953">
        <v>146796</v>
      </c>
      <c r="R2953" s="3" t="s">
        <v>11549</v>
      </c>
    </row>
    <row r="2954" spans="1:18" ht="57.6" hidden="1" x14ac:dyDescent="0.3">
      <c r="A2954" s="1">
        <v>45868</v>
      </c>
      <c r="B2954" t="s">
        <v>16</v>
      </c>
      <c r="C2954" t="s">
        <v>17</v>
      </c>
      <c r="D2954" t="s">
        <v>18</v>
      </c>
      <c r="E2954" t="s">
        <v>19</v>
      </c>
      <c r="F2954" t="s">
        <v>1102</v>
      </c>
      <c r="G2954" t="s">
        <v>2063</v>
      </c>
      <c r="H2954" t="s">
        <v>32</v>
      </c>
      <c r="I2954" t="s">
        <v>23</v>
      </c>
      <c r="J2954" t="s">
        <v>33</v>
      </c>
      <c r="K2954" t="s">
        <v>821</v>
      </c>
      <c r="L2954">
        <v>2</v>
      </c>
      <c r="M2954" s="2">
        <v>139</v>
      </c>
      <c r="N2954" s="2">
        <v>278</v>
      </c>
      <c r="O2954" s="2">
        <v>139</v>
      </c>
      <c r="P2954" t="s">
        <v>25</v>
      </c>
      <c r="Q2954">
        <v>146796</v>
      </c>
      <c r="R2954" s="3" t="s">
        <v>11550</v>
      </c>
    </row>
    <row r="2955" spans="1:18" ht="72" hidden="1" x14ac:dyDescent="0.3">
      <c r="A2955" s="1">
        <v>45868</v>
      </c>
      <c r="B2955" t="s">
        <v>16</v>
      </c>
      <c r="C2955" t="s">
        <v>17</v>
      </c>
      <c r="D2955" t="s">
        <v>18</v>
      </c>
      <c r="E2955" t="s">
        <v>19</v>
      </c>
      <c r="F2955" t="s">
        <v>1102</v>
      </c>
      <c r="G2955" t="s">
        <v>2063</v>
      </c>
      <c r="H2955" t="s">
        <v>36</v>
      </c>
      <c r="I2955" t="s">
        <v>23</v>
      </c>
      <c r="J2955" t="s">
        <v>37</v>
      </c>
      <c r="K2955" t="s">
        <v>821</v>
      </c>
      <c r="L2955">
        <v>1</v>
      </c>
      <c r="M2955" s="2">
        <v>139</v>
      </c>
      <c r="N2955" s="2">
        <v>139</v>
      </c>
      <c r="O2955" s="2">
        <v>139</v>
      </c>
      <c r="P2955" t="s">
        <v>25</v>
      </c>
      <c r="Q2955">
        <v>146796</v>
      </c>
      <c r="R2955" s="3" t="s">
        <v>11551</v>
      </c>
    </row>
    <row r="2956" spans="1:18" ht="115.2" hidden="1" x14ac:dyDescent="0.3">
      <c r="A2956" s="1">
        <v>45868</v>
      </c>
      <c r="B2956" t="s">
        <v>16</v>
      </c>
      <c r="C2956" t="s">
        <v>17</v>
      </c>
      <c r="D2956" t="s">
        <v>18</v>
      </c>
      <c r="E2956" t="s">
        <v>19</v>
      </c>
      <c r="F2956" t="s">
        <v>1102</v>
      </c>
      <c r="G2956" t="s">
        <v>2063</v>
      </c>
      <c r="H2956" t="s">
        <v>32</v>
      </c>
      <c r="I2956" t="s">
        <v>23</v>
      </c>
      <c r="J2956" t="s">
        <v>33</v>
      </c>
      <c r="K2956" t="s">
        <v>821</v>
      </c>
      <c r="L2956">
        <v>2</v>
      </c>
      <c r="M2956" s="2">
        <v>139</v>
      </c>
      <c r="N2956" s="2">
        <v>278</v>
      </c>
      <c r="O2956" s="2">
        <v>139</v>
      </c>
      <c r="P2956" t="s">
        <v>25</v>
      </c>
      <c r="Q2956">
        <v>146796</v>
      </c>
      <c r="R2956" s="3" t="s">
        <v>11552</v>
      </c>
    </row>
    <row r="2957" spans="1:18" ht="72" hidden="1" x14ac:dyDescent="0.3">
      <c r="A2957" s="1">
        <v>45868</v>
      </c>
      <c r="B2957" t="s">
        <v>16</v>
      </c>
      <c r="C2957" t="s">
        <v>17</v>
      </c>
      <c r="D2957" t="s">
        <v>18</v>
      </c>
      <c r="E2957" t="s">
        <v>19</v>
      </c>
      <c r="F2957" t="s">
        <v>1105</v>
      </c>
      <c r="G2957" t="s">
        <v>1106</v>
      </c>
      <c r="H2957" t="s">
        <v>67</v>
      </c>
      <c r="I2957" t="s">
        <v>23</v>
      </c>
      <c r="J2957" t="s">
        <v>68</v>
      </c>
      <c r="K2957" t="s">
        <v>821</v>
      </c>
      <c r="L2957">
        <v>4</v>
      </c>
      <c r="M2957" s="2">
        <v>134</v>
      </c>
      <c r="N2957" s="2">
        <v>536</v>
      </c>
      <c r="O2957" s="2">
        <v>134</v>
      </c>
      <c r="P2957" t="s">
        <v>25</v>
      </c>
      <c r="Q2957">
        <v>146796</v>
      </c>
      <c r="R2957" s="3" t="s">
        <v>11553</v>
      </c>
    </row>
    <row r="2958" spans="1:18" ht="72" hidden="1" x14ac:dyDescent="0.3">
      <c r="A2958" s="1">
        <v>45868</v>
      </c>
      <c r="B2958" t="s">
        <v>16</v>
      </c>
      <c r="C2958" t="s">
        <v>17</v>
      </c>
      <c r="D2958" t="s">
        <v>18</v>
      </c>
      <c r="E2958" t="s">
        <v>19</v>
      </c>
      <c r="F2958" t="s">
        <v>1105</v>
      </c>
      <c r="G2958" t="s">
        <v>6932</v>
      </c>
      <c r="H2958" t="s">
        <v>22</v>
      </c>
      <c r="I2958" t="s">
        <v>23</v>
      </c>
      <c r="J2958" t="s">
        <v>24</v>
      </c>
      <c r="K2958" t="s">
        <v>821</v>
      </c>
      <c r="L2958">
        <v>4</v>
      </c>
      <c r="M2958" s="2">
        <v>134</v>
      </c>
      <c r="N2958" s="2">
        <v>536</v>
      </c>
      <c r="O2958" s="2">
        <v>134</v>
      </c>
      <c r="P2958" t="s">
        <v>25</v>
      </c>
      <c r="Q2958">
        <v>146796</v>
      </c>
      <c r="R2958" s="3" t="s">
        <v>11554</v>
      </c>
    </row>
    <row r="2959" spans="1:18" ht="86.4" hidden="1" x14ac:dyDescent="0.3">
      <c r="A2959" s="1">
        <v>45868</v>
      </c>
      <c r="B2959" t="s">
        <v>16</v>
      </c>
      <c r="C2959" t="s">
        <v>17</v>
      </c>
      <c r="D2959" t="s">
        <v>18</v>
      </c>
      <c r="E2959" t="s">
        <v>19</v>
      </c>
      <c r="F2959" t="s">
        <v>1105</v>
      </c>
      <c r="G2959" t="s">
        <v>6932</v>
      </c>
      <c r="H2959" t="s">
        <v>22</v>
      </c>
      <c r="I2959" t="s">
        <v>23</v>
      </c>
      <c r="J2959" t="s">
        <v>24</v>
      </c>
      <c r="K2959" t="s">
        <v>821</v>
      </c>
      <c r="L2959">
        <v>4</v>
      </c>
      <c r="M2959" s="2">
        <v>134</v>
      </c>
      <c r="N2959" s="2">
        <v>536</v>
      </c>
      <c r="O2959" s="2">
        <v>134</v>
      </c>
      <c r="P2959" t="s">
        <v>25</v>
      </c>
      <c r="Q2959">
        <v>146796</v>
      </c>
      <c r="R2959" s="3" t="s">
        <v>11555</v>
      </c>
    </row>
    <row r="2960" spans="1:18" ht="72" hidden="1" x14ac:dyDescent="0.3">
      <c r="A2960" s="1">
        <v>45868</v>
      </c>
      <c r="B2960" t="s">
        <v>16</v>
      </c>
      <c r="C2960" t="s">
        <v>17</v>
      </c>
      <c r="D2960" t="s">
        <v>18</v>
      </c>
      <c r="E2960" t="s">
        <v>19</v>
      </c>
      <c r="F2960" t="s">
        <v>1105</v>
      </c>
      <c r="G2960" t="s">
        <v>1220</v>
      </c>
      <c r="H2960" t="s">
        <v>22</v>
      </c>
      <c r="I2960" t="s">
        <v>23</v>
      </c>
      <c r="J2960" t="s">
        <v>24</v>
      </c>
      <c r="K2960" t="s">
        <v>821</v>
      </c>
      <c r="L2960">
        <v>4</v>
      </c>
      <c r="M2960" s="2">
        <v>134</v>
      </c>
      <c r="N2960" s="2">
        <v>536</v>
      </c>
      <c r="O2960" s="2">
        <v>134</v>
      </c>
      <c r="P2960" t="s">
        <v>25</v>
      </c>
      <c r="Q2960">
        <v>146796</v>
      </c>
      <c r="R2960" s="3" t="s">
        <v>11556</v>
      </c>
    </row>
    <row r="2961" spans="1:18" ht="57.6" hidden="1" x14ac:dyDescent="0.3">
      <c r="A2961" s="1">
        <v>45868</v>
      </c>
      <c r="B2961" t="s">
        <v>16</v>
      </c>
      <c r="C2961" t="s">
        <v>17</v>
      </c>
      <c r="D2961" t="s">
        <v>18</v>
      </c>
      <c r="E2961" t="s">
        <v>19</v>
      </c>
      <c r="F2961" t="s">
        <v>1105</v>
      </c>
      <c r="G2961" t="s">
        <v>1220</v>
      </c>
      <c r="H2961" t="s">
        <v>22</v>
      </c>
      <c r="I2961" t="s">
        <v>23</v>
      </c>
      <c r="J2961" t="s">
        <v>24</v>
      </c>
      <c r="K2961" t="s">
        <v>821</v>
      </c>
      <c r="L2961">
        <v>4</v>
      </c>
      <c r="M2961" s="2">
        <v>134</v>
      </c>
      <c r="N2961" s="2">
        <v>536</v>
      </c>
      <c r="O2961" s="2">
        <v>134</v>
      </c>
      <c r="P2961" t="s">
        <v>25</v>
      </c>
      <c r="Q2961">
        <v>146796</v>
      </c>
      <c r="R2961" s="3" t="s">
        <v>11557</v>
      </c>
    </row>
    <row r="2962" spans="1:18" ht="72" hidden="1" x14ac:dyDescent="0.3">
      <c r="A2962" s="1">
        <v>45868</v>
      </c>
      <c r="B2962" t="s">
        <v>16</v>
      </c>
      <c r="C2962" t="s">
        <v>17</v>
      </c>
      <c r="D2962" t="s">
        <v>18</v>
      </c>
      <c r="E2962" t="s">
        <v>19</v>
      </c>
      <c r="F2962" t="s">
        <v>1105</v>
      </c>
      <c r="G2962" t="s">
        <v>1106</v>
      </c>
      <c r="H2962" t="s">
        <v>67</v>
      </c>
      <c r="I2962" t="s">
        <v>23</v>
      </c>
      <c r="J2962" t="s">
        <v>68</v>
      </c>
      <c r="K2962" t="s">
        <v>821</v>
      </c>
      <c r="L2962">
        <v>4</v>
      </c>
      <c r="M2962" s="2">
        <v>134</v>
      </c>
      <c r="N2962" s="2">
        <v>536</v>
      </c>
      <c r="O2962" s="2">
        <v>134</v>
      </c>
      <c r="P2962" t="s">
        <v>25</v>
      </c>
      <c r="Q2962">
        <v>146796</v>
      </c>
      <c r="R2962" s="3" t="s">
        <v>11558</v>
      </c>
    </row>
    <row r="2963" spans="1:18" ht="57.6" hidden="1" x14ac:dyDescent="0.3">
      <c r="A2963" s="1">
        <v>45868</v>
      </c>
      <c r="B2963" t="s">
        <v>16</v>
      </c>
      <c r="C2963" t="s">
        <v>17</v>
      </c>
      <c r="D2963" t="s">
        <v>18</v>
      </c>
      <c r="E2963" t="s">
        <v>19</v>
      </c>
      <c r="F2963" t="s">
        <v>1111</v>
      </c>
      <c r="G2963" t="s">
        <v>1112</v>
      </c>
      <c r="H2963" t="s">
        <v>53</v>
      </c>
      <c r="I2963" t="s">
        <v>23</v>
      </c>
      <c r="J2963" t="s">
        <v>54</v>
      </c>
      <c r="K2963" t="s">
        <v>821</v>
      </c>
      <c r="L2963">
        <v>4</v>
      </c>
      <c r="M2963" s="2">
        <v>122</v>
      </c>
      <c r="N2963" s="2">
        <v>488</v>
      </c>
      <c r="O2963" s="2">
        <v>122</v>
      </c>
      <c r="P2963" t="s">
        <v>25</v>
      </c>
      <c r="Q2963">
        <v>146796</v>
      </c>
      <c r="R2963" s="3" t="s">
        <v>11559</v>
      </c>
    </row>
    <row r="2964" spans="1:18" ht="57.6" hidden="1" x14ac:dyDescent="0.3">
      <c r="A2964" s="1">
        <v>45868</v>
      </c>
      <c r="B2964" t="s">
        <v>16</v>
      </c>
      <c r="C2964" t="s">
        <v>17</v>
      </c>
      <c r="D2964" t="s">
        <v>18</v>
      </c>
      <c r="E2964" t="s">
        <v>19</v>
      </c>
      <c r="F2964" t="s">
        <v>1111</v>
      </c>
      <c r="G2964" t="s">
        <v>1112</v>
      </c>
      <c r="H2964" t="s">
        <v>53</v>
      </c>
      <c r="I2964" t="s">
        <v>23</v>
      </c>
      <c r="J2964" t="s">
        <v>54</v>
      </c>
      <c r="K2964" t="s">
        <v>821</v>
      </c>
      <c r="L2964">
        <v>4</v>
      </c>
      <c r="M2964" s="2">
        <v>122</v>
      </c>
      <c r="N2964" s="2">
        <v>488</v>
      </c>
      <c r="O2964" s="2">
        <v>122</v>
      </c>
      <c r="P2964" t="s">
        <v>25</v>
      </c>
      <c r="Q2964">
        <v>146796</v>
      </c>
      <c r="R2964" s="3" t="s">
        <v>11560</v>
      </c>
    </row>
    <row r="2965" spans="1:18" hidden="1" x14ac:dyDescent="0.3">
      <c r="A2965" s="1">
        <v>45868</v>
      </c>
      <c r="B2965" t="s">
        <v>16</v>
      </c>
      <c r="C2965" t="s">
        <v>17</v>
      </c>
      <c r="D2965" t="s">
        <v>18</v>
      </c>
      <c r="E2965" t="s">
        <v>19</v>
      </c>
      <c r="G2965" t="s">
        <v>973</v>
      </c>
      <c r="H2965" t="s">
        <v>561</v>
      </c>
      <c r="I2965" t="s">
        <v>23</v>
      </c>
      <c r="J2965" t="s">
        <v>562</v>
      </c>
      <c r="K2965" t="s">
        <v>859</v>
      </c>
      <c r="M2965" s="2">
        <v>52</v>
      </c>
      <c r="N2965" s="2">
        <v>52</v>
      </c>
      <c r="O2965" s="2">
        <v>52</v>
      </c>
      <c r="P2965" t="s">
        <v>25</v>
      </c>
      <c r="Q2965">
        <v>146796</v>
      </c>
      <c r="R2965" s="3" t="s">
        <v>2203</v>
      </c>
    </row>
    <row r="2966" spans="1:18" ht="72" hidden="1" x14ac:dyDescent="0.3">
      <c r="A2966" s="1">
        <v>45868</v>
      </c>
      <c r="B2966" t="s">
        <v>16</v>
      </c>
      <c r="C2966" t="s">
        <v>17</v>
      </c>
      <c r="D2966" t="s">
        <v>18</v>
      </c>
      <c r="E2966" t="s">
        <v>19</v>
      </c>
      <c r="G2966" t="s">
        <v>1053</v>
      </c>
      <c r="H2966" t="s">
        <v>32</v>
      </c>
      <c r="I2966" t="s">
        <v>23</v>
      </c>
      <c r="J2966" t="s">
        <v>33</v>
      </c>
      <c r="K2966" t="s">
        <v>859</v>
      </c>
      <c r="M2966" s="2">
        <v>0.7</v>
      </c>
      <c r="N2966" s="2">
        <v>120.4</v>
      </c>
      <c r="O2966" s="2">
        <v>0.7</v>
      </c>
      <c r="P2966" t="s">
        <v>25</v>
      </c>
      <c r="Q2966">
        <v>146796</v>
      </c>
      <c r="R2966" s="3" t="s">
        <v>11561</v>
      </c>
    </row>
    <row r="2967" spans="1:18" ht="28.8" hidden="1" x14ac:dyDescent="0.3">
      <c r="A2967" s="1">
        <v>45869</v>
      </c>
      <c r="B2967" t="s">
        <v>16</v>
      </c>
      <c r="C2967" t="s">
        <v>17</v>
      </c>
      <c r="D2967" t="s">
        <v>18</v>
      </c>
      <c r="E2967" t="s">
        <v>19</v>
      </c>
      <c r="F2967" t="s">
        <v>30</v>
      </c>
      <c r="G2967" t="s">
        <v>35</v>
      </c>
      <c r="H2967" t="s">
        <v>53</v>
      </c>
      <c r="I2967" t="s">
        <v>23</v>
      </c>
      <c r="J2967" t="s">
        <v>54</v>
      </c>
      <c r="K2967" t="s">
        <v>821</v>
      </c>
      <c r="L2967">
        <v>0.5</v>
      </c>
      <c r="M2967" s="2">
        <v>225</v>
      </c>
      <c r="N2967" s="2">
        <v>112.5</v>
      </c>
      <c r="O2967" s="2">
        <v>225</v>
      </c>
      <c r="P2967" t="s">
        <v>25</v>
      </c>
      <c r="Q2967">
        <v>146796</v>
      </c>
      <c r="R2967" s="3" t="s">
        <v>11562</v>
      </c>
    </row>
    <row r="2968" spans="1:18" ht="129.6" hidden="1" customHeight="1" x14ac:dyDescent="0.3">
      <c r="A2968" s="1">
        <v>45869</v>
      </c>
      <c r="B2968" t="s">
        <v>16</v>
      </c>
      <c r="C2968" t="s">
        <v>17</v>
      </c>
      <c r="D2968" t="s">
        <v>18</v>
      </c>
      <c r="E2968" t="s">
        <v>19</v>
      </c>
      <c r="F2968" t="s">
        <v>30</v>
      </c>
      <c r="G2968" t="s">
        <v>977</v>
      </c>
      <c r="H2968" t="s">
        <v>22</v>
      </c>
      <c r="I2968" t="s">
        <v>23</v>
      </c>
      <c r="J2968" t="s">
        <v>24</v>
      </c>
      <c r="K2968" t="s">
        <v>821</v>
      </c>
      <c r="L2968">
        <v>4</v>
      </c>
      <c r="M2968" s="2">
        <v>225</v>
      </c>
      <c r="N2968" s="2">
        <v>900</v>
      </c>
      <c r="O2968" s="2">
        <v>225</v>
      </c>
      <c r="P2968" t="s">
        <v>25</v>
      </c>
      <c r="Q2968">
        <v>146796</v>
      </c>
      <c r="R2968" s="3" t="s">
        <v>11563</v>
      </c>
    </row>
    <row r="2969" spans="1:18" ht="100.95" hidden="1" customHeight="1" x14ac:dyDescent="0.3">
      <c r="A2969" s="1">
        <v>45869</v>
      </c>
      <c r="B2969" t="s">
        <v>16</v>
      </c>
      <c r="C2969" t="s">
        <v>17</v>
      </c>
      <c r="D2969" t="s">
        <v>18</v>
      </c>
      <c r="E2969" t="s">
        <v>19</v>
      </c>
      <c r="F2969" t="s">
        <v>30</v>
      </c>
      <c r="G2969" t="s">
        <v>977</v>
      </c>
      <c r="H2969" t="s">
        <v>22</v>
      </c>
      <c r="I2969" t="s">
        <v>23</v>
      </c>
      <c r="J2969" t="s">
        <v>24</v>
      </c>
      <c r="K2969" t="s">
        <v>821</v>
      </c>
      <c r="L2969">
        <v>4</v>
      </c>
      <c r="M2969" s="2">
        <v>225</v>
      </c>
      <c r="N2969" s="2">
        <v>900</v>
      </c>
      <c r="O2969" s="2">
        <v>225</v>
      </c>
      <c r="P2969" t="s">
        <v>25</v>
      </c>
      <c r="Q2969">
        <v>146796</v>
      </c>
      <c r="R2969" s="3" t="s">
        <v>11564</v>
      </c>
    </row>
    <row r="2970" spans="1:18" ht="172.95" hidden="1" customHeight="1" x14ac:dyDescent="0.3">
      <c r="A2970" s="1">
        <v>45869</v>
      </c>
      <c r="B2970" t="s">
        <v>16</v>
      </c>
      <c r="C2970" t="s">
        <v>17</v>
      </c>
      <c r="D2970" t="s">
        <v>18</v>
      </c>
      <c r="E2970" t="s">
        <v>19</v>
      </c>
      <c r="F2970" t="s">
        <v>30</v>
      </c>
      <c r="G2970" t="s">
        <v>833</v>
      </c>
      <c r="H2970" t="s">
        <v>32</v>
      </c>
      <c r="I2970" t="s">
        <v>23</v>
      </c>
      <c r="J2970" t="s">
        <v>33</v>
      </c>
      <c r="K2970" t="s">
        <v>821</v>
      </c>
      <c r="L2970">
        <v>0.5</v>
      </c>
      <c r="M2970" s="2">
        <v>225</v>
      </c>
      <c r="N2970" s="2">
        <v>112.5</v>
      </c>
      <c r="O2970" s="2">
        <v>225</v>
      </c>
      <c r="P2970" t="s">
        <v>25</v>
      </c>
      <c r="Q2970">
        <v>146796</v>
      </c>
      <c r="R2970" s="3" t="s">
        <v>11565</v>
      </c>
    </row>
    <row r="2971" spans="1:18" ht="86.4" hidden="1" customHeight="1" x14ac:dyDescent="0.3">
      <c r="A2971" s="1">
        <v>45869</v>
      </c>
      <c r="B2971" t="s">
        <v>16</v>
      </c>
      <c r="C2971" t="s">
        <v>17</v>
      </c>
      <c r="D2971" t="s">
        <v>18</v>
      </c>
      <c r="E2971" t="s">
        <v>19</v>
      </c>
      <c r="F2971" t="s">
        <v>30</v>
      </c>
      <c r="G2971" t="s">
        <v>833</v>
      </c>
      <c r="H2971" t="s">
        <v>32</v>
      </c>
      <c r="I2971" t="s">
        <v>23</v>
      </c>
      <c r="J2971" t="s">
        <v>33</v>
      </c>
      <c r="K2971" t="s">
        <v>821</v>
      </c>
      <c r="L2971">
        <v>0.75</v>
      </c>
      <c r="M2971" s="2">
        <v>225</v>
      </c>
      <c r="N2971" s="2">
        <v>168.75</v>
      </c>
      <c r="O2971" s="2">
        <v>225</v>
      </c>
      <c r="P2971" t="s">
        <v>25</v>
      </c>
      <c r="Q2971">
        <v>146796</v>
      </c>
      <c r="R2971" s="3" t="s">
        <v>11566</v>
      </c>
    </row>
    <row r="2972" spans="1:18" ht="144" hidden="1" customHeight="1" x14ac:dyDescent="0.3">
      <c r="A2972" s="1">
        <v>45869</v>
      </c>
      <c r="B2972" t="s">
        <v>16</v>
      </c>
      <c r="C2972" t="s">
        <v>17</v>
      </c>
      <c r="D2972" t="s">
        <v>18</v>
      </c>
      <c r="E2972" t="s">
        <v>19</v>
      </c>
      <c r="F2972" t="s">
        <v>30</v>
      </c>
      <c r="G2972" t="s">
        <v>833</v>
      </c>
      <c r="H2972" t="s">
        <v>32</v>
      </c>
      <c r="I2972" t="s">
        <v>23</v>
      </c>
      <c r="J2972" t="s">
        <v>33</v>
      </c>
      <c r="K2972" t="s">
        <v>821</v>
      </c>
      <c r="L2972">
        <v>1</v>
      </c>
      <c r="M2972" s="2">
        <v>225</v>
      </c>
      <c r="N2972" s="2">
        <v>225</v>
      </c>
      <c r="O2972" s="2">
        <v>225</v>
      </c>
      <c r="P2972" t="s">
        <v>25</v>
      </c>
      <c r="Q2972">
        <v>146796</v>
      </c>
      <c r="R2972" s="49" t="s">
        <v>11567</v>
      </c>
    </row>
    <row r="2973" spans="1:18" ht="57.6" hidden="1" customHeight="1" x14ac:dyDescent="0.3">
      <c r="A2973" s="1">
        <v>45869</v>
      </c>
      <c r="B2973" t="s">
        <v>16</v>
      </c>
      <c r="C2973" t="s">
        <v>17</v>
      </c>
      <c r="D2973" t="s">
        <v>18</v>
      </c>
      <c r="E2973" t="s">
        <v>19</v>
      </c>
      <c r="F2973" t="s">
        <v>30</v>
      </c>
      <c r="G2973" t="s">
        <v>833</v>
      </c>
      <c r="H2973" t="s">
        <v>32</v>
      </c>
      <c r="I2973" t="s">
        <v>23</v>
      </c>
      <c r="J2973" t="s">
        <v>33</v>
      </c>
      <c r="K2973" t="s">
        <v>821</v>
      </c>
      <c r="L2973">
        <v>1</v>
      </c>
      <c r="M2973" s="2">
        <v>225</v>
      </c>
      <c r="N2973" s="2">
        <v>225</v>
      </c>
      <c r="O2973" s="2">
        <v>225</v>
      </c>
      <c r="P2973" t="s">
        <v>25</v>
      </c>
      <c r="Q2973">
        <v>146796</v>
      </c>
      <c r="R2973" s="3" t="s">
        <v>11568</v>
      </c>
    </row>
    <row r="2974" spans="1:18" ht="57.6" hidden="1" customHeight="1" x14ac:dyDescent="0.3">
      <c r="A2974" s="1">
        <v>45869</v>
      </c>
      <c r="B2974" t="s">
        <v>16</v>
      </c>
      <c r="C2974" t="s">
        <v>17</v>
      </c>
      <c r="D2974" t="s">
        <v>18</v>
      </c>
      <c r="E2974" t="s">
        <v>19</v>
      </c>
      <c r="F2974" t="s">
        <v>30</v>
      </c>
      <c r="G2974" t="s">
        <v>833</v>
      </c>
      <c r="H2974" t="s">
        <v>22</v>
      </c>
      <c r="I2974" t="s">
        <v>23</v>
      </c>
      <c r="J2974" t="s">
        <v>24</v>
      </c>
      <c r="K2974" t="s">
        <v>821</v>
      </c>
      <c r="L2974">
        <v>0.5</v>
      </c>
      <c r="M2974" s="2">
        <v>225</v>
      </c>
      <c r="N2974" s="2">
        <v>112.5</v>
      </c>
      <c r="O2974" s="2">
        <v>225</v>
      </c>
      <c r="P2974" t="s">
        <v>25</v>
      </c>
      <c r="Q2974">
        <v>146796</v>
      </c>
      <c r="R2974" s="3" t="s">
        <v>11569</v>
      </c>
    </row>
    <row r="2975" spans="1:18" ht="57.6" hidden="1" x14ac:dyDescent="0.3">
      <c r="A2975" s="1">
        <v>45869</v>
      </c>
      <c r="B2975" t="s">
        <v>16</v>
      </c>
      <c r="C2975" t="s">
        <v>17</v>
      </c>
      <c r="D2975" t="s">
        <v>18</v>
      </c>
      <c r="E2975" t="s">
        <v>19</v>
      </c>
      <c r="F2975" t="s">
        <v>30</v>
      </c>
      <c r="G2975" t="s">
        <v>993</v>
      </c>
      <c r="H2975" t="s">
        <v>32</v>
      </c>
      <c r="I2975" t="s">
        <v>23</v>
      </c>
      <c r="J2975" t="s">
        <v>33</v>
      </c>
      <c r="K2975" t="s">
        <v>821</v>
      </c>
      <c r="L2975">
        <v>1</v>
      </c>
      <c r="M2975" s="2">
        <v>225</v>
      </c>
      <c r="N2975" s="2">
        <v>225</v>
      </c>
      <c r="O2975" s="2">
        <v>225</v>
      </c>
      <c r="P2975" t="s">
        <v>25</v>
      </c>
      <c r="Q2975">
        <v>146796</v>
      </c>
      <c r="R2975" s="3" t="s">
        <v>7210</v>
      </c>
    </row>
    <row r="2976" spans="1:18" ht="43.2" hidden="1" x14ac:dyDescent="0.3">
      <c r="A2976" s="1">
        <v>45869</v>
      </c>
      <c r="B2976" t="s">
        <v>16</v>
      </c>
      <c r="C2976" t="s">
        <v>17</v>
      </c>
      <c r="D2976" t="s">
        <v>18</v>
      </c>
      <c r="E2976" t="s">
        <v>19</v>
      </c>
      <c r="F2976" t="s">
        <v>30</v>
      </c>
      <c r="G2976" t="s">
        <v>35</v>
      </c>
      <c r="H2976" t="s">
        <v>32</v>
      </c>
      <c r="I2976" t="s">
        <v>23</v>
      </c>
      <c r="J2976" t="s">
        <v>33</v>
      </c>
      <c r="K2976" t="s">
        <v>821</v>
      </c>
      <c r="L2976">
        <v>0.5</v>
      </c>
      <c r="M2976" s="2">
        <v>225</v>
      </c>
      <c r="N2976" s="2">
        <v>112.5</v>
      </c>
      <c r="O2976" s="2">
        <v>225</v>
      </c>
      <c r="P2976" t="s">
        <v>25</v>
      </c>
      <c r="Q2976">
        <v>146796</v>
      </c>
      <c r="R2976" s="3" t="s">
        <v>11570</v>
      </c>
    </row>
    <row r="2977" spans="1:18" ht="28.8" hidden="1" x14ac:dyDescent="0.3">
      <c r="A2977" s="1">
        <v>45869</v>
      </c>
      <c r="B2977" t="s">
        <v>16</v>
      </c>
      <c r="C2977" t="s">
        <v>17</v>
      </c>
      <c r="D2977" t="s">
        <v>18</v>
      </c>
      <c r="E2977" t="s">
        <v>19</v>
      </c>
      <c r="F2977" t="s">
        <v>30</v>
      </c>
      <c r="G2977" t="s">
        <v>35</v>
      </c>
      <c r="H2977" t="s">
        <v>67</v>
      </c>
      <c r="I2977" t="s">
        <v>23</v>
      </c>
      <c r="J2977" t="s">
        <v>68</v>
      </c>
      <c r="K2977" t="s">
        <v>821</v>
      </c>
      <c r="L2977">
        <v>1</v>
      </c>
      <c r="M2977" s="2">
        <v>225</v>
      </c>
      <c r="N2977" s="2">
        <v>225</v>
      </c>
      <c r="O2977" s="2">
        <v>225</v>
      </c>
      <c r="P2977" t="s">
        <v>25</v>
      </c>
      <c r="Q2977">
        <v>146796</v>
      </c>
      <c r="R2977" s="3" t="s">
        <v>3810</v>
      </c>
    </row>
    <row r="2978" spans="1:18" ht="28.8" hidden="1" x14ac:dyDescent="0.3">
      <c r="A2978" s="1">
        <v>45869</v>
      </c>
      <c r="B2978" t="s">
        <v>16</v>
      </c>
      <c r="C2978" t="s">
        <v>17</v>
      </c>
      <c r="D2978" t="s">
        <v>18</v>
      </c>
      <c r="E2978" t="s">
        <v>19</v>
      </c>
      <c r="F2978" t="s">
        <v>30</v>
      </c>
      <c r="G2978" t="s">
        <v>35</v>
      </c>
      <c r="H2978" t="s">
        <v>22</v>
      </c>
      <c r="I2978" t="s">
        <v>23</v>
      </c>
      <c r="J2978" t="s">
        <v>24</v>
      </c>
      <c r="K2978" t="s">
        <v>821</v>
      </c>
      <c r="L2978">
        <v>0.5</v>
      </c>
      <c r="M2978" s="2">
        <v>225</v>
      </c>
      <c r="N2978" s="2">
        <v>112.5</v>
      </c>
      <c r="O2978" s="2">
        <v>225</v>
      </c>
      <c r="P2978" t="s">
        <v>25</v>
      </c>
      <c r="Q2978">
        <v>146796</v>
      </c>
      <c r="R2978" s="3" t="s">
        <v>11571</v>
      </c>
    </row>
    <row r="2979" spans="1:18" ht="28.8" hidden="1" x14ac:dyDescent="0.3">
      <c r="A2979" s="1">
        <v>45869</v>
      </c>
      <c r="B2979" t="s">
        <v>16</v>
      </c>
      <c r="C2979" t="s">
        <v>17</v>
      </c>
      <c r="D2979" t="s">
        <v>18</v>
      </c>
      <c r="E2979" t="s">
        <v>19</v>
      </c>
      <c r="F2979" t="s">
        <v>30</v>
      </c>
      <c r="G2979" t="s">
        <v>35</v>
      </c>
      <c r="H2979" t="s">
        <v>53</v>
      </c>
      <c r="I2979" t="s">
        <v>23</v>
      </c>
      <c r="J2979" t="s">
        <v>54</v>
      </c>
      <c r="K2979" t="s">
        <v>821</v>
      </c>
      <c r="L2979">
        <v>0.5</v>
      </c>
      <c r="M2979" s="2">
        <v>225</v>
      </c>
      <c r="N2979" s="2">
        <v>112.5</v>
      </c>
      <c r="O2979" s="2">
        <v>225</v>
      </c>
      <c r="P2979" t="s">
        <v>25</v>
      </c>
      <c r="Q2979">
        <v>146796</v>
      </c>
      <c r="R2979" s="3" t="s">
        <v>11572</v>
      </c>
    </row>
    <row r="2980" spans="1:18" ht="28.8" hidden="1" x14ac:dyDescent="0.3">
      <c r="A2980" s="1">
        <v>45869</v>
      </c>
      <c r="B2980" t="s">
        <v>16</v>
      </c>
      <c r="C2980" t="s">
        <v>17</v>
      </c>
      <c r="D2980" t="s">
        <v>18</v>
      </c>
      <c r="E2980" t="s">
        <v>19</v>
      </c>
      <c r="F2980" t="s">
        <v>30</v>
      </c>
      <c r="G2980" t="s">
        <v>35</v>
      </c>
      <c r="H2980" t="s">
        <v>22</v>
      </c>
      <c r="I2980" t="s">
        <v>23</v>
      </c>
      <c r="J2980" t="s">
        <v>24</v>
      </c>
      <c r="K2980" t="s">
        <v>821</v>
      </c>
      <c r="L2980">
        <v>1</v>
      </c>
      <c r="M2980" s="2">
        <v>225</v>
      </c>
      <c r="N2980" s="2">
        <v>225</v>
      </c>
      <c r="O2980" s="2">
        <v>225</v>
      </c>
      <c r="P2980" t="s">
        <v>25</v>
      </c>
      <c r="Q2980">
        <v>146796</v>
      </c>
      <c r="R2980" s="3" t="s">
        <v>11573</v>
      </c>
    </row>
    <row r="2981" spans="1:18" ht="28.8" hidden="1" x14ac:dyDescent="0.3">
      <c r="A2981" s="1">
        <v>45869</v>
      </c>
      <c r="B2981" t="s">
        <v>16</v>
      </c>
      <c r="C2981" t="s">
        <v>17</v>
      </c>
      <c r="D2981" t="s">
        <v>18</v>
      </c>
      <c r="E2981" t="s">
        <v>19</v>
      </c>
      <c r="F2981" t="s">
        <v>30</v>
      </c>
      <c r="G2981" t="s">
        <v>35</v>
      </c>
      <c r="H2981" t="s">
        <v>22</v>
      </c>
      <c r="I2981" t="s">
        <v>23</v>
      </c>
      <c r="J2981" t="s">
        <v>24</v>
      </c>
      <c r="K2981" t="s">
        <v>821</v>
      </c>
      <c r="L2981">
        <v>0.5</v>
      </c>
      <c r="M2981" s="2">
        <v>225</v>
      </c>
      <c r="N2981" s="2">
        <v>112.5</v>
      </c>
      <c r="O2981" s="2">
        <v>225</v>
      </c>
      <c r="P2981" t="s">
        <v>25</v>
      </c>
      <c r="Q2981">
        <v>146796</v>
      </c>
      <c r="R2981" s="3" t="s">
        <v>11574</v>
      </c>
    </row>
    <row r="2982" spans="1:18" ht="28.8" hidden="1" x14ac:dyDescent="0.3">
      <c r="A2982" s="1">
        <v>45869</v>
      </c>
      <c r="B2982" t="s">
        <v>16</v>
      </c>
      <c r="C2982" t="s">
        <v>17</v>
      </c>
      <c r="D2982" t="s">
        <v>18</v>
      </c>
      <c r="E2982" t="s">
        <v>19</v>
      </c>
      <c r="F2982" t="s">
        <v>30</v>
      </c>
      <c r="G2982" t="s">
        <v>35</v>
      </c>
      <c r="H2982" t="s">
        <v>67</v>
      </c>
      <c r="I2982" t="s">
        <v>23</v>
      </c>
      <c r="J2982" t="s">
        <v>68</v>
      </c>
      <c r="K2982" t="s">
        <v>821</v>
      </c>
      <c r="L2982">
        <v>0.5</v>
      </c>
      <c r="M2982" s="2">
        <v>225</v>
      </c>
      <c r="N2982" s="2">
        <v>112.5</v>
      </c>
      <c r="O2982" s="2">
        <v>225</v>
      </c>
      <c r="P2982" t="s">
        <v>25</v>
      </c>
      <c r="Q2982">
        <v>146796</v>
      </c>
      <c r="R2982" s="3" t="s">
        <v>11575</v>
      </c>
    </row>
    <row r="2983" spans="1:18" ht="43.2" hidden="1" x14ac:dyDescent="0.3">
      <c r="A2983" s="1">
        <v>45869</v>
      </c>
      <c r="B2983" t="s">
        <v>16</v>
      </c>
      <c r="C2983" t="s">
        <v>17</v>
      </c>
      <c r="D2983" t="s">
        <v>18</v>
      </c>
      <c r="E2983" t="s">
        <v>19</v>
      </c>
      <c r="F2983" t="s">
        <v>30</v>
      </c>
      <c r="G2983" t="s">
        <v>35</v>
      </c>
      <c r="H2983" t="s">
        <v>36</v>
      </c>
      <c r="I2983" t="s">
        <v>23</v>
      </c>
      <c r="J2983" t="s">
        <v>37</v>
      </c>
      <c r="K2983" t="s">
        <v>821</v>
      </c>
      <c r="L2983">
        <v>0.5</v>
      </c>
      <c r="M2983" s="2">
        <v>225</v>
      </c>
      <c r="N2983" s="2">
        <v>112.5</v>
      </c>
      <c r="O2983" s="2">
        <v>225</v>
      </c>
      <c r="P2983" t="s">
        <v>25</v>
      </c>
      <c r="Q2983">
        <v>146796</v>
      </c>
      <c r="R2983" s="3" t="s">
        <v>11576</v>
      </c>
    </row>
    <row r="2984" spans="1:18" ht="43.2" hidden="1" x14ac:dyDescent="0.3">
      <c r="A2984" s="1">
        <v>45869</v>
      </c>
      <c r="B2984" t="s">
        <v>16</v>
      </c>
      <c r="C2984" t="s">
        <v>17</v>
      </c>
      <c r="D2984" t="s">
        <v>18</v>
      </c>
      <c r="E2984" t="s">
        <v>19</v>
      </c>
      <c r="F2984" t="s">
        <v>30</v>
      </c>
      <c r="G2984" t="s">
        <v>35</v>
      </c>
      <c r="H2984" t="s">
        <v>36</v>
      </c>
      <c r="I2984" t="s">
        <v>23</v>
      </c>
      <c r="J2984" t="s">
        <v>37</v>
      </c>
      <c r="K2984" t="s">
        <v>821</v>
      </c>
      <c r="L2984">
        <v>0.5</v>
      </c>
      <c r="M2984" s="2">
        <v>225</v>
      </c>
      <c r="N2984" s="2">
        <v>112.5</v>
      </c>
      <c r="O2984" s="2">
        <v>225</v>
      </c>
      <c r="P2984" t="s">
        <v>25</v>
      </c>
      <c r="Q2984">
        <v>146796</v>
      </c>
      <c r="R2984" s="3" t="s">
        <v>11577</v>
      </c>
    </row>
    <row r="2985" spans="1:18" ht="43.2" hidden="1" x14ac:dyDescent="0.3">
      <c r="A2985" s="1">
        <v>45869</v>
      </c>
      <c r="B2985" t="s">
        <v>16</v>
      </c>
      <c r="C2985" t="s">
        <v>17</v>
      </c>
      <c r="D2985" t="s">
        <v>18</v>
      </c>
      <c r="E2985" t="s">
        <v>19</v>
      </c>
      <c r="F2985" t="s">
        <v>30</v>
      </c>
      <c r="G2985" t="s">
        <v>35</v>
      </c>
      <c r="H2985" t="s">
        <v>67</v>
      </c>
      <c r="I2985" t="s">
        <v>23</v>
      </c>
      <c r="J2985" t="s">
        <v>68</v>
      </c>
      <c r="K2985" t="s">
        <v>821</v>
      </c>
      <c r="L2985">
        <v>1</v>
      </c>
      <c r="M2985" s="2">
        <v>225</v>
      </c>
      <c r="N2985" s="2">
        <v>225</v>
      </c>
      <c r="O2985" s="2">
        <v>225</v>
      </c>
      <c r="P2985" t="s">
        <v>25</v>
      </c>
      <c r="Q2985">
        <v>146796</v>
      </c>
      <c r="R2985" s="3" t="s">
        <v>11578</v>
      </c>
    </row>
    <row r="2986" spans="1:18" ht="28.8" hidden="1" x14ac:dyDescent="0.3">
      <c r="A2986" s="1">
        <v>45869</v>
      </c>
      <c r="B2986" t="s">
        <v>16</v>
      </c>
      <c r="C2986" t="s">
        <v>17</v>
      </c>
      <c r="D2986" t="s">
        <v>18</v>
      </c>
      <c r="E2986" t="s">
        <v>19</v>
      </c>
      <c r="F2986" t="s">
        <v>30</v>
      </c>
      <c r="G2986" t="s">
        <v>35</v>
      </c>
      <c r="H2986" t="s">
        <v>22</v>
      </c>
      <c r="I2986" t="s">
        <v>23</v>
      </c>
      <c r="J2986" t="s">
        <v>24</v>
      </c>
      <c r="K2986" t="s">
        <v>821</v>
      </c>
      <c r="L2986">
        <v>0.5</v>
      </c>
      <c r="M2986" s="2">
        <v>225</v>
      </c>
      <c r="N2986" s="2">
        <v>112.5</v>
      </c>
      <c r="O2986" s="2">
        <v>225</v>
      </c>
      <c r="P2986" t="s">
        <v>25</v>
      </c>
      <c r="Q2986">
        <v>146796</v>
      </c>
      <c r="R2986" s="3" t="s">
        <v>11579</v>
      </c>
    </row>
    <row r="2987" spans="1:18" ht="43.2" hidden="1" x14ac:dyDescent="0.3">
      <c r="A2987" s="1">
        <v>45869</v>
      </c>
      <c r="B2987" t="s">
        <v>16</v>
      </c>
      <c r="C2987" t="s">
        <v>17</v>
      </c>
      <c r="D2987" t="s">
        <v>18</v>
      </c>
      <c r="E2987" t="s">
        <v>19</v>
      </c>
      <c r="F2987" t="s">
        <v>30</v>
      </c>
      <c r="G2987" t="s">
        <v>35</v>
      </c>
      <c r="H2987" t="s">
        <v>32</v>
      </c>
      <c r="I2987" t="s">
        <v>23</v>
      </c>
      <c r="J2987" t="s">
        <v>33</v>
      </c>
      <c r="K2987" t="s">
        <v>821</v>
      </c>
      <c r="L2987">
        <v>0.5</v>
      </c>
      <c r="M2987" s="2">
        <v>225</v>
      </c>
      <c r="N2987" s="2">
        <v>112.5</v>
      </c>
      <c r="O2987" s="2">
        <v>225</v>
      </c>
      <c r="P2987" t="s">
        <v>25</v>
      </c>
      <c r="Q2987">
        <v>146796</v>
      </c>
      <c r="R2987" s="3" t="s">
        <v>11580</v>
      </c>
    </row>
    <row r="2988" spans="1:18" ht="172.95" hidden="1" customHeight="1" x14ac:dyDescent="0.3">
      <c r="A2988" s="1">
        <v>45869</v>
      </c>
      <c r="B2988" t="s">
        <v>16</v>
      </c>
      <c r="C2988" t="s">
        <v>17</v>
      </c>
      <c r="D2988" t="s">
        <v>18</v>
      </c>
      <c r="E2988" t="s">
        <v>19</v>
      </c>
      <c r="F2988" t="s">
        <v>319</v>
      </c>
      <c r="G2988" t="s">
        <v>329</v>
      </c>
      <c r="H2988" t="s">
        <v>67</v>
      </c>
      <c r="I2988" t="s">
        <v>23</v>
      </c>
      <c r="J2988" t="s">
        <v>68</v>
      </c>
      <c r="K2988" t="s">
        <v>821</v>
      </c>
      <c r="L2988">
        <v>3.5</v>
      </c>
      <c r="M2988" s="2">
        <v>184</v>
      </c>
      <c r="N2988" s="2">
        <v>644</v>
      </c>
      <c r="O2988" s="2">
        <v>184</v>
      </c>
      <c r="P2988" t="s">
        <v>25</v>
      </c>
      <c r="Q2988">
        <v>146796</v>
      </c>
      <c r="R2988" s="3" t="s">
        <v>11581</v>
      </c>
    </row>
    <row r="2989" spans="1:18" ht="144" hidden="1" x14ac:dyDescent="0.3">
      <c r="A2989" s="1">
        <v>45869</v>
      </c>
      <c r="B2989" t="s">
        <v>16</v>
      </c>
      <c r="C2989" t="s">
        <v>17</v>
      </c>
      <c r="D2989" t="s">
        <v>18</v>
      </c>
      <c r="E2989" t="s">
        <v>19</v>
      </c>
      <c r="F2989" t="s">
        <v>319</v>
      </c>
      <c r="G2989" t="s">
        <v>320</v>
      </c>
      <c r="H2989" t="s">
        <v>22</v>
      </c>
      <c r="I2989" t="s">
        <v>23</v>
      </c>
      <c r="J2989" t="s">
        <v>24</v>
      </c>
      <c r="K2989" t="s">
        <v>821</v>
      </c>
      <c r="L2989">
        <v>4</v>
      </c>
      <c r="M2989" s="2">
        <v>184</v>
      </c>
      <c r="N2989" s="2">
        <v>736</v>
      </c>
      <c r="O2989" s="2">
        <v>184</v>
      </c>
      <c r="P2989" t="s">
        <v>25</v>
      </c>
      <c r="Q2989">
        <v>146796</v>
      </c>
      <c r="R2989" s="3" t="s">
        <v>11582</v>
      </c>
    </row>
    <row r="2990" spans="1:18" ht="100.8" hidden="1" x14ac:dyDescent="0.3">
      <c r="A2990" s="1">
        <v>45869</v>
      </c>
      <c r="B2990" t="s">
        <v>16</v>
      </c>
      <c r="C2990" t="s">
        <v>17</v>
      </c>
      <c r="D2990" t="s">
        <v>18</v>
      </c>
      <c r="E2990" t="s">
        <v>19</v>
      </c>
      <c r="F2990" t="s">
        <v>319</v>
      </c>
      <c r="G2990" t="s">
        <v>320</v>
      </c>
      <c r="H2990" t="s">
        <v>22</v>
      </c>
      <c r="I2990" t="s">
        <v>23</v>
      </c>
      <c r="J2990" t="s">
        <v>24</v>
      </c>
      <c r="K2990" t="s">
        <v>821</v>
      </c>
      <c r="L2990">
        <v>2.5</v>
      </c>
      <c r="M2990" s="2">
        <v>184</v>
      </c>
      <c r="N2990" s="2">
        <v>460</v>
      </c>
      <c r="O2990" s="2">
        <v>184</v>
      </c>
      <c r="P2990" t="s">
        <v>25</v>
      </c>
      <c r="Q2990">
        <v>146796</v>
      </c>
      <c r="R2990" s="3" t="s">
        <v>11583</v>
      </c>
    </row>
    <row r="2991" spans="1:18" ht="43.2" hidden="1" x14ac:dyDescent="0.3">
      <c r="A2991" s="1">
        <v>45869</v>
      </c>
      <c r="B2991" t="s">
        <v>16</v>
      </c>
      <c r="C2991" t="s">
        <v>17</v>
      </c>
      <c r="D2991" t="s">
        <v>18</v>
      </c>
      <c r="E2991" t="s">
        <v>19</v>
      </c>
      <c r="F2991" t="s">
        <v>319</v>
      </c>
      <c r="G2991" t="s">
        <v>327</v>
      </c>
      <c r="H2991" t="s">
        <v>32</v>
      </c>
      <c r="I2991" t="s">
        <v>23</v>
      </c>
      <c r="J2991" t="s">
        <v>33</v>
      </c>
      <c r="K2991" t="s">
        <v>821</v>
      </c>
      <c r="L2991">
        <v>1</v>
      </c>
      <c r="M2991" s="2">
        <v>184</v>
      </c>
      <c r="N2991" s="2">
        <v>184</v>
      </c>
      <c r="O2991" s="2">
        <v>184</v>
      </c>
      <c r="P2991" t="s">
        <v>25</v>
      </c>
      <c r="Q2991">
        <v>146796</v>
      </c>
      <c r="R2991" s="3" t="s">
        <v>11584</v>
      </c>
    </row>
    <row r="2992" spans="1:18" ht="57.6" hidden="1" x14ac:dyDescent="0.3">
      <c r="A2992" s="1">
        <v>45869</v>
      </c>
      <c r="B2992" t="s">
        <v>16</v>
      </c>
      <c r="C2992" t="s">
        <v>17</v>
      </c>
      <c r="D2992" t="s">
        <v>18</v>
      </c>
      <c r="E2992" t="s">
        <v>19</v>
      </c>
      <c r="F2992" t="s">
        <v>319</v>
      </c>
      <c r="G2992" t="s">
        <v>327</v>
      </c>
      <c r="H2992" t="s">
        <v>32</v>
      </c>
      <c r="I2992" t="s">
        <v>23</v>
      </c>
      <c r="J2992" t="s">
        <v>33</v>
      </c>
      <c r="K2992" t="s">
        <v>821</v>
      </c>
      <c r="L2992">
        <v>1</v>
      </c>
      <c r="M2992" s="2">
        <v>184</v>
      </c>
      <c r="N2992" s="2">
        <v>184</v>
      </c>
      <c r="O2992" s="2">
        <v>184</v>
      </c>
      <c r="P2992" t="s">
        <v>25</v>
      </c>
      <c r="Q2992">
        <v>146796</v>
      </c>
      <c r="R2992" s="3" t="s">
        <v>11585</v>
      </c>
    </row>
    <row r="2993" spans="1:18" ht="57.6" hidden="1" x14ac:dyDescent="0.3">
      <c r="A2993" s="1">
        <v>45869</v>
      </c>
      <c r="B2993" t="s">
        <v>16</v>
      </c>
      <c r="C2993" t="s">
        <v>17</v>
      </c>
      <c r="D2993" t="s">
        <v>18</v>
      </c>
      <c r="E2993" t="s">
        <v>19</v>
      </c>
      <c r="F2993" t="s">
        <v>319</v>
      </c>
      <c r="G2993" t="s">
        <v>327</v>
      </c>
      <c r="H2993" t="s">
        <v>32</v>
      </c>
      <c r="I2993" t="s">
        <v>23</v>
      </c>
      <c r="J2993" t="s">
        <v>33</v>
      </c>
      <c r="K2993" t="s">
        <v>821</v>
      </c>
      <c r="L2993">
        <v>2</v>
      </c>
      <c r="M2993" s="2">
        <v>184</v>
      </c>
      <c r="N2993" s="2">
        <v>368</v>
      </c>
      <c r="O2993" s="2">
        <v>184</v>
      </c>
      <c r="P2993" t="s">
        <v>25</v>
      </c>
      <c r="Q2993">
        <v>146796</v>
      </c>
      <c r="R2993" s="3" t="s">
        <v>11586</v>
      </c>
    </row>
    <row r="2994" spans="1:18" ht="43.2" hidden="1" x14ac:dyDescent="0.3">
      <c r="A2994" s="1">
        <v>45869</v>
      </c>
      <c r="B2994" t="s">
        <v>16</v>
      </c>
      <c r="C2994" t="s">
        <v>17</v>
      </c>
      <c r="D2994" t="s">
        <v>18</v>
      </c>
      <c r="E2994" t="s">
        <v>19</v>
      </c>
      <c r="F2994" t="s">
        <v>319</v>
      </c>
      <c r="G2994" t="s">
        <v>327</v>
      </c>
      <c r="H2994" t="s">
        <v>32</v>
      </c>
      <c r="I2994" t="s">
        <v>23</v>
      </c>
      <c r="J2994" t="s">
        <v>33</v>
      </c>
      <c r="K2994" t="s">
        <v>821</v>
      </c>
      <c r="L2994">
        <v>1</v>
      </c>
      <c r="M2994" s="2">
        <v>184</v>
      </c>
      <c r="N2994" s="2">
        <v>184</v>
      </c>
      <c r="O2994" s="2">
        <v>184</v>
      </c>
      <c r="P2994" t="s">
        <v>25</v>
      </c>
      <c r="Q2994">
        <v>146796</v>
      </c>
      <c r="R2994" s="3" t="s">
        <v>11587</v>
      </c>
    </row>
    <row r="2995" spans="1:18" ht="72" hidden="1" x14ac:dyDescent="0.3">
      <c r="A2995" s="1">
        <v>45869</v>
      </c>
      <c r="B2995" t="s">
        <v>16</v>
      </c>
      <c r="C2995" t="s">
        <v>17</v>
      </c>
      <c r="D2995" t="s">
        <v>18</v>
      </c>
      <c r="E2995" t="s">
        <v>19</v>
      </c>
      <c r="F2995" t="s">
        <v>319</v>
      </c>
      <c r="G2995" t="s">
        <v>401</v>
      </c>
      <c r="H2995" t="s">
        <v>22</v>
      </c>
      <c r="I2995" t="s">
        <v>23</v>
      </c>
      <c r="J2995" t="s">
        <v>24</v>
      </c>
      <c r="K2995" t="s">
        <v>821</v>
      </c>
      <c r="L2995">
        <v>0.5</v>
      </c>
      <c r="M2995" s="2">
        <v>184</v>
      </c>
      <c r="N2995" s="2">
        <v>92</v>
      </c>
      <c r="O2995" s="2">
        <v>184</v>
      </c>
      <c r="P2995" t="s">
        <v>25</v>
      </c>
      <c r="Q2995">
        <v>146796</v>
      </c>
      <c r="R2995" s="3" t="s">
        <v>11588</v>
      </c>
    </row>
    <row r="2996" spans="1:18" ht="144" hidden="1" x14ac:dyDescent="0.3">
      <c r="A2996" s="1">
        <v>45869</v>
      </c>
      <c r="B2996" t="s">
        <v>16</v>
      </c>
      <c r="C2996" t="s">
        <v>17</v>
      </c>
      <c r="D2996" t="s">
        <v>18</v>
      </c>
      <c r="E2996" t="s">
        <v>19</v>
      </c>
      <c r="F2996" t="s">
        <v>319</v>
      </c>
      <c r="G2996" t="s">
        <v>401</v>
      </c>
      <c r="H2996" t="s">
        <v>22</v>
      </c>
      <c r="I2996" t="s">
        <v>23</v>
      </c>
      <c r="J2996" t="s">
        <v>24</v>
      </c>
      <c r="K2996" t="s">
        <v>821</v>
      </c>
      <c r="L2996">
        <v>4</v>
      </c>
      <c r="M2996" s="2">
        <v>184</v>
      </c>
      <c r="N2996" s="2">
        <v>736</v>
      </c>
      <c r="O2996" s="2">
        <v>184</v>
      </c>
      <c r="P2996" t="s">
        <v>25</v>
      </c>
      <c r="Q2996">
        <v>146796</v>
      </c>
      <c r="R2996" s="3" t="s">
        <v>11589</v>
      </c>
    </row>
    <row r="2997" spans="1:18" ht="129.6" hidden="1" x14ac:dyDescent="0.3">
      <c r="A2997" s="1">
        <v>45869</v>
      </c>
      <c r="B2997" t="s">
        <v>16</v>
      </c>
      <c r="C2997" t="s">
        <v>17</v>
      </c>
      <c r="D2997" t="s">
        <v>18</v>
      </c>
      <c r="E2997" t="s">
        <v>19</v>
      </c>
      <c r="F2997" t="s">
        <v>319</v>
      </c>
      <c r="G2997" t="s">
        <v>401</v>
      </c>
      <c r="H2997" t="s">
        <v>22</v>
      </c>
      <c r="I2997" t="s">
        <v>23</v>
      </c>
      <c r="J2997" t="s">
        <v>24</v>
      </c>
      <c r="K2997" t="s">
        <v>821</v>
      </c>
      <c r="L2997">
        <v>3</v>
      </c>
      <c r="M2997" s="2">
        <v>184</v>
      </c>
      <c r="N2997" s="2">
        <v>552</v>
      </c>
      <c r="O2997" s="2">
        <v>184</v>
      </c>
      <c r="P2997" t="s">
        <v>25</v>
      </c>
      <c r="Q2997">
        <v>146796</v>
      </c>
      <c r="R2997" s="3" t="s">
        <v>11590</v>
      </c>
    </row>
    <row r="2998" spans="1:18" ht="144" hidden="1" x14ac:dyDescent="0.3">
      <c r="A2998" s="1">
        <v>45869</v>
      </c>
      <c r="B2998" t="s">
        <v>16</v>
      </c>
      <c r="C2998" t="s">
        <v>17</v>
      </c>
      <c r="D2998" t="s">
        <v>18</v>
      </c>
      <c r="E2998" t="s">
        <v>19</v>
      </c>
      <c r="F2998" t="s">
        <v>319</v>
      </c>
      <c r="G2998" t="s">
        <v>401</v>
      </c>
      <c r="H2998" t="s">
        <v>32</v>
      </c>
      <c r="I2998" t="s">
        <v>23</v>
      </c>
      <c r="J2998" t="s">
        <v>33</v>
      </c>
      <c r="K2998" t="s">
        <v>821</v>
      </c>
      <c r="L2998">
        <v>0.5</v>
      </c>
      <c r="M2998" s="2">
        <v>184</v>
      </c>
      <c r="N2998" s="2">
        <v>92</v>
      </c>
      <c r="O2998" s="2">
        <v>184</v>
      </c>
      <c r="P2998" t="s">
        <v>25</v>
      </c>
      <c r="Q2998">
        <v>146796</v>
      </c>
      <c r="R2998" s="3" t="s">
        <v>11591</v>
      </c>
    </row>
    <row r="2999" spans="1:18" ht="43.2" hidden="1" x14ac:dyDescent="0.3">
      <c r="A2999" s="1">
        <v>45869</v>
      </c>
      <c r="B2999" t="s">
        <v>16</v>
      </c>
      <c r="C2999" t="s">
        <v>17</v>
      </c>
      <c r="D2999" t="s">
        <v>18</v>
      </c>
      <c r="E2999" t="s">
        <v>19</v>
      </c>
      <c r="F2999" t="s">
        <v>319</v>
      </c>
      <c r="G2999" t="s">
        <v>401</v>
      </c>
      <c r="H2999" t="s">
        <v>22</v>
      </c>
      <c r="I2999" t="s">
        <v>23</v>
      </c>
      <c r="J2999" t="s">
        <v>24</v>
      </c>
      <c r="K2999" t="s">
        <v>821</v>
      </c>
      <c r="L2999">
        <v>1</v>
      </c>
      <c r="M2999" s="2">
        <v>184</v>
      </c>
      <c r="N2999" s="2">
        <v>184</v>
      </c>
      <c r="O2999" s="2">
        <v>184</v>
      </c>
      <c r="P2999" t="s">
        <v>25</v>
      </c>
      <c r="Q2999">
        <v>146796</v>
      </c>
      <c r="R2999" s="3" t="s">
        <v>11592</v>
      </c>
    </row>
    <row r="3000" spans="1:18" ht="72" hidden="1" x14ac:dyDescent="0.3">
      <c r="A3000" s="1">
        <v>45869</v>
      </c>
      <c r="B3000" t="s">
        <v>16</v>
      </c>
      <c r="C3000" t="s">
        <v>17</v>
      </c>
      <c r="D3000" t="s">
        <v>18</v>
      </c>
      <c r="E3000" t="s">
        <v>19</v>
      </c>
      <c r="F3000" t="s">
        <v>489</v>
      </c>
      <c r="G3000" t="s">
        <v>490</v>
      </c>
      <c r="H3000" t="s">
        <v>22</v>
      </c>
      <c r="I3000" t="s">
        <v>23</v>
      </c>
      <c r="J3000" t="s">
        <v>24</v>
      </c>
      <c r="K3000" t="s">
        <v>821</v>
      </c>
      <c r="L3000">
        <v>2.5</v>
      </c>
      <c r="M3000" s="2">
        <v>167</v>
      </c>
      <c r="N3000" s="2">
        <v>417.5</v>
      </c>
      <c r="O3000" s="2">
        <v>167</v>
      </c>
      <c r="P3000" t="s">
        <v>25</v>
      </c>
      <c r="Q3000">
        <v>146796</v>
      </c>
      <c r="R3000" s="3" t="s">
        <v>11593</v>
      </c>
    </row>
    <row r="3001" spans="1:18" ht="72" hidden="1" x14ac:dyDescent="0.3">
      <c r="A3001" s="1">
        <v>45869</v>
      </c>
      <c r="B3001" t="s">
        <v>16</v>
      </c>
      <c r="C3001" t="s">
        <v>17</v>
      </c>
      <c r="D3001" t="s">
        <v>18</v>
      </c>
      <c r="E3001" t="s">
        <v>19</v>
      </c>
      <c r="F3001" t="s">
        <v>492</v>
      </c>
      <c r="G3001" t="s">
        <v>9385</v>
      </c>
      <c r="H3001" t="s">
        <v>22</v>
      </c>
      <c r="I3001" t="s">
        <v>23</v>
      </c>
      <c r="J3001" t="s">
        <v>24</v>
      </c>
      <c r="K3001" t="s">
        <v>821</v>
      </c>
      <c r="L3001">
        <v>4</v>
      </c>
      <c r="M3001" s="2">
        <v>167</v>
      </c>
      <c r="N3001" s="2">
        <v>668</v>
      </c>
      <c r="O3001" s="2">
        <v>167</v>
      </c>
      <c r="P3001" t="s">
        <v>25</v>
      </c>
      <c r="Q3001">
        <v>146796</v>
      </c>
      <c r="R3001" s="3" t="s">
        <v>11594</v>
      </c>
    </row>
    <row r="3002" spans="1:18" ht="72" hidden="1" x14ac:dyDescent="0.3">
      <c r="A3002" s="1">
        <v>45869</v>
      </c>
      <c r="B3002" t="s">
        <v>16</v>
      </c>
      <c r="C3002" t="s">
        <v>17</v>
      </c>
      <c r="D3002" t="s">
        <v>18</v>
      </c>
      <c r="E3002" t="s">
        <v>19</v>
      </c>
      <c r="F3002" t="s">
        <v>492</v>
      </c>
      <c r="G3002" t="s">
        <v>9385</v>
      </c>
      <c r="H3002" t="s">
        <v>22</v>
      </c>
      <c r="I3002" t="s">
        <v>23</v>
      </c>
      <c r="J3002" t="s">
        <v>24</v>
      </c>
      <c r="K3002" t="s">
        <v>821</v>
      </c>
      <c r="L3002">
        <v>0.5</v>
      </c>
      <c r="M3002" s="2">
        <v>167</v>
      </c>
      <c r="N3002" s="2">
        <v>83.5</v>
      </c>
      <c r="O3002" s="2">
        <v>167</v>
      </c>
      <c r="P3002" t="s">
        <v>25</v>
      </c>
      <c r="Q3002">
        <v>146796</v>
      </c>
      <c r="R3002" s="3" t="s">
        <v>11595</v>
      </c>
    </row>
    <row r="3003" spans="1:18" ht="86.4" hidden="1" x14ac:dyDescent="0.3">
      <c r="A3003" s="1">
        <v>45869</v>
      </c>
      <c r="B3003" t="s">
        <v>16</v>
      </c>
      <c r="C3003" t="s">
        <v>17</v>
      </c>
      <c r="D3003" t="s">
        <v>18</v>
      </c>
      <c r="E3003" t="s">
        <v>19</v>
      </c>
      <c r="F3003" t="s">
        <v>492</v>
      </c>
      <c r="G3003" t="s">
        <v>9385</v>
      </c>
      <c r="H3003" t="s">
        <v>22</v>
      </c>
      <c r="I3003" t="s">
        <v>23</v>
      </c>
      <c r="J3003" t="s">
        <v>24</v>
      </c>
      <c r="K3003" t="s">
        <v>821</v>
      </c>
      <c r="L3003">
        <v>2</v>
      </c>
      <c r="M3003" s="2">
        <v>167</v>
      </c>
      <c r="N3003" s="2">
        <v>334</v>
      </c>
      <c r="O3003" s="2">
        <v>167</v>
      </c>
      <c r="P3003" t="s">
        <v>25</v>
      </c>
      <c r="Q3003">
        <v>146796</v>
      </c>
      <c r="R3003" s="3" t="s">
        <v>11596</v>
      </c>
    </row>
    <row r="3004" spans="1:18" ht="57.6" hidden="1" x14ac:dyDescent="0.3">
      <c r="A3004" s="1">
        <v>45869</v>
      </c>
      <c r="B3004" t="s">
        <v>16</v>
      </c>
      <c r="C3004" t="s">
        <v>17</v>
      </c>
      <c r="D3004" t="s">
        <v>18</v>
      </c>
      <c r="E3004" t="s">
        <v>19</v>
      </c>
      <c r="F3004" t="s">
        <v>492</v>
      </c>
      <c r="G3004" t="s">
        <v>8733</v>
      </c>
      <c r="H3004" t="s">
        <v>22</v>
      </c>
      <c r="I3004" t="s">
        <v>23</v>
      </c>
      <c r="J3004" t="s">
        <v>24</v>
      </c>
      <c r="K3004" t="s">
        <v>821</v>
      </c>
      <c r="L3004">
        <v>2.5</v>
      </c>
      <c r="M3004" s="2">
        <v>167</v>
      </c>
      <c r="N3004" s="2">
        <v>417.5</v>
      </c>
      <c r="O3004" s="2">
        <v>167</v>
      </c>
      <c r="P3004" t="s">
        <v>25</v>
      </c>
      <c r="Q3004">
        <v>146796</v>
      </c>
      <c r="R3004" s="3" t="s">
        <v>11597</v>
      </c>
    </row>
    <row r="3005" spans="1:18" ht="129.6" hidden="1" x14ac:dyDescent="0.3">
      <c r="A3005" s="1">
        <v>45869</v>
      </c>
      <c r="B3005" t="s">
        <v>16</v>
      </c>
      <c r="C3005" t="s">
        <v>17</v>
      </c>
      <c r="D3005" t="s">
        <v>18</v>
      </c>
      <c r="E3005" t="s">
        <v>19</v>
      </c>
      <c r="F3005" t="s">
        <v>492</v>
      </c>
      <c r="G3005" t="s">
        <v>8733</v>
      </c>
      <c r="H3005" t="s">
        <v>67</v>
      </c>
      <c r="I3005" t="s">
        <v>23</v>
      </c>
      <c r="J3005" t="s">
        <v>68</v>
      </c>
      <c r="K3005" t="s">
        <v>821</v>
      </c>
      <c r="L3005">
        <v>3.5</v>
      </c>
      <c r="M3005" s="2">
        <v>167</v>
      </c>
      <c r="N3005" s="2">
        <v>584.5</v>
      </c>
      <c r="O3005" s="2">
        <v>167</v>
      </c>
      <c r="P3005" t="s">
        <v>25</v>
      </c>
      <c r="Q3005">
        <v>146796</v>
      </c>
      <c r="R3005" s="3" t="s">
        <v>11598</v>
      </c>
    </row>
    <row r="3006" spans="1:18" ht="86.4" hidden="1" x14ac:dyDescent="0.3">
      <c r="A3006" s="1">
        <v>45869</v>
      </c>
      <c r="B3006" t="s">
        <v>16</v>
      </c>
      <c r="C3006" t="s">
        <v>17</v>
      </c>
      <c r="D3006" t="s">
        <v>18</v>
      </c>
      <c r="E3006" t="s">
        <v>19</v>
      </c>
      <c r="F3006" t="s">
        <v>492</v>
      </c>
      <c r="G3006" t="s">
        <v>8733</v>
      </c>
      <c r="H3006" t="s">
        <v>67</v>
      </c>
      <c r="I3006" t="s">
        <v>23</v>
      </c>
      <c r="J3006" t="s">
        <v>68</v>
      </c>
      <c r="K3006" t="s">
        <v>821</v>
      </c>
      <c r="L3006">
        <v>2</v>
      </c>
      <c r="M3006" s="2">
        <v>167</v>
      </c>
      <c r="N3006" s="2">
        <v>334</v>
      </c>
      <c r="O3006" s="2">
        <v>167</v>
      </c>
      <c r="P3006" t="s">
        <v>25</v>
      </c>
      <c r="Q3006">
        <v>146796</v>
      </c>
      <c r="R3006" s="3" t="s">
        <v>11599</v>
      </c>
    </row>
    <row r="3007" spans="1:18" ht="57.6" hidden="1" x14ac:dyDescent="0.3">
      <c r="A3007" s="1">
        <v>45869</v>
      </c>
      <c r="B3007" t="s">
        <v>16</v>
      </c>
      <c r="C3007" t="s">
        <v>17</v>
      </c>
      <c r="D3007" t="s">
        <v>18</v>
      </c>
      <c r="E3007" t="s">
        <v>19</v>
      </c>
      <c r="F3007" t="s">
        <v>492</v>
      </c>
      <c r="G3007" t="s">
        <v>8232</v>
      </c>
      <c r="H3007" t="s">
        <v>36</v>
      </c>
      <c r="I3007" t="s">
        <v>23</v>
      </c>
      <c r="J3007" t="s">
        <v>37</v>
      </c>
      <c r="K3007" t="s">
        <v>821</v>
      </c>
      <c r="L3007">
        <v>2</v>
      </c>
      <c r="M3007" s="2">
        <v>167</v>
      </c>
      <c r="N3007" s="2">
        <v>334</v>
      </c>
      <c r="O3007" s="2">
        <v>167</v>
      </c>
      <c r="P3007" t="s">
        <v>25</v>
      </c>
      <c r="Q3007">
        <v>146796</v>
      </c>
      <c r="R3007" s="3" t="s">
        <v>11600</v>
      </c>
    </row>
    <row r="3008" spans="1:18" ht="72" hidden="1" x14ac:dyDescent="0.3">
      <c r="A3008" s="1">
        <v>45869</v>
      </c>
      <c r="B3008" t="s">
        <v>16</v>
      </c>
      <c r="C3008" t="s">
        <v>17</v>
      </c>
      <c r="D3008" t="s">
        <v>18</v>
      </c>
      <c r="E3008" t="s">
        <v>19</v>
      </c>
      <c r="F3008" t="s">
        <v>492</v>
      </c>
      <c r="G3008" t="s">
        <v>8232</v>
      </c>
      <c r="H3008" t="s">
        <v>36</v>
      </c>
      <c r="I3008" t="s">
        <v>23</v>
      </c>
      <c r="J3008" t="s">
        <v>37</v>
      </c>
      <c r="K3008" t="s">
        <v>821</v>
      </c>
      <c r="L3008">
        <v>3</v>
      </c>
      <c r="M3008" s="2">
        <v>167</v>
      </c>
      <c r="N3008" s="2">
        <v>501</v>
      </c>
      <c r="O3008" s="2">
        <v>167</v>
      </c>
      <c r="P3008" t="s">
        <v>25</v>
      </c>
      <c r="Q3008">
        <v>146796</v>
      </c>
      <c r="R3008" s="3" t="s">
        <v>11601</v>
      </c>
    </row>
    <row r="3009" spans="1:18" ht="72" hidden="1" x14ac:dyDescent="0.3">
      <c r="A3009" s="1">
        <v>45869</v>
      </c>
      <c r="B3009" t="s">
        <v>16</v>
      </c>
      <c r="C3009" t="s">
        <v>17</v>
      </c>
      <c r="D3009" t="s">
        <v>18</v>
      </c>
      <c r="E3009" t="s">
        <v>19</v>
      </c>
      <c r="F3009" t="s">
        <v>492</v>
      </c>
      <c r="G3009" t="s">
        <v>8232</v>
      </c>
      <c r="H3009" t="s">
        <v>36</v>
      </c>
      <c r="I3009" t="s">
        <v>23</v>
      </c>
      <c r="J3009" t="s">
        <v>37</v>
      </c>
      <c r="K3009" t="s">
        <v>821</v>
      </c>
      <c r="L3009">
        <v>2.5</v>
      </c>
      <c r="M3009" s="2">
        <v>167</v>
      </c>
      <c r="N3009" s="2">
        <v>417.5</v>
      </c>
      <c r="O3009" s="2">
        <v>167</v>
      </c>
      <c r="P3009" t="s">
        <v>25</v>
      </c>
      <c r="Q3009">
        <v>146796</v>
      </c>
      <c r="R3009" s="3" t="s">
        <v>11602</v>
      </c>
    </row>
    <row r="3010" spans="1:18" ht="43.2" hidden="1" x14ac:dyDescent="0.3">
      <c r="A3010" s="1">
        <v>45869</v>
      </c>
      <c r="B3010" t="s">
        <v>16</v>
      </c>
      <c r="C3010" t="s">
        <v>17</v>
      </c>
      <c r="D3010" t="s">
        <v>18</v>
      </c>
      <c r="E3010" t="s">
        <v>19</v>
      </c>
      <c r="F3010" t="s">
        <v>492</v>
      </c>
      <c r="G3010" t="s">
        <v>8232</v>
      </c>
      <c r="H3010" t="s">
        <v>36</v>
      </c>
      <c r="I3010" t="s">
        <v>23</v>
      </c>
      <c r="J3010" t="s">
        <v>37</v>
      </c>
      <c r="K3010" t="s">
        <v>821</v>
      </c>
      <c r="L3010">
        <v>0.5</v>
      </c>
      <c r="M3010" s="2">
        <v>167</v>
      </c>
      <c r="N3010" s="2">
        <v>83.5</v>
      </c>
      <c r="O3010" s="2">
        <v>167</v>
      </c>
      <c r="P3010" t="s">
        <v>25</v>
      </c>
      <c r="Q3010">
        <v>146796</v>
      </c>
      <c r="R3010" s="3" t="s">
        <v>11603</v>
      </c>
    </row>
    <row r="3011" spans="1:18" ht="86.4" hidden="1" x14ac:dyDescent="0.3">
      <c r="A3011" s="1">
        <v>45869</v>
      </c>
      <c r="B3011" t="s">
        <v>16</v>
      </c>
      <c r="C3011" t="s">
        <v>17</v>
      </c>
      <c r="D3011" t="s">
        <v>18</v>
      </c>
      <c r="E3011" t="s">
        <v>19</v>
      </c>
      <c r="F3011" t="s">
        <v>492</v>
      </c>
      <c r="G3011" t="s">
        <v>6295</v>
      </c>
      <c r="H3011" t="s">
        <v>22</v>
      </c>
      <c r="I3011" t="s">
        <v>23</v>
      </c>
      <c r="J3011" t="s">
        <v>24</v>
      </c>
      <c r="K3011" t="s">
        <v>821</v>
      </c>
      <c r="L3011">
        <v>2.5</v>
      </c>
      <c r="M3011" s="2">
        <v>167</v>
      </c>
      <c r="N3011" s="2">
        <v>417.5</v>
      </c>
      <c r="O3011" s="2">
        <v>167</v>
      </c>
      <c r="P3011" t="s">
        <v>25</v>
      </c>
      <c r="Q3011">
        <v>146796</v>
      </c>
      <c r="R3011" s="3" t="s">
        <v>11604</v>
      </c>
    </row>
    <row r="3012" spans="1:18" ht="273.60000000000002" hidden="1" x14ac:dyDescent="0.3">
      <c r="A3012" s="1">
        <v>45869</v>
      </c>
      <c r="B3012" t="s">
        <v>16</v>
      </c>
      <c r="C3012" t="s">
        <v>17</v>
      </c>
      <c r="D3012" t="s">
        <v>18</v>
      </c>
      <c r="E3012" t="s">
        <v>19</v>
      </c>
      <c r="F3012" t="s">
        <v>492</v>
      </c>
      <c r="G3012" t="s">
        <v>6295</v>
      </c>
      <c r="H3012" t="s">
        <v>32</v>
      </c>
      <c r="I3012" t="s">
        <v>23</v>
      </c>
      <c r="J3012" t="s">
        <v>33</v>
      </c>
      <c r="K3012" t="s">
        <v>821</v>
      </c>
      <c r="L3012">
        <v>4</v>
      </c>
      <c r="M3012" s="2">
        <v>167</v>
      </c>
      <c r="N3012" s="2">
        <v>668</v>
      </c>
      <c r="O3012" s="2">
        <v>167</v>
      </c>
      <c r="P3012" t="s">
        <v>25</v>
      </c>
      <c r="Q3012">
        <v>146796</v>
      </c>
      <c r="R3012" s="49" t="s">
        <v>11605</v>
      </c>
    </row>
    <row r="3013" spans="1:18" ht="86.4" hidden="1" x14ac:dyDescent="0.3">
      <c r="A3013" s="1">
        <v>45869</v>
      </c>
      <c r="B3013" t="s">
        <v>16</v>
      </c>
      <c r="C3013" t="s">
        <v>17</v>
      </c>
      <c r="D3013" t="s">
        <v>18</v>
      </c>
      <c r="E3013" t="s">
        <v>19</v>
      </c>
      <c r="F3013" t="s">
        <v>492</v>
      </c>
      <c r="G3013" t="s">
        <v>5764</v>
      </c>
      <c r="H3013" t="s">
        <v>32</v>
      </c>
      <c r="I3013" t="s">
        <v>23</v>
      </c>
      <c r="J3013" t="s">
        <v>33</v>
      </c>
      <c r="K3013" t="s">
        <v>821</v>
      </c>
      <c r="L3013">
        <v>4</v>
      </c>
      <c r="M3013" s="2">
        <v>167</v>
      </c>
      <c r="N3013" s="2">
        <v>668</v>
      </c>
      <c r="O3013" s="2">
        <v>167</v>
      </c>
      <c r="P3013" t="s">
        <v>25</v>
      </c>
      <c r="Q3013">
        <v>146796</v>
      </c>
      <c r="R3013" s="3" t="s">
        <v>11606</v>
      </c>
    </row>
    <row r="3014" spans="1:18" ht="86.4" hidden="1" x14ac:dyDescent="0.3">
      <c r="A3014" s="1">
        <v>45869</v>
      </c>
      <c r="B3014" t="s">
        <v>16</v>
      </c>
      <c r="C3014" t="s">
        <v>17</v>
      </c>
      <c r="D3014" t="s">
        <v>18</v>
      </c>
      <c r="E3014" t="s">
        <v>19</v>
      </c>
      <c r="F3014" t="s">
        <v>492</v>
      </c>
      <c r="G3014" t="s">
        <v>5764</v>
      </c>
      <c r="H3014" t="s">
        <v>75</v>
      </c>
      <c r="I3014" t="s">
        <v>23</v>
      </c>
      <c r="J3014" t="s">
        <v>76</v>
      </c>
      <c r="K3014" t="s">
        <v>821</v>
      </c>
      <c r="L3014">
        <v>2.5</v>
      </c>
      <c r="M3014" s="2">
        <v>167</v>
      </c>
      <c r="N3014" s="2">
        <v>417.5</v>
      </c>
      <c r="O3014" s="2">
        <v>167</v>
      </c>
      <c r="P3014" t="s">
        <v>25</v>
      </c>
      <c r="Q3014">
        <v>146796</v>
      </c>
      <c r="R3014" s="3" t="s">
        <v>11607</v>
      </c>
    </row>
    <row r="3015" spans="1:18" ht="72" hidden="1" customHeight="1" x14ac:dyDescent="0.3">
      <c r="A3015" s="1">
        <v>45869</v>
      </c>
      <c r="B3015" t="s">
        <v>16</v>
      </c>
      <c r="C3015" t="s">
        <v>17</v>
      </c>
      <c r="D3015" t="s">
        <v>18</v>
      </c>
      <c r="E3015" t="s">
        <v>19</v>
      </c>
      <c r="F3015" t="s">
        <v>492</v>
      </c>
      <c r="G3015" t="s">
        <v>5767</v>
      </c>
      <c r="H3015" t="s">
        <v>22</v>
      </c>
      <c r="I3015" t="s">
        <v>23</v>
      </c>
      <c r="J3015" t="s">
        <v>24</v>
      </c>
      <c r="K3015" t="s">
        <v>821</v>
      </c>
      <c r="L3015">
        <v>1.25</v>
      </c>
      <c r="M3015" s="2">
        <v>167</v>
      </c>
      <c r="N3015" s="2">
        <v>208.75</v>
      </c>
      <c r="O3015" s="2">
        <v>167</v>
      </c>
      <c r="P3015" t="s">
        <v>25</v>
      </c>
      <c r="Q3015">
        <v>146796</v>
      </c>
      <c r="R3015" s="3" t="s">
        <v>11608</v>
      </c>
    </row>
    <row r="3016" spans="1:18" ht="72" hidden="1" customHeight="1" x14ac:dyDescent="0.3">
      <c r="A3016" s="1">
        <v>45869</v>
      </c>
      <c r="B3016" t="s">
        <v>16</v>
      </c>
      <c r="C3016" t="s">
        <v>17</v>
      </c>
      <c r="D3016" t="s">
        <v>18</v>
      </c>
      <c r="E3016" t="s">
        <v>19</v>
      </c>
      <c r="F3016" t="s">
        <v>492</v>
      </c>
      <c r="G3016" t="s">
        <v>5767</v>
      </c>
      <c r="H3016" t="s">
        <v>22</v>
      </c>
      <c r="I3016" t="s">
        <v>23</v>
      </c>
      <c r="J3016" t="s">
        <v>24</v>
      </c>
      <c r="K3016" t="s">
        <v>821</v>
      </c>
      <c r="L3016">
        <v>1.5</v>
      </c>
      <c r="M3016" s="2">
        <v>167</v>
      </c>
      <c r="N3016" s="2">
        <v>250.5</v>
      </c>
      <c r="O3016" s="2">
        <v>167</v>
      </c>
      <c r="P3016" t="s">
        <v>25</v>
      </c>
      <c r="Q3016">
        <v>146796</v>
      </c>
      <c r="R3016" s="3" t="s">
        <v>11609</v>
      </c>
    </row>
    <row r="3017" spans="1:18" ht="129.6" hidden="1" x14ac:dyDescent="0.3">
      <c r="A3017" s="1">
        <v>45869</v>
      </c>
      <c r="B3017" t="s">
        <v>16</v>
      </c>
      <c r="C3017" t="s">
        <v>17</v>
      </c>
      <c r="D3017" t="s">
        <v>18</v>
      </c>
      <c r="E3017" t="s">
        <v>19</v>
      </c>
      <c r="F3017" t="s">
        <v>492</v>
      </c>
      <c r="G3017" t="s">
        <v>5767</v>
      </c>
      <c r="H3017" t="s">
        <v>22</v>
      </c>
      <c r="I3017" t="s">
        <v>23</v>
      </c>
      <c r="J3017" t="s">
        <v>24</v>
      </c>
      <c r="K3017" t="s">
        <v>821</v>
      </c>
      <c r="L3017">
        <v>3</v>
      </c>
      <c r="M3017" s="2">
        <v>167</v>
      </c>
      <c r="N3017" s="2">
        <v>501</v>
      </c>
      <c r="O3017" s="2">
        <v>167</v>
      </c>
      <c r="P3017" t="s">
        <v>25</v>
      </c>
      <c r="Q3017">
        <v>146796</v>
      </c>
      <c r="R3017" s="3" t="s">
        <v>11610</v>
      </c>
    </row>
    <row r="3018" spans="1:18" ht="72" hidden="1" customHeight="1" x14ac:dyDescent="0.3">
      <c r="A3018" s="1">
        <v>45869</v>
      </c>
      <c r="B3018" t="s">
        <v>16</v>
      </c>
      <c r="C3018" t="s">
        <v>17</v>
      </c>
      <c r="D3018" t="s">
        <v>18</v>
      </c>
      <c r="E3018" t="s">
        <v>19</v>
      </c>
      <c r="F3018" t="s">
        <v>492</v>
      </c>
      <c r="G3018" t="s">
        <v>5767</v>
      </c>
      <c r="H3018" t="s">
        <v>67</v>
      </c>
      <c r="I3018" t="s">
        <v>23</v>
      </c>
      <c r="J3018" t="s">
        <v>68</v>
      </c>
      <c r="K3018" t="s">
        <v>821</v>
      </c>
      <c r="L3018">
        <v>0.75</v>
      </c>
      <c r="M3018" s="2">
        <v>167</v>
      </c>
      <c r="N3018" s="2">
        <v>125.25</v>
      </c>
      <c r="O3018" s="2">
        <v>167</v>
      </c>
      <c r="P3018" t="s">
        <v>25</v>
      </c>
      <c r="Q3018">
        <v>146796</v>
      </c>
      <c r="R3018" s="3" t="s">
        <v>11611</v>
      </c>
    </row>
    <row r="3019" spans="1:18" ht="187.2" hidden="1" customHeight="1" x14ac:dyDescent="0.3">
      <c r="A3019" s="1">
        <v>45869</v>
      </c>
      <c r="B3019" t="s">
        <v>16</v>
      </c>
      <c r="C3019" t="s">
        <v>17</v>
      </c>
      <c r="D3019" t="s">
        <v>18</v>
      </c>
      <c r="E3019" t="s">
        <v>19</v>
      </c>
      <c r="F3019" t="s">
        <v>492</v>
      </c>
      <c r="G3019" t="s">
        <v>5772</v>
      </c>
      <c r="H3019" t="s">
        <v>32</v>
      </c>
      <c r="I3019" t="s">
        <v>23</v>
      </c>
      <c r="J3019" t="s">
        <v>33</v>
      </c>
      <c r="K3019" t="s">
        <v>821</v>
      </c>
      <c r="L3019">
        <v>1</v>
      </c>
      <c r="M3019" s="2">
        <v>167</v>
      </c>
      <c r="N3019" s="2">
        <v>167</v>
      </c>
      <c r="O3019" s="2">
        <v>167</v>
      </c>
      <c r="P3019" t="s">
        <v>25</v>
      </c>
      <c r="Q3019">
        <v>146796</v>
      </c>
      <c r="R3019" s="3" t="s">
        <v>11612</v>
      </c>
    </row>
    <row r="3020" spans="1:18" ht="244.95" hidden="1" customHeight="1" x14ac:dyDescent="0.3">
      <c r="A3020" s="1">
        <v>45869</v>
      </c>
      <c r="B3020" t="s">
        <v>16</v>
      </c>
      <c r="C3020" t="s">
        <v>17</v>
      </c>
      <c r="D3020" t="s">
        <v>18</v>
      </c>
      <c r="E3020" t="s">
        <v>19</v>
      </c>
      <c r="F3020" t="s">
        <v>492</v>
      </c>
      <c r="G3020" t="s">
        <v>5772</v>
      </c>
      <c r="H3020" t="s">
        <v>32</v>
      </c>
      <c r="I3020" t="s">
        <v>23</v>
      </c>
      <c r="J3020" t="s">
        <v>33</v>
      </c>
      <c r="K3020" t="s">
        <v>821</v>
      </c>
      <c r="L3020">
        <v>1.5</v>
      </c>
      <c r="M3020" s="2">
        <v>167</v>
      </c>
      <c r="N3020" s="2">
        <v>250.5</v>
      </c>
      <c r="O3020" s="2">
        <v>167</v>
      </c>
      <c r="P3020" t="s">
        <v>25</v>
      </c>
      <c r="Q3020">
        <v>146796</v>
      </c>
      <c r="R3020" s="3" t="s">
        <v>11613</v>
      </c>
    </row>
    <row r="3021" spans="1:18" ht="230.4" hidden="1" customHeight="1" x14ac:dyDescent="0.3">
      <c r="A3021" s="1">
        <v>45869</v>
      </c>
      <c r="B3021" t="s">
        <v>16</v>
      </c>
      <c r="C3021" t="s">
        <v>17</v>
      </c>
      <c r="D3021" t="s">
        <v>18</v>
      </c>
      <c r="E3021" t="s">
        <v>19</v>
      </c>
      <c r="F3021" t="s">
        <v>492</v>
      </c>
      <c r="G3021" t="s">
        <v>5772</v>
      </c>
      <c r="H3021" t="s">
        <v>32</v>
      </c>
      <c r="I3021" t="s">
        <v>23</v>
      </c>
      <c r="J3021" t="s">
        <v>33</v>
      </c>
      <c r="K3021" t="s">
        <v>821</v>
      </c>
      <c r="L3021">
        <v>1.5</v>
      </c>
      <c r="M3021" s="2">
        <v>167</v>
      </c>
      <c r="N3021" s="2">
        <v>250.5</v>
      </c>
      <c r="O3021" s="2">
        <v>167</v>
      </c>
      <c r="P3021" t="s">
        <v>25</v>
      </c>
      <c r="Q3021">
        <v>146796</v>
      </c>
      <c r="R3021" s="3" t="s">
        <v>11614</v>
      </c>
    </row>
    <row r="3022" spans="1:18" ht="187.2" hidden="1" customHeight="1" x14ac:dyDescent="0.3">
      <c r="A3022" s="1">
        <v>45869</v>
      </c>
      <c r="B3022" t="s">
        <v>16</v>
      </c>
      <c r="C3022" t="s">
        <v>17</v>
      </c>
      <c r="D3022" t="s">
        <v>18</v>
      </c>
      <c r="E3022" t="s">
        <v>19</v>
      </c>
      <c r="F3022" t="s">
        <v>492</v>
      </c>
      <c r="G3022" t="s">
        <v>5772</v>
      </c>
      <c r="H3022" t="s">
        <v>36</v>
      </c>
      <c r="I3022" t="s">
        <v>23</v>
      </c>
      <c r="J3022" t="s">
        <v>37</v>
      </c>
      <c r="K3022" t="s">
        <v>821</v>
      </c>
      <c r="L3022">
        <v>2.5</v>
      </c>
      <c r="M3022" s="2">
        <v>167</v>
      </c>
      <c r="N3022" s="2">
        <v>417.5</v>
      </c>
      <c r="O3022" s="2">
        <v>167</v>
      </c>
      <c r="P3022" t="s">
        <v>25</v>
      </c>
      <c r="Q3022">
        <v>146796</v>
      </c>
      <c r="R3022" s="3" t="s">
        <v>11615</v>
      </c>
    </row>
    <row r="3023" spans="1:18" ht="72" hidden="1" x14ac:dyDescent="0.3">
      <c r="A3023" s="1">
        <v>45869</v>
      </c>
      <c r="B3023" t="s">
        <v>16</v>
      </c>
      <c r="C3023" t="s">
        <v>17</v>
      </c>
      <c r="D3023" t="s">
        <v>18</v>
      </c>
      <c r="E3023" t="s">
        <v>19</v>
      </c>
      <c r="F3023" t="s">
        <v>492</v>
      </c>
      <c r="G3023" t="s">
        <v>4572</v>
      </c>
      <c r="H3023" t="s">
        <v>32</v>
      </c>
      <c r="I3023" t="s">
        <v>23</v>
      </c>
      <c r="J3023" t="s">
        <v>33</v>
      </c>
      <c r="K3023" t="s">
        <v>821</v>
      </c>
      <c r="L3023">
        <v>1</v>
      </c>
      <c r="M3023" s="2">
        <v>167</v>
      </c>
      <c r="N3023" s="2">
        <v>167</v>
      </c>
      <c r="O3023" s="2">
        <v>167</v>
      </c>
      <c r="P3023" t="s">
        <v>25</v>
      </c>
      <c r="Q3023">
        <v>146796</v>
      </c>
      <c r="R3023" s="3" t="s">
        <v>11616</v>
      </c>
    </row>
    <row r="3024" spans="1:18" ht="57.6" hidden="1" x14ac:dyDescent="0.3">
      <c r="A3024" s="1">
        <v>45869</v>
      </c>
      <c r="B3024" t="s">
        <v>16</v>
      </c>
      <c r="C3024" t="s">
        <v>17</v>
      </c>
      <c r="D3024" t="s">
        <v>18</v>
      </c>
      <c r="E3024" t="s">
        <v>19</v>
      </c>
      <c r="F3024" t="s">
        <v>492</v>
      </c>
      <c r="G3024" t="s">
        <v>4572</v>
      </c>
      <c r="H3024" t="s">
        <v>22</v>
      </c>
      <c r="I3024" t="s">
        <v>23</v>
      </c>
      <c r="J3024" t="s">
        <v>24</v>
      </c>
      <c r="K3024" t="s">
        <v>821</v>
      </c>
      <c r="L3024">
        <v>3</v>
      </c>
      <c r="M3024" s="2">
        <v>167</v>
      </c>
      <c r="N3024" s="2">
        <v>501</v>
      </c>
      <c r="O3024" s="2">
        <v>167</v>
      </c>
      <c r="P3024" t="s">
        <v>25</v>
      </c>
      <c r="Q3024">
        <v>146796</v>
      </c>
      <c r="R3024" s="3" t="s">
        <v>11617</v>
      </c>
    </row>
    <row r="3025" spans="1:18" ht="100.8" hidden="1" x14ac:dyDescent="0.3">
      <c r="A3025" s="1">
        <v>45869</v>
      </c>
      <c r="B3025" t="s">
        <v>16</v>
      </c>
      <c r="C3025" t="s">
        <v>17</v>
      </c>
      <c r="D3025" t="s">
        <v>18</v>
      </c>
      <c r="E3025" t="s">
        <v>19</v>
      </c>
      <c r="F3025" t="s">
        <v>492</v>
      </c>
      <c r="G3025" t="s">
        <v>4572</v>
      </c>
      <c r="H3025" t="s">
        <v>53</v>
      </c>
      <c r="I3025" t="s">
        <v>23</v>
      </c>
      <c r="J3025" t="s">
        <v>54</v>
      </c>
      <c r="K3025" t="s">
        <v>821</v>
      </c>
      <c r="L3025">
        <v>2.5</v>
      </c>
      <c r="M3025" s="2">
        <v>167</v>
      </c>
      <c r="N3025" s="2">
        <v>417.5</v>
      </c>
      <c r="O3025" s="2">
        <v>167</v>
      </c>
      <c r="P3025" t="s">
        <v>25</v>
      </c>
      <c r="Q3025">
        <v>146796</v>
      </c>
      <c r="R3025" s="3" t="s">
        <v>11618</v>
      </c>
    </row>
    <row r="3026" spans="1:18" ht="409.6" hidden="1" customHeight="1" x14ac:dyDescent="0.3">
      <c r="A3026" s="1">
        <v>45869</v>
      </c>
      <c r="B3026" t="s">
        <v>16</v>
      </c>
      <c r="C3026" t="s">
        <v>17</v>
      </c>
      <c r="D3026" t="s">
        <v>18</v>
      </c>
      <c r="E3026" t="s">
        <v>19</v>
      </c>
      <c r="F3026" t="s">
        <v>492</v>
      </c>
      <c r="G3026" t="s">
        <v>872</v>
      </c>
      <c r="H3026" t="s">
        <v>32</v>
      </c>
      <c r="I3026" t="s">
        <v>23</v>
      </c>
      <c r="J3026" t="s">
        <v>33</v>
      </c>
      <c r="K3026" t="s">
        <v>821</v>
      </c>
      <c r="L3026">
        <v>1</v>
      </c>
      <c r="M3026" s="2">
        <v>167</v>
      </c>
      <c r="N3026" s="2">
        <v>167</v>
      </c>
      <c r="O3026" s="2">
        <v>167</v>
      </c>
      <c r="P3026" t="s">
        <v>25</v>
      </c>
      <c r="Q3026">
        <v>146796</v>
      </c>
      <c r="R3026" s="3" t="s">
        <v>11619</v>
      </c>
    </row>
    <row r="3027" spans="1:18" ht="115.2" hidden="1" x14ac:dyDescent="0.3">
      <c r="A3027" s="1">
        <v>45869</v>
      </c>
      <c r="B3027" t="s">
        <v>16</v>
      </c>
      <c r="C3027" t="s">
        <v>17</v>
      </c>
      <c r="D3027" t="s">
        <v>18</v>
      </c>
      <c r="E3027" t="s">
        <v>19</v>
      </c>
      <c r="F3027" t="s">
        <v>492</v>
      </c>
      <c r="G3027" t="s">
        <v>872</v>
      </c>
      <c r="H3027" t="s">
        <v>32</v>
      </c>
      <c r="I3027" t="s">
        <v>23</v>
      </c>
      <c r="J3027" t="s">
        <v>33</v>
      </c>
      <c r="K3027" t="s">
        <v>821</v>
      </c>
      <c r="L3027">
        <v>1</v>
      </c>
      <c r="M3027" s="2">
        <v>167</v>
      </c>
      <c r="N3027" s="2">
        <v>167</v>
      </c>
      <c r="O3027" s="2">
        <v>167</v>
      </c>
      <c r="P3027" t="s">
        <v>25</v>
      </c>
      <c r="Q3027">
        <v>146796</v>
      </c>
      <c r="R3027" s="3" t="s">
        <v>11620</v>
      </c>
    </row>
    <row r="3028" spans="1:18" ht="115.2" hidden="1" x14ac:dyDescent="0.3">
      <c r="A3028" s="1">
        <v>45869</v>
      </c>
      <c r="B3028" t="s">
        <v>16</v>
      </c>
      <c r="C3028" t="s">
        <v>17</v>
      </c>
      <c r="D3028" t="s">
        <v>18</v>
      </c>
      <c r="E3028" t="s">
        <v>19</v>
      </c>
      <c r="F3028" t="s">
        <v>492</v>
      </c>
      <c r="G3028" t="s">
        <v>872</v>
      </c>
      <c r="H3028" t="s">
        <v>22</v>
      </c>
      <c r="I3028" t="s">
        <v>23</v>
      </c>
      <c r="J3028" t="s">
        <v>24</v>
      </c>
      <c r="K3028" t="s">
        <v>821</v>
      </c>
      <c r="L3028">
        <v>2.5</v>
      </c>
      <c r="M3028" s="2">
        <v>167</v>
      </c>
      <c r="N3028" s="2">
        <v>417.5</v>
      </c>
      <c r="O3028" s="2">
        <v>167</v>
      </c>
      <c r="P3028" t="s">
        <v>25</v>
      </c>
      <c r="Q3028">
        <v>146796</v>
      </c>
      <c r="R3028" s="3" t="s">
        <v>11621</v>
      </c>
    </row>
    <row r="3029" spans="1:18" ht="172.8" hidden="1" x14ac:dyDescent="0.3">
      <c r="A3029" s="1">
        <v>45869</v>
      </c>
      <c r="B3029" t="s">
        <v>16</v>
      </c>
      <c r="C3029" t="s">
        <v>17</v>
      </c>
      <c r="D3029" t="s">
        <v>18</v>
      </c>
      <c r="E3029" t="s">
        <v>19</v>
      </c>
      <c r="F3029" t="s">
        <v>492</v>
      </c>
      <c r="G3029" t="s">
        <v>872</v>
      </c>
      <c r="H3029" t="s">
        <v>22</v>
      </c>
      <c r="I3029" t="s">
        <v>23</v>
      </c>
      <c r="J3029" t="s">
        <v>24</v>
      </c>
      <c r="K3029" t="s">
        <v>821</v>
      </c>
      <c r="L3029">
        <v>3.5</v>
      </c>
      <c r="M3029" s="2">
        <v>167</v>
      </c>
      <c r="N3029" s="2">
        <v>584.5</v>
      </c>
      <c r="O3029" s="2">
        <v>167</v>
      </c>
      <c r="P3029" t="s">
        <v>25</v>
      </c>
      <c r="Q3029">
        <v>146796</v>
      </c>
      <c r="R3029" s="3" t="s">
        <v>11622</v>
      </c>
    </row>
    <row r="3030" spans="1:18" ht="72" hidden="1" x14ac:dyDescent="0.3">
      <c r="A3030" s="1">
        <v>45869</v>
      </c>
      <c r="B3030" t="s">
        <v>16</v>
      </c>
      <c r="C3030" t="s">
        <v>17</v>
      </c>
      <c r="D3030" t="s">
        <v>18</v>
      </c>
      <c r="E3030" t="s">
        <v>19</v>
      </c>
      <c r="F3030" t="s">
        <v>492</v>
      </c>
      <c r="G3030" t="s">
        <v>1031</v>
      </c>
      <c r="H3030" t="s">
        <v>32</v>
      </c>
      <c r="I3030" t="s">
        <v>23</v>
      </c>
      <c r="J3030" t="s">
        <v>33</v>
      </c>
      <c r="K3030" t="s">
        <v>821</v>
      </c>
      <c r="L3030">
        <v>3.5</v>
      </c>
      <c r="M3030" s="2">
        <v>167</v>
      </c>
      <c r="N3030" s="2">
        <v>584.5</v>
      </c>
      <c r="O3030" s="2">
        <v>167</v>
      </c>
      <c r="P3030" t="s">
        <v>25</v>
      </c>
      <c r="Q3030">
        <v>146796</v>
      </c>
      <c r="R3030" s="3" t="s">
        <v>11623</v>
      </c>
    </row>
    <row r="3031" spans="1:18" ht="115.2" hidden="1" x14ac:dyDescent="0.3">
      <c r="A3031" s="1">
        <v>45869</v>
      </c>
      <c r="B3031" t="s">
        <v>16</v>
      </c>
      <c r="C3031" t="s">
        <v>17</v>
      </c>
      <c r="D3031" t="s">
        <v>18</v>
      </c>
      <c r="E3031" t="s">
        <v>19</v>
      </c>
      <c r="F3031" t="s">
        <v>492</v>
      </c>
      <c r="G3031" t="s">
        <v>1031</v>
      </c>
      <c r="H3031" t="s">
        <v>67</v>
      </c>
      <c r="I3031" t="s">
        <v>23</v>
      </c>
      <c r="J3031" t="s">
        <v>68</v>
      </c>
      <c r="K3031" t="s">
        <v>821</v>
      </c>
      <c r="L3031">
        <v>3.5</v>
      </c>
      <c r="M3031" s="2">
        <v>167</v>
      </c>
      <c r="N3031" s="2">
        <v>584.5</v>
      </c>
      <c r="O3031" s="2">
        <v>167</v>
      </c>
      <c r="P3031" t="s">
        <v>25</v>
      </c>
      <c r="Q3031">
        <v>146796</v>
      </c>
      <c r="R3031" s="3" t="s">
        <v>11624</v>
      </c>
    </row>
    <row r="3032" spans="1:18" ht="43.2" hidden="1" x14ac:dyDescent="0.3">
      <c r="A3032" s="1">
        <v>45869</v>
      </c>
      <c r="B3032" t="s">
        <v>16</v>
      </c>
      <c r="C3032" t="s">
        <v>17</v>
      </c>
      <c r="D3032" t="s">
        <v>18</v>
      </c>
      <c r="E3032" t="s">
        <v>19</v>
      </c>
      <c r="F3032" t="s">
        <v>492</v>
      </c>
      <c r="G3032" t="s">
        <v>1479</v>
      </c>
      <c r="H3032" t="s">
        <v>22</v>
      </c>
      <c r="I3032" t="s">
        <v>23</v>
      </c>
      <c r="J3032" t="s">
        <v>24</v>
      </c>
      <c r="K3032" t="s">
        <v>821</v>
      </c>
      <c r="L3032">
        <v>1</v>
      </c>
      <c r="M3032" s="2">
        <v>167</v>
      </c>
      <c r="N3032" s="2">
        <v>167</v>
      </c>
      <c r="O3032" s="2">
        <v>167</v>
      </c>
      <c r="P3032" t="s">
        <v>25</v>
      </c>
      <c r="Q3032">
        <v>146796</v>
      </c>
      <c r="R3032" s="3" t="s">
        <v>11625</v>
      </c>
    </row>
    <row r="3033" spans="1:18" ht="43.2" hidden="1" x14ac:dyDescent="0.3">
      <c r="A3033" s="1">
        <v>45869</v>
      </c>
      <c r="B3033" t="s">
        <v>16</v>
      </c>
      <c r="C3033" t="s">
        <v>17</v>
      </c>
      <c r="D3033" t="s">
        <v>18</v>
      </c>
      <c r="E3033" t="s">
        <v>19</v>
      </c>
      <c r="F3033" t="s">
        <v>492</v>
      </c>
      <c r="G3033" t="s">
        <v>1479</v>
      </c>
      <c r="H3033" t="s">
        <v>32</v>
      </c>
      <c r="I3033" t="s">
        <v>23</v>
      </c>
      <c r="J3033" t="s">
        <v>33</v>
      </c>
      <c r="K3033" t="s">
        <v>821</v>
      </c>
      <c r="L3033">
        <v>0.5</v>
      </c>
      <c r="M3033" s="2">
        <v>167</v>
      </c>
      <c r="N3033" s="2">
        <v>83.5</v>
      </c>
      <c r="O3033" s="2">
        <v>167</v>
      </c>
      <c r="P3033" t="s">
        <v>25</v>
      </c>
      <c r="Q3033">
        <v>146796</v>
      </c>
      <c r="R3033" s="3" t="s">
        <v>11626</v>
      </c>
    </row>
    <row r="3034" spans="1:18" ht="57.6" hidden="1" x14ac:dyDescent="0.3">
      <c r="A3034" s="1">
        <v>45869</v>
      </c>
      <c r="B3034" t="s">
        <v>16</v>
      </c>
      <c r="C3034" t="s">
        <v>17</v>
      </c>
      <c r="D3034" t="s">
        <v>18</v>
      </c>
      <c r="E3034" t="s">
        <v>19</v>
      </c>
      <c r="F3034" t="s">
        <v>492</v>
      </c>
      <c r="G3034" t="s">
        <v>1479</v>
      </c>
      <c r="H3034" t="s">
        <v>22</v>
      </c>
      <c r="I3034" t="s">
        <v>23</v>
      </c>
      <c r="J3034" t="s">
        <v>24</v>
      </c>
      <c r="K3034" t="s">
        <v>821</v>
      </c>
      <c r="L3034">
        <v>1.5</v>
      </c>
      <c r="M3034" s="2">
        <v>167</v>
      </c>
      <c r="N3034" s="2">
        <v>250.5</v>
      </c>
      <c r="O3034" s="2">
        <v>167</v>
      </c>
      <c r="P3034" t="s">
        <v>25</v>
      </c>
      <c r="Q3034">
        <v>146796</v>
      </c>
      <c r="R3034" s="3" t="s">
        <v>11627</v>
      </c>
    </row>
    <row r="3035" spans="1:18" ht="57.6" hidden="1" x14ac:dyDescent="0.3">
      <c r="A3035" s="1">
        <v>45869</v>
      </c>
      <c r="B3035" t="s">
        <v>16</v>
      </c>
      <c r="C3035" t="s">
        <v>17</v>
      </c>
      <c r="D3035" t="s">
        <v>18</v>
      </c>
      <c r="E3035" t="s">
        <v>19</v>
      </c>
      <c r="F3035" t="s">
        <v>492</v>
      </c>
      <c r="G3035" t="s">
        <v>1479</v>
      </c>
      <c r="H3035" t="s">
        <v>22</v>
      </c>
      <c r="I3035" t="s">
        <v>23</v>
      </c>
      <c r="J3035" t="s">
        <v>24</v>
      </c>
      <c r="K3035" t="s">
        <v>821</v>
      </c>
      <c r="L3035">
        <v>1</v>
      </c>
      <c r="M3035" s="2">
        <v>167</v>
      </c>
      <c r="N3035" s="2">
        <v>167</v>
      </c>
      <c r="O3035" s="2">
        <v>167</v>
      </c>
      <c r="P3035" t="s">
        <v>25</v>
      </c>
      <c r="Q3035">
        <v>146796</v>
      </c>
      <c r="R3035" s="3" t="s">
        <v>11628</v>
      </c>
    </row>
    <row r="3036" spans="1:18" ht="57.6" hidden="1" x14ac:dyDescent="0.3">
      <c r="A3036" s="1">
        <v>45869</v>
      </c>
      <c r="B3036" t="s">
        <v>16</v>
      </c>
      <c r="C3036" t="s">
        <v>17</v>
      </c>
      <c r="D3036" t="s">
        <v>18</v>
      </c>
      <c r="E3036" t="s">
        <v>19</v>
      </c>
      <c r="F3036" t="s">
        <v>492</v>
      </c>
      <c r="G3036" t="s">
        <v>1479</v>
      </c>
      <c r="H3036" t="s">
        <v>22</v>
      </c>
      <c r="I3036" t="s">
        <v>23</v>
      </c>
      <c r="J3036" t="s">
        <v>24</v>
      </c>
      <c r="K3036" t="s">
        <v>821</v>
      </c>
      <c r="L3036">
        <v>1</v>
      </c>
      <c r="M3036" s="2">
        <v>167</v>
      </c>
      <c r="N3036" s="2">
        <v>167</v>
      </c>
      <c r="O3036" s="2">
        <v>167</v>
      </c>
      <c r="P3036" t="s">
        <v>25</v>
      </c>
      <c r="Q3036">
        <v>146796</v>
      </c>
      <c r="R3036" s="3" t="s">
        <v>11629</v>
      </c>
    </row>
    <row r="3037" spans="1:18" ht="43.2" hidden="1" x14ac:dyDescent="0.3">
      <c r="A3037" s="1">
        <v>45869</v>
      </c>
      <c r="B3037" t="s">
        <v>16</v>
      </c>
      <c r="C3037" t="s">
        <v>17</v>
      </c>
      <c r="D3037" t="s">
        <v>18</v>
      </c>
      <c r="E3037" t="s">
        <v>19</v>
      </c>
      <c r="F3037" t="s">
        <v>492</v>
      </c>
      <c r="G3037" t="s">
        <v>1479</v>
      </c>
      <c r="H3037" t="s">
        <v>22</v>
      </c>
      <c r="I3037" t="s">
        <v>23</v>
      </c>
      <c r="J3037" t="s">
        <v>24</v>
      </c>
      <c r="K3037" t="s">
        <v>821</v>
      </c>
      <c r="L3037">
        <v>1.5</v>
      </c>
      <c r="M3037" s="2">
        <v>167</v>
      </c>
      <c r="N3037" s="2">
        <v>250.5</v>
      </c>
      <c r="O3037" s="2">
        <v>167</v>
      </c>
      <c r="P3037" t="s">
        <v>25</v>
      </c>
      <c r="Q3037">
        <v>146796</v>
      </c>
      <c r="R3037" s="3" t="s">
        <v>11630</v>
      </c>
    </row>
    <row r="3038" spans="1:18" ht="43.2" hidden="1" x14ac:dyDescent="0.3">
      <c r="A3038" s="1">
        <v>45869</v>
      </c>
      <c r="B3038" t="s">
        <v>16</v>
      </c>
      <c r="C3038" t="s">
        <v>17</v>
      </c>
      <c r="D3038" t="s">
        <v>18</v>
      </c>
      <c r="E3038" t="s">
        <v>19</v>
      </c>
      <c r="F3038" t="s">
        <v>492</v>
      </c>
      <c r="G3038" t="s">
        <v>1479</v>
      </c>
      <c r="H3038" t="s">
        <v>22</v>
      </c>
      <c r="I3038" t="s">
        <v>23</v>
      </c>
      <c r="J3038" t="s">
        <v>24</v>
      </c>
      <c r="K3038" t="s">
        <v>821</v>
      </c>
      <c r="L3038">
        <v>0.5</v>
      </c>
      <c r="M3038" s="2">
        <v>167</v>
      </c>
      <c r="N3038" s="2">
        <v>83.5</v>
      </c>
      <c r="O3038" s="2">
        <v>167</v>
      </c>
      <c r="P3038" t="s">
        <v>25</v>
      </c>
      <c r="Q3038">
        <v>146796</v>
      </c>
      <c r="R3038" s="3" t="s">
        <v>11631</v>
      </c>
    </row>
    <row r="3039" spans="1:18" ht="144" hidden="1" x14ac:dyDescent="0.3">
      <c r="A3039" s="1">
        <v>45869</v>
      </c>
      <c r="B3039" t="s">
        <v>16</v>
      </c>
      <c r="C3039" t="s">
        <v>17</v>
      </c>
      <c r="D3039" t="s">
        <v>18</v>
      </c>
      <c r="E3039" t="s">
        <v>19</v>
      </c>
      <c r="F3039" t="s">
        <v>492</v>
      </c>
      <c r="G3039" t="s">
        <v>1036</v>
      </c>
      <c r="H3039" t="s">
        <v>22</v>
      </c>
      <c r="I3039" t="s">
        <v>23</v>
      </c>
      <c r="J3039" t="s">
        <v>24</v>
      </c>
      <c r="K3039" t="s">
        <v>821</v>
      </c>
      <c r="L3039">
        <v>1.5</v>
      </c>
      <c r="M3039" s="2">
        <v>167</v>
      </c>
      <c r="N3039" s="2">
        <v>250.5</v>
      </c>
      <c r="O3039" s="2">
        <v>167</v>
      </c>
      <c r="P3039" t="s">
        <v>25</v>
      </c>
      <c r="Q3039">
        <v>146796</v>
      </c>
      <c r="R3039" s="49" t="s">
        <v>11632</v>
      </c>
    </row>
    <row r="3040" spans="1:18" ht="115.2" hidden="1" x14ac:dyDescent="0.3">
      <c r="A3040" s="1">
        <v>45869</v>
      </c>
      <c r="B3040" t="s">
        <v>16</v>
      </c>
      <c r="C3040" t="s">
        <v>17</v>
      </c>
      <c r="D3040" t="s">
        <v>18</v>
      </c>
      <c r="E3040" t="s">
        <v>19</v>
      </c>
      <c r="F3040" t="s">
        <v>492</v>
      </c>
      <c r="G3040" t="s">
        <v>1036</v>
      </c>
      <c r="H3040" t="s">
        <v>22</v>
      </c>
      <c r="I3040" t="s">
        <v>23</v>
      </c>
      <c r="J3040" t="s">
        <v>24</v>
      </c>
      <c r="K3040" t="s">
        <v>821</v>
      </c>
      <c r="L3040">
        <v>3.25</v>
      </c>
      <c r="M3040" s="2">
        <v>167</v>
      </c>
      <c r="N3040" s="2">
        <v>542.75</v>
      </c>
      <c r="O3040" s="2">
        <v>167</v>
      </c>
      <c r="P3040" t="s">
        <v>25</v>
      </c>
      <c r="Q3040">
        <v>146796</v>
      </c>
      <c r="R3040" s="3" t="s">
        <v>11633</v>
      </c>
    </row>
    <row r="3041" spans="1:18" ht="115.2" hidden="1" x14ac:dyDescent="0.3">
      <c r="A3041" s="1">
        <v>45869</v>
      </c>
      <c r="B3041" t="s">
        <v>16</v>
      </c>
      <c r="C3041" t="s">
        <v>17</v>
      </c>
      <c r="D3041" t="s">
        <v>18</v>
      </c>
      <c r="E3041" t="s">
        <v>19</v>
      </c>
      <c r="F3041" t="s">
        <v>492</v>
      </c>
      <c r="G3041" t="s">
        <v>1036</v>
      </c>
      <c r="H3041" t="s">
        <v>22</v>
      </c>
      <c r="I3041" t="s">
        <v>23</v>
      </c>
      <c r="J3041" t="s">
        <v>24</v>
      </c>
      <c r="K3041" t="s">
        <v>821</v>
      </c>
      <c r="L3041">
        <v>2</v>
      </c>
      <c r="M3041" s="2">
        <v>167</v>
      </c>
      <c r="N3041" s="2">
        <v>334</v>
      </c>
      <c r="O3041" s="2">
        <v>167</v>
      </c>
      <c r="P3041" t="s">
        <v>25</v>
      </c>
      <c r="Q3041">
        <v>146796</v>
      </c>
      <c r="R3041" s="3" t="s">
        <v>11634</v>
      </c>
    </row>
    <row r="3042" spans="1:18" ht="115.2" hidden="1" x14ac:dyDescent="0.3">
      <c r="A3042" s="1">
        <v>45869</v>
      </c>
      <c r="B3042" t="s">
        <v>16</v>
      </c>
      <c r="C3042" t="s">
        <v>17</v>
      </c>
      <c r="D3042" t="s">
        <v>18</v>
      </c>
      <c r="E3042" t="s">
        <v>19</v>
      </c>
      <c r="F3042" t="s">
        <v>492</v>
      </c>
      <c r="G3042" t="s">
        <v>1041</v>
      </c>
      <c r="H3042" t="s">
        <v>53</v>
      </c>
      <c r="I3042" t="s">
        <v>23</v>
      </c>
      <c r="J3042" t="s">
        <v>54</v>
      </c>
      <c r="K3042" t="s">
        <v>821</v>
      </c>
      <c r="L3042">
        <v>1.25</v>
      </c>
      <c r="M3042" s="2">
        <v>167</v>
      </c>
      <c r="N3042" s="2">
        <v>208.75</v>
      </c>
      <c r="O3042" s="2">
        <v>167</v>
      </c>
      <c r="P3042" t="s">
        <v>25</v>
      </c>
      <c r="Q3042">
        <v>146796</v>
      </c>
      <c r="R3042" s="3" t="s">
        <v>11635</v>
      </c>
    </row>
    <row r="3043" spans="1:18" ht="115.2" hidden="1" x14ac:dyDescent="0.3">
      <c r="A3043" s="1">
        <v>45869</v>
      </c>
      <c r="B3043" t="s">
        <v>16</v>
      </c>
      <c r="C3043" t="s">
        <v>17</v>
      </c>
      <c r="D3043" t="s">
        <v>18</v>
      </c>
      <c r="E3043" t="s">
        <v>19</v>
      </c>
      <c r="F3043" t="s">
        <v>492</v>
      </c>
      <c r="G3043" t="s">
        <v>1041</v>
      </c>
      <c r="H3043" t="s">
        <v>32</v>
      </c>
      <c r="I3043" t="s">
        <v>23</v>
      </c>
      <c r="J3043" t="s">
        <v>33</v>
      </c>
      <c r="K3043" t="s">
        <v>821</v>
      </c>
      <c r="L3043">
        <v>0.5</v>
      </c>
      <c r="M3043" s="2">
        <v>167</v>
      </c>
      <c r="N3043" s="2">
        <v>83.5</v>
      </c>
      <c r="O3043" s="2">
        <v>167</v>
      </c>
      <c r="P3043" t="s">
        <v>25</v>
      </c>
      <c r="Q3043">
        <v>146796</v>
      </c>
      <c r="R3043" s="3" t="s">
        <v>11636</v>
      </c>
    </row>
    <row r="3044" spans="1:18" ht="129.6" hidden="1" x14ac:dyDescent="0.3">
      <c r="A3044" s="1">
        <v>45869</v>
      </c>
      <c r="B3044" t="s">
        <v>16</v>
      </c>
      <c r="C3044" t="s">
        <v>17</v>
      </c>
      <c r="D3044" t="s">
        <v>18</v>
      </c>
      <c r="E3044" t="s">
        <v>19</v>
      </c>
      <c r="F3044" t="s">
        <v>492</v>
      </c>
      <c r="G3044" t="s">
        <v>1041</v>
      </c>
      <c r="H3044" t="s">
        <v>53</v>
      </c>
      <c r="I3044" t="s">
        <v>23</v>
      </c>
      <c r="J3044" t="s">
        <v>54</v>
      </c>
      <c r="K3044" t="s">
        <v>821</v>
      </c>
      <c r="L3044">
        <v>1.75</v>
      </c>
      <c r="M3044" s="2">
        <v>167</v>
      </c>
      <c r="N3044" s="2">
        <v>292.25</v>
      </c>
      <c r="O3044" s="2">
        <v>167</v>
      </c>
      <c r="P3044" t="s">
        <v>25</v>
      </c>
      <c r="Q3044">
        <v>146796</v>
      </c>
      <c r="R3044" s="3" t="s">
        <v>11637</v>
      </c>
    </row>
    <row r="3045" spans="1:18" ht="86.4" hidden="1" x14ac:dyDescent="0.3">
      <c r="A3045" s="1">
        <v>45869</v>
      </c>
      <c r="B3045" t="s">
        <v>16</v>
      </c>
      <c r="C3045" t="s">
        <v>17</v>
      </c>
      <c r="D3045" t="s">
        <v>18</v>
      </c>
      <c r="E3045" t="s">
        <v>19</v>
      </c>
      <c r="F3045" t="s">
        <v>492</v>
      </c>
      <c r="G3045" t="s">
        <v>1041</v>
      </c>
      <c r="H3045" t="s">
        <v>53</v>
      </c>
      <c r="I3045" t="s">
        <v>23</v>
      </c>
      <c r="J3045" t="s">
        <v>54</v>
      </c>
      <c r="K3045" t="s">
        <v>821</v>
      </c>
      <c r="L3045">
        <v>1</v>
      </c>
      <c r="M3045" s="2">
        <v>167</v>
      </c>
      <c r="N3045" s="2">
        <v>167</v>
      </c>
      <c r="O3045" s="2">
        <v>167</v>
      </c>
      <c r="P3045" t="s">
        <v>25</v>
      </c>
      <c r="Q3045">
        <v>146796</v>
      </c>
      <c r="R3045" s="3" t="s">
        <v>11638</v>
      </c>
    </row>
    <row r="3046" spans="1:18" ht="129.6" hidden="1" x14ac:dyDescent="0.3">
      <c r="A3046" s="1">
        <v>45869</v>
      </c>
      <c r="B3046" t="s">
        <v>16</v>
      </c>
      <c r="C3046" t="s">
        <v>17</v>
      </c>
      <c r="D3046" t="s">
        <v>18</v>
      </c>
      <c r="E3046" t="s">
        <v>19</v>
      </c>
      <c r="F3046" t="s">
        <v>492</v>
      </c>
      <c r="G3046" t="s">
        <v>1041</v>
      </c>
      <c r="H3046" t="s">
        <v>53</v>
      </c>
      <c r="I3046" t="s">
        <v>23</v>
      </c>
      <c r="J3046" t="s">
        <v>54</v>
      </c>
      <c r="K3046" t="s">
        <v>821</v>
      </c>
      <c r="L3046">
        <v>3.5</v>
      </c>
      <c r="M3046" s="2">
        <v>167</v>
      </c>
      <c r="N3046" s="2">
        <v>584.5</v>
      </c>
      <c r="O3046" s="2">
        <v>167</v>
      </c>
      <c r="P3046" t="s">
        <v>25</v>
      </c>
      <c r="Q3046">
        <v>146796</v>
      </c>
      <c r="R3046" s="3" t="s">
        <v>11639</v>
      </c>
    </row>
    <row r="3047" spans="1:18" ht="86.4" hidden="1" x14ac:dyDescent="0.3">
      <c r="A3047" s="1">
        <v>45869</v>
      </c>
      <c r="B3047" t="s">
        <v>16</v>
      </c>
      <c r="C3047" t="s">
        <v>17</v>
      </c>
      <c r="D3047" t="s">
        <v>18</v>
      </c>
      <c r="E3047" t="s">
        <v>19</v>
      </c>
      <c r="F3047" t="s">
        <v>492</v>
      </c>
      <c r="G3047" t="s">
        <v>1041</v>
      </c>
      <c r="H3047" t="s">
        <v>53</v>
      </c>
      <c r="I3047" t="s">
        <v>23</v>
      </c>
      <c r="J3047" t="s">
        <v>54</v>
      </c>
      <c r="K3047" t="s">
        <v>821</v>
      </c>
      <c r="L3047">
        <v>1</v>
      </c>
      <c r="M3047" s="2">
        <v>167</v>
      </c>
      <c r="N3047" s="2">
        <v>167</v>
      </c>
      <c r="O3047" s="2">
        <v>167</v>
      </c>
      <c r="P3047" t="s">
        <v>25</v>
      </c>
      <c r="Q3047">
        <v>146796</v>
      </c>
      <c r="R3047" s="3" t="s">
        <v>11640</v>
      </c>
    </row>
    <row r="3048" spans="1:18" ht="144" hidden="1" x14ac:dyDescent="0.3">
      <c r="A3048" s="1">
        <v>45869</v>
      </c>
      <c r="B3048" t="s">
        <v>16</v>
      </c>
      <c r="C3048" t="s">
        <v>17</v>
      </c>
      <c r="D3048" t="s">
        <v>18</v>
      </c>
      <c r="E3048" t="s">
        <v>19</v>
      </c>
      <c r="F3048" t="s">
        <v>492</v>
      </c>
      <c r="G3048" t="s">
        <v>493</v>
      </c>
      <c r="H3048" t="s">
        <v>11641</v>
      </c>
      <c r="I3048" t="s">
        <v>23</v>
      </c>
      <c r="J3048" t="s">
        <v>11642</v>
      </c>
      <c r="K3048" t="s">
        <v>821</v>
      </c>
      <c r="L3048">
        <v>4</v>
      </c>
      <c r="M3048" s="2">
        <v>167</v>
      </c>
      <c r="N3048" s="2">
        <v>668</v>
      </c>
      <c r="O3048" s="2">
        <v>167</v>
      </c>
      <c r="P3048" t="s">
        <v>25</v>
      </c>
      <c r="Q3048">
        <v>146796</v>
      </c>
      <c r="R3048" s="3" t="s">
        <v>11643</v>
      </c>
    </row>
    <row r="3049" spans="1:18" ht="144" hidden="1" x14ac:dyDescent="0.3">
      <c r="A3049" s="1">
        <v>45869</v>
      </c>
      <c r="B3049" t="s">
        <v>16</v>
      </c>
      <c r="C3049" t="s">
        <v>17</v>
      </c>
      <c r="D3049" t="s">
        <v>18</v>
      </c>
      <c r="E3049" t="s">
        <v>19</v>
      </c>
      <c r="F3049" t="s">
        <v>492</v>
      </c>
      <c r="G3049" t="s">
        <v>493</v>
      </c>
      <c r="H3049" t="s">
        <v>11641</v>
      </c>
      <c r="I3049" t="s">
        <v>23</v>
      </c>
      <c r="J3049" t="s">
        <v>11642</v>
      </c>
      <c r="K3049" t="s">
        <v>821</v>
      </c>
      <c r="L3049">
        <v>4</v>
      </c>
      <c r="M3049" s="2">
        <v>167</v>
      </c>
      <c r="N3049" s="2">
        <v>668</v>
      </c>
      <c r="O3049" s="2">
        <v>167</v>
      </c>
      <c r="P3049" t="s">
        <v>25</v>
      </c>
      <c r="Q3049">
        <v>146796</v>
      </c>
      <c r="R3049" s="3" t="s">
        <v>11644</v>
      </c>
    </row>
    <row r="3050" spans="1:18" ht="72" hidden="1" x14ac:dyDescent="0.3">
      <c r="A3050" s="1">
        <v>45869</v>
      </c>
      <c r="B3050" t="s">
        <v>16</v>
      </c>
      <c r="C3050" t="s">
        <v>17</v>
      </c>
      <c r="D3050" t="s">
        <v>18</v>
      </c>
      <c r="E3050" t="s">
        <v>19</v>
      </c>
      <c r="F3050" t="s">
        <v>489</v>
      </c>
      <c r="G3050" t="s">
        <v>490</v>
      </c>
      <c r="H3050" t="s">
        <v>22</v>
      </c>
      <c r="I3050" t="s">
        <v>23</v>
      </c>
      <c r="J3050" t="s">
        <v>24</v>
      </c>
      <c r="K3050" t="s">
        <v>821</v>
      </c>
      <c r="L3050">
        <v>1</v>
      </c>
      <c r="M3050" s="2">
        <v>167</v>
      </c>
      <c r="N3050" s="2">
        <v>167</v>
      </c>
      <c r="O3050" s="2">
        <v>167</v>
      </c>
      <c r="P3050" t="s">
        <v>25</v>
      </c>
      <c r="Q3050">
        <v>146796</v>
      </c>
      <c r="R3050" s="3" t="s">
        <v>11645</v>
      </c>
    </row>
    <row r="3051" spans="1:18" ht="100.8" hidden="1" x14ac:dyDescent="0.3">
      <c r="A3051" s="1">
        <v>45869</v>
      </c>
      <c r="B3051" t="s">
        <v>16</v>
      </c>
      <c r="C3051" t="s">
        <v>17</v>
      </c>
      <c r="D3051" t="s">
        <v>18</v>
      </c>
      <c r="E3051" t="s">
        <v>19</v>
      </c>
      <c r="F3051" t="s">
        <v>489</v>
      </c>
      <c r="G3051" t="s">
        <v>490</v>
      </c>
      <c r="H3051" t="s">
        <v>22</v>
      </c>
      <c r="I3051" t="s">
        <v>23</v>
      </c>
      <c r="J3051" t="s">
        <v>24</v>
      </c>
      <c r="K3051" t="s">
        <v>821</v>
      </c>
      <c r="L3051">
        <v>4</v>
      </c>
      <c r="M3051" s="2">
        <v>167</v>
      </c>
      <c r="N3051" s="2">
        <v>668</v>
      </c>
      <c r="O3051" s="2">
        <v>167</v>
      </c>
      <c r="P3051" t="s">
        <v>25</v>
      </c>
      <c r="Q3051">
        <v>146796</v>
      </c>
      <c r="R3051" s="3" t="s">
        <v>11646</v>
      </c>
    </row>
    <row r="3052" spans="1:18" ht="72" hidden="1" customHeight="1" x14ac:dyDescent="0.3">
      <c r="A3052" s="1">
        <v>45869</v>
      </c>
      <c r="B3052" t="s">
        <v>16</v>
      </c>
      <c r="C3052" t="s">
        <v>17</v>
      </c>
      <c r="D3052" t="s">
        <v>18</v>
      </c>
      <c r="E3052" t="s">
        <v>19</v>
      </c>
      <c r="F3052" t="s">
        <v>492</v>
      </c>
      <c r="G3052" t="s">
        <v>1053</v>
      </c>
      <c r="H3052" t="s">
        <v>36</v>
      </c>
      <c r="I3052" t="s">
        <v>23</v>
      </c>
      <c r="J3052" t="s">
        <v>37</v>
      </c>
      <c r="K3052" t="s">
        <v>821</v>
      </c>
      <c r="L3052">
        <v>0.5</v>
      </c>
      <c r="M3052" s="2">
        <v>167</v>
      </c>
      <c r="N3052" s="2">
        <v>83.5</v>
      </c>
      <c r="O3052" s="2">
        <v>167</v>
      </c>
      <c r="P3052" t="s">
        <v>25</v>
      </c>
      <c r="Q3052">
        <v>146796</v>
      </c>
      <c r="R3052" s="3" t="s">
        <v>11647</v>
      </c>
    </row>
    <row r="3053" spans="1:18" ht="100.8" hidden="1" x14ac:dyDescent="0.3">
      <c r="A3053" s="1">
        <v>45869</v>
      </c>
      <c r="B3053" t="s">
        <v>16</v>
      </c>
      <c r="C3053" t="s">
        <v>17</v>
      </c>
      <c r="D3053" t="s">
        <v>18</v>
      </c>
      <c r="E3053" t="s">
        <v>19</v>
      </c>
      <c r="F3053" t="s">
        <v>492</v>
      </c>
      <c r="G3053" t="s">
        <v>1053</v>
      </c>
      <c r="H3053" t="s">
        <v>53</v>
      </c>
      <c r="I3053" t="s">
        <v>23</v>
      </c>
      <c r="J3053" t="s">
        <v>54</v>
      </c>
      <c r="K3053" t="s">
        <v>821</v>
      </c>
      <c r="L3053">
        <v>3</v>
      </c>
      <c r="M3053" s="2">
        <v>167</v>
      </c>
      <c r="N3053" s="2">
        <v>501</v>
      </c>
      <c r="O3053" s="2">
        <v>167</v>
      </c>
      <c r="P3053" t="s">
        <v>25</v>
      </c>
      <c r="Q3053">
        <v>146796</v>
      </c>
      <c r="R3053" s="3" t="s">
        <v>11648</v>
      </c>
    </row>
    <row r="3054" spans="1:18" ht="129.6" hidden="1" x14ac:dyDescent="0.3">
      <c r="A3054" s="1">
        <v>45869</v>
      </c>
      <c r="B3054" t="s">
        <v>16</v>
      </c>
      <c r="C3054" t="s">
        <v>17</v>
      </c>
      <c r="D3054" t="s">
        <v>18</v>
      </c>
      <c r="E3054" t="s">
        <v>19</v>
      </c>
      <c r="F3054" t="s">
        <v>492</v>
      </c>
      <c r="G3054" t="s">
        <v>1053</v>
      </c>
      <c r="H3054" t="s">
        <v>36</v>
      </c>
      <c r="I3054" t="s">
        <v>23</v>
      </c>
      <c r="J3054" t="s">
        <v>37</v>
      </c>
      <c r="K3054" t="s">
        <v>821</v>
      </c>
      <c r="L3054">
        <v>3.5</v>
      </c>
      <c r="M3054" s="2">
        <v>167</v>
      </c>
      <c r="N3054" s="2">
        <v>584.5</v>
      </c>
      <c r="O3054" s="2">
        <v>167</v>
      </c>
      <c r="P3054" t="s">
        <v>25</v>
      </c>
      <c r="Q3054">
        <v>146796</v>
      </c>
      <c r="R3054" s="3" t="s">
        <v>11649</v>
      </c>
    </row>
    <row r="3055" spans="1:18" ht="43.2" hidden="1" x14ac:dyDescent="0.3">
      <c r="A3055" s="1">
        <v>45869</v>
      </c>
      <c r="B3055" t="s">
        <v>16</v>
      </c>
      <c r="C3055" t="s">
        <v>17</v>
      </c>
      <c r="D3055" t="s">
        <v>18</v>
      </c>
      <c r="E3055" t="s">
        <v>19</v>
      </c>
      <c r="F3055" t="s">
        <v>1066</v>
      </c>
      <c r="G3055" t="s">
        <v>1079</v>
      </c>
      <c r="H3055" t="s">
        <v>53</v>
      </c>
      <c r="I3055" t="s">
        <v>23</v>
      </c>
      <c r="J3055" t="s">
        <v>54</v>
      </c>
      <c r="K3055" t="s">
        <v>821</v>
      </c>
      <c r="L3055">
        <v>3.5</v>
      </c>
      <c r="M3055" s="2">
        <v>152</v>
      </c>
      <c r="N3055" s="2">
        <v>532</v>
      </c>
      <c r="O3055" s="2">
        <v>152</v>
      </c>
      <c r="P3055" t="s">
        <v>25</v>
      </c>
      <c r="Q3055">
        <v>146796</v>
      </c>
      <c r="R3055" s="3" t="s">
        <v>11650</v>
      </c>
    </row>
    <row r="3056" spans="1:18" ht="43.2" hidden="1" x14ac:dyDescent="0.3">
      <c r="A3056" s="1">
        <v>45869</v>
      </c>
      <c r="B3056" t="s">
        <v>16</v>
      </c>
      <c r="C3056" t="s">
        <v>17</v>
      </c>
      <c r="D3056" t="s">
        <v>18</v>
      </c>
      <c r="E3056" t="s">
        <v>19</v>
      </c>
      <c r="F3056" t="s">
        <v>1066</v>
      </c>
      <c r="G3056" t="s">
        <v>2033</v>
      </c>
      <c r="H3056" t="s">
        <v>53</v>
      </c>
      <c r="I3056" t="s">
        <v>23</v>
      </c>
      <c r="J3056" t="s">
        <v>54</v>
      </c>
      <c r="K3056" t="s">
        <v>821</v>
      </c>
      <c r="L3056">
        <v>1</v>
      </c>
      <c r="M3056" s="2">
        <v>152</v>
      </c>
      <c r="N3056" s="2">
        <v>152</v>
      </c>
      <c r="O3056" s="2">
        <v>152</v>
      </c>
      <c r="P3056" t="s">
        <v>25</v>
      </c>
      <c r="Q3056">
        <v>146796</v>
      </c>
      <c r="R3056" s="3" t="s">
        <v>11651</v>
      </c>
    </row>
    <row r="3057" spans="1:18" ht="57.6" hidden="1" x14ac:dyDescent="0.3">
      <c r="A3057" s="1">
        <v>45869</v>
      </c>
      <c r="B3057" t="s">
        <v>16</v>
      </c>
      <c r="C3057" t="s">
        <v>17</v>
      </c>
      <c r="D3057" t="s">
        <v>18</v>
      </c>
      <c r="E3057" t="s">
        <v>19</v>
      </c>
      <c r="F3057" t="s">
        <v>1066</v>
      </c>
      <c r="G3057" t="s">
        <v>2033</v>
      </c>
      <c r="H3057" t="s">
        <v>53</v>
      </c>
      <c r="I3057" t="s">
        <v>23</v>
      </c>
      <c r="J3057" t="s">
        <v>54</v>
      </c>
      <c r="K3057" t="s">
        <v>821</v>
      </c>
      <c r="L3057">
        <v>0.5</v>
      </c>
      <c r="M3057" s="2">
        <v>152</v>
      </c>
      <c r="N3057" s="2">
        <v>76</v>
      </c>
      <c r="O3057" s="2">
        <v>152</v>
      </c>
      <c r="P3057" t="s">
        <v>25</v>
      </c>
      <c r="Q3057">
        <v>146796</v>
      </c>
      <c r="R3057" s="3" t="s">
        <v>11652</v>
      </c>
    </row>
    <row r="3058" spans="1:18" ht="72" hidden="1" customHeight="1" x14ac:dyDescent="0.3">
      <c r="A3058" s="1">
        <v>45869</v>
      </c>
      <c r="B3058" t="s">
        <v>16</v>
      </c>
      <c r="C3058" t="s">
        <v>17</v>
      </c>
      <c r="D3058" t="s">
        <v>18</v>
      </c>
      <c r="E3058" t="s">
        <v>19</v>
      </c>
      <c r="F3058" t="s">
        <v>1066</v>
      </c>
      <c r="G3058" t="s">
        <v>2033</v>
      </c>
      <c r="H3058" t="s">
        <v>53</v>
      </c>
      <c r="I3058" t="s">
        <v>23</v>
      </c>
      <c r="J3058" t="s">
        <v>54</v>
      </c>
      <c r="K3058" t="s">
        <v>821</v>
      </c>
      <c r="L3058">
        <v>2.5</v>
      </c>
      <c r="M3058" s="2">
        <v>152</v>
      </c>
      <c r="N3058" s="2">
        <v>380</v>
      </c>
      <c r="O3058" s="2">
        <v>152</v>
      </c>
      <c r="P3058" t="s">
        <v>25</v>
      </c>
      <c r="Q3058">
        <v>146796</v>
      </c>
      <c r="R3058" s="3" t="s">
        <v>11653</v>
      </c>
    </row>
    <row r="3059" spans="1:18" ht="57.6" hidden="1" x14ac:dyDescent="0.3">
      <c r="A3059" s="1">
        <v>45869</v>
      </c>
      <c r="B3059" t="s">
        <v>16</v>
      </c>
      <c r="C3059" t="s">
        <v>17</v>
      </c>
      <c r="D3059" t="s">
        <v>18</v>
      </c>
      <c r="E3059" t="s">
        <v>19</v>
      </c>
      <c r="F3059" t="s">
        <v>1066</v>
      </c>
      <c r="G3059" t="s">
        <v>2033</v>
      </c>
      <c r="H3059" t="s">
        <v>32</v>
      </c>
      <c r="I3059" t="s">
        <v>23</v>
      </c>
      <c r="J3059" t="s">
        <v>33</v>
      </c>
      <c r="K3059" t="s">
        <v>821</v>
      </c>
      <c r="L3059">
        <v>0.5</v>
      </c>
      <c r="M3059" s="2">
        <v>152</v>
      </c>
      <c r="N3059" s="2">
        <v>76</v>
      </c>
      <c r="O3059" s="2">
        <v>152</v>
      </c>
      <c r="P3059" t="s">
        <v>25</v>
      </c>
      <c r="Q3059">
        <v>146796</v>
      </c>
      <c r="R3059" s="3" t="s">
        <v>1071</v>
      </c>
    </row>
    <row r="3060" spans="1:18" ht="72" hidden="1" customHeight="1" x14ac:dyDescent="0.3">
      <c r="A3060" s="1">
        <v>45869</v>
      </c>
      <c r="B3060" t="s">
        <v>16</v>
      </c>
      <c r="C3060" t="s">
        <v>17</v>
      </c>
      <c r="D3060" t="s">
        <v>18</v>
      </c>
      <c r="E3060" t="s">
        <v>19</v>
      </c>
      <c r="F3060" t="s">
        <v>1066</v>
      </c>
      <c r="G3060" t="s">
        <v>2033</v>
      </c>
      <c r="H3060" t="s">
        <v>53</v>
      </c>
      <c r="I3060" t="s">
        <v>23</v>
      </c>
      <c r="J3060" t="s">
        <v>54</v>
      </c>
      <c r="K3060" t="s">
        <v>821</v>
      </c>
      <c r="L3060">
        <v>2</v>
      </c>
      <c r="M3060" s="2">
        <v>152</v>
      </c>
      <c r="N3060" s="2">
        <v>304</v>
      </c>
      <c r="O3060" s="2">
        <v>152</v>
      </c>
      <c r="P3060" t="s">
        <v>25</v>
      </c>
      <c r="Q3060">
        <v>146796</v>
      </c>
      <c r="R3060" s="3" t="s">
        <v>11654</v>
      </c>
    </row>
    <row r="3061" spans="1:18" ht="43.2" hidden="1" x14ac:dyDescent="0.3">
      <c r="A3061" s="1">
        <v>45869</v>
      </c>
      <c r="B3061" t="s">
        <v>16</v>
      </c>
      <c r="C3061" t="s">
        <v>17</v>
      </c>
      <c r="D3061" t="s">
        <v>18</v>
      </c>
      <c r="E3061" t="s">
        <v>19</v>
      </c>
      <c r="F3061" t="s">
        <v>1066</v>
      </c>
      <c r="G3061" t="s">
        <v>2033</v>
      </c>
      <c r="H3061" t="s">
        <v>53</v>
      </c>
      <c r="I3061" t="s">
        <v>23</v>
      </c>
      <c r="J3061" t="s">
        <v>54</v>
      </c>
      <c r="K3061" t="s">
        <v>821</v>
      </c>
      <c r="L3061">
        <v>3.5</v>
      </c>
      <c r="M3061" s="2">
        <v>152</v>
      </c>
      <c r="N3061" s="2">
        <v>532</v>
      </c>
      <c r="O3061" s="2">
        <v>152</v>
      </c>
      <c r="P3061" t="s">
        <v>25</v>
      </c>
      <c r="Q3061">
        <v>146796</v>
      </c>
      <c r="R3061" s="3" t="s">
        <v>11655</v>
      </c>
    </row>
    <row r="3062" spans="1:18" ht="57.6" hidden="1" x14ac:dyDescent="0.3">
      <c r="A3062" s="1">
        <v>45869</v>
      </c>
      <c r="B3062" t="s">
        <v>16</v>
      </c>
      <c r="C3062" t="s">
        <v>17</v>
      </c>
      <c r="D3062" t="s">
        <v>18</v>
      </c>
      <c r="E3062" t="s">
        <v>19</v>
      </c>
      <c r="F3062" t="s">
        <v>1066</v>
      </c>
      <c r="G3062" t="s">
        <v>1069</v>
      </c>
      <c r="H3062" t="s">
        <v>53</v>
      </c>
      <c r="I3062" t="s">
        <v>23</v>
      </c>
      <c r="J3062" t="s">
        <v>54</v>
      </c>
      <c r="K3062" t="s">
        <v>821</v>
      </c>
      <c r="L3062">
        <v>3</v>
      </c>
      <c r="M3062" s="2">
        <v>152</v>
      </c>
      <c r="N3062" s="2">
        <v>456</v>
      </c>
      <c r="O3062" s="2">
        <v>152</v>
      </c>
      <c r="P3062" t="s">
        <v>25</v>
      </c>
      <c r="Q3062">
        <v>146796</v>
      </c>
      <c r="R3062" s="3" t="s">
        <v>11656</v>
      </c>
    </row>
    <row r="3063" spans="1:18" ht="57.6" hidden="1" x14ac:dyDescent="0.3">
      <c r="A3063" s="1">
        <v>45869</v>
      </c>
      <c r="B3063" t="s">
        <v>16</v>
      </c>
      <c r="C3063" t="s">
        <v>17</v>
      </c>
      <c r="D3063" t="s">
        <v>18</v>
      </c>
      <c r="E3063" t="s">
        <v>19</v>
      </c>
      <c r="F3063" t="s">
        <v>1066</v>
      </c>
      <c r="G3063" t="s">
        <v>1069</v>
      </c>
      <c r="H3063" t="s">
        <v>32</v>
      </c>
      <c r="I3063" t="s">
        <v>23</v>
      </c>
      <c r="J3063" t="s">
        <v>33</v>
      </c>
      <c r="K3063" t="s">
        <v>821</v>
      </c>
      <c r="L3063">
        <v>0.5</v>
      </c>
      <c r="M3063" s="2">
        <v>152</v>
      </c>
      <c r="N3063" s="2">
        <v>76</v>
      </c>
      <c r="O3063" s="2">
        <v>152</v>
      </c>
      <c r="P3063" t="s">
        <v>25</v>
      </c>
      <c r="Q3063">
        <v>146796</v>
      </c>
      <c r="R3063" s="3" t="s">
        <v>2032</v>
      </c>
    </row>
    <row r="3064" spans="1:18" ht="57.6" hidden="1" x14ac:dyDescent="0.3">
      <c r="A3064" s="1">
        <v>45869</v>
      </c>
      <c r="B3064" t="s">
        <v>16</v>
      </c>
      <c r="C3064" t="s">
        <v>17</v>
      </c>
      <c r="D3064" t="s">
        <v>18</v>
      </c>
      <c r="E3064" t="s">
        <v>19</v>
      </c>
      <c r="F3064" t="s">
        <v>1066</v>
      </c>
      <c r="G3064" t="s">
        <v>1069</v>
      </c>
      <c r="H3064" t="s">
        <v>53</v>
      </c>
      <c r="I3064" t="s">
        <v>23</v>
      </c>
      <c r="J3064" t="s">
        <v>54</v>
      </c>
      <c r="K3064" t="s">
        <v>821</v>
      </c>
      <c r="L3064">
        <v>4</v>
      </c>
      <c r="M3064" s="2">
        <v>152</v>
      </c>
      <c r="N3064" s="2">
        <v>608</v>
      </c>
      <c r="O3064" s="2">
        <v>152</v>
      </c>
      <c r="P3064" t="s">
        <v>25</v>
      </c>
      <c r="Q3064">
        <v>146796</v>
      </c>
      <c r="R3064" s="3" t="s">
        <v>11657</v>
      </c>
    </row>
    <row r="3065" spans="1:18" ht="72" hidden="1" x14ac:dyDescent="0.3">
      <c r="A3065" s="1">
        <v>45869</v>
      </c>
      <c r="B3065" t="s">
        <v>16</v>
      </c>
      <c r="C3065" t="s">
        <v>17</v>
      </c>
      <c r="D3065" t="s">
        <v>18</v>
      </c>
      <c r="E3065" t="s">
        <v>19</v>
      </c>
      <c r="F3065" t="s">
        <v>1066</v>
      </c>
      <c r="G3065" t="s">
        <v>1069</v>
      </c>
      <c r="H3065" t="s">
        <v>53</v>
      </c>
      <c r="I3065" t="s">
        <v>23</v>
      </c>
      <c r="J3065" t="s">
        <v>54</v>
      </c>
      <c r="K3065" t="s">
        <v>821</v>
      </c>
      <c r="L3065">
        <v>1</v>
      </c>
      <c r="M3065" s="2">
        <v>152</v>
      </c>
      <c r="N3065" s="2">
        <v>152</v>
      </c>
      <c r="O3065" s="2">
        <v>152</v>
      </c>
      <c r="P3065" t="s">
        <v>25</v>
      </c>
      <c r="Q3065">
        <v>146796</v>
      </c>
      <c r="R3065" s="3" t="s">
        <v>11658</v>
      </c>
    </row>
    <row r="3066" spans="1:18" ht="43.2" hidden="1" x14ac:dyDescent="0.3">
      <c r="A3066" s="1">
        <v>45869</v>
      </c>
      <c r="B3066" t="s">
        <v>16</v>
      </c>
      <c r="C3066" t="s">
        <v>17</v>
      </c>
      <c r="D3066" t="s">
        <v>18</v>
      </c>
      <c r="E3066" t="s">
        <v>19</v>
      </c>
      <c r="F3066" t="s">
        <v>1066</v>
      </c>
      <c r="G3066" t="s">
        <v>1074</v>
      </c>
      <c r="H3066" t="s">
        <v>53</v>
      </c>
      <c r="I3066" t="s">
        <v>23</v>
      </c>
      <c r="J3066" t="s">
        <v>54</v>
      </c>
      <c r="K3066" t="s">
        <v>821</v>
      </c>
      <c r="L3066">
        <v>1</v>
      </c>
      <c r="M3066" s="2">
        <v>152</v>
      </c>
      <c r="N3066" s="2">
        <v>152</v>
      </c>
      <c r="O3066" s="2">
        <v>152</v>
      </c>
      <c r="P3066" t="s">
        <v>25</v>
      </c>
      <c r="Q3066">
        <v>146796</v>
      </c>
      <c r="R3066" s="3" t="s">
        <v>11659</v>
      </c>
    </row>
    <row r="3067" spans="1:18" ht="57.6" hidden="1" x14ac:dyDescent="0.3">
      <c r="A3067" s="1">
        <v>45869</v>
      </c>
      <c r="B3067" t="s">
        <v>16</v>
      </c>
      <c r="C3067" t="s">
        <v>17</v>
      </c>
      <c r="D3067" t="s">
        <v>18</v>
      </c>
      <c r="E3067" t="s">
        <v>19</v>
      </c>
      <c r="F3067" t="s">
        <v>1066</v>
      </c>
      <c r="G3067" t="s">
        <v>1074</v>
      </c>
      <c r="H3067" t="s">
        <v>53</v>
      </c>
      <c r="I3067" t="s">
        <v>23</v>
      </c>
      <c r="J3067" t="s">
        <v>54</v>
      </c>
      <c r="K3067" t="s">
        <v>821</v>
      </c>
      <c r="L3067">
        <v>1</v>
      </c>
      <c r="M3067" s="2">
        <v>152</v>
      </c>
      <c r="N3067" s="2">
        <v>152</v>
      </c>
      <c r="O3067" s="2">
        <v>152</v>
      </c>
      <c r="P3067" t="s">
        <v>25</v>
      </c>
      <c r="Q3067">
        <v>146796</v>
      </c>
      <c r="R3067" s="3" t="s">
        <v>11660</v>
      </c>
    </row>
    <row r="3068" spans="1:18" ht="57.6" hidden="1" x14ac:dyDescent="0.3">
      <c r="A3068" s="1">
        <v>45869</v>
      </c>
      <c r="B3068" t="s">
        <v>16</v>
      </c>
      <c r="C3068" t="s">
        <v>17</v>
      </c>
      <c r="D3068" t="s">
        <v>18</v>
      </c>
      <c r="E3068" t="s">
        <v>19</v>
      </c>
      <c r="F3068" t="s">
        <v>1066</v>
      </c>
      <c r="G3068" t="s">
        <v>1074</v>
      </c>
      <c r="H3068" t="s">
        <v>53</v>
      </c>
      <c r="I3068" t="s">
        <v>23</v>
      </c>
      <c r="J3068" t="s">
        <v>54</v>
      </c>
      <c r="K3068" t="s">
        <v>821</v>
      </c>
      <c r="L3068">
        <v>4</v>
      </c>
      <c r="M3068" s="2">
        <v>152</v>
      </c>
      <c r="N3068" s="2">
        <v>608</v>
      </c>
      <c r="O3068" s="2">
        <v>152</v>
      </c>
      <c r="P3068" t="s">
        <v>25</v>
      </c>
      <c r="Q3068">
        <v>146796</v>
      </c>
      <c r="R3068" s="3" t="s">
        <v>11661</v>
      </c>
    </row>
    <row r="3069" spans="1:18" ht="57.6" hidden="1" x14ac:dyDescent="0.3">
      <c r="A3069" s="1">
        <v>45869</v>
      </c>
      <c r="B3069" t="s">
        <v>16</v>
      </c>
      <c r="C3069" t="s">
        <v>17</v>
      </c>
      <c r="D3069" t="s">
        <v>18</v>
      </c>
      <c r="E3069" t="s">
        <v>19</v>
      </c>
      <c r="F3069" t="s">
        <v>1066</v>
      </c>
      <c r="G3069" t="s">
        <v>1074</v>
      </c>
      <c r="H3069" t="s">
        <v>53</v>
      </c>
      <c r="I3069" t="s">
        <v>23</v>
      </c>
      <c r="J3069" t="s">
        <v>54</v>
      </c>
      <c r="K3069" t="s">
        <v>821</v>
      </c>
      <c r="L3069">
        <v>1.5</v>
      </c>
      <c r="M3069" s="2">
        <v>152</v>
      </c>
      <c r="N3069" s="2">
        <v>228</v>
      </c>
      <c r="O3069" s="2">
        <v>152</v>
      </c>
      <c r="P3069" t="s">
        <v>25</v>
      </c>
      <c r="Q3069">
        <v>146796</v>
      </c>
      <c r="R3069" s="3" t="s">
        <v>11662</v>
      </c>
    </row>
    <row r="3070" spans="1:18" ht="57.6" hidden="1" x14ac:dyDescent="0.3">
      <c r="A3070" s="1">
        <v>45869</v>
      </c>
      <c r="B3070" t="s">
        <v>16</v>
      </c>
      <c r="C3070" t="s">
        <v>17</v>
      </c>
      <c r="D3070" t="s">
        <v>18</v>
      </c>
      <c r="E3070" t="s">
        <v>19</v>
      </c>
      <c r="F3070" t="s">
        <v>1066</v>
      </c>
      <c r="G3070" t="s">
        <v>1074</v>
      </c>
      <c r="H3070" t="s">
        <v>32</v>
      </c>
      <c r="I3070" t="s">
        <v>23</v>
      </c>
      <c r="J3070" t="s">
        <v>33</v>
      </c>
      <c r="K3070" t="s">
        <v>821</v>
      </c>
      <c r="L3070">
        <v>0.5</v>
      </c>
      <c r="M3070" s="2">
        <v>152</v>
      </c>
      <c r="N3070" s="2">
        <v>76</v>
      </c>
      <c r="O3070" s="2">
        <v>152</v>
      </c>
      <c r="P3070" t="s">
        <v>25</v>
      </c>
      <c r="Q3070">
        <v>146796</v>
      </c>
      <c r="R3070" s="3" t="s">
        <v>8303</v>
      </c>
    </row>
    <row r="3071" spans="1:18" ht="43.2" hidden="1" x14ac:dyDescent="0.3">
      <c r="A3071" s="1">
        <v>45869</v>
      </c>
      <c r="B3071" t="s">
        <v>16</v>
      </c>
      <c r="C3071" t="s">
        <v>17</v>
      </c>
      <c r="D3071" t="s">
        <v>18</v>
      </c>
      <c r="E3071" t="s">
        <v>19</v>
      </c>
      <c r="F3071" t="s">
        <v>1066</v>
      </c>
      <c r="G3071" t="s">
        <v>1079</v>
      </c>
      <c r="H3071" t="s">
        <v>53</v>
      </c>
      <c r="I3071" t="s">
        <v>23</v>
      </c>
      <c r="J3071" t="s">
        <v>54</v>
      </c>
      <c r="K3071" t="s">
        <v>821</v>
      </c>
      <c r="L3071">
        <v>1</v>
      </c>
      <c r="M3071" s="2">
        <v>152</v>
      </c>
      <c r="N3071" s="2">
        <v>152</v>
      </c>
      <c r="O3071" s="2">
        <v>152</v>
      </c>
      <c r="P3071" t="s">
        <v>25</v>
      </c>
      <c r="Q3071">
        <v>146796</v>
      </c>
      <c r="R3071" s="3" t="s">
        <v>11663</v>
      </c>
    </row>
    <row r="3072" spans="1:18" ht="72" hidden="1" x14ac:dyDescent="0.3">
      <c r="A3072" s="1">
        <v>45869</v>
      </c>
      <c r="B3072" t="s">
        <v>16</v>
      </c>
      <c r="C3072" t="s">
        <v>17</v>
      </c>
      <c r="D3072" t="s">
        <v>18</v>
      </c>
      <c r="E3072" t="s">
        <v>19</v>
      </c>
      <c r="F3072" t="s">
        <v>1066</v>
      </c>
      <c r="G3072" t="s">
        <v>1079</v>
      </c>
      <c r="H3072" t="s">
        <v>53</v>
      </c>
      <c r="I3072" t="s">
        <v>23</v>
      </c>
      <c r="J3072" t="s">
        <v>54</v>
      </c>
      <c r="K3072" t="s">
        <v>821</v>
      </c>
      <c r="L3072">
        <v>0.5</v>
      </c>
      <c r="M3072" s="2">
        <v>152</v>
      </c>
      <c r="N3072" s="2">
        <v>76</v>
      </c>
      <c r="O3072" s="2">
        <v>152</v>
      </c>
      <c r="P3072" t="s">
        <v>25</v>
      </c>
      <c r="Q3072">
        <v>146796</v>
      </c>
      <c r="R3072" s="3" t="s">
        <v>11664</v>
      </c>
    </row>
    <row r="3073" spans="1:18" ht="72" hidden="1" x14ac:dyDescent="0.3">
      <c r="A3073" s="1">
        <v>45869</v>
      </c>
      <c r="B3073" t="s">
        <v>16</v>
      </c>
      <c r="C3073" t="s">
        <v>17</v>
      </c>
      <c r="D3073" t="s">
        <v>18</v>
      </c>
      <c r="E3073" t="s">
        <v>19</v>
      </c>
      <c r="F3073" t="s">
        <v>1066</v>
      </c>
      <c r="G3073" t="s">
        <v>1079</v>
      </c>
      <c r="H3073" t="s">
        <v>53</v>
      </c>
      <c r="I3073" t="s">
        <v>23</v>
      </c>
      <c r="J3073" t="s">
        <v>54</v>
      </c>
      <c r="K3073" t="s">
        <v>821</v>
      </c>
      <c r="L3073">
        <v>2.5</v>
      </c>
      <c r="M3073" s="2">
        <v>152</v>
      </c>
      <c r="N3073" s="2">
        <v>380</v>
      </c>
      <c r="O3073" s="2">
        <v>152</v>
      </c>
      <c r="P3073" t="s">
        <v>25</v>
      </c>
      <c r="Q3073">
        <v>146796</v>
      </c>
      <c r="R3073" s="3" t="s">
        <v>11665</v>
      </c>
    </row>
    <row r="3074" spans="1:18" ht="72" hidden="1" x14ac:dyDescent="0.3">
      <c r="A3074" s="1">
        <v>45869</v>
      </c>
      <c r="B3074" t="s">
        <v>16</v>
      </c>
      <c r="C3074" t="s">
        <v>17</v>
      </c>
      <c r="D3074" t="s">
        <v>18</v>
      </c>
      <c r="E3074" t="s">
        <v>19</v>
      </c>
      <c r="F3074" t="s">
        <v>1066</v>
      </c>
      <c r="G3074" t="s">
        <v>1079</v>
      </c>
      <c r="H3074" t="s">
        <v>32</v>
      </c>
      <c r="I3074" t="s">
        <v>23</v>
      </c>
      <c r="J3074" t="s">
        <v>33</v>
      </c>
      <c r="K3074" t="s">
        <v>821</v>
      </c>
      <c r="L3074">
        <v>0.5</v>
      </c>
      <c r="M3074" s="2">
        <v>152</v>
      </c>
      <c r="N3074" s="2">
        <v>76</v>
      </c>
      <c r="O3074" s="2">
        <v>152</v>
      </c>
      <c r="P3074" t="s">
        <v>25</v>
      </c>
      <c r="Q3074">
        <v>146796</v>
      </c>
      <c r="R3074" s="3" t="s">
        <v>5405</v>
      </c>
    </row>
    <row r="3075" spans="1:18" ht="28.8" hidden="1" x14ac:dyDescent="0.3">
      <c r="A3075" s="1">
        <v>45869</v>
      </c>
      <c r="B3075" t="s">
        <v>16</v>
      </c>
      <c r="C3075" t="s">
        <v>17</v>
      </c>
      <c r="D3075" t="s">
        <v>18</v>
      </c>
      <c r="E3075" t="s">
        <v>19</v>
      </c>
      <c r="F3075" t="s">
        <v>1086</v>
      </c>
      <c r="G3075" t="s">
        <v>1089</v>
      </c>
      <c r="H3075" t="s">
        <v>22</v>
      </c>
      <c r="I3075" t="s">
        <v>23</v>
      </c>
      <c r="J3075" t="s">
        <v>24</v>
      </c>
      <c r="K3075" t="s">
        <v>821</v>
      </c>
      <c r="L3075">
        <v>2.5</v>
      </c>
      <c r="M3075" s="2">
        <v>151</v>
      </c>
      <c r="N3075" s="2">
        <v>377.5</v>
      </c>
      <c r="O3075" s="2">
        <v>151</v>
      </c>
      <c r="P3075" t="s">
        <v>25</v>
      </c>
      <c r="Q3075">
        <v>146796</v>
      </c>
      <c r="R3075" s="3" t="s">
        <v>11666</v>
      </c>
    </row>
    <row r="3076" spans="1:18" ht="86.4" hidden="1" customHeight="1" x14ac:dyDescent="0.3">
      <c r="A3076" s="1">
        <v>45869</v>
      </c>
      <c r="B3076" t="s">
        <v>16</v>
      </c>
      <c r="C3076" t="s">
        <v>17</v>
      </c>
      <c r="D3076" t="s">
        <v>18</v>
      </c>
      <c r="E3076" t="s">
        <v>19</v>
      </c>
      <c r="F3076" t="s">
        <v>1086</v>
      </c>
      <c r="G3076" t="s">
        <v>1087</v>
      </c>
      <c r="H3076" t="s">
        <v>53</v>
      </c>
      <c r="I3076" t="s">
        <v>23</v>
      </c>
      <c r="J3076" t="s">
        <v>54</v>
      </c>
      <c r="K3076" t="s">
        <v>821</v>
      </c>
      <c r="L3076">
        <v>3.5</v>
      </c>
      <c r="M3076" s="2">
        <v>151</v>
      </c>
      <c r="N3076" s="2">
        <v>528.5</v>
      </c>
      <c r="O3076" s="2">
        <v>151</v>
      </c>
      <c r="P3076" t="s">
        <v>25</v>
      </c>
      <c r="Q3076">
        <v>146796</v>
      </c>
      <c r="R3076" s="3" t="s">
        <v>11667</v>
      </c>
    </row>
    <row r="3077" spans="1:18" ht="57.6" hidden="1" customHeight="1" x14ac:dyDescent="0.3">
      <c r="A3077" s="1">
        <v>45869</v>
      </c>
      <c r="B3077" t="s">
        <v>16</v>
      </c>
      <c r="C3077" t="s">
        <v>17</v>
      </c>
      <c r="D3077" t="s">
        <v>18</v>
      </c>
      <c r="E3077" t="s">
        <v>19</v>
      </c>
      <c r="F3077" t="s">
        <v>1086</v>
      </c>
      <c r="G3077" t="s">
        <v>1087</v>
      </c>
      <c r="H3077" t="s">
        <v>53</v>
      </c>
      <c r="I3077" t="s">
        <v>23</v>
      </c>
      <c r="J3077" t="s">
        <v>54</v>
      </c>
      <c r="K3077" t="s">
        <v>821</v>
      </c>
      <c r="L3077">
        <v>3</v>
      </c>
      <c r="M3077" s="2">
        <v>151</v>
      </c>
      <c r="N3077" s="2">
        <v>453</v>
      </c>
      <c r="O3077" s="2">
        <v>151</v>
      </c>
      <c r="P3077" t="s">
        <v>25</v>
      </c>
      <c r="Q3077">
        <v>146796</v>
      </c>
      <c r="R3077" s="3" t="s">
        <v>11668</v>
      </c>
    </row>
    <row r="3078" spans="1:18" ht="43.2" hidden="1" x14ac:dyDescent="0.3">
      <c r="A3078" s="1">
        <v>45869</v>
      </c>
      <c r="B3078" t="s">
        <v>16</v>
      </c>
      <c r="C3078" t="s">
        <v>17</v>
      </c>
      <c r="D3078" t="s">
        <v>18</v>
      </c>
      <c r="E3078" t="s">
        <v>19</v>
      </c>
      <c r="F3078" t="s">
        <v>1086</v>
      </c>
      <c r="G3078" t="s">
        <v>1089</v>
      </c>
      <c r="H3078" t="s">
        <v>22</v>
      </c>
      <c r="I3078" t="s">
        <v>23</v>
      </c>
      <c r="J3078" t="s">
        <v>24</v>
      </c>
      <c r="K3078" t="s">
        <v>821</v>
      </c>
      <c r="L3078">
        <v>0.5</v>
      </c>
      <c r="M3078" s="2">
        <v>151</v>
      </c>
      <c r="N3078" s="2">
        <v>75.5</v>
      </c>
      <c r="O3078" s="2">
        <v>151</v>
      </c>
      <c r="P3078" t="s">
        <v>25</v>
      </c>
      <c r="Q3078">
        <v>146796</v>
      </c>
      <c r="R3078" s="3" t="s">
        <v>11669</v>
      </c>
    </row>
    <row r="3079" spans="1:18" ht="57.6" hidden="1" x14ac:dyDescent="0.3">
      <c r="A3079" s="1">
        <v>45869</v>
      </c>
      <c r="B3079" t="s">
        <v>16</v>
      </c>
      <c r="C3079" t="s">
        <v>17</v>
      </c>
      <c r="D3079" t="s">
        <v>18</v>
      </c>
      <c r="E3079" t="s">
        <v>19</v>
      </c>
      <c r="F3079" t="s">
        <v>1086</v>
      </c>
      <c r="G3079" t="s">
        <v>1089</v>
      </c>
      <c r="H3079" t="s">
        <v>1307</v>
      </c>
      <c r="I3079" t="s">
        <v>23</v>
      </c>
      <c r="J3079" t="s">
        <v>1308</v>
      </c>
      <c r="K3079" t="s">
        <v>821</v>
      </c>
      <c r="L3079">
        <v>1.5</v>
      </c>
      <c r="M3079" s="2">
        <v>151</v>
      </c>
      <c r="N3079" s="2">
        <v>226.5</v>
      </c>
      <c r="O3079" s="2">
        <v>151</v>
      </c>
      <c r="P3079" t="s">
        <v>25</v>
      </c>
      <c r="Q3079">
        <v>146796</v>
      </c>
      <c r="R3079" s="3" t="s">
        <v>11670</v>
      </c>
    </row>
    <row r="3080" spans="1:18" ht="43.2" hidden="1" x14ac:dyDescent="0.3">
      <c r="A3080" s="1">
        <v>45869</v>
      </c>
      <c r="B3080" t="s">
        <v>16</v>
      </c>
      <c r="C3080" t="s">
        <v>17</v>
      </c>
      <c r="D3080" t="s">
        <v>18</v>
      </c>
      <c r="E3080" t="s">
        <v>19</v>
      </c>
      <c r="F3080" t="s">
        <v>1086</v>
      </c>
      <c r="G3080" t="s">
        <v>1089</v>
      </c>
      <c r="H3080" t="s">
        <v>1307</v>
      </c>
      <c r="I3080" t="s">
        <v>23</v>
      </c>
      <c r="J3080" t="s">
        <v>1308</v>
      </c>
      <c r="K3080" t="s">
        <v>821</v>
      </c>
      <c r="L3080">
        <v>1</v>
      </c>
      <c r="M3080" s="2">
        <v>151</v>
      </c>
      <c r="N3080" s="2">
        <v>151</v>
      </c>
      <c r="O3080" s="2">
        <v>151</v>
      </c>
      <c r="P3080" t="s">
        <v>25</v>
      </c>
      <c r="Q3080">
        <v>146796</v>
      </c>
      <c r="R3080" s="3" t="s">
        <v>11671</v>
      </c>
    </row>
    <row r="3081" spans="1:18" ht="43.2" hidden="1" x14ac:dyDescent="0.3">
      <c r="A3081" s="1">
        <v>45869</v>
      </c>
      <c r="B3081" t="s">
        <v>16</v>
      </c>
      <c r="C3081" t="s">
        <v>17</v>
      </c>
      <c r="D3081" t="s">
        <v>18</v>
      </c>
      <c r="E3081" t="s">
        <v>19</v>
      </c>
      <c r="F3081" t="s">
        <v>1086</v>
      </c>
      <c r="G3081" t="s">
        <v>1089</v>
      </c>
      <c r="H3081" t="s">
        <v>1307</v>
      </c>
      <c r="I3081" t="s">
        <v>23</v>
      </c>
      <c r="J3081" t="s">
        <v>1308</v>
      </c>
      <c r="K3081" t="s">
        <v>821</v>
      </c>
      <c r="L3081">
        <v>0.5</v>
      </c>
      <c r="M3081" s="2">
        <v>151</v>
      </c>
      <c r="N3081" s="2">
        <v>75.5</v>
      </c>
      <c r="O3081" s="2">
        <v>151</v>
      </c>
      <c r="P3081" t="s">
        <v>25</v>
      </c>
      <c r="Q3081">
        <v>146796</v>
      </c>
      <c r="R3081" s="3" t="s">
        <v>11672</v>
      </c>
    </row>
    <row r="3082" spans="1:18" ht="28.8" hidden="1" x14ac:dyDescent="0.3">
      <c r="A3082" s="1">
        <v>45869</v>
      </c>
      <c r="B3082" t="s">
        <v>16</v>
      </c>
      <c r="C3082" t="s">
        <v>17</v>
      </c>
      <c r="D3082" t="s">
        <v>18</v>
      </c>
      <c r="E3082" t="s">
        <v>19</v>
      </c>
      <c r="F3082" t="s">
        <v>1086</v>
      </c>
      <c r="G3082" t="s">
        <v>1089</v>
      </c>
      <c r="H3082" t="s">
        <v>67</v>
      </c>
      <c r="I3082" t="s">
        <v>23</v>
      </c>
      <c r="J3082" t="s">
        <v>68</v>
      </c>
      <c r="K3082" t="s">
        <v>821</v>
      </c>
      <c r="L3082">
        <v>1</v>
      </c>
      <c r="M3082" s="2">
        <v>151</v>
      </c>
      <c r="N3082" s="2">
        <v>151</v>
      </c>
      <c r="O3082" s="2">
        <v>151</v>
      </c>
      <c r="P3082" t="s">
        <v>25</v>
      </c>
      <c r="Q3082">
        <v>146796</v>
      </c>
      <c r="R3082" s="3" t="s">
        <v>11673</v>
      </c>
    </row>
    <row r="3083" spans="1:18" ht="72" hidden="1" x14ac:dyDescent="0.3">
      <c r="A3083" s="1">
        <v>45869</v>
      </c>
      <c r="B3083" t="s">
        <v>16</v>
      </c>
      <c r="C3083" t="s">
        <v>17</v>
      </c>
      <c r="D3083" t="s">
        <v>18</v>
      </c>
      <c r="E3083" t="s">
        <v>19</v>
      </c>
      <c r="F3083" t="s">
        <v>1102</v>
      </c>
      <c r="G3083" t="s">
        <v>2063</v>
      </c>
      <c r="H3083" t="s">
        <v>36</v>
      </c>
      <c r="I3083" t="s">
        <v>23</v>
      </c>
      <c r="J3083" t="s">
        <v>37</v>
      </c>
      <c r="K3083" t="s">
        <v>821</v>
      </c>
      <c r="L3083">
        <v>2</v>
      </c>
      <c r="M3083" s="2">
        <v>139</v>
      </c>
      <c r="N3083" s="2">
        <v>278</v>
      </c>
      <c r="O3083" s="2">
        <v>139</v>
      </c>
      <c r="P3083" t="s">
        <v>25</v>
      </c>
      <c r="Q3083">
        <v>146796</v>
      </c>
      <c r="R3083" s="3" t="s">
        <v>11674</v>
      </c>
    </row>
    <row r="3084" spans="1:18" ht="86.4" hidden="1" x14ac:dyDescent="0.3">
      <c r="A3084" s="1">
        <v>45869</v>
      </c>
      <c r="B3084" t="s">
        <v>16</v>
      </c>
      <c r="C3084" t="s">
        <v>17</v>
      </c>
      <c r="D3084" t="s">
        <v>18</v>
      </c>
      <c r="E3084" t="s">
        <v>19</v>
      </c>
      <c r="F3084" t="s">
        <v>1102</v>
      </c>
      <c r="G3084" t="s">
        <v>2063</v>
      </c>
      <c r="H3084" t="s">
        <v>36</v>
      </c>
      <c r="I3084" t="s">
        <v>23</v>
      </c>
      <c r="J3084" t="s">
        <v>37</v>
      </c>
      <c r="K3084" t="s">
        <v>821</v>
      </c>
      <c r="L3084">
        <v>3</v>
      </c>
      <c r="M3084" s="2">
        <v>139</v>
      </c>
      <c r="N3084" s="2">
        <v>417</v>
      </c>
      <c r="O3084" s="2">
        <v>139</v>
      </c>
      <c r="P3084" t="s">
        <v>25</v>
      </c>
      <c r="Q3084">
        <v>146796</v>
      </c>
      <c r="R3084" s="3" t="s">
        <v>11675</v>
      </c>
    </row>
    <row r="3085" spans="1:18" ht="43.2" hidden="1" x14ac:dyDescent="0.3">
      <c r="A3085" s="1">
        <v>45869</v>
      </c>
      <c r="B3085" t="s">
        <v>16</v>
      </c>
      <c r="C3085" t="s">
        <v>17</v>
      </c>
      <c r="D3085" t="s">
        <v>18</v>
      </c>
      <c r="E3085" t="s">
        <v>19</v>
      </c>
      <c r="F3085" t="s">
        <v>1102</v>
      </c>
      <c r="G3085" t="s">
        <v>2063</v>
      </c>
      <c r="H3085" t="s">
        <v>32</v>
      </c>
      <c r="I3085" t="s">
        <v>23</v>
      </c>
      <c r="J3085" t="s">
        <v>33</v>
      </c>
      <c r="K3085" t="s">
        <v>821</v>
      </c>
      <c r="L3085">
        <v>1</v>
      </c>
      <c r="M3085" s="2">
        <v>139</v>
      </c>
      <c r="N3085" s="2">
        <v>139</v>
      </c>
      <c r="O3085" s="2">
        <v>139</v>
      </c>
      <c r="P3085" t="s">
        <v>25</v>
      </c>
      <c r="Q3085">
        <v>146796</v>
      </c>
      <c r="R3085" s="3" t="s">
        <v>11676</v>
      </c>
    </row>
    <row r="3086" spans="1:18" ht="57.6" hidden="1" x14ac:dyDescent="0.3">
      <c r="A3086" s="1">
        <v>45869</v>
      </c>
      <c r="B3086" t="s">
        <v>16</v>
      </c>
      <c r="C3086" t="s">
        <v>17</v>
      </c>
      <c r="D3086" t="s">
        <v>18</v>
      </c>
      <c r="E3086" t="s">
        <v>19</v>
      </c>
      <c r="F3086" t="s">
        <v>1102</v>
      </c>
      <c r="G3086" t="s">
        <v>2063</v>
      </c>
      <c r="H3086" t="s">
        <v>36</v>
      </c>
      <c r="I3086" t="s">
        <v>23</v>
      </c>
      <c r="J3086" t="s">
        <v>37</v>
      </c>
      <c r="K3086" t="s">
        <v>821</v>
      </c>
      <c r="L3086">
        <v>1</v>
      </c>
      <c r="M3086" s="2">
        <v>139</v>
      </c>
      <c r="N3086" s="2">
        <v>139</v>
      </c>
      <c r="O3086" s="2">
        <v>139</v>
      </c>
      <c r="P3086" t="s">
        <v>25</v>
      </c>
      <c r="Q3086">
        <v>146796</v>
      </c>
      <c r="R3086" s="3" t="s">
        <v>11677</v>
      </c>
    </row>
    <row r="3087" spans="1:18" ht="57.6" hidden="1" x14ac:dyDescent="0.3">
      <c r="A3087" s="1">
        <v>45869</v>
      </c>
      <c r="B3087" t="s">
        <v>16</v>
      </c>
      <c r="C3087" t="s">
        <v>17</v>
      </c>
      <c r="D3087" t="s">
        <v>18</v>
      </c>
      <c r="E3087" t="s">
        <v>19</v>
      </c>
      <c r="F3087" t="s">
        <v>1105</v>
      </c>
      <c r="G3087" t="s">
        <v>1106</v>
      </c>
      <c r="H3087" t="s">
        <v>67</v>
      </c>
      <c r="I3087" t="s">
        <v>23</v>
      </c>
      <c r="J3087" t="s">
        <v>68</v>
      </c>
      <c r="K3087" t="s">
        <v>821</v>
      </c>
      <c r="L3087">
        <v>4</v>
      </c>
      <c r="M3087" s="2">
        <v>134</v>
      </c>
      <c r="N3087" s="2">
        <v>536</v>
      </c>
      <c r="O3087" s="2">
        <v>134</v>
      </c>
      <c r="P3087" t="s">
        <v>25</v>
      </c>
      <c r="Q3087">
        <v>146796</v>
      </c>
      <c r="R3087" s="3" t="s">
        <v>11678</v>
      </c>
    </row>
    <row r="3088" spans="1:18" ht="72" hidden="1" x14ac:dyDescent="0.3">
      <c r="A3088" s="1">
        <v>45869</v>
      </c>
      <c r="B3088" t="s">
        <v>16</v>
      </c>
      <c r="C3088" t="s">
        <v>17</v>
      </c>
      <c r="D3088" t="s">
        <v>18</v>
      </c>
      <c r="E3088" t="s">
        <v>19</v>
      </c>
      <c r="F3088" t="s">
        <v>1105</v>
      </c>
      <c r="G3088" t="s">
        <v>6932</v>
      </c>
      <c r="H3088" t="s">
        <v>32</v>
      </c>
      <c r="I3088" t="s">
        <v>23</v>
      </c>
      <c r="J3088" t="s">
        <v>33</v>
      </c>
      <c r="K3088" t="s">
        <v>821</v>
      </c>
      <c r="L3088">
        <v>1</v>
      </c>
      <c r="M3088" s="2">
        <v>134</v>
      </c>
      <c r="N3088" s="2">
        <v>134</v>
      </c>
      <c r="O3088" s="2">
        <v>134</v>
      </c>
      <c r="P3088" t="s">
        <v>25</v>
      </c>
      <c r="Q3088">
        <v>146796</v>
      </c>
      <c r="R3088" s="3" t="s">
        <v>11679</v>
      </c>
    </row>
    <row r="3089" spans="1:18" ht="57.6" hidden="1" x14ac:dyDescent="0.3">
      <c r="A3089" s="1">
        <v>45869</v>
      </c>
      <c r="B3089" t="s">
        <v>16</v>
      </c>
      <c r="C3089" t="s">
        <v>17</v>
      </c>
      <c r="D3089" t="s">
        <v>18</v>
      </c>
      <c r="E3089" t="s">
        <v>19</v>
      </c>
      <c r="F3089" t="s">
        <v>1105</v>
      </c>
      <c r="G3089" t="s">
        <v>6932</v>
      </c>
      <c r="H3089" t="s">
        <v>22</v>
      </c>
      <c r="I3089" t="s">
        <v>23</v>
      </c>
      <c r="J3089" t="s">
        <v>24</v>
      </c>
      <c r="K3089" t="s">
        <v>821</v>
      </c>
      <c r="L3089">
        <v>2.5</v>
      </c>
      <c r="M3089" s="2">
        <v>134</v>
      </c>
      <c r="N3089" s="2">
        <v>335</v>
      </c>
      <c r="O3089" s="2">
        <v>134</v>
      </c>
      <c r="P3089" t="s">
        <v>25</v>
      </c>
      <c r="Q3089">
        <v>146796</v>
      </c>
      <c r="R3089" s="3" t="s">
        <v>11680</v>
      </c>
    </row>
    <row r="3090" spans="1:18" ht="57.6" hidden="1" x14ac:dyDescent="0.3">
      <c r="A3090" s="1">
        <v>45869</v>
      </c>
      <c r="B3090" t="s">
        <v>16</v>
      </c>
      <c r="C3090" t="s">
        <v>17</v>
      </c>
      <c r="D3090" t="s">
        <v>18</v>
      </c>
      <c r="E3090" t="s">
        <v>19</v>
      </c>
      <c r="F3090" t="s">
        <v>1105</v>
      </c>
      <c r="G3090" t="s">
        <v>6932</v>
      </c>
      <c r="H3090" t="s">
        <v>32</v>
      </c>
      <c r="I3090" t="s">
        <v>23</v>
      </c>
      <c r="J3090" t="s">
        <v>33</v>
      </c>
      <c r="K3090" t="s">
        <v>821</v>
      </c>
      <c r="L3090">
        <v>3</v>
      </c>
      <c r="M3090" s="2">
        <v>134</v>
      </c>
      <c r="N3090" s="2">
        <v>402</v>
      </c>
      <c r="O3090" s="2">
        <v>134</v>
      </c>
      <c r="P3090" t="s">
        <v>25</v>
      </c>
      <c r="Q3090">
        <v>146796</v>
      </c>
      <c r="R3090" s="3" t="s">
        <v>11617</v>
      </c>
    </row>
    <row r="3091" spans="1:18" ht="57.6" hidden="1" x14ac:dyDescent="0.3">
      <c r="A3091" s="1">
        <v>45869</v>
      </c>
      <c r="B3091" t="s">
        <v>16</v>
      </c>
      <c r="C3091" t="s">
        <v>17</v>
      </c>
      <c r="D3091" t="s">
        <v>18</v>
      </c>
      <c r="E3091" t="s">
        <v>19</v>
      </c>
      <c r="F3091" t="s">
        <v>1105</v>
      </c>
      <c r="G3091" t="s">
        <v>1220</v>
      </c>
      <c r="H3091" t="s">
        <v>22</v>
      </c>
      <c r="I3091" t="s">
        <v>23</v>
      </c>
      <c r="J3091" t="s">
        <v>24</v>
      </c>
      <c r="K3091" t="s">
        <v>821</v>
      </c>
      <c r="L3091">
        <v>4</v>
      </c>
      <c r="M3091" s="2">
        <v>134</v>
      </c>
      <c r="N3091" s="2">
        <v>536</v>
      </c>
      <c r="O3091" s="2">
        <v>134</v>
      </c>
      <c r="P3091" t="s">
        <v>25</v>
      </c>
      <c r="Q3091">
        <v>146796</v>
      </c>
      <c r="R3091" s="3" t="s">
        <v>11681</v>
      </c>
    </row>
    <row r="3092" spans="1:18" ht="57.6" hidden="1" x14ac:dyDescent="0.3">
      <c r="A3092" s="1">
        <v>45869</v>
      </c>
      <c r="B3092" t="s">
        <v>16</v>
      </c>
      <c r="C3092" t="s">
        <v>17</v>
      </c>
      <c r="D3092" t="s">
        <v>18</v>
      </c>
      <c r="E3092" t="s">
        <v>19</v>
      </c>
      <c r="F3092" t="s">
        <v>1105</v>
      </c>
      <c r="G3092" t="s">
        <v>1220</v>
      </c>
      <c r="H3092" t="s">
        <v>22</v>
      </c>
      <c r="I3092" t="s">
        <v>23</v>
      </c>
      <c r="J3092" t="s">
        <v>24</v>
      </c>
      <c r="K3092" t="s">
        <v>821</v>
      </c>
      <c r="L3092">
        <v>2.5</v>
      </c>
      <c r="M3092" s="2">
        <v>134</v>
      </c>
      <c r="N3092" s="2">
        <v>335</v>
      </c>
      <c r="O3092" s="2">
        <v>134</v>
      </c>
      <c r="P3092" t="s">
        <v>25</v>
      </c>
      <c r="Q3092">
        <v>146796</v>
      </c>
      <c r="R3092" s="3" t="s">
        <v>11682</v>
      </c>
    </row>
    <row r="3093" spans="1:18" ht="158.4" hidden="1" x14ac:dyDescent="0.3">
      <c r="A3093" s="1">
        <v>45869</v>
      </c>
      <c r="B3093" t="s">
        <v>16</v>
      </c>
      <c r="C3093" t="s">
        <v>17</v>
      </c>
      <c r="D3093" t="s">
        <v>18</v>
      </c>
      <c r="E3093" t="s">
        <v>19</v>
      </c>
      <c r="F3093" t="s">
        <v>1105</v>
      </c>
      <c r="G3093" t="s">
        <v>1220</v>
      </c>
      <c r="H3093" t="s">
        <v>32</v>
      </c>
      <c r="I3093" t="s">
        <v>23</v>
      </c>
      <c r="J3093" t="s">
        <v>33</v>
      </c>
      <c r="K3093" t="s">
        <v>821</v>
      </c>
      <c r="L3093">
        <v>1.5</v>
      </c>
      <c r="M3093" s="2">
        <v>134</v>
      </c>
      <c r="N3093" s="2">
        <v>201</v>
      </c>
      <c r="O3093" s="2">
        <v>134</v>
      </c>
      <c r="P3093" t="s">
        <v>25</v>
      </c>
      <c r="Q3093">
        <v>146796</v>
      </c>
      <c r="R3093" s="3" t="s">
        <v>11683</v>
      </c>
    </row>
    <row r="3094" spans="1:18" ht="57.6" hidden="1" x14ac:dyDescent="0.3">
      <c r="A3094" s="1">
        <v>45869</v>
      </c>
      <c r="B3094" t="s">
        <v>16</v>
      </c>
      <c r="C3094" t="s">
        <v>17</v>
      </c>
      <c r="D3094" t="s">
        <v>18</v>
      </c>
      <c r="E3094" t="s">
        <v>19</v>
      </c>
      <c r="F3094" t="s">
        <v>1105</v>
      </c>
      <c r="G3094" t="s">
        <v>1106</v>
      </c>
      <c r="H3094" t="s">
        <v>67</v>
      </c>
      <c r="I3094" t="s">
        <v>23</v>
      </c>
      <c r="J3094" t="s">
        <v>68</v>
      </c>
      <c r="K3094" t="s">
        <v>821</v>
      </c>
      <c r="L3094">
        <v>4</v>
      </c>
      <c r="M3094" s="2">
        <v>134</v>
      </c>
      <c r="N3094" s="2">
        <v>536</v>
      </c>
      <c r="O3094" s="2">
        <v>134</v>
      </c>
      <c r="P3094" t="s">
        <v>25</v>
      </c>
      <c r="Q3094">
        <v>146796</v>
      </c>
      <c r="R3094" s="3" t="s">
        <v>11684</v>
      </c>
    </row>
    <row r="3095" spans="1:18" ht="57.6" hidden="1" x14ac:dyDescent="0.3">
      <c r="A3095" s="1">
        <v>45869</v>
      </c>
      <c r="B3095" t="s">
        <v>16</v>
      </c>
      <c r="C3095" t="s">
        <v>17</v>
      </c>
      <c r="D3095" t="s">
        <v>18</v>
      </c>
      <c r="E3095" t="s">
        <v>19</v>
      </c>
      <c r="F3095" t="s">
        <v>1111</v>
      </c>
      <c r="G3095" t="s">
        <v>1112</v>
      </c>
      <c r="H3095" t="s">
        <v>53</v>
      </c>
      <c r="I3095" t="s">
        <v>23</v>
      </c>
      <c r="J3095" t="s">
        <v>54</v>
      </c>
      <c r="K3095" t="s">
        <v>821</v>
      </c>
      <c r="L3095">
        <v>1.5</v>
      </c>
      <c r="M3095" s="2">
        <v>122</v>
      </c>
      <c r="N3095" s="2">
        <v>183</v>
      </c>
      <c r="O3095" s="2">
        <v>122</v>
      </c>
      <c r="P3095" t="s">
        <v>25</v>
      </c>
      <c r="Q3095">
        <v>146796</v>
      </c>
      <c r="R3095" s="3" t="s">
        <v>11685</v>
      </c>
    </row>
    <row r="3096" spans="1:18" ht="57.6" hidden="1" x14ac:dyDescent="0.3">
      <c r="A3096" s="1">
        <v>45869</v>
      </c>
      <c r="B3096" t="s">
        <v>16</v>
      </c>
      <c r="C3096" t="s">
        <v>17</v>
      </c>
      <c r="D3096" t="s">
        <v>18</v>
      </c>
      <c r="E3096" t="s">
        <v>19</v>
      </c>
      <c r="F3096" t="s">
        <v>1111</v>
      </c>
      <c r="G3096" t="s">
        <v>1112</v>
      </c>
      <c r="H3096" t="s">
        <v>53</v>
      </c>
      <c r="I3096" t="s">
        <v>23</v>
      </c>
      <c r="J3096" t="s">
        <v>54</v>
      </c>
      <c r="K3096" t="s">
        <v>821</v>
      </c>
      <c r="L3096">
        <v>1</v>
      </c>
      <c r="M3096" s="2">
        <v>122</v>
      </c>
      <c r="N3096" s="2">
        <v>122</v>
      </c>
      <c r="O3096" s="2">
        <v>122</v>
      </c>
      <c r="P3096" t="s">
        <v>25</v>
      </c>
      <c r="Q3096">
        <v>146796</v>
      </c>
      <c r="R3096" s="3" t="s">
        <v>11686</v>
      </c>
    </row>
    <row r="3097" spans="1:18" ht="72" hidden="1" x14ac:dyDescent="0.3">
      <c r="A3097" s="1">
        <v>45869</v>
      </c>
      <c r="B3097" t="s">
        <v>16</v>
      </c>
      <c r="C3097" t="s">
        <v>17</v>
      </c>
      <c r="D3097" t="s">
        <v>18</v>
      </c>
      <c r="E3097" t="s">
        <v>19</v>
      </c>
      <c r="F3097" t="s">
        <v>1111</v>
      </c>
      <c r="G3097" t="s">
        <v>1112</v>
      </c>
      <c r="H3097" t="s">
        <v>32</v>
      </c>
      <c r="I3097" t="s">
        <v>23</v>
      </c>
      <c r="J3097" t="s">
        <v>33</v>
      </c>
      <c r="K3097" t="s">
        <v>821</v>
      </c>
      <c r="L3097">
        <v>0.5</v>
      </c>
      <c r="M3097" s="2">
        <v>122</v>
      </c>
      <c r="N3097" s="2">
        <v>61</v>
      </c>
      <c r="O3097" s="2">
        <v>122</v>
      </c>
      <c r="P3097" t="s">
        <v>25</v>
      </c>
      <c r="Q3097">
        <v>146796</v>
      </c>
      <c r="R3097" s="3" t="s">
        <v>11687</v>
      </c>
    </row>
    <row r="3098" spans="1:18" ht="43.2" hidden="1" x14ac:dyDescent="0.3">
      <c r="A3098" s="1">
        <v>45869</v>
      </c>
      <c r="B3098" t="s">
        <v>16</v>
      </c>
      <c r="C3098" t="s">
        <v>17</v>
      </c>
      <c r="D3098" t="s">
        <v>18</v>
      </c>
      <c r="E3098" t="s">
        <v>19</v>
      </c>
      <c r="F3098" t="s">
        <v>1111</v>
      </c>
      <c r="G3098" t="s">
        <v>1112</v>
      </c>
      <c r="H3098" t="s">
        <v>32</v>
      </c>
      <c r="I3098" t="s">
        <v>23</v>
      </c>
      <c r="J3098" t="s">
        <v>33</v>
      </c>
      <c r="K3098" t="s">
        <v>821</v>
      </c>
      <c r="L3098">
        <v>0.5</v>
      </c>
      <c r="M3098" s="2">
        <v>122</v>
      </c>
      <c r="N3098" s="2">
        <v>61</v>
      </c>
      <c r="O3098" s="2">
        <v>122</v>
      </c>
      <c r="P3098" t="s">
        <v>25</v>
      </c>
      <c r="Q3098">
        <v>146796</v>
      </c>
      <c r="R3098" s="3" t="s">
        <v>11688</v>
      </c>
    </row>
    <row r="3099" spans="1:18" ht="57.6" hidden="1" x14ac:dyDescent="0.3">
      <c r="A3099" s="1">
        <v>45869</v>
      </c>
      <c r="B3099" t="s">
        <v>16</v>
      </c>
      <c r="C3099" t="s">
        <v>17</v>
      </c>
      <c r="D3099" t="s">
        <v>18</v>
      </c>
      <c r="E3099" t="s">
        <v>19</v>
      </c>
      <c r="F3099" t="s">
        <v>1111</v>
      </c>
      <c r="G3099" t="s">
        <v>1112</v>
      </c>
      <c r="H3099" t="s">
        <v>32</v>
      </c>
      <c r="I3099" t="s">
        <v>23</v>
      </c>
      <c r="J3099" t="s">
        <v>33</v>
      </c>
      <c r="K3099" t="s">
        <v>821</v>
      </c>
      <c r="L3099">
        <v>0.5</v>
      </c>
      <c r="M3099" s="2">
        <v>122</v>
      </c>
      <c r="N3099" s="2">
        <v>61</v>
      </c>
      <c r="O3099" s="2">
        <v>122</v>
      </c>
      <c r="P3099" t="s">
        <v>25</v>
      </c>
      <c r="Q3099">
        <v>146796</v>
      </c>
      <c r="R3099" s="3" t="s">
        <v>11689</v>
      </c>
    </row>
    <row r="3100" spans="1:18" ht="57.6" hidden="1" x14ac:dyDescent="0.3">
      <c r="A3100" s="1">
        <v>45869</v>
      </c>
      <c r="B3100" t="s">
        <v>16</v>
      </c>
      <c r="C3100" t="s">
        <v>17</v>
      </c>
      <c r="D3100" t="s">
        <v>18</v>
      </c>
      <c r="E3100" t="s">
        <v>19</v>
      </c>
      <c r="F3100" t="s">
        <v>1111</v>
      </c>
      <c r="G3100" t="s">
        <v>1112</v>
      </c>
      <c r="H3100" t="s">
        <v>53</v>
      </c>
      <c r="I3100" t="s">
        <v>23</v>
      </c>
      <c r="J3100" t="s">
        <v>54</v>
      </c>
      <c r="K3100" t="s">
        <v>821</v>
      </c>
      <c r="L3100">
        <v>1.5</v>
      </c>
      <c r="M3100" s="2">
        <v>122</v>
      </c>
      <c r="N3100" s="2">
        <v>183</v>
      </c>
      <c r="O3100" s="2">
        <v>122</v>
      </c>
      <c r="P3100" t="s">
        <v>25</v>
      </c>
      <c r="Q3100">
        <v>146796</v>
      </c>
      <c r="R3100" s="3" t="s">
        <v>11690</v>
      </c>
    </row>
    <row r="3101" spans="1:18" ht="57.6" hidden="1" x14ac:dyDescent="0.3">
      <c r="A3101" s="1">
        <v>45869</v>
      </c>
      <c r="B3101" t="s">
        <v>16</v>
      </c>
      <c r="C3101" t="s">
        <v>17</v>
      </c>
      <c r="D3101" t="s">
        <v>18</v>
      </c>
      <c r="E3101" t="s">
        <v>19</v>
      </c>
      <c r="F3101" t="s">
        <v>1111</v>
      </c>
      <c r="G3101" t="s">
        <v>1112</v>
      </c>
      <c r="H3101" t="s">
        <v>53</v>
      </c>
      <c r="I3101" t="s">
        <v>23</v>
      </c>
      <c r="J3101" t="s">
        <v>54</v>
      </c>
      <c r="K3101" t="s">
        <v>821</v>
      </c>
      <c r="L3101">
        <v>1</v>
      </c>
      <c r="M3101" s="2">
        <v>122</v>
      </c>
      <c r="N3101" s="2">
        <v>122</v>
      </c>
      <c r="O3101" s="2">
        <v>122</v>
      </c>
      <c r="P3101" t="s">
        <v>25</v>
      </c>
      <c r="Q3101">
        <v>146796</v>
      </c>
      <c r="R3101" s="3" t="s">
        <v>11691</v>
      </c>
    </row>
    <row r="3102" spans="1:18" ht="57.6" hidden="1" x14ac:dyDescent="0.3">
      <c r="A3102" s="1">
        <v>45869</v>
      </c>
      <c r="B3102" t="s">
        <v>16</v>
      </c>
      <c r="C3102" t="s">
        <v>17</v>
      </c>
      <c r="D3102" t="s">
        <v>18</v>
      </c>
      <c r="E3102" t="s">
        <v>19</v>
      </c>
      <c r="F3102" t="s">
        <v>1111</v>
      </c>
      <c r="G3102" t="s">
        <v>1112</v>
      </c>
      <c r="H3102" t="s">
        <v>53</v>
      </c>
      <c r="I3102" t="s">
        <v>23</v>
      </c>
      <c r="J3102" t="s">
        <v>54</v>
      </c>
      <c r="K3102" t="s">
        <v>821</v>
      </c>
      <c r="L3102">
        <v>0.5</v>
      </c>
      <c r="M3102" s="2">
        <v>122</v>
      </c>
      <c r="N3102" s="2">
        <v>61</v>
      </c>
      <c r="O3102" s="2">
        <v>122</v>
      </c>
      <c r="P3102" t="s">
        <v>25</v>
      </c>
      <c r="Q3102">
        <v>146796</v>
      </c>
      <c r="R3102" s="3" t="s">
        <v>11692</v>
      </c>
    </row>
    <row r="3103" spans="1:18" x14ac:dyDescent="0.3">
      <c r="A3103" s="1"/>
      <c r="M3103" s="2"/>
      <c r="N3103" s="70">
        <f>SUBTOTAL(109,N2:N3102)</f>
        <v>19334.25</v>
      </c>
      <c r="O3103" s="2"/>
      <c r="R3103" s="37"/>
    </row>
    <row r="3106" spans="13:14" ht="28.8" x14ac:dyDescent="0.3">
      <c r="M3106" s="79" t="s">
        <v>3407</v>
      </c>
      <c r="N3106" s="79">
        <v>16172</v>
      </c>
    </row>
    <row r="3107" spans="13:14" x14ac:dyDescent="0.3">
      <c r="M3107" s="78" t="s">
        <v>12107</v>
      </c>
      <c r="N3107" s="85">
        <v>3162.25</v>
      </c>
    </row>
    <row r="3108" spans="13:14" x14ac:dyDescent="0.3">
      <c r="N3108" s="83">
        <f>SUM(N3106:N3107)</f>
        <v>19334.25</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2B034-C5F3-47D4-8C86-3DAE57BE911C}">
  <sheetPr>
    <tabColor rgb="FF00B050"/>
  </sheetPr>
  <dimension ref="A1:K391"/>
  <sheetViews>
    <sheetView topLeftCell="A343" workbookViewId="0">
      <selection activeCell="F400" sqref="F400"/>
    </sheetView>
  </sheetViews>
  <sheetFormatPr defaultRowHeight="14.4" x14ac:dyDescent="0.3"/>
  <cols>
    <col min="1" max="1" width="11.33203125" customWidth="1"/>
    <col min="2" max="2" width="25.6640625" customWidth="1"/>
    <col min="3" max="4" width="12" customWidth="1"/>
    <col min="5" max="5" width="12.5546875" bestFit="1" customWidth="1"/>
    <col min="6" max="6" width="12.5546875" customWidth="1"/>
    <col min="7" max="7" width="20.33203125" customWidth="1"/>
    <col min="8" max="8" width="13.109375" customWidth="1"/>
    <col min="9" max="9" width="47.6640625" style="3" customWidth="1"/>
    <col min="10" max="10" width="16.88671875" customWidth="1"/>
    <col min="11" max="11" width="14.44140625" customWidth="1"/>
  </cols>
  <sheetData>
    <row r="1" spans="1:11" ht="15.6" x14ac:dyDescent="0.3">
      <c r="A1" s="7" t="s">
        <v>11693</v>
      </c>
      <c r="B1" s="8" t="s">
        <v>11694</v>
      </c>
      <c r="C1" s="9" t="s">
        <v>11695</v>
      </c>
      <c r="D1" s="56" t="s">
        <v>819</v>
      </c>
      <c r="E1" s="10" t="s">
        <v>11696</v>
      </c>
      <c r="F1" s="10" t="s">
        <v>11697</v>
      </c>
      <c r="G1" s="11" t="s">
        <v>11698</v>
      </c>
      <c r="H1" s="11" t="s">
        <v>11699</v>
      </c>
      <c r="I1" s="12" t="s">
        <v>11700</v>
      </c>
      <c r="J1" s="13" t="s">
        <v>11701</v>
      </c>
      <c r="K1" s="14" t="s">
        <v>11702</v>
      </c>
    </row>
    <row r="2" spans="1:11" ht="100.8" hidden="1" x14ac:dyDescent="0.3">
      <c r="A2" s="15">
        <v>45684</v>
      </c>
      <c r="B2" s="16" t="s">
        <v>11703</v>
      </c>
      <c r="C2" s="17">
        <v>4</v>
      </c>
      <c r="D2" s="17"/>
      <c r="E2" s="18">
        <v>170</v>
      </c>
      <c r="F2" s="18">
        <f t="shared" ref="F2:F65" si="0">C2*E2</f>
        <v>680</v>
      </c>
      <c r="G2" s="19" t="s">
        <v>11704</v>
      </c>
      <c r="H2" s="19" t="s">
        <v>11705</v>
      </c>
      <c r="I2" s="16" t="s">
        <v>11706</v>
      </c>
      <c r="J2" s="20">
        <v>9510</v>
      </c>
      <c r="K2" s="21" t="s">
        <v>11707</v>
      </c>
    </row>
    <row r="3" spans="1:11" ht="72" hidden="1" x14ac:dyDescent="0.3">
      <c r="A3" s="15">
        <v>45685</v>
      </c>
      <c r="B3" s="16" t="s">
        <v>11703</v>
      </c>
      <c r="C3" s="17">
        <v>2</v>
      </c>
      <c r="D3" s="17"/>
      <c r="E3" s="18">
        <v>170</v>
      </c>
      <c r="F3" s="18">
        <f t="shared" si="0"/>
        <v>340</v>
      </c>
      <c r="G3" s="19" t="s">
        <v>11704</v>
      </c>
      <c r="H3" s="19" t="s">
        <v>11705</v>
      </c>
      <c r="I3" s="16" t="s">
        <v>11708</v>
      </c>
      <c r="J3" s="20">
        <v>9510</v>
      </c>
      <c r="K3" s="21" t="s">
        <v>11707</v>
      </c>
    </row>
    <row r="4" spans="1:11" ht="28.8" hidden="1" x14ac:dyDescent="0.3">
      <c r="A4" s="15">
        <v>45686</v>
      </c>
      <c r="B4" s="16" t="s">
        <v>11703</v>
      </c>
      <c r="C4" s="17">
        <v>1</v>
      </c>
      <c r="D4" s="17"/>
      <c r="E4" s="18">
        <v>170</v>
      </c>
      <c r="F4" s="18">
        <f t="shared" si="0"/>
        <v>170</v>
      </c>
      <c r="G4" s="19" t="s">
        <v>11704</v>
      </c>
      <c r="H4" s="19" t="s">
        <v>11705</v>
      </c>
      <c r="I4" s="16" t="s">
        <v>11709</v>
      </c>
      <c r="J4" s="20">
        <v>9510</v>
      </c>
      <c r="K4" s="21" t="s">
        <v>11707</v>
      </c>
    </row>
    <row r="5" spans="1:11" ht="57.6" hidden="1" x14ac:dyDescent="0.3">
      <c r="A5" s="15">
        <v>45686</v>
      </c>
      <c r="B5" s="16" t="s">
        <v>11703</v>
      </c>
      <c r="C5" s="17">
        <v>4</v>
      </c>
      <c r="D5" s="17"/>
      <c r="E5" s="18">
        <v>170</v>
      </c>
      <c r="F5" s="18">
        <f t="shared" si="0"/>
        <v>680</v>
      </c>
      <c r="G5" s="19" t="s">
        <v>11704</v>
      </c>
      <c r="H5" s="19" t="s">
        <v>11705</v>
      </c>
      <c r="I5" s="16" t="s">
        <v>11710</v>
      </c>
      <c r="J5" s="20">
        <v>9510</v>
      </c>
      <c r="K5" s="21" t="s">
        <v>11707</v>
      </c>
    </row>
    <row r="6" spans="1:11" ht="43.2" hidden="1" x14ac:dyDescent="0.3">
      <c r="A6" s="15">
        <v>45687</v>
      </c>
      <c r="B6" s="16" t="s">
        <v>11703</v>
      </c>
      <c r="C6" s="17">
        <v>5</v>
      </c>
      <c r="D6" s="17"/>
      <c r="E6" s="18">
        <v>170</v>
      </c>
      <c r="F6" s="18">
        <f t="shared" si="0"/>
        <v>850</v>
      </c>
      <c r="G6" s="19" t="s">
        <v>11704</v>
      </c>
      <c r="H6" s="19" t="s">
        <v>11711</v>
      </c>
      <c r="I6" s="16" t="s">
        <v>11712</v>
      </c>
      <c r="J6" s="20">
        <v>9510</v>
      </c>
      <c r="K6" s="21" t="s">
        <v>11707</v>
      </c>
    </row>
    <row r="7" spans="1:11" ht="28.8" hidden="1" x14ac:dyDescent="0.3">
      <c r="A7" s="15">
        <v>45688</v>
      </c>
      <c r="B7" s="16" t="s">
        <v>11703</v>
      </c>
      <c r="C7" s="17">
        <v>1</v>
      </c>
      <c r="D7" s="17"/>
      <c r="E7" s="18">
        <v>170</v>
      </c>
      <c r="F7" s="18">
        <f t="shared" si="0"/>
        <v>170</v>
      </c>
      <c r="G7" s="19" t="s">
        <v>11704</v>
      </c>
      <c r="H7" s="19" t="s">
        <v>11705</v>
      </c>
      <c r="I7" s="16" t="s">
        <v>11713</v>
      </c>
      <c r="J7" s="20">
        <v>9510</v>
      </c>
      <c r="K7" s="21" t="s">
        <v>11707</v>
      </c>
    </row>
    <row r="8" spans="1:11" ht="43.2" hidden="1" x14ac:dyDescent="0.3">
      <c r="A8" s="15">
        <v>45688</v>
      </c>
      <c r="B8" s="16" t="s">
        <v>11703</v>
      </c>
      <c r="C8" s="17">
        <v>2</v>
      </c>
      <c r="D8" s="17"/>
      <c r="E8" s="18">
        <v>170</v>
      </c>
      <c r="F8" s="18">
        <f t="shared" si="0"/>
        <v>340</v>
      </c>
      <c r="G8" s="19" t="s">
        <v>11704</v>
      </c>
      <c r="H8" s="19" t="s">
        <v>11705</v>
      </c>
      <c r="I8" s="16" t="s">
        <v>11714</v>
      </c>
      <c r="J8" s="20">
        <v>9510</v>
      </c>
      <c r="K8" s="21" t="s">
        <v>11707</v>
      </c>
    </row>
    <row r="9" spans="1:11" ht="28.8" hidden="1" x14ac:dyDescent="0.3">
      <c r="A9" s="15">
        <v>45691</v>
      </c>
      <c r="B9" s="16" t="s">
        <v>11703</v>
      </c>
      <c r="C9" s="17">
        <v>1</v>
      </c>
      <c r="D9" s="17"/>
      <c r="E9" s="18">
        <v>170</v>
      </c>
      <c r="F9" s="18">
        <f t="shared" si="0"/>
        <v>170</v>
      </c>
      <c r="G9" s="19" t="s">
        <v>11704</v>
      </c>
      <c r="H9" s="19" t="s">
        <v>11705</v>
      </c>
      <c r="I9" s="16" t="s">
        <v>11715</v>
      </c>
      <c r="J9" s="20">
        <v>9510</v>
      </c>
      <c r="K9" s="21" t="s">
        <v>11707</v>
      </c>
    </row>
    <row r="10" spans="1:11" ht="57.6" hidden="1" x14ac:dyDescent="0.3">
      <c r="A10" s="15">
        <v>45691</v>
      </c>
      <c r="B10" s="16" t="s">
        <v>11703</v>
      </c>
      <c r="C10" s="17">
        <v>3</v>
      </c>
      <c r="D10" s="17"/>
      <c r="E10" s="18">
        <v>170</v>
      </c>
      <c r="F10" s="18">
        <f t="shared" si="0"/>
        <v>510</v>
      </c>
      <c r="G10" s="19" t="s">
        <v>11704</v>
      </c>
      <c r="H10" s="19" t="s">
        <v>11711</v>
      </c>
      <c r="I10" s="16" t="s">
        <v>11716</v>
      </c>
      <c r="J10" s="20">
        <v>9510</v>
      </c>
      <c r="K10" s="21" t="s">
        <v>11707</v>
      </c>
    </row>
    <row r="11" spans="1:11" ht="28.8" hidden="1" x14ac:dyDescent="0.3">
      <c r="A11" s="15">
        <v>45692</v>
      </c>
      <c r="B11" s="16" t="s">
        <v>11703</v>
      </c>
      <c r="C11" s="17">
        <v>1</v>
      </c>
      <c r="D11" s="17"/>
      <c r="E11" s="18">
        <v>170</v>
      </c>
      <c r="F11" s="18">
        <f t="shared" si="0"/>
        <v>170</v>
      </c>
      <c r="G11" s="19" t="s">
        <v>11704</v>
      </c>
      <c r="H11" s="19" t="s">
        <v>11705</v>
      </c>
      <c r="I11" s="16" t="s">
        <v>11717</v>
      </c>
      <c r="J11" s="20">
        <v>9510</v>
      </c>
      <c r="K11" s="21" t="s">
        <v>11707</v>
      </c>
    </row>
    <row r="12" spans="1:11" ht="57.6" hidden="1" x14ac:dyDescent="0.3">
      <c r="A12" s="15">
        <v>45692</v>
      </c>
      <c r="B12" s="16" t="s">
        <v>11703</v>
      </c>
      <c r="C12" s="17">
        <v>3</v>
      </c>
      <c r="D12" s="17"/>
      <c r="E12" s="18">
        <v>170</v>
      </c>
      <c r="F12" s="18">
        <f t="shared" si="0"/>
        <v>510</v>
      </c>
      <c r="G12" s="19" t="s">
        <v>11704</v>
      </c>
      <c r="H12" s="19" t="s">
        <v>11705</v>
      </c>
      <c r="I12" s="16" t="s">
        <v>11718</v>
      </c>
      <c r="J12" s="20">
        <v>9510</v>
      </c>
      <c r="K12" s="21" t="s">
        <v>11707</v>
      </c>
    </row>
    <row r="13" spans="1:11" ht="28.8" hidden="1" x14ac:dyDescent="0.3">
      <c r="A13" s="15">
        <v>45693</v>
      </c>
      <c r="B13" s="16" t="s">
        <v>11703</v>
      </c>
      <c r="C13" s="17">
        <v>1</v>
      </c>
      <c r="D13" s="17"/>
      <c r="E13" s="18">
        <v>170</v>
      </c>
      <c r="F13" s="18">
        <f t="shared" si="0"/>
        <v>170</v>
      </c>
      <c r="G13" s="19" t="s">
        <v>11704</v>
      </c>
      <c r="H13" s="19" t="s">
        <v>11705</v>
      </c>
      <c r="I13" s="16" t="s">
        <v>11719</v>
      </c>
      <c r="J13" s="20">
        <v>9510</v>
      </c>
      <c r="K13" s="21" t="s">
        <v>11707</v>
      </c>
    </row>
    <row r="14" spans="1:11" ht="57.6" hidden="1" x14ac:dyDescent="0.3">
      <c r="A14" s="15">
        <v>45693</v>
      </c>
      <c r="B14" s="16" t="s">
        <v>11703</v>
      </c>
      <c r="C14" s="17">
        <v>3</v>
      </c>
      <c r="D14" s="17"/>
      <c r="E14" s="18">
        <v>170</v>
      </c>
      <c r="F14" s="18">
        <f t="shared" si="0"/>
        <v>510</v>
      </c>
      <c r="G14" s="19" t="s">
        <v>11704</v>
      </c>
      <c r="H14" s="19" t="s">
        <v>11711</v>
      </c>
      <c r="I14" s="16" t="s">
        <v>11720</v>
      </c>
      <c r="J14" s="20">
        <v>9510</v>
      </c>
      <c r="K14" s="21" t="s">
        <v>11707</v>
      </c>
    </row>
    <row r="15" spans="1:11" ht="57.6" hidden="1" x14ac:dyDescent="0.3">
      <c r="A15" s="15">
        <v>45694</v>
      </c>
      <c r="B15" s="16" t="s">
        <v>11703</v>
      </c>
      <c r="C15" s="17">
        <v>3</v>
      </c>
      <c r="D15" s="17"/>
      <c r="E15" s="18">
        <v>170</v>
      </c>
      <c r="F15" s="18">
        <f t="shared" si="0"/>
        <v>510</v>
      </c>
      <c r="G15" s="19" t="s">
        <v>11704</v>
      </c>
      <c r="H15" s="19" t="s">
        <v>11711</v>
      </c>
      <c r="I15" s="16" t="s">
        <v>11721</v>
      </c>
      <c r="J15" s="20">
        <v>9510</v>
      </c>
      <c r="K15" s="21" t="s">
        <v>11707</v>
      </c>
    </row>
    <row r="16" spans="1:11" ht="115.2" hidden="1" x14ac:dyDescent="0.3">
      <c r="A16" s="15">
        <v>45695</v>
      </c>
      <c r="B16" s="16" t="s">
        <v>11703</v>
      </c>
      <c r="C16" s="17">
        <v>3</v>
      </c>
      <c r="D16" s="17"/>
      <c r="E16" s="18">
        <v>170</v>
      </c>
      <c r="F16" s="18">
        <f t="shared" si="0"/>
        <v>510</v>
      </c>
      <c r="G16" s="19" t="s">
        <v>11704</v>
      </c>
      <c r="H16" s="19" t="s">
        <v>11705</v>
      </c>
      <c r="I16" s="16" t="s">
        <v>11722</v>
      </c>
      <c r="J16" s="20">
        <v>9510</v>
      </c>
      <c r="K16" s="21" t="s">
        <v>11707</v>
      </c>
    </row>
    <row r="17" spans="1:11" ht="57.6" hidden="1" x14ac:dyDescent="0.3">
      <c r="A17" s="15">
        <v>45698</v>
      </c>
      <c r="B17" s="16" t="s">
        <v>11703</v>
      </c>
      <c r="C17" s="17">
        <v>3</v>
      </c>
      <c r="D17" s="17"/>
      <c r="E17" s="18">
        <v>170</v>
      </c>
      <c r="F17" s="18">
        <f t="shared" si="0"/>
        <v>510</v>
      </c>
      <c r="G17" s="19" t="s">
        <v>11704</v>
      </c>
      <c r="H17" s="19" t="s">
        <v>11705</v>
      </c>
      <c r="I17" s="16" t="s">
        <v>11723</v>
      </c>
      <c r="J17" s="20">
        <v>9510</v>
      </c>
      <c r="K17" s="21" t="s">
        <v>11707</v>
      </c>
    </row>
    <row r="18" spans="1:11" ht="72" hidden="1" x14ac:dyDescent="0.3">
      <c r="A18" s="15">
        <v>45699</v>
      </c>
      <c r="B18" s="16" t="s">
        <v>11703</v>
      </c>
      <c r="C18" s="17">
        <v>3</v>
      </c>
      <c r="D18" s="17"/>
      <c r="E18" s="18">
        <v>170</v>
      </c>
      <c r="F18" s="18">
        <f t="shared" si="0"/>
        <v>510</v>
      </c>
      <c r="G18" s="19" t="s">
        <v>11704</v>
      </c>
      <c r="H18" s="19" t="s">
        <v>11711</v>
      </c>
      <c r="I18" s="16" t="s">
        <v>11724</v>
      </c>
      <c r="J18" s="20">
        <v>9510</v>
      </c>
      <c r="K18" s="21" t="s">
        <v>11707</v>
      </c>
    </row>
    <row r="19" spans="1:11" ht="86.4" hidden="1" x14ac:dyDescent="0.3">
      <c r="A19" s="15">
        <v>45700</v>
      </c>
      <c r="B19" s="16" t="s">
        <v>11703</v>
      </c>
      <c r="C19" s="17">
        <v>3</v>
      </c>
      <c r="D19" s="17"/>
      <c r="E19" s="18">
        <v>170</v>
      </c>
      <c r="F19" s="18">
        <f t="shared" si="0"/>
        <v>510</v>
      </c>
      <c r="G19" s="19" t="s">
        <v>11704</v>
      </c>
      <c r="H19" s="19" t="s">
        <v>11711</v>
      </c>
      <c r="I19" s="16" t="s">
        <v>11725</v>
      </c>
      <c r="J19" s="20">
        <v>9510</v>
      </c>
      <c r="K19" s="21" t="s">
        <v>11707</v>
      </c>
    </row>
    <row r="20" spans="1:11" ht="86.4" hidden="1" x14ac:dyDescent="0.3">
      <c r="A20" s="15">
        <v>45701</v>
      </c>
      <c r="B20" s="16" t="s">
        <v>11703</v>
      </c>
      <c r="C20" s="17">
        <v>3</v>
      </c>
      <c r="D20" s="17"/>
      <c r="E20" s="18">
        <v>170</v>
      </c>
      <c r="F20" s="18">
        <f t="shared" si="0"/>
        <v>510</v>
      </c>
      <c r="G20" s="19" t="s">
        <v>11704</v>
      </c>
      <c r="H20" s="19" t="s">
        <v>11711</v>
      </c>
      <c r="I20" s="16" t="s">
        <v>11726</v>
      </c>
      <c r="J20" s="20">
        <v>9510</v>
      </c>
      <c r="K20" s="21" t="s">
        <v>11707</v>
      </c>
    </row>
    <row r="21" spans="1:11" ht="129.6" hidden="1" x14ac:dyDescent="0.3">
      <c r="A21" s="15">
        <v>45702</v>
      </c>
      <c r="B21" s="16" t="s">
        <v>11703</v>
      </c>
      <c r="C21" s="17">
        <v>3</v>
      </c>
      <c r="D21" s="17"/>
      <c r="E21" s="18">
        <v>170</v>
      </c>
      <c r="F21" s="18">
        <f t="shared" si="0"/>
        <v>510</v>
      </c>
      <c r="G21" s="19" t="s">
        <v>11704</v>
      </c>
      <c r="H21" s="19" t="s">
        <v>11711</v>
      </c>
      <c r="I21" s="16" t="s">
        <v>11727</v>
      </c>
      <c r="J21" s="20">
        <v>9510</v>
      </c>
      <c r="K21" s="21" t="s">
        <v>11707</v>
      </c>
    </row>
    <row r="22" spans="1:11" ht="43.2" hidden="1" x14ac:dyDescent="0.3">
      <c r="A22" s="15">
        <v>45705</v>
      </c>
      <c r="B22" s="16" t="s">
        <v>11703</v>
      </c>
      <c r="C22" s="17">
        <v>4</v>
      </c>
      <c r="D22" s="17"/>
      <c r="E22" s="18">
        <v>170</v>
      </c>
      <c r="F22" s="18">
        <f t="shared" si="0"/>
        <v>680</v>
      </c>
      <c r="G22" s="19" t="s">
        <v>11704</v>
      </c>
      <c r="H22" s="19" t="s">
        <v>11711</v>
      </c>
      <c r="I22" s="16" t="s">
        <v>11728</v>
      </c>
      <c r="J22" s="20">
        <v>9510</v>
      </c>
      <c r="K22" s="21" t="s">
        <v>11707</v>
      </c>
    </row>
    <row r="23" spans="1:11" ht="72" hidden="1" x14ac:dyDescent="0.3">
      <c r="A23" s="15">
        <v>45705</v>
      </c>
      <c r="B23" s="16" t="s">
        <v>11703</v>
      </c>
      <c r="C23" s="17">
        <v>4</v>
      </c>
      <c r="D23" s="17"/>
      <c r="E23" s="18">
        <v>170</v>
      </c>
      <c r="F23" s="18">
        <f t="shared" si="0"/>
        <v>680</v>
      </c>
      <c r="G23" s="19" t="s">
        <v>11704</v>
      </c>
      <c r="H23" s="19" t="s">
        <v>11711</v>
      </c>
      <c r="I23" s="16" t="s">
        <v>11729</v>
      </c>
      <c r="J23" s="20">
        <v>9510</v>
      </c>
      <c r="K23" s="21" t="s">
        <v>11707</v>
      </c>
    </row>
    <row r="24" spans="1:11" ht="72" hidden="1" x14ac:dyDescent="0.3">
      <c r="A24" s="15">
        <v>45706</v>
      </c>
      <c r="B24" s="16" t="s">
        <v>11703</v>
      </c>
      <c r="C24" s="17">
        <v>2</v>
      </c>
      <c r="D24" s="17"/>
      <c r="E24" s="18">
        <v>170</v>
      </c>
      <c r="F24" s="18">
        <f t="shared" si="0"/>
        <v>340</v>
      </c>
      <c r="G24" s="19" t="s">
        <v>11704</v>
      </c>
      <c r="H24" s="19" t="s">
        <v>11711</v>
      </c>
      <c r="I24" s="16" t="s">
        <v>11730</v>
      </c>
      <c r="J24" s="20">
        <v>9510</v>
      </c>
      <c r="K24" s="21" t="s">
        <v>11707</v>
      </c>
    </row>
    <row r="25" spans="1:11" ht="72" hidden="1" x14ac:dyDescent="0.3">
      <c r="A25" s="15">
        <v>45707</v>
      </c>
      <c r="B25" s="16" t="s">
        <v>11703</v>
      </c>
      <c r="C25" s="17">
        <v>2</v>
      </c>
      <c r="D25" s="17"/>
      <c r="E25" s="18">
        <v>170</v>
      </c>
      <c r="F25" s="18">
        <f t="shared" si="0"/>
        <v>340</v>
      </c>
      <c r="G25" s="19" t="s">
        <v>11704</v>
      </c>
      <c r="H25" s="19" t="s">
        <v>11711</v>
      </c>
      <c r="I25" s="16" t="s">
        <v>11730</v>
      </c>
      <c r="J25" s="20">
        <v>9510</v>
      </c>
      <c r="K25" s="21" t="s">
        <v>11707</v>
      </c>
    </row>
    <row r="26" spans="1:11" ht="43.2" hidden="1" x14ac:dyDescent="0.3">
      <c r="A26" s="15">
        <v>45708</v>
      </c>
      <c r="B26" s="16" t="s">
        <v>11703</v>
      </c>
      <c r="C26" s="17">
        <v>4</v>
      </c>
      <c r="D26" s="17"/>
      <c r="E26" s="18">
        <v>170</v>
      </c>
      <c r="F26" s="18">
        <f t="shared" si="0"/>
        <v>680</v>
      </c>
      <c r="G26" s="19" t="s">
        <v>11704</v>
      </c>
      <c r="H26" s="19" t="s">
        <v>11711</v>
      </c>
      <c r="I26" s="16" t="s">
        <v>11731</v>
      </c>
      <c r="J26" s="20">
        <v>9510</v>
      </c>
      <c r="K26" s="21" t="s">
        <v>11707</v>
      </c>
    </row>
    <row r="27" spans="1:11" ht="72" hidden="1" x14ac:dyDescent="0.3">
      <c r="A27" s="15">
        <v>45708</v>
      </c>
      <c r="B27" s="16" t="s">
        <v>11703</v>
      </c>
      <c r="C27" s="17">
        <v>4</v>
      </c>
      <c r="D27" s="17"/>
      <c r="E27" s="18">
        <v>170</v>
      </c>
      <c r="F27" s="18">
        <f t="shared" si="0"/>
        <v>680</v>
      </c>
      <c r="G27" s="19" t="s">
        <v>11704</v>
      </c>
      <c r="H27" s="19" t="s">
        <v>11711</v>
      </c>
      <c r="I27" s="16" t="s">
        <v>11732</v>
      </c>
      <c r="J27" s="20">
        <v>9510</v>
      </c>
      <c r="K27" s="21" t="s">
        <v>11707</v>
      </c>
    </row>
    <row r="28" spans="1:11" ht="57.6" hidden="1" x14ac:dyDescent="0.3">
      <c r="A28" s="15">
        <v>45709</v>
      </c>
      <c r="B28" s="16" t="s">
        <v>11703</v>
      </c>
      <c r="C28" s="17">
        <v>4</v>
      </c>
      <c r="D28" s="17"/>
      <c r="E28" s="18">
        <v>170</v>
      </c>
      <c r="F28" s="18">
        <f t="shared" si="0"/>
        <v>680</v>
      </c>
      <c r="G28" s="19" t="s">
        <v>11704</v>
      </c>
      <c r="H28" s="19" t="s">
        <v>11711</v>
      </c>
      <c r="I28" s="16" t="s">
        <v>11733</v>
      </c>
      <c r="J28" s="20">
        <v>9510</v>
      </c>
      <c r="K28" s="21" t="s">
        <v>11707</v>
      </c>
    </row>
    <row r="29" spans="1:11" ht="100.8" hidden="1" x14ac:dyDescent="0.3">
      <c r="A29" s="15">
        <v>45709</v>
      </c>
      <c r="B29" s="16" t="s">
        <v>11703</v>
      </c>
      <c r="C29" s="17">
        <v>4</v>
      </c>
      <c r="D29" s="17"/>
      <c r="E29" s="18">
        <v>170</v>
      </c>
      <c r="F29" s="18">
        <f t="shared" si="0"/>
        <v>680</v>
      </c>
      <c r="G29" s="19" t="s">
        <v>11704</v>
      </c>
      <c r="H29" s="19" t="s">
        <v>11711</v>
      </c>
      <c r="I29" s="16" t="s">
        <v>11734</v>
      </c>
      <c r="J29" s="20">
        <v>9510</v>
      </c>
      <c r="K29" s="21" t="s">
        <v>11707</v>
      </c>
    </row>
    <row r="30" spans="1:11" ht="72" hidden="1" x14ac:dyDescent="0.3">
      <c r="A30" s="22">
        <v>45684</v>
      </c>
      <c r="B30" s="16" t="s">
        <v>11703</v>
      </c>
      <c r="C30" s="23">
        <v>3</v>
      </c>
      <c r="D30" s="23"/>
      <c r="E30" s="18">
        <v>170</v>
      </c>
      <c r="F30" s="18">
        <f t="shared" si="0"/>
        <v>510</v>
      </c>
      <c r="G30" s="19" t="s">
        <v>11735</v>
      </c>
      <c r="H30" s="19" t="s">
        <v>11705</v>
      </c>
      <c r="I30" s="24" t="s">
        <v>11736</v>
      </c>
      <c r="J30" s="25">
        <v>9510</v>
      </c>
      <c r="K30" s="26" t="s">
        <v>11737</v>
      </c>
    </row>
    <row r="31" spans="1:11" ht="100.8" hidden="1" x14ac:dyDescent="0.3">
      <c r="A31" s="22">
        <v>45684</v>
      </c>
      <c r="B31" s="16" t="s">
        <v>11703</v>
      </c>
      <c r="C31" s="23">
        <v>3</v>
      </c>
      <c r="D31" s="23"/>
      <c r="E31" s="18">
        <v>170</v>
      </c>
      <c r="F31" s="18">
        <f t="shared" si="0"/>
        <v>510</v>
      </c>
      <c r="G31" s="19" t="s">
        <v>11735</v>
      </c>
      <c r="H31" s="19" t="s">
        <v>11705</v>
      </c>
      <c r="I31" s="24" t="s">
        <v>11738</v>
      </c>
      <c r="J31" s="25">
        <v>9510</v>
      </c>
      <c r="K31" s="26" t="s">
        <v>11737</v>
      </c>
    </row>
    <row r="32" spans="1:11" ht="86.4" hidden="1" x14ac:dyDescent="0.3">
      <c r="A32" s="22">
        <v>45685</v>
      </c>
      <c r="B32" s="16" t="s">
        <v>11703</v>
      </c>
      <c r="C32" s="23">
        <v>1</v>
      </c>
      <c r="D32" s="23"/>
      <c r="E32" s="18">
        <v>170</v>
      </c>
      <c r="F32" s="18">
        <f t="shared" si="0"/>
        <v>170</v>
      </c>
      <c r="G32" s="19" t="s">
        <v>11735</v>
      </c>
      <c r="H32" s="19" t="s">
        <v>11739</v>
      </c>
      <c r="I32" s="53" t="s">
        <v>11740</v>
      </c>
      <c r="J32" s="25">
        <v>9510</v>
      </c>
      <c r="K32" s="26" t="s">
        <v>11737</v>
      </c>
    </row>
    <row r="33" spans="1:11" ht="57.6" hidden="1" x14ac:dyDescent="0.3">
      <c r="A33" s="22">
        <v>45685</v>
      </c>
      <c r="B33" s="16" t="s">
        <v>11703</v>
      </c>
      <c r="C33" s="23">
        <v>3.5</v>
      </c>
      <c r="D33" s="23"/>
      <c r="E33" s="18">
        <v>170</v>
      </c>
      <c r="F33" s="18">
        <f t="shared" si="0"/>
        <v>595</v>
      </c>
      <c r="G33" s="19" t="s">
        <v>11735</v>
      </c>
      <c r="H33" s="19" t="s">
        <v>11705</v>
      </c>
      <c r="I33" s="24" t="s">
        <v>11741</v>
      </c>
      <c r="J33" s="25">
        <v>9510</v>
      </c>
      <c r="K33" s="26" t="s">
        <v>11737</v>
      </c>
    </row>
    <row r="34" spans="1:11" ht="57.6" hidden="1" x14ac:dyDescent="0.3">
      <c r="A34" s="22">
        <v>45685</v>
      </c>
      <c r="B34" s="16" t="s">
        <v>11703</v>
      </c>
      <c r="C34" s="23">
        <v>3.5</v>
      </c>
      <c r="D34" s="23"/>
      <c r="E34" s="18">
        <v>170</v>
      </c>
      <c r="F34" s="18">
        <f t="shared" si="0"/>
        <v>595</v>
      </c>
      <c r="G34" s="19" t="s">
        <v>11735</v>
      </c>
      <c r="H34" s="19" t="s">
        <v>11705</v>
      </c>
      <c r="I34" s="24" t="s">
        <v>11742</v>
      </c>
      <c r="J34" s="25">
        <v>9510</v>
      </c>
      <c r="K34" s="26" t="s">
        <v>11737</v>
      </c>
    </row>
    <row r="35" spans="1:11" ht="72" hidden="1" x14ac:dyDescent="0.3">
      <c r="A35" s="22">
        <v>45686</v>
      </c>
      <c r="B35" s="16" t="s">
        <v>11703</v>
      </c>
      <c r="C35" s="23">
        <v>1</v>
      </c>
      <c r="D35" s="23"/>
      <c r="E35" s="18">
        <v>170</v>
      </c>
      <c r="F35" s="18">
        <f t="shared" si="0"/>
        <v>170</v>
      </c>
      <c r="G35" s="19" t="s">
        <v>11735</v>
      </c>
      <c r="H35" s="19" t="s">
        <v>11705</v>
      </c>
      <c r="I35" s="24" t="s">
        <v>11743</v>
      </c>
      <c r="J35" s="25">
        <v>9510</v>
      </c>
      <c r="K35" s="26" t="s">
        <v>11737</v>
      </c>
    </row>
    <row r="36" spans="1:11" ht="86.4" hidden="1" x14ac:dyDescent="0.3">
      <c r="A36" s="22">
        <v>45686</v>
      </c>
      <c r="B36" s="16" t="s">
        <v>11703</v>
      </c>
      <c r="C36" s="23">
        <v>4</v>
      </c>
      <c r="D36" s="23"/>
      <c r="E36" s="18">
        <v>170</v>
      </c>
      <c r="F36" s="18">
        <f t="shared" si="0"/>
        <v>680</v>
      </c>
      <c r="G36" s="19" t="s">
        <v>11735</v>
      </c>
      <c r="H36" s="19" t="s">
        <v>11705</v>
      </c>
      <c r="I36" s="24" t="s">
        <v>11744</v>
      </c>
      <c r="J36" s="25">
        <v>9510</v>
      </c>
      <c r="K36" s="26" t="s">
        <v>11737</v>
      </c>
    </row>
    <row r="37" spans="1:11" ht="57.6" hidden="1" x14ac:dyDescent="0.3">
      <c r="A37" s="22">
        <v>45687</v>
      </c>
      <c r="B37" s="16" t="s">
        <v>11703</v>
      </c>
      <c r="C37" s="17">
        <v>2</v>
      </c>
      <c r="D37" s="17"/>
      <c r="E37" s="18">
        <v>170</v>
      </c>
      <c r="F37" s="18">
        <f t="shared" si="0"/>
        <v>340</v>
      </c>
      <c r="G37" s="19" t="s">
        <v>11735</v>
      </c>
      <c r="H37" s="19" t="s">
        <v>11739</v>
      </c>
      <c r="I37" s="52" t="s">
        <v>11745</v>
      </c>
      <c r="J37" s="25">
        <v>9510</v>
      </c>
      <c r="K37" s="26" t="s">
        <v>11737</v>
      </c>
    </row>
    <row r="38" spans="1:11" ht="43.2" hidden="1" x14ac:dyDescent="0.3">
      <c r="A38" s="22">
        <v>45687</v>
      </c>
      <c r="B38" s="16" t="s">
        <v>11703</v>
      </c>
      <c r="C38" s="17">
        <v>3</v>
      </c>
      <c r="D38" s="17"/>
      <c r="E38" s="18">
        <v>170</v>
      </c>
      <c r="F38" s="18">
        <f t="shared" si="0"/>
        <v>510</v>
      </c>
      <c r="G38" s="19" t="s">
        <v>11735</v>
      </c>
      <c r="H38" s="19" t="s">
        <v>11739</v>
      </c>
      <c r="I38" s="27" t="s">
        <v>11746</v>
      </c>
      <c r="J38" s="25">
        <v>9510</v>
      </c>
      <c r="K38" s="26" t="s">
        <v>11737</v>
      </c>
    </row>
    <row r="39" spans="1:11" ht="72" hidden="1" x14ac:dyDescent="0.3">
      <c r="A39" s="22">
        <v>45688</v>
      </c>
      <c r="B39" s="16" t="s">
        <v>11703</v>
      </c>
      <c r="C39" s="23">
        <v>3</v>
      </c>
      <c r="D39" s="23"/>
      <c r="E39" s="18">
        <v>170</v>
      </c>
      <c r="F39" s="18">
        <f t="shared" si="0"/>
        <v>510</v>
      </c>
      <c r="G39" s="19" t="s">
        <v>11735</v>
      </c>
      <c r="H39" s="19" t="s">
        <v>11739</v>
      </c>
      <c r="I39" s="27" t="s">
        <v>11747</v>
      </c>
      <c r="J39" s="25">
        <v>9510</v>
      </c>
      <c r="K39" s="26" t="s">
        <v>11737</v>
      </c>
    </row>
    <row r="40" spans="1:11" ht="72" hidden="1" x14ac:dyDescent="0.3">
      <c r="A40" s="22">
        <v>45688</v>
      </c>
      <c r="B40" s="16" t="s">
        <v>11703</v>
      </c>
      <c r="C40" s="17">
        <v>4</v>
      </c>
      <c r="D40" s="17"/>
      <c r="E40" s="18">
        <v>170</v>
      </c>
      <c r="F40" s="18">
        <f t="shared" si="0"/>
        <v>680</v>
      </c>
      <c r="G40" s="19" t="s">
        <v>11735</v>
      </c>
      <c r="H40" s="19" t="s">
        <v>11705</v>
      </c>
      <c r="I40" s="27" t="s">
        <v>11748</v>
      </c>
      <c r="J40" s="25">
        <v>9510</v>
      </c>
      <c r="K40" s="26" t="s">
        <v>11737</v>
      </c>
    </row>
    <row r="41" spans="1:11" ht="72" x14ac:dyDescent="0.3">
      <c r="A41" s="22">
        <v>45691</v>
      </c>
      <c r="B41" s="16" t="s">
        <v>11703</v>
      </c>
      <c r="C41" s="23">
        <v>2</v>
      </c>
      <c r="D41" s="23">
        <v>2</v>
      </c>
      <c r="E41" s="18">
        <v>170</v>
      </c>
      <c r="F41" s="18">
        <f>D41*E41</f>
        <v>340</v>
      </c>
      <c r="G41" s="19" t="s">
        <v>11735</v>
      </c>
      <c r="H41" s="19" t="s">
        <v>11739</v>
      </c>
      <c r="I41" s="53" t="s">
        <v>11749</v>
      </c>
      <c r="J41" s="25">
        <v>9510</v>
      </c>
      <c r="K41" s="26" t="s">
        <v>11737</v>
      </c>
    </row>
    <row r="42" spans="1:11" ht="162" customHeight="1" x14ac:dyDescent="0.3">
      <c r="A42" s="22">
        <v>45691</v>
      </c>
      <c r="B42" s="16" t="s">
        <v>11703</v>
      </c>
      <c r="C42" s="17">
        <v>4</v>
      </c>
      <c r="D42" s="17">
        <v>4</v>
      </c>
      <c r="E42" s="18">
        <v>170</v>
      </c>
      <c r="F42" s="18">
        <f t="shared" ref="F42:F50" si="1">D42*E42</f>
        <v>680</v>
      </c>
      <c r="G42" s="19" t="s">
        <v>11735</v>
      </c>
      <c r="H42" s="19" t="s">
        <v>11739</v>
      </c>
      <c r="I42" s="53" t="s">
        <v>11750</v>
      </c>
      <c r="J42" s="25">
        <v>9510</v>
      </c>
      <c r="K42" s="26" t="s">
        <v>11737</v>
      </c>
    </row>
    <row r="43" spans="1:11" ht="115.2" x14ac:dyDescent="0.3">
      <c r="A43" s="22">
        <v>45692</v>
      </c>
      <c r="B43" s="16" t="s">
        <v>11703</v>
      </c>
      <c r="C43" s="17">
        <v>3</v>
      </c>
      <c r="D43" s="17">
        <v>3</v>
      </c>
      <c r="E43" s="18">
        <v>170</v>
      </c>
      <c r="F43" s="18">
        <f t="shared" si="1"/>
        <v>510</v>
      </c>
      <c r="G43" s="19" t="s">
        <v>11735</v>
      </c>
      <c r="H43" s="19" t="s">
        <v>11739</v>
      </c>
      <c r="I43" s="52" t="s">
        <v>11751</v>
      </c>
      <c r="J43" s="25">
        <v>9510</v>
      </c>
      <c r="K43" s="26" t="s">
        <v>11737</v>
      </c>
    </row>
    <row r="44" spans="1:11" ht="129.6" x14ac:dyDescent="0.3">
      <c r="A44" s="22">
        <v>45692</v>
      </c>
      <c r="B44" s="16" t="s">
        <v>11703</v>
      </c>
      <c r="C44" s="23">
        <v>3</v>
      </c>
      <c r="D44" s="23">
        <v>3</v>
      </c>
      <c r="E44" s="18">
        <v>170</v>
      </c>
      <c r="F44" s="18">
        <f t="shared" si="1"/>
        <v>510</v>
      </c>
      <c r="G44" s="19" t="s">
        <v>11735</v>
      </c>
      <c r="H44" s="19" t="s">
        <v>11739</v>
      </c>
      <c r="I44" s="53" t="s">
        <v>11752</v>
      </c>
      <c r="J44" s="25">
        <v>9510</v>
      </c>
      <c r="K44" s="26" t="s">
        <v>11737</v>
      </c>
    </row>
    <row r="45" spans="1:11" ht="86.4" x14ac:dyDescent="0.3">
      <c r="A45" s="22">
        <v>45693</v>
      </c>
      <c r="B45" s="16" t="s">
        <v>11703</v>
      </c>
      <c r="C45" s="23">
        <v>3</v>
      </c>
      <c r="D45" s="23">
        <v>3</v>
      </c>
      <c r="E45" s="18">
        <v>170</v>
      </c>
      <c r="F45" s="18">
        <f t="shared" si="1"/>
        <v>510</v>
      </c>
      <c r="G45" s="19" t="s">
        <v>11735</v>
      </c>
      <c r="H45" s="19" t="s">
        <v>11739</v>
      </c>
      <c r="I45" s="53" t="s">
        <v>11753</v>
      </c>
      <c r="J45" s="25">
        <v>9510</v>
      </c>
      <c r="K45" s="26" t="s">
        <v>11737</v>
      </c>
    </row>
    <row r="46" spans="1:11" ht="100.8" x14ac:dyDescent="0.3">
      <c r="A46" s="22">
        <v>45693</v>
      </c>
      <c r="B46" s="16" t="s">
        <v>11703</v>
      </c>
      <c r="C46" s="17">
        <v>3</v>
      </c>
      <c r="D46" s="17">
        <v>3</v>
      </c>
      <c r="E46" s="18">
        <v>170</v>
      </c>
      <c r="F46" s="18">
        <f t="shared" si="1"/>
        <v>510</v>
      </c>
      <c r="G46" s="19" t="s">
        <v>11735</v>
      </c>
      <c r="H46" s="19" t="s">
        <v>11739</v>
      </c>
      <c r="I46" s="52" t="s">
        <v>11754</v>
      </c>
      <c r="J46" s="25">
        <v>9510</v>
      </c>
      <c r="K46" s="26" t="s">
        <v>11737</v>
      </c>
    </row>
    <row r="47" spans="1:11" ht="86.4" x14ac:dyDescent="0.3">
      <c r="A47" s="22">
        <v>45694</v>
      </c>
      <c r="B47" s="16" t="s">
        <v>11703</v>
      </c>
      <c r="C47" s="17">
        <v>3</v>
      </c>
      <c r="D47" s="17">
        <v>3</v>
      </c>
      <c r="E47" s="18">
        <v>170</v>
      </c>
      <c r="F47" s="18">
        <f t="shared" si="1"/>
        <v>510</v>
      </c>
      <c r="G47" s="19" t="s">
        <v>11735</v>
      </c>
      <c r="H47" s="19" t="s">
        <v>11739</v>
      </c>
      <c r="I47" s="52" t="s">
        <v>11755</v>
      </c>
      <c r="J47" s="25">
        <v>9510</v>
      </c>
      <c r="K47" s="26" t="s">
        <v>11737</v>
      </c>
    </row>
    <row r="48" spans="1:11" ht="115.2" x14ac:dyDescent="0.3">
      <c r="A48" s="22">
        <v>45694</v>
      </c>
      <c r="B48" s="16" t="s">
        <v>11703</v>
      </c>
      <c r="C48" s="17">
        <v>4</v>
      </c>
      <c r="D48" s="17">
        <v>4</v>
      </c>
      <c r="E48" s="18">
        <v>170</v>
      </c>
      <c r="F48" s="18">
        <f t="shared" si="1"/>
        <v>680</v>
      </c>
      <c r="G48" s="19" t="s">
        <v>11735</v>
      </c>
      <c r="H48" s="19" t="s">
        <v>11739</v>
      </c>
      <c r="I48" s="53" t="s">
        <v>11756</v>
      </c>
      <c r="J48" s="25">
        <v>9510</v>
      </c>
      <c r="K48" s="26" t="s">
        <v>11737</v>
      </c>
    </row>
    <row r="49" spans="1:11" ht="72" x14ac:dyDescent="0.3">
      <c r="A49" s="22">
        <v>45695</v>
      </c>
      <c r="B49" s="16" t="s">
        <v>11703</v>
      </c>
      <c r="C49" s="23">
        <v>3</v>
      </c>
      <c r="D49" s="23">
        <v>3</v>
      </c>
      <c r="E49" s="18">
        <v>170</v>
      </c>
      <c r="F49" s="18">
        <f t="shared" si="1"/>
        <v>510</v>
      </c>
      <c r="G49" s="19" t="s">
        <v>11735</v>
      </c>
      <c r="H49" s="19" t="s">
        <v>11739</v>
      </c>
      <c r="I49" s="53" t="s">
        <v>11757</v>
      </c>
      <c r="J49" s="25">
        <v>9510</v>
      </c>
      <c r="K49" s="26" t="s">
        <v>11737</v>
      </c>
    </row>
    <row r="50" spans="1:11" ht="115.2" x14ac:dyDescent="0.3">
      <c r="A50" s="22">
        <v>45695</v>
      </c>
      <c r="B50" s="16" t="s">
        <v>11703</v>
      </c>
      <c r="C50" s="17">
        <v>3</v>
      </c>
      <c r="D50" s="17">
        <v>3</v>
      </c>
      <c r="E50" s="18">
        <v>170</v>
      </c>
      <c r="F50" s="18">
        <f t="shared" si="1"/>
        <v>510</v>
      </c>
      <c r="G50" s="19" t="s">
        <v>11735</v>
      </c>
      <c r="H50" s="19" t="s">
        <v>11739</v>
      </c>
      <c r="I50" s="52" t="s">
        <v>11758</v>
      </c>
      <c r="J50" s="25">
        <v>9510</v>
      </c>
      <c r="K50" s="26" t="s">
        <v>11737</v>
      </c>
    </row>
    <row r="51" spans="1:11" ht="43.2" hidden="1" x14ac:dyDescent="0.3">
      <c r="A51" s="22">
        <v>45695</v>
      </c>
      <c r="B51" s="16" t="s">
        <v>11703</v>
      </c>
      <c r="C51" s="17">
        <v>1</v>
      </c>
      <c r="D51" s="17"/>
      <c r="E51" s="18">
        <v>170</v>
      </c>
      <c r="F51" s="18">
        <f t="shared" si="0"/>
        <v>170</v>
      </c>
      <c r="G51" s="19" t="s">
        <v>11735</v>
      </c>
      <c r="H51" s="19" t="s">
        <v>11759</v>
      </c>
      <c r="I51" s="24" t="s">
        <v>11760</v>
      </c>
      <c r="J51" s="25">
        <v>9510</v>
      </c>
      <c r="K51" s="26" t="s">
        <v>11737</v>
      </c>
    </row>
    <row r="52" spans="1:11" ht="115.2" x14ac:dyDescent="0.3">
      <c r="A52" s="22">
        <v>45698</v>
      </c>
      <c r="B52" s="16" t="s">
        <v>11703</v>
      </c>
      <c r="C52" s="17">
        <v>4</v>
      </c>
      <c r="D52" s="57">
        <v>3</v>
      </c>
      <c r="E52" s="18">
        <v>170</v>
      </c>
      <c r="F52" s="18">
        <f>D52*E52</f>
        <v>510</v>
      </c>
      <c r="G52" s="19" t="s">
        <v>11735</v>
      </c>
      <c r="H52" s="19" t="s">
        <v>11739</v>
      </c>
      <c r="I52" s="53" t="s">
        <v>11761</v>
      </c>
      <c r="J52" s="25">
        <v>9510</v>
      </c>
      <c r="K52" s="26" t="s">
        <v>11737</v>
      </c>
    </row>
    <row r="53" spans="1:11" ht="100.8" hidden="1" x14ac:dyDescent="0.3">
      <c r="A53" s="22">
        <v>45698</v>
      </c>
      <c r="B53" s="16" t="s">
        <v>11703</v>
      </c>
      <c r="C53" s="17">
        <v>3</v>
      </c>
      <c r="D53" s="17"/>
      <c r="E53" s="18">
        <v>170</v>
      </c>
      <c r="F53" s="18">
        <f t="shared" si="0"/>
        <v>510</v>
      </c>
      <c r="G53" s="19" t="s">
        <v>11735</v>
      </c>
      <c r="H53" s="19" t="s">
        <v>11705</v>
      </c>
      <c r="I53" s="24" t="s">
        <v>11762</v>
      </c>
      <c r="J53" s="25">
        <v>9510</v>
      </c>
      <c r="K53" s="26" t="s">
        <v>11737</v>
      </c>
    </row>
    <row r="54" spans="1:11" ht="28.8" hidden="1" x14ac:dyDescent="0.3">
      <c r="A54" s="22">
        <v>45699</v>
      </c>
      <c r="B54" s="16" t="s">
        <v>11703</v>
      </c>
      <c r="C54" s="23">
        <v>2</v>
      </c>
      <c r="D54" s="23"/>
      <c r="E54" s="18">
        <v>170</v>
      </c>
      <c r="F54" s="18">
        <f t="shared" si="0"/>
        <v>340</v>
      </c>
      <c r="G54" s="19" t="s">
        <v>11735</v>
      </c>
      <c r="H54" s="19" t="s">
        <v>11763</v>
      </c>
      <c r="I54" s="24" t="s">
        <v>11764</v>
      </c>
      <c r="J54" s="25">
        <v>9510</v>
      </c>
      <c r="K54" s="26" t="s">
        <v>11737</v>
      </c>
    </row>
    <row r="55" spans="1:11" ht="115.2" x14ac:dyDescent="0.3">
      <c r="A55" s="22">
        <v>45699</v>
      </c>
      <c r="B55" s="16" t="s">
        <v>11703</v>
      </c>
      <c r="C55" s="23">
        <v>3</v>
      </c>
      <c r="D55" s="23">
        <v>3</v>
      </c>
      <c r="E55" s="18">
        <v>170</v>
      </c>
      <c r="F55" s="18">
        <f t="shared" ref="F55:F56" si="2">D55*E55</f>
        <v>510</v>
      </c>
      <c r="G55" s="19" t="s">
        <v>11735</v>
      </c>
      <c r="H55" s="19" t="s">
        <v>11739</v>
      </c>
      <c r="I55" s="53" t="s">
        <v>11765</v>
      </c>
      <c r="J55" s="25">
        <v>9510</v>
      </c>
      <c r="K55" s="26" t="s">
        <v>11737</v>
      </c>
    </row>
    <row r="56" spans="1:11" ht="100.8" x14ac:dyDescent="0.3">
      <c r="A56" s="22">
        <v>45699</v>
      </c>
      <c r="B56" s="16" t="s">
        <v>11703</v>
      </c>
      <c r="C56" s="23">
        <v>2</v>
      </c>
      <c r="D56" s="23">
        <v>2</v>
      </c>
      <c r="E56" s="18">
        <v>170</v>
      </c>
      <c r="F56" s="18">
        <f t="shared" si="2"/>
        <v>340</v>
      </c>
      <c r="G56" s="19" t="s">
        <v>11735</v>
      </c>
      <c r="H56" s="19" t="s">
        <v>11739</v>
      </c>
      <c r="I56" s="53" t="s">
        <v>11766</v>
      </c>
      <c r="J56" s="25">
        <v>9510</v>
      </c>
      <c r="K56" s="26" t="s">
        <v>11737</v>
      </c>
    </row>
    <row r="57" spans="1:11" ht="72" hidden="1" x14ac:dyDescent="0.3">
      <c r="A57" s="22">
        <v>45700</v>
      </c>
      <c r="B57" s="16" t="s">
        <v>11703</v>
      </c>
      <c r="C57" s="23">
        <v>4</v>
      </c>
      <c r="D57" s="23"/>
      <c r="E57" s="18">
        <v>170</v>
      </c>
      <c r="F57" s="18">
        <f t="shared" si="0"/>
        <v>680</v>
      </c>
      <c r="G57" s="19" t="s">
        <v>11735</v>
      </c>
      <c r="H57" s="19" t="s">
        <v>11705</v>
      </c>
      <c r="I57" s="24" t="s">
        <v>11767</v>
      </c>
      <c r="J57" s="25">
        <v>9510</v>
      </c>
      <c r="K57" s="26" t="s">
        <v>11737</v>
      </c>
    </row>
    <row r="58" spans="1:11" ht="72" x14ac:dyDescent="0.3">
      <c r="A58" s="22">
        <v>45700</v>
      </c>
      <c r="B58" s="16" t="s">
        <v>11703</v>
      </c>
      <c r="C58" s="23">
        <v>3</v>
      </c>
      <c r="D58" s="23">
        <v>3</v>
      </c>
      <c r="E58" s="18">
        <v>170</v>
      </c>
      <c r="F58" s="18">
        <f>D58*E58</f>
        <v>510</v>
      </c>
      <c r="G58" s="19" t="s">
        <v>11735</v>
      </c>
      <c r="H58" s="19" t="s">
        <v>11739</v>
      </c>
      <c r="I58" s="53" t="s">
        <v>11768</v>
      </c>
      <c r="J58" s="25">
        <v>9510</v>
      </c>
      <c r="K58" s="26" t="s">
        <v>11737</v>
      </c>
    </row>
    <row r="59" spans="1:11" ht="57.6" hidden="1" x14ac:dyDescent="0.3">
      <c r="A59" s="22">
        <v>45701</v>
      </c>
      <c r="B59" s="16" t="s">
        <v>11703</v>
      </c>
      <c r="C59" s="23">
        <v>4</v>
      </c>
      <c r="D59" s="23"/>
      <c r="E59" s="18">
        <v>170</v>
      </c>
      <c r="F59" s="18">
        <f t="shared" si="0"/>
        <v>680</v>
      </c>
      <c r="G59" s="19" t="s">
        <v>11735</v>
      </c>
      <c r="H59" s="19" t="s">
        <v>11739</v>
      </c>
      <c r="I59" s="59" t="s">
        <v>11769</v>
      </c>
      <c r="J59" s="25">
        <v>9510</v>
      </c>
      <c r="K59" s="26" t="s">
        <v>11737</v>
      </c>
    </row>
    <row r="60" spans="1:11" ht="72" hidden="1" x14ac:dyDescent="0.3">
      <c r="A60" s="22">
        <v>45701</v>
      </c>
      <c r="B60" s="16" t="s">
        <v>11703</v>
      </c>
      <c r="C60" s="23">
        <v>3</v>
      </c>
      <c r="D60" s="23"/>
      <c r="E60" s="18">
        <v>170</v>
      </c>
      <c r="F60" s="18">
        <f t="shared" si="0"/>
        <v>510</v>
      </c>
      <c r="G60" s="19" t="s">
        <v>11735</v>
      </c>
      <c r="H60" s="19" t="s">
        <v>11739</v>
      </c>
      <c r="I60" s="59" t="s">
        <v>11770</v>
      </c>
      <c r="J60" s="25">
        <v>9510</v>
      </c>
      <c r="K60" s="26" t="s">
        <v>11737</v>
      </c>
    </row>
    <row r="61" spans="1:11" ht="43.2" hidden="1" x14ac:dyDescent="0.3">
      <c r="A61" s="22">
        <v>45702</v>
      </c>
      <c r="B61" s="16" t="s">
        <v>11703</v>
      </c>
      <c r="C61" s="23">
        <v>2</v>
      </c>
      <c r="D61" s="23"/>
      <c r="E61" s="18">
        <v>170</v>
      </c>
      <c r="F61" s="18">
        <f t="shared" si="0"/>
        <v>340</v>
      </c>
      <c r="G61" s="19" t="s">
        <v>11735</v>
      </c>
      <c r="H61" s="19" t="s">
        <v>11739</v>
      </c>
      <c r="I61" s="59" t="s">
        <v>11771</v>
      </c>
      <c r="J61" s="25">
        <v>9510</v>
      </c>
      <c r="K61" s="26" t="s">
        <v>11737</v>
      </c>
    </row>
    <row r="62" spans="1:11" ht="72" hidden="1" x14ac:dyDescent="0.3">
      <c r="A62" s="22">
        <v>45702</v>
      </c>
      <c r="B62" s="16" t="s">
        <v>11703</v>
      </c>
      <c r="C62" s="23">
        <v>1</v>
      </c>
      <c r="D62" s="23"/>
      <c r="E62" s="18">
        <v>170</v>
      </c>
      <c r="F62" s="18">
        <f t="shared" si="0"/>
        <v>170</v>
      </c>
      <c r="G62" s="19" t="s">
        <v>11735</v>
      </c>
      <c r="H62" s="19" t="s">
        <v>11772</v>
      </c>
      <c r="I62" s="24" t="s">
        <v>11773</v>
      </c>
      <c r="J62" s="25">
        <v>9510</v>
      </c>
      <c r="K62" s="26" t="s">
        <v>11737</v>
      </c>
    </row>
    <row r="63" spans="1:11" ht="28.8" hidden="1" x14ac:dyDescent="0.3">
      <c r="A63" s="22">
        <v>45702</v>
      </c>
      <c r="B63" s="16" t="s">
        <v>11703</v>
      </c>
      <c r="C63" s="23">
        <v>4</v>
      </c>
      <c r="D63" s="23"/>
      <c r="E63" s="18">
        <v>170</v>
      </c>
      <c r="F63" s="18">
        <f t="shared" si="0"/>
        <v>680</v>
      </c>
      <c r="G63" s="19" t="s">
        <v>11735</v>
      </c>
      <c r="H63" s="19" t="s">
        <v>11705</v>
      </c>
      <c r="I63" s="24" t="s">
        <v>11774</v>
      </c>
      <c r="J63" s="25">
        <v>9510</v>
      </c>
      <c r="K63" s="26" t="s">
        <v>11737</v>
      </c>
    </row>
    <row r="64" spans="1:11" ht="28.8" x14ac:dyDescent="0.3">
      <c r="A64" s="22">
        <v>45705</v>
      </c>
      <c r="B64" s="16" t="s">
        <v>11703</v>
      </c>
      <c r="C64" s="23">
        <v>2</v>
      </c>
      <c r="D64" s="23">
        <v>2</v>
      </c>
      <c r="E64" s="18">
        <v>170</v>
      </c>
      <c r="F64" s="18">
        <f>D64*E64</f>
        <v>340</v>
      </c>
      <c r="G64" s="19" t="s">
        <v>11735</v>
      </c>
      <c r="H64" s="19" t="s">
        <v>11739</v>
      </c>
      <c r="I64" s="53" t="s">
        <v>11775</v>
      </c>
      <c r="J64" s="25">
        <v>9510</v>
      </c>
      <c r="K64" s="26" t="s">
        <v>11737</v>
      </c>
    </row>
    <row r="65" spans="1:11" ht="163.5" hidden="1" customHeight="1" x14ac:dyDescent="0.3">
      <c r="A65" s="22">
        <v>45706</v>
      </c>
      <c r="B65" s="16" t="s">
        <v>11703</v>
      </c>
      <c r="C65" s="23">
        <v>4</v>
      </c>
      <c r="D65" s="23"/>
      <c r="E65" s="18">
        <v>170</v>
      </c>
      <c r="F65" s="18">
        <f t="shared" si="0"/>
        <v>680</v>
      </c>
      <c r="G65" s="19" t="s">
        <v>11735</v>
      </c>
      <c r="H65" s="19" t="s">
        <v>11739</v>
      </c>
      <c r="I65" s="59" t="s">
        <v>11776</v>
      </c>
      <c r="J65" s="25">
        <v>9510</v>
      </c>
      <c r="K65" s="26" t="s">
        <v>11737</v>
      </c>
    </row>
    <row r="66" spans="1:11" ht="57.6" hidden="1" x14ac:dyDescent="0.3">
      <c r="A66" s="22">
        <v>45706</v>
      </c>
      <c r="B66" s="16" t="s">
        <v>11703</v>
      </c>
      <c r="C66" s="23">
        <v>4</v>
      </c>
      <c r="D66" s="23"/>
      <c r="E66" s="18">
        <v>170</v>
      </c>
      <c r="F66" s="18">
        <f t="shared" ref="F66:F123" si="3">C66*E66</f>
        <v>680</v>
      </c>
      <c r="G66" s="19" t="s">
        <v>11735</v>
      </c>
      <c r="H66" s="19" t="s">
        <v>11739</v>
      </c>
      <c r="I66" s="59" t="s">
        <v>11777</v>
      </c>
      <c r="J66" s="25">
        <v>9510</v>
      </c>
      <c r="K66" s="26" t="s">
        <v>11737</v>
      </c>
    </row>
    <row r="67" spans="1:11" ht="100.8" hidden="1" x14ac:dyDescent="0.3">
      <c r="A67" s="22">
        <v>45707</v>
      </c>
      <c r="B67" s="16" t="s">
        <v>11703</v>
      </c>
      <c r="C67" s="23">
        <v>4</v>
      </c>
      <c r="D67" s="23"/>
      <c r="E67" s="18">
        <v>170</v>
      </c>
      <c r="F67" s="18">
        <f t="shared" si="3"/>
        <v>680</v>
      </c>
      <c r="G67" s="19" t="s">
        <v>11735</v>
      </c>
      <c r="H67" s="19" t="s">
        <v>11739</v>
      </c>
      <c r="I67" s="59" t="s">
        <v>11778</v>
      </c>
      <c r="J67" s="25">
        <v>9510</v>
      </c>
      <c r="K67" s="26" t="s">
        <v>11737</v>
      </c>
    </row>
    <row r="68" spans="1:11" ht="43.2" hidden="1" x14ac:dyDescent="0.3">
      <c r="A68" s="22">
        <v>45707</v>
      </c>
      <c r="B68" s="16" t="s">
        <v>11703</v>
      </c>
      <c r="C68" s="23">
        <v>4</v>
      </c>
      <c r="D68" s="23"/>
      <c r="E68" s="18">
        <v>170</v>
      </c>
      <c r="F68" s="18">
        <f t="shared" si="3"/>
        <v>680</v>
      </c>
      <c r="G68" s="19" t="s">
        <v>11735</v>
      </c>
      <c r="H68" s="19" t="s">
        <v>11739</v>
      </c>
      <c r="I68" s="59" t="s">
        <v>11779</v>
      </c>
      <c r="J68" s="25">
        <v>9510</v>
      </c>
      <c r="K68" s="26" t="s">
        <v>11737</v>
      </c>
    </row>
    <row r="69" spans="1:11" ht="28.8" hidden="1" x14ac:dyDescent="0.3">
      <c r="A69" s="22">
        <v>45708</v>
      </c>
      <c r="B69" s="16" t="s">
        <v>11703</v>
      </c>
      <c r="C69" s="23">
        <v>0.5</v>
      </c>
      <c r="D69" s="23"/>
      <c r="E69" s="18">
        <v>170</v>
      </c>
      <c r="F69" s="18">
        <f t="shared" si="3"/>
        <v>85</v>
      </c>
      <c r="G69" s="19" t="s">
        <v>11735</v>
      </c>
      <c r="H69" s="19" t="s">
        <v>11780</v>
      </c>
      <c r="I69" s="24" t="s">
        <v>11781</v>
      </c>
      <c r="J69" s="25">
        <v>9510</v>
      </c>
      <c r="K69" s="26" t="s">
        <v>11737</v>
      </c>
    </row>
    <row r="70" spans="1:11" ht="57.6" x14ac:dyDescent="0.3">
      <c r="A70" s="22">
        <v>45708</v>
      </c>
      <c r="B70" s="16" t="s">
        <v>11703</v>
      </c>
      <c r="C70" s="23">
        <v>1.5</v>
      </c>
      <c r="D70" s="23">
        <v>1.5</v>
      </c>
      <c r="E70" s="18">
        <v>170</v>
      </c>
      <c r="F70" s="18">
        <f>D70*E70</f>
        <v>255</v>
      </c>
      <c r="G70" s="19" t="s">
        <v>11735</v>
      </c>
      <c r="H70" s="19" t="s">
        <v>11739</v>
      </c>
      <c r="I70" s="53" t="s">
        <v>11782</v>
      </c>
      <c r="J70" s="25">
        <v>9510</v>
      </c>
      <c r="K70" s="26" t="s">
        <v>11737</v>
      </c>
    </row>
    <row r="71" spans="1:11" ht="72" hidden="1" x14ac:dyDescent="0.3">
      <c r="A71" s="28">
        <v>45719</v>
      </c>
      <c r="B71" s="24" t="s">
        <v>11703</v>
      </c>
      <c r="C71" s="17">
        <v>2</v>
      </c>
      <c r="D71" s="17"/>
      <c r="E71" s="18">
        <v>170</v>
      </c>
      <c r="F71" s="18">
        <f t="shared" si="3"/>
        <v>340</v>
      </c>
      <c r="G71" s="19" t="s">
        <v>11704</v>
      </c>
      <c r="H71" s="19" t="s">
        <v>11705</v>
      </c>
      <c r="I71" s="16" t="s">
        <v>11783</v>
      </c>
      <c r="J71" s="20">
        <v>9510</v>
      </c>
      <c r="K71" s="20" t="s">
        <v>11784</v>
      </c>
    </row>
    <row r="72" spans="1:11" ht="86.4" hidden="1" x14ac:dyDescent="0.3">
      <c r="A72" s="28">
        <v>45720</v>
      </c>
      <c r="B72" s="24" t="s">
        <v>11703</v>
      </c>
      <c r="C72" s="17">
        <v>2</v>
      </c>
      <c r="D72" s="17"/>
      <c r="E72" s="18">
        <v>170</v>
      </c>
      <c r="F72" s="18">
        <f t="shared" si="3"/>
        <v>340</v>
      </c>
      <c r="G72" s="19" t="s">
        <v>11704</v>
      </c>
      <c r="H72" s="19" t="s">
        <v>11705</v>
      </c>
      <c r="I72" s="16" t="s">
        <v>11785</v>
      </c>
      <c r="J72" s="20">
        <v>9510</v>
      </c>
      <c r="K72" s="20" t="s">
        <v>11784</v>
      </c>
    </row>
    <row r="73" spans="1:11" ht="43.2" hidden="1" x14ac:dyDescent="0.3">
      <c r="A73" s="28">
        <v>45721</v>
      </c>
      <c r="B73" s="24" t="s">
        <v>11703</v>
      </c>
      <c r="C73" s="17">
        <v>2</v>
      </c>
      <c r="D73" s="17"/>
      <c r="E73" s="18">
        <v>170</v>
      </c>
      <c r="F73" s="18">
        <f t="shared" si="3"/>
        <v>340</v>
      </c>
      <c r="G73" s="19" t="s">
        <v>11704</v>
      </c>
      <c r="H73" s="19" t="s">
        <v>11705</v>
      </c>
      <c r="I73" s="16" t="s">
        <v>11786</v>
      </c>
      <c r="J73" s="20">
        <v>9510</v>
      </c>
      <c r="K73" s="20" t="s">
        <v>11784</v>
      </c>
    </row>
    <row r="74" spans="1:11" ht="43.2" hidden="1" x14ac:dyDescent="0.3">
      <c r="A74" s="28">
        <v>45722</v>
      </c>
      <c r="B74" s="24" t="s">
        <v>11703</v>
      </c>
      <c r="C74" s="17">
        <v>4</v>
      </c>
      <c r="D74" s="17"/>
      <c r="E74" s="18">
        <v>170</v>
      </c>
      <c r="F74" s="18">
        <f t="shared" si="3"/>
        <v>680</v>
      </c>
      <c r="G74" s="19" t="s">
        <v>11704</v>
      </c>
      <c r="H74" s="19" t="s">
        <v>11705</v>
      </c>
      <c r="I74" s="16" t="s">
        <v>11786</v>
      </c>
      <c r="J74" s="20">
        <v>9510</v>
      </c>
      <c r="K74" s="20" t="s">
        <v>11784</v>
      </c>
    </row>
    <row r="75" spans="1:11" ht="43.2" hidden="1" x14ac:dyDescent="0.3">
      <c r="A75" s="28">
        <v>45722</v>
      </c>
      <c r="B75" s="24" t="s">
        <v>11703</v>
      </c>
      <c r="C75" s="17">
        <v>1</v>
      </c>
      <c r="D75" s="17"/>
      <c r="E75" s="18">
        <v>170</v>
      </c>
      <c r="F75" s="18">
        <f t="shared" si="3"/>
        <v>170</v>
      </c>
      <c r="G75" s="19" t="s">
        <v>11704</v>
      </c>
      <c r="H75" s="19" t="s">
        <v>11705</v>
      </c>
      <c r="I75" s="16" t="s">
        <v>11786</v>
      </c>
      <c r="J75" s="20">
        <v>9510</v>
      </c>
      <c r="K75" s="20" t="s">
        <v>11784</v>
      </c>
    </row>
    <row r="76" spans="1:11" ht="43.2" hidden="1" x14ac:dyDescent="0.3">
      <c r="A76" s="28">
        <v>45726</v>
      </c>
      <c r="B76" s="24" t="s">
        <v>11703</v>
      </c>
      <c r="C76" s="17">
        <v>2</v>
      </c>
      <c r="D76" s="17"/>
      <c r="E76" s="18">
        <v>170</v>
      </c>
      <c r="F76" s="18">
        <f t="shared" si="3"/>
        <v>340</v>
      </c>
      <c r="G76" s="19" t="s">
        <v>11704</v>
      </c>
      <c r="H76" s="19" t="s">
        <v>11705</v>
      </c>
      <c r="I76" s="16" t="s">
        <v>11786</v>
      </c>
      <c r="J76" s="20">
        <v>9510</v>
      </c>
      <c r="K76" s="20" t="s">
        <v>11784</v>
      </c>
    </row>
    <row r="77" spans="1:11" ht="43.2" hidden="1" x14ac:dyDescent="0.3">
      <c r="A77" s="28">
        <v>45727</v>
      </c>
      <c r="B77" s="24" t="s">
        <v>11703</v>
      </c>
      <c r="C77" s="17">
        <v>2</v>
      </c>
      <c r="D77" s="17"/>
      <c r="E77" s="18">
        <v>170</v>
      </c>
      <c r="F77" s="18">
        <f t="shared" si="3"/>
        <v>340</v>
      </c>
      <c r="G77" s="19" t="s">
        <v>11704</v>
      </c>
      <c r="H77" s="19" t="s">
        <v>11705</v>
      </c>
      <c r="I77" s="16" t="s">
        <v>11786</v>
      </c>
      <c r="J77" s="20">
        <v>9510</v>
      </c>
      <c r="K77" s="20" t="s">
        <v>11784</v>
      </c>
    </row>
    <row r="78" spans="1:11" ht="115.2" hidden="1" x14ac:dyDescent="0.3">
      <c r="A78" s="28">
        <v>45728</v>
      </c>
      <c r="B78" s="24" t="s">
        <v>11703</v>
      </c>
      <c r="C78" s="17">
        <v>2</v>
      </c>
      <c r="D78" s="17"/>
      <c r="E78" s="18">
        <v>170</v>
      </c>
      <c r="F78" s="18">
        <f t="shared" si="3"/>
        <v>340</v>
      </c>
      <c r="G78" s="19" t="s">
        <v>11704</v>
      </c>
      <c r="H78" s="19" t="s">
        <v>11705</v>
      </c>
      <c r="I78" s="16" t="s">
        <v>11787</v>
      </c>
      <c r="J78" s="20">
        <v>9510</v>
      </c>
      <c r="K78" s="20" t="s">
        <v>11784</v>
      </c>
    </row>
    <row r="79" spans="1:11" ht="43.2" hidden="1" x14ac:dyDescent="0.3">
      <c r="A79" s="28">
        <v>45730</v>
      </c>
      <c r="B79" s="24" t="s">
        <v>11703</v>
      </c>
      <c r="C79" s="17">
        <v>2</v>
      </c>
      <c r="D79" s="17"/>
      <c r="E79" s="18">
        <v>170</v>
      </c>
      <c r="F79" s="18">
        <f t="shared" si="3"/>
        <v>340</v>
      </c>
      <c r="G79" s="19" t="s">
        <v>11704</v>
      </c>
      <c r="H79" s="19" t="s">
        <v>11705</v>
      </c>
      <c r="I79" s="16" t="s">
        <v>11786</v>
      </c>
      <c r="J79" s="20">
        <v>9510</v>
      </c>
      <c r="K79" s="20" t="s">
        <v>11784</v>
      </c>
    </row>
    <row r="80" spans="1:11" ht="72" hidden="1" x14ac:dyDescent="0.3">
      <c r="A80" s="28">
        <v>45733</v>
      </c>
      <c r="B80" s="24" t="s">
        <v>11703</v>
      </c>
      <c r="C80" s="17">
        <v>2</v>
      </c>
      <c r="D80" s="17"/>
      <c r="E80" s="18">
        <v>170</v>
      </c>
      <c r="F80" s="18">
        <f t="shared" si="3"/>
        <v>340</v>
      </c>
      <c r="G80" s="19" t="s">
        <v>11704</v>
      </c>
      <c r="H80" s="19" t="s">
        <v>11705</v>
      </c>
      <c r="I80" s="16" t="s">
        <v>11788</v>
      </c>
      <c r="J80" s="20">
        <v>9510</v>
      </c>
      <c r="K80" s="20" t="s">
        <v>11784</v>
      </c>
    </row>
    <row r="81" spans="1:11" ht="57.6" hidden="1" x14ac:dyDescent="0.3">
      <c r="A81" s="28">
        <v>45734</v>
      </c>
      <c r="B81" s="24" t="s">
        <v>11703</v>
      </c>
      <c r="C81" s="17">
        <v>2</v>
      </c>
      <c r="D81" s="17"/>
      <c r="E81" s="18">
        <v>170</v>
      </c>
      <c r="F81" s="18">
        <f t="shared" si="3"/>
        <v>340</v>
      </c>
      <c r="G81" s="19" t="s">
        <v>11704</v>
      </c>
      <c r="H81" s="19" t="s">
        <v>11705</v>
      </c>
      <c r="I81" s="16" t="s">
        <v>11789</v>
      </c>
      <c r="J81" s="20">
        <v>9510</v>
      </c>
      <c r="K81" s="20" t="s">
        <v>11784</v>
      </c>
    </row>
    <row r="82" spans="1:11" ht="100.8" hidden="1" x14ac:dyDescent="0.3">
      <c r="A82" s="28">
        <v>45735</v>
      </c>
      <c r="B82" s="24" t="s">
        <v>11703</v>
      </c>
      <c r="C82" s="17">
        <v>2</v>
      </c>
      <c r="D82" s="17"/>
      <c r="E82" s="18">
        <v>170</v>
      </c>
      <c r="F82" s="18">
        <f t="shared" si="3"/>
        <v>340</v>
      </c>
      <c r="G82" s="19" t="s">
        <v>11704</v>
      </c>
      <c r="H82" s="19" t="s">
        <v>11705</v>
      </c>
      <c r="I82" s="16" t="s">
        <v>11790</v>
      </c>
      <c r="J82" s="20">
        <v>9510</v>
      </c>
      <c r="K82" s="20" t="s">
        <v>11784</v>
      </c>
    </row>
    <row r="83" spans="1:11" ht="43.2" hidden="1" x14ac:dyDescent="0.3">
      <c r="A83" s="28">
        <v>45736</v>
      </c>
      <c r="B83" s="24" t="s">
        <v>11703</v>
      </c>
      <c r="C83" s="17">
        <v>2</v>
      </c>
      <c r="D83" s="17"/>
      <c r="E83" s="18">
        <v>170</v>
      </c>
      <c r="F83" s="18">
        <f t="shared" si="3"/>
        <v>340</v>
      </c>
      <c r="G83" s="19" t="s">
        <v>11704</v>
      </c>
      <c r="H83" s="19" t="s">
        <v>11705</v>
      </c>
      <c r="I83" s="16" t="s">
        <v>11786</v>
      </c>
      <c r="J83" s="20">
        <v>9510</v>
      </c>
      <c r="K83" s="20" t="s">
        <v>11784</v>
      </c>
    </row>
    <row r="84" spans="1:11" ht="72" hidden="1" x14ac:dyDescent="0.3">
      <c r="A84" s="28">
        <v>45737</v>
      </c>
      <c r="B84" s="24" t="s">
        <v>11703</v>
      </c>
      <c r="C84" s="17">
        <v>2</v>
      </c>
      <c r="D84" s="17"/>
      <c r="E84" s="18">
        <v>170</v>
      </c>
      <c r="F84" s="18">
        <f t="shared" si="3"/>
        <v>340</v>
      </c>
      <c r="G84" s="19" t="s">
        <v>11704</v>
      </c>
      <c r="H84" s="19" t="s">
        <v>11705</v>
      </c>
      <c r="I84" s="16" t="s">
        <v>11791</v>
      </c>
      <c r="J84" s="20">
        <v>9510</v>
      </c>
      <c r="K84" s="20" t="s">
        <v>11784</v>
      </c>
    </row>
    <row r="85" spans="1:11" ht="72" hidden="1" x14ac:dyDescent="0.3">
      <c r="A85" s="28">
        <v>45742</v>
      </c>
      <c r="B85" s="24" t="s">
        <v>11703</v>
      </c>
      <c r="C85" s="17">
        <v>2</v>
      </c>
      <c r="D85" s="17"/>
      <c r="E85" s="18">
        <v>170</v>
      </c>
      <c r="F85" s="18">
        <f t="shared" si="3"/>
        <v>340</v>
      </c>
      <c r="G85" s="19" t="s">
        <v>11704</v>
      </c>
      <c r="H85" s="19" t="s">
        <v>11705</v>
      </c>
      <c r="I85" s="16" t="s">
        <v>11792</v>
      </c>
      <c r="J85" s="20">
        <v>9510</v>
      </c>
      <c r="K85" s="20" t="s">
        <v>11784</v>
      </c>
    </row>
    <row r="86" spans="1:11" ht="43.2" hidden="1" x14ac:dyDescent="0.3">
      <c r="A86" s="28">
        <v>45744</v>
      </c>
      <c r="B86" s="24" t="s">
        <v>11703</v>
      </c>
      <c r="C86" s="17">
        <v>2</v>
      </c>
      <c r="D86" s="17"/>
      <c r="E86" s="18">
        <v>170</v>
      </c>
      <c r="F86" s="18">
        <f t="shared" si="3"/>
        <v>340</v>
      </c>
      <c r="G86" s="19" t="s">
        <v>11704</v>
      </c>
      <c r="H86" s="19" t="s">
        <v>11705</v>
      </c>
      <c r="I86" s="16" t="s">
        <v>11786</v>
      </c>
      <c r="J86" s="20">
        <v>9510</v>
      </c>
      <c r="K86" s="20" t="s">
        <v>11784</v>
      </c>
    </row>
    <row r="87" spans="1:11" ht="43.2" x14ac:dyDescent="0.3">
      <c r="A87" s="29">
        <v>45712</v>
      </c>
      <c r="B87" s="24" t="s">
        <v>11703</v>
      </c>
      <c r="C87" s="17">
        <v>4</v>
      </c>
      <c r="D87" s="17">
        <v>4</v>
      </c>
      <c r="E87" s="18">
        <v>170</v>
      </c>
      <c r="F87" s="18">
        <f t="shared" ref="F87:F108" si="4">D87*E87</f>
        <v>680</v>
      </c>
      <c r="G87" s="19" t="s">
        <v>11735</v>
      </c>
      <c r="H87" s="19" t="s">
        <v>11739</v>
      </c>
      <c r="I87" s="54" t="s">
        <v>11793</v>
      </c>
      <c r="J87" s="30">
        <v>9510</v>
      </c>
      <c r="K87" s="20" t="s">
        <v>11794</v>
      </c>
    </row>
    <row r="88" spans="1:11" ht="57" customHeight="1" x14ac:dyDescent="0.3">
      <c r="A88" s="29">
        <v>45712</v>
      </c>
      <c r="B88" s="24" t="s">
        <v>11703</v>
      </c>
      <c r="C88" s="17">
        <v>4</v>
      </c>
      <c r="D88" s="17">
        <v>4</v>
      </c>
      <c r="E88" s="18">
        <v>170</v>
      </c>
      <c r="F88" s="18">
        <f t="shared" si="4"/>
        <v>680</v>
      </c>
      <c r="G88" s="19" t="s">
        <v>11735</v>
      </c>
      <c r="H88" s="19" t="s">
        <v>11739</v>
      </c>
      <c r="I88" s="54" t="s">
        <v>11795</v>
      </c>
      <c r="J88" s="30">
        <v>9510</v>
      </c>
      <c r="K88" s="20" t="s">
        <v>11794</v>
      </c>
    </row>
    <row r="89" spans="1:11" ht="86.4" x14ac:dyDescent="0.3">
      <c r="A89" s="29">
        <v>45713</v>
      </c>
      <c r="B89" s="24" t="s">
        <v>11703</v>
      </c>
      <c r="C89" s="17">
        <v>4</v>
      </c>
      <c r="D89" s="17">
        <v>4</v>
      </c>
      <c r="E89" s="18">
        <v>170</v>
      </c>
      <c r="F89" s="18">
        <f t="shared" si="4"/>
        <v>680</v>
      </c>
      <c r="G89" s="19" t="s">
        <v>11735</v>
      </c>
      <c r="H89" s="19" t="s">
        <v>11739</v>
      </c>
      <c r="I89" s="54" t="s">
        <v>11796</v>
      </c>
      <c r="J89" s="30">
        <v>9510</v>
      </c>
      <c r="K89" s="20" t="s">
        <v>11794</v>
      </c>
    </row>
    <row r="90" spans="1:11" ht="133.5" customHeight="1" x14ac:dyDescent="0.3">
      <c r="A90" s="29">
        <v>45713</v>
      </c>
      <c r="B90" s="24" t="s">
        <v>11703</v>
      </c>
      <c r="C90" s="17">
        <v>4</v>
      </c>
      <c r="D90" s="57">
        <v>3</v>
      </c>
      <c r="E90" s="18">
        <v>170</v>
      </c>
      <c r="F90" s="18">
        <f t="shared" si="4"/>
        <v>510</v>
      </c>
      <c r="G90" s="19" t="s">
        <v>11735</v>
      </c>
      <c r="H90" s="19" t="s">
        <v>11739</v>
      </c>
      <c r="I90" s="54" t="s">
        <v>11797</v>
      </c>
      <c r="J90" s="30">
        <v>9510</v>
      </c>
      <c r="K90" s="20" t="s">
        <v>11794</v>
      </c>
    </row>
    <row r="91" spans="1:11" ht="72" x14ac:dyDescent="0.3">
      <c r="A91" s="29">
        <v>45713</v>
      </c>
      <c r="B91" s="24" t="s">
        <v>11703</v>
      </c>
      <c r="C91" s="17">
        <v>2</v>
      </c>
      <c r="D91" s="17">
        <v>2</v>
      </c>
      <c r="E91" s="18">
        <v>170</v>
      </c>
      <c r="F91" s="18">
        <f t="shared" si="4"/>
        <v>340</v>
      </c>
      <c r="G91" s="19" t="s">
        <v>11735</v>
      </c>
      <c r="H91" s="19" t="s">
        <v>11739</v>
      </c>
      <c r="I91" s="54" t="s">
        <v>11798</v>
      </c>
      <c r="J91" s="30">
        <v>9510</v>
      </c>
      <c r="K91" s="20" t="s">
        <v>11794</v>
      </c>
    </row>
    <row r="92" spans="1:11" ht="100.8" x14ac:dyDescent="0.3">
      <c r="A92" s="29">
        <v>45714</v>
      </c>
      <c r="B92" s="24" t="s">
        <v>11703</v>
      </c>
      <c r="C92" s="17">
        <v>4</v>
      </c>
      <c r="D92" s="17">
        <v>4</v>
      </c>
      <c r="E92" s="18">
        <v>170</v>
      </c>
      <c r="F92" s="18">
        <f t="shared" si="4"/>
        <v>680</v>
      </c>
      <c r="G92" s="19" t="s">
        <v>11735</v>
      </c>
      <c r="H92" s="19" t="s">
        <v>11739</v>
      </c>
      <c r="I92" s="54" t="s">
        <v>11799</v>
      </c>
      <c r="J92" s="30">
        <v>9510</v>
      </c>
      <c r="K92" s="20" t="s">
        <v>11794</v>
      </c>
    </row>
    <row r="93" spans="1:11" ht="86.4" x14ac:dyDescent="0.3">
      <c r="A93" s="29">
        <v>45714</v>
      </c>
      <c r="B93" s="24" t="s">
        <v>11703</v>
      </c>
      <c r="C93" s="17">
        <v>4</v>
      </c>
      <c r="D93" s="17">
        <v>4</v>
      </c>
      <c r="E93" s="18">
        <v>170</v>
      </c>
      <c r="F93" s="18">
        <f t="shared" si="4"/>
        <v>680</v>
      </c>
      <c r="G93" s="19" t="s">
        <v>11735</v>
      </c>
      <c r="H93" s="19" t="s">
        <v>11739</v>
      </c>
      <c r="I93" s="54" t="s">
        <v>11800</v>
      </c>
      <c r="J93" s="30">
        <v>9510</v>
      </c>
      <c r="K93" s="20" t="s">
        <v>11794</v>
      </c>
    </row>
    <row r="94" spans="1:11" ht="100.8" x14ac:dyDescent="0.3">
      <c r="A94" s="29">
        <v>45714</v>
      </c>
      <c r="B94" s="24" t="s">
        <v>11703</v>
      </c>
      <c r="C94" s="17">
        <v>2</v>
      </c>
      <c r="D94" s="57">
        <v>1</v>
      </c>
      <c r="E94" s="18">
        <v>170</v>
      </c>
      <c r="F94" s="18">
        <f t="shared" si="4"/>
        <v>170</v>
      </c>
      <c r="G94" s="19" t="s">
        <v>11735</v>
      </c>
      <c r="H94" s="19" t="s">
        <v>11739</v>
      </c>
      <c r="I94" s="54" t="s">
        <v>11801</v>
      </c>
      <c r="J94" s="30">
        <v>9510</v>
      </c>
      <c r="K94" s="20" t="s">
        <v>11794</v>
      </c>
    </row>
    <row r="95" spans="1:11" ht="72" x14ac:dyDescent="0.3">
      <c r="A95" s="29">
        <v>45715</v>
      </c>
      <c r="B95" s="24" t="s">
        <v>11703</v>
      </c>
      <c r="C95" s="17">
        <v>3</v>
      </c>
      <c r="D95" s="17">
        <v>3</v>
      </c>
      <c r="E95" s="18">
        <v>170</v>
      </c>
      <c r="F95" s="18">
        <f t="shared" si="4"/>
        <v>510</v>
      </c>
      <c r="G95" s="19" t="s">
        <v>11735</v>
      </c>
      <c r="H95" s="19" t="s">
        <v>11739</v>
      </c>
      <c r="I95" s="54" t="s">
        <v>11802</v>
      </c>
      <c r="J95" s="30">
        <v>9510</v>
      </c>
      <c r="K95" s="20" t="s">
        <v>11794</v>
      </c>
    </row>
    <row r="96" spans="1:11" ht="72" x14ac:dyDescent="0.3">
      <c r="A96" s="29">
        <v>45715</v>
      </c>
      <c r="B96" s="24" t="s">
        <v>11703</v>
      </c>
      <c r="C96" s="17">
        <v>2</v>
      </c>
      <c r="D96" s="17">
        <v>2</v>
      </c>
      <c r="E96" s="18">
        <v>170</v>
      </c>
      <c r="F96" s="18">
        <f t="shared" si="4"/>
        <v>340</v>
      </c>
      <c r="G96" s="19" t="s">
        <v>11735</v>
      </c>
      <c r="H96" s="19" t="s">
        <v>11739</v>
      </c>
      <c r="I96" s="54" t="s">
        <v>11803</v>
      </c>
      <c r="J96" s="30">
        <v>9510</v>
      </c>
      <c r="K96" s="20" t="s">
        <v>11794</v>
      </c>
    </row>
    <row r="97" spans="1:11" ht="86.4" x14ac:dyDescent="0.3">
      <c r="A97" s="29">
        <v>45715</v>
      </c>
      <c r="B97" s="24" t="s">
        <v>11703</v>
      </c>
      <c r="C97" s="17">
        <v>3</v>
      </c>
      <c r="D97" s="17">
        <v>3</v>
      </c>
      <c r="E97" s="18">
        <v>170</v>
      </c>
      <c r="F97" s="18">
        <f t="shared" si="4"/>
        <v>510</v>
      </c>
      <c r="G97" s="19" t="s">
        <v>11735</v>
      </c>
      <c r="H97" s="19" t="s">
        <v>11739</v>
      </c>
      <c r="I97" s="54" t="s">
        <v>11804</v>
      </c>
      <c r="J97" s="30">
        <v>9510</v>
      </c>
      <c r="K97" s="20" t="s">
        <v>11794</v>
      </c>
    </row>
    <row r="98" spans="1:11" ht="86.4" x14ac:dyDescent="0.3">
      <c r="A98" s="29">
        <v>45715</v>
      </c>
      <c r="B98" s="24" t="s">
        <v>11703</v>
      </c>
      <c r="C98" s="17">
        <v>2</v>
      </c>
      <c r="D98" s="17">
        <v>2</v>
      </c>
      <c r="E98" s="18">
        <v>170</v>
      </c>
      <c r="F98" s="18">
        <f t="shared" si="4"/>
        <v>340</v>
      </c>
      <c r="G98" s="19" t="s">
        <v>11735</v>
      </c>
      <c r="H98" s="19" t="s">
        <v>11739</v>
      </c>
      <c r="I98" s="54" t="s">
        <v>11805</v>
      </c>
      <c r="J98" s="30">
        <v>9510</v>
      </c>
      <c r="K98" s="20" t="s">
        <v>11794</v>
      </c>
    </row>
    <row r="99" spans="1:11" ht="72" x14ac:dyDescent="0.3">
      <c r="A99" s="29">
        <v>45716</v>
      </c>
      <c r="B99" s="24" t="s">
        <v>11703</v>
      </c>
      <c r="C99" s="17">
        <v>3</v>
      </c>
      <c r="D99" s="17">
        <v>3</v>
      </c>
      <c r="E99" s="18">
        <v>170</v>
      </c>
      <c r="F99" s="18">
        <f t="shared" si="4"/>
        <v>510</v>
      </c>
      <c r="G99" s="19" t="s">
        <v>11735</v>
      </c>
      <c r="H99" s="19" t="s">
        <v>11739</v>
      </c>
      <c r="I99" s="54" t="s">
        <v>11806</v>
      </c>
      <c r="J99" s="30">
        <v>9510</v>
      </c>
      <c r="K99" s="20" t="s">
        <v>11794</v>
      </c>
    </row>
    <row r="100" spans="1:11" ht="86.4" x14ac:dyDescent="0.3">
      <c r="A100" s="29">
        <v>45716</v>
      </c>
      <c r="B100" s="24" t="s">
        <v>11703</v>
      </c>
      <c r="C100" s="17">
        <v>2</v>
      </c>
      <c r="D100" s="17">
        <v>2</v>
      </c>
      <c r="E100" s="18">
        <v>170</v>
      </c>
      <c r="F100" s="18">
        <f t="shared" si="4"/>
        <v>340</v>
      </c>
      <c r="G100" s="19" t="s">
        <v>11735</v>
      </c>
      <c r="H100" s="19" t="s">
        <v>11739</v>
      </c>
      <c r="I100" s="54" t="s">
        <v>11807</v>
      </c>
      <c r="J100" s="30">
        <v>9510</v>
      </c>
      <c r="K100" s="20" t="s">
        <v>11794</v>
      </c>
    </row>
    <row r="101" spans="1:11" ht="115.2" x14ac:dyDescent="0.3">
      <c r="A101" s="29">
        <v>45716</v>
      </c>
      <c r="B101" s="24" t="s">
        <v>11703</v>
      </c>
      <c r="C101" s="17">
        <v>3</v>
      </c>
      <c r="D101" s="17">
        <v>3</v>
      </c>
      <c r="E101" s="18">
        <v>170</v>
      </c>
      <c r="F101" s="18">
        <f t="shared" si="4"/>
        <v>510</v>
      </c>
      <c r="G101" s="19" t="s">
        <v>11735</v>
      </c>
      <c r="H101" s="19" t="s">
        <v>11739</v>
      </c>
      <c r="I101" s="54" t="s">
        <v>11808</v>
      </c>
      <c r="J101" s="30">
        <v>9510</v>
      </c>
      <c r="K101" s="20" t="s">
        <v>11794</v>
      </c>
    </row>
    <row r="102" spans="1:11" ht="129.6" x14ac:dyDescent="0.3">
      <c r="A102" s="29">
        <v>45716</v>
      </c>
      <c r="B102" s="24" t="s">
        <v>11703</v>
      </c>
      <c r="C102" s="17">
        <v>2</v>
      </c>
      <c r="D102" s="17">
        <v>2</v>
      </c>
      <c r="E102" s="18">
        <v>170</v>
      </c>
      <c r="F102" s="18">
        <f t="shared" si="4"/>
        <v>340</v>
      </c>
      <c r="G102" s="19" t="s">
        <v>11735</v>
      </c>
      <c r="H102" s="19" t="s">
        <v>11739</v>
      </c>
      <c r="I102" s="54" t="s">
        <v>11809</v>
      </c>
      <c r="J102" s="30">
        <v>9510</v>
      </c>
      <c r="K102" s="20" t="s">
        <v>11794</v>
      </c>
    </row>
    <row r="103" spans="1:11" ht="100.8" x14ac:dyDescent="0.3">
      <c r="A103" s="29">
        <v>45719</v>
      </c>
      <c r="B103" s="24" t="s">
        <v>11703</v>
      </c>
      <c r="C103" s="17">
        <v>4</v>
      </c>
      <c r="D103" s="17">
        <v>4</v>
      </c>
      <c r="E103" s="18">
        <v>170</v>
      </c>
      <c r="F103" s="18">
        <f t="shared" si="4"/>
        <v>680</v>
      </c>
      <c r="G103" s="19" t="s">
        <v>11735</v>
      </c>
      <c r="H103" s="19" t="s">
        <v>11739</v>
      </c>
      <c r="I103" s="54" t="s">
        <v>11810</v>
      </c>
      <c r="J103" s="30">
        <v>9510</v>
      </c>
      <c r="K103" s="20" t="s">
        <v>11794</v>
      </c>
    </row>
    <row r="104" spans="1:11" ht="100.8" x14ac:dyDescent="0.3">
      <c r="A104" s="29">
        <v>45719</v>
      </c>
      <c r="B104" s="24" t="s">
        <v>11703</v>
      </c>
      <c r="C104" s="17">
        <v>4</v>
      </c>
      <c r="D104" s="17">
        <v>4</v>
      </c>
      <c r="E104" s="18">
        <v>170</v>
      </c>
      <c r="F104" s="18">
        <f t="shared" si="4"/>
        <v>680</v>
      </c>
      <c r="G104" s="19" t="s">
        <v>11735</v>
      </c>
      <c r="H104" s="19" t="s">
        <v>11739</v>
      </c>
      <c r="I104" s="54" t="s">
        <v>11811</v>
      </c>
      <c r="J104" s="30">
        <v>9510</v>
      </c>
      <c r="K104" s="20" t="s">
        <v>11794</v>
      </c>
    </row>
    <row r="105" spans="1:11" ht="28.8" x14ac:dyDescent="0.3">
      <c r="A105" s="29">
        <v>45720</v>
      </c>
      <c r="B105" s="24" t="s">
        <v>11703</v>
      </c>
      <c r="C105" s="17">
        <v>4</v>
      </c>
      <c r="D105" s="17">
        <v>4</v>
      </c>
      <c r="E105" s="18">
        <v>170</v>
      </c>
      <c r="F105" s="18">
        <f t="shared" si="4"/>
        <v>680</v>
      </c>
      <c r="G105" s="19" t="s">
        <v>11735</v>
      </c>
      <c r="H105" s="19" t="s">
        <v>11739</v>
      </c>
      <c r="I105" s="54" t="s">
        <v>11812</v>
      </c>
      <c r="J105" s="30">
        <v>9510</v>
      </c>
      <c r="K105" s="20" t="s">
        <v>11794</v>
      </c>
    </row>
    <row r="106" spans="1:11" ht="100.8" x14ac:dyDescent="0.3">
      <c r="A106" s="29">
        <v>45720</v>
      </c>
      <c r="B106" s="24" t="s">
        <v>11703</v>
      </c>
      <c r="C106" s="17">
        <v>4</v>
      </c>
      <c r="D106" s="17">
        <v>4</v>
      </c>
      <c r="E106" s="18">
        <v>170</v>
      </c>
      <c r="F106" s="18">
        <f t="shared" si="4"/>
        <v>680</v>
      </c>
      <c r="G106" s="19" t="s">
        <v>11735</v>
      </c>
      <c r="H106" s="19" t="s">
        <v>11739</v>
      </c>
      <c r="I106" s="55" t="s">
        <v>11813</v>
      </c>
      <c r="J106" s="30">
        <v>9510</v>
      </c>
      <c r="K106" s="20" t="s">
        <v>11794</v>
      </c>
    </row>
    <row r="107" spans="1:11" ht="86.4" x14ac:dyDescent="0.3">
      <c r="A107" s="29">
        <v>45721</v>
      </c>
      <c r="B107" s="24" t="s">
        <v>11703</v>
      </c>
      <c r="C107" s="17">
        <v>4</v>
      </c>
      <c r="D107" s="17">
        <v>4</v>
      </c>
      <c r="E107" s="18">
        <v>170</v>
      </c>
      <c r="F107" s="18">
        <f t="shared" si="4"/>
        <v>680</v>
      </c>
      <c r="G107" s="19" t="s">
        <v>11735</v>
      </c>
      <c r="H107" s="19" t="s">
        <v>11739</v>
      </c>
      <c r="I107" s="54" t="s">
        <v>11814</v>
      </c>
      <c r="J107" s="30">
        <v>9510</v>
      </c>
      <c r="K107" s="20" t="s">
        <v>11794</v>
      </c>
    </row>
    <row r="108" spans="1:11" ht="115.2" x14ac:dyDescent="0.3">
      <c r="A108" s="29">
        <v>45721</v>
      </c>
      <c r="B108" s="24" t="s">
        <v>11703</v>
      </c>
      <c r="C108" s="17">
        <v>4</v>
      </c>
      <c r="D108" s="17">
        <v>4</v>
      </c>
      <c r="E108" s="18">
        <v>170</v>
      </c>
      <c r="F108" s="18">
        <f t="shared" si="4"/>
        <v>680</v>
      </c>
      <c r="G108" s="19" t="s">
        <v>11735</v>
      </c>
      <c r="H108" s="19" t="s">
        <v>11739</v>
      </c>
      <c r="I108" s="54" t="s">
        <v>11815</v>
      </c>
      <c r="J108" s="30">
        <v>9510</v>
      </c>
      <c r="K108" s="20" t="s">
        <v>11794</v>
      </c>
    </row>
    <row r="109" spans="1:11" ht="43.2" hidden="1" x14ac:dyDescent="0.3">
      <c r="A109" s="29">
        <v>45722</v>
      </c>
      <c r="B109" s="24" t="s">
        <v>11703</v>
      </c>
      <c r="C109" s="17">
        <v>1</v>
      </c>
      <c r="D109" s="17"/>
      <c r="E109" s="18">
        <v>170</v>
      </c>
      <c r="F109" s="18">
        <f t="shared" si="3"/>
        <v>170</v>
      </c>
      <c r="G109" s="19" t="s">
        <v>11735</v>
      </c>
      <c r="H109" s="19" t="s">
        <v>11759</v>
      </c>
      <c r="I109" s="16" t="s">
        <v>11816</v>
      </c>
      <c r="J109" s="30">
        <v>9510</v>
      </c>
      <c r="K109" s="20" t="s">
        <v>11794</v>
      </c>
    </row>
    <row r="110" spans="1:11" ht="72" x14ac:dyDescent="0.3">
      <c r="A110" s="29">
        <v>45722</v>
      </c>
      <c r="B110" s="24" t="s">
        <v>11703</v>
      </c>
      <c r="C110" s="17">
        <v>4</v>
      </c>
      <c r="D110" s="17">
        <v>4</v>
      </c>
      <c r="E110" s="18">
        <v>170</v>
      </c>
      <c r="F110" s="18">
        <f t="shared" ref="F110:F122" si="5">D110*E110</f>
        <v>680</v>
      </c>
      <c r="G110" s="19" t="s">
        <v>11735</v>
      </c>
      <c r="H110" s="19" t="s">
        <v>11739</v>
      </c>
      <c r="I110" s="54" t="s">
        <v>11817</v>
      </c>
      <c r="J110" s="30">
        <v>9510</v>
      </c>
      <c r="K110" s="20" t="s">
        <v>11794</v>
      </c>
    </row>
    <row r="111" spans="1:11" ht="28.8" x14ac:dyDescent="0.3">
      <c r="A111" s="29">
        <v>45723</v>
      </c>
      <c r="B111" s="24" t="s">
        <v>11703</v>
      </c>
      <c r="C111" s="17">
        <v>4</v>
      </c>
      <c r="D111" s="17">
        <v>4</v>
      </c>
      <c r="E111" s="18">
        <v>170</v>
      </c>
      <c r="F111" s="18">
        <f t="shared" si="5"/>
        <v>680</v>
      </c>
      <c r="G111" s="19" t="s">
        <v>11735</v>
      </c>
      <c r="H111" s="19" t="s">
        <v>11739</v>
      </c>
      <c r="I111" s="54" t="s">
        <v>11818</v>
      </c>
      <c r="J111" s="30">
        <v>9510</v>
      </c>
      <c r="K111" s="20" t="s">
        <v>11794</v>
      </c>
    </row>
    <row r="112" spans="1:11" ht="57.6" x14ac:dyDescent="0.3">
      <c r="A112" s="29">
        <v>45723</v>
      </c>
      <c r="B112" s="24" t="s">
        <v>11703</v>
      </c>
      <c r="C112" s="17">
        <v>4</v>
      </c>
      <c r="D112" s="17">
        <v>4</v>
      </c>
      <c r="E112" s="18">
        <v>170</v>
      </c>
      <c r="F112" s="18">
        <f t="shared" si="5"/>
        <v>680</v>
      </c>
      <c r="G112" s="19" t="s">
        <v>11735</v>
      </c>
      <c r="H112" s="19" t="s">
        <v>11739</v>
      </c>
      <c r="I112" s="54" t="s">
        <v>11819</v>
      </c>
      <c r="J112" s="30">
        <v>9510</v>
      </c>
      <c r="K112" s="20" t="s">
        <v>11794</v>
      </c>
    </row>
    <row r="113" spans="1:11" ht="28.8" x14ac:dyDescent="0.3">
      <c r="A113" s="29">
        <v>45726</v>
      </c>
      <c r="B113" s="24" t="s">
        <v>11703</v>
      </c>
      <c r="C113" s="17">
        <v>4</v>
      </c>
      <c r="D113" s="17">
        <v>4</v>
      </c>
      <c r="E113" s="18">
        <v>170</v>
      </c>
      <c r="F113" s="18">
        <f t="shared" si="5"/>
        <v>680</v>
      </c>
      <c r="G113" s="19" t="s">
        <v>11735</v>
      </c>
      <c r="H113" s="19" t="s">
        <v>11739</v>
      </c>
      <c r="I113" s="54" t="s">
        <v>11818</v>
      </c>
      <c r="J113" s="30">
        <v>9510</v>
      </c>
      <c r="K113" s="20" t="s">
        <v>11794</v>
      </c>
    </row>
    <row r="114" spans="1:11" ht="72" x14ac:dyDescent="0.3">
      <c r="A114" s="29">
        <v>45726</v>
      </c>
      <c r="B114" s="24" t="s">
        <v>11703</v>
      </c>
      <c r="C114" s="17">
        <v>4</v>
      </c>
      <c r="D114" s="17">
        <v>4</v>
      </c>
      <c r="E114" s="18">
        <v>170</v>
      </c>
      <c r="F114" s="18">
        <f t="shared" si="5"/>
        <v>680</v>
      </c>
      <c r="G114" s="19" t="s">
        <v>11735</v>
      </c>
      <c r="H114" s="19" t="s">
        <v>11739</v>
      </c>
      <c r="I114" s="54" t="s">
        <v>11820</v>
      </c>
      <c r="J114" s="30">
        <v>9510</v>
      </c>
      <c r="K114" s="20" t="s">
        <v>11794</v>
      </c>
    </row>
    <row r="115" spans="1:11" ht="72" x14ac:dyDescent="0.3">
      <c r="A115" s="29">
        <v>45727</v>
      </c>
      <c r="B115" s="24" t="s">
        <v>11703</v>
      </c>
      <c r="C115" s="17">
        <v>4</v>
      </c>
      <c r="D115" s="17">
        <v>4</v>
      </c>
      <c r="E115" s="18">
        <v>170</v>
      </c>
      <c r="F115" s="18">
        <f t="shared" si="5"/>
        <v>680</v>
      </c>
      <c r="G115" s="19" t="s">
        <v>11735</v>
      </c>
      <c r="H115" s="19" t="s">
        <v>11739</v>
      </c>
      <c r="I115" s="54" t="s">
        <v>11821</v>
      </c>
      <c r="J115" s="30">
        <v>9510</v>
      </c>
      <c r="K115" s="20" t="s">
        <v>11794</v>
      </c>
    </row>
    <row r="116" spans="1:11" ht="187.2" x14ac:dyDescent="0.3">
      <c r="A116" s="29">
        <v>45727</v>
      </c>
      <c r="B116" s="24" t="s">
        <v>11703</v>
      </c>
      <c r="C116" s="17">
        <v>4</v>
      </c>
      <c r="D116" s="17">
        <v>4</v>
      </c>
      <c r="E116" s="18">
        <v>170</v>
      </c>
      <c r="F116" s="18">
        <f t="shared" si="5"/>
        <v>680</v>
      </c>
      <c r="G116" s="19" t="s">
        <v>11735</v>
      </c>
      <c r="H116" s="19" t="s">
        <v>11739</v>
      </c>
      <c r="I116" s="54" t="s">
        <v>11822</v>
      </c>
      <c r="J116" s="30">
        <v>9510</v>
      </c>
      <c r="K116" s="20" t="s">
        <v>11794</v>
      </c>
    </row>
    <row r="117" spans="1:11" ht="72" x14ac:dyDescent="0.3">
      <c r="A117" s="29">
        <v>45728</v>
      </c>
      <c r="B117" s="24" t="s">
        <v>11703</v>
      </c>
      <c r="C117" s="17">
        <v>4</v>
      </c>
      <c r="D117" s="17">
        <v>4</v>
      </c>
      <c r="E117" s="18">
        <v>170</v>
      </c>
      <c r="F117" s="18">
        <f t="shared" si="5"/>
        <v>680</v>
      </c>
      <c r="G117" s="19" t="s">
        <v>11735</v>
      </c>
      <c r="H117" s="19" t="s">
        <v>11739</v>
      </c>
      <c r="I117" s="54" t="s">
        <v>11823</v>
      </c>
      <c r="J117" s="30">
        <v>9510</v>
      </c>
      <c r="K117" s="20" t="s">
        <v>11794</v>
      </c>
    </row>
    <row r="118" spans="1:11" ht="201.6" x14ac:dyDescent="0.3">
      <c r="A118" s="29">
        <v>45728</v>
      </c>
      <c r="B118" s="24" t="s">
        <v>11703</v>
      </c>
      <c r="C118" s="17">
        <v>4</v>
      </c>
      <c r="D118" s="17">
        <v>4</v>
      </c>
      <c r="E118" s="18">
        <v>170</v>
      </c>
      <c r="F118" s="18">
        <f t="shared" si="5"/>
        <v>680</v>
      </c>
      <c r="G118" s="19" t="s">
        <v>11735</v>
      </c>
      <c r="H118" s="19" t="s">
        <v>11739</v>
      </c>
      <c r="I118" s="54" t="s">
        <v>11824</v>
      </c>
      <c r="J118" s="30">
        <v>9510</v>
      </c>
      <c r="K118" s="20" t="s">
        <v>11794</v>
      </c>
    </row>
    <row r="119" spans="1:11" ht="72" x14ac:dyDescent="0.3">
      <c r="A119" s="29">
        <v>45729</v>
      </c>
      <c r="B119" s="24" t="s">
        <v>11703</v>
      </c>
      <c r="C119" s="17">
        <v>4</v>
      </c>
      <c r="D119" s="17">
        <v>4</v>
      </c>
      <c r="E119" s="18">
        <v>170</v>
      </c>
      <c r="F119" s="18">
        <f t="shared" si="5"/>
        <v>680</v>
      </c>
      <c r="G119" s="19" t="s">
        <v>11735</v>
      </c>
      <c r="H119" s="19" t="s">
        <v>11739</v>
      </c>
      <c r="I119" s="54" t="s">
        <v>11825</v>
      </c>
      <c r="J119" s="30">
        <v>9510</v>
      </c>
      <c r="K119" s="20" t="s">
        <v>11794</v>
      </c>
    </row>
    <row r="120" spans="1:11" ht="72" x14ac:dyDescent="0.3">
      <c r="A120" s="29">
        <v>45729</v>
      </c>
      <c r="B120" s="24" t="s">
        <v>11703</v>
      </c>
      <c r="C120" s="17">
        <v>4</v>
      </c>
      <c r="D120" s="17">
        <v>4</v>
      </c>
      <c r="E120" s="18">
        <v>170</v>
      </c>
      <c r="F120" s="18">
        <f t="shared" si="5"/>
        <v>680</v>
      </c>
      <c r="G120" s="19" t="s">
        <v>11735</v>
      </c>
      <c r="H120" s="19" t="s">
        <v>11739</v>
      </c>
      <c r="I120" s="54" t="s">
        <v>11826</v>
      </c>
      <c r="J120" s="30">
        <v>9510</v>
      </c>
      <c r="K120" s="20" t="s">
        <v>11794</v>
      </c>
    </row>
    <row r="121" spans="1:11" ht="57.6" x14ac:dyDescent="0.3">
      <c r="A121" s="29">
        <v>45730</v>
      </c>
      <c r="B121" s="24" t="s">
        <v>11703</v>
      </c>
      <c r="C121" s="17">
        <v>3</v>
      </c>
      <c r="D121" s="17">
        <v>3</v>
      </c>
      <c r="E121" s="18">
        <v>170</v>
      </c>
      <c r="F121" s="18">
        <f t="shared" si="5"/>
        <v>510</v>
      </c>
      <c r="G121" s="19" t="s">
        <v>11735</v>
      </c>
      <c r="H121" s="19" t="s">
        <v>11739</v>
      </c>
      <c r="I121" s="54" t="s">
        <v>11827</v>
      </c>
      <c r="J121" s="30">
        <v>9510</v>
      </c>
      <c r="K121" s="20" t="s">
        <v>11794</v>
      </c>
    </row>
    <row r="122" spans="1:11" ht="57.6" x14ac:dyDescent="0.3">
      <c r="A122" s="29">
        <v>45730</v>
      </c>
      <c r="B122" s="24" t="s">
        <v>11703</v>
      </c>
      <c r="C122" s="17">
        <v>3</v>
      </c>
      <c r="D122" s="17">
        <v>3</v>
      </c>
      <c r="E122" s="18">
        <v>170</v>
      </c>
      <c r="F122" s="18">
        <f t="shared" si="5"/>
        <v>510</v>
      </c>
      <c r="G122" s="19" t="s">
        <v>11735</v>
      </c>
      <c r="H122" s="19" t="s">
        <v>11739</v>
      </c>
      <c r="I122" s="54" t="s">
        <v>11828</v>
      </c>
      <c r="J122" s="30">
        <v>9510</v>
      </c>
      <c r="K122" s="20" t="s">
        <v>11794</v>
      </c>
    </row>
    <row r="123" spans="1:11" ht="28.8" hidden="1" x14ac:dyDescent="0.3">
      <c r="A123" s="29">
        <v>45730</v>
      </c>
      <c r="B123" s="24" t="s">
        <v>11703</v>
      </c>
      <c r="C123" s="17">
        <v>2</v>
      </c>
      <c r="D123" s="17"/>
      <c r="E123" s="18">
        <v>170</v>
      </c>
      <c r="F123" s="18">
        <f t="shared" si="3"/>
        <v>340</v>
      </c>
      <c r="G123" s="19" t="s">
        <v>11735</v>
      </c>
      <c r="H123" s="19" t="s">
        <v>11759</v>
      </c>
      <c r="I123" s="16" t="s">
        <v>11829</v>
      </c>
      <c r="J123" s="30">
        <v>9510</v>
      </c>
      <c r="K123" s="20" t="s">
        <v>11794</v>
      </c>
    </row>
    <row r="124" spans="1:11" ht="129.6" x14ac:dyDescent="0.3">
      <c r="A124" s="29">
        <v>45733</v>
      </c>
      <c r="B124" s="24" t="s">
        <v>11703</v>
      </c>
      <c r="C124" s="17">
        <v>4</v>
      </c>
      <c r="D124" s="17">
        <v>4</v>
      </c>
      <c r="E124" s="18">
        <v>170</v>
      </c>
      <c r="F124" s="18">
        <f t="shared" ref="F124:F135" si="6">D124*E124</f>
        <v>680</v>
      </c>
      <c r="G124" s="19" t="s">
        <v>11735</v>
      </c>
      <c r="H124" s="19" t="s">
        <v>11739</v>
      </c>
      <c r="I124" s="54" t="s">
        <v>11830</v>
      </c>
      <c r="J124" s="30">
        <v>9510</v>
      </c>
      <c r="K124" s="20" t="s">
        <v>11794</v>
      </c>
    </row>
    <row r="125" spans="1:11" ht="100.8" x14ac:dyDescent="0.3">
      <c r="A125" s="29">
        <v>45733</v>
      </c>
      <c r="B125" s="24" t="s">
        <v>11703</v>
      </c>
      <c r="C125" s="17">
        <v>4</v>
      </c>
      <c r="D125" s="17">
        <v>4</v>
      </c>
      <c r="E125" s="18">
        <v>170</v>
      </c>
      <c r="F125" s="18">
        <f t="shared" si="6"/>
        <v>680</v>
      </c>
      <c r="G125" s="19" t="s">
        <v>11735</v>
      </c>
      <c r="H125" s="19" t="s">
        <v>11739</v>
      </c>
      <c r="I125" s="54" t="s">
        <v>11831</v>
      </c>
      <c r="J125" s="30">
        <v>9510</v>
      </c>
      <c r="K125" s="20" t="s">
        <v>11794</v>
      </c>
    </row>
    <row r="126" spans="1:11" ht="57.6" x14ac:dyDescent="0.3">
      <c r="A126" s="29">
        <v>45734</v>
      </c>
      <c r="B126" s="24" t="s">
        <v>11703</v>
      </c>
      <c r="C126" s="17">
        <v>4</v>
      </c>
      <c r="D126" s="17">
        <v>4</v>
      </c>
      <c r="E126" s="18">
        <v>170</v>
      </c>
      <c r="F126" s="18">
        <f t="shared" si="6"/>
        <v>680</v>
      </c>
      <c r="G126" s="19" t="s">
        <v>11735</v>
      </c>
      <c r="H126" s="19" t="s">
        <v>11739</v>
      </c>
      <c r="I126" s="54" t="s">
        <v>11832</v>
      </c>
      <c r="J126" s="30">
        <v>9510</v>
      </c>
      <c r="K126" s="20" t="s">
        <v>11794</v>
      </c>
    </row>
    <row r="127" spans="1:11" ht="115.2" x14ac:dyDescent="0.3">
      <c r="A127" s="29">
        <v>45734</v>
      </c>
      <c r="B127" s="24" t="s">
        <v>11703</v>
      </c>
      <c r="C127" s="17">
        <v>4</v>
      </c>
      <c r="D127" s="17">
        <v>4</v>
      </c>
      <c r="E127" s="18">
        <v>170</v>
      </c>
      <c r="F127" s="18">
        <f t="shared" si="6"/>
        <v>680</v>
      </c>
      <c r="G127" s="19" t="s">
        <v>11735</v>
      </c>
      <c r="H127" s="19" t="s">
        <v>11739</v>
      </c>
      <c r="I127" s="54" t="s">
        <v>11833</v>
      </c>
      <c r="J127" s="30">
        <v>9510</v>
      </c>
      <c r="K127" s="20" t="s">
        <v>11794</v>
      </c>
    </row>
    <row r="128" spans="1:11" ht="86.4" x14ac:dyDescent="0.3">
      <c r="A128" s="29">
        <v>45735</v>
      </c>
      <c r="B128" s="24" t="s">
        <v>11703</v>
      </c>
      <c r="C128" s="17">
        <v>4</v>
      </c>
      <c r="D128" s="17">
        <v>4</v>
      </c>
      <c r="E128" s="18">
        <v>170</v>
      </c>
      <c r="F128" s="18">
        <f t="shared" si="6"/>
        <v>680</v>
      </c>
      <c r="G128" s="19" t="s">
        <v>11735</v>
      </c>
      <c r="H128" s="19" t="s">
        <v>11739</v>
      </c>
      <c r="I128" s="54" t="s">
        <v>11834</v>
      </c>
      <c r="J128" s="30">
        <v>9510</v>
      </c>
      <c r="K128" s="20" t="s">
        <v>11794</v>
      </c>
    </row>
    <row r="129" spans="1:11" ht="129.6" x14ac:dyDescent="0.3">
      <c r="A129" s="29">
        <v>45735</v>
      </c>
      <c r="B129" s="24" t="s">
        <v>11703</v>
      </c>
      <c r="C129" s="17">
        <v>4</v>
      </c>
      <c r="D129" s="17">
        <v>4</v>
      </c>
      <c r="E129" s="18">
        <v>170</v>
      </c>
      <c r="F129" s="18">
        <f t="shared" si="6"/>
        <v>680</v>
      </c>
      <c r="G129" s="19" t="s">
        <v>11735</v>
      </c>
      <c r="H129" s="19" t="s">
        <v>11739</v>
      </c>
      <c r="I129" s="54" t="s">
        <v>11835</v>
      </c>
      <c r="J129" s="30">
        <v>9510</v>
      </c>
      <c r="K129" s="20" t="s">
        <v>11794</v>
      </c>
    </row>
    <row r="130" spans="1:11" ht="57.6" x14ac:dyDescent="0.3">
      <c r="A130" s="29">
        <v>45736</v>
      </c>
      <c r="B130" s="24" t="s">
        <v>11703</v>
      </c>
      <c r="C130" s="17">
        <v>4</v>
      </c>
      <c r="D130" s="17">
        <v>4</v>
      </c>
      <c r="E130" s="18">
        <v>170</v>
      </c>
      <c r="F130" s="18">
        <f t="shared" si="6"/>
        <v>680</v>
      </c>
      <c r="G130" s="19" t="s">
        <v>11735</v>
      </c>
      <c r="H130" s="19" t="s">
        <v>11739</v>
      </c>
      <c r="I130" s="54" t="s">
        <v>11836</v>
      </c>
      <c r="J130" s="30">
        <v>9510</v>
      </c>
      <c r="K130" s="20" t="s">
        <v>11794</v>
      </c>
    </row>
    <row r="131" spans="1:11" ht="57.6" x14ac:dyDescent="0.3">
      <c r="A131" s="29">
        <v>45736</v>
      </c>
      <c r="B131" s="24" t="s">
        <v>11703</v>
      </c>
      <c r="C131" s="17">
        <v>4</v>
      </c>
      <c r="D131" s="17">
        <v>4</v>
      </c>
      <c r="E131" s="18">
        <v>170</v>
      </c>
      <c r="F131" s="18">
        <f t="shared" si="6"/>
        <v>680</v>
      </c>
      <c r="G131" s="19" t="s">
        <v>11735</v>
      </c>
      <c r="H131" s="19" t="s">
        <v>11739</v>
      </c>
      <c r="I131" s="54" t="s">
        <v>11837</v>
      </c>
      <c r="J131" s="30">
        <v>9510</v>
      </c>
      <c r="K131" s="20" t="s">
        <v>11794</v>
      </c>
    </row>
    <row r="132" spans="1:11" ht="57.6" x14ac:dyDescent="0.3">
      <c r="A132" s="29">
        <v>45737</v>
      </c>
      <c r="B132" s="24" t="s">
        <v>11703</v>
      </c>
      <c r="C132" s="17">
        <v>4</v>
      </c>
      <c r="D132" s="17">
        <v>4</v>
      </c>
      <c r="E132" s="18">
        <v>170</v>
      </c>
      <c r="F132" s="18">
        <f t="shared" si="6"/>
        <v>680</v>
      </c>
      <c r="G132" s="19" t="s">
        <v>11735</v>
      </c>
      <c r="H132" s="19" t="s">
        <v>11739</v>
      </c>
      <c r="I132" s="54" t="s">
        <v>11838</v>
      </c>
      <c r="J132" s="30">
        <v>9510</v>
      </c>
      <c r="K132" s="20" t="s">
        <v>11794</v>
      </c>
    </row>
    <row r="133" spans="1:11" ht="86.4" x14ac:dyDescent="0.3">
      <c r="A133" s="29">
        <v>45737</v>
      </c>
      <c r="B133" s="24" t="s">
        <v>11703</v>
      </c>
      <c r="C133" s="17">
        <v>4</v>
      </c>
      <c r="D133" s="57">
        <v>3</v>
      </c>
      <c r="E133" s="18">
        <v>170</v>
      </c>
      <c r="F133" s="18">
        <f t="shared" si="6"/>
        <v>510</v>
      </c>
      <c r="G133" s="19" t="s">
        <v>11735</v>
      </c>
      <c r="H133" s="19" t="s">
        <v>11739</v>
      </c>
      <c r="I133" s="54" t="s">
        <v>11839</v>
      </c>
      <c r="J133" s="30">
        <v>9510</v>
      </c>
      <c r="K133" s="20" t="s">
        <v>11794</v>
      </c>
    </row>
    <row r="134" spans="1:11" ht="72" x14ac:dyDescent="0.3">
      <c r="A134" s="29">
        <v>45740</v>
      </c>
      <c r="B134" s="24" t="s">
        <v>11703</v>
      </c>
      <c r="C134" s="17">
        <v>4</v>
      </c>
      <c r="D134" s="17">
        <v>4</v>
      </c>
      <c r="E134" s="18">
        <v>170</v>
      </c>
      <c r="F134" s="18">
        <f t="shared" si="6"/>
        <v>680</v>
      </c>
      <c r="G134" s="19" t="s">
        <v>11735</v>
      </c>
      <c r="H134" s="19" t="s">
        <v>11739</v>
      </c>
      <c r="I134" s="54" t="s">
        <v>11840</v>
      </c>
      <c r="J134" s="30">
        <v>9510</v>
      </c>
      <c r="K134" s="20" t="s">
        <v>11794</v>
      </c>
    </row>
    <row r="135" spans="1:11" ht="72" x14ac:dyDescent="0.3">
      <c r="A135" s="29">
        <v>45740</v>
      </c>
      <c r="B135" s="24" t="s">
        <v>11703</v>
      </c>
      <c r="C135" s="17">
        <v>4</v>
      </c>
      <c r="D135" s="57">
        <v>3</v>
      </c>
      <c r="E135" s="18">
        <v>170</v>
      </c>
      <c r="F135" s="18">
        <f t="shared" si="6"/>
        <v>510</v>
      </c>
      <c r="G135" s="19" t="s">
        <v>11735</v>
      </c>
      <c r="H135" s="19" t="s">
        <v>11739</v>
      </c>
      <c r="I135" s="54" t="s">
        <v>11841</v>
      </c>
      <c r="J135" s="30">
        <v>9510</v>
      </c>
      <c r="K135" s="20" t="s">
        <v>11794</v>
      </c>
    </row>
    <row r="136" spans="1:11" ht="72" hidden="1" x14ac:dyDescent="0.3">
      <c r="A136" s="29">
        <v>45740</v>
      </c>
      <c r="B136" s="24" t="s">
        <v>11703</v>
      </c>
      <c r="C136" s="17">
        <v>2</v>
      </c>
      <c r="D136" s="17"/>
      <c r="E136" s="18">
        <v>170</v>
      </c>
      <c r="F136" s="18">
        <f t="shared" ref="F136:F192" si="7">C136*E136</f>
        <v>340</v>
      </c>
      <c r="G136" s="19" t="s">
        <v>11735</v>
      </c>
      <c r="H136" s="19" t="s">
        <v>11759</v>
      </c>
      <c r="I136" s="16" t="s">
        <v>11842</v>
      </c>
      <c r="J136" s="30">
        <v>9510</v>
      </c>
      <c r="K136" s="20" t="s">
        <v>11794</v>
      </c>
    </row>
    <row r="137" spans="1:11" ht="72" x14ac:dyDescent="0.3">
      <c r="A137" s="29">
        <v>45741</v>
      </c>
      <c r="B137" s="24" t="s">
        <v>11703</v>
      </c>
      <c r="C137" s="17">
        <v>4</v>
      </c>
      <c r="D137" s="17">
        <v>4</v>
      </c>
      <c r="E137" s="18">
        <v>170</v>
      </c>
      <c r="F137" s="18">
        <f t="shared" ref="F137:F141" si="8">D137*E137</f>
        <v>680</v>
      </c>
      <c r="G137" s="19" t="s">
        <v>11735</v>
      </c>
      <c r="H137" s="19" t="s">
        <v>11739</v>
      </c>
      <c r="I137" s="54" t="s">
        <v>11843</v>
      </c>
      <c r="J137" s="30">
        <v>9510</v>
      </c>
      <c r="K137" s="20" t="s">
        <v>11794</v>
      </c>
    </row>
    <row r="138" spans="1:11" ht="72" x14ac:dyDescent="0.3">
      <c r="A138" s="29">
        <v>45741</v>
      </c>
      <c r="B138" s="24" t="s">
        <v>11703</v>
      </c>
      <c r="C138" s="17">
        <v>1</v>
      </c>
      <c r="D138" s="17">
        <v>1</v>
      </c>
      <c r="E138" s="18">
        <v>170</v>
      </c>
      <c r="F138" s="18">
        <f t="shared" si="8"/>
        <v>170</v>
      </c>
      <c r="G138" s="19" t="s">
        <v>11735</v>
      </c>
      <c r="H138" s="19" t="s">
        <v>11739</v>
      </c>
      <c r="I138" s="54" t="s">
        <v>11844</v>
      </c>
      <c r="J138" s="30">
        <v>9510</v>
      </c>
      <c r="K138" s="20" t="s">
        <v>11794</v>
      </c>
    </row>
    <row r="139" spans="1:11" ht="115.2" x14ac:dyDescent="0.3">
      <c r="A139" s="29">
        <v>45741</v>
      </c>
      <c r="B139" s="24" t="s">
        <v>11703</v>
      </c>
      <c r="C139" s="17">
        <v>4.5</v>
      </c>
      <c r="D139" s="17">
        <v>4.5</v>
      </c>
      <c r="E139" s="18">
        <v>170</v>
      </c>
      <c r="F139" s="18">
        <f t="shared" si="8"/>
        <v>765</v>
      </c>
      <c r="G139" s="19" t="s">
        <v>11735</v>
      </c>
      <c r="H139" s="19" t="s">
        <v>11739</v>
      </c>
      <c r="I139" s="54" t="s">
        <v>11845</v>
      </c>
      <c r="J139" s="30">
        <v>9510</v>
      </c>
      <c r="K139" s="20" t="s">
        <v>11794</v>
      </c>
    </row>
    <row r="140" spans="1:11" ht="158.4" x14ac:dyDescent="0.3">
      <c r="A140" s="29">
        <v>45742</v>
      </c>
      <c r="B140" s="24" t="s">
        <v>11703</v>
      </c>
      <c r="C140" s="17">
        <v>3</v>
      </c>
      <c r="D140" s="17">
        <v>3</v>
      </c>
      <c r="E140" s="18">
        <v>170</v>
      </c>
      <c r="F140" s="18">
        <f t="shared" si="8"/>
        <v>510</v>
      </c>
      <c r="G140" s="19" t="s">
        <v>11735</v>
      </c>
      <c r="H140" s="19" t="s">
        <v>11739</v>
      </c>
      <c r="I140" s="54" t="s">
        <v>11846</v>
      </c>
      <c r="J140" s="30">
        <v>9510</v>
      </c>
      <c r="K140" s="20" t="s">
        <v>11794</v>
      </c>
    </row>
    <row r="141" spans="1:11" ht="158.4" x14ac:dyDescent="0.3">
      <c r="A141" s="29">
        <v>45742</v>
      </c>
      <c r="B141" s="24" t="s">
        <v>11703</v>
      </c>
      <c r="C141" s="17">
        <v>3</v>
      </c>
      <c r="D141" s="17">
        <v>3</v>
      </c>
      <c r="E141" s="18">
        <v>170</v>
      </c>
      <c r="F141" s="18">
        <f t="shared" si="8"/>
        <v>510</v>
      </c>
      <c r="G141" s="19" t="s">
        <v>11735</v>
      </c>
      <c r="H141" s="19" t="s">
        <v>11739</v>
      </c>
      <c r="I141" s="54" t="s">
        <v>11847</v>
      </c>
      <c r="J141" s="30">
        <v>9510</v>
      </c>
      <c r="K141" s="20" t="s">
        <v>11794</v>
      </c>
    </row>
    <row r="142" spans="1:11" ht="43.2" hidden="1" x14ac:dyDescent="0.3">
      <c r="A142" s="29">
        <v>45742</v>
      </c>
      <c r="B142" s="24" t="s">
        <v>11703</v>
      </c>
      <c r="C142" s="17">
        <v>2</v>
      </c>
      <c r="D142" s="17"/>
      <c r="E142" s="18">
        <v>170</v>
      </c>
      <c r="F142" s="18">
        <f t="shared" si="7"/>
        <v>340</v>
      </c>
      <c r="G142" s="19" t="s">
        <v>11735</v>
      </c>
      <c r="H142" s="19" t="s">
        <v>11759</v>
      </c>
      <c r="I142" s="16" t="s">
        <v>11848</v>
      </c>
      <c r="J142" s="30">
        <v>9510</v>
      </c>
      <c r="K142" s="20" t="s">
        <v>11794</v>
      </c>
    </row>
    <row r="143" spans="1:11" ht="72" x14ac:dyDescent="0.3">
      <c r="A143" s="29">
        <v>45743</v>
      </c>
      <c r="B143" s="24" t="s">
        <v>11703</v>
      </c>
      <c r="C143" s="17">
        <v>4</v>
      </c>
      <c r="D143" s="17">
        <v>4</v>
      </c>
      <c r="E143" s="18">
        <v>170</v>
      </c>
      <c r="F143" s="18">
        <f t="shared" ref="F143:F145" si="9">D143*E143</f>
        <v>680</v>
      </c>
      <c r="G143" s="19" t="s">
        <v>11735</v>
      </c>
      <c r="H143" s="19" t="s">
        <v>11739</v>
      </c>
      <c r="I143" s="54" t="s">
        <v>11849</v>
      </c>
      <c r="J143" s="30">
        <v>9510</v>
      </c>
      <c r="K143" s="20" t="s">
        <v>11794</v>
      </c>
    </row>
    <row r="144" spans="1:11" ht="57.6" x14ac:dyDescent="0.3">
      <c r="A144" s="29">
        <v>45743</v>
      </c>
      <c r="B144" s="24" t="s">
        <v>11703</v>
      </c>
      <c r="C144" s="17">
        <v>1</v>
      </c>
      <c r="D144" s="17">
        <v>1</v>
      </c>
      <c r="E144" s="18">
        <v>170</v>
      </c>
      <c r="F144" s="18">
        <f t="shared" si="9"/>
        <v>170</v>
      </c>
      <c r="G144" s="19" t="s">
        <v>11735</v>
      </c>
      <c r="H144" s="19" t="s">
        <v>11739</v>
      </c>
      <c r="I144" s="54" t="s">
        <v>11850</v>
      </c>
      <c r="J144" s="30">
        <v>9510</v>
      </c>
      <c r="K144" s="20" t="s">
        <v>11794</v>
      </c>
    </row>
    <row r="145" spans="1:11" ht="86.4" x14ac:dyDescent="0.3">
      <c r="A145" s="29">
        <v>45743</v>
      </c>
      <c r="B145" s="24" t="s">
        <v>11703</v>
      </c>
      <c r="C145" s="17">
        <v>4</v>
      </c>
      <c r="D145" s="57">
        <v>3</v>
      </c>
      <c r="E145" s="18">
        <v>170</v>
      </c>
      <c r="F145" s="18">
        <f t="shared" si="9"/>
        <v>510</v>
      </c>
      <c r="G145" s="19" t="s">
        <v>11735</v>
      </c>
      <c r="H145" s="19" t="s">
        <v>11739</v>
      </c>
      <c r="I145" s="54" t="s">
        <v>11851</v>
      </c>
      <c r="J145" s="30">
        <v>9510</v>
      </c>
      <c r="K145" s="20" t="s">
        <v>11794</v>
      </c>
    </row>
    <row r="146" spans="1:11" ht="28.8" hidden="1" x14ac:dyDescent="0.3">
      <c r="A146" s="29">
        <v>45743</v>
      </c>
      <c r="B146" s="24" t="s">
        <v>11703</v>
      </c>
      <c r="C146" s="17">
        <v>1</v>
      </c>
      <c r="D146" s="17"/>
      <c r="E146" s="18">
        <v>170</v>
      </c>
      <c r="F146" s="18">
        <f t="shared" si="7"/>
        <v>170</v>
      </c>
      <c r="G146" s="19" t="s">
        <v>11735</v>
      </c>
      <c r="H146" s="19" t="s">
        <v>11759</v>
      </c>
      <c r="I146" s="16" t="s">
        <v>11852</v>
      </c>
      <c r="J146" s="30">
        <v>9510</v>
      </c>
      <c r="K146" s="20" t="s">
        <v>11794</v>
      </c>
    </row>
    <row r="147" spans="1:11" ht="115.2" x14ac:dyDescent="0.3">
      <c r="A147" s="29">
        <v>45744</v>
      </c>
      <c r="B147" s="24" t="s">
        <v>11703</v>
      </c>
      <c r="C147" s="17">
        <v>4</v>
      </c>
      <c r="D147" s="17">
        <v>4</v>
      </c>
      <c r="E147" s="18">
        <v>170</v>
      </c>
      <c r="F147" s="18">
        <f t="shared" ref="F147:F148" si="10">D147*E147</f>
        <v>680</v>
      </c>
      <c r="G147" s="19" t="s">
        <v>11735</v>
      </c>
      <c r="H147" s="19" t="s">
        <v>11739</v>
      </c>
      <c r="I147" s="54" t="s">
        <v>11853</v>
      </c>
      <c r="J147" s="30">
        <v>9510</v>
      </c>
      <c r="K147" s="20" t="s">
        <v>11794</v>
      </c>
    </row>
    <row r="148" spans="1:11" ht="100.8" x14ac:dyDescent="0.3">
      <c r="A148" s="29">
        <v>45744</v>
      </c>
      <c r="B148" s="24" t="s">
        <v>11703</v>
      </c>
      <c r="C148" s="17">
        <v>4</v>
      </c>
      <c r="D148" s="17">
        <v>4</v>
      </c>
      <c r="E148" s="18">
        <v>170</v>
      </c>
      <c r="F148" s="18">
        <f t="shared" si="10"/>
        <v>680</v>
      </c>
      <c r="G148" s="19" t="s">
        <v>11735</v>
      </c>
      <c r="H148" s="19" t="s">
        <v>11739</v>
      </c>
      <c r="I148" s="54" t="s">
        <v>11854</v>
      </c>
      <c r="J148" s="30">
        <v>9510</v>
      </c>
      <c r="K148" s="20" t="s">
        <v>11794</v>
      </c>
    </row>
    <row r="149" spans="1:11" ht="43.2" hidden="1" x14ac:dyDescent="0.3">
      <c r="A149" s="15">
        <v>45747</v>
      </c>
      <c r="B149" s="31" t="s">
        <v>11703</v>
      </c>
      <c r="C149" s="17">
        <v>1</v>
      </c>
      <c r="D149" s="17"/>
      <c r="E149" s="18">
        <v>170</v>
      </c>
      <c r="F149" s="18">
        <f t="shared" si="7"/>
        <v>170</v>
      </c>
      <c r="G149" s="19" t="s">
        <v>11704</v>
      </c>
      <c r="H149" s="19"/>
      <c r="I149" s="16" t="s">
        <v>11855</v>
      </c>
      <c r="J149" s="20"/>
      <c r="K149" s="20" t="s">
        <v>11856</v>
      </c>
    </row>
    <row r="150" spans="1:11" ht="57.6" hidden="1" x14ac:dyDescent="0.3">
      <c r="A150" s="15">
        <v>45748</v>
      </c>
      <c r="B150" s="31" t="s">
        <v>11703</v>
      </c>
      <c r="C150" s="17">
        <v>1</v>
      </c>
      <c r="D150" s="17"/>
      <c r="E150" s="18">
        <v>170</v>
      </c>
      <c r="F150" s="18">
        <f t="shared" si="7"/>
        <v>170</v>
      </c>
      <c r="G150" s="19" t="s">
        <v>11704</v>
      </c>
      <c r="H150" s="19"/>
      <c r="I150" s="16" t="s">
        <v>11857</v>
      </c>
      <c r="J150" s="20"/>
      <c r="K150" s="20" t="s">
        <v>11856</v>
      </c>
    </row>
    <row r="151" spans="1:11" ht="43.2" hidden="1" x14ac:dyDescent="0.3">
      <c r="A151" s="15">
        <v>45749</v>
      </c>
      <c r="B151" s="31" t="s">
        <v>11703</v>
      </c>
      <c r="C151" s="17">
        <v>1</v>
      </c>
      <c r="D151" s="17"/>
      <c r="E151" s="18">
        <v>170</v>
      </c>
      <c r="F151" s="18">
        <f t="shared" si="7"/>
        <v>170</v>
      </c>
      <c r="G151" s="19" t="s">
        <v>11704</v>
      </c>
      <c r="H151" s="19"/>
      <c r="I151" s="16" t="s">
        <v>11858</v>
      </c>
      <c r="J151" s="20"/>
      <c r="K151" s="20" t="s">
        <v>11856</v>
      </c>
    </row>
    <row r="152" spans="1:11" ht="28.8" hidden="1" x14ac:dyDescent="0.3">
      <c r="A152" s="15">
        <v>45750</v>
      </c>
      <c r="B152" s="31" t="s">
        <v>11703</v>
      </c>
      <c r="C152" s="17">
        <v>2</v>
      </c>
      <c r="D152" s="17"/>
      <c r="E152" s="18">
        <v>170</v>
      </c>
      <c r="F152" s="18">
        <f t="shared" si="7"/>
        <v>340</v>
      </c>
      <c r="G152" s="19" t="s">
        <v>11704</v>
      </c>
      <c r="H152" s="19"/>
      <c r="I152" s="16" t="s">
        <v>11859</v>
      </c>
      <c r="J152" s="20"/>
      <c r="K152" s="20" t="s">
        <v>11856</v>
      </c>
    </row>
    <row r="153" spans="1:11" ht="28.8" hidden="1" x14ac:dyDescent="0.3">
      <c r="A153" s="15">
        <v>45751</v>
      </c>
      <c r="B153" s="31" t="s">
        <v>11703</v>
      </c>
      <c r="C153" s="17">
        <v>2</v>
      </c>
      <c r="D153" s="17"/>
      <c r="E153" s="18">
        <v>170</v>
      </c>
      <c r="F153" s="18">
        <f t="shared" si="7"/>
        <v>340</v>
      </c>
      <c r="G153" s="19" t="s">
        <v>11704</v>
      </c>
      <c r="H153" s="19"/>
      <c r="I153" s="16" t="s">
        <v>11860</v>
      </c>
      <c r="J153" s="20"/>
      <c r="K153" s="20" t="s">
        <v>11856</v>
      </c>
    </row>
    <row r="154" spans="1:11" ht="144" x14ac:dyDescent="0.3">
      <c r="A154" s="15">
        <v>45747</v>
      </c>
      <c r="B154" s="31" t="s">
        <v>11703</v>
      </c>
      <c r="C154" s="17">
        <v>4</v>
      </c>
      <c r="D154" s="17">
        <v>4</v>
      </c>
      <c r="E154" s="18">
        <v>170</v>
      </c>
      <c r="F154" s="18">
        <f>D154*E154</f>
        <v>680</v>
      </c>
      <c r="G154" s="19" t="s">
        <v>11735</v>
      </c>
      <c r="H154" s="19" t="s">
        <v>11739</v>
      </c>
      <c r="I154" s="54" t="s">
        <v>11861</v>
      </c>
      <c r="J154" s="20">
        <v>9510</v>
      </c>
      <c r="K154" s="20" t="s">
        <v>11862</v>
      </c>
    </row>
    <row r="155" spans="1:11" ht="57.6" hidden="1" x14ac:dyDescent="0.3">
      <c r="A155" s="15">
        <v>45747</v>
      </c>
      <c r="B155" s="31" t="s">
        <v>11703</v>
      </c>
      <c r="C155" s="17">
        <v>1</v>
      </c>
      <c r="D155" s="17"/>
      <c r="E155" s="18">
        <v>170</v>
      </c>
      <c r="F155" s="18">
        <f t="shared" si="7"/>
        <v>170</v>
      </c>
      <c r="G155" s="19" t="s">
        <v>11735</v>
      </c>
      <c r="H155" s="19" t="s">
        <v>11772</v>
      </c>
      <c r="I155" s="16" t="s">
        <v>11863</v>
      </c>
      <c r="J155" s="20">
        <v>9510</v>
      </c>
      <c r="K155" s="20" t="s">
        <v>11862</v>
      </c>
    </row>
    <row r="156" spans="1:11" ht="100.8" hidden="1" x14ac:dyDescent="0.3">
      <c r="A156" s="15">
        <v>45747</v>
      </c>
      <c r="B156" s="31" t="s">
        <v>11703</v>
      </c>
      <c r="C156" s="17">
        <v>4</v>
      </c>
      <c r="D156" s="17"/>
      <c r="E156" s="18">
        <v>170</v>
      </c>
      <c r="F156" s="18">
        <f t="shared" si="7"/>
        <v>680</v>
      </c>
      <c r="G156" s="19" t="s">
        <v>11735</v>
      </c>
      <c r="H156" s="19" t="s">
        <v>11759</v>
      </c>
      <c r="I156" s="16" t="s">
        <v>11864</v>
      </c>
      <c r="J156" s="20">
        <v>9510</v>
      </c>
      <c r="K156" s="20" t="s">
        <v>11862</v>
      </c>
    </row>
    <row r="157" spans="1:11" ht="57.6" x14ac:dyDescent="0.3">
      <c r="A157" s="15">
        <v>45748</v>
      </c>
      <c r="B157" s="31" t="s">
        <v>11703</v>
      </c>
      <c r="C157" s="17">
        <v>4</v>
      </c>
      <c r="D157" s="17">
        <v>4</v>
      </c>
      <c r="E157" s="18">
        <v>170</v>
      </c>
      <c r="F157" s="18">
        <f t="shared" ref="F157:F158" si="11">D157*E157</f>
        <v>680</v>
      </c>
      <c r="G157" s="19" t="s">
        <v>11735</v>
      </c>
      <c r="H157" s="19" t="s">
        <v>11739</v>
      </c>
      <c r="I157" s="54" t="s">
        <v>11865</v>
      </c>
      <c r="J157" s="20">
        <v>9510</v>
      </c>
      <c r="K157" s="20" t="s">
        <v>11862</v>
      </c>
    </row>
    <row r="158" spans="1:11" ht="57.6" x14ac:dyDescent="0.3">
      <c r="A158" s="15">
        <v>45748</v>
      </c>
      <c r="B158" s="31" t="s">
        <v>11703</v>
      </c>
      <c r="C158" s="17">
        <v>4</v>
      </c>
      <c r="D158" s="17">
        <v>4</v>
      </c>
      <c r="E158" s="18">
        <v>170</v>
      </c>
      <c r="F158" s="18">
        <f t="shared" si="11"/>
        <v>680</v>
      </c>
      <c r="G158" s="19" t="s">
        <v>11735</v>
      </c>
      <c r="H158" s="19" t="s">
        <v>11739</v>
      </c>
      <c r="I158" s="54" t="s">
        <v>11866</v>
      </c>
      <c r="J158" s="20">
        <v>9510</v>
      </c>
      <c r="K158" s="20" t="s">
        <v>11862</v>
      </c>
    </row>
    <row r="159" spans="1:11" ht="28.8" hidden="1" x14ac:dyDescent="0.3">
      <c r="A159" s="15">
        <v>45748</v>
      </c>
      <c r="B159" s="31" t="s">
        <v>11703</v>
      </c>
      <c r="C159" s="17">
        <v>1</v>
      </c>
      <c r="D159" s="17"/>
      <c r="E159" s="18">
        <v>170</v>
      </c>
      <c r="F159" s="18">
        <f t="shared" si="7"/>
        <v>170</v>
      </c>
      <c r="G159" s="19" t="s">
        <v>11735</v>
      </c>
      <c r="H159" s="19" t="s">
        <v>11759</v>
      </c>
      <c r="I159" s="16" t="s">
        <v>11867</v>
      </c>
      <c r="J159" s="20">
        <v>9510</v>
      </c>
      <c r="K159" s="20" t="s">
        <v>11862</v>
      </c>
    </row>
    <row r="160" spans="1:11" ht="201" customHeight="1" x14ac:dyDescent="0.3">
      <c r="A160" s="15">
        <v>45749</v>
      </c>
      <c r="B160" s="31" t="s">
        <v>11703</v>
      </c>
      <c r="C160" s="17">
        <v>4</v>
      </c>
      <c r="D160" s="17">
        <v>4</v>
      </c>
      <c r="E160" s="18">
        <v>170</v>
      </c>
      <c r="F160" s="18">
        <f t="shared" ref="F160:F161" si="12">D160*E160</f>
        <v>680</v>
      </c>
      <c r="G160" s="19" t="s">
        <v>11735</v>
      </c>
      <c r="H160" s="19" t="s">
        <v>11739</v>
      </c>
      <c r="I160" s="54" t="s">
        <v>11868</v>
      </c>
      <c r="J160" s="20">
        <v>9510</v>
      </c>
      <c r="K160" s="20" t="s">
        <v>11862</v>
      </c>
    </row>
    <row r="161" spans="1:11" ht="172.8" x14ac:dyDescent="0.3">
      <c r="A161" s="15">
        <v>45749</v>
      </c>
      <c r="B161" s="31" t="s">
        <v>11703</v>
      </c>
      <c r="C161" s="17">
        <v>4</v>
      </c>
      <c r="D161" s="17">
        <v>4</v>
      </c>
      <c r="E161" s="18">
        <v>170</v>
      </c>
      <c r="F161" s="18">
        <f t="shared" si="12"/>
        <v>680</v>
      </c>
      <c r="G161" s="19" t="s">
        <v>11735</v>
      </c>
      <c r="H161" s="19" t="s">
        <v>11739</v>
      </c>
      <c r="I161" s="54" t="s">
        <v>11869</v>
      </c>
      <c r="J161" s="20">
        <v>9510</v>
      </c>
      <c r="K161" s="20" t="s">
        <v>11862</v>
      </c>
    </row>
    <row r="162" spans="1:11" ht="86.4" hidden="1" x14ac:dyDescent="0.3">
      <c r="A162" s="15">
        <v>45749</v>
      </c>
      <c r="B162" s="31" t="s">
        <v>11703</v>
      </c>
      <c r="C162" s="17">
        <v>1</v>
      </c>
      <c r="D162" s="17"/>
      <c r="E162" s="18">
        <v>170</v>
      </c>
      <c r="F162" s="18">
        <f t="shared" si="7"/>
        <v>170</v>
      </c>
      <c r="G162" s="19" t="s">
        <v>11735</v>
      </c>
      <c r="H162" s="19" t="s">
        <v>11759</v>
      </c>
      <c r="I162" s="16" t="s">
        <v>11870</v>
      </c>
      <c r="J162" s="20">
        <v>9510</v>
      </c>
      <c r="K162" s="20" t="s">
        <v>11862</v>
      </c>
    </row>
    <row r="163" spans="1:11" ht="72" x14ac:dyDescent="0.3">
      <c r="A163" s="15">
        <v>45750</v>
      </c>
      <c r="B163" s="31" t="s">
        <v>11703</v>
      </c>
      <c r="C163" s="17">
        <v>4</v>
      </c>
      <c r="D163" s="17">
        <v>4</v>
      </c>
      <c r="E163" s="18">
        <v>170</v>
      </c>
      <c r="F163" s="18">
        <f t="shared" ref="F163:F171" si="13">D163*E163</f>
        <v>680</v>
      </c>
      <c r="G163" s="19" t="s">
        <v>11735</v>
      </c>
      <c r="H163" s="19" t="s">
        <v>11739</v>
      </c>
      <c r="I163" s="54" t="s">
        <v>11871</v>
      </c>
      <c r="J163" s="20">
        <v>9510</v>
      </c>
      <c r="K163" s="20" t="s">
        <v>11862</v>
      </c>
    </row>
    <row r="164" spans="1:11" ht="230.4" x14ac:dyDescent="0.3">
      <c r="A164" s="15">
        <v>45750</v>
      </c>
      <c r="B164" s="31" t="s">
        <v>11703</v>
      </c>
      <c r="C164" s="17">
        <v>4</v>
      </c>
      <c r="D164" s="17">
        <v>4</v>
      </c>
      <c r="E164" s="18">
        <v>170</v>
      </c>
      <c r="F164" s="18">
        <f t="shared" si="13"/>
        <v>680</v>
      </c>
      <c r="G164" s="19" t="s">
        <v>11735</v>
      </c>
      <c r="H164" s="19" t="s">
        <v>11739</v>
      </c>
      <c r="I164" s="54" t="s">
        <v>11872</v>
      </c>
      <c r="J164" s="20">
        <v>9510</v>
      </c>
      <c r="K164" s="20" t="s">
        <v>11862</v>
      </c>
    </row>
    <row r="165" spans="1:11" ht="86.4" x14ac:dyDescent="0.3">
      <c r="A165" s="15">
        <v>45751</v>
      </c>
      <c r="B165" s="31" t="s">
        <v>11703</v>
      </c>
      <c r="C165" s="17">
        <v>4</v>
      </c>
      <c r="D165" s="17">
        <v>4</v>
      </c>
      <c r="E165" s="18">
        <v>170</v>
      </c>
      <c r="F165" s="18">
        <f t="shared" si="13"/>
        <v>680</v>
      </c>
      <c r="G165" s="19" t="s">
        <v>11735</v>
      </c>
      <c r="H165" s="19" t="s">
        <v>11739</v>
      </c>
      <c r="I165" s="54" t="s">
        <v>11873</v>
      </c>
      <c r="J165" s="20">
        <v>9510</v>
      </c>
      <c r="K165" s="20" t="s">
        <v>11862</v>
      </c>
    </row>
    <row r="166" spans="1:11" ht="100.8" x14ac:dyDescent="0.3">
      <c r="A166" s="15">
        <v>45751</v>
      </c>
      <c r="B166" s="31" t="s">
        <v>11703</v>
      </c>
      <c r="C166" s="17">
        <v>4</v>
      </c>
      <c r="D166" s="17">
        <v>4</v>
      </c>
      <c r="E166" s="18">
        <v>170</v>
      </c>
      <c r="F166" s="18">
        <f t="shared" si="13"/>
        <v>680</v>
      </c>
      <c r="G166" s="19" t="s">
        <v>11735</v>
      </c>
      <c r="H166" s="19" t="s">
        <v>11739</v>
      </c>
      <c r="I166" s="54" t="s">
        <v>11874</v>
      </c>
      <c r="J166" s="20">
        <v>9510</v>
      </c>
      <c r="K166" s="20" t="s">
        <v>11862</v>
      </c>
    </row>
    <row r="167" spans="1:11" ht="43.2" x14ac:dyDescent="0.3">
      <c r="A167" s="15">
        <v>45754</v>
      </c>
      <c r="B167" s="31" t="s">
        <v>11703</v>
      </c>
      <c r="C167" s="17">
        <v>4</v>
      </c>
      <c r="D167" s="17">
        <v>4</v>
      </c>
      <c r="E167" s="18">
        <v>170</v>
      </c>
      <c r="F167" s="18">
        <f t="shared" si="13"/>
        <v>680</v>
      </c>
      <c r="G167" s="19" t="s">
        <v>11735</v>
      </c>
      <c r="H167" s="19" t="s">
        <v>11739</v>
      </c>
      <c r="I167" s="54" t="s">
        <v>11875</v>
      </c>
      <c r="J167" s="20">
        <v>9510</v>
      </c>
      <c r="K167" s="20" t="s">
        <v>11862</v>
      </c>
    </row>
    <row r="168" spans="1:11" ht="86.4" x14ac:dyDescent="0.3">
      <c r="A168" s="15">
        <v>45754</v>
      </c>
      <c r="B168" s="31" t="s">
        <v>11703</v>
      </c>
      <c r="C168" s="17">
        <v>4</v>
      </c>
      <c r="D168" s="17">
        <v>4</v>
      </c>
      <c r="E168" s="18">
        <v>170</v>
      </c>
      <c r="F168" s="18">
        <f t="shared" si="13"/>
        <v>680</v>
      </c>
      <c r="G168" s="19" t="s">
        <v>11735</v>
      </c>
      <c r="H168" s="19" t="s">
        <v>11739</v>
      </c>
      <c r="I168" s="54" t="s">
        <v>11876</v>
      </c>
      <c r="J168" s="20">
        <v>9510</v>
      </c>
      <c r="K168" s="20" t="s">
        <v>11862</v>
      </c>
    </row>
    <row r="169" spans="1:11" ht="43.2" x14ac:dyDescent="0.3">
      <c r="A169" s="15">
        <v>45754</v>
      </c>
      <c r="B169" s="31" t="s">
        <v>11703</v>
      </c>
      <c r="C169" s="17">
        <v>2</v>
      </c>
      <c r="D169" s="17">
        <v>2</v>
      </c>
      <c r="E169" s="18">
        <v>170</v>
      </c>
      <c r="F169" s="18">
        <f t="shared" si="13"/>
        <v>340</v>
      </c>
      <c r="G169" s="19" t="s">
        <v>11735</v>
      </c>
      <c r="H169" s="19" t="s">
        <v>11739</v>
      </c>
      <c r="I169" s="54" t="s">
        <v>11877</v>
      </c>
      <c r="J169" s="20">
        <v>9510</v>
      </c>
      <c r="K169" s="20" t="s">
        <v>11862</v>
      </c>
    </row>
    <row r="170" spans="1:11" ht="43.2" x14ac:dyDescent="0.3">
      <c r="A170" s="15">
        <v>45755</v>
      </c>
      <c r="B170" s="31" t="s">
        <v>11703</v>
      </c>
      <c r="C170" s="17">
        <v>4</v>
      </c>
      <c r="D170" s="17">
        <v>4</v>
      </c>
      <c r="E170" s="18">
        <v>170</v>
      </c>
      <c r="F170" s="18">
        <f t="shared" si="13"/>
        <v>680</v>
      </c>
      <c r="G170" s="19" t="s">
        <v>11735</v>
      </c>
      <c r="H170" s="19" t="s">
        <v>11739</v>
      </c>
      <c r="I170" s="54" t="s">
        <v>11878</v>
      </c>
      <c r="J170" s="20">
        <v>9510</v>
      </c>
      <c r="K170" s="20" t="s">
        <v>11862</v>
      </c>
    </row>
    <row r="171" spans="1:11" ht="28.8" x14ac:dyDescent="0.3">
      <c r="A171" s="15">
        <v>45755</v>
      </c>
      <c r="B171" s="31" t="s">
        <v>11703</v>
      </c>
      <c r="C171" s="17">
        <v>4</v>
      </c>
      <c r="D171" s="17">
        <v>4</v>
      </c>
      <c r="E171" s="18">
        <v>170</v>
      </c>
      <c r="F171" s="18">
        <f t="shared" si="13"/>
        <v>680</v>
      </c>
      <c r="G171" s="19" t="s">
        <v>11735</v>
      </c>
      <c r="H171" s="19" t="s">
        <v>11739</v>
      </c>
      <c r="I171" s="54" t="s">
        <v>11879</v>
      </c>
      <c r="J171" s="20">
        <v>9510</v>
      </c>
      <c r="K171" s="20" t="s">
        <v>11862</v>
      </c>
    </row>
    <row r="172" spans="1:11" ht="28.8" hidden="1" x14ac:dyDescent="0.3">
      <c r="A172" s="15">
        <v>45755</v>
      </c>
      <c r="B172" s="31" t="s">
        <v>11703</v>
      </c>
      <c r="C172" s="17">
        <v>2</v>
      </c>
      <c r="D172" s="17"/>
      <c r="E172" s="18">
        <v>170</v>
      </c>
      <c r="F172" s="18">
        <f t="shared" si="7"/>
        <v>340</v>
      </c>
      <c r="G172" s="19" t="s">
        <v>11735</v>
      </c>
      <c r="H172" s="19" t="s">
        <v>11705</v>
      </c>
      <c r="I172" s="16" t="s">
        <v>11880</v>
      </c>
      <c r="J172" s="20">
        <v>9510</v>
      </c>
      <c r="K172" s="20" t="s">
        <v>11862</v>
      </c>
    </row>
    <row r="173" spans="1:11" ht="28.8" x14ac:dyDescent="0.3">
      <c r="A173" s="15">
        <v>45756</v>
      </c>
      <c r="B173" s="31" t="s">
        <v>11703</v>
      </c>
      <c r="C173" s="17">
        <v>4</v>
      </c>
      <c r="D173" s="17">
        <v>4</v>
      </c>
      <c r="E173" s="18">
        <v>170</v>
      </c>
      <c r="F173" s="18">
        <f t="shared" ref="F173:F185" si="14">D173*E173</f>
        <v>680</v>
      </c>
      <c r="G173" s="19" t="s">
        <v>11735</v>
      </c>
      <c r="H173" s="19" t="s">
        <v>11739</v>
      </c>
      <c r="I173" s="54" t="s">
        <v>11881</v>
      </c>
      <c r="J173" s="20">
        <v>9510</v>
      </c>
      <c r="K173" s="20" t="s">
        <v>11862</v>
      </c>
    </row>
    <row r="174" spans="1:11" ht="28.8" x14ac:dyDescent="0.3">
      <c r="A174" s="15">
        <v>45756</v>
      </c>
      <c r="B174" s="31" t="s">
        <v>11703</v>
      </c>
      <c r="C174" s="17">
        <v>4</v>
      </c>
      <c r="D174" s="17">
        <v>4</v>
      </c>
      <c r="E174" s="18">
        <v>170</v>
      </c>
      <c r="F174" s="18">
        <f t="shared" si="14"/>
        <v>680</v>
      </c>
      <c r="G174" s="19" t="s">
        <v>11735</v>
      </c>
      <c r="H174" s="19" t="s">
        <v>11739</v>
      </c>
      <c r="I174" s="54" t="s">
        <v>11882</v>
      </c>
      <c r="J174" s="20">
        <v>9510</v>
      </c>
      <c r="K174" s="20" t="s">
        <v>11862</v>
      </c>
    </row>
    <row r="175" spans="1:11" ht="72" x14ac:dyDescent="0.3">
      <c r="A175" s="15">
        <v>45756</v>
      </c>
      <c r="B175" s="31" t="s">
        <v>11703</v>
      </c>
      <c r="C175" s="17">
        <v>2</v>
      </c>
      <c r="D175" s="17">
        <v>2</v>
      </c>
      <c r="E175" s="18">
        <v>170</v>
      </c>
      <c r="F175" s="18">
        <f t="shared" si="14"/>
        <v>340</v>
      </c>
      <c r="G175" s="19" t="s">
        <v>11735</v>
      </c>
      <c r="H175" s="19" t="s">
        <v>11739</v>
      </c>
      <c r="I175" s="54" t="s">
        <v>11883</v>
      </c>
      <c r="J175" s="20">
        <v>9510</v>
      </c>
      <c r="K175" s="20" t="s">
        <v>11862</v>
      </c>
    </row>
    <row r="176" spans="1:11" ht="28.8" x14ac:dyDescent="0.3">
      <c r="A176" s="15">
        <v>45757</v>
      </c>
      <c r="B176" s="31" t="s">
        <v>11703</v>
      </c>
      <c r="C176" s="17">
        <v>4</v>
      </c>
      <c r="D176" s="17">
        <v>4</v>
      </c>
      <c r="E176" s="18">
        <v>170</v>
      </c>
      <c r="F176" s="18">
        <f t="shared" si="14"/>
        <v>680</v>
      </c>
      <c r="G176" s="19" t="s">
        <v>11735</v>
      </c>
      <c r="H176" s="19" t="s">
        <v>11739</v>
      </c>
      <c r="I176" s="54" t="s">
        <v>11884</v>
      </c>
      <c r="J176" s="20">
        <v>9510</v>
      </c>
      <c r="K176" s="20" t="s">
        <v>11862</v>
      </c>
    </row>
    <row r="177" spans="1:11" ht="43.2" x14ac:dyDescent="0.3">
      <c r="A177" s="15">
        <v>45757</v>
      </c>
      <c r="B177" s="31" t="s">
        <v>11703</v>
      </c>
      <c r="C177" s="17">
        <v>4</v>
      </c>
      <c r="D177" s="17">
        <v>4</v>
      </c>
      <c r="E177" s="18">
        <v>170</v>
      </c>
      <c r="F177" s="18">
        <f t="shared" si="14"/>
        <v>680</v>
      </c>
      <c r="G177" s="19" t="s">
        <v>11735</v>
      </c>
      <c r="H177" s="19" t="s">
        <v>11739</v>
      </c>
      <c r="I177" s="54" t="s">
        <v>11885</v>
      </c>
      <c r="J177" s="20">
        <v>9510</v>
      </c>
      <c r="K177" s="20" t="s">
        <v>11862</v>
      </c>
    </row>
    <row r="178" spans="1:11" ht="100.8" x14ac:dyDescent="0.3">
      <c r="A178" s="15">
        <v>45757</v>
      </c>
      <c r="B178" s="31" t="s">
        <v>11703</v>
      </c>
      <c r="C178" s="17">
        <v>2</v>
      </c>
      <c r="D178" s="17">
        <v>2</v>
      </c>
      <c r="E178" s="18">
        <v>170</v>
      </c>
      <c r="F178" s="18">
        <f t="shared" si="14"/>
        <v>340</v>
      </c>
      <c r="G178" s="19" t="s">
        <v>11735</v>
      </c>
      <c r="H178" s="19" t="s">
        <v>11739</v>
      </c>
      <c r="I178" s="54" t="s">
        <v>11886</v>
      </c>
      <c r="J178" s="20">
        <v>9510</v>
      </c>
      <c r="K178" s="20" t="s">
        <v>11862</v>
      </c>
    </row>
    <row r="179" spans="1:11" ht="115.2" x14ac:dyDescent="0.3">
      <c r="A179" s="15">
        <v>45758</v>
      </c>
      <c r="B179" s="31" t="s">
        <v>11703</v>
      </c>
      <c r="C179" s="17">
        <v>4</v>
      </c>
      <c r="D179" s="17">
        <v>4</v>
      </c>
      <c r="E179" s="18">
        <v>170</v>
      </c>
      <c r="F179" s="18">
        <f t="shared" si="14"/>
        <v>680</v>
      </c>
      <c r="G179" s="19" t="s">
        <v>11735</v>
      </c>
      <c r="H179" s="19" t="s">
        <v>11739</v>
      </c>
      <c r="I179" s="54" t="s">
        <v>11887</v>
      </c>
      <c r="J179" s="20">
        <v>9510</v>
      </c>
      <c r="K179" s="20" t="s">
        <v>11862</v>
      </c>
    </row>
    <row r="180" spans="1:11" ht="100.8" x14ac:dyDescent="0.3">
      <c r="A180" s="15">
        <v>45758</v>
      </c>
      <c r="B180" s="31" t="s">
        <v>11703</v>
      </c>
      <c r="C180" s="17">
        <v>4</v>
      </c>
      <c r="D180" s="17">
        <v>4</v>
      </c>
      <c r="E180" s="18">
        <v>170</v>
      </c>
      <c r="F180" s="18">
        <f t="shared" si="14"/>
        <v>680</v>
      </c>
      <c r="G180" s="19" t="s">
        <v>11735</v>
      </c>
      <c r="H180" s="19" t="s">
        <v>11739</v>
      </c>
      <c r="I180" s="54" t="s">
        <v>11888</v>
      </c>
      <c r="J180" s="20">
        <v>9510</v>
      </c>
      <c r="K180" s="20" t="s">
        <v>11862</v>
      </c>
    </row>
    <row r="181" spans="1:11" ht="43.2" x14ac:dyDescent="0.3">
      <c r="A181" s="15">
        <v>45759</v>
      </c>
      <c r="B181" s="31" t="s">
        <v>11703</v>
      </c>
      <c r="C181" s="17">
        <v>4</v>
      </c>
      <c r="D181" s="17">
        <v>4</v>
      </c>
      <c r="E181" s="18">
        <v>170</v>
      </c>
      <c r="F181" s="18">
        <f t="shared" si="14"/>
        <v>680</v>
      </c>
      <c r="G181" s="19" t="s">
        <v>11735</v>
      </c>
      <c r="H181" s="19" t="s">
        <v>11739</v>
      </c>
      <c r="I181" s="54" t="s">
        <v>11889</v>
      </c>
      <c r="J181" s="20">
        <v>9510</v>
      </c>
      <c r="K181" s="20" t="s">
        <v>11862</v>
      </c>
    </row>
    <row r="182" spans="1:11" ht="72" x14ac:dyDescent="0.3">
      <c r="A182" s="15">
        <v>45759</v>
      </c>
      <c r="B182" s="31" t="s">
        <v>11703</v>
      </c>
      <c r="C182" s="17">
        <v>4</v>
      </c>
      <c r="D182" s="17">
        <v>4</v>
      </c>
      <c r="E182" s="18">
        <v>170</v>
      </c>
      <c r="F182" s="18">
        <f t="shared" si="14"/>
        <v>680</v>
      </c>
      <c r="G182" s="19" t="s">
        <v>11735</v>
      </c>
      <c r="H182" s="19" t="s">
        <v>11739</v>
      </c>
      <c r="I182" s="54" t="s">
        <v>11890</v>
      </c>
      <c r="J182" s="20">
        <v>9510</v>
      </c>
      <c r="K182" s="20" t="s">
        <v>11862</v>
      </c>
    </row>
    <row r="183" spans="1:11" ht="43.2" x14ac:dyDescent="0.3">
      <c r="A183" s="15">
        <v>45761</v>
      </c>
      <c r="B183" s="31" t="s">
        <v>11703</v>
      </c>
      <c r="C183" s="17">
        <v>4</v>
      </c>
      <c r="D183" s="17">
        <v>4</v>
      </c>
      <c r="E183" s="18">
        <v>170</v>
      </c>
      <c r="F183" s="18">
        <f t="shared" si="14"/>
        <v>680</v>
      </c>
      <c r="G183" s="19" t="s">
        <v>11735</v>
      </c>
      <c r="H183" s="19" t="s">
        <v>11739</v>
      </c>
      <c r="I183" s="54" t="s">
        <v>11891</v>
      </c>
      <c r="J183" s="20">
        <v>9510</v>
      </c>
      <c r="K183" s="20" t="s">
        <v>11862</v>
      </c>
    </row>
    <row r="184" spans="1:11" ht="57.6" x14ac:dyDescent="0.3">
      <c r="A184" s="15">
        <v>45761</v>
      </c>
      <c r="B184" s="31" t="s">
        <v>11703</v>
      </c>
      <c r="C184" s="17">
        <v>4</v>
      </c>
      <c r="D184" s="17">
        <v>4</v>
      </c>
      <c r="E184" s="18">
        <v>170</v>
      </c>
      <c r="F184" s="18">
        <f t="shared" si="14"/>
        <v>680</v>
      </c>
      <c r="G184" s="19" t="s">
        <v>11735</v>
      </c>
      <c r="H184" s="19" t="s">
        <v>11739</v>
      </c>
      <c r="I184" s="54" t="s">
        <v>11892</v>
      </c>
      <c r="J184" s="20">
        <v>9510</v>
      </c>
      <c r="K184" s="20" t="s">
        <v>11862</v>
      </c>
    </row>
    <row r="185" spans="1:11" ht="28.8" x14ac:dyDescent="0.3">
      <c r="A185" s="15">
        <v>45761</v>
      </c>
      <c r="B185" s="31" t="s">
        <v>11703</v>
      </c>
      <c r="C185" s="17">
        <v>2</v>
      </c>
      <c r="D185" s="17">
        <v>2</v>
      </c>
      <c r="E185" s="18">
        <v>170</v>
      </c>
      <c r="F185" s="18">
        <f t="shared" si="14"/>
        <v>340</v>
      </c>
      <c r="G185" s="19" t="s">
        <v>11735</v>
      </c>
      <c r="H185" s="19" t="s">
        <v>11739</v>
      </c>
      <c r="I185" s="54" t="s">
        <v>11893</v>
      </c>
      <c r="J185" s="20">
        <v>9510</v>
      </c>
      <c r="K185" s="20" t="s">
        <v>11862</v>
      </c>
    </row>
    <row r="186" spans="1:11" ht="28.8" hidden="1" x14ac:dyDescent="0.3">
      <c r="A186" s="15">
        <v>45762</v>
      </c>
      <c r="B186" s="31" t="s">
        <v>11703</v>
      </c>
      <c r="C186" s="17">
        <v>4</v>
      </c>
      <c r="D186" s="17"/>
      <c r="E186" s="18">
        <v>170</v>
      </c>
      <c r="F186" s="18">
        <f t="shared" si="7"/>
        <v>680</v>
      </c>
      <c r="G186" s="19" t="s">
        <v>11735</v>
      </c>
      <c r="H186" s="19" t="s">
        <v>11739</v>
      </c>
      <c r="I186" s="60" t="s">
        <v>11894</v>
      </c>
      <c r="J186" s="20">
        <v>9510</v>
      </c>
      <c r="K186" s="20" t="s">
        <v>11862</v>
      </c>
    </row>
    <row r="187" spans="1:11" ht="158.4" x14ac:dyDescent="0.3">
      <c r="A187" s="15">
        <v>45762</v>
      </c>
      <c r="B187" s="31" t="s">
        <v>11703</v>
      </c>
      <c r="C187" s="17">
        <v>4</v>
      </c>
      <c r="D187" s="17">
        <v>4</v>
      </c>
      <c r="E187" s="18">
        <v>170</v>
      </c>
      <c r="F187" s="18">
        <f t="shared" ref="F187:F191" si="15">D187*E187</f>
        <v>680</v>
      </c>
      <c r="G187" s="19" t="s">
        <v>11735</v>
      </c>
      <c r="H187" s="19" t="s">
        <v>11739</v>
      </c>
      <c r="I187" s="54" t="s">
        <v>11895</v>
      </c>
      <c r="J187" s="20">
        <v>9510</v>
      </c>
      <c r="K187" s="20" t="s">
        <v>11862</v>
      </c>
    </row>
    <row r="188" spans="1:11" ht="158.4" x14ac:dyDescent="0.3">
      <c r="A188" s="15">
        <v>45762</v>
      </c>
      <c r="B188" s="31" t="s">
        <v>11703</v>
      </c>
      <c r="C188" s="17">
        <v>2</v>
      </c>
      <c r="D188" s="17">
        <v>2</v>
      </c>
      <c r="E188" s="18">
        <v>170</v>
      </c>
      <c r="F188" s="18">
        <f t="shared" si="15"/>
        <v>340</v>
      </c>
      <c r="G188" s="19" t="s">
        <v>11735</v>
      </c>
      <c r="H188" s="19" t="s">
        <v>11739</v>
      </c>
      <c r="I188" s="54" t="s">
        <v>11896</v>
      </c>
      <c r="J188" s="20">
        <v>9510</v>
      </c>
      <c r="K188" s="20" t="s">
        <v>11862</v>
      </c>
    </row>
    <row r="189" spans="1:11" ht="43.2" x14ac:dyDescent="0.3">
      <c r="A189" s="15">
        <v>45763</v>
      </c>
      <c r="B189" s="31" t="s">
        <v>11703</v>
      </c>
      <c r="C189" s="17">
        <v>4</v>
      </c>
      <c r="D189" s="17">
        <v>4</v>
      </c>
      <c r="E189" s="18">
        <v>170</v>
      </c>
      <c r="F189" s="18">
        <f t="shared" si="15"/>
        <v>680</v>
      </c>
      <c r="G189" s="19" t="s">
        <v>11735</v>
      </c>
      <c r="H189" s="19" t="s">
        <v>11739</v>
      </c>
      <c r="I189" s="54" t="s">
        <v>11897</v>
      </c>
      <c r="J189" s="20">
        <v>9510</v>
      </c>
      <c r="K189" s="20" t="s">
        <v>11862</v>
      </c>
    </row>
    <row r="190" spans="1:11" ht="28.8" x14ac:dyDescent="0.3">
      <c r="A190" s="15">
        <v>45763</v>
      </c>
      <c r="B190" s="31" t="s">
        <v>11703</v>
      </c>
      <c r="C190" s="17">
        <v>4</v>
      </c>
      <c r="D190" s="17">
        <v>4</v>
      </c>
      <c r="E190" s="18">
        <v>170</v>
      </c>
      <c r="F190" s="18">
        <f t="shared" si="15"/>
        <v>680</v>
      </c>
      <c r="G190" s="19" t="s">
        <v>11735</v>
      </c>
      <c r="H190" s="19" t="s">
        <v>11739</v>
      </c>
      <c r="I190" s="54" t="s">
        <v>11898</v>
      </c>
      <c r="J190" s="20">
        <v>9510</v>
      </c>
      <c r="K190" s="20" t="s">
        <v>11862</v>
      </c>
    </row>
    <row r="191" spans="1:11" ht="43.2" x14ac:dyDescent="0.3">
      <c r="A191" s="15">
        <v>45763</v>
      </c>
      <c r="B191" s="31" t="s">
        <v>11703</v>
      </c>
      <c r="C191" s="17">
        <v>2</v>
      </c>
      <c r="D191" s="17">
        <v>2</v>
      </c>
      <c r="E191" s="18">
        <v>170</v>
      </c>
      <c r="F191" s="18">
        <f t="shared" si="15"/>
        <v>340</v>
      </c>
      <c r="G191" s="19" t="s">
        <v>11735</v>
      </c>
      <c r="H191" s="19" t="s">
        <v>11739</v>
      </c>
      <c r="I191" s="54" t="s">
        <v>11899</v>
      </c>
      <c r="J191" s="20">
        <v>9510</v>
      </c>
      <c r="K191" s="20" t="s">
        <v>11862</v>
      </c>
    </row>
    <row r="192" spans="1:11" hidden="1" x14ac:dyDescent="0.3">
      <c r="A192" s="15">
        <v>45764</v>
      </c>
      <c r="B192" s="31" t="s">
        <v>11703</v>
      </c>
      <c r="C192" s="17">
        <v>4</v>
      </c>
      <c r="D192" s="17"/>
      <c r="E192" s="18">
        <v>170</v>
      </c>
      <c r="F192" s="18">
        <f t="shared" si="7"/>
        <v>680</v>
      </c>
      <c r="G192" s="19" t="s">
        <v>11735</v>
      </c>
      <c r="H192" s="19" t="s">
        <v>11739</v>
      </c>
      <c r="I192" s="60" t="s">
        <v>11900</v>
      </c>
      <c r="J192" s="20">
        <v>9510</v>
      </c>
      <c r="K192" s="20" t="s">
        <v>11862</v>
      </c>
    </row>
    <row r="193" spans="1:11" ht="28.8" x14ac:dyDescent="0.3">
      <c r="A193" s="15">
        <v>45764</v>
      </c>
      <c r="B193" s="31" t="s">
        <v>11703</v>
      </c>
      <c r="C193" s="17">
        <v>4</v>
      </c>
      <c r="D193" s="17">
        <v>4</v>
      </c>
      <c r="E193" s="18">
        <v>170</v>
      </c>
      <c r="F193" s="18">
        <f>D193*E193</f>
        <v>680</v>
      </c>
      <c r="G193" s="19" t="s">
        <v>11735</v>
      </c>
      <c r="H193" s="19" t="s">
        <v>11739</v>
      </c>
      <c r="I193" s="54" t="s">
        <v>11901</v>
      </c>
      <c r="J193" s="20">
        <v>9510</v>
      </c>
      <c r="K193" s="20" t="s">
        <v>11862</v>
      </c>
    </row>
    <row r="194" spans="1:11" ht="43.2" hidden="1" x14ac:dyDescent="0.3">
      <c r="A194" s="15">
        <v>45764</v>
      </c>
      <c r="B194" s="31" t="s">
        <v>11703</v>
      </c>
      <c r="C194" s="17">
        <v>2</v>
      </c>
      <c r="D194" s="17"/>
      <c r="E194" s="18">
        <v>170</v>
      </c>
      <c r="F194" s="18">
        <f t="shared" ref="F194" si="16">C194*E194</f>
        <v>340</v>
      </c>
      <c r="G194" s="19" t="s">
        <v>11735</v>
      </c>
      <c r="H194" s="19" t="s">
        <v>11739</v>
      </c>
      <c r="I194" s="60" t="s">
        <v>11902</v>
      </c>
      <c r="J194" s="20">
        <v>9510</v>
      </c>
      <c r="K194" s="20" t="s">
        <v>11862</v>
      </c>
    </row>
    <row r="195" spans="1:11" ht="43.2" x14ac:dyDescent="0.3">
      <c r="A195" s="15">
        <v>45768</v>
      </c>
      <c r="B195" s="31" t="s">
        <v>11703</v>
      </c>
      <c r="C195" s="17">
        <v>4</v>
      </c>
      <c r="D195" s="17">
        <v>4</v>
      </c>
      <c r="E195" s="18">
        <v>170</v>
      </c>
      <c r="F195" s="18">
        <f t="shared" ref="F195:F228" si="17">D195*E195</f>
        <v>680</v>
      </c>
      <c r="G195" s="19" t="s">
        <v>11735</v>
      </c>
      <c r="H195" s="19" t="s">
        <v>11739</v>
      </c>
      <c r="I195" s="54" t="s">
        <v>11903</v>
      </c>
      <c r="J195" s="20">
        <v>9510</v>
      </c>
      <c r="K195" s="20" t="s">
        <v>11862</v>
      </c>
    </row>
    <row r="196" spans="1:11" ht="28.8" x14ac:dyDescent="0.3">
      <c r="A196" s="15">
        <v>45768</v>
      </c>
      <c r="B196" s="31" t="s">
        <v>11703</v>
      </c>
      <c r="C196" s="17">
        <v>4</v>
      </c>
      <c r="D196" s="17">
        <v>4</v>
      </c>
      <c r="E196" s="18">
        <v>170</v>
      </c>
      <c r="F196" s="18">
        <f t="shared" si="17"/>
        <v>680</v>
      </c>
      <c r="G196" s="19" t="s">
        <v>11735</v>
      </c>
      <c r="H196" s="19" t="s">
        <v>11739</v>
      </c>
      <c r="I196" s="54" t="s">
        <v>11904</v>
      </c>
      <c r="J196" s="20">
        <v>9510</v>
      </c>
      <c r="K196" s="20" t="s">
        <v>11862</v>
      </c>
    </row>
    <row r="197" spans="1:11" ht="28.8" x14ac:dyDescent="0.3">
      <c r="A197" s="15">
        <v>45768</v>
      </c>
      <c r="B197" s="31" t="s">
        <v>11703</v>
      </c>
      <c r="C197" s="17">
        <v>2</v>
      </c>
      <c r="D197" s="17">
        <v>2</v>
      </c>
      <c r="E197" s="18">
        <v>170</v>
      </c>
      <c r="F197" s="18">
        <f t="shared" si="17"/>
        <v>340</v>
      </c>
      <c r="G197" s="19" t="s">
        <v>11735</v>
      </c>
      <c r="H197" s="19" t="s">
        <v>11739</v>
      </c>
      <c r="I197" s="54" t="s">
        <v>11905</v>
      </c>
      <c r="J197" s="20">
        <v>9510</v>
      </c>
      <c r="K197" s="20" t="s">
        <v>11862</v>
      </c>
    </row>
    <row r="198" spans="1:11" ht="43.2" x14ac:dyDescent="0.3">
      <c r="A198" s="15">
        <v>45769</v>
      </c>
      <c r="B198" s="31" t="s">
        <v>11703</v>
      </c>
      <c r="C198" s="17">
        <v>4</v>
      </c>
      <c r="D198" s="17">
        <v>4</v>
      </c>
      <c r="E198" s="18">
        <v>170</v>
      </c>
      <c r="F198" s="18">
        <f t="shared" si="17"/>
        <v>680</v>
      </c>
      <c r="G198" s="19" t="s">
        <v>11735</v>
      </c>
      <c r="H198" s="19" t="s">
        <v>11739</v>
      </c>
      <c r="I198" s="54" t="s">
        <v>11906</v>
      </c>
      <c r="J198" s="20">
        <v>9510</v>
      </c>
      <c r="K198" s="20" t="s">
        <v>11862</v>
      </c>
    </row>
    <row r="199" spans="1:11" ht="43.2" x14ac:dyDescent="0.3">
      <c r="A199" s="15">
        <v>45769</v>
      </c>
      <c r="B199" s="31" t="s">
        <v>11703</v>
      </c>
      <c r="C199" s="17">
        <v>4</v>
      </c>
      <c r="D199" s="17">
        <v>4</v>
      </c>
      <c r="E199" s="18">
        <v>170</v>
      </c>
      <c r="F199" s="18">
        <f t="shared" si="17"/>
        <v>680</v>
      </c>
      <c r="G199" s="19" t="s">
        <v>11735</v>
      </c>
      <c r="H199" s="19" t="s">
        <v>11739</v>
      </c>
      <c r="I199" s="54" t="s">
        <v>11907</v>
      </c>
      <c r="J199" s="20">
        <v>9510</v>
      </c>
      <c r="K199" s="20" t="s">
        <v>11862</v>
      </c>
    </row>
    <row r="200" spans="1:11" ht="57.6" x14ac:dyDescent="0.3">
      <c r="A200" s="15">
        <v>45769</v>
      </c>
      <c r="B200" s="31" t="s">
        <v>11703</v>
      </c>
      <c r="C200" s="17">
        <v>2</v>
      </c>
      <c r="D200" s="17">
        <v>2</v>
      </c>
      <c r="E200" s="18">
        <v>170</v>
      </c>
      <c r="F200" s="18">
        <f t="shared" si="17"/>
        <v>340</v>
      </c>
      <c r="G200" s="19" t="s">
        <v>11735</v>
      </c>
      <c r="H200" s="19" t="s">
        <v>11739</v>
      </c>
      <c r="I200" s="54" t="s">
        <v>11908</v>
      </c>
      <c r="J200" s="20">
        <v>9510</v>
      </c>
      <c r="K200" s="20" t="s">
        <v>11862</v>
      </c>
    </row>
    <row r="201" spans="1:11" ht="28.8" x14ac:dyDescent="0.3">
      <c r="A201" s="15">
        <v>45770</v>
      </c>
      <c r="B201" s="31" t="s">
        <v>11703</v>
      </c>
      <c r="C201" s="17">
        <v>4</v>
      </c>
      <c r="D201" s="17">
        <v>4</v>
      </c>
      <c r="E201" s="18">
        <v>170</v>
      </c>
      <c r="F201" s="18">
        <f t="shared" si="17"/>
        <v>680</v>
      </c>
      <c r="G201" s="19" t="s">
        <v>11735</v>
      </c>
      <c r="H201" s="19" t="s">
        <v>11739</v>
      </c>
      <c r="I201" s="54" t="s">
        <v>11909</v>
      </c>
      <c r="J201" s="20">
        <v>9510</v>
      </c>
      <c r="K201" s="20" t="s">
        <v>11862</v>
      </c>
    </row>
    <row r="202" spans="1:11" ht="72" x14ac:dyDescent="0.3">
      <c r="A202" s="15">
        <v>45770</v>
      </c>
      <c r="B202" s="31" t="s">
        <v>11703</v>
      </c>
      <c r="C202" s="17">
        <v>4</v>
      </c>
      <c r="D202" s="17">
        <v>4</v>
      </c>
      <c r="E202" s="18">
        <v>170</v>
      </c>
      <c r="F202" s="18">
        <f t="shared" si="17"/>
        <v>680</v>
      </c>
      <c r="G202" s="19" t="s">
        <v>11735</v>
      </c>
      <c r="H202" s="19" t="s">
        <v>11739</v>
      </c>
      <c r="I202" s="54" t="s">
        <v>11910</v>
      </c>
      <c r="J202" s="20">
        <v>9510</v>
      </c>
      <c r="K202" s="20" t="s">
        <v>11862</v>
      </c>
    </row>
    <row r="203" spans="1:11" ht="57.6" x14ac:dyDescent="0.3">
      <c r="A203" s="15">
        <v>45770</v>
      </c>
      <c r="B203" s="31" t="s">
        <v>11703</v>
      </c>
      <c r="C203" s="17">
        <v>2</v>
      </c>
      <c r="D203" s="17">
        <v>2</v>
      </c>
      <c r="E203" s="18">
        <v>170</v>
      </c>
      <c r="F203" s="18">
        <f t="shared" si="17"/>
        <v>340</v>
      </c>
      <c r="G203" s="19" t="s">
        <v>11735</v>
      </c>
      <c r="H203" s="19" t="s">
        <v>11739</v>
      </c>
      <c r="I203" s="54" t="s">
        <v>11911</v>
      </c>
      <c r="J203" s="20">
        <v>9510</v>
      </c>
      <c r="K203" s="20" t="s">
        <v>11862</v>
      </c>
    </row>
    <row r="204" spans="1:11" ht="57.6" x14ac:dyDescent="0.3">
      <c r="A204" s="15">
        <v>45771</v>
      </c>
      <c r="B204" s="31" t="s">
        <v>11703</v>
      </c>
      <c r="C204" s="17">
        <v>4</v>
      </c>
      <c r="D204" s="17">
        <v>4</v>
      </c>
      <c r="E204" s="18">
        <v>170</v>
      </c>
      <c r="F204" s="18">
        <f t="shared" si="17"/>
        <v>680</v>
      </c>
      <c r="G204" s="19" t="s">
        <v>11735</v>
      </c>
      <c r="H204" s="19" t="s">
        <v>11739</v>
      </c>
      <c r="I204" s="54" t="s">
        <v>11912</v>
      </c>
      <c r="J204" s="20">
        <v>9510</v>
      </c>
      <c r="K204" s="20" t="s">
        <v>11862</v>
      </c>
    </row>
    <row r="205" spans="1:11" ht="72" x14ac:dyDescent="0.3">
      <c r="A205" s="15">
        <v>45771</v>
      </c>
      <c r="B205" s="31" t="s">
        <v>11703</v>
      </c>
      <c r="C205" s="17">
        <v>4</v>
      </c>
      <c r="D205" s="17">
        <v>4</v>
      </c>
      <c r="E205" s="18">
        <v>170</v>
      </c>
      <c r="F205" s="18">
        <f t="shared" si="17"/>
        <v>680</v>
      </c>
      <c r="G205" s="19" t="s">
        <v>11735</v>
      </c>
      <c r="H205" s="19" t="s">
        <v>11739</v>
      </c>
      <c r="I205" s="54" t="s">
        <v>11913</v>
      </c>
      <c r="J205" s="20">
        <v>9510</v>
      </c>
      <c r="K205" s="20" t="s">
        <v>11862</v>
      </c>
    </row>
    <row r="206" spans="1:11" ht="57.6" x14ac:dyDescent="0.3">
      <c r="A206" s="15">
        <v>45771</v>
      </c>
      <c r="B206" s="31" t="s">
        <v>11703</v>
      </c>
      <c r="C206" s="17">
        <v>2</v>
      </c>
      <c r="D206" s="17">
        <v>2</v>
      </c>
      <c r="E206" s="18">
        <v>170</v>
      </c>
      <c r="F206" s="18">
        <f t="shared" si="17"/>
        <v>340</v>
      </c>
      <c r="G206" s="19" t="s">
        <v>11735</v>
      </c>
      <c r="H206" s="19" t="s">
        <v>11739</v>
      </c>
      <c r="I206" s="54" t="s">
        <v>11914</v>
      </c>
      <c r="J206" s="20">
        <v>9510</v>
      </c>
      <c r="K206" s="20" t="s">
        <v>11862</v>
      </c>
    </row>
    <row r="207" spans="1:11" ht="86.4" x14ac:dyDescent="0.3">
      <c r="A207" s="15">
        <v>45772</v>
      </c>
      <c r="B207" s="31" t="s">
        <v>11703</v>
      </c>
      <c r="C207" s="17">
        <v>4</v>
      </c>
      <c r="D207" s="17">
        <v>4</v>
      </c>
      <c r="E207" s="18">
        <v>170</v>
      </c>
      <c r="F207" s="18">
        <f t="shared" si="17"/>
        <v>680</v>
      </c>
      <c r="G207" s="19" t="s">
        <v>11735</v>
      </c>
      <c r="H207" s="19" t="s">
        <v>11739</v>
      </c>
      <c r="I207" s="54" t="s">
        <v>11915</v>
      </c>
      <c r="J207" s="20">
        <v>9510</v>
      </c>
      <c r="K207" s="20" t="s">
        <v>11862</v>
      </c>
    </row>
    <row r="208" spans="1:11" ht="72" x14ac:dyDescent="0.3">
      <c r="A208" s="15">
        <v>45772</v>
      </c>
      <c r="B208" s="31" t="s">
        <v>11703</v>
      </c>
      <c r="C208" s="17">
        <v>4</v>
      </c>
      <c r="D208" s="17">
        <v>4</v>
      </c>
      <c r="E208" s="18">
        <v>170</v>
      </c>
      <c r="F208" s="18">
        <f t="shared" si="17"/>
        <v>680</v>
      </c>
      <c r="G208" s="19" t="s">
        <v>11735</v>
      </c>
      <c r="H208" s="19" t="s">
        <v>11739</v>
      </c>
      <c r="I208" s="54" t="s">
        <v>11916</v>
      </c>
      <c r="J208" s="20">
        <v>9510</v>
      </c>
      <c r="K208" s="20" t="s">
        <v>11862</v>
      </c>
    </row>
    <row r="209" spans="1:11" ht="72" x14ac:dyDescent="0.3">
      <c r="A209" s="28">
        <v>45775</v>
      </c>
      <c r="B209" s="24" t="s">
        <v>11703</v>
      </c>
      <c r="C209" s="17">
        <v>4</v>
      </c>
      <c r="D209" s="17">
        <v>4</v>
      </c>
      <c r="E209" s="18">
        <v>170</v>
      </c>
      <c r="F209" s="18">
        <f t="shared" si="17"/>
        <v>680</v>
      </c>
      <c r="G209" s="19" t="s">
        <v>11735</v>
      </c>
      <c r="H209" s="19" t="s">
        <v>11739</v>
      </c>
      <c r="I209" s="54" t="s">
        <v>11917</v>
      </c>
      <c r="J209" s="20">
        <v>9510</v>
      </c>
      <c r="K209" s="20" t="s">
        <v>11918</v>
      </c>
    </row>
    <row r="210" spans="1:11" ht="86.4" x14ac:dyDescent="0.3">
      <c r="A210" s="28">
        <v>45775</v>
      </c>
      <c r="B210" s="24" t="s">
        <v>11703</v>
      </c>
      <c r="C210" s="17">
        <v>4</v>
      </c>
      <c r="D210" s="17">
        <v>4</v>
      </c>
      <c r="E210" s="18">
        <v>170</v>
      </c>
      <c r="F210" s="18">
        <f t="shared" si="17"/>
        <v>680</v>
      </c>
      <c r="G210" s="19" t="s">
        <v>11735</v>
      </c>
      <c r="H210" s="19" t="s">
        <v>11739</v>
      </c>
      <c r="I210" s="54" t="s">
        <v>11919</v>
      </c>
      <c r="J210" s="20">
        <v>9510</v>
      </c>
      <c r="K210" s="20" t="s">
        <v>11918</v>
      </c>
    </row>
    <row r="211" spans="1:11" ht="28.8" x14ac:dyDescent="0.3">
      <c r="A211" s="28">
        <v>45775</v>
      </c>
      <c r="B211" s="24" t="s">
        <v>11703</v>
      </c>
      <c r="C211" s="17">
        <v>2</v>
      </c>
      <c r="D211" s="17">
        <v>2</v>
      </c>
      <c r="E211" s="18">
        <v>170</v>
      </c>
      <c r="F211" s="18">
        <f t="shared" si="17"/>
        <v>340</v>
      </c>
      <c r="G211" s="19" t="s">
        <v>11735</v>
      </c>
      <c r="H211" s="19" t="s">
        <v>11739</v>
      </c>
      <c r="I211" s="54" t="s">
        <v>11920</v>
      </c>
      <c r="J211" s="20">
        <v>9510</v>
      </c>
      <c r="K211" s="20" t="s">
        <v>11918</v>
      </c>
    </row>
    <row r="212" spans="1:11" ht="144" x14ac:dyDescent="0.3">
      <c r="A212" s="28">
        <v>45776</v>
      </c>
      <c r="B212" s="24" t="s">
        <v>11703</v>
      </c>
      <c r="C212" s="17">
        <v>4</v>
      </c>
      <c r="D212" s="17">
        <v>4</v>
      </c>
      <c r="E212" s="18">
        <v>170</v>
      </c>
      <c r="F212" s="18">
        <f t="shared" si="17"/>
        <v>680</v>
      </c>
      <c r="G212" s="19" t="s">
        <v>11735</v>
      </c>
      <c r="H212" s="19" t="s">
        <v>11739</v>
      </c>
      <c r="I212" s="54" t="s">
        <v>11921</v>
      </c>
      <c r="J212" s="20">
        <v>9510</v>
      </c>
      <c r="K212" s="20" t="s">
        <v>11918</v>
      </c>
    </row>
    <row r="213" spans="1:11" ht="57.6" x14ac:dyDescent="0.3">
      <c r="A213" s="28">
        <v>45776</v>
      </c>
      <c r="B213" s="24" t="s">
        <v>11703</v>
      </c>
      <c r="C213" s="17">
        <v>4</v>
      </c>
      <c r="D213" s="17">
        <v>4</v>
      </c>
      <c r="E213" s="18">
        <v>170</v>
      </c>
      <c r="F213" s="18">
        <f t="shared" si="17"/>
        <v>680</v>
      </c>
      <c r="G213" s="19" t="s">
        <v>11735</v>
      </c>
      <c r="H213" s="19" t="s">
        <v>11739</v>
      </c>
      <c r="I213" s="54" t="s">
        <v>11922</v>
      </c>
      <c r="J213" s="20">
        <v>9510</v>
      </c>
      <c r="K213" s="20" t="s">
        <v>11918</v>
      </c>
    </row>
    <row r="214" spans="1:11" ht="57.6" x14ac:dyDescent="0.3">
      <c r="A214" s="28">
        <v>45776</v>
      </c>
      <c r="B214" s="24" t="s">
        <v>11703</v>
      </c>
      <c r="C214" s="17">
        <v>2</v>
      </c>
      <c r="D214" s="17">
        <v>2</v>
      </c>
      <c r="E214" s="18">
        <v>170</v>
      </c>
      <c r="F214" s="18">
        <f t="shared" si="17"/>
        <v>340</v>
      </c>
      <c r="G214" s="19" t="s">
        <v>11735</v>
      </c>
      <c r="H214" s="19" t="s">
        <v>11739</v>
      </c>
      <c r="I214" s="54" t="s">
        <v>11923</v>
      </c>
      <c r="J214" s="20">
        <v>9510</v>
      </c>
      <c r="K214" s="20" t="s">
        <v>11918</v>
      </c>
    </row>
    <row r="215" spans="1:11" ht="129.6" x14ac:dyDescent="0.3">
      <c r="A215" s="28">
        <v>45777</v>
      </c>
      <c r="B215" s="24" t="s">
        <v>11703</v>
      </c>
      <c r="C215" s="17">
        <v>4</v>
      </c>
      <c r="D215" s="17">
        <v>4</v>
      </c>
      <c r="E215" s="18">
        <v>170</v>
      </c>
      <c r="F215" s="18">
        <f t="shared" si="17"/>
        <v>680</v>
      </c>
      <c r="G215" s="19" t="s">
        <v>11735</v>
      </c>
      <c r="H215" s="19" t="s">
        <v>11739</v>
      </c>
      <c r="I215" s="54" t="s">
        <v>11924</v>
      </c>
      <c r="J215" s="20">
        <v>9510</v>
      </c>
      <c r="K215" s="20" t="s">
        <v>11918</v>
      </c>
    </row>
    <row r="216" spans="1:11" ht="129.6" x14ac:dyDescent="0.3">
      <c r="A216" s="28">
        <v>45777</v>
      </c>
      <c r="B216" s="24" t="s">
        <v>11703</v>
      </c>
      <c r="C216" s="17">
        <v>4</v>
      </c>
      <c r="D216" s="17">
        <v>4</v>
      </c>
      <c r="E216" s="18">
        <v>170</v>
      </c>
      <c r="F216" s="18">
        <f t="shared" si="17"/>
        <v>680</v>
      </c>
      <c r="G216" s="19" t="s">
        <v>11735</v>
      </c>
      <c r="H216" s="19" t="s">
        <v>11739</v>
      </c>
      <c r="I216" s="54" t="s">
        <v>11925</v>
      </c>
      <c r="J216" s="20">
        <v>9510</v>
      </c>
      <c r="K216" s="20" t="s">
        <v>11918</v>
      </c>
    </row>
    <row r="217" spans="1:11" ht="43.2" x14ac:dyDescent="0.3">
      <c r="A217" s="28">
        <v>45777</v>
      </c>
      <c r="B217" s="24" t="s">
        <v>11703</v>
      </c>
      <c r="C217" s="17">
        <v>2</v>
      </c>
      <c r="D217" s="17">
        <v>2</v>
      </c>
      <c r="E217" s="18">
        <v>170</v>
      </c>
      <c r="F217" s="18">
        <f t="shared" si="17"/>
        <v>340</v>
      </c>
      <c r="G217" s="19" t="s">
        <v>11735</v>
      </c>
      <c r="H217" s="19" t="s">
        <v>11739</v>
      </c>
      <c r="I217" s="54" t="s">
        <v>11926</v>
      </c>
      <c r="J217" s="20">
        <v>9510</v>
      </c>
      <c r="K217" s="20" t="s">
        <v>11918</v>
      </c>
    </row>
    <row r="218" spans="1:11" ht="129.6" x14ac:dyDescent="0.3">
      <c r="A218" s="28">
        <v>45778</v>
      </c>
      <c r="B218" s="24" t="s">
        <v>11703</v>
      </c>
      <c r="C218" s="17">
        <v>4</v>
      </c>
      <c r="D218" s="17">
        <v>4</v>
      </c>
      <c r="E218" s="18">
        <v>170</v>
      </c>
      <c r="F218" s="18">
        <f t="shared" si="17"/>
        <v>680</v>
      </c>
      <c r="G218" s="19" t="s">
        <v>11735</v>
      </c>
      <c r="H218" s="19" t="s">
        <v>11739</v>
      </c>
      <c r="I218" s="54" t="s">
        <v>11927</v>
      </c>
      <c r="J218" s="20">
        <v>9510</v>
      </c>
      <c r="K218" s="20" t="s">
        <v>11918</v>
      </c>
    </row>
    <row r="219" spans="1:11" ht="72" x14ac:dyDescent="0.3">
      <c r="A219" s="28">
        <v>45778</v>
      </c>
      <c r="B219" s="24" t="s">
        <v>11703</v>
      </c>
      <c r="C219" s="17">
        <v>3</v>
      </c>
      <c r="D219" s="17">
        <v>3</v>
      </c>
      <c r="E219" s="18">
        <v>170</v>
      </c>
      <c r="F219" s="18">
        <f t="shared" si="17"/>
        <v>510</v>
      </c>
      <c r="G219" s="19" t="s">
        <v>11735</v>
      </c>
      <c r="H219" s="19" t="s">
        <v>11739</v>
      </c>
      <c r="I219" s="54" t="s">
        <v>11928</v>
      </c>
      <c r="J219" s="20">
        <v>9510</v>
      </c>
      <c r="K219" s="20" t="s">
        <v>11918</v>
      </c>
    </row>
    <row r="220" spans="1:11" ht="57.6" x14ac:dyDescent="0.3">
      <c r="A220" s="28">
        <v>45778</v>
      </c>
      <c r="B220" s="24" t="s">
        <v>11703</v>
      </c>
      <c r="C220" s="17">
        <v>3</v>
      </c>
      <c r="D220" s="17">
        <v>3</v>
      </c>
      <c r="E220" s="18">
        <v>170</v>
      </c>
      <c r="F220" s="18">
        <f t="shared" si="17"/>
        <v>510</v>
      </c>
      <c r="G220" s="19" t="s">
        <v>11735</v>
      </c>
      <c r="H220" s="19" t="s">
        <v>11739</v>
      </c>
      <c r="I220" s="54" t="s">
        <v>11929</v>
      </c>
      <c r="J220" s="20">
        <v>9510</v>
      </c>
      <c r="K220" s="20" t="s">
        <v>11918</v>
      </c>
    </row>
    <row r="221" spans="1:11" ht="72" x14ac:dyDescent="0.3">
      <c r="A221" s="28">
        <v>45779</v>
      </c>
      <c r="B221" s="24" t="s">
        <v>11703</v>
      </c>
      <c r="C221" s="17">
        <v>4</v>
      </c>
      <c r="D221" s="17">
        <v>4</v>
      </c>
      <c r="E221" s="18">
        <v>170</v>
      </c>
      <c r="F221" s="18">
        <f t="shared" si="17"/>
        <v>680</v>
      </c>
      <c r="G221" s="19" t="s">
        <v>11735</v>
      </c>
      <c r="H221" s="19" t="s">
        <v>11739</v>
      </c>
      <c r="I221" s="54" t="s">
        <v>11930</v>
      </c>
      <c r="J221" s="20">
        <v>9510</v>
      </c>
      <c r="K221" s="20" t="s">
        <v>11918</v>
      </c>
    </row>
    <row r="222" spans="1:11" ht="43.2" x14ac:dyDescent="0.3">
      <c r="A222" s="28">
        <v>45779</v>
      </c>
      <c r="B222" s="24" t="s">
        <v>11703</v>
      </c>
      <c r="C222" s="17">
        <v>4</v>
      </c>
      <c r="D222" s="17">
        <v>4</v>
      </c>
      <c r="E222" s="18">
        <v>170</v>
      </c>
      <c r="F222" s="18">
        <f t="shared" si="17"/>
        <v>680</v>
      </c>
      <c r="G222" s="19" t="s">
        <v>11735</v>
      </c>
      <c r="H222" s="19" t="s">
        <v>11739</v>
      </c>
      <c r="I222" s="54" t="s">
        <v>11931</v>
      </c>
      <c r="J222" s="20">
        <v>9510</v>
      </c>
      <c r="K222" s="20" t="s">
        <v>11918</v>
      </c>
    </row>
    <row r="223" spans="1:11" ht="100.8" x14ac:dyDescent="0.3">
      <c r="A223" s="28">
        <v>45779</v>
      </c>
      <c r="B223" s="24" t="s">
        <v>11703</v>
      </c>
      <c r="C223" s="17">
        <v>2</v>
      </c>
      <c r="D223" s="17">
        <v>2</v>
      </c>
      <c r="E223" s="18">
        <v>170</v>
      </c>
      <c r="F223" s="18">
        <f t="shared" si="17"/>
        <v>340</v>
      </c>
      <c r="G223" s="19" t="s">
        <v>11735</v>
      </c>
      <c r="H223" s="19" t="s">
        <v>11739</v>
      </c>
      <c r="I223" s="54" t="s">
        <v>11932</v>
      </c>
      <c r="J223" s="20">
        <v>9510</v>
      </c>
      <c r="K223" s="20" t="s">
        <v>11918</v>
      </c>
    </row>
    <row r="224" spans="1:11" ht="72" x14ac:dyDescent="0.3">
      <c r="A224" s="28">
        <v>45782</v>
      </c>
      <c r="B224" s="24" t="s">
        <v>11703</v>
      </c>
      <c r="C224" s="17">
        <v>4</v>
      </c>
      <c r="D224" s="17">
        <v>4</v>
      </c>
      <c r="E224" s="18">
        <v>170</v>
      </c>
      <c r="F224" s="18">
        <f t="shared" si="17"/>
        <v>680</v>
      </c>
      <c r="G224" s="19" t="s">
        <v>11735</v>
      </c>
      <c r="H224" s="19" t="s">
        <v>11739</v>
      </c>
      <c r="I224" s="54" t="s">
        <v>11933</v>
      </c>
      <c r="J224" s="20">
        <v>9510</v>
      </c>
      <c r="K224" s="20" t="s">
        <v>11918</v>
      </c>
    </row>
    <row r="225" spans="1:11" ht="129.6" x14ac:dyDescent="0.3">
      <c r="A225" s="28">
        <v>45782</v>
      </c>
      <c r="B225" s="24" t="s">
        <v>11703</v>
      </c>
      <c r="C225" s="17">
        <v>4</v>
      </c>
      <c r="D225" s="17">
        <v>4</v>
      </c>
      <c r="E225" s="18">
        <v>170</v>
      </c>
      <c r="F225" s="18">
        <f t="shared" si="17"/>
        <v>680</v>
      </c>
      <c r="G225" s="19" t="s">
        <v>11735</v>
      </c>
      <c r="H225" s="19" t="s">
        <v>11739</v>
      </c>
      <c r="I225" s="54" t="s">
        <v>11934</v>
      </c>
      <c r="J225" s="20">
        <v>9510</v>
      </c>
      <c r="K225" s="20" t="s">
        <v>11918</v>
      </c>
    </row>
    <row r="226" spans="1:11" ht="72" x14ac:dyDescent="0.3">
      <c r="A226" s="28">
        <v>45782</v>
      </c>
      <c r="B226" s="24" t="s">
        <v>11703</v>
      </c>
      <c r="C226" s="17">
        <v>2</v>
      </c>
      <c r="D226" s="17">
        <v>2</v>
      </c>
      <c r="E226" s="18">
        <v>170</v>
      </c>
      <c r="F226" s="18">
        <f t="shared" si="17"/>
        <v>340</v>
      </c>
      <c r="G226" s="19" t="s">
        <v>11735</v>
      </c>
      <c r="H226" s="19" t="s">
        <v>11739</v>
      </c>
      <c r="I226" s="54" t="s">
        <v>11935</v>
      </c>
      <c r="J226" s="20">
        <v>9510</v>
      </c>
      <c r="K226" s="20" t="s">
        <v>11918</v>
      </c>
    </row>
    <row r="227" spans="1:11" ht="72" x14ac:dyDescent="0.3">
      <c r="A227" s="28">
        <v>45783</v>
      </c>
      <c r="B227" s="24" t="s">
        <v>11703</v>
      </c>
      <c r="C227" s="17">
        <v>4</v>
      </c>
      <c r="D227" s="17">
        <v>4</v>
      </c>
      <c r="E227" s="18">
        <v>170</v>
      </c>
      <c r="F227" s="18">
        <f t="shared" si="17"/>
        <v>680</v>
      </c>
      <c r="G227" s="19" t="s">
        <v>11735</v>
      </c>
      <c r="H227" s="19" t="s">
        <v>11739</v>
      </c>
      <c r="I227" s="54" t="s">
        <v>11933</v>
      </c>
      <c r="J227" s="20">
        <v>9510</v>
      </c>
      <c r="K227" s="20" t="s">
        <v>11918</v>
      </c>
    </row>
    <row r="228" spans="1:11" ht="129.6" x14ac:dyDescent="0.3">
      <c r="A228" s="28">
        <v>45783</v>
      </c>
      <c r="B228" s="24" t="s">
        <v>11703</v>
      </c>
      <c r="C228" s="17">
        <v>4</v>
      </c>
      <c r="D228" s="17">
        <v>4</v>
      </c>
      <c r="E228" s="18">
        <v>170</v>
      </c>
      <c r="F228" s="18">
        <f t="shared" si="17"/>
        <v>680</v>
      </c>
      <c r="G228" s="19" t="s">
        <v>11735</v>
      </c>
      <c r="H228" s="19" t="s">
        <v>11739</v>
      </c>
      <c r="I228" s="54" t="s">
        <v>11936</v>
      </c>
      <c r="J228" s="20">
        <v>9510</v>
      </c>
      <c r="K228" s="20" t="s">
        <v>11918</v>
      </c>
    </row>
    <row r="229" spans="1:11" ht="28.8" hidden="1" x14ac:dyDescent="0.3">
      <c r="A229" s="28">
        <v>45783</v>
      </c>
      <c r="B229" s="24" t="s">
        <v>11703</v>
      </c>
      <c r="C229" s="17">
        <v>2</v>
      </c>
      <c r="D229" s="17"/>
      <c r="E229" s="18">
        <v>170</v>
      </c>
      <c r="F229" s="18">
        <f>Table179[[#This Row],[Quantity]]*Table179[[#This Row],[Rate]]</f>
        <v>340</v>
      </c>
      <c r="G229" s="19" t="s">
        <v>11735</v>
      </c>
      <c r="H229" s="19" t="s">
        <v>11739</v>
      </c>
      <c r="I229" s="60" t="s">
        <v>11937</v>
      </c>
      <c r="J229" s="20">
        <v>9510</v>
      </c>
      <c r="K229" s="20" t="s">
        <v>11918</v>
      </c>
    </row>
    <row r="230" spans="1:11" ht="72" x14ac:dyDescent="0.3">
      <c r="A230" s="28">
        <v>45784</v>
      </c>
      <c r="B230" s="24" t="s">
        <v>11703</v>
      </c>
      <c r="C230" s="17">
        <v>4</v>
      </c>
      <c r="D230" s="17">
        <v>4</v>
      </c>
      <c r="E230" s="18">
        <v>170</v>
      </c>
      <c r="F230" s="18">
        <f t="shared" ref="F230:F246" si="18">D230*E230</f>
        <v>680</v>
      </c>
      <c r="G230" s="19" t="s">
        <v>11735</v>
      </c>
      <c r="H230" s="19" t="s">
        <v>11739</v>
      </c>
      <c r="I230" s="54" t="s">
        <v>11933</v>
      </c>
      <c r="J230" s="20">
        <v>9510</v>
      </c>
      <c r="K230" s="20" t="s">
        <v>11918</v>
      </c>
    </row>
    <row r="231" spans="1:11" ht="158.4" x14ac:dyDescent="0.3">
      <c r="A231" s="28">
        <v>45784</v>
      </c>
      <c r="B231" s="24" t="s">
        <v>11703</v>
      </c>
      <c r="C231" s="17">
        <v>4</v>
      </c>
      <c r="D231" s="17">
        <v>4</v>
      </c>
      <c r="E231" s="18">
        <v>170</v>
      </c>
      <c r="F231" s="18">
        <f t="shared" si="18"/>
        <v>680</v>
      </c>
      <c r="G231" s="19" t="s">
        <v>11735</v>
      </c>
      <c r="H231" s="19" t="s">
        <v>11739</v>
      </c>
      <c r="I231" s="54" t="s">
        <v>11938</v>
      </c>
      <c r="J231" s="20">
        <v>9510</v>
      </c>
      <c r="K231" s="20" t="s">
        <v>11918</v>
      </c>
    </row>
    <row r="232" spans="1:11" ht="115.2" x14ac:dyDescent="0.3">
      <c r="A232" s="28">
        <v>45784</v>
      </c>
      <c r="B232" s="24" t="s">
        <v>11703</v>
      </c>
      <c r="C232" s="17">
        <v>2</v>
      </c>
      <c r="D232" s="17">
        <v>2</v>
      </c>
      <c r="E232" s="18">
        <v>170</v>
      </c>
      <c r="F232" s="18">
        <f t="shared" si="18"/>
        <v>340</v>
      </c>
      <c r="G232" s="19" t="s">
        <v>11735</v>
      </c>
      <c r="H232" s="19" t="s">
        <v>11739</v>
      </c>
      <c r="I232" s="54" t="s">
        <v>11939</v>
      </c>
      <c r="J232" s="20">
        <v>9510</v>
      </c>
      <c r="K232" s="20" t="s">
        <v>11918</v>
      </c>
    </row>
    <row r="233" spans="1:11" ht="72" x14ac:dyDescent="0.3">
      <c r="A233" s="28">
        <v>45785</v>
      </c>
      <c r="B233" s="24" t="s">
        <v>11703</v>
      </c>
      <c r="C233" s="17">
        <v>4</v>
      </c>
      <c r="D233" s="17">
        <v>4</v>
      </c>
      <c r="E233" s="18">
        <v>170</v>
      </c>
      <c r="F233" s="18">
        <f t="shared" si="18"/>
        <v>680</v>
      </c>
      <c r="G233" s="19" t="s">
        <v>11735</v>
      </c>
      <c r="H233" s="19" t="s">
        <v>11739</v>
      </c>
      <c r="I233" s="54" t="s">
        <v>11933</v>
      </c>
      <c r="J233" s="20">
        <v>9510</v>
      </c>
      <c r="K233" s="20" t="s">
        <v>11918</v>
      </c>
    </row>
    <row r="234" spans="1:11" ht="158.4" x14ac:dyDescent="0.3">
      <c r="A234" s="28">
        <v>45785</v>
      </c>
      <c r="B234" s="24" t="s">
        <v>11703</v>
      </c>
      <c r="C234" s="17">
        <v>3</v>
      </c>
      <c r="D234" s="17">
        <v>3</v>
      </c>
      <c r="E234" s="18">
        <v>170</v>
      </c>
      <c r="F234" s="18">
        <f t="shared" si="18"/>
        <v>510</v>
      </c>
      <c r="G234" s="19" t="s">
        <v>11735</v>
      </c>
      <c r="H234" s="19" t="s">
        <v>11739</v>
      </c>
      <c r="I234" s="54" t="s">
        <v>11940</v>
      </c>
      <c r="J234" s="20">
        <v>9510</v>
      </c>
      <c r="K234" s="20" t="s">
        <v>11918</v>
      </c>
    </row>
    <row r="235" spans="1:11" ht="172.8" x14ac:dyDescent="0.3">
      <c r="A235" s="28">
        <v>45785</v>
      </c>
      <c r="B235" s="24" t="s">
        <v>11703</v>
      </c>
      <c r="C235" s="17">
        <v>3</v>
      </c>
      <c r="D235" s="17">
        <v>3</v>
      </c>
      <c r="E235" s="18">
        <v>170</v>
      </c>
      <c r="F235" s="18">
        <f t="shared" si="18"/>
        <v>510</v>
      </c>
      <c r="G235" s="19" t="s">
        <v>11735</v>
      </c>
      <c r="H235" s="19" t="s">
        <v>11739</v>
      </c>
      <c r="I235" s="54" t="s">
        <v>11941</v>
      </c>
      <c r="J235" s="20">
        <v>9510</v>
      </c>
      <c r="K235" s="20" t="s">
        <v>11918</v>
      </c>
    </row>
    <row r="236" spans="1:11" ht="72" x14ac:dyDescent="0.3">
      <c r="A236" s="28">
        <v>45786</v>
      </c>
      <c r="B236" s="24" t="s">
        <v>11703</v>
      </c>
      <c r="C236" s="17">
        <v>4</v>
      </c>
      <c r="D236" s="17">
        <v>4</v>
      </c>
      <c r="E236" s="18">
        <v>170</v>
      </c>
      <c r="F236" s="18">
        <f t="shared" si="18"/>
        <v>680</v>
      </c>
      <c r="G236" s="19" t="s">
        <v>11735</v>
      </c>
      <c r="H236" s="19" t="s">
        <v>11739</v>
      </c>
      <c r="I236" s="54" t="s">
        <v>11933</v>
      </c>
      <c r="J236" s="20">
        <v>9510</v>
      </c>
      <c r="K236" s="20" t="s">
        <v>11918</v>
      </c>
    </row>
    <row r="237" spans="1:11" ht="129.6" x14ac:dyDescent="0.3">
      <c r="A237" s="28">
        <v>45786</v>
      </c>
      <c r="B237" s="24" t="s">
        <v>11703</v>
      </c>
      <c r="C237" s="17">
        <v>4</v>
      </c>
      <c r="D237" s="17">
        <v>4</v>
      </c>
      <c r="E237" s="18">
        <v>170</v>
      </c>
      <c r="F237" s="18">
        <f t="shared" si="18"/>
        <v>680</v>
      </c>
      <c r="G237" s="19" t="s">
        <v>11735</v>
      </c>
      <c r="H237" s="19" t="s">
        <v>11739</v>
      </c>
      <c r="I237" s="54" t="s">
        <v>11942</v>
      </c>
      <c r="J237" s="20">
        <v>9510</v>
      </c>
      <c r="K237" s="20" t="s">
        <v>11918</v>
      </c>
    </row>
    <row r="238" spans="1:11" ht="72" x14ac:dyDescent="0.3">
      <c r="A238" s="28">
        <v>45786</v>
      </c>
      <c r="B238" s="24" t="s">
        <v>11703</v>
      </c>
      <c r="C238" s="17">
        <v>2</v>
      </c>
      <c r="D238" s="17">
        <v>2</v>
      </c>
      <c r="E238" s="18">
        <v>170</v>
      </c>
      <c r="F238" s="18">
        <f t="shared" si="18"/>
        <v>340</v>
      </c>
      <c r="G238" s="19" t="s">
        <v>11735</v>
      </c>
      <c r="H238" s="19" t="s">
        <v>11739</v>
      </c>
      <c r="I238" s="54" t="s">
        <v>11943</v>
      </c>
      <c r="J238" s="20">
        <v>9510</v>
      </c>
      <c r="K238" s="20" t="s">
        <v>11918</v>
      </c>
    </row>
    <row r="239" spans="1:11" ht="72" x14ac:dyDescent="0.3">
      <c r="A239" s="28">
        <v>45789</v>
      </c>
      <c r="B239" s="24" t="s">
        <v>11703</v>
      </c>
      <c r="C239" s="17">
        <v>4</v>
      </c>
      <c r="D239" s="17">
        <v>4</v>
      </c>
      <c r="E239" s="18">
        <v>170</v>
      </c>
      <c r="F239" s="18">
        <f t="shared" si="18"/>
        <v>680</v>
      </c>
      <c r="G239" s="19" t="s">
        <v>11735</v>
      </c>
      <c r="H239" s="19" t="s">
        <v>11739</v>
      </c>
      <c r="I239" s="54" t="s">
        <v>11933</v>
      </c>
      <c r="J239" s="20">
        <v>9510</v>
      </c>
      <c r="K239" s="20" t="s">
        <v>11918</v>
      </c>
    </row>
    <row r="240" spans="1:11" ht="216" x14ac:dyDescent="0.3">
      <c r="A240" s="28">
        <v>45789</v>
      </c>
      <c r="B240" s="24" t="s">
        <v>11703</v>
      </c>
      <c r="C240" s="17">
        <v>4</v>
      </c>
      <c r="D240" s="17">
        <v>4</v>
      </c>
      <c r="E240" s="18">
        <v>170</v>
      </c>
      <c r="F240" s="18">
        <f t="shared" si="18"/>
        <v>680</v>
      </c>
      <c r="G240" s="19" t="s">
        <v>11735</v>
      </c>
      <c r="H240" s="19" t="s">
        <v>11739</v>
      </c>
      <c r="I240" s="54" t="s">
        <v>11944</v>
      </c>
      <c r="J240" s="20">
        <v>9510</v>
      </c>
      <c r="K240" s="20" t="s">
        <v>11918</v>
      </c>
    </row>
    <row r="241" spans="1:11" ht="158.4" x14ac:dyDescent="0.3">
      <c r="A241" s="28">
        <v>45789</v>
      </c>
      <c r="B241" s="24" t="s">
        <v>11703</v>
      </c>
      <c r="C241" s="17">
        <v>2</v>
      </c>
      <c r="D241" s="17">
        <v>2</v>
      </c>
      <c r="E241" s="18">
        <v>170</v>
      </c>
      <c r="F241" s="18">
        <f t="shared" si="18"/>
        <v>340</v>
      </c>
      <c r="G241" s="19" t="s">
        <v>11735</v>
      </c>
      <c r="H241" s="19" t="s">
        <v>11739</v>
      </c>
      <c r="I241" s="54" t="s">
        <v>11945</v>
      </c>
      <c r="J241" s="20">
        <v>9510</v>
      </c>
      <c r="K241" s="20" t="s">
        <v>11918</v>
      </c>
    </row>
    <row r="242" spans="1:11" ht="129.6" x14ac:dyDescent="0.3">
      <c r="A242" s="28">
        <v>45790</v>
      </c>
      <c r="B242" s="24" t="s">
        <v>11703</v>
      </c>
      <c r="C242" s="17">
        <v>4</v>
      </c>
      <c r="D242" s="17">
        <v>4</v>
      </c>
      <c r="E242" s="18">
        <v>170</v>
      </c>
      <c r="F242" s="18">
        <f t="shared" si="18"/>
        <v>680</v>
      </c>
      <c r="G242" s="19" t="s">
        <v>11735</v>
      </c>
      <c r="H242" s="19" t="s">
        <v>11739</v>
      </c>
      <c r="I242" s="54" t="s">
        <v>11946</v>
      </c>
      <c r="J242" s="20">
        <v>9510</v>
      </c>
      <c r="K242" s="20" t="s">
        <v>11918</v>
      </c>
    </row>
    <row r="243" spans="1:11" ht="86.4" x14ac:dyDescent="0.3">
      <c r="A243" s="28">
        <v>45790</v>
      </c>
      <c r="B243" s="24" t="s">
        <v>11703</v>
      </c>
      <c r="C243" s="17">
        <v>3</v>
      </c>
      <c r="D243" s="17">
        <v>3</v>
      </c>
      <c r="E243" s="18">
        <v>170</v>
      </c>
      <c r="F243" s="18">
        <f t="shared" si="18"/>
        <v>510</v>
      </c>
      <c r="G243" s="19" t="s">
        <v>11735</v>
      </c>
      <c r="H243" s="19" t="s">
        <v>11739</v>
      </c>
      <c r="I243" s="54" t="s">
        <v>11947</v>
      </c>
      <c r="J243" s="20">
        <v>9510</v>
      </c>
      <c r="K243" s="20" t="s">
        <v>11918</v>
      </c>
    </row>
    <row r="244" spans="1:11" ht="144" x14ac:dyDescent="0.3">
      <c r="A244" s="28">
        <v>45790</v>
      </c>
      <c r="B244" s="24" t="s">
        <v>11703</v>
      </c>
      <c r="C244" s="17">
        <v>3</v>
      </c>
      <c r="D244" s="17">
        <v>3</v>
      </c>
      <c r="E244" s="18">
        <v>170</v>
      </c>
      <c r="F244" s="18">
        <f t="shared" si="18"/>
        <v>510</v>
      </c>
      <c r="G244" s="19" t="s">
        <v>11735</v>
      </c>
      <c r="H244" s="19" t="s">
        <v>11739</v>
      </c>
      <c r="I244" s="54" t="s">
        <v>11948</v>
      </c>
      <c r="J244" s="20">
        <v>9510</v>
      </c>
      <c r="K244" s="20" t="s">
        <v>11918</v>
      </c>
    </row>
    <row r="245" spans="1:11" ht="129.6" x14ac:dyDescent="0.3">
      <c r="A245" s="28">
        <v>45791</v>
      </c>
      <c r="B245" s="24" t="s">
        <v>11703</v>
      </c>
      <c r="C245" s="17">
        <v>4</v>
      </c>
      <c r="D245" s="17">
        <v>4</v>
      </c>
      <c r="E245" s="18">
        <v>170</v>
      </c>
      <c r="F245" s="18">
        <f t="shared" si="18"/>
        <v>680</v>
      </c>
      <c r="G245" s="19" t="s">
        <v>11735</v>
      </c>
      <c r="H245" s="19" t="s">
        <v>11739</v>
      </c>
      <c r="I245" s="54" t="s">
        <v>11949</v>
      </c>
      <c r="J245" s="20">
        <v>9510</v>
      </c>
      <c r="K245" s="20" t="s">
        <v>11918</v>
      </c>
    </row>
    <row r="246" spans="1:11" ht="115.2" x14ac:dyDescent="0.3">
      <c r="A246" s="28">
        <v>45791</v>
      </c>
      <c r="B246" s="24" t="s">
        <v>11703</v>
      </c>
      <c r="C246" s="17">
        <v>4</v>
      </c>
      <c r="D246" s="17">
        <v>4</v>
      </c>
      <c r="E246" s="18">
        <v>170</v>
      </c>
      <c r="F246" s="18">
        <f t="shared" si="18"/>
        <v>680</v>
      </c>
      <c r="G246" s="19" t="s">
        <v>11735</v>
      </c>
      <c r="H246" s="19" t="s">
        <v>11739</v>
      </c>
      <c r="I246" s="54" t="s">
        <v>11950</v>
      </c>
      <c r="J246" s="20">
        <v>9510</v>
      </c>
      <c r="K246" s="20" t="s">
        <v>11918</v>
      </c>
    </row>
    <row r="247" spans="1:11" ht="57.6" hidden="1" x14ac:dyDescent="0.3">
      <c r="A247" s="28">
        <v>45791</v>
      </c>
      <c r="B247" s="24" t="s">
        <v>11703</v>
      </c>
      <c r="C247" s="17">
        <v>2</v>
      </c>
      <c r="D247" s="17"/>
      <c r="E247" s="18">
        <v>170</v>
      </c>
      <c r="F247" s="18">
        <f>Table179[[#This Row],[Quantity]]*Table179[[#This Row],[Rate]]</f>
        <v>340</v>
      </c>
      <c r="G247" s="19" t="s">
        <v>11735</v>
      </c>
      <c r="H247" s="19" t="s">
        <v>11739</v>
      </c>
      <c r="I247" s="60" t="s">
        <v>11951</v>
      </c>
      <c r="J247" s="20">
        <v>9510</v>
      </c>
      <c r="K247" s="20" t="s">
        <v>11918</v>
      </c>
    </row>
    <row r="248" spans="1:11" ht="218.25" customHeight="1" x14ac:dyDescent="0.3">
      <c r="A248" s="28">
        <v>45792</v>
      </c>
      <c r="B248" s="24" t="s">
        <v>11703</v>
      </c>
      <c r="C248" s="17">
        <v>4</v>
      </c>
      <c r="D248" s="17">
        <v>4</v>
      </c>
      <c r="E248" s="18">
        <v>170</v>
      </c>
      <c r="F248" s="18">
        <f t="shared" ref="F248:F273" si="19">D248*E248</f>
        <v>680</v>
      </c>
      <c r="G248" s="19" t="s">
        <v>11735</v>
      </c>
      <c r="H248" s="19" t="s">
        <v>11739</v>
      </c>
      <c r="I248" s="54" t="s">
        <v>11952</v>
      </c>
      <c r="J248" s="20">
        <v>9510</v>
      </c>
      <c r="K248" s="20" t="s">
        <v>11918</v>
      </c>
    </row>
    <row r="249" spans="1:11" ht="331.2" x14ac:dyDescent="0.3">
      <c r="A249" s="28">
        <v>45792</v>
      </c>
      <c r="B249" s="24" t="s">
        <v>11703</v>
      </c>
      <c r="C249" s="17">
        <v>4</v>
      </c>
      <c r="D249" s="17">
        <v>4</v>
      </c>
      <c r="E249" s="18">
        <v>170</v>
      </c>
      <c r="F249" s="18">
        <f t="shared" si="19"/>
        <v>680</v>
      </c>
      <c r="G249" s="19" t="s">
        <v>11735</v>
      </c>
      <c r="H249" s="19" t="s">
        <v>11739</v>
      </c>
      <c r="I249" s="54" t="s">
        <v>11953</v>
      </c>
      <c r="J249" s="20">
        <v>9510</v>
      </c>
      <c r="K249" s="20" t="s">
        <v>11918</v>
      </c>
    </row>
    <row r="250" spans="1:11" ht="17.25" customHeight="1" x14ac:dyDescent="0.3">
      <c r="A250" s="28">
        <v>45792</v>
      </c>
      <c r="B250" s="24" t="s">
        <v>11703</v>
      </c>
      <c r="C250" s="17">
        <v>2</v>
      </c>
      <c r="D250" s="17">
        <v>2</v>
      </c>
      <c r="E250" s="18">
        <v>170</v>
      </c>
      <c r="F250" s="18">
        <f t="shared" si="19"/>
        <v>340</v>
      </c>
      <c r="G250" s="19" t="s">
        <v>11735</v>
      </c>
      <c r="H250" s="19" t="s">
        <v>11739</v>
      </c>
      <c r="I250" s="54" t="s">
        <v>11954</v>
      </c>
      <c r="J250" s="20">
        <v>9510</v>
      </c>
      <c r="K250" s="20" t="s">
        <v>11918</v>
      </c>
    </row>
    <row r="251" spans="1:11" ht="147.75" customHeight="1" x14ac:dyDescent="0.3">
      <c r="A251" s="28">
        <v>45793</v>
      </c>
      <c r="B251" s="24" t="s">
        <v>11703</v>
      </c>
      <c r="C251" s="17">
        <v>4</v>
      </c>
      <c r="D251" s="17">
        <v>4</v>
      </c>
      <c r="E251" s="18">
        <v>170</v>
      </c>
      <c r="F251" s="18">
        <f t="shared" si="19"/>
        <v>680</v>
      </c>
      <c r="G251" s="19" t="s">
        <v>11735</v>
      </c>
      <c r="H251" s="19" t="s">
        <v>11739</v>
      </c>
      <c r="I251" s="54" t="s">
        <v>11955</v>
      </c>
      <c r="J251" s="20">
        <v>9510</v>
      </c>
      <c r="K251" s="20" t="s">
        <v>11918</v>
      </c>
    </row>
    <row r="252" spans="1:11" ht="201.6" x14ac:dyDescent="0.3">
      <c r="A252" s="28">
        <v>45793</v>
      </c>
      <c r="B252" s="24" t="s">
        <v>11703</v>
      </c>
      <c r="C252" s="17">
        <v>4</v>
      </c>
      <c r="D252" s="17">
        <v>4</v>
      </c>
      <c r="E252" s="18">
        <v>170</v>
      </c>
      <c r="F252" s="18">
        <f t="shared" si="19"/>
        <v>680</v>
      </c>
      <c r="G252" s="19" t="s">
        <v>11735</v>
      </c>
      <c r="H252" s="19" t="s">
        <v>11739</v>
      </c>
      <c r="I252" s="54" t="s">
        <v>11956</v>
      </c>
      <c r="J252" s="20">
        <v>9510</v>
      </c>
      <c r="K252" s="20" t="s">
        <v>11918</v>
      </c>
    </row>
    <row r="253" spans="1:11" ht="158.4" x14ac:dyDescent="0.3">
      <c r="A253" s="28">
        <v>45793</v>
      </c>
      <c r="B253" s="24" t="s">
        <v>11703</v>
      </c>
      <c r="C253" s="17">
        <v>2</v>
      </c>
      <c r="D253" s="17">
        <v>2</v>
      </c>
      <c r="E253" s="18">
        <v>170</v>
      </c>
      <c r="F253" s="18">
        <f t="shared" si="19"/>
        <v>340</v>
      </c>
      <c r="G253" s="19" t="s">
        <v>11735</v>
      </c>
      <c r="H253" s="19" t="s">
        <v>11739</v>
      </c>
      <c r="I253" s="54" t="s">
        <v>11957</v>
      </c>
      <c r="J253" s="20">
        <v>9510</v>
      </c>
      <c r="K253" s="20" t="s">
        <v>11918</v>
      </c>
    </row>
    <row r="254" spans="1:11" ht="244.8" x14ac:dyDescent="0.3">
      <c r="A254" s="28">
        <v>45794</v>
      </c>
      <c r="B254" s="24" t="s">
        <v>11703</v>
      </c>
      <c r="C254" s="17">
        <v>4</v>
      </c>
      <c r="D254" s="17">
        <v>4</v>
      </c>
      <c r="E254" s="18">
        <v>170</v>
      </c>
      <c r="F254" s="18">
        <f t="shared" si="19"/>
        <v>680</v>
      </c>
      <c r="G254" s="19" t="s">
        <v>11735</v>
      </c>
      <c r="H254" s="19" t="s">
        <v>11739</v>
      </c>
      <c r="I254" s="54" t="s">
        <v>11958</v>
      </c>
      <c r="J254" s="20">
        <v>9510</v>
      </c>
      <c r="K254" s="20" t="s">
        <v>11918</v>
      </c>
    </row>
    <row r="255" spans="1:11" ht="86.4" x14ac:dyDescent="0.3">
      <c r="A255" s="28">
        <v>45794</v>
      </c>
      <c r="B255" s="24" t="s">
        <v>11703</v>
      </c>
      <c r="C255" s="17">
        <v>4</v>
      </c>
      <c r="D255" s="17">
        <v>4</v>
      </c>
      <c r="E255" s="18">
        <v>170</v>
      </c>
      <c r="F255" s="18">
        <f t="shared" si="19"/>
        <v>680</v>
      </c>
      <c r="G255" s="19" t="s">
        <v>11735</v>
      </c>
      <c r="H255" s="19" t="s">
        <v>11739</v>
      </c>
      <c r="I255" s="54" t="s">
        <v>11959</v>
      </c>
      <c r="J255" s="20">
        <v>9510</v>
      </c>
      <c r="K255" s="20" t="s">
        <v>11918</v>
      </c>
    </row>
    <row r="256" spans="1:11" ht="86.4" x14ac:dyDescent="0.3">
      <c r="A256" s="28">
        <v>45796</v>
      </c>
      <c r="B256" s="24" t="s">
        <v>11703</v>
      </c>
      <c r="C256" s="17">
        <v>4</v>
      </c>
      <c r="D256" s="17">
        <v>4</v>
      </c>
      <c r="E256" s="18">
        <v>170</v>
      </c>
      <c r="F256" s="18">
        <f t="shared" si="19"/>
        <v>680</v>
      </c>
      <c r="G256" s="19" t="s">
        <v>11735</v>
      </c>
      <c r="H256" s="19" t="s">
        <v>11739</v>
      </c>
      <c r="I256" s="54" t="s">
        <v>11960</v>
      </c>
      <c r="J256" s="20">
        <v>9510</v>
      </c>
      <c r="K256" s="20" t="s">
        <v>11918</v>
      </c>
    </row>
    <row r="257" spans="1:11" ht="115.2" x14ac:dyDescent="0.3">
      <c r="A257" s="28">
        <v>45796</v>
      </c>
      <c r="B257" s="24" t="s">
        <v>11703</v>
      </c>
      <c r="C257" s="17">
        <v>4</v>
      </c>
      <c r="D257" s="17">
        <v>4</v>
      </c>
      <c r="E257" s="18">
        <v>170</v>
      </c>
      <c r="F257" s="18">
        <f t="shared" si="19"/>
        <v>680</v>
      </c>
      <c r="G257" s="19" t="s">
        <v>11735</v>
      </c>
      <c r="H257" s="19" t="s">
        <v>11739</v>
      </c>
      <c r="I257" s="54" t="s">
        <v>11961</v>
      </c>
      <c r="J257" s="20">
        <v>9510</v>
      </c>
      <c r="K257" s="20" t="s">
        <v>11918</v>
      </c>
    </row>
    <row r="258" spans="1:11" ht="72" x14ac:dyDescent="0.3">
      <c r="A258" s="28">
        <v>45796</v>
      </c>
      <c r="B258" s="24" t="s">
        <v>11703</v>
      </c>
      <c r="C258" s="17">
        <v>2</v>
      </c>
      <c r="D258" s="17">
        <v>2</v>
      </c>
      <c r="E258" s="18">
        <v>170</v>
      </c>
      <c r="F258" s="18">
        <f t="shared" si="19"/>
        <v>340</v>
      </c>
      <c r="G258" s="19" t="s">
        <v>11735</v>
      </c>
      <c r="H258" s="19" t="s">
        <v>11739</v>
      </c>
      <c r="I258" s="54" t="s">
        <v>11962</v>
      </c>
      <c r="J258" s="20">
        <v>9510</v>
      </c>
      <c r="K258" s="20" t="s">
        <v>11918</v>
      </c>
    </row>
    <row r="259" spans="1:11" ht="86.4" x14ac:dyDescent="0.3">
      <c r="A259" s="28">
        <v>45797</v>
      </c>
      <c r="B259" s="24" t="s">
        <v>11703</v>
      </c>
      <c r="C259" s="17">
        <v>4</v>
      </c>
      <c r="D259" s="17">
        <v>4</v>
      </c>
      <c r="E259" s="18">
        <v>170</v>
      </c>
      <c r="F259" s="18">
        <f t="shared" si="19"/>
        <v>680</v>
      </c>
      <c r="G259" s="19" t="s">
        <v>11735</v>
      </c>
      <c r="H259" s="19" t="s">
        <v>11739</v>
      </c>
      <c r="I259" s="54" t="s">
        <v>11963</v>
      </c>
      <c r="J259" s="20">
        <v>9510</v>
      </c>
      <c r="K259" s="20" t="s">
        <v>11918</v>
      </c>
    </row>
    <row r="260" spans="1:11" ht="115.2" x14ac:dyDescent="0.3">
      <c r="A260" s="28">
        <v>45797</v>
      </c>
      <c r="B260" s="24" t="s">
        <v>11703</v>
      </c>
      <c r="C260" s="17">
        <v>4</v>
      </c>
      <c r="D260" s="17">
        <v>4</v>
      </c>
      <c r="E260" s="18">
        <v>170</v>
      </c>
      <c r="F260" s="18">
        <f t="shared" si="19"/>
        <v>680</v>
      </c>
      <c r="G260" s="19" t="s">
        <v>11735</v>
      </c>
      <c r="H260" s="19" t="s">
        <v>11739</v>
      </c>
      <c r="I260" s="54" t="s">
        <v>11964</v>
      </c>
      <c r="J260" s="20">
        <v>9510</v>
      </c>
      <c r="K260" s="20" t="s">
        <v>11918</v>
      </c>
    </row>
    <row r="261" spans="1:11" ht="86.4" x14ac:dyDescent="0.3">
      <c r="A261" s="28">
        <v>45797</v>
      </c>
      <c r="B261" s="24" t="s">
        <v>11703</v>
      </c>
      <c r="C261" s="17">
        <v>2</v>
      </c>
      <c r="D261" s="17">
        <v>2</v>
      </c>
      <c r="E261" s="18">
        <v>170</v>
      </c>
      <c r="F261" s="18">
        <f t="shared" si="19"/>
        <v>340</v>
      </c>
      <c r="G261" s="19" t="s">
        <v>11735</v>
      </c>
      <c r="H261" s="19" t="s">
        <v>11739</v>
      </c>
      <c r="I261" s="54" t="s">
        <v>11965</v>
      </c>
      <c r="J261" s="20">
        <v>9510</v>
      </c>
      <c r="K261" s="20" t="s">
        <v>11918</v>
      </c>
    </row>
    <row r="262" spans="1:11" ht="86.4" x14ac:dyDescent="0.3">
      <c r="A262" s="28">
        <v>45798</v>
      </c>
      <c r="B262" s="24" t="s">
        <v>11703</v>
      </c>
      <c r="C262" s="17">
        <v>4</v>
      </c>
      <c r="D262" s="17">
        <v>4</v>
      </c>
      <c r="E262" s="18">
        <v>170</v>
      </c>
      <c r="F262" s="18">
        <f t="shared" si="19"/>
        <v>680</v>
      </c>
      <c r="G262" s="19" t="s">
        <v>11735</v>
      </c>
      <c r="H262" s="19" t="s">
        <v>11739</v>
      </c>
      <c r="I262" s="54" t="s">
        <v>11966</v>
      </c>
      <c r="J262" s="20">
        <v>9510</v>
      </c>
      <c r="K262" s="20" t="s">
        <v>11918</v>
      </c>
    </row>
    <row r="263" spans="1:11" ht="86.4" x14ac:dyDescent="0.3">
      <c r="A263" s="28">
        <v>45798</v>
      </c>
      <c r="B263" s="24" t="s">
        <v>11703</v>
      </c>
      <c r="C263" s="17">
        <v>4</v>
      </c>
      <c r="D263" s="17">
        <v>4</v>
      </c>
      <c r="E263" s="18">
        <v>170</v>
      </c>
      <c r="F263" s="18">
        <f t="shared" si="19"/>
        <v>680</v>
      </c>
      <c r="G263" s="19" t="s">
        <v>11735</v>
      </c>
      <c r="H263" s="19" t="s">
        <v>11739</v>
      </c>
      <c r="I263" s="54" t="s">
        <v>11967</v>
      </c>
      <c r="J263" s="20">
        <v>9510</v>
      </c>
      <c r="K263" s="20" t="s">
        <v>11918</v>
      </c>
    </row>
    <row r="264" spans="1:11" ht="100.8" x14ac:dyDescent="0.3">
      <c r="A264" s="28">
        <v>45798</v>
      </c>
      <c r="B264" s="24" t="s">
        <v>11703</v>
      </c>
      <c r="C264" s="17">
        <v>2</v>
      </c>
      <c r="D264" s="17">
        <v>2</v>
      </c>
      <c r="E264" s="18">
        <v>170</v>
      </c>
      <c r="F264" s="18">
        <f t="shared" si="19"/>
        <v>340</v>
      </c>
      <c r="G264" s="19" t="s">
        <v>11735</v>
      </c>
      <c r="H264" s="19" t="s">
        <v>11739</v>
      </c>
      <c r="I264" s="54" t="s">
        <v>11968</v>
      </c>
      <c r="J264" s="20">
        <v>9510</v>
      </c>
      <c r="K264" s="20" t="s">
        <v>11918</v>
      </c>
    </row>
    <row r="265" spans="1:11" ht="104.25" customHeight="1" x14ac:dyDescent="0.3">
      <c r="A265" s="28">
        <v>45799</v>
      </c>
      <c r="B265" s="24" t="s">
        <v>11703</v>
      </c>
      <c r="C265" s="17">
        <v>4</v>
      </c>
      <c r="D265" s="17">
        <v>4</v>
      </c>
      <c r="E265" s="18">
        <v>170</v>
      </c>
      <c r="F265" s="18">
        <f t="shared" si="19"/>
        <v>680</v>
      </c>
      <c r="G265" s="19" t="s">
        <v>11735</v>
      </c>
      <c r="H265" s="19" t="s">
        <v>11739</v>
      </c>
      <c r="I265" s="54" t="s">
        <v>11969</v>
      </c>
      <c r="J265" s="20">
        <v>9510</v>
      </c>
      <c r="K265" s="20" t="s">
        <v>11918</v>
      </c>
    </row>
    <row r="266" spans="1:11" ht="100.8" x14ac:dyDescent="0.3">
      <c r="A266" s="28">
        <v>45799</v>
      </c>
      <c r="B266" s="24" t="s">
        <v>11703</v>
      </c>
      <c r="C266" s="17">
        <v>4</v>
      </c>
      <c r="D266" s="17">
        <v>4</v>
      </c>
      <c r="E266" s="18">
        <v>170</v>
      </c>
      <c r="F266" s="18">
        <f t="shared" si="19"/>
        <v>680</v>
      </c>
      <c r="G266" s="19" t="s">
        <v>11735</v>
      </c>
      <c r="H266" s="19" t="s">
        <v>11739</v>
      </c>
      <c r="I266" s="54" t="s">
        <v>11970</v>
      </c>
      <c r="J266" s="20">
        <v>9510</v>
      </c>
      <c r="K266" s="20" t="s">
        <v>11918</v>
      </c>
    </row>
    <row r="267" spans="1:11" ht="100.8" x14ac:dyDescent="0.3">
      <c r="A267" s="28">
        <v>45799</v>
      </c>
      <c r="B267" s="24" t="s">
        <v>11703</v>
      </c>
      <c r="C267" s="17">
        <v>2</v>
      </c>
      <c r="D267" s="17">
        <v>2</v>
      </c>
      <c r="E267" s="18">
        <v>170</v>
      </c>
      <c r="F267" s="18">
        <f t="shared" si="19"/>
        <v>340</v>
      </c>
      <c r="G267" s="19" t="s">
        <v>11735</v>
      </c>
      <c r="H267" s="19" t="s">
        <v>11739</v>
      </c>
      <c r="I267" s="54" t="s">
        <v>11971</v>
      </c>
      <c r="J267" s="20">
        <v>9510</v>
      </c>
      <c r="K267" s="20" t="s">
        <v>11918</v>
      </c>
    </row>
    <row r="268" spans="1:11" ht="115.2" x14ac:dyDescent="0.3">
      <c r="A268" s="28">
        <v>45800</v>
      </c>
      <c r="B268" s="24" t="s">
        <v>11703</v>
      </c>
      <c r="C268" s="17">
        <v>4</v>
      </c>
      <c r="D268" s="17">
        <v>4</v>
      </c>
      <c r="E268" s="18">
        <v>170</v>
      </c>
      <c r="F268" s="18">
        <f t="shared" si="19"/>
        <v>680</v>
      </c>
      <c r="G268" s="19" t="s">
        <v>11735</v>
      </c>
      <c r="H268" s="19" t="s">
        <v>11739</v>
      </c>
      <c r="I268" s="54" t="s">
        <v>11972</v>
      </c>
      <c r="J268" s="20">
        <v>9510</v>
      </c>
      <c r="K268" s="20" t="s">
        <v>11918</v>
      </c>
    </row>
    <row r="269" spans="1:11" ht="129.6" x14ac:dyDescent="0.3">
      <c r="A269" s="28">
        <v>45800</v>
      </c>
      <c r="B269" s="24" t="s">
        <v>11703</v>
      </c>
      <c r="C269" s="17">
        <v>4</v>
      </c>
      <c r="D269" s="17">
        <v>4</v>
      </c>
      <c r="E269" s="18">
        <v>170</v>
      </c>
      <c r="F269" s="18">
        <f t="shared" si="19"/>
        <v>680</v>
      </c>
      <c r="G269" s="19" t="s">
        <v>11735</v>
      </c>
      <c r="H269" s="19" t="s">
        <v>11739</v>
      </c>
      <c r="I269" s="54" t="s">
        <v>11973</v>
      </c>
      <c r="J269" s="20">
        <v>9510</v>
      </c>
      <c r="K269" s="20" t="s">
        <v>11918</v>
      </c>
    </row>
    <row r="270" spans="1:11" ht="86.4" x14ac:dyDescent="0.3">
      <c r="A270" s="28">
        <v>45800</v>
      </c>
      <c r="B270" s="24" t="s">
        <v>11703</v>
      </c>
      <c r="C270" s="17">
        <v>2</v>
      </c>
      <c r="D270" s="17">
        <v>2</v>
      </c>
      <c r="E270" s="18">
        <v>170</v>
      </c>
      <c r="F270" s="18">
        <f t="shared" si="19"/>
        <v>340</v>
      </c>
      <c r="G270" s="19" t="s">
        <v>11735</v>
      </c>
      <c r="H270" s="19" t="s">
        <v>11739</v>
      </c>
      <c r="I270" s="54" t="s">
        <v>11974</v>
      </c>
      <c r="J270" s="20">
        <v>9510</v>
      </c>
      <c r="K270" s="20" t="s">
        <v>11918</v>
      </c>
    </row>
    <row r="271" spans="1:11" ht="129.6" x14ac:dyDescent="0.3">
      <c r="A271" s="28">
        <v>45801</v>
      </c>
      <c r="B271" s="24" t="s">
        <v>11703</v>
      </c>
      <c r="C271" s="17">
        <v>4</v>
      </c>
      <c r="D271" s="17">
        <v>4</v>
      </c>
      <c r="E271" s="18">
        <v>170</v>
      </c>
      <c r="F271" s="18">
        <f t="shared" si="19"/>
        <v>680</v>
      </c>
      <c r="G271" s="19" t="s">
        <v>11735</v>
      </c>
      <c r="H271" s="19" t="s">
        <v>11739</v>
      </c>
      <c r="I271" s="54" t="s">
        <v>11975</v>
      </c>
      <c r="J271" s="20">
        <v>9510</v>
      </c>
      <c r="K271" s="20" t="s">
        <v>11918</v>
      </c>
    </row>
    <row r="272" spans="1:11" ht="129.6" x14ac:dyDescent="0.3">
      <c r="A272" s="28">
        <v>45801</v>
      </c>
      <c r="B272" s="24" t="s">
        <v>11703</v>
      </c>
      <c r="C272" s="17">
        <v>4</v>
      </c>
      <c r="D272" s="17">
        <v>4</v>
      </c>
      <c r="E272" s="18">
        <v>170</v>
      </c>
      <c r="F272" s="18">
        <f t="shared" si="19"/>
        <v>680</v>
      </c>
      <c r="G272" s="19" t="s">
        <v>11735</v>
      </c>
      <c r="H272" s="19" t="s">
        <v>11739</v>
      </c>
      <c r="I272" s="54" t="s">
        <v>11976</v>
      </c>
      <c r="J272" s="20">
        <v>9510</v>
      </c>
      <c r="K272" s="20" t="s">
        <v>11918</v>
      </c>
    </row>
    <row r="273" spans="1:11" ht="72" x14ac:dyDescent="0.3">
      <c r="A273" s="28">
        <v>45801</v>
      </c>
      <c r="B273" s="24" t="s">
        <v>11703</v>
      </c>
      <c r="C273" s="17">
        <v>2</v>
      </c>
      <c r="D273" s="17">
        <v>2</v>
      </c>
      <c r="E273" s="18">
        <v>170</v>
      </c>
      <c r="F273" s="18">
        <f t="shared" si="19"/>
        <v>340</v>
      </c>
      <c r="G273" s="19" t="s">
        <v>11735</v>
      </c>
      <c r="H273" s="19" t="s">
        <v>11739</v>
      </c>
      <c r="I273" s="54" t="s">
        <v>11977</v>
      </c>
      <c r="J273" s="20">
        <v>9510</v>
      </c>
      <c r="K273" s="20" t="s">
        <v>11918</v>
      </c>
    </row>
    <row r="274" spans="1:11" ht="144" hidden="1" x14ac:dyDescent="0.3">
      <c r="A274" s="15">
        <v>45805</v>
      </c>
      <c r="B274" s="31" t="s">
        <v>11703</v>
      </c>
      <c r="C274" s="17">
        <v>1</v>
      </c>
      <c r="D274" s="17"/>
      <c r="E274" s="18">
        <v>170</v>
      </c>
      <c r="F274" s="18">
        <f t="shared" ref="F274:F332" si="20">C274*E274</f>
        <v>170</v>
      </c>
      <c r="G274" s="19" t="s">
        <v>11735</v>
      </c>
      <c r="H274" s="19" t="s">
        <v>11759</v>
      </c>
      <c r="I274" s="16" t="s">
        <v>11978</v>
      </c>
      <c r="J274" s="20">
        <v>9510</v>
      </c>
      <c r="K274" s="19" t="s">
        <v>11979</v>
      </c>
    </row>
    <row r="275" spans="1:11" ht="144" x14ac:dyDescent="0.3">
      <c r="A275" s="15">
        <v>45805</v>
      </c>
      <c r="B275" s="31" t="s">
        <v>11703</v>
      </c>
      <c r="C275" s="17">
        <v>1</v>
      </c>
      <c r="D275" s="17">
        <v>1</v>
      </c>
      <c r="E275" s="18">
        <v>170</v>
      </c>
      <c r="F275" s="18">
        <f t="shared" ref="F275:F276" si="21">D275*E275</f>
        <v>170</v>
      </c>
      <c r="G275" s="19" t="s">
        <v>11735</v>
      </c>
      <c r="H275" s="19" t="s">
        <v>11739</v>
      </c>
      <c r="I275" s="54" t="s">
        <v>11980</v>
      </c>
      <c r="J275" s="20">
        <v>9510</v>
      </c>
      <c r="K275" s="19" t="s">
        <v>11979</v>
      </c>
    </row>
    <row r="276" spans="1:11" ht="158.4" x14ac:dyDescent="0.3">
      <c r="A276" s="15">
        <v>45805</v>
      </c>
      <c r="B276" s="31" t="s">
        <v>11703</v>
      </c>
      <c r="C276" s="17">
        <v>4</v>
      </c>
      <c r="D276" s="17">
        <v>4</v>
      </c>
      <c r="E276" s="18">
        <v>170</v>
      </c>
      <c r="F276" s="18">
        <f t="shared" si="21"/>
        <v>680</v>
      </c>
      <c r="G276" s="19" t="s">
        <v>11735</v>
      </c>
      <c r="H276" s="19" t="s">
        <v>11739</v>
      </c>
      <c r="I276" s="54" t="s">
        <v>11981</v>
      </c>
      <c r="J276" s="20">
        <v>9510</v>
      </c>
      <c r="K276" s="19" t="s">
        <v>11979</v>
      </c>
    </row>
    <row r="277" spans="1:11" ht="158.4" hidden="1" x14ac:dyDescent="0.3">
      <c r="A277" s="15">
        <v>45805</v>
      </c>
      <c r="B277" s="31" t="s">
        <v>11703</v>
      </c>
      <c r="C277" s="17">
        <v>1</v>
      </c>
      <c r="D277" s="17"/>
      <c r="E277" s="18">
        <v>170</v>
      </c>
      <c r="F277" s="18">
        <f t="shared" si="20"/>
        <v>170</v>
      </c>
      <c r="G277" s="19" t="s">
        <v>11735</v>
      </c>
      <c r="H277" s="19" t="s">
        <v>11739</v>
      </c>
      <c r="I277" s="60" t="s">
        <v>11982</v>
      </c>
      <c r="J277" s="20">
        <v>9510</v>
      </c>
      <c r="K277" s="19" t="s">
        <v>11979</v>
      </c>
    </row>
    <row r="278" spans="1:11" ht="57.6" x14ac:dyDescent="0.3">
      <c r="A278" s="15">
        <v>45805</v>
      </c>
      <c r="B278" s="31" t="s">
        <v>11703</v>
      </c>
      <c r="C278" s="17">
        <v>3</v>
      </c>
      <c r="D278" s="17">
        <v>3</v>
      </c>
      <c r="E278" s="18">
        <v>170</v>
      </c>
      <c r="F278" s="18">
        <f>D278*E278</f>
        <v>510</v>
      </c>
      <c r="G278" s="19" t="s">
        <v>11735</v>
      </c>
      <c r="H278" s="19" t="s">
        <v>11739</v>
      </c>
      <c r="I278" s="54" t="s">
        <v>11983</v>
      </c>
      <c r="J278" s="20">
        <v>9510</v>
      </c>
      <c r="K278" s="19" t="s">
        <v>11979</v>
      </c>
    </row>
    <row r="279" spans="1:11" ht="144" hidden="1" x14ac:dyDescent="0.3">
      <c r="A279" s="15">
        <v>45806</v>
      </c>
      <c r="B279" s="31" t="s">
        <v>11703</v>
      </c>
      <c r="C279" s="17">
        <v>1</v>
      </c>
      <c r="D279" s="17"/>
      <c r="E279" s="18">
        <v>170</v>
      </c>
      <c r="F279" s="18">
        <f t="shared" si="20"/>
        <v>170</v>
      </c>
      <c r="G279" s="19" t="s">
        <v>11735</v>
      </c>
      <c r="H279" s="19" t="s">
        <v>11772</v>
      </c>
      <c r="I279" s="16" t="s">
        <v>11984</v>
      </c>
      <c r="J279" s="20">
        <v>9510</v>
      </c>
      <c r="K279" s="19" t="s">
        <v>11979</v>
      </c>
    </row>
    <row r="280" spans="1:11" ht="144" hidden="1" x14ac:dyDescent="0.3">
      <c r="A280" s="15">
        <v>45806</v>
      </c>
      <c r="B280" s="31" t="s">
        <v>11703</v>
      </c>
      <c r="C280" s="17">
        <v>1</v>
      </c>
      <c r="D280" s="17"/>
      <c r="E280" s="18">
        <v>170</v>
      </c>
      <c r="F280" s="18">
        <f t="shared" si="20"/>
        <v>170</v>
      </c>
      <c r="G280" s="19" t="s">
        <v>11735</v>
      </c>
      <c r="H280" s="19" t="s">
        <v>11759</v>
      </c>
      <c r="I280" s="16" t="s">
        <v>11985</v>
      </c>
      <c r="J280" s="20">
        <v>9510</v>
      </c>
      <c r="K280" s="19" t="s">
        <v>11979</v>
      </c>
    </row>
    <row r="281" spans="1:11" ht="115.2" x14ac:dyDescent="0.3">
      <c r="A281" s="15">
        <v>45806</v>
      </c>
      <c r="B281" s="31" t="s">
        <v>11703</v>
      </c>
      <c r="C281" s="17">
        <v>4</v>
      </c>
      <c r="D281" s="17">
        <v>4</v>
      </c>
      <c r="E281" s="18">
        <v>170</v>
      </c>
      <c r="F281" s="18">
        <f t="shared" ref="F281:F282" si="22">D281*E281</f>
        <v>680</v>
      </c>
      <c r="G281" s="19" t="s">
        <v>11735</v>
      </c>
      <c r="H281" s="19" t="s">
        <v>11739</v>
      </c>
      <c r="I281" s="54" t="s">
        <v>11986</v>
      </c>
      <c r="J281" s="20">
        <v>9510</v>
      </c>
      <c r="K281" s="19" t="s">
        <v>11979</v>
      </c>
    </row>
    <row r="282" spans="1:11" ht="172.8" x14ac:dyDescent="0.3">
      <c r="A282" s="15">
        <v>45806</v>
      </c>
      <c r="B282" s="31" t="s">
        <v>11703</v>
      </c>
      <c r="C282" s="17">
        <v>4</v>
      </c>
      <c r="D282" s="17">
        <v>4</v>
      </c>
      <c r="E282" s="18">
        <v>170</v>
      </c>
      <c r="F282" s="18">
        <f t="shared" si="22"/>
        <v>680</v>
      </c>
      <c r="G282" s="19" t="s">
        <v>11735</v>
      </c>
      <c r="H282" s="19" t="s">
        <v>11739</v>
      </c>
      <c r="I282" s="54" t="s">
        <v>11987</v>
      </c>
      <c r="J282" s="20">
        <v>9510</v>
      </c>
      <c r="K282" s="19" t="s">
        <v>11979</v>
      </c>
    </row>
    <row r="283" spans="1:11" ht="28.8" hidden="1" x14ac:dyDescent="0.3">
      <c r="A283" s="15">
        <v>45807</v>
      </c>
      <c r="B283" s="31" t="s">
        <v>11703</v>
      </c>
      <c r="C283" s="17">
        <v>1</v>
      </c>
      <c r="D283" s="17"/>
      <c r="E283" s="18">
        <v>170</v>
      </c>
      <c r="F283" s="18">
        <f t="shared" si="20"/>
        <v>170</v>
      </c>
      <c r="G283" s="19" t="s">
        <v>11735</v>
      </c>
      <c r="H283" s="19" t="s">
        <v>11763</v>
      </c>
      <c r="I283" s="16" t="s">
        <v>11988</v>
      </c>
      <c r="J283" s="20">
        <v>9510</v>
      </c>
      <c r="K283" s="19" t="s">
        <v>11979</v>
      </c>
    </row>
    <row r="284" spans="1:11" ht="144" hidden="1" x14ac:dyDescent="0.3">
      <c r="A284" s="15">
        <v>45807</v>
      </c>
      <c r="B284" s="31" t="s">
        <v>11703</v>
      </c>
      <c r="C284" s="17">
        <v>1</v>
      </c>
      <c r="D284" s="17"/>
      <c r="E284" s="18">
        <v>170</v>
      </c>
      <c r="F284" s="18">
        <f t="shared" si="20"/>
        <v>170</v>
      </c>
      <c r="G284" s="19" t="s">
        <v>11735</v>
      </c>
      <c r="H284" s="19" t="s">
        <v>11989</v>
      </c>
      <c r="I284" s="16" t="s">
        <v>11990</v>
      </c>
      <c r="J284" s="20">
        <v>9510</v>
      </c>
      <c r="K284" s="19" t="s">
        <v>11979</v>
      </c>
    </row>
    <row r="285" spans="1:11" ht="158.4" x14ac:dyDescent="0.3">
      <c r="A285" s="15">
        <v>45807</v>
      </c>
      <c r="B285" s="31" t="s">
        <v>11703</v>
      </c>
      <c r="C285" s="17">
        <v>4</v>
      </c>
      <c r="D285" s="17">
        <v>4</v>
      </c>
      <c r="E285" s="18">
        <v>170</v>
      </c>
      <c r="F285" s="18">
        <f t="shared" ref="F285:F290" si="23">D285*E285</f>
        <v>680</v>
      </c>
      <c r="G285" s="19" t="s">
        <v>11735</v>
      </c>
      <c r="H285" s="19" t="s">
        <v>11739</v>
      </c>
      <c r="I285" s="54" t="s">
        <v>11991</v>
      </c>
      <c r="J285" s="20">
        <v>9510</v>
      </c>
      <c r="K285" s="19" t="s">
        <v>11979</v>
      </c>
    </row>
    <row r="286" spans="1:11" ht="144" x14ac:dyDescent="0.3">
      <c r="A286" s="15">
        <v>45807</v>
      </c>
      <c r="B286" s="31" t="s">
        <v>11703</v>
      </c>
      <c r="C286" s="17">
        <v>4</v>
      </c>
      <c r="D286" s="17">
        <v>4</v>
      </c>
      <c r="E286" s="18">
        <v>170</v>
      </c>
      <c r="F286" s="18">
        <f t="shared" si="23"/>
        <v>680</v>
      </c>
      <c r="G286" s="19" t="s">
        <v>11735</v>
      </c>
      <c r="H286" s="19" t="s">
        <v>11739</v>
      </c>
      <c r="I286" s="54" t="s">
        <v>11992</v>
      </c>
      <c r="J286" s="20">
        <v>9510</v>
      </c>
      <c r="K286" s="19" t="s">
        <v>11979</v>
      </c>
    </row>
    <row r="287" spans="1:11" ht="86.4" x14ac:dyDescent="0.3">
      <c r="A287" s="15">
        <v>45810</v>
      </c>
      <c r="B287" s="31" t="s">
        <v>11703</v>
      </c>
      <c r="C287" s="17">
        <v>4</v>
      </c>
      <c r="D287" s="17">
        <v>4</v>
      </c>
      <c r="E287" s="18">
        <v>170</v>
      </c>
      <c r="F287" s="18">
        <f t="shared" si="23"/>
        <v>680</v>
      </c>
      <c r="G287" s="19" t="s">
        <v>11735</v>
      </c>
      <c r="H287" s="19" t="s">
        <v>11739</v>
      </c>
      <c r="I287" s="54" t="s">
        <v>11993</v>
      </c>
      <c r="J287" s="20">
        <v>9510</v>
      </c>
      <c r="K287" s="19" t="s">
        <v>11979</v>
      </c>
    </row>
    <row r="288" spans="1:11" ht="158.4" x14ac:dyDescent="0.3">
      <c r="A288" s="15">
        <v>45810</v>
      </c>
      <c r="B288" s="31" t="s">
        <v>11703</v>
      </c>
      <c r="C288" s="17">
        <v>1</v>
      </c>
      <c r="D288" s="17">
        <v>1</v>
      </c>
      <c r="E288" s="18">
        <v>170</v>
      </c>
      <c r="F288" s="18">
        <f t="shared" si="23"/>
        <v>170</v>
      </c>
      <c r="G288" s="19" t="s">
        <v>11735</v>
      </c>
      <c r="H288" s="19" t="s">
        <v>11739</v>
      </c>
      <c r="I288" s="54" t="s">
        <v>11994</v>
      </c>
      <c r="J288" s="20">
        <v>9510</v>
      </c>
      <c r="K288" s="19" t="s">
        <v>11979</v>
      </c>
    </row>
    <row r="289" spans="1:11" ht="72" x14ac:dyDescent="0.3">
      <c r="A289" s="15">
        <v>45810</v>
      </c>
      <c r="B289" s="31" t="s">
        <v>11703</v>
      </c>
      <c r="C289" s="17">
        <v>3</v>
      </c>
      <c r="D289" s="17">
        <v>3</v>
      </c>
      <c r="E289" s="18">
        <v>170</v>
      </c>
      <c r="F289" s="18">
        <f t="shared" si="23"/>
        <v>510</v>
      </c>
      <c r="G289" s="19" t="s">
        <v>11735</v>
      </c>
      <c r="H289" s="19" t="s">
        <v>11739</v>
      </c>
      <c r="I289" s="54" t="s">
        <v>11995</v>
      </c>
      <c r="J289" s="20">
        <v>9510</v>
      </c>
      <c r="K289" s="19" t="s">
        <v>11979</v>
      </c>
    </row>
    <row r="290" spans="1:11" x14ac:dyDescent="0.3">
      <c r="A290" s="15">
        <v>45810</v>
      </c>
      <c r="B290" s="31" t="s">
        <v>11703</v>
      </c>
      <c r="C290" s="17">
        <v>1</v>
      </c>
      <c r="D290" s="17">
        <v>1</v>
      </c>
      <c r="E290" s="18">
        <v>170</v>
      </c>
      <c r="F290" s="18">
        <f t="shared" si="23"/>
        <v>170</v>
      </c>
      <c r="G290" s="19" t="s">
        <v>11735</v>
      </c>
      <c r="H290" s="19" t="s">
        <v>11739</v>
      </c>
      <c r="I290" s="54" t="s">
        <v>11996</v>
      </c>
      <c r="J290" s="20">
        <v>9510</v>
      </c>
      <c r="K290" s="19" t="s">
        <v>11979</v>
      </c>
    </row>
    <row r="291" spans="1:11" ht="158.4" hidden="1" x14ac:dyDescent="0.3">
      <c r="A291" s="15">
        <v>45810</v>
      </c>
      <c r="B291" s="31" t="s">
        <v>11703</v>
      </c>
      <c r="C291" s="17">
        <v>1</v>
      </c>
      <c r="D291" s="17"/>
      <c r="E291" s="18">
        <v>170</v>
      </c>
      <c r="F291" s="18">
        <f t="shared" si="20"/>
        <v>170</v>
      </c>
      <c r="G291" s="19" t="s">
        <v>11735</v>
      </c>
      <c r="H291" s="19" t="s">
        <v>11763</v>
      </c>
      <c r="I291" s="16" t="s">
        <v>11997</v>
      </c>
      <c r="J291" s="20">
        <v>9510</v>
      </c>
      <c r="K291" s="19" t="s">
        <v>11979</v>
      </c>
    </row>
    <row r="292" spans="1:11" ht="129.6" x14ac:dyDescent="0.3">
      <c r="A292" s="15">
        <v>45811</v>
      </c>
      <c r="B292" s="31" t="s">
        <v>11703</v>
      </c>
      <c r="C292" s="17">
        <v>4</v>
      </c>
      <c r="D292" s="17">
        <v>4</v>
      </c>
      <c r="E292" s="18">
        <v>170</v>
      </c>
      <c r="F292" s="18">
        <f t="shared" ref="F292:F295" si="24">D292*E292</f>
        <v>680</v>
      </c>
      <c r="G292" s="19" t="s">
        <v>11735</v>
      </c>
      <c r="H292" s="19" t="s">
        <v>11739</v>
      </c>
      <c r="I292" s="54" t="s">
        <v>11998</v>
      </c>
      <c r="J292" s="20">
        <v>9510</v>
      </c>
      <c r="K292" s="19" t="s">
        <v>11979</v>
      </c>
    </row>
    <row r="293" spans="1:11" ht="86.4" x14ac:dyDescent="0.3">
      <c r="A293" s="15">
        <v>45811</v>
      </c>
      <c r="B293" s="31" t="s">
        <v>11703</v>
      </c>
      <c r="C293" s="17">
        <v>4</v>
      </c>
      <c r="D293" s="17">
        <v>4</v>
      </c>
      <c r="E293" s="18">
        <v>170</v>
      </c>
      <c r="F293" s="18">
        <f t="shared" si="24"/>
        <v>680</v>
      </c>
      <c r="G293" s="19" t="s">
        <v>11735</v>
      </c>
      <c r="H293" s="19" t="s">
        <v>11739</v>
      </c>
      <c r="I293" s="54" t="s">
        <v>11999</v>
      </c>
      <c r="J293" s="20">
        <v>9510</v>
      </c>
      <c r="K293" s="19" t="s">
        <v>11979</v>
      </c>
    </row>
    <row r="294" spans="1:11" ht="43.2" x14ac:dyDescent="0.3">
      <c r="A294" s="15">
        <v>45811</v>
      </c>
      <c r="B294" s="31" t="s">
        <v>11703</v>
      </c>
      <c r="C294" s="17">
        <v>2</v>
      </c>
      <c r="D294" s="17">
        <v>2</v>
      </c>
      <c r="E294" s="18">
        <v>170</v>
      </c>
      <c r="F294" s="18">
        <f t="shared" si="24"/>
        <v>340</v>
      </c>
      <c r="G294" s="19" t="s">
        <v>11735</v>
      </c>
      <c r="H294" s="19" t="s">
        <v>11739</v>
      </c>
      <c r="I294" s="54" t="s">
        <v>12000</v>
      </c>
      <c r="J294" s="20">
        <v>9510</v>
      </c>
      <c r="K294" s="19" t="s">
        <v>11979</v>
      </c>
    </row>
    <row r="295" spans="1:11" ht="57.6" x14ac:dyDescent="0.3">
      <c r="A295" s="15">
        <v>45811</v>
      </c>
      <c r="B295" s="31" t="s">
        <v>11703</v>
      </c>
      <c r="C295" s="17">
        <v>3</v>
      </c>
      <c r="D295" s="17">
        <v>3</v>
      </c>
      <c r="E295" s="18">
        <v>170</v>
      </c>
      <c r="F295" s="18">
        <f t="shared" si="24"/>
        <v>510</v>
      </c>
      <c r="G295" s="19" t="s">
        <v>11735</v>
      </c>
      <c r="H295" s="19" t="s">
        <v>11739</v>
      </c>
      <c r="I295" s="54" t="s">
        <v>12001</v>
      </c>
      <c r="J295" s="20">
        <v>9510</v>
      </c>
      <c r="K295" s="19" t="s">
        <v>11979</v>
      </c>
    </row>
    <row r="296" spans="1:11" ht="172.8" hidden="1" x14ac:dyDescent="0.3">
      <c r="A296" s="15">
        <v>45812</v>
      </c>
      <c r="B296" s="31" t="s">
        <v>11703</v>
      </c>
      <c r="C296" s="17">
        <v>4</v>
      </c>
      <c r="D296" s="17"/>
      <c r="E296" s="18">
        <v>170</v>
      </c>
      <c r="F296" s="18">
        <f t="shared" si="20"/>
        <v>680</v>
      </c>
      <c r="G296" s="19" t="s">
        <v>11735</v>
      </c>
      <c r="H296" s="19" t="s">
        <v>11739</v>
      </c>
      <c r="I296" s="60" t="s">
        <v>12002</v>
      </c>
      <c r="J296" s="20">
        <v>9510</v>
      </c>
      <c r="K296" s="19" t="s">
        <v>11979</v>
      </c>
    </row>
    <row r="297" spans="1:11" ht="153" customHeight="1" x14ac:dyDescent="0.3">
      <c r="A297" s="15">
        <v>45812</v>
      </c>
      <c r="B297" s="31" t="s">
        <v>11703</v>
      </c>
      <c r="C297" s="17">
        <v>4</v>
      </c>
      <c r="D297" s="17">
        <v>4</v>
      </c>
      <c r="E297" s="18">
        <v>170</v>
      </c>
      <c r="F297" s="18">
        <f t="shared" ref="F297:F298" si="25">D297*E297</f>
        <v>680</v>
      </c>
      <c r="G297" s="19" t="s">
        <v>11735</v>
      </c>
      <c r="H297" s="19" t="s">
        <v>11739</v>
      </c>
      <c r="I297" s="54" t="s">
        <v>12003</v>
      </c>
      <c r="J297" s="20">
        <v>9510</v>
      </c>
      <c r="K297" s="19" t="s">
        <v>11979</v>
      </c>
    </row>
    <row r="298" spans="1:11" ht="100.8" x14ac:dyDescent="0.3">
      <c r="A298" s="15">
        <v>45812</v>
      </c>
      <c r="B298" s="31" t="s">
        <v>11703</v>
      </c>
      <c r="C298" s="17">
        <v>2</v>
      </c>
      <c r="D298" s="17">
        <v>2</v>
      </c>
      <c r="E298" s="18">
        <v>170</v>
      </c>
      <c r="F298" s="18">
        <f t="shared" si="25"/>
        <v>340</v>
      </c>
      <c r="G298" s="19" t="s">
        <v>11735</v>
      </c>
      <c r="H298" s="19" t="s">
        <v>11739</v>
      </c>
      <c r="I298" s="54" t="s">
        <v>12004</v>
      </c>
      <c r="J298" s="20">
        <v>9510</v>
      </c>
      <c r="K298" s="19" t="s">
        <v>11979</v>
      </c>
    </row>
    <row r="299" spans="1:11" ht="144" hidden="1" x14ac:dyDescent="0.3">
      <c r="A299" s="15">
        <v>45813</v>
      </c>
      <c r="B299" s="31" t="s">
        <v>11703</v>
      </c>
      <c r="C299" s="17">
        <v>1</v>
      </c>
      <c r="D299" s="17"/>
      <c r="E299" s="18">
        <v>170</v>
      </c>
      <c r="F299" s="18">
        <f t="shared" si="20"/>
        <v>170</v>
      </c>
      <c r="G299" s="19" t="s">
        <v>11735</v>
      </c>
      <c r="H299" s="19" t="s">
        <v>11739</v>
      </c>
      <c r="I299" s="60" t="s">
        <v>12005</v>
      </c>
      <c r="J299" s="20">
        <v>9510</v>
      </c>
      <c r="K299" s="19" t="s">
        <v>11979</v>
      </c>
    </row>
    <row r="300" spans="1:11" ht="86.4" x14ac:dyDescent="0.3">
      <c r="A300" s="15">
        <v>45813</v>
      </c>
      <c r="B300" s="31" t="s">
        <v>11703</v>
      </c>
      <c r="C300" s="17">
        <v>3</v>
      </c>
      <c r="D300" s="17">
        <v>3</v>
      </c>
      <c r="E300" s="18">
        <v>170</v>
      </c>
      <c r="F300" s="18">
        <f t="shared" ref="F300:F307" si="26">D300*E300</f>
        <v>510</v>
      </c>
      <c r="G300" s="19" t="s">
        <v>11735</v>
      </c>
      <c r="H300" s="19" t="s">
        <v>11739</v>
      </c>
      <c r="I300" s="54" t="s">
        <v>12006</v>
      </c>
      <c r="J300" s="20">
        <v>9510</v>
      </c>
      <c r="K300" s="19" t="s">
        <v>11979</v>
      </c>
    </row>
    <row r="301" spans="1:11" ht="100.8" x14ac:dyDescent="0.3">
      <c r="A301" s="15">
        <v>45813</v>
      </c>
      <c r="B301" s="31" t="s">
        <v>11703</v>
      </c>
      <c r="C301" s="17">
        <v>4</v>
      </c>
      <c r="D301" s="17">
        <v>4</v>
      </c>
      <c r="E301" s="18">
        <v>170</v>
      </c>
      <c r="F301" s="18">
        <f t="shared" si="26"/>
        <v>680</v>
      </c>
      <c r="G301" s="19" t="s">
        <v>11735</v>
      </c>
      <c r="H301" s="19" t="s">
        <v>11739</v>
      </c>
      <c r="I301" s="54" t="s">
        <v>12007</v>
      </c>
      <c r="J301" s="20">
        <v>9510</v>
      </c>
      <c r="K301" s="19" t="s">
        <v>11979</v>
      </c>
    </row>
    <row r="302" spans="1:11" ht="72" x14ac:dyDescent="0.3">
      <c r="A302" s="15">
        <v>45813</v>
      </c>
      <c r="B302" s="31" t="s">
        <v>11703</v>
      </c>
      <c r="C302" s="17">
        <v>2</v>
      </c>
      <c r="D302" s="17">
        <v>2</v>
      </c>
      <c r="E302" s="18">
        <v>170</v>
      </c>
      <c r="F302" s="18">
        <f t="shared" si="26"/>
        <v>340</v>
      </c>
      <c r="G302" s="19" t="s">
        <v>11735</v>
      </c>
      <c r="H302" s="19" t="s">
        <v>11739</v>
      </c>
      <c r="I302" s="54" t="s">
        <v>12008</v>
      </c>
      <c r="J302" s="20">
        <v>9510</v>
      </c>
      <c r="K302" s="19" t="s">
        <v>11979</v>
      </c>
    </row>
    <row r="303" spans="1:11" ht="129.6" x14ac:dyDescent="0.3">
      <c r="A303" s="15">
        <v>45814</v>
      </c>
      <c r="B303" s="31" t="s">
        <v>11703</v>
      </c>
      <c r="C303" s="17">
        <v>4</v>
      </c>
      <c r="D303" s="17">
        <v>4</v>
      </c>
      <c r="E303" s="18">
        <v>170</v>
      </c>
      <c r="F303" s="18">
        <f t="shared" si="26"/>
        <v>680</v>
      </c>
      <c r="G303" s="19" t="s">
        <v>11735</v>
      </c>
      <c r="H303" s="19" t="s">
        <v>11739</v>
      </c>
      <c r="I303" s="54" t="s">
        <v>12009</v>
      </c>
      <c r="J303" s="20">
        <v>9510</v>
      </c>
      <c r="K303" s="19" t="s">
        <v>11979</v>
      </c>
    </row>
    <row r="304" spans="1:11" ht="100.8" x14ac:dyDescent="0.3">
      <c r="A304" s="15">
        <v>45814</v>
      </c>
      <c r="B304" s="31" t="s">
        <v>11703</v>
      </c>
      <c r="C304" s="17">
        <v>4</v>
      </c>
      <c r="D304" s="17">
        <v>4</v>
      </c>
      <c r="E304" s="18">
        <v>170</v>
      </c>
      <c r="F304" s="18">
        <f t="shared" si="26"/>
        <v>680</v>
      </c>
      <c r="G304" s="19" t="s">
        <v>11735</v>
      </c>
      <c r="H304" s="19" t="s">
        <v>11739</v>
      </c>
      <c r="I304" s="54" t="s">
        <v>12010</v>
      </c>
      <c r="J304" s="20">
        <v>9510</v>
      </c>
      <c r="K304" s="19" t="s">
        <v>11979</v>
      </c>
    </row>
    <row r="305" spans="1:11" ht="100.8" x14ac:dyDescent="0.3">
      <c r="A305" s="15">
        <v>45814</v>
      </c>
      <c r="B305" s="31" t="s">
        <v>11703</v>
      </c>
      <c r="C305" s="17">
        <v>2</v>
      </c>
      <c r="D305" s="17">
        <v>2</v>
      </c>
      <c r="E305" s="18">
        <v>170</v>
      </c>
      <c r="F305" s="18">
        <f t="shared" si="26"/>
        <v>340</v>
      </c>
      <c r="G305" s="19" t="s">
        <v>11735</v>
      </c>
      <c r="H305" s="19" t="s">
        <v>11739</v>
      </c>
      <c r="I305" s="54" t="s">
        <v>12011</v>
      </c>
      <c r="J305" s="20">
        <v>9510</v>
      </c>
      <c r="K305" s="19" t="s">
        <v>11979</v>
      </c>
    </row>
    <row r="306" spans="1:11" ht="129.6" x14ac:dyDescent="0.3">
      <c r="A306" s="15">
        <v>45817</v>
      </c>
      <c r="B306" s="31" t="s">
        <v>11703</v>
      </c>
      <c r="C306" s="17">
        <v>4</v>
      </c>
      <c r="D306" s="17">
        <v>4</v>
      </c>
      <c r="E306" s="18">
        <v>170</v>
      </c>
      <c r="F306" s="18">
        <f t="shared" si="26"/>
        <v>680</v>
      </c>
      <c r="G306" s="19" t="s">
        <v>11735</v>
      </c>
      <c r="H306" s="19" t="s">
        <v>11739</v>
      </c>
      <c r="I306" s="54" t="s">
        <v>12012</v>
      </c>
      <c r="J306" s="20">
        <v>9510</v>
      </c>
      <c r="K306" s="19" t="s">
        <v>11979</v>
      </c>
    </row>
    <row r="307" spans="1:11" ht="115.2" x14ac:dyDescent="0.3">
      <c r="A307" s="15">
        <v>45817</v>
      </c>
      <c r="B307" s="31" t="s">
        <v>11703</v>
      </c>
      <c r="C307" s="17">
        <v>4</v>
      </c>
      <c r="D307" s="17">
        <v>4</v>
      </c>
      <c r="E307" s="18">
        <v>170</v>
      </c>
      <c r="F307" s="18">
        <f t="shared" si="26"/>
        <v>680</v>
      </c>
      <c r="G307" s="19" t="s">
        <v>11735</v>
      </c>
      <c r="H307" s="19" t="s">
        <v>11739</v>
      </c>
      <c r="I307" s="54" t="s">
        <v>12013</v>
      </c>
      <c r="J307" s="20">
        <v>9510</v>
      </c>
      <c r="K307" s="19" t="s">
        <v>11979</v>
      </c>
    </row>
    <row r="308" spans="1:11" ht="144" hidden="1" x14ac:dyDescent="0.3">
      <c r="A308" s="15">
        <v>45817</v>
      </c>
      <c r="B308" s="31" t="s">
        <v>11703</v>
      </c>
      <c r="C308" s="17">
        <v>2</v>
      </c>
      <c r="D308" s="17"/>
      <c r="E308" s="18">
        <v>170</v>
      </c>
      <c r="F308" s="18">
        <f t="shared" si="20"/>
        <v>340</v>
      </c>
      <c r="G308" s="19" t="s">
        <v>11735</v>
      </c>
      <c r="H308" s="19" t="s">
        <v>11739</v>
      </c>
      <c r="I308" s="58" t="s">
        <v>12014</v>
      </c>
      <c r="J308" s="20">
        <v>9510</v>
      </c>
      <c r="K308" s="19" t="s">
        <v>11979</v>
      </c>
    </row>
    <row r="309" spans="1:11" ht="129.6" x14ac:dyDescent="0.3">
      <c r="A309" s="15">
        <v>45818</v>
      </c>
      <c r="B309" s="31" t="s">
        <v>11703</v>
      </c>
      <c r="C309" s="17">
        <v>4</v>
      </c>
      <c r="D309" s="17">
        <v>4</v>
      </c>
      <c r="E309" s="18">
        <v>170</v>
      </c>
      <c r="F309" s="18">
        <f t="shared" ref="F309:F314" si="27">D309*E309</f>
        <v>680</v>
      </c>
      <c r="G309" s="19" t="s">
        <v>11735</v>
      </c>
      <c r="H309" s="19" t="s">
        <v>11739</v>
      </c>
      <c r="I309" s="54" t="s">
        <v>12015</v>
      </c>
      <c r="J309" s="20">
        <v>9510</v>
      </c>
      <c r="K309" s="19" t="s">
        <v>11979</v>
      </c>
    </row>
    <row r="310" spans="1:11" ht="288" x14ac:dyDescent="0.3">
      <c r="A310" s="15">
        <v>45818</v>
      </c>
      <c r="B310" s="31" t="s">
        <v>11703</v>
      </c>
      <c r="C310" s="17">
        <v>4</v>
      </c>
      <c r="D310" s="17">
        <v>4</v>
      </c>
      <c r="E310" s="18">
        <v>170</v>
      </c>
      <c r="F310" s="18">
        <f t="shared" si="27"/>
        <v>680</v>
      </c>
      <c r="G310" s="19" t="s">
        <v>11735</v>
      </c>
      <c r="H310" s="19" t="s">
        <v>11739</v>
      </c>
      <c r="I310" s="54" t="s">
        <v>12016</v>
      </c>
      <c r="J310" s="20">
        <v>9510</v>
      </c>
      <c r="K310" s="19" t="s">
        <v>11979</v>
      </c>
    </row>
    <row r="311" spans="1:11" ht="158.4" x14ac:dyDescent="0.3">
      <c r="A311" s="15">
        <v>45818</v>
      </c>
      <c r="B311" s="31" t="s">
        <v>11703</v>
      </c>
      <c r="C311" s="17">
        <v>2</v>
      </c>
      <c r="D311" s="17">
        <v>2</v>
      </c>
      <c r="E311" s="18">
        <v>170</v>
      </c>
      <c r="F311" s="18">
        <f t="shared" si="27"/>
        <v>340</v>
      </c>
      <c r="G311" s="19" t="s">
        <v>11735</v>
      </c>
      <c r="H311" s="19" t="s">
        <v>11739</v>
      </c>
      <c r="I311" s="54" t="s">
        <v>12017</v>
      </c>
      <c r="J311" s="20">
        <v>9510</v>
      </c>
      <c r="K311" s="19" t="s">
        <v>11979</v>
      </c>
    </row>
    <row r="312" spans="1:11" ht="57.6" x14ac:dyDescent="0.3">
      <c r="A312" s="15">
        <v>45819</v>
      </c>
      <c r="B312" s="31" t="s">
        <v>11703</v>
      </c>
      <c r="C312" s="17">
        <v>4</v>
      </c>
      <c r="D312" s="17">
        <v>4</v>
      </c>
      <c r="E312" s="18">
        <v>170</v>
      </c>
      <c r="F312" s="18">
        <f t="shared" si="27"/>
        <v>680</v>
      </c>
      <c r="G312" s="19" t="s">
        <v>11735</v>
      </c>
      <c r="H312" s="19" t="s">
        <v>11739</v>
      </c>
      <c r="I312" s="54" t="s">
        <v>12018</v>
      </c>
      <c r="J312" s="20">
        <v>9510</v>
      </c>
      <c r="K312" s="19" t="s">
        <v>11979</v>
      </c>
    </row>
    <row r="313" spans="1:11" ht="115.2" x14ac:dyDescent="0.3">
      <c r="A313" s="15">
        <v>45819</v>
      </c>
      <c r="B313" s="31" t="s">
        <v>11703</v>
      </c>
      <c r="C313" s="17">
        <v>4</v>
      </c>
      <c r="D313" s="57">
        <v>2</v>
      </c>
      <c r="E313" s="18">
        <v>170</v>
      </c>
      <c r="F313" s="18">
        <f t="shared" si="27"/>
        <v>340</v>
      </c>
      <c r="G313" s="19" t="s">
        <v>11735</v>
      </c>
      <c r="H313" s="19" t="s">
        <v>11739</v>
      </c>
      <c r="I313" s="54" t="s">
        <v>12019</v>
      </c>
      <c r="J313" s="20">
        <v>9510</v>
      </c>
      <c r="K313" s="19" t="s">
        <v>11979</v>
      </c>
    </row>
    <row r="314" spans="1:11" ht="129.6" x14ac:dyDescent="0.3">
      <c r="A314" s="15">
        <v>45819</v>
      </c>
      <c r="B314" s="31" t="s">
        <v>11703</v>
      </c>
      <c r="C314" s="17">
        <v>2</v>
      </c>
      <c r="D314" s="17">
        <v>2</v>
      </c>
      <c r="E314" s="18">
        <v>170</v>
      </c>
      <c r="F314" s="18">
        <f t="shared" si="27"/>
        <v>340</v>
      </c>
      <c r="G314" s="19" t="s">
        <v>11735</v>
      </c>
      <c r="H314" s="19" t="s">
        <v>11739</v>
      </c>
      <c r="I314" s="54" t="s">
        <v>12020</v>
      </c>
      <c r="J314" s="20">
        <v>9510</v>
      </c>
      <c r="K314" s="19" t="s">
        <v>11979</v>
      </c>
    </row>
    <row r="315" spans="1:11" ht="144" hidden="1" x14ac:dyDescent="0.3">
      <c r="A315" s="15">
        <v>45820</v>
      </c>
      <c r="B315" s="31" t="s">
        <v>11703</v>
      </c>
      <c r="C315" s="17">
        <v>4</v>
      </c>
      <c r="D315" s="17"/>
      <c r="E315" s="18">
        <v>170</v>
      </c>
      <c r="F315" s="18">
        <f t="shared" si="20"/>
        <v>680</v>
      </c>
      <c r="G315" s="19" t="s">
        <v>11735</v>
      </c>
      <c r="H315" s="19" t="s">
        <v>11739</v>
      </c>
      <c r="I315" s="60" t="s">
        <v>12021</v>
      </c>
      <c r="J315" s="20">
        <v>9510</v>
      </c>
      <c r="K315" s="19" t="s">
        <v>11979</v>
      </c>
    </row>
    <row r="316" spans="1:11" ht="57.6" x14ac:dyDescent="0.3">
      <c r="A316" s="15">
        <v>45820</v>
      </c>
      <c r="B316" s="31" t="s">
        <v>11703</v>
      </c>
      <c r="C316" s="17">
        <v>4</v>
      </c>
      <c r="D316" s="17">
        <v>4</v>
      </c>
      <c r="E316" s="18">
        <v>170</v>
      </c>
      <c r="F316" s="18">
        <f>D316*E316</f>
        <v>680</v>
      </c>
      <c r="G316" s="19" t="s">
        <v>11735</v>
      </c>
      <c r="H316" s="19" t="s">
        <v>11739</v>
      </c>
      <c r="I316" s="54" t="s">
        <v>12022</v>
      </c>
      <c r="J316" s="20">
        <v>9510</v>
      </c>
      <c r="K316" s="19" t="s">
        <v>11979</v>
      </c>
    </row>
    <row r="317" spans="1:11" ht="57.6" hidden="1" x14ac:dyDescent="0.3">
      <c r="A317" s="15">
        <v>45820</v>
      </c>
      <c r="B317" s="31" t="s">
        <v>11703</v>
      </c>
      <c r="C317" s="17">
        <v>2</v>
      </c>
      <c r="D317" s="17"/>
      <c r="E317" s="18">
        <v>170</v>
      </c>
      <c r="F317" s="18">
        <f t="shared" si="20"/>
        <v>340</v>
      </c>
      <c r="G317" s="19" t="s">
        <v>11735</v>
      </c>
      <c r="H317" s="19" t="s">
        <v>11739</v>
      </c>
      <c r="I317" s="60" t="s">
        <v>12023</v>
      </c>
      <c r="J317" s="20">
        <v>9510</v>
      </c>
      <c r="K317" s="19" t="s">
        <v>11979</v>
      </c>
    </row>
    <row r="318" spans="1:11" ht="100.8" x14ac:dyDescent="0.3">
      <c r="A318" s="15">
        <v>45821</v>
      </c>
      <c r="B318" s="31" t="s">
        <v>11703</v>
      </c>
      <c r="C318" s="17">
        <v>4</v>
      </c>
      <c r="D318" s="17">
        <v>4</v>
      </c>
      <c r="E318" s="18">
        <v>170</v>
      </c>
      <c r="F318" s="18">
        <f t="shared" ref="F318:F319" si="28">D318*E318</f>
        <v>680</v>
      </c>
      <c r="G318" s="19" t="s">
        <v>11735</v>
      </c>
      <c r="H318" s="19" t="s">
        <v>11739</v>
      </c>
      <c r="I318" s="54" t="s">
        <v>12024</v>
      </c>
      <c r="J318" s="20">
        <v>9510</v>
      </c>
      <c r="K318" s="19" t="s">
        <v>11979</v>
      </c>
    </row>
    <row r="319" spans="1:11" ht="129.6" x14ac:dyDescent="0.3">
      <c r="A319" s="15">
        <v>45821</v>
      </c>
      <c r="B319" s="31" t="s">
        <v>11703</v>
      </c>
      <c r="C319" s="17">
        <v>4</v>
      </c>
      <c r="D319" s="17">
        <v>4</v>
      </c>
      <c r="E319" s="18">
        <v>170</v>
      </c>
      <c r="F319" s="18">
        <f t="shared" si="28"/>
        <v>680</v>
      </c>
      <c r="G319" s="19" t="s">
        <v>11735</v>
      </c>
      <c r="H319" s="19" t="s">
        <v>11739</v>
      </c>
      <c r="I319" s="54" t="s">
        <v>12025</v>
      </c>
      <c r="J319" s="20">
        <v>9510</v>
      </c>
      <c r="K319" s="19" t="s">
        <v>11979</v>
      </c>
    </row>
    <row r="320" spans="1:11" ht="100.8" hidden="1" x14ac:dyDescent="0.3">
      <c r="A320" s="15">
        <v>45821</v>
      </c>
      <c r="B320" s="31" t="s">
        <v>11703</v>
      </c>
      <c r="C320" s="17">
        <v>2</v>
      </c>
      <c r="D320" s="17"/>
      <c r="E320" s="18">
        <v>170</v>
      </c>
      <c r="F320" s="18">
        <f t="shared" si="20"/>
        <v>340</v>
      </c>
      <c r="G320" s="19" t="s">
        <v>11735</v>
      </c>
      <c r="H320" s="19" t="s">
        <v>11739</v>
      </c>
      <c r="I320" s="58" t="s">
        <v>12026</v>
      </c>
      <c r="J320" s="20">
        <v>9510</v>
      </c>
      <c r="K320" s="19" t="s">
        <v>11979</v>
      </c>
    </row>
    <row r="321" spans="1:11" ht="100.8" x14ac:dyDescent="0.3">
      <c r="A321" s="15">
        <v>45824</v>
      </c>
      <c r="B321" s="31" t="s">
        <v>11703</v>
      </c>
      <c r="C321" s="17">
        <v>4</v>
      </c>
      <c r="D321" s="17">
        <v>4</v>
      </c>
      <c r="E321" s="18">
        <v>170</v>
      </c>
      <c r="F321" s="18">
        <f t="shared" ref="F321:F323" si="29">D321*E321</f>
        <v>680</v>
      </c>
      <c r="G321" s="19" t="s">
        <v>11735</v>
      </c>
      <c r="H321" s="19" t="s">
        <v>11739</v>
      </c>
      <c r="I321" s="54" t="s">
        <v>12027</v>
      </c>
      <c r="J321" s="20">
        <v>9510</v>
      </c>
      <c r="K321" s="19" t="s">
        <v>11979</v>
      </c>
    </row>
    <row r="322" spans="1:11" ht="57.6" x14ac:dyDescent="0.3">
      <c r="A322" s="15">
        <v>45824</v>
      </c>
      <c r="B322" s="31" t="s">
        <v>11703</v>
      </c>
      <c r="C322" s="17">
        <v>4</v>
      </c>
      <c r="D322" s="17">
        <v>4</v>
      </c>
      <c r="E322" s="18">
        <v>170</v>
      </c>
      <c r="F322" s="18">
        <f t="shared" si="29"/>
        <v>680</v>
      </c>
      <c r="G322" s="19" t="s">
        <v>11735</v>
      </c>
      <c r="H322" s="19" t="s">
        <v>11739</v>
      </c>
      <c r="I322" s="54" t="s">
        <v>12028</v>
      </c>
      <c r="J322" s="20">
        <v>9510</v>
      </c>
      <c r="K322" s="19" t="s">
        <v>11979</v>
      </c>
    </row>
    <row r="323" spans="1:11" ht="115.2" x14ac:dyDescent="0.3">
      <c r="A323" s="15">
        <v>45824</v>
      </c>
      <c r="B323" s="31" t="s">
        <v>11703</v>
      </c>
      <c r="C323" s="17">
        <v>2</v>
      </c>
      <c r="D323" s="17">
        <v>2</v>
      </c>
      <c r="E323" s="18">
        <v>170</v>
      </c>
      <c r="F323" s="18">
        <f t="shared" si="29"/>
        <v>340</v>
      </c>
      <c r="G323" s="19" t="s">
        <v>11735</v>
      </c>
      <c r="H323" s="19" t="s">
        <v>11739</v>
      </c>
      <c r="I323" s="54" t="s">
        <v>12029</v>
      </c>
      <c r="J323" s="20">
        <v>9510</v>
      </c>
      <c r="K323" s="19" t="s">
        <v>11979</v>
      </c>
    </row>
    <row r="324" spans="1:11" ht="43.2" hidden="1" x14ac:dyDescent="0.3">
      <c r="A324" s="15">
        <v>45825</v>
      </c>
      <c r="B324" s="31" t="s">
        <v>11703</v>
      </c>
      <c r="C324" s="17">
        <v>4</v>
      </c>
      <c r="D324" s="17"/>
      <c r="E324" s="18">
        <v>170</v>
      </c>
      <c r="F324" s="18">
        <f t="shared" si="20"/>
        <v>680</v>
      </c>
      <c r="G324" s="19" t="s">
        <v>11735</v>
      </c>
      <c r="H324" s="19" t="s">
        <v>11739</v>
      </c>
      <c r="I324" s="60" t="s">
        <v>12030</v>
      </c>
      <c r="J324" s="20">
        <v>9510</v>
      </c>
      <c r="K324" s="19" t="s">
        <v>11979</v>
      </c>
    </row>
    <row r="325" spans="1:11" ht="86.4" x14ac:dyDescent="0.3">
      <c r="A325" s="15">
        <v>45825</v>
      </c>
      <c r="B325" s="31" t="s">
        <v>11703</v>
      </c>
      <c r="C325" s="17">
        <v>4</v>
      </c>
      <c r="D325" s="17">
        <v>4</v>
      </c>
      <c r="E325" s="18">
        <v>170</v>
      </c>
      <c r="F325" s="18">
        <f t="shared" ref="F325:F326" si="30">D325*E325</f>
        <v>680</v>
      </c>
      <c r="G325" s="19" t="s">
        <v>11735</v>
      </c>
      <c r="H325" s="19" t="s">
        <v>11739</v>
      </c>
      <c r="I325" s="54" t="s">
        <v>12031</v>
      </c>
      <c r="J325" s="20">
        <v>9510</v>
      </c>
      <c r="K325" s="19" t="s">
        <v>11979</v>
      </c>
    </row>
    <row r="326" spans="1:11" ht="57.6" x14ac:dyDescent="0.3">
      <c r="A326" s="15">
        <v>45825</v>
      </c>
      <c r="B326" s="31" t="s">
        <v>11703</v>
      </c>
      <c r="C326" s="17">
        <v>2</v>
      </c>
      <c r="D326" s="17">
        <v>2</v>
      </c>
      <c r="E326" s="18">
        <v>170</v>
      </c>
      <c r="F326" s="18">
        <f t="shared" si="30"/>
        <v>340</v>
      </c>
      <c r="G326" s="19" t="s">
        <v>11735</v>
      </c>
      <c r="H326" s="19" t="s">
        <v>11739</v>
      </c>
      <c r="I326" s="54" t="s">
        <v>12032</v>
      </c>
      <c r="J326" s="20">
        <v>9510</v>
      </c>
      <c r="K326" s="19" t="s">
        <v>11979</v>
      </c>
    </row>
    <row r="327" spans="1:11" ht="72" hidden="1" x14ac:dyDescent="0.3">
      <c r="A327" s="15">
        <v>45826</v>
      </c>
      <c r="B327" s="31" t="s">
        <v>11703</v>
      </c>
      <c r="C327" s="17">
        <v>4</v>
      </c>
      <c r="D327" s="17"/>
      <c r="E327" s="18">
        <v>170</v>
      </c>
      <c r="F327" s="18">
        <f t="shared" si="20"/>
        <v>680</v>
      </c>
      <c r="G327" s="19" t="s">
        <v>11735</v>
      </c>
      <c r="H327" s="19" t="s">
        <v>11739</v>
      </c>
      <c r="I327" s="60" t="s">
        <v>12033</v>
      </c>
      <c r="J327" s="20">
        <v>9510</v>
      </c>
      <c r="K327" s="19" t="s">
        <v>11979</v>
      </c>
    </row>
    <row r="328" spans="1:11" ht="115.2" hidden="1" x14ac:dyDescent="0.3">
      <c r="A328" s="15">
        <v>45826</v>
      </c>
      <c r="B328" s="31" t="s">
        <v>11703</v>
      </c>
      <c r="C328" s="17">
        <v>4</v>
      </c>
      <c r="D328" s="17"/>
      <c r="E328" s="18">
        <v>170</v>
      </c>
      <c r="F328" s="18">
        <f t="shared" si="20"/>
        <v>680</v>
      </c>
      <c r="G328" s="19" t="s">
        <v>11735</v>
      </c>
      <c r="H328" s="19" t="s">
        <v>11739</v>
      </c>
      <c r="I328" s="58" t="s">
        <v>12034</v>
      </c>
      <c r="J328" s="20">
        <v>9510</v>
      </c>
      <c r="K328" s="19" t="s">
        <v>11979</v>
      </c>
    </row>
    <row r="329" spans="1:11" ht="144" hidden="1" x14ac:dyDescent="0.3">
      <c r="A329" s="15">
        <v>45826</v>
      </c>
      <c r="B329" s="31" t="s">
        <v>11703</v>
      </c>
      <c r="C329" s="17">
        <v>1</v>
      </c>
      <c r="D329" s="17"/>
      <c r="E329" s="18">
        <v>170</v>
      </c>
      <c r="F329" s="18">
        <f t="shared" si="20"/>
        <v>170</v>
      </c>
      <c r="G329" s="19" t="s">
        <v>11735</v>
      </c>
      <c r="H329" s="19" t="s">
        <v>11759</v>
      </c>
      <c r="I329" s="16" t="s">
        <v>12035</v>
      </c>
      <c r="J329" s="20">
        <v>9510</v>
      </c>
      <c r="K329" s="19" t="s">
        <v>11979</v>
      </c>
    </row>
    <row r="330" spans="1:11" ht="72" hidden="1" x14ac:dyDescent="0.3">
      <c r="A330" s="15">
        <v>45826</v>
      </c>
      <c r="B330" s="31" t="s">
        <v>11703</v>
      </c>
      <c r="C330" s="17">
        <v>1</v>
      </c>
      <c r="D330" s="17"/>
      <c r="E330" s="18">
        <v>170</v>
      </c>
      <c r="F330" s="18">
        <f t="shared" si="20"/>
        <v>170</v>
      </c>
      <c r="G330" s="19" t="s">
        <v>11735</v>
      </c>
      <c r="H330" s="19" t="s">
        <v>11739</v>
      </c>
      <c r="I330" s="60" t="s">
        <v>12036</v>
      </c>
      <c r="J330" s="20">
        <v>9510</v>
      </c>
      <c r="K330" s="19" t="s">
        <v>11979</v>
      </c>
    </row>
    <row r="331" spans="1:11" ht="72" x14ac:dyDescent="0.3">
      <c r="A331" s="15">
        <v>45827</v>
      </c>
      <c r="B331" s="31" t="s">
        <v>11703</v>
      </c>
      <c r="C331" s="17">
        <v>4</v>
      </c>
      <c r="D331" s="17">
        <v>4</v>
      </c>
      <c r="E331" s="18">
        <v>170</v>
      </c>
      <c r="F331" s="18">
        <f>D331*E331</f>
        <v>680</v>
      </c>
      <c r="G331" s="19" t="s">
        <v>11735</v>
      </c>
      <c r="H331" s="19" t="s">
        <v>11739</v>
      </c>
      <c r="I331" s="54" t="s">
        <v>12037</v>
      </c>
      <c r="J331" s="20">
        <v>9510</v>
      </c>
      <c r="K331" s="19" t="s">
        <v>11979</v>
      </c>
    </row>
    <row r="332" spans="1:11" ht="129.6" hidden="1" x14ac:dyDescent="0.3">
      <c r="A332" s="15">
        <v>45827</v>
      </c>
      <c r="B332" s="31" t="s">
        <v>11703</v>
      </c>
      <c r="C332" s="17">
        <v>0.5</v>
      </c>
      <c r="D332" s="17"/>
      <c r="E332" s="18">
        <v>170</v>
      </c>
      <c r="F332" s="18">
        <f t="shared" si="20"/>
        <v>85</v>
      </c>
      <c r="G332" s="19" t="s">
        <v>11735</v>
      </c>
      <c r="H332" s="19" t="s">
        <v>11739</v>
      </c>
      <c r="I332" s="60" t="s">
        <v>12038</v>
      </c>
      <c r="J332" s="20">
        <v>9510</v>
      </c>
      <c r="K332" s="19" t="s">
        <v>11979</v>
      </c>
    </row>
    <row r="333" spans="1:11" ht="129.6" x14ac:dyDescent="0.3">
      <c r="A333" s="15">
        <v>45827</v>
      </c>
      <c r="B333" s="31" t="s">
        <v>11703</v>
      </c>
      <c r="C333" s="17">
        <v>3.5</v>
      </c>
      <c r="D333" s="17">
        <v>3.5</v>
      </c>
      <c r="E333" s="18">
        <v>170</v>
      </c>
      <c r="F333" s="18">
        <f t="shared" ref="F333:F337" si="31">D333*E333</f>
        <v>595</v>
      </c>
      <c r="G333" s="19" t="s">
        <v>11735</v>
      </c>
      <c r="H333" s="19" t="s">
        <v>11739</v>
      </c>
      <c r="I333" s="54" t="s">
        <v>12039</v>
      </c>
      <c r="J333" s="20">
        <v>9510</v>
      </c>
      <c r="K333" s="19" t="s">
        <v>11979</v>
      </c>
    </row>
    <row r="334" spans="1:11" ht="72" x14ac:dyDescent="0.3">
      <c r="A334" s="15">
        <v>45827</v>
      </c>
      <c r="B334" s="31" t="s">
        <v>11703</v>
      </c>
      <c r="C334" s="17">
        <v>2</v>
      </c>
      <c r="D334" s="17">
        <v>2</v>
      </c>
      <c r="E334" s="18">
        <v>170</v>
      </c>
      <c r="F334" s="18">
        <f t="shared" si="31"/>
        <v>340</v>
      </c>
      <c r="G334" s="19" t="s">
        <v>11735</v>
      </c>
      <c r="H334" s="19" t="s">
        <v>11739</v>
      </c>
      <c r="I334" s="54" t="s">
        <v>12040</v>
      </c>
      <c r="J334" s="20">
        <v>9510</v>
      </c>
      <c r="K334" s="19" t="s">
        <v>11979</v>
      </c>
    </row>
    <row r="335" spans="1:11" ht="86.4" x14ac:dyDescent="0.3">
      <c r="A335" s="15">
        <v>45828</v>
      </c>
      <c r="B335" s="31" t="s">
        <v>11703</v>
      </c>
      <c r="C335" s="17">
        <v>4</v>
      </c>
      <c r="D335" s="17">
        <v>4</v>
      </c>
      <c r="E335" s="18">
        <v>170</v>
      </c>
      <c r="F335" s="18">
        <f t="shared" si="31"/>
        <v>680</v>
      </c>
      <c r="G335" s="19" t="s">
        <v>11735</v>
      </c>
      <c r="H335" s="19" t="s">
        <v>11739</v>
      </c>
      <c r="I335" s="54" t="s">
        <v>12041</v>
      </c>
      <c r="J335" s="20">
        <v>9510</v>
      </c>
      <c r="K335" s="19" t="s">
        <v>11979</v>
      </c>
    </row>
    <row r="336" spans="1:11" ht="57.6" x14ac:dyDescent="0.3">
      <c r="A336" s="15">
        <v>45828</v>
      </c>
      <c r="B336" s="31" t="s">
        <v>11703</v>
      </c>
      <c r="C336" s="17">
        <v>4</v>
      </c>
      <c r="D336" s="17">
        <v>4</v>
      </c>
      <c r="E336" s="18">
        <v>170</v>
      </c>
      <c r="F336" s="18">
        <f t="shared" si="31"/>
        <v>680</v>
      </c>
      <c r="G336" s="19" t="s">
        <v>11735</v>
      </c>
      <c r="H336" s="19" t="s">
        <v>11739</v>
      </c>
      <c r="I336" s="54" t="s">
        <v>12042</v>
      </c>
      <c r="J336" s="20">
        <v>9510</v>
      </c>
      <c r="K336" s="19" t="s">
        <v>11979</v>
      </c>
    </row>
    <row r="337" spans="1:11" ht="57.6" x14ac:dyDescent="0.3">
      <c r="A337" s="15">
        <v>45828</v>
      </c>
      <c r="B337" s="31" t="s">
        <v>11703</v>
      </c>
      <c r="C337" s="17">
        <v>2</v>
      </c>
      <c r="D337" s="17">
        <v>2</v>
      </c>
      <c r="E337" s="18">
        <v>170</v>
      </c>
      <c r="F337" s="18">
        <f t="shared" si="31"/>
        <v>340</v>
      </c>
      <c r="G337" s="19" t="s">
        <v>11735</v>
      </c>
      <c r="H337" s="19" t="s">
        <v>11739</v>
      </c>
      <c r="I337" s="54" t="s">
        <v>12043</v>
      </c>
      <c r="J337" s="20">
        <v>9510</v>
      </c>
      <c r="K337" s="19" t="s">
        <v>11979</v>
      </c>
    </row>
    <row r="338" spans="1:11" ht="86.4" hidden="1" x14ac:dyDescent="0.3">
      <c r="A338" s="15">
        <v>45831</v>
      </c>
      <c r="B338" s="31" t="s">
        <v>11703</v>
      </c>
      <c r="C338" s="17">
        <v>4</v>
      </c>
      <c r="D338" s="17"/>
      <c r="E338" s="18">
        <v>170</v>
      </c>
      <c r="F338" s="18">
        <f t="shared" ref="F338:F342" si="32">C338*E338</f>
        <v>680</v>
      </c>
      <c r="G338" s="19" t="s">
        <v>11735</v>
      </c>
      <c r="H338" s="19" t="s">
        <v>11739</v>
      </c>
      <c r="I338" s="58" t="s">
        <v>12044</v>
      </c>
      <c r="J338" s="20">
        <v>9510</v>
      </c>
      <c r="K338" s="19" t="s">
        <v>11979</v>
      </c>
    </row>
    <row r="339" spans="1:11" ht="100.8" hidden="1" x14ac:dyDescent="0.3">
      <c r="A339" s="15">
        <v>45831</v>
      </c>
      <c r="B339" s="31" t="s">
        <v>11703</v>
      </c>
      <c r="C339" s="17">
        <v>4</v>
      </c>
      <c r="D339" s="17"/>
      <c r="E339" s="18">
        <v>170</v>
      </c>
      <c r="F339" s="18">
        <f t="shared" si="32"/>
        <v>680</v>
      </c>
      <c r="G339" s="19" t="s">
        <v>11735</v>
      </c>
      <c r="H339" s="19" t="s">
        <v>11739</v>
      </c>
      <c r="I339" s="58" t="s">
        <v>12045</v>
      </c>
      <c r="J339" s="20">
        <v>9510</v>
      </c>
      <c r="K339" s="19" t="s">
        <v>11979</v>
      </c>
    </row>
    <row r="340" spans="1:11" ht="187.2" x14ac:dyDescent="0.3">
      <c r="A340" s="15">
        <v>45831</v>
      </c>
      <c r="B340" s="31" t="s">
        <v>11703</v>
      </c>
      <c r="C340" s="17">
        <v>2</v>
      </c>
      <c r="D340" s="17">
        <v>2</v>
      </c>
      <c r="E340" s="18">
        <v>170</v>
      </c>
      <c r="F340" s="18">
        <f t="shared" ref="F340:F341" si="33">D340*E340</f>
        <v>340</v>
      </c>
      <c r="G340" s="19" t="s">
        <v>11735</v>
      </c>
      <c r="H340" s="19" t="s">
        <v>11739</v>
      </c>
      <c r="I340" s="54" t="s">
        <v>12046</v>
      </c>
      <c r="J340" s="20">
        <v>9510</v>
      </c>
      <c r="K340" s="19" t="s">
        <v>11979</v>
      </c>
    </row>
    <row r="341" spans="1:11" ht="158.4" x14ac:dyDescent="0.3">
      <c r="A341" s="15">
        <v>45832</v>
      </c>
      <c r="B341" s="31" t="s">
        <v>11703</v>
      </c>
      <c r="C341" s="17">
        <v>4</v>
      </c>
      <c r="D341" s="57">
        <v>2</v>
      </c>
      <c r="E341" s="18">
        <v>170</v>
      </c>
      <c r="F341" s="18">
        <f t="shared" si="33"/>
        <v>340</v>
      </c>
      <c r="G341" s="19" t="s">
        <v>11735</v>
      </c>
      <c r="H341" s="19" t="s">
        <v>11739</v>
      </c>
      <c r="I341" s="54" t="s">
        <v>12047</v>
      </c>
      <c r="J341" s="20">
        <v>9510</v>
      </c>
      <c r="K341" s="19" t="s">
        <v>11979</v>
      </c>
    </row>
    <row r="342" spans="1:11" ht="259.2" hidden="1" x14ac:dyDescent="0.3">
      <c r="A342" s="15">
        <v>45832</v>
      </c>
      <c r="B342" s="31" t="s">
        <v>11703</v>
      </c>
      <c r="C342" s="17">
        <v>4</v>
      </c>
      <c r="D342" s="57">
        <v>2</v>
      </c>
      <c r="E342" s="18">
        <v>170</v>
      </c>
      <c r="F342" s="18">
        <f t="shared" si="32"/>
        <v>680</v>
      </c>
      <c r="G342" s="19" t="s">
        <v>11735</v>
      </c>
      <c r="H342" s="19" t="s">
        <v>11739</v>
      </c>
      <c r="I342" s="58" t="s">
        <v>12048</v>
      </c>
      <c r="J342" s="20">
        <v>9510</v>
      </c>
      <c r="K342" s="19" t="s">
        <v>11979</v>
      </c>
    </row>
    <row r="343" spans="1:11" ht="86.4" x14ac:dyDescent="0.3">
      <c r="A343" s="15">
        <v>45832</v>
      </c>
      <c r="B343" s="31" t="s">
        <v>11703</v>
      </c>
      <c r="C343" s="17">
        <v>2</v>
      </c>
      <c r="D343" s="17">
        <v>2</v>
      </c>
      <c r="E343" s="18">
        <v>170</v>
      </c>
      <c r="F343" s="18">
        <f t="shared" ref="F343:F352" si="34">D343*E343</f>
        <v>340</v>
      </c>
      <c r="G343" s="19" t="s">
        <v>11735</v>
      </c>
      <c r="H343" s="19" t="s">
        <v>11739</v>
      </c>
      <c r="I343" s="54" t="s">
        <v>12049</v>
      </c>
      <c r="J343" s="20">
        <v>9510</v>
      </c>
      <c r="K343" s="19" t="s">
        <v>11979</v>
      </c>
    </row>
    <row r="344" spans="1:11" ht="201.6" x14ac:dyDescent="0.3">
      <c r="A344" s="15">
        <v>45833</v>
      </c>
      <c r="B344" s="31" t="s">
        <v>11703</v>
      </c>
      <c r="C344" s="17">
        <v>4</v>
      </c>
      <c r="D344" s="17">
        <v>4</v>
      </c>
      <c r="E344" s="18">
        <v>170</v>
      </c>
      <c r="F344" s="18">
        <f t="shared" si="34"/>
        <v>680</v>
      </c>
      <c r="G344" s="19" t="s">
        <v>11735</v>
      </c>
      <c r="H344" s="19" t="s">
        <v>11739</v>
      </c>
      <c r="I344" s="54" t="s">
        <v>12050</v>
      </c>
      <c r="J344" s="20">
        <v>9510</v>
      </c>
      <c r="K344" s="19" t="s">
        <v>11979</v>
      </c>
    </row>
    <row r="345" spans="1:11" ht="302.39999999999998" x14ac:dyDescent="0.3">
      <c r="A345" s="15">
        <v>45833</v>
      </c>
      <c r="B345" s="31" t="s">
        <v>11703</v>
      </c>
      <c r="C345" s="17">
        <v>4</v>
      </c>
      <c r="D345" s="17">
        <v>4</v>
      </c>
      <c r="E345" s="18">
        <v>170</v>
      </c>
      <c r="F345" s="18">
        <f t="shared" si="34"/>
        <v>680</v>
      </c>
      <c r="G345" s="19" t="s">
        <v>11735</v>
      </c>
      <c r="H345" s="19" t="s">
        <v>11739</v>
      </c>
      <c r="I345" s="54" t="s">
        <v>12051</v>
      </c>
      <c r="J345" s="20">
        <v>9510</v>
      </c>
      <c r="K345" s="19" t="s">
        <v>11979</v>
      </c>
    </row>
    <row r="346" spans="1:11" ht="233.25" customHeight="1" x14ac:dyDescent="0.3">
      <c r="A346" s="15">
        <v>45833</v>
      </c>
      <c r="B346" s="31" t="s">
        <v>11703</v>
      </c>
      <c r="C346" s="17">
        <v>2</v>
      </c>
      <c r="D346" s="17">
        <v>2</v>
      </c>
      <c r="E346" s="18">
        <v>170</v>
      </c>
      <c r="F346" s="18">
        <f t="shared" si="34"/>
        <v>340</v>
      </c>
      <c r="G346" s="19" t="s">
        <v>11735</v>
      </c>
      <c r="H346" s="19" t="s">
        <v>11739</v>
      </c>
      <c r="I346" s="54" t="s">
        <v>12052</v>
      </c>
      <c r="J346" s="20">
        <v>9510</v>
      </c>
      <c r="K346" s="19" t="s">
        <v>11979</v>
      </c>
    </row>
    <row r="347" spans="1:11" ht="86.4" x14ac:dyDescent="0.3">
      <c r="A347" s="15">
        <v>45834</v>
      </c>
      <c r="B347" s="31" t="s">
        <v>11703</v>
      </c>
      <c r="C347" s="17">
        <v>4</v>
      </c>
      <c r="D347" s="17">
        <v>4</v>
      </c>
      <c r="E347" s="18">
        <v>170</v>
      </c>
      <c r="F347" s="18">
        <f t="shared" si="34"/>
        <v>680</v>
      </c>
      <c r="G347" s="19" t="s">
        <v>11735</v>
      </c>
      <c r="H347" s="19" t="s">
        <v>11739</v>
      </c>
      <c r="I347" s="54" t="s">
        <v>12053</v>
      </c>
      <c r="J347" s="20">
        <v>9510</v>
      </c>
      <c r="K347" s="19" t="s">
        <v>11979</v>
      </c>
    </row>
    <row r="348" spans="1:11" ht="57.6" x14ac:dyDescent="0.3">
      <c r="A348" s="15">
        <v>45834</v>
      </c>
      <c r="B348" s="31" t="s">
        <v>11703</v>
      </c>
      <c r="C348" s="17">
        <v>4</v>
      </c>
      <c r="D348" s="17">
        <v>4</v>
      </c>
      <c r="E348" s="18">
        <v>170</v>
      </c>
      <c r="F348" s="18">
        <f t="shared" si="34"/>
        <v>680</v>
      </c>
      <c r="G348" s="19" t="s">
        <v>11735</v>
      </c>
      <c r="H348" s="19" t="s">
        <v>11739</v>
      </c>
      <c r="I348" s="54" t="s">
        <v>12054</v>
      </c>
      <c r="J348" s="20">
        <v>9510</v>
      </c>
      <c r="K348" s="19" t="s">
        <v>11979</v>
      </c>
    </row>
    <row r="349" spans="1:11" ht="45" customHeight="1" x14ac:dyDescent="0.3">
      <c r="A349" s="15">
        <v>45834</v>
      </c>
      <c r="B349" s="31" t="s">
        <v>11703</v>
      </c>
      <c r="C349" s="17">
        <v>2</v>
      </c>
      <c r="D349" s="17">
        <v>2</v>
      </c>
      <c r="E349" s="18">
        <v>170</v>
      </c>
      <c r="F349" s="18">
        <f t="shared" si="34"/>
        <v>340</v>
      </c>
      <c r="G349" s="19" t="s">
        <v>11735</v>
      </c>
      <c r="H349" s="19" t="s">
        <v>11739</v>
      </c>
      <c r="I349" s="54" t="s">
        <v>12055</v>
      </c>
      <c r="J349" s="20">
        <v>9510</v>
      </c>
      <c r="K349" s="19" t="s">
        <v>11979</v>
      </c>
    </row>
    <row r="350" spans="1:11" ht="57.6" x14ac:dyDescent="0.3">
      <c r="A350" s="15">
        <v>45835</v>
      </c>
      <c r="B350" s="31" t="s">
        <v>11703</v>
      </c>
      <c r="C350" s="17">
        <v>4</v>
      </c>
      <c r="D350" s="17">
        <v>4</v>
      </c>
      <c r="E350" s="18">
        <v>170</v>
      </c>
      <c r="F350" s="18">
        <f t="shared" si="34"/>
        <v>680</v>
      </c>
      <c r="G350" s="19" t="s">
        <v>11735</v>
      </c>
      <c r="H350" s="19" t="s">
        <v>11739</v>
      </c>
      <c r="I350" s="54" t="s">
        <v>12056</v>
      </c>
      <c r="J350" s="20">
        <v>9510</v>
      </c>
      <c r="K350" s="19" t="s">
        <v>11979</v>
      </c>
    </row>
    <row r="351" spans="1:11" ht="86.4" x14ac:dyDescent="0.3">
      <c r="A351" s="15">
        <v>45835</v>
      </c>
      <c r="B351" s="31" t="s">
        <v>11703</v>
      </c>
      <c r="C351" s="17">
        <v>4</v>
      </c>
      <c r="D351" s="17">
        <v>4</v>
      </c>
      <c r="E351" s="18">
        <v>170</v>
      </c>
      <c r="F351" s="18">
        <f t="shared" si="34"/>
        <v>680</v>
      </c>
      <c r="G351" s="19" t="s">
        <v>11735</v>
      </c>
      <c r="H351" s="19" t="s">
        <v>11739</v>
      </c>
      <c r="I351" s="54" t="s">
        <v>12057</v>
      </c>
      <c r="J351" s="20">
        <v>9510</v>
      </c>
      <c r="K351" s="19" t="s">
        <v>11979</v>
      </c>
    </row>
    <row r="352" spans="1:11" ht="115.2" x14ac:dyDescent="0.3">
      <c r="A352" s="15">
        <v>45835</v>
      </c>
      <c r="B352" s="31" t="s">
        <v>11703</v>
      </c>
      <c r="C352" s="17">
        <v>2</v>
      </c>
      <c r="D352" s="57">
        <v>1</v>
      </c>
      <c r="E352" s="18">
        <v>170</v>
      </c>
      <c r="F352" s="18">
        <f t="shared" si="34"/>
        <v>170</v>
      </c>
      <c r="G352" s="19" t="s">
        <v>11735</v>
      </c>
      <c r="H352" s="19" t="s">
        <v>11739</v>
      </c>
      <c r="I352" s="54" t="s">
        <v>12058</v>
      </c>
      <c r="J352" s="20">
        <v>9510</v>
      </c>
      <c r="K352" s="19" t="s">
        <v>11979</v>
      </c>
    </row>
    <row r="353" spans="1:11" ht="43.2" hidden="1" x14ac:dyDescent="0.3">
      <c r="A353" s="28">
        <v>45838</v>
      </c>
      <c r="B353" s="24" t="s">
        <v>11703</v>
      </c>
      <c r="C353" s="17">
        <v>2</v>
      </c>
      <c r="D353" s="17"/>
      <c r="E353" s="18">
        <v>170</v>
      </c>
      <c r="F353" s="18">
        <f t="shared" ref="F353:F387" si="35">E353*C353</f>
        <v>340</v>
      </c>
      <c r="G353" s="19" t="s">
        <v>11735</v>
      </c>
      <c r="H353" s="19" t="s">
        <v>11739</v>
      </c>
      <c r="I353" s="60" t="s">
        <v>12059</v>
      </c>
      <c r="J353" s="20">
        <v>9510</v>
      </c>
      <c r="K353" s="20" t="s">
        <v>12060</v>
      </c>
    </row>
    <row r="354" spans="1:11" ht="72" x14ac:dyDescent="0.3">
      <c r="A354" s="28">
        <v>45838</v>
      </c>
      <c r="B354" s="24" t="s">
        <v>11703</v>
      </c>
      <c r="C354" s="17">
        <v>4</v>
      </c>
      <c r="D354" s="17">
        <v>4</v>
      </c>
      <c r="E354" s="18">
        <v>170</v>
      </c>
      <c r="F354" s="18">
        <f t="shared" ref="F354:F355" si="36">D354*E354</f>
        <v>680</v>
      </c>
      <c r="G354" s="19" t="s">
        <v>11735</v>
      </c>
      <c r="H354" s="19" t="s">
        <v>11739</v>
      </c>
      <c r="I354" s="54" t="s">
        <v>12061</v>
      </c>
      <c r="J354" s="20">
        <v>9510</v>
      </c>
      <c r="K354" s="20" t="s">
        <v>12060</v>
      </c>
    </row>
    <row r="355" spans="1:11" ht="43.2" x14ac:dyDescent="0.3">
      <c r="A355" s="28">
        <v>45838</v>
      </c>
      <c r="B355" s="24" t="s">
        <v>11703</v>
      </c>
      <c r="C355" s="17">
        <v>4</v>
      </c>
      <c r="D355" s="17">
        <v>4</v>
      </c>
      <c r="E355" s="18">
        <v>170</v>
      </c>
      <c r="F355" s="18">
        <f t="shared" si="36"/>
        <v>680</v>
      </c>
      <c r="G355" s="19" t="s">
        <v>11735</v>
      </c>
      <c r="H355" s="19" t="s">
        <v>11739</v>
      </c>
      <c r="I355" s="54" t="s">
        <v>12062</v>
      </c>
      <c r="J355" s="20">
        <v>9510</v>
      </c>
      <c r="K355" s="20" t="s">
        <v>12060</v>
      </c>
    </row>
    <row r="356" spans="1:11" ht="86.4" hidden="1" x14ac:dyDescent="0.3">
      <c r="A356" s="28">
        <v>45839</v>
      </c>
      <c r="B356" s="24" t="s">
        <v>11703</v>
      </c>
      <c r="C356" s="17">
        <v>2</v>
      </c>
      <c r="D356" s="17"/>
      <c r="E356" s="18">
        <v>170</v>
      </c>
      <c r="F356" s="18">
        <f t="shared" si="35"/>
        <v>340</v>
      </c>
      <c r="G356" s="19" t="s">
        <v>11735</v>
      </c>
      <c r="H356" s="19" t="s">
        <v>11739</v>
      </c>
      <c r="I356" s="58" t="s">
        <v>12063</v>
      </c>
      <c r="J356" s="20">
        <v>9510</v>
      </c>
      <c r="K356" s="20" t="s">
        <v>12060</v>
      </c>
    </row>
    <row r="357" spans="1:11" ht="115.2" hidden="1" x14ac:dyDescent="0.3">
      <c r="A357" s="28">
        <v>45839</v>
      </c>
      <c r="B357" s="24" t="s">
        <v>11703</v>
      </c>
      <c r="C357" s="17">
        <v>4</v>
      </c>
      <c r="D357" s="17"/>
      <c r="E357" s="18">
        <v>170</v>
      </c>
      <c r="F357" s="18">
        <f t="shared" si="35"/>
        <v>680</v>
      </c>
      <c r="G357" s="19" t="s">
        <v>11735</v>
      </c>
      <c r="H357" s="19" t="s">
        <v>11739</v>
      </c>
      <c r="I357" s="60" t="s">
        <v>12064</v>
      </c>
      <c r="J357" s="20">
        <v>9510</v>
      </c>
      <c r="K357" s="20" t="s">
        <v>12060</v>
      </c>
    </row>
    <row r="358" spans="1:11" ht="129.6" x14ac:dyDescent="0.3">
      <c r="A358" s="28">
        <v>45839</v>
      </c>
      <c r="B358" s="24" t="s">
        <v>11703</v>
      </c>
      <c r="C358" s="17">
        <v>4</v>
      </c>
      <c r="D358" s="17">
        <v>4</v>
      </c>
      <c r="E358" s="18">
        <v>170</v>
      </c>
      <c r="F358" s="18">
        <f t="shared" ref="F358:F359" si="37">D358*E358</f>
        <v>680</v>
      </c>
      <c r="G358" s="19" t="s">
        <v>11735</v>
      </c>
      <c r="H358" s="19" t="s">
        <v>11739</v>
      </c>
      <c r="I358" s="54" t="s">
        <v>12065</v>
      </c>
      <c r="J358" s="20">
        <v>9510</v>
      </c>
      <c r="K358" s="20" t="s">
        <v>12060</v>
      </c>
    </row>
    <row r="359" spans="1:11" ht="158.4" x14ac:dyDescent="0.3">
      <c r="A359" s="28">
        <v>45840</v>
      </c>
      <c r="B359" s="24" t="s">
        <v>11703</v>
      </c>
      <c r="C359" s="17">
        <v>4</v>
      </c>
      <c r="D359" s="17">
        <v>4</v>
      </c>
      <c r="E359" s="18">
        <v>170</v>
      </c>
      <c r="F359" s="18">
        <f t="shared" si="37"/>
        <v>680</v>
      </c>
      <c r="G359" s="19" t="s">
        <v>11735</v>
      </c>
      <c r="H359" s="19" t="s">
        <v>11739</v>
      </c>
      <c r="I359" s="54" t="s">
        <v>12066</v>
      </c>
      <c r="J359" s="20">
        <v>9510</v>
      </c>
      <c r="K359" s="20" t="s">
        <v>12060</v>
      </c>
    </row>
    <row r="360" spans="1:11" ht="72" hidden="1" x14ac:dyDescent="0.3">
      <c r="A360" s="28">
        <v>45840</v>
      </c>
      <c r="B360" s="24" t="s">
        <v>11703</v>
      </c>
      <c r="C360" s="17">
        <v>4</v>
      </c>
      <c r="D360" s="17"/>
      <c r="E360" s="18">
        <v>170</v>
      </c>
      <c r="F360" s="18">
        <f t="shared" si="35"/>
        <v>680</v>
      </c>
      <c r="G360" s="19" t="s">
        <v>11735</v>
      </c>
      <c r="H360" s="19" t="s">
        <v>11739</v>
      </c>
      <c r="I360" s="58" t="s">
        <v>12067</v>
      </c>
      <c r="J360" s="20">
        <v>9510</v>
      </c>
      <c r="K360" s="20" t="s">
        <v>12060</v>
      </c>
    </row>
    <row r="361" spans="1:11" ht="57.6" hidden="1" x14ac:dyDescent="0.3">
      <c r="A361" s="28">
        <v>45840</v>
      </c>
      <c r="B361" s="24" t="s">
        <v>11703</v>
      </c>
      <c r="C361" s="17">
        <v>2</v>
      </c>
      <c r="D361" s="17"/>
      <c r="E361" s="18">
        <v>170</v>
      </c>
      <c r="F361" s="18">
        <f t="shared" si="35"/>
        <v>340</v>
      </c>
      <c r="G361" s="19" t="s">
        <v>11735</v>
      </c>
      <c r="H361" s="19" t="s">
        <v>11780</v>
      </c>
      <c r="I361" s="16" t="s">
        <v>12068</v>
      </c>
      <c r="J361" s="20">
        <v>9510</v>
      </c>
      <c r="K361" s="20" t="s">
        <v>12060</v>
      </c>
    </row>
    <row r="362" spans="1:11" ht="72" hidden="1" x14ac:dyDescent="0.3">
      <c r="A362" s="28">
        <v>45841</v>
      </c>
      <c r="B362" s="24" t="s">
        <v>11703</v>
      </c>
      <c r="C362" s="17">
        <v>2</v>
      </c>
      <c r="D362" s="17"/>
      <c r="E362" s="18">
        <v>170</v>
      </c>
      <c r="F362" s="18">
        <f t="shared" si="35"/>
        <v>340</v>
      </c>
      <c r="G362" s="19" t="s">
        <v>11735</v>
      </c>
      <c r="H362" s="19" t="s">
        <v>11739</v>
      </c>
      <c r="I362" s="58" t="s">
        <v>12069</v>
      </c>
      <c r="J362" s="20">
        <v>9510</v>
      </c>
      <c r="K362" s="20" t="s">
        <v>12060</v>
      </c>
    </row>
    <row r="363" spans="1:11" ht="115.2" hidden="1" x14ac:dyDescent="0.3">
      <c r="A363" s="28">
        <v>45841</v>
      </c>
      <c r="B363" s="24" t="s">
        <v>11703</v>
      </c>
      <c r="C363" s="17">
        <v>4</v>
      </c>
      <c r="D363" s="17"/>
      <c r="E363" s="18">
        <v>170</v>
      </c>
      <c r="F363" s="18">
        <f t="shared" si="35"/>
        <v>680</v>
      </c>
      <c r="G363" s="19" t="s">
        <v>11735</v>
      </c>
      <c r="H363" s="19" t="s">
        <v>11739</v>
      </c>
      <c r="I363" s="60" t="s">
        <v>12070</v>
      </c>
      <c r="J363" s="20">
        <v>9510</v>
      </c>
      <c r="K363" s="20" t="s">
        <v>12060</v>
      </c>
    </row>
    <row r="364" spans="1:11" ht="86.4" hidden="1" x14ac:dyDescent="0.3">
      <c r="A364" s="28">
        <v>45841</v>
      </c>
      <c r="B364" s="24" t="s">
        <v>11703</v>
      </c>
      <c r="C364" s="17">
        <v>4</v>
      </c>
      <c r="D364" s="17"/>
      <c r="E364" s="18">
        <v>170</v>
      </c>
      <c r="F364" s="18">
        <f t="shared" si="35"/>
        <v>680</v>
      </c>
      <c r="G364" s="19" t="s">
        <v>11735</v>
      </c>
      <c r="H364" s="19" t="s">
        <v>11739</v>
      </c>
      <c r="I364" s="60" t="s">
        <v>12071</v>
      </c>
      <c r="J364" s="20">
        <v>9510</v>
      </c>
      <c r="K364" s="20" t="s">
        <v>12060</v>
      </c>
    </row>
    <row r="365" spans="1:11" ht="43.2" hidden="1" x14ac:dyDescent="0.3">
      <c r="A365" s="28">
        <v>45845</v>
      </c>
      <c r="B365" s="24" t="s">
        <v>11703</v>
      </c>
      <c r="C365" s="17">
        <v>2</v>
      </c>
      <c r="D365" s="17"/>
      <c r="E365" s="18">
        <v>170</v>
      </c>
      <c r="F365" s="18">
        <f t="shared" si="35"/>
        <v>340</v>
      </c>
      <c r="G365" s="19" t="s">
        <v>11735</v>
      </c>
      <c r="H365" s="19" t="s">
        <v>11739</v>
      </c>
      <c r="I365" s="60" t="s">
        <v>12072</v>
      </c>
      <c r="J365" s="20">
        <v>9510</v>
      </c>
      <c r="K365" s="20" t="s">
        <v>12060</v>
      </c>
    </row>
    <row r="366" spans="1:11" ht="100.8" hidden="1" x14ac:dyDescent="0.3">
      <c r="A366" s="28">
        <v>45845</v>
      </c>
      <c r="B366" s="24" t="s">
        <v>11703</v>
      </c>
      <c r="C366" s="17">
        <v>4</v>
      </c>
      <c r="D366" s="17"/>
      <c r="E366" s="18">
        <v>170</v>
      </c>
      <c r="F366" s="18">
        <f t="shared" si="35"/>
        <v>680</v>
      </c>
      <c r="G366" s="19" t="s">
        <v>11735</v>
      </c>
      <c r="H366" s="19" t="s">
        <v>11739</v>
      </c>
      <c r="I366" s="60" t="s">
        <v>12073</v>
      </c>
      <c r="J366" s="20">
        <v>9510</v>
      </c>
      <c r="K366" s="20" t="s">
        <v>12060</v>
      </c>
    </row>
    <row r="367" spans="1:11" ht="158.4" x14ac:dyDescent="0.3">
      <c r="A367" s="28">
        <v>45845</v>
      </c>
      <c r="B367" s="24" t="s">
        <v>11703</v>
      </c>
      <c r="C367" s="17">
        <v>4</v>
      </c>
      <c r="D367" s="17">
        <v>4</v>
      </c>
      <c r="E367" s="18">
        <v>170</v>
      </c>
      <c r="F367" s="18">
        <f>D367*E367</f>
        <v>680</v>
      </c>
      <c r="G367" s="19" t="s">
        <v>11735</v>
      </c>
      <c r="H367" s="19" t="s">
        <v>11739</v>
      </c>
      <c r="I367" s="54" t="s">
        <v>12074</v>
      </c>
      <c r="J367" s="20">
        <v>9510</v>
      </c>
      <c r="K367" s="20" t="s">
        <v>12060</v>
      </c>
    </row>
    <row r="368" spans="1:11" ht="43.2" hidden="1" x14ac:dyDescent="0.3">
      <c r="A368" s="28">
        <v>45846</v>
      </c>
      <c r="B368" s="24" t="s">
        <v>11703</v>
      </c>
      <c r="C368" s="17">
        <v>2</v>
      </c>
      <c r="D368" s="17"/>
      <c r="E368" s="18">
        <v>170</v>
      </c>
      <c r="F368" s="18">
        <f t="shared" si="35"/>
        <v>340</v>
      </c>
      <c r="G368" s="19" t="s">
        <v>11735</v>
      </c>
      <c r="H368" s="19" t="s">
        <v>11739</v>
      </c>
      <c r="I368" s="60" t="s">
        <v>12075</v>
      </c>
      <c r="J368" s="20">
        <v>9510</v>
      </c>
      <c r="K368" s="20" t="s">
        <v>12060</v>
      </c>
    </row>
    <row r="369" spans="1:11" ht="216" x14ac:dyDescent="0.3">
      <c r="A369" s="28">
        <v>45846</v>
      </c>
      <c r="B369" s="24" t="s">
        <v>11703</v>
      </c>
      <c r="C369" s="17">
        <v>4</v>
      </c>
      <c r="D369" s="17">
        <v>4</v>
      </c>
      <c r="E369" s="18">
        <v>170</v>
      </c>
      <c r="F369" s="18">
        <f>D369*E369</f>
        <v>680</v>
      </c>
      <c r="G369" s="19" t="s">
        <v>11735</v>
      </c>
      <c r="H369" s="19" t="s">
        <v>11739</v>
      </c>
      <c r="I369" s="54" t="s">
        <v>12076</v>
      </c>
      <c r="J369" s="20">
        <v>9510</v>
      </c>
      <c r="K369" s="20" t="s">
        <v>12060</v>
      </c>
    </row>
    <row r="370" spans="1:11" ht="100.8" hidden="1" x14ac:dyDescent="0.3">
      <c r="A370" s="28">
        <v>45846</v>
      </c>
      <c r="B370" s="24" t="s">
        <v>11703</v>
      </c>
      <c r="C370" s="17">
        <v>4</v>
      </c>
      <c r="D370" s="17"/>
      <c r="E370" s="18">
        <v>170</v>
      </c>
      <c r="F370" s="18">
        <f t="shared" si="35"/>
        <v>680</v>
      </c>
      <c r="G370" s="19" t="s">
        <v>11735</v>
      </c>
      <c r="H370" s="19" t="s">
        <v>11739</v>
      </c>
      <c r="I370" s="58" t="s">
        <v>12077</v>
      </c>
      <c r="J370" s="20">
        <v>9510</v>
      </c>
      <c r="K370" s="20" t="s">
        <v>12060</v>
      </c>
    </row>
    <row r="371" spans="1:11" ht="129.6" hidden="1" x14ac:dyDescent="0.3">
      <c r="A371" s="28">
        <v>45848</v>
      </c>
      <c r="B371" s="24" t="s">
        <v>11703</v>
      </c>
      <c r="C371" s="17">
        <v>4</v>
      </c>
      <c r="D371" s="17"/>
      <c r="E371" s="18">
        <v>170</v>
      </c>
      <c r="F371" s="18">
        <f t="shared" si="35"/>
        <v>680</v>
      </c>
      <c r="G371" s="19" t="s">
        <v>11735</v>
      </c>
      <c r="H371" s="19" t="s">
        <v>11739</v>
      </c>
      <c r="I371" s="60" t="s">
        <v>12078</v>
      </c>
      <c r="J371" s="20">
        <v>9510</v>
      </c>
      <c r="K371" s="20" t="s">
        <v>12060</v>
      </c>
    </row>
    <row r="372" spans="1:11" ht="43.2" hidden="1" x14ac:dyDescent="0.3">
      <c r="A372" s="28">
        <v>45848</v>
      </c>
      <c r="B372" s="24" t="s">
        <v>11703</v>
      </c>
      <c r="C372" s="17">
        <v>4</v>
      </c>
      <c r="D372" s="17"/>
      <c r="E372" s="18">
        <v>170</v>
      </c>
      <c r="F372" s="18">
        <f t="shared" si="35"/>
        <v>680</v>
      </c>
      <c r="G372" s="19" t="s">
        <v>11735</v>
      </c>
      <c r="H372" s="19" t="s">
        <v>11780</v>
      </c>
      <c r="I372" s="16" t="s">
        <v>12079</v>
      </c>
      <c r="J372" s="20">
        <v>9510</v>
      </c>
      <c r="K372" s="20" t="s">
        <v>12060</v>
      </c>
    </row>
    <row r="373" spans="1:11" ht="43.2" hidden="1" x14ac:dyDescent="0.3">
      <c r="A373" s="28">
        <v>45852</v>
      </c>
      <c r="B373" s="24" t="s">
        <v>11703</v>
      </c>
      <c r="C373" s="17">
        <v>2</v>
      </c>
      <c r="D373" s="17"/>
      <c r="E373" s="18">
        <v>170</v>
      </c>
      <c r="F373" s="18">
        <f t="shared" si="35"/>
        <v>340</v>
      </c>
      <c r="G373" s="19" t="s">
        <v>11735</v>
      </c>
      <c r="H373" s="19" t="s">
        <v>11739</v>
      </c>
      <c r="I373" s="60" t="s">
        <v>12080</v>
      </c>
      <c r="J373" s="20">
        <v>9510</v>
      </c>
      <c r="K373" s="20" t="s">
        <v>12060</v>
      </c>
    </row>
    <row r="374" spans="1:11" ht="72" hidden="1" x14ac:dyDescent="0.3">
      <c r="A374" s="28">
        <v>45852</v>
      </c>
      <c r="B374" s="24" t="s">
        <v>11703</v>
      </c>
      <c r="C374" s="17">
        <v>4</v>
      </c>
      <c r="D374" s="17"/>
      <c r="E374" s="18">
        <v>170</v>
      </c>
      <c r="F374" s="18">
        <f t="shared" si="35"/>
        <v>680</v>
      </c>
      <c r="G374" s="19" t="s">
        <v>11735</v>
      </c>
      <c r="H374" s="19" t="s">
        <v>11739</v>
      </c>
      <c r="I374" s="60" t="s">
        <v>12081</v>
      </c>
      <c r="J374" s="20">
        <v>9510</v>
      </c>
      <c r="K374" s="20" t="s">
        <v>12060</v>
      </c>
    </row>
    <row r="375" spans="1:11" ht="43.2" hidden="1" x14ac:dyDescent="0.3">
      <c r="A375" s="28">
        <v>45852</v>
      </c>
      <c r="B375" s="24" t="s">
        <v>11703</v>
      </c>
      <c r="C375" s="17">
        <v>4</v>
      </c>
      <c r="D375" s="17"/>
      <c r="E375" s="18">
        <v>170</v>
      </c>
      <c r="F375" s="18">
        <f t="shared" si="35"/>
        <v>680</v>
      </c>
      <c r="G375" s="19" t="s">
        <v>11735</v>
      </c>
      <c r="H375" s="19" t="s">
        <v>11739</v>
      </c>
      <c r="I375" s="58" t="s">
        <v>12082</v>
      </c>
      <c r="J375" s="20">
        <v>9510</v>
      </c>
      <c r="K375" s="20" t="s">
        <v>12060</v>
      </c>
    </row>
    <row r="376" spans="1:11" ht="158.4" x14ac:dyDescent="0.3">
      <c r="A376" s="28">
        <v>45853</v>
      </c>
      <c r="B376" s="24" t="s">
        <v>11703</v>
      </c>
      <c r="C376" s="17">
        <v>4</v>
      </c>
      <c r="D376" s="17">
        <v>4</v>
      </c>
      <c r="E376" s="18">
        <v>170</v>
      </c>
      <c r="F376" s="18">
        <f>D376*E376</f>
        <v>680</v>
      </c>
      <c r="G376" s="19" t="s">
        <v>11735</v>
      </c>
      <c r="H376" s="19" t="s">
        <v>11739</v>
      </c>
      <c r="I376" s="54" t="s">
        <v>12083</v>
      </c>
      <c r="J376" s="20">
        <v>9510</v>
      </c>
      <c r="K376" s="20" t="s">
        <v>12060</v>
      </c>
    </row>
    <row r="377" spans="1:11" ht="86.4" hidden="1" x14ac:dyDescent="0.3">
      <c r="A377" s="28">
        <v>45853</v>
      </c>
      <c r="B377" s="24" t="s">
        <v>11703</v>
      </c>
      <c r="C377" s="17">
        <v>4</v>
      </c>
      <c r="D377" s="17"/>
      <c r="E377" s="18">
        <v>170</v>
      </c>
      <c r="F377" s="18">
        <f t="shared" si="35"/>
        <v>680</v>
      </c>
      <c r="G377" s="19" t="s">
        <v>11735</v>
      </c>
      <c r="H377" s="19" t="s">
        <v>11739</v>
      </c>
      <c r="I377" s="58" t="s">
        <v>12084</v>
      </c>
      <c r="J377" s="20">
        <v>9510</v>
      </c>
      <c r="K377" s="20" t="s">
        <v>12060</v>
      </c>
    </row>
    <row r="378" spans="1:11" ht="28.8" hidden="1" x14ac:dyDescent="0.3">
      <c r="A378" s="28">
        <v>45853</v>
      </c>
      <c r="B378" s="24" t="s">
        <v>11703</v>
      </c>
      <c r="C378" s="17">
        <v>2</v>
      </c>
      <c r="D378" s="17"/>
      <c r="E378" s="18">
        <v>170</v>
      </c>
      <c r="F378" s="18">
        <f t="shared" si="35"/>
        <v>340</v>
      </c>
      <c r="G378" s="19" t="s">
        <v>11735</v>
      </c>
      <c r="H378" s="19" t="s">
        <v>11780</v>
      </c>
      <c r="I378" s="16" t="s">
        <v>12085</v>
      </c>
      <c r="J378" s="20">
        <v>9510</v>
      </c>
      <c r="K378" s="20" t="s">
        <v>12060</v>
      </c>
    </row>
    <row r="379" spans="1:11" ht="115.2" hidden="1" x14ac:dyDescent="0.3">
      <c r="A379" s="28">
        <v>45854</v>
      </c>
      <c r="B379" s="24" t="s">
        <v>11703</v>
      </c>
      <c r="C379" s="17">
        <v>4</v>
      </c>
      <c r="D379" s="17"/>
      <c r="E379" s="18">
        <v>170</v>
      </c>
      <c r="F379" s="18">
        <f t="shared" si="35"/>
        <v>680</v>
      </c>
      <c r="G379" s="19" t="s">
        <v>11735</v>
      </c>
      <c r="H379" s="19" t="s">
        <v>11739</v>
      </c>
      <c r="I379" s="58" t="s">
        <v>12086</v>
      </c>
      <c r="J379" s="20">
        <v>9510</v>
      </c>
      <c r="K379" s="20" t="s">
        <v>12060</v>
      </c>
    </row>
    <row r="380" spans="1:11" ht="144" hidden="1" x14ac:dyDescent="0.3">
      <c r="A380" s="28">
        <v>45854</v>
      </c>
      <c r="B380" s="24" t="s">
        <v>11703</v>
      </c>
      <c r="C380" s="17">
        <v>4</v>
      </c>
      <c r="D380" s="17"/>
      <c r="E380" s="18">
        <v>170</v>
      </c>
      <c r="F380" s="18">
        <f t="shared" si="35"/>
        <v>680</v>
      </c>
      <c r="G380" s="19" t="s">
        <v>11735</v>
      </c>
      <c r="H380" s="19" t="s">
        <v>11739</v>
      </c>
      <c r="I380" s="58" t="s">
        <v>12087</v>
      </c>
      <c r="J380" s="20">
        <v>9510</v>
      </c>
      <c r="K380" s="20" t="s">
        <v>12060</v>
      </c>
    </row>
    <row r="381" spans="1:11" ht="72" hidden="1" x14ac:dyDescent="0.3">
      <c r="A381" s="28">
        <v>45854</v>
      </c>
      <c r="B381" s="24" t="s">
        <v>11703</v>
      </c>
      <c r="C381" s="17">
        <v>2</v>
      </c>
      <c r="D381" s="17"/>
      <c r="E381" s="18">
        <v>170</v>
      </c>
      <c r="F381" s="18">
        <f t="shared" si="35"/>
        <v>340</v>
      </c>
      <c r="G381" s="19" t="s">
        <v>11735</v>
      </c>
      <c r="H381" s="19" t="s">
        <v>11759</v>
      </c>
      <c r="I381" s="16" t="s">
        <v>12088</v>
      </c>
      <c r="J381" s="20">
        <v>9510</v>
      </c>
      <c r="K381" s="20" t="s">
        <v>12060</v>
      </c>
    </row>
    <row r="382" spans="1:11" ht="158.4" x14ac:dyDescent="0.3">
      <c r="A382" s="28">
        <v>45855</v>
      </c>
      <c r="B382" s="24" t="s">
        <v>11703</v>
      </c>
      <c r="C382" s="17">
        <v>3</v>
      </c>
      <c r="D382" s="17">
        <v>3</v>
      </c>
      <c r="E382" s="18">
        <v>170</v>
      </c>
      <c r="F382" s="18">
        <f>D382*E382</f>
        <v>510</v>
      </c>
      <c r="G382" s="19" t="s">
        <v>11735</v>
      </c>
      <c r="H382" s="19" t="s">
        <v>11739</v>
      </c>
      <c r="I382" s="54" t="s">
        <v>12089</v>
      </c>
      <c r="J382" s="20">
        <v>9510</v>
      </c>
      <c r="K382" s="20" t="s">
        <v>12060</v>
      </c>
    </row>
    <row r="383" spans="1:11" ht="57.6" hidden="1" x14ac:dyDescent="0.3">
      <c r="A383" s="28">
        <v>45855</v>
      </c>
      <c r="B383" s="24" t="s">
        <v>11703</v>
      </c>
      <c r="C383" s="17">
        <v>3</v>
      </c>
      <c r="D383" s="17"/>
      <c r="E383" s="18">
        <v>170</v>
      </c>
      <c r="F383" s="18">
        <f t="shared" si="35"/>
        <v>510</v>
      </c>
      <c r="G383" s="19" t="s">
        <v>11735</v>
      </c>
      <c r="H383" s="19" t="s">
        <v>11780</v>
      </c>
      <c r="I383" s="16" t="s">
        <v>12090</v>
      </c>
      <c r="J383" s="20">
        <v>9510</v>
      </c>
      <c r="K383" s="20" t="s">
        <v>12060</v>
      </c>
    </row>
    <row r="384" spans="1:11" ht="43.2" hidden="1" x14ac:dyDescent="0.3">
      <c r="A384" s="28">
        <v>45855</v>
      </c>
      <c r="B384" s="24" t="s">
        <v>11703</v>
      </c>
      <c r="C384" s="17">
        <v>4</v>
      </c>
      <c r="D384" s="17"/>
      <c r="E384" s="18">
        <v>170</v>
      </c>
      <c r="F384" s="18">
        <f t="shared" si="35"/>
        <v>680</v>
      </c>
      <c r="G384" s="19" t="s">
        <v>11735</v>
      </c>
      <c r="H384" s="19" t="s">
        <v>11780</v>
      </c>
      <c r="I384" s="16" t="s">
        <v>12091</v>
      </c>
      <c r="J384" s="20">
        <v>9510</v>
      </c>
      <c r="K384" s="20" t="s">
        <v>12060</v>
      </c>
    </row>
    <row r="385" spans="1:11" ht="158.4" hidden="1" x14ac:dyDescent="0.3">
      <c r="A385" s="28">
        <v>45856</v>
      </c>
      <c r="B385" s="24" t="s">
        <v>11703</v>
      </c>
      <c r="C385" s="17">
        <v>4</v>
      </c>
      <c r="D385" s="17"/>
      <c r="E385" s="18">
        <v>170</v>
      </c>
      <c r="F385" s="18">
        <f t="shared" si="35"/>
        <v>680</v>
      </c>
      <c r="G385" s="19" t="s">
        <v>11735</v>
      </c>
      <c r="H385" s="19" t="s">
        <v>11739</v>
      </c>
      <c r="I385" s="58" t="s">
        <v>12092</v>
      </c>
      <c r="J385" s="20">
        <v>9510</v>
      </c>
      <c r="K385" s="20" t="s">
        <v>12060</v>
      </c>
    </row>
    <row r="386" spans="1:11" ht="144" hidden="1" x14ac:dyDescent="0.3">
      <c r="A386" s="28">
        <v>45856</v>
      </c>
      <c r="B386" s="24" t="s">
        <v>11703</v>
      </c>
      <c r="C386" s="17">
        <v>4</v>
      </c>
      <c r="D386" s="17"/>
      <c r="E386" s="18">
        <v>170</v>
      </c>
      <c r="F386" s="18">
        <f t="shared" si="35"/>
        <v>680</v>
      </c>
      <c r="G386" s="19" t="s">
        <v>11735</v>
      </c>
      <c r="H386" s="19" t="s">
        <v>11739</v>
      </c>
      <c r="I386" s="58" t="s">
        <v>12093</v>
      </c>
      <c r="J386" s="20">
        <v>9510</v>
      </c>
      <c r="K386" s="20" t="s">
        <v>12060</v>
      </c>
    </row>
    <row r="387" spans="1:11" ht="43.2" hidden="1" x14ac:dyDescent="0.3">
      <c r="A387" s="28">
        <v>45856</v>
      </c>
      <c r="B387" s="24" t="s">
        <v>11703</v>
      </c>
      <c r="C387" s="17">
        <v>2</v>
      </c>
      <c r="D387" s="17"/>
      <c r="E387" s="18">
        <v>170</v>
      </c>
      <c r="F387" s="18">
        <f t="shared" si="35"/>
        <v>340</v>
      </c>
      <c r="G387" s="19" t="s">
        <v>11735</v>
      </c>
      <c r="H387" s="19" t="s">
        <v>11759</v>
      </c>
      <c r="I387" s="16" t="s">
        <v>12094</v>
      </c>
      <c r="J387" s="20">
        <v>9510</v>
      </c>
      <c r="K387" s="20" t="s">
        <v>12060</v>
      </c>
    </row>
    <row r="388" spans="1:11" x14ac:dyDescent="0.3">
      <c r="A388" s="32"/>
      <c r="B388" s="33"/>
      <c r="C388" s="61">
        <f>SUBTOTAL(109,Table179[Quantity])</f>
        <v>846.5</v>
      </c>
      <c r="D388" s="61">
        <f>SUBTOTAL(109,D2:D387)</f>
        <v>835.5</v>
      </c>
      <c r="E388" s="62"/>
      <c r="F388" s="93">
        <f>SUBTOTAL(109,Table179[Amount])</f>
        <v>142035</v>
      </c>
      <c r="G388" s="63"/>
      <c r="H388" s="63"/>
      <c r="I388" s="92"/>
      <c r="J388" s="34"/>
      <c r="K388" s="34"/>
    </row>
    <row r="391" spans="1:11" x14ac:dyDescent="0.3">
      <c r="E391" s="78" t="s">
        <v>12095</v>
      </c>
      <c r="F391" s="91">
        <v>142035</v>
      </c>
    </row>
  </sheetData>
  <conditionalFormatting sqref="I30:I70">
    <cfRule type="duplicateValues" dxfId="1" priority="2"/>
  </conditionalFormatting>
  <conditionalFormatting sqref="I154:I208">
    <cfRule type="duplicateValues" dxfId="0" priority="1"/>
  </conditionalFormatting>
  <pageMargins left="0.7" right="0.7" top="0.75" bottom="0.75" header="0.3" footer="0.3"/>
  <pageSetup orientation="portrait" r:id="rId1"/>
  <tableParts count="1">
    <tablePart r:id="rId2"/>
  </tableParts>
</worksheet>
</file>

<file path=docMetadata/LabelInfo.xml><?xml version="1.0" encoding="utf-8"?>
<clbl:labelList xmlns:clbl="http://schemas.microsoft.com/office/2020/mipLabelMetadata">
  <clbl:label id="{78a04aee-a64e-44f0-a8b2-827673f450dc}" enabled="1" method="Standard" siteId="{31289701-2511-4b48-b59d-bfc969d3a98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Summary</vt:lpstr>
      <vt:lpstr>Feb</vt:lpstr>
      <vt:lpstr>March</vt:lpstr>
      <vt:lpstr>April</vt:lpstr>
      <vt:lpstr>May1</vt:lpstr>
      <vt:lpstr>June</vt:lpstr>
      <vt:lpstr>July</vt:lpstr>
      <vt:lpstr>Master CDM FC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2026-03-26T23:49:21Z</dcterms:created>
  <dcterms:modified xsi:type="dcterms:W3CDTF">2026-03-26T23:49:25Z</dcterms:modified>
  <cp:category/>
  <cp:contentStatus/>
</cp:coreProperties>
</file>